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sci6203_tp3_demers_frappier_fontaine\3-test\resultats_KNN_2\"/>
    </mc:Choice>
  </mc:AlternateContent>
  <xr:revisionPtr revIDLastSave="0" documentId="13_ncr:1_{3EBC05F0-8475-41E4-9AC7-19806D160B0A}" xr6:coauthVersionLast="36" xr6:coauthVersionMax="36" xr10:uidLastSave="{00000000-0000-0000-0000-000000000000}"/>
  <bookViews>
    <workbookView xWindow="0" yWindow="0" windowWidth="28800" windowHeight="11685" xr2:uid="{00000000-000D-0000-FFFF-FFFF00000000}"/>
  </bookViews>
  <sheets>
    <sheet name="Data" sheetId="1" r:id="rId1"/>
  </sheets>
  <calcPr calcId="191029"/>
</workbook>
</file>

<file path=xl/calcChain.xml><?xml version="1.0" encoding="utf-8"?>
<calcChain xmlns="http://schemas.openxmlformats.org/spreadsheetml/2006/main">
  <c r="N9" i="1" l="1"/>
  <c r="N8" i="1"/>
  <c r="N7"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G4" i="1"/>
  <c r="H4" i="1"/>
  <c r="I4" i="1"/>
  <c r="J4" i="1"/>
  <c r="K4" i="1"/>
  <c r="G3" i="1"/>
  <c r="H3" i="1"/>
  <c r="I3" i="1"/>
  <c r="J3" i="1"/>
  <c r="K3" i="1"/>
  <c r="K2" i="1"/>
  <c r="J2" i="1"/>
  <c r="I2" i="1"/>
  <c r="H2" i="1"/>
  <c r="G2" i="1"/>
  <c r="N2" i="1" l="1"/>
  <c r="Q3" i="1" s="1"/>
  <c r="P15" i="1"/>
  <c r="P12" i="1"/>
  <c r="P19" i="1" s="1"/>
  <c r="P13" i="1"/>
  <c r="R3" i="1" s="1"/>
  <c r="P14" i="1"/>
  <c r="Q2" i="1" l="1"/>
  <c r="Q4" i="1" s="1"/>
  <c r="N3" i="1"/>
  <c r="R2" i="1"/>
  <c r="R4" i="1" s="1"/>
  <c r="P18" i="1"/>
  <c r="N4" i="1" s="1"/>
  <c r="P20" i="1" l="1"/>
  <c r="N5" i="1" s="1"/>
</calcChain>
</file>

<file path=xl/sharedStrings.xml><?xml version="1.0" encoding="utf-8"?>
<sst xmlns="http://schemas.openxmlformats.org/spreadsheetml/2006/main" count="30046" uniqueCount="9981">
  <si>
    <t>Case</t>
  </si>
  <si>
    <t>incels</t>
  </si>
  <si>
    <t>neutre</t>
  </si>
  <si>
    <t>Ugh. Dumb fouls, Kenny.</t>
  </si>
  <si>
    <t>But a barrel can be flipped, yes? Let's flip the fucking barrel already. I'm tired of living like this.</t>
  </si>
  <si>
    <t>Jesus christ Doc you need a black pill stat! 300 CCs, and suppositories so theyre absorbed quick. No anasthesia its going in raw.</t>
  </si>
  <si>
    <t>The bald bearded guy mogs the rest.</t>
  </si>
  <si>
    <t>Why wouldn't you date anything?</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</si>
  <si>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</si>
  <si>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</si>
  <si>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I'm one of those nerds that watches weekly as they are airing. I watch a good 10-12 anime per season.</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</si>
  <si>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</si>
  <si>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</si>
  <si>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&amp;gt; 20 years ago, a below average looking woman didn't have the options she has now.
What? She could walk into any bar and find and endless supply of thirsty men.</t>
  </si>
  <si>
    <t>There is an episode of adam ruins everything that you should watch before saying that.</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</si>
  <si>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</si>
  <si>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I'm not a "normie" though.</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</si>
  <si>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</si>
  <si>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Hey now brother, you trying to get this sub banned🤐</t>
  </si>
  <si>
    <t>All of public school was hell.
Tfw too poorcel to go to college.</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</si>
  <si>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</si>
  <si>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</si>
  <si>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 xml:space="preserve">Because I'm UGLY </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</si>
  <si>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</si>
  <si>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how would you go about doing that?</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</si>
  <si>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</si>
  <si>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 xml:space="preserve">what the fuck? you look fine dude. </t>
  </si>
  <si>
    <t>There's quite a bit...it's just typically not the popular stuff.</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</si>
  <si>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</si>
  <si>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Does it make the player automatically accept all the Chinese cultures?</t>
  </si>
  <si>
    <t xml:space="preserve">Like I said lol not at all surprised </t>
  </si>
  <si>
    <t xml:space="preserve">Yep. People who think having a significant other will solve all their problems are in for a rude awakening if they ever find one. </t>
  </si>
  <si>
    <t xml:space="preserve">Absolutely women find personal offense in the idea of ugly men getting sex. They want you as spineless beta provider since you aren't attractive enough to be partner. </t>
  </si>
  <si>
    <t>[Study shows those very same people get more sex](https://np.reddit.com/r/Braincels/comments/7s55zz/arrogant_and_manipulative_bullies_have_more_sex/)</t>
  </si>
  <si>
    <t>AAA... The autistic/narcissistic gymcel that think every girl is eyeing  him a classic.</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</si>
  <si>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</si>
  <si>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</si>
  <si>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I think the restrictions there IIRC are patents and that even chemically identical substitutes have to go through the FDA approval process again?</t>
  </si>
  <si>
    <t>Is the announcement gonna be streamed online? Anyone got links?</t>
  </si>
  <si>
    <t xml:space="preserve">It’s about the bones, not the vibe. You can be a shy Chad. You can be a Chad who likes classical music.
</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</si>
  <si>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</si>
  <si>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Proud of you man :)
&amp;amp;nbsp;
No girl would want to kiss my ugly and acne-covered face</t>
  </si>
  <si>
    <t xml:space="preserve">It's a good cope....at least. </t>
  </si>
  <si>
    <t>I've never really thought about it, I guess I just figure out things beforehand based on their interests or what we've talked about ourselves. I work at a hospital so I talk to strangers all day, I guess I got used to it.</t>
  </si>
  <si>
    <t>A.C. Moore carries them for about $12.99 each. I always pick one up with a 50% off coupon. You can also find 40-50% off coupons for Hobby Lobby as well.</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</si>
  <si>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</si>
  <si>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</si>
  <si>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Does anybody here want to experience the bad stuff that happen in a relationship? [deleted]</t>
  </si>
  <si>
    <t>I've watched that damn cutscenes so many times. It's a great scene, but fucking hell that fight was rough (especially as a kid)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</si>
  <si>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</si>
  <si>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Dang you must be doing a lot of cardio that's pretty low
</t>
  </si>
  <si>
    <t>I got no more tears left.</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</si>
  <si>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</si>
  <si>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It's very easy to be lonely as any non chad man honestly.</t>
  </si>
  <si>
    <t xml:space="preserve">I just switched from Xbox and got a PS4 Pro, and for an early gen game, in 4k* it looks gorgeous still. </t>
  </si>
  <si>
    <t>I think you're in the wrong sub if you are looking for advice that works.</t>
  </si>
  <si>
    <t>So do you agree the town needs new leadership?</t>
  </si>
  <si>
    <t>LEGEND !!!!!!!!!!</t>
  </si>
  <si>
    <t>This is quality matchmaking. Would be great fights.</t>
  </si>
  <si>
    <t>tee hee</t>
  </si>
  <si>
    <t>I took Monday off weeks ago</t>
  </si>
  <si>
    <t>Hahaha thank  you for the advice! I  might try because this man is my best friend so if i cant talk to him about poop, who can i talk to?</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</si>
  <si>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</si>
  <si>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</si>
  <si>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 xml:space="preserve">Yeah, it's difficult not to. I mean, I'm a genetic fuck up in so many ways, it seems so ridiculous that all of it could happen to one person. </t>
  </si>
  <si>
    <t>One picture is rather risky. It might be a flattering picture and then they'll be disappointed down the line. People can look wildly different from picture to picture.</t>
  </si>
  <si>
    <t>I believe she's capable of that. Women have no souls.</t>
  </si>
  <si>
    <t>Wouldn't an intelligent person have/be able to aquire social skills?</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</si>
  <si>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</si>
  <si>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[deleted]</t>
  </si>
  <si>
    <t>true</t>
  </si>
  <si>
    <t>Doesn’t it cost a shit ton? I envy millionairecels</t>
  </si>
  <si>
    <t>Are you sure she didn't simply trying to push you into helping her with her child?</t>
  </si>
  <si>
    <t xml:space="preserve">Yea, I help out with modding over there. Lots of fakers and it gets annoying. But they are a easy access to have likeminded people to talk to. </t>
  </si>
  <si>
    <t xml:space="preserve">They grow up so fast :,(. Congrats bud!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</si>
  <si>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</si>
  <si>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A</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</si>
  <si>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</si>
  <si>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###FUCK THE HAWKS
They cost us the all star game :(</t>
  </si>
  <si>
    <t>Balmung is best Server!</t>
  </si>
  <si>
    <t xml:space="preserve">This is also acceptable </t>
  </si>
  <si>
    <t>You pretty much answered your own question. It's a waste of time unless you are in the top 30 ish percent of men, or are a woman.</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</si>
  <si>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</si>
  <si>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&amp;gt;Don't read
Well, whatever you say.</t>
  </si>
  <si>
    <t>They call them "Chad" because of Chad Dylan Cooper.</t>
  </si>
  <si>
    <t>Don't be discouraged, most current sites just don't work by design..
Their average first message reply rate is 10-12% at best, and that's if the user is actually real and active..</t>
  </si>
  <si>
    <t>These aren't current. For California it hasn't updated it to have Kamala Harris instead of boxer yet. Also feinsteins office is not allowing for messages to be left at the moment for some reason. It hangs up automatically after saying please leave a message.</t>
  </si>
  <si>
    <t>i'm thinking of doing the same thing
&amp;amp;#x200B;
i want to get my name changed too</t>
  </si>
  <si>
    <t>For a second there I read Mathew Stafford. I was like, why would anyone care what an NFL quarterback's mom thinks?
Turns out I'm just blind. Yeah Matt Shepard's mom opinion matters a little more.</t>
  </si>
  <si>
    <t>hey bitch
leave the khan alone</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</si>
  <si>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</si>
  <si>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agreed</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</si>
  <si>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</si>
  <si>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</si>
  <si>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What was the moment that you lost the hope to move forward? </t>
  </si>
  <si>
    <t>OP was asking about DB not Z.</t>
  </si>
  <si>
    <t>my nigga on the right got a lazy eye, it's over</t>
  </si>
  <si>
    <t>Thanks</t>
  </si>
  <si>
    <t>/facepalm
i don't even...</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</si>
  <si>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</si>
  <si>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You know if you convert to islam and go to one of those arab countries, you could just buy a wife.</t>
  </si>
  <si>
    <t xml:space="preserve">I take it you don't know what "/s" means? Google it. </t>
  </si>
  <si>
    <t>Most are normies but aren't Chads. Chads can just go on tinder and say ay bby u want sum fuk to get free sex.</t>
  </si>
  <si>
    <t>gate</t>
  </si>
  <si>
    <t>I told everyone they couldn't be trusted!</t>
  </si>
  <si>
    <t>Rule 3</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</si>
  <si>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</si>
  <si>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Absolutely babe ;)</t>
  </si>
  <si>
    <t>lmao females ≠ lottery. you’re autistic, seek help. there’s obviously a reason your posting on FA, your ideas of women are flawed and misconstrued.</t>
  </si>
  <si>
    <t xml:space="preserve">The guy on the left was just mis  understood. </t>
  </si>
  <si>
    <t>I do not think they are even more....they are pretty much the same. Sucks to be an unattractive male regardless of what one find attractive.</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</si>
  <si>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</si>
  <si>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 xml:space="preserve">Personally grew up with mechanical keyboards without even realizing it. I love the green switches. I tested out every single switch available and still settled on the green. Blue mx's would be next of course. </t>
  </si>
  <si>
    <t xml:space="preserve">Definitely introverted. </t>
  </si>
  <si>
    <t xml:space="preserve">Thanks. I thought posts and comments were different things. </t>
  </si>
  <si>
    <t>I fucking saw that and had to do a double take. She said "Yeah, so she got a C-section..." Pan over to a little puppy in her hand "this one's the only one who made it." Aw, that's sad. 
PAN OVER TO THE ONE LIVING PUPPY NEXT TO ITS DEAD SIBLING. 
What the fuck. Why.</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</si>
  <si>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</si>
  <si>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WHY DOES CAM WARD PLAY LIKE THIS AGAINST US</t>
  </si>
  <si>
    <t xml:space="preserve">Yup. Just change out school for work and mom for dog and that's me! The only friends I have hate me and the ones I talk to the most are on PSN and live in different countries. Viva life.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</si>
  <si>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</si>
  <si>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</si>
  <si>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I used to live in Calgary...had better luck romantically in Edmonton, so there might be something to that (In SK now though).</t>
  </si>
  <si>
    <t>yeah but they would diss him the second he is within 15 meters of him.</t>
  </si>
  <si>
    <t>Yeah but does your bod look "hot"?</t>
  </si>
  <si>
    <t xml:space="preserve">Who doesn’t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</si>
  <si>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</si>
  <si>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 xml:space="preserve">for waht ? </t>
  </si>
  <si>
    <t xml:space="preserve">I talk to my older neighbor.
Me: yep that dog is so shy always in his little house
Neighbor: just like you 
Me: isn't it getting cold?
 </t>
  </si>
  <si>
    <t>Yeah, if guys like you don't have a chance, it's better for me to just dig a hole and spend the remainder of my life there.</t>
  </si>
  <si>
    <t>&amp;gt;Twelve months of isolation almost obliterated the animals socially
Sheeet. I'm going on 5 years. 
I'm probably fucked.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</si>
  <si>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</si>
  <si>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 xml:space="preserve">I don't know. I'd rather be bald </t>
  </si>
  <si>
    <t xml:space="preserve">Nice MIW reference </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</si>
  <si>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</si>
  <si>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 xml:space="preserve">    X stepped on a Sticky Trap!
    The Cleanse Orb was made sticky and unusable!</t>
  </si>
  <si>
    <t>I luv it.</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</si>
  <si>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</si>
  <si>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Not even for a second.</t>
  </si>
  <si>
    <t>"Nobody cares about Donald's tax returns..." well, you certainly did.</t>
  </si>
  <si>
    <t xml:space="preserve">You’re just so aggravated. That can’t be healthy. </t>
  </si>
  <si>
    <t>DR. YERABALLI 10/10</t>
  </si>
  <si>
    <t>There's a difference between choosing to be alone and being forced to be alone.</t>
  </si>
  <si>
    <t>You are so awesome dude. Thanks!</t>
  </si>
  <si>
    <t>I wasn't content all throughout high school. Once I entered college, it struck me that I wanted a relationship with a woman.</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</si>
  <si>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</si>
  <si>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It's like Incels but without the anger and toxicity.
There is also r/depression.</t>
  </si>
  <si>
    <t>&amp;gt;I'm just going to tell them straight up.
I hope this doesn't mean you're going to tell them you think they're unattractive.</t>
  </si>
  <si>
    <t>sadly yes. i feel the same for both genders.</t>
  </si>
  <si>
    <t>Yeah. And here I am listening to audio dramas and reading books.</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</si>
  <si>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</si>
  <si>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Only in porn tho. :(</t>
  </si>
  <si>
    <t>Every girl I slept with was comfortable with sleeping with me. None of them said otherwise</t>
  </si>
  <si>
    <t>Makes sense man, I've mode into an accepting mode as well. It is for the best in regards to our mental health, we shouldn't torture ourselves any further</t>
  </si>
  <si>
    <t>I think of it as if I were some kind of a lucky charm for others. This much bad luck can mean only one thing. I'm absorbing all the curses and bad luck from my friends so they get happy life while I have to deal with this. I wonder if it can be transferred though. :D</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</si>
  <si>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</si>
  <si>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And how many virgins have roped before 40?</t>
  </si>
  <si>
    <t>Cognitive Behavioral Therapy is the shit though. Best thing for anxiety and depression.</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</si>
  <si>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</si>
  <si>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</si>
  <si>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props to him then on getting a qt3.14 </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</si>
  <si>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</si>
  <si>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Sexy.</t>
  </si>
  <si>
    <t>Why are you a Nazi?</t>
  </si>
  <si>
    <t xml:space="preserve">Sexual can be applied to masturbating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</si>
  <si>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</si>
  <si>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</si>
  <si>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You're just proving how much easier women have it. That guy is the male equivalent to her physique wise, yet no women are saying they would fuck him except maybe his wife who's with him for betabux</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</si>
  <si>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</si>
  <si>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</si>
  <si>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Incompetaucracy</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</si>
  <si>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</si>
  <si>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</si>
  <si>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</si>
  <si>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whoa wtf
that's amazing</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</si>
  <si>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</si>
  <si>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 xml:space="preserve">If they're on a dating site I'm pretty sure they're available. </t>
  </si>
  <si>
    <t>Actually, no. I think C is a shitty language, and my name refers to said shittiness. 🙂
I prefer desktop/server development with Scala.</t>
  </si>
  <si>
    <t>Whut..</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</si>
  <si>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</si>
  <si>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Bro can u loan me 10k?</t>
  </si>
  <si>
    <t xml:space="preserve">You can't have her, she's mine! </t>
  </si>
  <si>
    <t>Minor correction, I think you meant **"can't"**</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</si>
  <si>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</si>
  <si>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</si>
  <si>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Every time I get a crush on a guy he gets a girlfriend...depressing. -_-</t>
  </si>
  <si>
    <t>Heh. This.</t>
  </si>
  <si>
    <t>You should really find a club that has girls your age in it. The FA status only gets worse. Especially after you graduate. Will it guarantee you meet someone? No. However, you should do what you can to improve your chances.</t>
  </si>
  <si>
    <t>Are you sure it's not you're personality or you are going for unrealistic women? I don't find black guys having problems getting women unless they're ugly or have bad personalities.</t>
  </si>
  <si>
    <t>No</t>
  </si>
  <si>
    <t xml:space="preserve">She would never pick the third dialogue box </t>
  </si>
  <si>
    <t>apparantly not enough, bruh</t>
  </si>
  <si>
    <t xml:space="preserve">&amp;gt; You aren't wrong at all. Although I disagree about the suicide threat statement. Men don't really get any support for suicide anywhere. 
Yeah, I know. Just hyperbole. 
</t>
  </si>
  <si>
    <t>Just requested mine. Thanks!</t>
  </si>
  <si>
    <t xml:space="preserve">Do you see my name?  I've said it time and time again, "catch 22" but no one ever believes me.  </t>
  </si>
  <si>
    <t>Can't argue there</t>
  </si>
  <si>
    <t>No self esteem issues here</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</si>
  <si>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</si>
  <si>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</si>
  <si>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Race wise yes height wise idk.</t>
  </si>
  <si>
    <t>Fuckin-A buddy.</t>
  </si>
  <si>
    <t xml:space="preserve">Tfw no one will ever look at you like that </t>
  </si>
  <si>
    <t xml:space="preserve">Read the sidebar mate:
&amp;gt; Forever Alone is not something you achieve, its something you use to describe yourself
You can't run away from yourself. </t>
  </si>
  <si>
    <t>But if underneath the autism, you are a sweet guy who would be a good partner, why not have a bash at learning new stuff to help people see that?</t>
  </si>
  <si>
    <t>Facecel = Truecel If you don't have a deformed face then you're a fakecel. FACE is literally everything that matters. There are some manlets who have god tier face and get girls attracted to them irl so GTFO this sub</t>
  </si>
  <si>
    <t>ty brother, HH</t>
  </si>
  <si>
    <t>&amp;gt; he
Oh so ur a girl then?  how u doin?</t>
  </si>
  <si>
    <t>yah you look much better without smiling bro</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</si>
  <si>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</si>
  <si>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</si>
  <si>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I don't see how " My classmates are going out with their SOS" is being cynical, but ok.</t>
  </si>
  <si>
    <t>Then why lead him on and pretend?</t>
  </si>
  <si>
    <t>nah even worse i'd be scared to even to sit near her</t>
  </si>
  <si>
    <t>Lol, unconstitutional or plain-ass-stupid?</t>
  </si>
  <si>
    <t>Just be more confident bro.</t>
  </si>
  <si>
    <t>I think it's a typo of "postcard"</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</si>
  <si>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</si>
  <si>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do you know a resource that lists the banners that are yet to come? would like an idea so I know who to save for</t>
  </si>
  <si>
    <t>What are you currently doing with your life? [deleted]</t>
  </si>
  <si>
    <t xml:space="preserve">Still my bf </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</si>
  <si>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</si>
  <si>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 xml:space="preserve">Am I a Chad? This is my real account btw. </t>
  </si>
  <si>
    <t xml:space="preserve">seems I have to bring water bottle everywhere with me even to my sleep </t>
  </si>
  <si>
    <t>24 [M4F] PA/MD/DE Lost Soul looking for Relationship [deleted]</t>
  </si>
  <si>
    <t>How sexy I am</t>
  </si>
  <si>
    <t>I think it's a defence mechanism to protect you from coming across as interested/attracted to her.  You feel if you maintain eye contact, she will either get the wrong idea or think you are creepy for wanting her.</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</si>
  <si>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</si>
  <si>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No such thing as a stupid question comrade!</t>
  </si>
  <si>
    <t xml:space="preserve">Weird. I live in London and i feel like some ethnic groups like me more than other ethnic groups. </t>
  </si>
  <si>
    <t xml:space="preserve">I'm not sure why infantile name calling is considered more noble than sarcasm. Write something better than "lol cuck" and maybe I won't write a sarcastic response. </t>
  </si>
  <si>
    <t>I met a boy [deleted]</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</si>
  <si>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</si>
  <si>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Good luck with everything my friend. May your future endeavours bring you satisfaction.</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</si>
  <si>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</si>
  <si>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Ya look good in hats</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</si>
  <si>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</si>
  <si>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</si>
  <si>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</si>
  <si>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That'd be pretty skits ay</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</si>
  <si>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</si>
  <si>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Solid, thanks!</t>
  </si>
  <si>
    <t xml:space="preserve">Yeah. At the end, there's not much your friends can actually do to help you not be FA. All they can really do is try to convince you to not dwell on your lack of romance for the sake of your sanity.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</si>
  <si>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</si>
  <si>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"...but Hillary!"
-people who know Trump isn't living up to his promises but can't admit it yet</t>
  </si>
  <si>
    <t xml:space="preserve">&amp;gt;what might explain why I end up with the sl*tty girls who'd go after their own cousins if they wanted to on the rare occasion when I can find a relationship?  
What a charming way to speak about the people you've dated. </t>
  </si>
  <si>
    <t>A_kino! Message me! Did i tell you about new years dude?! I was bananas ! I have so much to tell you! Snap me</t>
  </si>
  <si>
    <t xml:space="preserve">I’ll admit I paraphrased what she said to me at work a little, but unfortunately this situation very much happened. There’s a point in every incels life when they must realize it’s over. </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</si>
  <si>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</si>
  <si>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I know you won't believe me, but in my case it makes a big difference when I'm taking a supplement with vitamin c + potassium + zinc +b6-12-vit d (I've tried other multivitamins, and omega 3, and probiotics, but they don't seem to do anything I can clearly notice)</t>
  </si>
  <si>
    <t>Found the cuck</t>
  </si>
  <si>
    <t>Tinder is a good choice.  It's a quantity thing. I've been on a few dates, its training.</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</si>
  <si>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</si>
  <si>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</si>
  <si>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x infinity</t>
  </si>
  <si>
    <t>I feel so ugly, I look at posts on amiugly and most of people are average looking, I know Im ugly I dont have to ask</t>
  </si>
  <si>
    <t>What, are you like staring at their fat rolls while you're talking to them? I can see how that might be off-putting...</t>
  </si>
  <si>
    <t>Thanks man. It means a lot that you replied. I'll hit you up sometime on that offer :D.</t>
  </si>
  <si>
    <t>so its basically your uninformed opinion with no data that you decided to share with us all? got it.</t>
  </si>
  <si>
    <t xml:space="preserve">It's even better when they take some completely innocuous and project it into something nefarious.  That's the kind of crap Reddit normies live off of. </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</si>
  <si>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</si>
  <si>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No prob, the game is great, played it tons growing up. :) Devs are nice too, sent them a couple emails at some point. They said they were going to look at Steam and see what they could do to get on it, but I guess that never materialized since that was 6 years ago now..</t>
  </si>
  <si>
    <t>https://www.youtube.com/watch?v=x0p7RMwviUY</t>
  </si>
  <si>
    <t>There is a reason you can’t get laid, this post explains it perfectly. A guy who thinks like this deserves to be single.</t>
  </si>
  <si>
    <t>The difference in that song is that Rick likes Jessie's girl after the *latter* introduces them (and they were already dating). It's only then that Rick begins to attempt to woo her and by the bridge we realize he's failed when she's unresponsive to his advances.</t>
  </si>
  <si>
    <t>What?</t>
  </si>
  <si>
    <t>look at his thread history, he is autistic as fuck, take [this](https://lookism.net/Thread-Black-Pill-Sex-is-Degeneracy--319675) for example</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</si>
  <si>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</si>
  <si>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Actually it does, because you proved my point. Working on yourself attracted someone who likes you. Someone who sees your worth and will. Congrats</t>
  </si>
  <si>
    <t>I'm assuming you don't know any psych/neuroscience majors then. Job market's terrible for us.</t>
  </si>
  <si>
    <t xml:space="preserve">Stop being a Debbie downer. He's no longer FA, that's something to celebrate about. </t>
  </si>
  <si>
    <t>Jfl at normies thinking it's a common practice among incels to disfigure themselves on a daily basis</t>
  </si>
  <si>
    <t xml:space="preserve">What is this comment even. </t>
  </si>
  <si>
    <t>Go Pack!
http://imgur.com/nWbvGkx</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</si>
  <si>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</si>
  <si>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He would have loved the EU.</t>
  </si>
  <si>
    <t>Yep, agreed. The one time I've had to give an address I'd just moved and confused my street names (too many starting with C around me that I got them wrong. Luckily the police figured it out.)</t>
  </si>
  <si>
    <t>So you don't have that many examples? What's the point of this thread, then?
I never see people say "women cannot be FA", and if I do see one, they're usually downvoted to -20 points. The complaints about the issue vastly outweigh the actual issue itself.</t>
  </si>
  <si>
    <t>this is me but I collect books at the thrift store. I read a little but just stock up on them.</t>
  </si>
  <si>
    <t xml:space="preserve">Normies man. </t>
  </si>
  <si>
    <t>🔥🔥</t>
  </si>
  <si>
    <t>I was trying to think of a nice way to say they are fucking assholes.</t>
  </si>
  <si>
    <t>Is that gonna work like food stamps? You have a certain allowance per month, and they get a salary?</t>
  </si>
  <si>
    <t>&amp;gt;crowded places aren't my thing.
So you don't want to be in a room with people, but want to meet people.
Ok</t>
  </si>
  <si>
    <t>Absolutely.
I'm 26 years old and it still boggles my mind that I'm allowed to drink/smoke/drive.</t>
  </si>
  <si>
    <t>We need to publish a book of incel tales.</t>
  </si>
  <si>
    <t>Where can I find more of this guys artwork? I remember another one where he disrespected PUAs</t>
  </si>
  <si>
    <t>actually, a girl in my class. she then proceeded to tell me all about her boyfriend. lols</t>
  </si>
  <si>
    <t>You're not thinking big enough. Everyone should be blackpilled. And reddit banned /r/blackpillednormies</t>
  </si>
  <si>
    <t>u sir deserve my upvote but almost ruined my rep in class</t>
  </si>
  <si>
    <t>Why could no one possibly love you?</t>
  </si>
  <si>
    <t>Tolerant about what?</t>
  </si>
  <si>
    <t>I've fantasized about situations where giving up my life would save someone probably many more times than it's healthy. I guess it sounds appealing because it seems like an act like that would redeem my life.</t>
  </si>
  <si>
    <t>If you don't want to go too far from stock, this is probably the stealthiest way to add some front tow capability.  Paint it a subtle color and you'll have tow points + winch mount.
http://detoursusa.com/xjbackbone.php</t>
  </si>
  <si>
    <t>I think you're a little confused tbh. I know it can be hard to acknowledge just how far in you were, especially once you've just gotten out, but you are very much still chewing on their bullshit. If you're being honest about wanting to change, give up the GG crap.</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</si>
  <si>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</si>
  <si>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</si>
  <si>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 Yes, thank you!</t>
  </si>
  <si>
    <t>(Shitpost) Bad guys get all the girls. [removed]</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</si>
  <si>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</si>
  <si>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You can activate Spell Cards the turn they are set, except Quick-Play Spells.</t>
  </si>
  <si>
    <t>WHENS THE NEXT SEASON OF RICK AND MORTY!!!FUCK I NEED IT</t>
  </si>
  <si>
    <t>EVA?</t>
  </si>
  <si>
    <t>Good advice. I call women crappy to their faces all the time. Maybe I should stop.</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</si>
  <si>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</si>
  <si>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Really hot :)</t>
  </si>
  <si>
    <t>Im not the one miserable and crying about women, am I?</t>
  </si>
  <si>
    <t>I can tell you where to find girls who aren’t shallow: in class, at school functions, in groups with common interests. 
Or, alternatively, I could tell you how my boyfriend and I met</t>
  </si>
  <si>
    <t>Get out of here, you cuddling-unvirgin!</t>
  </si>
  <si>
    <t>Well.... do you play any other games than League aswell?</t>
  </si>
  <si>
    <t xml:space="preserve">Cheers for the advice. I'm definitely going to give that a try with my next shiny. </t>
  </si>
  <si>
    <t>I was intrested in a girl like you once. Once.</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</si>
  <si>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</si>
  <si>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lies</t>
  </si>
  <si>
    <t>I take some risks. I climb ladders above open staircases. I ask guys out. I drink eggnog even though it makes me sick because it tastes good. You might say my middle name is "Danger".</t>
  </si>
  <si>
    <t>No, no. Usually this is when the tentacles come out, right?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</si>
  <si>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</si>
  <si>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**C R O S T O L I**</t>
  </si>
  <si>
    <t>Yeah true. I'll PM soon</t>
  </si>
  <si>
    <t>Yeah I haven't noticed any shimmer at all either.</t>
  </si>
  <si>
    <t xml:space="preserve">Don't make me hit you with my shoe. </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</si>
  <si>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</si>
  <si>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I lack height, base level attractiveness, and luck.
Can’t really do anything about those.</t>
  </si>
  <si>
    <t>I usually just daydream about PokÃ©mon team compositions or weird and wonderful and eldritch shapes erupting from things and making patterns.</t>
  </si>
  <si>
    <t>*She smiles and turns to leave the alleyway.*
"No that sounds lovely! Let's go!"</t>
  </si>
  <si>
    <t>OG Blackpills are the best</t>
  </si>
  <si>
    <t>awwww I'll talk to you:) how are you?</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</si>
  <si>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</si>
  <si>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&amp;gt; I want to know what bras you are wearing that are so comfortable!
Like I said..!</t>
  </si>
  <si>
    <t>Preferably not Muslim? How come? Just asking</t>
  </si>
  <si>
    <t>&amp;gt;Warning: I'm a normie
&amp;gt;when women are friendly to "socially awkward" people they get stalkers.
r/FA 2016 folks</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</si>
  <si>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</si>
  <si>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32 [M4F/T] Total recluse/gamer/music enthusiast/sleepyhead/life loser. Idaho (yes, really) USA [removed]</t>
  </si>
  <si>
    <t xml:space="preserve">Hey, maybe in Soviet Russia, girls approach YOU!  
Bad joke aside, maybe she it will turn into something.  Ask her out before it gets into the friend area.  </t>
  </si>
  <si>
    <t>http://imgur.com/a/evtdo
what's up with this?</t>
  </si>
  <si>
    <t xml:space="preserve">Holy shit, if she keeps going she'll take her fingertips off. </t>
  </si>
  <si>
    <t>I guess which ever category the most compelling reason for you not leaving home is in. I'm just a little curious as that is almost 11 years.</t>
  </si>
  <si>
    <t xml:space="preserve">As a fast food GM, HAHAHAHAHAAHAHAHAHAHAHAHAHAHAHAHAHAHAHAHAHAHAHAHAHAHAHAHAHA
What is a day off? What is "end of shift?" </t>
  </si>
  <si>
    <t>Mobs also used to hang black people and cut their babies out of their wombs. Don't pretend mob violence is something inherently more righteous than bourgie law. Fash likes lynch mobs too</t>
  </si>
  <si>
    <t>Hi, I am not female but am interested! I am 27M and work in healthcare in the fenway. Are you showing the apt in the next few days?</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</si>
  <si>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</si>
  <si>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 xml:space="preserve">I have one guy that I consider a friend, but since he hasn't had much luck with girls (although still better than me since I've had no luck at all) I guess he isn't particularly attractive. So no...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</si>
  <si>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</si>
  <si>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Yep. I'm an online writer/editor for online content sites, and the clients worth their salt realize that paying professionals to write is good business in the long term.</t>
  </si>
  <si>
    <t xml:space="preserve">Because the nearest stop is almost 10 miles away plus I can't afford to do it very often </t>
  </si>
  <si>
    <t xml:space="preserve">May want to also cross-post to /r/r4rmidwest and /r/Ohior4r.
</t>
  </si>
  <si>
    <t>Yep...I’m 22 and soon my best years will be behind me. Yet my best years have been the worst oens</t>
  </si>
  <si>
    <t>Proud of you man.  Hope it all works out!  Keep it fun!</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</si>
  <si>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</si>
  <si>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/r/cuckold is just /r/reddit in pornographic form.</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</si>
  <si>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</si>
  <si>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lmfao HE got cucked?!</t>
  </si>
  <si>
    <t xml:space="preserve">Umm... Kaioken Effect (50% ATK raise) + 10 health bars probably makes him far from the worst. </t>
  </si>
  <si>
    <t>Open Source.</t>
  </si>
  <si>
    <t>”Boohoo the women of male fantasies aren’t fat like me”</t>
  </si>
  <si>
    <t>There's no way to tell if your motherboard will work or not.  Take the safe route, either get an i3-6100 or a B250 motherboard.</t>
  </si>
  <si>
    <t xml:space="preserve">Yeah your right, I'm not ugly but I'm not attractive. My issue is that I can't talk to females, I just never learned. Now that I'm older if I try to talk to them in a causal way I'll stutter or lose my trail of thought. </t>
  </si>
  <si>
    <t xml:space="preserve">Because all of those other people you mentioned have at least been in relationships before. We're a whole new level of losers. </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</si>
  <si>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</si>
  <si>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yes French girls love black penis.</t>
  </si>
  <si>
    <t xml:space="preserve">&amp;gt; I went out with more than 10 girls and had sex with 5 in the six months before I meet my current girlfriend. 
I can't tell if this is real of just an exceptionally clever shitpost. </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</si>
  <si>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</si>
  <si>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Would love to review thirty+ hours of audio to help defend your point but I'd rather have some of what you're smoking first.
On another note: 
John,  I found the skunk sir.</t>
  </si>
  <si>
    <t>**The Guy on the left:** "They went to the Christmas fair and will only return at the latest at 10 pm!"
*sign on the chair says, "Ruth", a German/Jewish woman's name*
**The woman:** "What do you want three-hair?"
No clue what "UMA" is supposed to mean.</t>
  </si>
  <si>
    <t>I'm reading New 52 Batman right now so I'm thinking something with that. Maybe a game centered around [this type of thing](https://s-media-cache-ak0.pinimg.com/564x/70/c9/1b/70c91b17dfab4b756d894da257285394.jpg).</t>
  </si>
  <si>
    <t>I'm really glad it's been a good experience.  what was your favourite date? :)</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</si>
  <si>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</si>
  <si>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 xml:space="preserve">Yeah, I've only had chemistry with a couple women. The problem was none of them was interested in me. </t>
  </si>
  <si>
    <t>Yeah I'm sure your future "hubby" mogs all of them.</t>
  </si>
  <si>
    <t>hmm... can we test that?  I'll pull out a gun and shoot one foot to the left of your face.  Then you can show me that it was no biggie. ;)</t>
  </si>
  <si>
    <t>Made me think of this:
http://imgur.com/gallery/X92saAW</t>
  </si>
  <si>
    <t>Still, there are better ways to tell someone you're not interested.</t>
  </si>
  <si>
    <t>He has kids, I know that. I guess they could be somebody else's 
Tbh I pray that he'll come see our shop in person so I can see him with my own eyes</t>
  </si>
  <si>
    <t xml:space="preserve">Know pain </t>
  </si>
  <si>
    <t>They've actually been rapidly deploying LTE GMOs on the remaining 3G sites. Western PA has seen a flurry of activity with LTE GMOs lately.</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</si>
  <si>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</si>
  <si>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</si>
  <si>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Well I have given up more or less. I have higher chances of reaching the Mount Everest than getting into any relatioship with a woman, They do not even want me as a beta provider. Thai women like effeminate men that is why K Pop is so big here</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</si>
  <si>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</si>
  <si>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and habits. Habits as well. There are some things you can do when you're alone that you can't do in front of anyone else.
And of course it will! Are you seriously suggesting that it won't increase?</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</si>
  <si>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</si>
  <si>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Not fat, deformed or old because im a neither of these. Nothing more because obviously im ugly as fuck so i would pretty much have zero chance in hell if i wanted someone caring, atttactive etc...</t>
  </si>
  <si>
    <t>&amp;gt;Normies
You talk like one of them. Either man the fuck up and use the correct term, or stop.</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</si>
  <si>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</si>
  <si>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Anyone feel like when your about to ask a girl out the get in a relationship [removed]</t>
  </si>
  <si>
    <t>&amp;gt; Also Rosalind Franklin for providing the data Watson and Crick used to determine the shape of DNA
This should embarrass  women, not serve as a great example of female achievement. If a woman had all the data, why didn't she provide the crucial insights?</t>
  </si>
  <si>
    <t>Oops. Because you mentioned NYC, I assumed you were there.
http://www.charlottesgotalot.com/lgbt-events</t>
  </si>
  <si>
    <t xml:space="preserve">Nah I used to have a decent BMI but I still looked like a kid because of my facial outlines </t>
  </si>
  <si>
    <t xml:space="preserve">Beards are the same as plastic surgery, apparently </t>
  </si>
  <si>
    <t>I’m just a regular robot.</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</si>
  <si>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</si>
  <si>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</si>
  <si>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 xml:space="preserve">Literally 100% of the Normie's advice here </t>
  </si>
  <si>
    <t xml:space="preserve">I'm about 210# and can do 9-12 pull-ups, maybe 20-30 push-ups on a good day. I also don't hardly bench though </t>
  </si>
  <si>
    <t xml:space="preserve">Yes but their prices went up during periods of recession or stagflation.. </t>
  </si>
  <si>
    <t>Ahhh I see, thanks so much!</t>
  </si>
  <si>
    <t>Read rules pls (thanks for the heal ball breedject, but it has to be one of the 4 mons I stated)</t>
  </si>
  <si>
    <t>Black pilled until I die</t>
  </si>
  <si>
    <t>Found in northern CO too.</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</si>
  <si>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</si>
  <si>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Hiking and kayaking here.  Quiet time in nature is very satisfying for me.</t>
  </si>
  <si>
    <t xml:space="preserve">Oh the irony </t>
  </si>
  <si>
    <t xml:space="preserve">I swear to god I must have eaten 20 pigs in a blanket and like 8 beers in record time during the NFC Championship. Eating your feelings is effective. </t>
  </si>
  <si>
    <t xml:space="preserve">Lmao I think I'm taking the same class. Is this part of a group project? </t>
  </si>
  <si>
    <t>I am an oldcel in my mid 20s [deleted]</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</si>
  <si>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</si>
  <si>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</si>
  <si>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</si>
  <si>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That face is nightmare fuel</t>
  </si>
  <si>
    <t>Sadly the government which actually is in charge of redistributing resourecs thinks otherwise...</t>
  </si>
  <si>
    <t>I really like how you made the water lines in different colors. Nice touch!</t>
  </si>
  <si>
    <t xml:space="preserve">No, not really. </t>
  </si>
  <si>
    <t>Riffraff phone 
1-866-466-3360</t>
  </si>
  <si>
    <t xml:space="preserve">Scored an amazing goal at the 2014 World Cup </t>
  </si>
  <si>
    <t xml:space="preserve">This is the worst fuel I have ever seen. JFL at your username </t>
  </si>
  <si>
    <t>Its like this guy hasn't even herd of asshole tax.</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</si>
  <si>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</si>
  <si>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</si>
  <si>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What is kvs?  (I hate acronyms.)
</t>
  </si>
  <si>
    <t xml:space="preserve">&amp;gt;they are legally allowed to have sex
I don't think there is any law forbidding sex between two consenting people assuming both are of legal age to do so. </t>
  </si>
  <si>
    <t>Welcome to the friendzone</t>
  </si>
  <si>
    <t xml:space="preserve">Is using a "dating agency" like on The Undateables the only way out for the FA male? Any downsides to using one? Surely it seems better than online dating. </t>
  </si>
  <si>
    <t>Not one for either myself, but live and let live 🤷🏻‍♂️</t>
  </si>
  <si>
    <t xml:space="preserve">Your lack of self-awareness is staggering. </t>
  </si>
  <si>
    <t>I'm a tallfag with something I believe is worth discussing, instead of just "you're beyond retarded..." and using "your" incorrectly.</t>
  </si>
  <si>
    <t>Yu a ho</t>
  </si>
  <si>
    <t xml:space="preserve">That seems to happen to me when the league pass has the free trials.  So you have have DISH?  </t>
  </si>
  <si>
    <t>It's on the box but it adds resale value to it.</t>
  </si>
  <si>
    <t>Why i don't: i wouldn't be able to keep up with them, and i feel like i might drag them down with me, if they decide to stick around.</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</si>
  <si>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</si>
  <si>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</si>
  <si>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I’m not going to say where I live and yes, the booze is free. Also: What about your “Get a Gf in just six month” magical trick?  </t>
  </si>
  <si>
    <t>i suck at making and maintaining relationships. I have probably 1 person i could call a close friend (or just friend) right now. Never kissed or had sex or had a gf. But i've been told i'm a good looking guy.</t>
  </si>
  <si>
    <t>[Hanging on The Telephone by Flowers Forever](https://www.youtube.com/watch?v=gdUq1goaeBQ)</t>
  </si>
  <si>
    <t>polcelling/tradcelling. i.e. actually fighting to solve the problem. not really a 'cope' though</t>
  </si>
  <si>
    <t>hypergamy is unreal jfc i basically uploaded all my prime looksmaxxed photo's when i used to slay and i aint even getting one match.</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</si>
  <si>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</si>
  <si>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But you finished university atleast</t>
  </si>
  <si>
    <t>How's silver</t>
  </si>
  <si>
    <t>Addicted? An addiction is formed around something that provides pleasure. Being FA is dysphoric and i dont want to be FA. FA subreddit is just as addictive as any other internet forum. Fuck this life.</t>
  </si>
  <si>
    <t>If you have to disrespect women to respect yourself, you have a serious deep seated identity level insecurity</t>
  </si>
  <si>
    <t>Married-Foreveralone
Wat</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</si>
  <si>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</si>
  <si>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While she's not that pretty, this is not even such a bad example, her face is still very recognizable. </t>
  </si>
  <si>
    <t xml:space="preserve">Reminder </t>
  </si>
  <si>
    <t>Atleast you can mog normal guys at 5'7</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</si>
  <si>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</si>
  <si>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</si>
  <si>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Baccano! has overall more action in less time.</t>
  </si>
  <si>
    <t>But what about the -cels after everything</t>
  </si>
  <si>
    <t>The only problem is so much clicking though... haha. i guess i could work on a web scraping tool.</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</si>
  <si>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</si>
  <si>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 xml:space="preserve">I think I have Asperger's Syndrome. Also, I think some of you in this sub do too. </t>
  </si>
  <si>
    <t>You can stand in the shallow end, or stick your feet in the water and sit on the edge.  Lots of pool parties where few actually go in the pool.</t>
  </si>
  <si>
    <t xml:space="preserve">Yup, klte. </t>
  </si>
  <si>
    <t>New Rimer drinking game: Drink every time he mentions that a player also happens to be an all star</t>
  </si>
  <si>
    <t>Technological Advancement's impact on People's Ability to Connect [deleted]</t>
  </si>
  <si>
    <t>https://pbs.twimg.com/media/C2UUAwIWQAE75kk.jpg</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</si>
  <si>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</si>
  <si>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Mexico = killers &amp;amp; rapists
Canada = fakers and faggots
A northern wall makes more sense </t>
  </si>
  <si>
    <t>I am not entirely sure but I believe it is when he destroyed it in his fight against Thanos in Infinity. I may be wrong though since I didn't read the issue this scene was from</t>
  </si>
  <si>
    <t>Game of Thrones</t>
  </si>
  <si>
    <t>you're an /r/conspiracy poster, I don't really care what your definition of ''interesting'' is, sorry</t>
  </si>
  <si>
    <t>I've liked a couple of girls, I've never "loved" any of them.</t>
  </si>
  <si>
    <t xml:space="preserve">You're welcoming a long four years of bowing and scraping. </t>
  </si>
  <si>
    <t>gg</t>
  </si>
  <si>
    <t>So far removed from my reality, that I cannot see myself in such a situation.</t>
  </si>
  <si>
    <t>Damn, look at this Chad, pulling all the cougars /s
Real talk though. Older women &amp;lt;3</t>
  </si>
  <si>
    <t>F</t>
  </si>
  <si>
    <t>It's psychopathic the way people have turned nice into an insult.</t>
  </si>
  <si>
    <t>They can't. Even the cutscenes where people are killed have no blood whatsoever.</t>
  </si>
  <si>
    <t>so you'll suck my dick then.</t>
  </si>
  <si>
    <t>in korea jesus was portrayed as a korean man. similarly in japan jesus was asian. in sub saharan africa he is most often black. and in europe he is white. you want to market religion to people you make it look familiar to you. and good looking as well ofc</t>
  </si>
  <si>
    <t>Awesome! What are some suggested balances that you guys are considering?</t>
  </si>
  <si>
    <t>Lol really then why are you losers here DAILY</t>
  </si>
  <si>
    <t xml:space="preserve">No, I love showers. The warmth feels like what I imagine it would feel like to be loved. </t>
  </si>
  <si>
    <t>Sounds boring yeah</t>
  </si>
  <si>
    <t>Being married doesn't mean you aren't alone, unfortunately.</t>
  </si>
  <si>
    <t>It's so fucking simple.</t>
  </si>
  <si>
    <t>The attitude that women have it oh-so-bad in society is plain wrong. Both genders have their advantages and disadvantages.
An ugly man will be devalued the same as an ugly woman.</t>
  </si>
  <si>
    <t>eh, I was going more for the "bending magic to their will by force of personality".  The whole Bringing Order out of Chaos thing is kinda fluff :)   it applies more to different versions of D&amp;amp;D than 5e... everything's kinda blurred together in this version.</t>
  </si>
  <si>
    <t>Stop looking at things from *your* perspective. You're a forever alone, of course your opinions differ.</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</si>
  <si>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</si>
  <si>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 xml:space="preserve">Imagine when it becomes immersive to the point of living and manipulating a "dream".
</t>
  </si>
  <si>
    <t xml:space="preserve">"...but nobody has asked her if Chris butler, Jagad Guru Siddhaswarupananda Paramahamsa, is her guru..."
She said it herself right [HERE](https://www.youtube.com/watch?v=9X4GiEaNBcE) in 2015.
Edit: It starts at the 4:40 (hour) mark. </t>
  </si>
  <si>
    <t>Even a FA woman called them out on their bullshit.
The level of cuckoldry is so high that even women call them out.</t>
  </si>
  <si>
    <t>Goblins survive zap so zap bait decks became log bait decks.
You'll have a lot of trouble against them without log.</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</si>
  <si>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</si>
  <si>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</si>
  <si>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Actually being there in person the day this video was recorded. Probably the single best day of my life.
https://youtu.be/Gfr8MExtDYI</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</si>
  <si>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</si>
  <si>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It doesn't hurt.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</si>
  <si>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</si>
  <si>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 xml:space="preserve">It couldn't be due to his looks? </t>
  </si>
  <si>
    <t>"I cast power word heal!"
"What's you're power word?"
"OOOOOOWOOOOOOOOAAAAAAAAAHHHHEEEEEEEEEOOOOOOOOOAAAAAAAAA!"</t>
  </si>
  <si>
    <t xml:space="preserve">You can always bulk up? Or do other things?  I mean, there ARE things you can do to improve, there's no reason to deny it. </t>
  </si>
  <si>
    <t>i don't Think they're going to get Signed by anyone at the Moment :)!</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</si>
  <si>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</si>
  <si>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Why is every femoid is hyping this show/movie up on twitter?
Is it because it’s a female power fantasy?</t>
  </si>
  <si>
    <t>I don't even wear shorts.</t>
  </si>
  <si>
    <t>Looking to BUY GA 3 day pass for $400.00 cash. Located in Tampa FL.</t>
  </si>
  <si>
    <t>Yea you're right. I guess in my mind I'd immediately think of a cheater as subhuman trash, but I honestly don't know how I'd feel in that situation as I've luckily not been put in one.</t>
  </si>
  <si>
    <t>People said the same thing 20 years ago look at us now. Ease of access &amp;gt; privacy. What we need to be looking at is blockchain technology.</t>
  </si>
  <si>
    <t>To me, FA eyes look like [this](https://i.imgur.com/wP3Xrab.png) or [this](https://assets.mubi.com/images/notebook/post_images_danny/multiple%20images/Daily/thousandyardstare_1.jpg) or [this](https://ak6.picdn.net/shutterstock/videos/13101260/thumb/3.jpg?i10c=img.resize(height:160)</t>
  </si>
  <si>
    <t>Same kind of thing happened to me once, except when she came back from her vacation, we talked again and she told me she was no longer interested in going out with me. On the bright side, at least she had the decency to tell me that, rather than ghost me.</t>
  </si>
  <si>
    <t>pmd</t>
  </si>
  <si>
    <t>Because you're attractive.
You've gone with a niche look. But still.</t>
  </si>
  <si>
    <t>I used to live in Jersey.  And it sounds like you are in North Jersey.  Go south of 95 or out to the Pine Barrens and you will feel better.
Miles and miles or nothing but pine trees and dirt roads.  Pure heaven.</t>
  </si>
  <si>
    <t>produced
the two hour lull in which i am incapable of working
hru</t>
  </si>
  <si>
    <t xml:space="preserve">Pls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</si>
  <si>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</si>
  <si>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 xml:space="preserve">So you self a favour and please play Bloodborne. I'm on my second playthrough right now on new game + it's so addictive and such an amazing experience </t>
  </si>
  <si>
    <t xml:space="preserve">Well, the people who say that to me are always in a relationship. So I usually reply with, "if it's so great to be single then why aren't you?" </t>
  </si>
  <si>
    <t>Ugh, I'm so tired of hearing "It'll happen when you least expect it". That'd be, umm...NOW!</t>
  </si>
  <si>
    <t xml:space="preserve">We did that all the time on the short line I was on. </t>
  </si>
  <si>
    <t xml:space="preserve">And 99% of reddit will never be that guy... </t>
  </si>
  <si>
    <t>Not even Chad bro.</t>
  </si>
  <si>
    <t>i'd highly push you towards calling the suicide hotline 1-800-273-8255
 please don't waste your life over all this. you are important and you can get better.</t>
  </si>
  <si>
    <t>like outlawing the divorce would stop chad or a roastie to cheat on their spouse</t>
  </si>
  <si>
    <t>I'm sorry, but if in three years you have only spoken to two girls then clearly you aren't trying.</t>
  </si>
  <si>
    <t>John green is the fucking king of white knight soycuck pc pandering</t>
  </si>
  <si>
    <t>Why should I not?</t>
  </si>
  <si>
    <t xml:space="preserve">Take the photos to your mechanic and have him say whether or not it is possible that they are the same car. </t>
  </si>
  <si>
    <t>Is it in case somebody steals one, or if you forgot your password on one of them? /s</t>
  </si>
  <si>
    <t>I'll do that and I'll also never feel bad about negativity. Normies feel bad and their s.o. comforts them; we feel bad and we're sapping energy. Smile so that people don't know the truth</t>
  </si>
  <si>
    <t>Remove syrup</t>
  </si>
  <si>
    <t xml:space="preserve">Honorable mentions GTA 3, Cuphead, and legend of Zelda </t>
  </si>
  <si>
    <t>Second.</t>
  </si>
  <si>
    <t xml:space="preserve">Hit the gym. I'm doing it and i can see a light when before it was a infinite void of blackness </t>
  </si>
  <si>
    <t>I guarantee your "fat tits" are just from you being fat as fuck</t>
  </si>
  <si>
    <t>gUyS i L1K3 ChUbbY DuD3s CoS I cAn CuDDle WitH Dem</t>
  </si>
  <si>
    <t>I love this song!</t>
  </si>
  <si>
    <t xml:space="preserve">Pm me and tell me to go away. </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</si>
  <si>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</si>
  <si>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It wont be magically solved but it will get better over time. Trust me! My problems didnt go away in a day</t>
  </si>
  <si>
    <t xml:space="preserve">MGTOW worthy post </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</si>
  <si>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</si>
  <si>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it's almost like that with beautiful people - even they know they are beautiful they still like to hear it, we know we're ugly but we still don't like to hear it... </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</si>
  <si>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</si>
  <si>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</si>
  <si>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</si>
  <si>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Aye</t>
  </si>
  <si>
    <t>Vegeta is the Green Bay Packers. ^^^FTP</t>
  </si>
  <si>
    <t>Yep. The way he put it doesn't trigger as many downvotes</t>
  </si>
  <si>
    <t>[Fair enough](https://i.imgur.com/Z683XWW.png)</t>
  </si>
  <si>
    <t>That is because you are genuinely retarded. I am saying an ugly woman like her should date ugly men. Ugly men would be dating ugly women. You somehow twist to appear as "attractive women should date ugly men".</t>
  </si>
  <si>
    <t>I won't let it affect me [deleted]</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</si>
  <si>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</si>
  <si>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</si>
  <si>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Actually, I do 
There's a guy I know at work that's balls deep into reddit and memes... Like worse than me</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</si>
  <si>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</si>
  <si>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 xml:space="preserve">What's so bad about fornication? </t>
  </si>
  <si>
    <t>Exactly
I cant get it up for masculine dudes</t>
  </si>
  <si>
    <t>No we apply it when the source has posted NSFW in the past.</t>
  </si>
  <si>
    <t>and if you try everything for years and still get nowhere?</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</si>
  <si>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</si>
  <si>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I'm situationally depressed. Taking a pill won't fix my problems.</t>
  </si>
  <si>
    <t>Aw Yiss, duh</t>
  </si>
  <si>
    <t xml:space="preserve">Just fake it till you make it ;) </t>
  </si>
  <si>
    <t>What age do you think you'll retire? since you won't have kids and won't betabux most of us are computer science majors. so $$$$$$</t>
  </si>
  <si>
    <t xml:space="preserve">The Tinder algorithm, explained </t>
  </si>
  <si>
    <t>How does that imply you had a choice in it? I'm asking if an older individual somehow got into a relationship at their age if they would be happy or disappointed by it due to their age.</t>
  </si>
  <si>
    <t>damn.... with no regard of human life.</t>
  </si>
  <si>
    <t>What games are people playing? My recently/current played includes: Darkest Dungeon, Factorio, Divinity Original Sin 2, and Nioh. I think I am gonna get Nier Automata soon.</t>
  </si>
  <si>
    <t xml:space="preserve">Like a drug, though, it can make you worse off. I know friends who  became so engrossed in their relationships that their friends stopped hanging out and when the 3 months stint ended they had no one. </t>
  </si>
  <si>
    <t>Anyone else trying to master Rig Abilities? Just curious, I was really into the dope animal oil painting callsigns so I started working on that first</t>
  </si>
  <si>
    <t>what did he think of black guys + white girls?</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</si>
  <si>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</si>
  <si>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No duel citizenship is fair, having the benefit of both countries would be unfair. I also think we would need to continue paying into the national debt for a certain amount of time.</t>
  </si>
  <si>
    <t>Do you feel complimented when people tell you have potential and did you found it helped you ( looks wise) [deleted]</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</si>
  <si>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</si>
  <si>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I'm just trying to point out a double standard - is that against the community rules? :)</t>
  </si>
  <si>
    <t>I heard of the priv having issues with the touch screen after a while and if you drop it on that screen it's gonna be fucked.
In my opinion the alien kit is better value for money. Hence why they are so popular at the moment.</t>
  </si>
  <si>
    <t>Yeah, it really sucked</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</si>
  <si>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</si>
  <si>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</si>
  <si>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Press around the area with your foot to check for gophers.  
In my experience they'll eat some of the roots, but it's the air that they create that weakens the plant.
Check a foot down to see how moist the soil is.</t>
  </si>
  <si>
    <t>https://www.youtube.com/watch?v=TtEMHIYu4jg
Relevant.</t>
  </si>
  <si>
    <t>Added</t>
  </si>
  <si>
    <t>FAKE NEWS
KEK</t>
  </si>
  <si>
    <t xml:space="preserve">Yeah I  don't think I'd have any issues with it unless I was with people who would be very upset about it when you use it a bit the shape would change anyway </t>
  </si>
  <si>
    <t>Primates just are bullies. This includes humans.</t>
  </si>
  <si>
    <t>Your good wishes may have worked! My harvest was 10.03oz. Quite a bit higher than I expected!</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</si>
  <si>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</si>
  <si>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 xml:space="preserve">Well that doesn't happen. </t>
  </si>
  <si>
    <t>I'd rather grab a compact point &amp;amp; shoot if you can.
https://www.reddit.com/r/photography/wiki/index#wiki_should_i_get_a_.22superzoom.22_camera.3F
https://www.reddit.com/r/photography/wiki/index#wiki_which_point_.26amp.3B_shoot_camera_should_i_get.3F</t>
  </si>
  <si>
    <t>I am confident in my introverted and retarded self.
Look where that got me.
Imagine if I had faked it, imagine if I pretended to be normal from the start.</t>
  </si>
  <si>
    <t>Okay so it’s not like woman from your hometown or in your current city, right? I see a lot of these types on the internet as well.</t>
  </si>
  <si>
    <t xml:space="preserve">FA is a condition of your whole life not just your mind. You are alone, no friends, no SO. Since when is having no friends considered a mental illness? </t>
  </si>
  <si>
    <t>Lol I'm the aashole after what this guy did? Wonder why....</t>
  </si>
  <si>
    <t>Anyone with a brain knows that face is more important.</t>
  </si>
  <si>
    <t>I spent them ;( will they refund me? I had no idea what was going on lol</t>
  </si>
  <si>
    <t xml:space="preserve">Action was good, but their worldbuilding was awesome. Too bad they went nowhere with that.
Also, Shannen Doherty, dear God! I think they actually forbid the actresses to wear bras in later seasons.
</t>
  </si>
  <si>
    <t>I'm a Nazi now? Wtf?</t>
  </si>
  <si>
    <t xml:space="preserve">I think you may have just found a solution to your problem. </t>
  </si>
  <si>
    <t>Growing up is a concept.</t>
  </si>
  <si>
    <t xml:space="preserve">Short. Ethnic. Messed up face. Skinny. Fat. Balding. Deformed. </t>
  </si>
  <si>
    <t xml:space="preserve">Hmmm... Perhaps freeing him isn't the best plan. Okay, only if he's voiced by Robin Williams then. 
Or is exceedingly cool in some other manner. </t>
  </si>
  <si>
    <t>"Friend" has become interchangeable with "that guy I occasionally talk to."</t>
  </si>
  <si>
    <t>You sound like the kind of pit puppy i would help out of the circle when the music takes a surprisingly brutal turn. Happy to be of service.</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</si>
  <si>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</si>
  <si>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That’s great to hear. I hope it’s helping ease up the anxiety. Cbt is really useful.</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</si>
  <si>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</si>
  <si>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</si>
  <si>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Get rich, live medium speed, and die old</t>
  </si>
  <si>
    <t>Jameson whiskey and Black Ops 4 Blackout yippee</t>
  </si>
  <si>
    <t>@gandivers i actually got no tokens. None. Was in champion and got none.</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</si>
  <si>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</si>
  <si>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http://i0.kym-cdn.com/photos/images/newsfeed/001/027/974/0d2.jpeg</t>
  </si>
  <si>
    <t xml:space="preserve">I'm sure it will go great, but *just in case;* If things don't work out smoothly, don't beat yourself up about it. Consider it incremental progress. BUT, I'm sure things will work out just fine. I'm never one to cast doubt. Have fun. </t>
  </si>
  <si>
    <t>Two penalties not called, a red not given, and a bullshit penalty given to them.</t>
  </si>
  <si>
    <t>How is this ironic. Also, lifefuel for indianacels</t>
  </si>
  <si>
    <t>Dunno. As long as they can. With OP's point the second lasting healthy bond will be there husband so 20 years? Lol. If you have such a great bonds why should it end? Different life goals perhaps? Or just as OP says because new stimuli comes along?</t>
  </si>
  <si>
    <t>I saw a study on here that men of every age found a 20 year old woman the most attractive and appealing to them</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</si>
  <si>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</si>
  <si>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What a shock, trying to insult my appearance! It doesn't work when *I'm aware* of my shortcomings but still like the way I look.</t>
  </si>
  <si>
    <t xml:space="preserve">Some incels/low tier normies are delusional and try to bring others down to elevate themselves. </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</si>
  <si>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</si>
  <si>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Brooklyn :)</t>
  </si>
  <si>
    <t>Does anyone here ever think that if people wanted to talk to you they would? I am a firm believer that if people actually wanted to talk to you or get to know you better they would. Does anyone else think like this or is my idea skewed?</t>
  </si>
  <si>
    <t xml:space="preserve">Imagine how you'd feel after a shower! </t>
  </si>
  <si>
    <t xml:space="preserve">I probably slightly disagree with "never..."
I mean, I only get up and go to work every day due to financial pressure... in fact, I dare say we all do. 
Financial pressure =/= desperate </t>
  </si>
  <si>
    <t>Well designed, should make some money. Have a solid marketing campaign, go viral.</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</si>
  <si>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</si>
  <si>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</si>
  <si>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 xml:space="preserve">Holy shit, a mod that understands me. 
</t>
  </si>
  <si>
    <t>Ok... But you were never given a "no"</t>
  </si>
  <si>
    <t xml:space="preserve">Question to the OP!
Do you approach woman outside this Meetup groups!? Like on your daily routines?
Also don't ask for number... Go for social media... Just an advice. 😉
Thanks for your updates here.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</si>
  <si>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</si>
  <si>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great to have people to relate to. This sub is great for ranting, but doesn't compare to having people in real life to talk about this kinda stuff.</t>
  </si>
  <si>
    <t>Oh my god, we just need some confidence?  We've never heard/thought of that before!</t>
  </si>
  <si>
    <t>Towards life no, towards people yes</t>
  </si>
  <si>
    <t xml:space="preserve">Money to travel to places I want to go and hike and things I want to do.
I need $20,000 just for one of those things. </t>
  </si>
  <si>
    <t>I used to think this too until I got a car (at 21) and it changed absolutely nothing about my life other than being able to commute an hour to university.</t>
  </si>
  <si>
    <t xml:space="preserve">well... yea </t>
  </si>
  <si>
    <t xml:space="preserve">Experience is always good,I'd say the only bad thing is that you have to be assertive enough to ask to split the bill, especially on  a bad date, you don't want to pay for someone when you don't really like them.  </t>
  </si>
  <si>
    <t>Maryland has parks, but you have to pay to camp or stay overnight</t>
  </si>
  <si>
    <t>By walking in the streets</t>
  </si>
  <si>
    <t>The people of Tennessee who play the lottery and lose. And also possibly a future 7 cent gas tax.</t>
  </si>
  <si>
    <t>You new or something? There's a very vocal set of incels rife with blatant racism, misogyny, and pretty regularly advocacy for rape and paedophilia... It's amazing all these guys are still single</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</si>
  <si>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</si>
  <si>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The talking to yourself is weird. Pausing movies to do other stuff is weird. The rest isn't too far out there.</t>
  </si>
  <si>
    <t>Confidence is a great advantage. Unfortunately there isn't a store where you can go buy some.</t>
  </si>
  <si>
    <t xml:space="preserve">This is actually really good (do not listen to what people are saying). Maine issues are that it is too close to the side (should be printed slightly smaller) and the holo is very poorly aligned </t>
  </si>
  <si>
    <t>Try out Dwarf Fortress. It's like Rimworld but without the scripted events and with more Blood for the Blood god.</t>
  </si>
  <si>
    <t xml:space="preserve">Wearing socks when I sleep makes my skin hurt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</si>
  <si>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</si>
  <si>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</si>
  <si>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No you didnt? Just that long comment about looks... wtf you on about?  
ohhhh "y'all" an outsider and IT user cuck xD fuck off woman-worshipper homo</t>
  </si>
  <si>
    <t xml:space="preserve">Nope. Sorry to disappoint. I just love helping others. </t>
  </si>
  <si>
    <t>I've considered doing this.</t>
  </si>
  <si>
    <t>My friend called hers Cinderella</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</si>
  <si>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</si>
  <si>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</si>
  <si>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Never had any opportunities to begin with.</t>
  </si>
  <si>
    <t xml:space="preserve">
&amp;gt;you could be a fat woman with tiny breasts and still get tons of messages
False, lol.</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</si>
  <si>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</si>
  <si>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I think with some serious effort and/or luck a 5 can get a girl</t>
  </si>
  <si>
    <t>Step 3: be able to act like a normal human being that doesn't hate themselves and want to die all the time. 
Aka not me</t>
  </si>
  <si>
    <t>2 spooky 4 me</t>
  </si>
  <si>
    <t xml:space="preserve">"Secure safe zones" is a good laugh!
Wouldn't hold my breathe on this. </t>
  </si>
  <si>
    <t>because they're asking for something that does not exist</t>
  </si>
  <si>
    <t>&amp;gt; look like [this](http://www.taylorherring.com/blog/wp-content/uploads/2015/03/Archetypal-Male-Face-of-Beauty-embargoed-to-00.01hrs-30.03.15.jpg)
&amp;gt; woa so weird amirite</t>
  </si>
  <si>
    <t xml:space="preserve">They are better than you. You're a whiny beta loser and you'd be doing us all a favor by offing yourself. </t>
  </si>
  <si>
    <t xml:space="preserve">Which guy? Got a link? </t>
  </si>
  <si>
    <t xml:space="preserve">Parents of incels be like </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</si>
  <si>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</si>
  <si>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She have kids, and is probably married. 
I only care about the opnions of the girls who  i want to fuc k  and whose i dont feel bad about it</t>
  </si>
  <si>
    <t>*what day is today...  
it's ecofacism's birthday.  
what a day for a birthday~  
let's all have some cake!*  
ps: and you smell like one too 🍰🍰🍰</t>
  </si>
  <si>
    <t>Roleplay server he was invited to. All the streamers he raided weren't in on it</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</si>
  <si>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</si>
  <si>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I'm just watching the movie trailers. I don't care about sportsball.</t>
  </si>
  <si>
    <t>This is what 90% of #metoo is actually about.</t>
  </si>
  <si>
    <t>[Streamable mirror](https://streamable.com/v8w3w)   
___   
I'm a bot.   
If you have any suggestions you can message my creator here: [PM](https://www.reddit.com/message/compose?to=eRodY&amp;amp;subject=[TwitterToStreamable]%20-%20t3_5rc667)</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</si>
  <si>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</si>
  <si>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</si>
  <si>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</si>
  <si>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Well at least you would have tried, though</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</si>
  <si>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</si>
  <si>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Yay!!!</t>
  </si>
  <si>
    <t>"Joined 4 clubs, working part time, applying for internships, lifting and taking full load of engineering. Lets see where this goes"
..death by fatigue</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</si>
  <si>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</si>
  <si>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I mean there are studies showing how harming loniless is, so yeah FA is a bad thing.</t>
  </si>
  <si>
    <t>I've never tried in my life.</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</si>
  <si>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</si>
  <si>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Well, there's always Elliott Smith!</t>
  </si>
  <si>
    <t>Time to give up for good. [removed]</t>
  </si>
  <si>
    <t>Wasnt scarif part of an unfortunate accident?</t>
  </si>
  <si>
    <t xml:space="preserve">That goes without explaining </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</si>
  <si>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</si>
  <si>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Yeah, thats why i wrote "disabled", because you cant really focus him. You need Euls or to stun him during his ult.</t>
  </si>
  <si>
    <t>45 ( F for M) anywhere looking for friends or more [removed]</t>
  </si>
  <si>
    <t>Trying not to feel like a victim when someone says "no chemistry" yet again or ghosts on me. 😕</t>
  </si>
  <si>
    <t>Self-aware ITcel</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</si>
  <si>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</si>
  <si>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"Trying to get shit done amongst a sea of butthurt old white men" would be a fine title President Obama</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</si>
  <si>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</si>
  <si>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</si>
  <si>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It's just weird how rapidly these things follow religious cults.
All non believers are cucks, all words that offend scripture are cope etc etc
It seems like anytime anyone is offended they start shouting cuck. </t>
  </si>
  <si>
    <t>Thug.</t>
  </si>
  <si>
    <t>You do know all of you can create your own sub and migrate instead of bitching about your woman mod.</t>
  </si>
  <si>
    <t xml:space="preserve">Tinder Experiment: Men VS Women </t>
  </si>
  <si>
    <t>Turning 25 this august  and nothing to show for it</t>
  </si>
  <si>
    <t>Sorry, I assumed it was a reference to the movie idiocracy, so when I see the word electrolyte my mind links it to the movie. Every time it's said they make a gesture. Sorry that I was not adding anything of value to the comments.</t>
  </si>
  <si>
    <t xml:space="preserve">That’s why I like this sub so much. It keeps me realistic and I don’t get lost in hopeless daydreams and cloud castles. </t>
  </si>
  <si>
    <t>That’s absolutely not true. Every woman is different and get off through different methods. I hope one day you’ll learn that yourself. I hope you get the chance to learn you can please a girl without a 8+ inch dick.</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</si>
  <si>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</si>
  <si>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Chad has a shirt that says "Cro" as he looks like Cro-Magnon which is what roasties love.</t>
  </si>
  <si>
    <t>How would you gather evidence for this? It's natural to assume it. I'm not bashing open relationships so you don't have to get defensive. The rising number of adult virgins is the closest you will get although some are due to other causes.</t>
  </si>
  <si>
    <t xml:space="preserve">Will you PLEASE be my gf? This is the THIRD time I'm asking. I can offer you all the beta qualities you want and none of the alpha ones </t>
  </si>
  <si>
    <t>Have you tried improving in some way? It's not all about looks you know</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</si>
  <si>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</si>
  <si>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</si>
  <si>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 am well on that path.</t>
  </si>
  <si>
    <t>***teleports behind you***
***builds 15ft high wall from east to west coast***
Nothing personal Mexi-Ho spic</t>
  </si>
  <si>
    <t xml:space="preserve">Oh, I totally agree. I thought the FT-1 was a bit *too* exaggerated (still kinda do, though the grey one tones it down a lot), so I think that this Supra *could* look fantastic. If it looks like those renders then I'll be very happy. </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</si>
  <si>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</si>
  <si>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 xml:space="preserve">That was me in high school when my friends had different lunches. I would just eat and listen to Minor Threat and OpIvy on my walkman. </t>
  </si>
  <si>
    <t>Not sure if sarcasm...</t>
  </si>
  <si>
    <t>Testosterone shits on any antidepressant on the market. If it made you feel that great why didnt you just stay on it? Are you still FA? Why go back to that life?</t>
  </si>
  <si>
    <t>True.... I feel I should start and stick with gymceling and nose job</t>
  </si>
  <si>
    <t>Now even your upcoming great grandkids can play it for free.</t>
  </si>
  <si>
    <t>Used implies someone has a use for us though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</si>
  <si>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</si>
  <si>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 xml:space="preserve">&amp;gt;I'm going to get an associates degree from the CC I'm attending for absolutely nothing.
&amp;gt; I only have to pay for books
</t>
  </si>
  <si>
    <t>There are no unattractive people. Just lazy people. :)</t>
  </si>
  <si>
    <t>Simon is the only person left in the contest that I actually want to vote for ;-; Everyone else I like got eliminated.</t>
  </si>
  <si>
    <t>As a chick I know all too well this situation.  As soon as I meet someone in person, it's automatic friendzone, at best.  *sigh*</t>
  </si>
  <si>
    <t>Thou Shalt Empower Wamyn, Young Incel</t>
  </si>
  <si>
    <t xml:space="preserve">Sana da merhaba. </t>
  </si>
  <si>
    <t>Hahaha, you're lucky. It's legal here I guess, very very bad quality tho.</t>
  </si>
  <si>
    <t>Good afternoon I feel vitriol towards the female human specimen</t>
  </si>
  <si>
    <t>Don't expose your weaknesses to women. I don't even want to provide an explanation for this. All I really need to say is . . . WHAT THE FUCK</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</si>
  <si>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</si>
  <si>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Totally! It is what I SHOULD be doing at work right now instead of reading this sub ;D</t>
  </si>
  <si>
    <t>"I get nervous in combat. I can't stop worrying about dying. My mind just won't turn off."
"I can help with all of those things in one fell swoop."</t>
  </si>
  <si>
    <t>Will do. I'll update my results.</t>
  </si>
  <si>
    <t xml:space="preserve">All those may be true, but she handled those scenarios with a complete lack of tact. </t>
  </si>
  <si>
    <t xml:space="preserve">[feelsbadman.jpg](http://i.imgur.com/Xo9GNok.jpg)  
---
^(*Feedback welcome at /r/image_linker_bot* | )[^(Disable)](https://www.reddit.com/message/compose/?to=image_linker_bot&amp;amp;subject=Ignore%20request&amp;amp;message=ignore%20me)^( with "ignore me" via reply or PM)
</t>
  </si>
  <si>
    <t xml:space="preserve">It's true though. Ever since I got a job as a cashier I have noticed this so much from the customers smiling at me. If you smile you seem so much more friendly and approachable. It always lifts my mood when I serve them. </t>
  </si>
  <si>
    <t>women are only going for tyrone or chad but there are more male incels than ever before</t>
  </si>
  <si>
    <t>on fleek, cray, fam, turnt, you name it. I could list stupid words and phrases for hours.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</si>
  <si>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</si>
  <si>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IGN: Jace   
Deposited: Level 17 M Salandit   
Requested: Chinchou    
Thank you!</t>
  </si>
  <si>
    <t>So disappointed. My mother texted me today that I'm probably not going to get to go home this weekend. As usual, my little sister had something come up. :(</t>
  </si>
  <si>
    <t>As an American, specifically of the southeastern region, I've always found that the beginning of Cleansing Fire by Gorgoroth sounds like a rodeo song. Edit: I suppose I equate rodeos with happiness.</t>
  </si>
  <si>
    <t xml:space="preserve">I would do absoulety anything to be chad. </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</si>
  <si>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</si>
  <si>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Stay strong in the fight! Don't let yourselves and the rest of the world down!</t>
  </si>
  <si>
    <t xml:space="preserve">Cool.. And now?
Nothing changes. Nobody helps us. Nobody cares. </t>
  </si>
  <si>
    <t xml:space="preserve">Why are you getting angry at incels fawning over attractive women?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</si>
  <si>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</si>
  <si>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interesting. does this kind of thing have a name?</t>
  </si>
  <si>
    <t>These are the most potent blackpills for me.</t>
  </si>
  <si>
    <t>"Dubinsky the former ranger" DRINK</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</si>
  <si>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</si>
  <si>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But will any of them get paid?</t>
  </si>
  <si>
    <t xml:space="preserve">For reference, two dates a week is a pretty normal number. I'm an introvert so it gets kind of tiring, but it's easily doable. </t>
  </si>
  <si>
    <t>Fucking over</t>
  </si>
  <si>
    <t>Really now. Why do you hate Salvador and torment him so?</t>
  </si>
  <si>
    <t>1d20+9. Initiative /u/Amanoo: **20**
(11)+9
*****
^(Hey there! I'm a bot that can roll dice if you mention me in your comments. Check out /r/rollme for more info.)</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</si>
  <si>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</si>
  <si>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I think most people have the sense to back off before being called a creep, but the point of the stereotype is that good looking guys can be way more in your face and just go all in flirting but if an ugly guy does that, tough luck, creep</t>
  </si>
  <si>
    <t>Whenever I make eye contact with a girl, I automatically assume she is disgusted by my shortness.</t>
  </si>
  <si>
    <t xml:space="preserve">Guitar drums bass weed drinking drawing reading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</si>
  <si>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</si>
  <si>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</si>
  <si>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</si>
  <si>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 xml:space="preserve">If this were actually true, there would be far more incel women than men. </t>
  </si>
  <si>
    <t>Usually around 10/20 online at any given time</t>
  </si>
  <si>
    <t xml:space="preserve">&amp;gt; That would get rid of ~~the best~~ most posts!
</t>
  </si>
  <si>
    <t>I've got a Broad I'm looking at selling</t>
  </si>
  <si>
    <t>But they all love evil men. It's their biology.</t>
  </si>
  <si>
    <t>Because I don't talk to Twitch Camgirl Thots?</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</si>
  <si>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</si>
  <si>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Ok. Now imagine that I responded, but I never really set up anything or agreed to anything. I keep responding to you, but never actually want to meet up. What's the conclusion you draw?</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</si>
  <si>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</si>
  <si>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The awkward ones aren't meant to be real (they could be), the thing is they're making fun of the awkward people. Also,  it's evident the artist doesn't truly understand how a shy person behaves.</t>
  </si>
  <si>
    <t>[SHIT COMMENT] Congratulations on your success! Your story gives me hope. What are you gonna name your children?</t>
  </si>
  <si>
    <t xml:space="preserve">This is like when my friend took me to watch that "expression dance" performance and I didn't understand shit but got up at the end and clapped the loudest anyway. 
Magnificent poem.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</si>
  <si>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</si>
  <si>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It's been a struggle for about 5 years now but I now believe and accept I'm probably transgender (but live with my parents who don't know this in a bit of a small town with everything that comes with that)</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</si>
  <si>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</si>
  <si>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&amp;gt; It has to be a tall, handsome, white, and rich man
ftfy</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</si>
  <si>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</si>
  <si>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</si>
  <si>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</si>
  <si>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He would be proud, sort of.</t>
  </si>
  <si>
    <t>Must be nice having female friends</t>
  </si>
  <si>
    <t>What, you thought attractive people would voluntarily date ugly people?</t>
  </si>
  <si>
    <t>Wtf ward. You were suppose to suck</t>
  </si>
  <si>
    <t xml:space="preserve">Nobody is gonna be near me on my death bed I'll make sure of that. I was born alone, I lived alone, I'm dying alone. </t>
  </si>
  <si>
    <t xml:space="preserve">My white side is lusting after that rope lmao </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</si>
  <si>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</si>
  <si>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</si>
  <si>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</si>
  <si>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For me, it was #2 and #3 combined. I was weak, and also a social outcast. Most of my classmates were dicks.
People often called me ugly. I'm pretty sure I wasn't *that* ugly, they just wanted to hurt me.</t>
  </si>
  <si>
    <t>such as?</t>
  </si>
  <si>
    <t>Need Emotional Support. Oneitis is Being Fucked by EuroChad as we Speak. [deleted]</t>
  </si>
  <si>
    <t>Say what you will about this team, they're never boring</t>
  </si>
  <si>
    <t>Jesus Christ why the hell are you always so smug lol</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</si>
  <si>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</si>
  <si>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Please post that in r/incel. We are also aware of that.</t>
  </si>
  <si>
    <t>interpret</t>
  </si>
  <si>
    <t>Why are you this mad, Mr. Fake Psychologist?</t>
  </si>
  <si>
    <t>Or getting shot in the head.</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</si>
  <si>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</si>
  <si>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Let me guess, is watching other people play sport (like soccer, cricket, baceball, etc) being a cuck?</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</si>
  <si>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</si>
  <si>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Women aren't attracted to extremely short men. Being 5'3 is bad enough.</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</si>
  <si>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</si>
  <si>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What's LDAR?</t>
  </si>
  <si>
    <t>you can rent it on yt for $3 (48 hours)</t>
  </si>
  <si>
    <t xml:space="preserve">He listed it as an interesting trait, it's as interesting as showering. 
&amp;gt;now he is healthier
Depends on numerous things, could have a awful diet, bad cardio etc. Lifting doesn't equal health. </t>
  </si>
  <si>
    <t xml:space="preserve">Can you even imagine the first guy lacking confidence? lol
</t>
  </si>
  <si>
    <t>Maybe</t>
  </si>
  <si>
    <t>until you get a hangover and feel like shit</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</si>
  <si>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</si>
  <si>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 xml:space="preserve">To save the nation, I'd accept any of those assholes. </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</si>
  <si>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</si>
  <si>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 xml:space="preserve">No, I distracted myself with enough trivial nonsense to not reflect on the pointlessness. </t>
  </si>
  <si>
    <t>Only seeing Ben Simmons in Summer league = Basketball blue balls. I need to finish...</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</si>
  <si>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</si>
  <si>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how so</t>
  </si>
  <si>
    <t>I do, but it's certainly not "20 new messages every day."</t>
  </si>
  <si>
    <t xml:space="preserve">I've never met a FA gal before, so I don't know. I can't see why I wouldn't though. </t>
  </si>
  <si>
    <t>What a twist, came here thinking you saw him doing the ol' "feeding the chickens" and was shocked to read about a toothbrush!
Well played...</t>
  </si>
  <si>
    <t>L O N G B O Y E</t>
  </si>
  <si>
    <t>"Great to meet you two too."</t>
  </si>
  <si>
    <t>There's always money in the banana stand.</t>
  </si>
  <si>
    <t>[thatsthejoke.jpg](http://i1.kym-cdn.com/entries/icons/facebook/000/012/132/thatsthejoke.jpg)</t>
  </si>
  <si>
    <t xml:space="preserve">I might've met one of you somewhere else in the digital world </t>
  </si>
  <si>
    <t>more red states watches cuck porns then blue states, That should explain "hey y'all 🤠" [deleted]</t>
  </si>
  <si>
    <t xml:space="preserve">Someone had to be the one to fuck it up, I'm just surprised you did considering your user </t>
  </si>
  <si>
    <t>Atheist but i find that religion is probably a good thing on a society level.</t>
  </si>
  <si>
    <t xml:space="preserve">Worth a try. U might get lucky. I would recommend the steps that the other redditer mentioned in the comments </t>
  </si>
  <si>
    <t>or go with the flow and just enjoy it.</t>
  </si>
  <si>
    <t xml:space="preserve">As a fellow drunk lonner i can tell you it's not worthy on the long run. Trust me. 
</t>
  </si>
  <si>
    <t>Not a whole lot.  I guess you could do it for bragging rights, but I found the overall conceitedness to be off-putting.</t>
  </si>
  <si>
    <t>Normies hang around with people they don't like all the time because it makes them feel "socially accepted" I think it's weird personally but then, they think the same of me. :P</t>
  </si>
  <si>
    <t>Completely agreed</t>
  </si>
  <si>
    <t>Thanks for posting all that, great stuff man.
Would like to read more.</t>
  </si>
  <si>
    <t>Adults do still harass me. It's not just kids who like to make use aware of our imperfections in the meanest way possible.</t>
  </si>
  <si>
    <t>I am and it doesn't help.</t>
  </si>
  <si>
    <t>Reading this is like indirectly drinking bleach...
So sorry for you bro:(</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</si>
  <si>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</si>
  <si>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I'm starting to see that &amp;gt;.&amp;gt; but thanks</t>
  </si>
  <si>
    <t xml:space="preserve">I'm not saying that they aren't feeling alone, but they're not forever alone. *Forever* alone. FA isn't a temporary situation/setback, it's an involuntary lifestyle. 
</t>
  </si>
  <si>
    <t>[deleted by user] [removed]</t>
  </si>
  <si>
    <t>You have no idea how women think, mr. redpill. Quit acting like you have it all figured out because you clearly do not. Women are much less visual creatures than men when it comes to attraction. Try again.</t>
  </si>
  <si>
    <t>So you are suggesting that all those players on steam are everywhere but in the USA? Do you have anything to back up that claim?
And that's not what complaining means.</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</si>
  <si>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</si>
  <si>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do this, there is a near 0% chance someone is going to talk to you when you have headphones on for anything other than asking for a seat next to you.</t>
  </si>
  <si>
    <t>There are multiple stories on reddit of him being a jerk to people, it's  not so much of a political thing.</t>
  </si>
  <si>
    <t>Did you fuck off to literally anywhere else when a Democratic president was in office? God dammit, there's nothing wrong with not liking the current state of your country.  
I'm not a liberal, by the way.</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</si>
  <si>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</si>
  <si>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Seriously.. I'm guessing this was created by somebody below the red line.</t>
  </si>
  <si>
    <t>Yeap a perfect visual of how an IT/cuck/soyboy uses visual stimulation to engage their BBC hinge that allows such a wide opening of their mouths.</t>
  </si>
  <si>
    <t>It wouldnt work. Also women tend to step up in education, health, and other care based jobs. Do you believe looking after others and helping raise children doesnt matter?</t>
  </si>
  <si>
    <t>Rip</t>
  </si>
  <si>
    <t>What makes you ugly?</t>
  </si>
  <si>
    <t>I wish. Everyone here is attractive</t>
  </si>
  <si>
    <t>Yeah, he's doing something wrong.. Not enough info though.</t>
  </si>
  <si>
    <t>My powers were stolen by a Chad Thundercock during a Brony: Magic the gathering convention .He infiltrated us by wearing a hatsune miku t-shirt and came with a Waifu,it was like kryptonite to us . We never saw it coming :(</t>
  </si>
  <si>
    <t xml:space="preserve">Bc people who are forever alone can actually have friends </t>
  </si>
  <si>
    <t>You can always just post on /r/suicidewatch and laugh at the shitty reasons they give you</t>
  </si>
  <si>
    <t>Huh?</t>
  </si>
  <si>
    <t>Your time here is done our child it's time for you to depart.</t>
  </si>
  <si>
    <t>Just like there must always be a captain on the Dutchman, always must be a Lich King, there must always be social outcasts.</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</si>
  <si>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</si>
  <si>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 xml:space="preserve">They're most likely joking but I don't like seeing this shit too. Not only you're giving IT free points, you are legitimately being a retard and PoS. 
</t>
  </si>
  <si>
    <t>Come on in but be prepared it's a big state and it's really just memphis Nashville and Chattanooga that are somewhat progressive</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</si>
  <si>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</si>
  <si>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You do realize that their are also animals who use their small stature and cleverness to get mates? It's not just the big and brawny that get mates. That's taught in high school biology.</t>
  </si>
  <si>
    <t>Oh great. She's deaf too.</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</si>
  <si>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</si>
  <si>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impossible if you present yourself as a downer. Nobody want to hang out with someone who talks about how hard life is or how many problems he has. People have enough hardships of their own, they need to adopt the ones of people who are around them.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</si>
  <si>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</si>
  <si>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You want attractive people to be less shallow so you can feel more comfortable in the world?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</si>
  <si>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</si>
  <si>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&amp;gt;beautiful</t>
  </si>
  <si>
    <t>It's certainly keeping me from getting one.  :(</t>
  </si>
  <si>
    <t>how DARE u</t>
  </si>
  <si>
    <t>I have an urge to read 1984 again.</t>
  </si>
  <si>
    <t xml:space="preserve">"Only the one I keep locked up in the basement."
"No. But if you know any hot girls with low self-esteem you should point them my way."
</t>
  </si>
  <si>
    <t>Didn't know this thread was a contest about who is the most FA person here.</t>
  </si>
  <si>
    <t>The wall between usa / canada in south park hahah.</t>
  </si>
  <si>
    <t xml:space="preserve">I admire your bravery. </t>
  </si>
  <si>
    <t xml:space="preserve">I'll try to find it but no guarantees </t>
  </si>
  <si>
    <t xml:space="preserve">invit me Fr_Dreamshot </t>
  </si>
  <si>
    <t>doubt it</t>
  </si>
  <si>
    <t>the shrimp incident!</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</si>
  <si>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</si>
  <si>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I'll follow your lead.</t>
  </si>
  <si>
    <t>35 [M4F] #LosAngeles looking to chat &amp;amp; see what’s out there in Reddit-land [removed]</t>
  </si>
  <si>
    <t>Now that you've identified your goals, you need to have realistic, actionable steps in how to achieve them.</t>
  </si>
  <si>
    <t>Really? I always thought mixed people were considered really hot. Sort of a crapshoot on which genes you get though.  
I don't mean to minimize or dismiss your experience, it's just surprising to me.</t>
  </si>
  <si>
    <t>28 [M4R] Anywhere/Usa/WI- looking to meet some cool and interesting people. Hey everyone! So Abit about me. Huge nerd/gamer/otaku first and foremost. Also enjoy cooking, outdoor activities. Love all kinds of movies and music. Hmu, let's see what we have in common</t>
  </si>
  <si>
    <t>https://youtu.be/Q9QhU3wb_aE
Have fun.</t>
  </si>
  <si>
    <t xml:space="preserve">Fuck. That. Being an accomplished bureaucrat is the exact opposite of qualified. 
She is a leash on McConnell </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</si>
  <si>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</si>
  <si>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Just found out one of the faggots that gave me shit about my flair is also tall and looks like this. I don't know what to believe anymore. [deleted]</t>
  </si>
  <si>
    <t>Well I wish I'd live in the states around college girls..</t>
  </si>
  <si>
    <t>#PROTECT WIMMIN</t>
  </si>
  <si>
    <t>Wars been an absolute shit show ever since the invention of mass arrows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</si>
  <si>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</si>
  <si>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Added! I've been looking for Golurk.</t>
  </si>
  <si>
    <t xml:space="preserve">Black dudes have the highest levels of testosterone, they have the most masculine features overall. Women are attracted to black dudes you simpleton. </t>
  </si>
  <si>
    <t>and you</t>
  </si>
  <si>
    <t>I couldn’t get her in bed with me. I just said never kissed. She asked how many girls I’ve been with and asked details. Clearly knew I wasn’t experienced so she basically asked me to leave. And this girl was a straight 1/10 landwhale.</t>
  </si>
  <si>
    <t xml:space="preserve">This is all very true </t>
  </si>
  <si>
    <t xml:space="preserve">Is this the first actual "accusation" of collusion? Because everything I heard leading up to this toed the line, but always fell back on Russia interfering. Not Russia colluding. </t>
  </si>
  <si>
    <t>Thank you man.</t>
  </si>
  <si>
    <t>[removed]</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</si>
  <si>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</si>
  <si>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My head is as broken as the rest of my body.</t>
  </si>
  <si>
    <t>dafakk you talk about gains lost cause cigar?</t>
  </si>
  <si>
    <t>Kako je moguce da neko zivi s tolko para?Aj neko nek mi uradi racunicu kako moras da zivis i cime moras da se hranis (a o porocima tipa cigare cirka i to da ne pricam) da bi ziveo sa 200 evra mesecno.</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</si>
  <si>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</si>
  <si>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This is me now but I need 2 more cats.</t>
  </si>
  <si>
    <t>AHO THAT WAS DIIIIIIRTY</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</si>
  <si>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</si>
  <si>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Be worried when they stop asking you .....  -__-</t>
  </si>
  <si>
    <t>The Benefits of Being Incel [removed]</t>
  </si>
  <si>
    <t>If it helps you feel better, I think the game sucks</t>
  </si>
  <si>
    <t>Really? He said popular.</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</si>
  <si>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</si>
  <si>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&amp;gt; not handsome
there it is. You are welcome here fellow goblin.</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</si>
  <si>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</si>
  <si>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 xml:space="preserve">That's a beautiful piece of art in your right arm </t>
  </si>
  <si>
    <t>Thank you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</si>
  <si>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</si>
  <si>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This. Guys its about being smart, go after the weaker members of the herd lol, just as much fun, potentially bigger boobs, and way less work</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</si>
  <si>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</si>
  <si>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Has to be the worst argument Ive ever heard.
</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</si>
  <si>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</si>
  <si>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Really the last arc was Goku centric? He didnt do shit until episode 66 and he kept fucking up and forgetting things. The only two fights he ever won in Super were against Frieza(which he also ended up fucking up) and goddamn Bottamo.</t>
  </si>
  <si>
    <t>Enjoy!
#119</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</si>
  <si>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</si>
  <si>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“i just can’t cum from penetration for some reason” </t>
  </si>
  <si>
    <t>So I think it’s absurd asian women are more self conscious about skin tone. And yes I dislike FOB Indians.</t>
  </si>
  <si>
    <t>Just came here to say
WOO WOO WOO
YOU'RE FA AND YOU KNOW IT! :)</t>
  </si>
  <si>
    <t xml:space="preserve">Its easy. So the opposite of what Peta does. I for one, am going to read my first WH40K book now. </t>
  </si>
  <si>
    <t xml:space="preserve">Lo cago a patadas. Y mientras lo hago, le agradezco por haberse cuidado y no contagiarme ninguna peste. </t>
  </si>
  <si>
    <t xml:space="preserve">If you plan things out properly it should be okay but theres a lot that could go wrong. Id just be honest </t>
  </si>
  <si>
    <t>It's hard for me to say. Most couples I see I don't view as being equally attractive, but that could just be because I find women to be the more attractive sex.</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</si>
  <si>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</si>
  <si>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Racial bias in dating definitely exists in all races. I'm sure you have all the stats on that. I just don't understand why you think it's wrong.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</si>
  <si>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</si>
  <si>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</si>
  <si>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6gbs will work. 10gbs is the max</t>
  </si>
  <si>
    <t>I feel your indignation too, but let's not descend to such base outbursts. :)
Much love from a fellow JD, ok? &amp;lt;3 &amp;lt;3 &amp;lt;3</t>
  </si>
  <si>
    <t xml:space="preserve">Bullshit. It just works out that way because of the insecurities some men have. </t>
  </si>
  <si>
    <t>you mean Vijo Morganstein!</t>
  </si>
  <si>
    <t>Fuck man. I'm sorry.
I don't know much about sleep paralysis, is there any thing you can do to prevent it? Does it happen every night?
I wish I could say something that'd help.</t>
  </si>
  <si>
    <t>It is 100% Psychological. When fear is the main symptom, it becomes...........complicated</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</si>
  <si>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</si>
  <si>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Just keep playing, I've played the game so much that I'm somewhat decent. The more you play, the more knowledge you gain on the maps, the more you play the better you get from picking up tips, the more you play the better your reflexes get.</t>
  </si>
  <si>
    <t xml:space="preserve">I'm confused. You found a girlfriend even though no one things you are attractive. You say we are holding ourselves back, but then you say when we don't have friends and a gf at 17 we are doomed? If feel like there is missing a big part. </t>
  </si>
  <si>
    <t xml:space="preserve">Sorry, not installing flash to watch cpac.ca
</t>
  </si>
  <si>
    <t>In fact: [Guz](https://www.petfinder.com/petdetail/38597940)</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</si>
  <si>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</si>
  <si>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I must be friendly/approachable but people never actually approach me. Just smile. So it's a fake sort of interaction that never actually goes anywhere, there's no socialization beyond a smile which leaves me lonelier than before. meh</t>
  </si>
  <si>
    <t xml:space="preserve">I heard that sending hundreds of messages is the way to go for average looking people but after a while it feels like data entry. Tried it once, went nowhere.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</si>
  <si>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</si>
  <si>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nope, but your face did make it especially sexy</t>
  </si>
  <si>
    <t>Nah Piercings and tattoos are quite hot bruh.  She would be pretty popular in an urban area or city.</t>
  </si>
  <si>
    <t>I've never been to one... because I don't know many people.</t>
  </si>
  <si>
    <t>I had some people appear multiple times, so I don't think it's the chat sidebar. Not sure what it is though.</t>
  </si>
  <si>
    <t xml:space="preserve">I'm decent at talking to people online, less anxiety, but in person I usually can't hold much of a conversation with women. Out of curiousity, how would she get "touchy feely"? You mean like touching my arm or what? </t>
  </si>
  <si>
    <t>That’s a big penis</t>
  </si>
  <si>
    <t>Don't read this if you're contemplating</t>
  </si>
  <si>
    <t>You know you like me 😘</t>
  </si>
  <si>
    <t>Whoops, I mistyped</t>
  </si>
  <si>
    <t xml:space="preserve">Has Carroll ever worn a headband? Probably a good idea even if it means swallowing your vanity. </t>
  </si>
  <si>
    <t xml:space="preserve">It's alright. I'll probably call shampoo girl (hopefully it wouldn't be too late) tomorrow if I don't hear from hug girl. </t>
  </si>
  <si>
    <t>ropecels and rapecels</t>
  </si>
  <si>
    <t>I've done better than that.
You are obsessed and need to seek help.</t>
  </si>
  <si>
    <t>5 and 8 here.
I don't reply often at all (like maybe 2-3 times total), but do lurk often.</t>
  </si>
  <si>
    <t>It is the norm for successful relationships.
The was one of the biggest misnomers I had about marriage, but the sex actually stays frequent and awesome if you have a partner who's fun and compatible - even after 10+ years.</t>
  </si>
  <si>
    <t>Its an uphill battle trying to be confident when failure and rejection is constant. Its like trying to fly by grabbing your ankles and trying to lift yourself.</t>
  </si>
  <si>
    <t>That's not really true. At least, not without dipping into philosophy and going down the "what does true actually mean" rabbit hole. Ambiguity in our answers simply points to a current lack of knowledge.</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</si>
  <si>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</si>
  <si>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 xml:space="preserve">I hate my alarm clock, speaking of which I gotta wake up for work in 6.5 hours lol.  Maybe there's a reason for that hatred.  </t>
  </si>
  <si>
    <t>Update: I did approach one single guy, but he acted very disinterested. Was texting while I was talking to him, giving short answers, and not asking me anything. :-/ Oh well, I tried.</t>
  </si>
  <si>
    <t>Shed Some Light [deleted]</t>
  </si>
  <si>
    <t>I hate how it feels. To be left out of something that seemingly *everyone else* has done. It's like never learning to walk even though you try your best but you see everyone walking around like it's nothing</t>
  </si>
  <si>
    <t>You sir, are a true gentleman. However, turnabout's fair play, so now you've saddled yourself with another up-vote.</t>
  </si>
  <si>
    <t>And despite that, some people are still happy, maybe not perfectly happy, maybe not always happy  but happy still.</t>
  </si>
  <si>
    <t>This is exactly how I feel right now...</t>
  </si>
  <si>
    <t>Whip makes him so easy. You just chill in his face and whip him back and forth with your range, he can't do shit about it.</t>
  </si>
  <si>
    <t>Good luck and stay strong. I will not drink with you today.</t>
  </si>
  <si>
    <t>At first I thought it was a troll, but then I thought what if he was serious? The emoticon is kinda weird too.</t>
  </si>
  <si>
    <t xml:space="preserve">srs he needs to come back at 22 so he can join the club 
or if he’s good looking then he’s just trolling people here </t>
  </si>
  <si>
    <t>Try seeing a psychiatrist.</t>
  </si>
  <si>
    <t>But... why?</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</si>
  <si>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</si>
  <si>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No, i had a sliver of solid health and killed him before he bled me out.</t>
  </si>
  <si>
    <t>Where do you work? That job sounds all kind of shirty.</t>
  </si>
  <si>
    <t>JFL if you can't project all of creation from your bellybutton
Shivacels BTFO</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</si>
  <si>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</si>
  <si>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 xml:space="preserve">Question: have any of you tried being nice to people, and they treated you like shit anyways? </t>
  </si>
  <si>
    <t>Lifting doesn't make you a bro. It doesn't get you friends or a social circle. It doesn't cure mental issues, make you an interesting person, or improve your social skills.</t>
  </si>
  <si>
    <t>He sounds like such an awful person to hang out with. How are you friends with that guy?</t>
  </si>
  <si>
    <t xml:space="preserve">Is it two parts or one? </t>
  </si>
  <si>
    <t>I do feel bad though! I see so many people do excited about this game. But. I don't have the time to watch this movie. And I'm not easily able to get into this, it takes to much depth. And I'm not sure what I'm earth the game is offering even half the time</t>
  </si>
  <si>
    <t>Gotta add you and then ill be right on FP.
I'm on!</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</si>
  <si>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</si>
  <si>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31 her4. What age range are you looking for?</t>
  </si>
  <si>
    <t>3.8/10 sorry wouldn't bang but your young you've got time on your side</t>
  </si>
  <si>
    <t>sadly for me, when I was a kid, I knew something was off with me. The girls never gave me attention, nothing. Some of those little bitches bullied me (wtf).
When I see them now (fat with kids), I feel good, a small revenge.</t>
  </si>
  <si>
    <t>I've seen this same post multiple times</t>
  </si>
  <si>
    <t>He's clearly good looking, hence why he's asked out two people on dates yet has been in several relationships. Nothing groundbreaking here.</t>
  </si>
  <si>
    <t>No, you're just avoiding a real discussion because you have proved you are completely incapable of it.</t>
  </si>
  <si>
    <t>True but from time to time i see ascend stories on braincels majority of them are youngcel and 20'scels tho.</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</si>
  <si>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</si>
  <si>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So, what does lack of chemistry even mean?
She laughed a lot and we had a good time. I don't really know what chemistry would be if not that..</t>
  </si>
  <si>
    <t xml:space="preserve">It would make sense because in mine it’s more of a Limbo situation and everyone except me (never met anyone else) is an NPC like in games </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</si>
  <si>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</si>
  <si>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</si>
  <si>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Happy IRL cakeday fellow Redditor 😎</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</si>
  <si>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</si>
  <si>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Dang</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</si>
  <si>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</si>
  <si>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No I do not it just hurts because this happened a while back and now he has been coming by again. </t>
  </si>
  <si>
    <t>I have to admit, this exchange made me giggle. 
Where the fuck did this bot come from???</t>
  </si>
  <si>
    <t>Not really, perhaps a bit. I do legitimately want to think you're better than the average normie visitor.</t>
  </si>
  <si>
    <t>5/5 
Adopted a villager and it went very smooth! :) 
https://www.reddit.com/r/AdoptMyVillager/comments/5raxhb/mo_tipper_in_boxes/</t>
  </si>
  <si>
    <t>Just run herbivore game bro</t>
  </si>
  <si>
    <t>Excellent beard.</t>
  </si>
  <si>
    <t xml:space="preserve">First year with decent equipment and software, so I'll give this a shot. It'll be rough, but I think I can do this. </t>
  </si>
  <si>
    <t>I think Michael Cera isn't ugly though. He's got a dorky cute-ugly appeal, kinda like a French bulldog without looking anything like a French bulldog.</t>
  </si>
  <si>
    <t>My will is weak but my wallet is weaker T__T</t>
  </si>
  <si>
    <t>RPGS in general are great for your purpose. I'd say Dark Souls, Mass Effect Series, Dragon Age Series, Witcher Series. Fallout series. Fable Series. Etc</t>
  </si>
  <si>
    <t>i dont even know what to say to make you feel less bad, life's sure a sad thing</t>
  </si>
  <si>
    <t>There are females of all shapes and sizes but they all only like Chad. It is why Chad has such an inordinate amount of success compared to other guys.
The girls who match my moral values don't like me. Absolutely no one likes me due to my subhuman looks.</t>
  </si>
  <si>
    <t>Yeah, I asked her to meet up, and she closed up
Expected, just gotta move on now</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</si>
  <si>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</si>
  <si>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Yep, old habits die hard.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</si>
  <si>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</si>
  <si>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 xml:space="preserve">LMFAO I KNEW IT. </t>
  </si>
  <si>
    <t>Wow, didn't realize that sub actually worked for anyone.
Heh, it'd be interesting to hear her take on how things went.</t>
  </si>
  <si>
    <t>If you can forgive me for saying so, having seen your picture, I'd even say it might be 15 years facially. You're like the hardest case of "black don't crack" I've ever seen in my life. Truly amazing.
I think I look older than you... which is crazy.</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</si>
  <si>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</si>
  <si>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 xml:space="preserve">ahhh you're right. </t>
  </si>
  <si>
    <t>Elaborate?  You say they are which implies you are.  So what makes you think you are?</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</si>
  <si>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</si>
  <si>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Not only is it not worth the effort, things could really backfire. You might get labelled a creep or a stalker and end up talking to police before it's all over. If you think *you're* abnormal, take a look at our sick society today.</t>
  </si>
  <si>
    <t>Dang, no free lunch for us europeans?</t>
  </si>
  <si>
    <t xml:space="preserve">Says the non-foreveralone. </t>
  </si>
  <si>
    <t>Fuck all you piece of shit feminoids that are telling me to "Better myself" [deleted]</t>
  </si>
  <si>
    <t>LGBT is not a "life choice".</t>
  </si>
  <si>
    <t>After the end of season 1 if you're a FIFA champion.</t>
  </si>
  <si>
    <t>http://neuro.hms.harvard.edu/harvard-mahoney-neuroscience-institute/brain-newsletter/and-brain-series/love-and-brain</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</si>
  <si>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</si>
  <si>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</si>
  <si>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I'll have to look into it, thank you!</t>
  </si>
  <si>
    <t xml:space="preserve">Just smile bruh </t>
  </si>
  <si>
    <t>Almost did. I got prescribed testosterone but never went through with it. I was shaking the night I was going to pin myself. I don't like the idea on relying on drugs for the rest of my life but eventually I might do it.</t>
  </si>
  <si>
    <t>hahaha i saw this live. knew it would get posted here</t>
  </si>
  <si>
    <t>"They shield me from all the dweebs"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</si>
  <si>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</si>
  <si>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</si>
  <si>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&amp;gt; Being an incel or praising them in any shape or form 
A man who never had a girlfriend before is a turn off? That's quite a shallow requirement.</t>
  </si>
  <si>
    <t>I can attest that dudes aren't into crabby old lady-researchers, either.</t>
  </si>
  <si>
    <t xml:space="preserve">Yeah just because she offers to help doesn't mean you should picture a lifetime together. Remember all pretty girls have grown up with constant validation so they are usually nicer to people generally. </t>
  </si>
  <si>
    <t>See also: the guy who has 100% trophies over about 1,000 Playstation games</t>
  </si>
  <si>
    <t xml:space="preserve">Is Tim Tebow pretty much the ultimate gigachad? </t>
  </si>
  <si>
    <t>Same here, I really feel bad for them. They way they think and act and drown in their self pity. The reason they think all women are sluts is because they havent found the one for themselves yet :/</t>
  </si>
  <si>
    <t>nice</t>
  </si>
  <si>
    <t>tbh i think it's whitecels larping as ricecels and shitposting
so when we talk about just be white theory they can dismiss us</t>
  </si>
  <si>
    <t xml:space="preserve">Exihibit A: Starts with T, ends with P, and has rum in the middle. </t>
  </si>
  <si>
    <t>Gameshark bro.</t>
  </si>
  <si>
    <t>Just a quick tip on information density, if you will:
If you feel the need to mention your race, then at least specify. It seems to me that "I'm not white" is a rather unhelpful point. Think about it, what if you said "I'm not Asian". Like... that is almost a null statement.</t>
  </si>
  <si>
    <t xml:space="preserve">It’s my spring break. I’ll do whatever the fuck I want. </t>
  </si>
  <si>
    <t>The issue is what people feel could actually affect them. They don't feel like killing themselves is a threat to them, but they feel like there's a chance they could be in one of the random places where a shooting happens.</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</si>
  <si>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</si>
  <si>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</si>
  <si>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</si>
  <si>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Patches for community</t>
  </si>
  <si>
    <t xml:space="preserve">Everyone here is different. It's not fair to group every poster here into groups such as "fat", or "nice guys." </t>
  </si>
  <si>
    <t>Good luck man, I'm actually excited for you (haven't been to a movie in a while). Sounds like she's into you or at least invested in your friendship, here's hoping for something more.</t>
  </si>
  <si>
    <t>I didn't even think of asking UA but that's a good point. Thanks for the terminology. Still learning and lots still to learn. Thanks.</t>
  </si>
  <si>
    <t>it's not that simple...</t>
  </si>
  <si>
    <t>Wtf does "innocent" even mean?</t>
  </si>
  <si>
    <t>Playing smash bros while my bro smashes my wife!</t>
  </si>
  <si>
    <t>Whoops, I didn't know how to reply to your comment specifically on mobile but I responded to your question in this thread.</t>
  </si>
  <si>
    <t>You think the average guy fucks 5 girls in a day? Am I reading the OP wrong?</t>
  </si>
  <si>
    <t>Taking away and adding bone would cancel out for some amount, unless you are a wristcell manlet.</t>
  </si>
  <si>
    <t>It's always the ex lmao</t>
  </si>
  <si>
    <t xml:space="preserve">Thanks for the gold strangerino! Electric Bugalooo </t>
  </si>
  <si>
    <t>I used to do that to punish myself. I stopped years ago and I hope I won't do that anymore even if I go berserk.</t>
  </si>
  <si>
    <t>Aww, you figured me out!
It would be infinitely cruel to trick someone into loving me before they know what they're getting into. I actually know too many couples in that situation.</t>
  </si>
  <si>
    <t xml:space="preserve">Idk about the dude in the pic but I use OneNote on my surface for note taking. Saves every time you make a change. Wouldn't lose anything on a blue screen. </t>
  </si>
  <si>
    <t>I'd like to be friends anyways if you want. :)</t>
  </si>
  <si>
    <t>Mods are le faggots. Truly</t>
  </si>
  <si>
    <t>I'm not incel I just hate white people</t>
  </si>
  <si>
    <t>no problem lol</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</si>
  <si>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</si>
  <si>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Wat is mahds bro</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</si>
  <si>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</si>
  <si>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 xml:space="preserve">Yea, the worse is waking up after those dreams. 
Also, digital love is great. I used to listen to it a lot and of course, dream/think about a girl I had a crush on. </t>
  </si>
  <si>
    <t>It sounds like you think women owe you love for having friends and money.</t>
  </si>
  <si>
    <t>Don't man. There are potent copes out there that you might not have explored yet and I can guarantee that the future will only bring higher quality ones. I bet my virginity on it.</t>
  </si>
  <si>
    <t>Do u have a tape measure?
If they are bigger than mine then I am buying a rope</t>
  </si>
  <si>
    <t>Learn something new. Bake a cake. Running outside.</t>
  </si>
  <si>
    <t>I have a lot of "working lunches" with clients of the firm or other work contacts. Basically, they are meetings but with food.</t>
  </si>
  <si>
    <t>Thanks!! Means a ton!</t>
  </si>
  <si>
    <t>Female co-worker got me fired because I didn't sound 'optimistic' when dealing with customers. [deleted]</t>
  </si>
  <si>
    <t>What tips did the doctors gave you?</t>
  </si>
  <si>
    <t>No, clearly my personality and misogyny is the reason I'm alone. Possibly my hygiene, also.</t>
  </si>
  <si>
    <t>I get that a lot.</t>
  </si>
  <si>
    <t>One fa gf please</t>
  </si>
  <si>
    <t xml:space="preserve">Why can't we hate men?: Openly misandrist article published by The Washington Post. Mainstream media condemns misogyny but promotes hatred of men and boys. </t>
  </si>
  <si>
    <t>I'm not fuming. I love mommy Board_Gaming.</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</si>
  <si>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</si>
  <si>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The correct reply to that is: "That is odd, your mother clearly drank plenty while she was pregnant with you" then you turn around and walk.</t>
  </si>
  <si>
    <t xml:space="preserve">Kevin did harass Adam Bs sister and brag about his domestic abuse charges.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</si>
  <si>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</si>
  <si>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 xml:space="preserve">Allsorts. A lot of dom/sub stuff. </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</si>
  <si>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</si>
  <si>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Me? Ok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</si>
  <si>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</si>
  <si>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But he is right that young people treat each others like disposable comodities.</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</si>
  <si>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</si>
  <si>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I'll be playing board games.</t>
  </si>
  <si>
    <t>Not an explanation, you're not even telling me what to google.</t>
  </si>
  <si>
    <t>Seems to be about control more than ownership, considering the situations in Seattle, Portland, and Atlanta. Maybe you can work something out with the University and keep playing there.</t>
  </si>
  <si>
    <t>No one was claiming it was true for all, though. And there are a huge number of FA women who can't find dates or partners, most of whom attribute it to their appearance being evaluated as inadequate. So, yeah, there are clearly some guys here who fit that category.</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</si>
  <si>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</si>
  <si>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Go crush some pussy dude. Do us a favor and snap a couple pictures of the girls so we can see how they look. </t>
  </si>
  <si>
    <t xml:space="preserve">It's like winning the lottery! </t>
  </si>
  <si>
    <t xml:space="preserve">“Own turf”
Jesus Christ 
</t>
  </si>
  <si>
    <t>TIL I have no sense of humor if I get mad at someone yelling at me while I'm trying to shit</t>
  </si>
  <si>
    <t xml:space="preserve">I too have set this rule for myself. I said that on or before 30 i should found the man i want to be with. Now i just have 1 year left and if no one comes i would stop waiting and just be alone forever. </t>
  </si>
  <si>
    <t>That's cringy</t>
  </si>
  <si>
    <t xml:space="preserve">I had that also. I just reminded the comment that I have been a political activist since LBJ and my opinions comes from my experience. 
You are entitled to be careful and to have your own rout in politics.  </t>
  </si>
  <si>
    <t>This goes out to all foreveralone users here who actually look average but are FA because they're too shy or anxious to ever get the courage to go up and talk to a girl [removed]</t>
  </si>
  <si>
    <t>Fat. Im absolutely turned off by fat on women
EDIT: lol do i see triggered fat women downvoting me</t>
  </si>
  <si>
    <t xml:space="preserve">Lol. My bad. </t>
  </si>
  <si>
    <t>My own Discord server for friends from an MMO game actually. She joined via a friend.</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</si>
  <si>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</si>
  <si>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</si>
  <si>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I doubt it.  You'd probably be able to tell by their tone of voice and the context of the question if that is or is not the case.</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</si>
  <si>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</si>
  <si>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Some, but very few.</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</si>
  <si>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</si>
  <si>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How do we know *that's* not Photoshop? I'll only be satisfied if you take a picture with a film camera and mail me the negative.</t>
  </si>
  <si>
    <t>Mayflower makes beans so you can do both! :)</t>
  </si>
  <si>
    <t>On FA Women-Do you think makeup is an unfair advantage? [deleted]</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</si>
  <si>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</si>
  <si>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I assume it's a fight like Tachibana's, where you get his spirit and gear after winning the duel? but I also read he was Kelly's bodyguard(?)
Do you have a review copy?</t>
  </si>
  <si>
    <t>Cool and I appreciate that, any suggestions of subs for people who struggle romantically then?</t>
  </si>
  <si>
    <t xml:space="preserve">And the "you don't own me!" chick from Toyota </t>
  </si>
  <si>
    <t>I don't get why all these lunatics say fapping is bad. They're all going to die from prostate cancer.</t>
  </si>
  <si>
    <t xml:space="preserve">This turd got exactly the response that was warranted. </t>
  </si>
  <si>
    <t>Can I see it too?</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</si>
  <si>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</si>
  <si>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 xml:space="preserve">Yes
</t>
  </si>
  <si>
    <t>Are you happy now ? [removed]</t>
  </si>
  <si>
    <t xml:space="preserve">Oy Vey </t>
  </si>
  <si>
    <t xml:space="preserve">Why being an Indian a negative thing? 
What is your nationality has to do with the fact that you are FA ? SMH
Ps; moi Indian too </t>
  </si>
  <si>
    <t>Tupac cares</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</si>
  <si>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</si>
  <si>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</si>
  <si>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</si>
  <si>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This is called being desperate. Dealing with abuse just to be in a relationship. This is definitely not healthy.</t>
  </si>
  <si>
    <t>Look, for YOU I feel sad.
For every normie shithead humblebrag-post here about girls trying to kiss and makeout with them I feel GENUINELY sad for every 30+ FA'er that lives his or her life with no contact.</t>
  </si>
  <si>
    <t>orange jumpsuit?</t>
  </si>
  <si>
    <t xml:space="preserve">Oh. 
Well, I guess that explains his interest in a 16 year old. </t>
  </si>
  <si>
    <t xml:space="preserve">Bottom 20% 4 or below
Middle 60% 4.1-5.9
Top 20% 6-8
9s and 10s don't exist. </t>
  </si>
  <si>
    <t>Rule 34?</t>
  </si>
  <si>
    <t>She called you hot and was touchy with you? Doesn't sound like she's very respectful to her boyfriend.</t>
  </si>
  <si>
    <t xml:space="preserve">Do not do this. If you choose to, make sure it is after meeting with the board and receiving your punishment. </t>
  </si>
  <si>
    <t>Dwarf hunter named Trollsmasher because of the WoW cinematic, I thought Ironforge looked awesome and I always wanted my own pet grizzly bear.</t>
  </si>
  <si>
    <t xml:space="preserve">I am a based nigga </t>
  </si>
  <si>
    <t>I understand how it feels. Any time someone talks about hanging out with their friends or doing something fun and social, I get pretty upset. No one ever invites me anywhere</t>
  </si>
  <si>
    <t>I don't know what to do anymore. I know the only thing I can do now is move on, but its really hard because for the past few months she had been the only reason I keep going on.</t>
  </si>
  <si>
    <t>Why do some of the other subs seem to hate this one? Seriously, how does us being unhappy negatively affect them?</t>
  </si>
  <si>
    <t>Yes they do. Sometimes hobbies are things that create a bond between people if they are passionate about their hobby.
There's tons of hobbies one could pick up. The only way to know what you'll like is to try a bunch of stuff.</t>
  </si>
  <si>
    <t xml:space="preserve">Name? </t>
  </si>
  <si>
    <t>Some guys like shy girls, I would prefer an extrovert. Most of the girls I've been close to were extroverts, and they are more entertaining. They have more stories and cute mannerisms and whatnot. I'm super introverted and it helps me come out of my shell</t>
  </si>
  <si>
    <t>All by myself</t>
  </si>
  <si>
    <t>Not where I live. Its illegal and they all have aids</t>
  </si>
  <si>
    <t>21 [F4M] Why Hello There [deleted]</t>
  </si>
  <si>
    <t>So i guess people were to distracted by the question to answer it.</t>
  </si>
  <si>
    <t>You don't know what you're talking about do you?</t>
  </si>
  <si>
    <t xml:space="preserve">Well, yeah, that seems reasonable. Still, I would guess most average people also get average amounts of average attention, and I'm still behind on that. </t>
  </si>
  <si>
    <t>It's scary how similar this is to a bunch of thoughts I was having recently.</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</si>
  <si>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</si>
  <si>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/r/relationships is a complete fucking joke. I'd literally ask for advice on /r9k/ before /r/relationships.</t>
  </si>
  <si>
    <t>Can confirm. Life as a Queen of Troll Nation is good.</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</si>
  <si>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</si>
  <si>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 xml:space="preserve">I would give them some soy and give them a serious soy grin </t>
  </si>
  <si>
    <t>lowkey the right looks like a dude wearing makeup</t>
  </si>
  <si>
    <t>I was going to say "Wow, you should say goodbye to your Karma". Turns out you already did.</t>
  </si>
  <si>
    <t>in my mind and soul i am yeh.. but in a physical sense i just ate breakfast and am chilling out in the sunshine.</t>
  </si>
  <si>
    <t>Oh man, this hits home. The number of times I've been in a similar situation is sad. I can flirt, I can ask a girl out, I can be likeable and all that. But when it comes to sex/making out, I always pussy out. I am not kissless though, but sex is a whole different story.</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</si>
  <si>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</si>
  <si>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Did you look through the post?</t>
  </si>
  <si>
    <t>Fucking chad ruins everything. Ever been cucked by chad on a online game? Shit sucks.</t>
  </si>
  <si>
    <t xml:space="preserve">&amp;gt;  thanks to me he stopped being a pathetic manlet
you didn't do shit lol. he just didn't let his past affect his life. </t>
  </si>
  <si>
    <t>Marley and me</t>
  </si>
  <si>
    <t>What happened in 2010?</t>
  </si>
  <si>
    <t>Oh fuck.</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</si>
  <si>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</si>
  <si>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 xml:space="preserve">I'm not sure at what point Turgeon will come to terms with the fact that this Gill-Nickens-Ceko/Bender/Dodd lineup isn't going to work. </t>
  </si>
  <si>
    <t xml:space="preserve">The Moon is a Harsh Mistress, The Mysterious Stranger </t>
  </si>
  <si>
    <t>And awkward nerdy people usually aren't fa and aren't awkward around their many close friends.</t>
  </si>
  <si>
    <t>&amp;gt; True, but the idea that she was operating outside her job description is ludicrous.
Where did I say that?</t>
  </si>
  <si>
    <t>Incel vs normie side profile [deleted]</t>
  </si>
  <si>
    <t>PM me too</t>
  </si>
  <si>
    <t>That's the weed m8</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</si>
  <si>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</si>
  <si>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Get your own apartment.    I had to pay a bit more, but it was the best decision I made in college.</t>
  </si>
  <si>
    <t>also IcelandPorn</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</si>
  <si>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</si>
  <si>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This is one reason I wish I could be Forever *Asleep*...</t>
  </si>
  <si>
    <t xml:space="preserve">What makes you think Chad doesnt have heart lol? </t>
  </si>
  <si>
    <t>Maybe he's black himself</t>
  </si>
  <si>
    <t>[I'm sorry, but you cant use that picture here.](https://youtu.be/ZmRs1QjHU-k?t=1916)</t>
  </si>
  <si>
    <t>Better than having them scream, I guess.</t>
  </si>
  <si>
    <t xml:space="preserve">para sa thesis po ples. </t>
  </si>
  <si>
    <t xml:space="preserve">Yet somehow I still get sex and am happy overall. Hmm what am I doing wrong?! Please tell me, you'll know how to fix this right? </t>
  </si>
  <si>
    <t>I have Cydia32_1.1.27 and no I have not tried using I cleaner on the sources let me try that now.</t>
  </si>
  <si>
    <t xml:space="preserve">Lamb. </t>
  </si>
  <si>
    <t xml:space="preserve">Anderson Cooper looks like he farted or has terrible breath, hence clearing out that section. </t>
  </si>
  <si>
    <t xml:space="preserve">How did I leave that out </t>
  </si>
  <si>
    <t xml:space="preserve">All shortcels must watch this </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</si>
  <si>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</si>
  <si>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 xml:space="preserve">No live in Montpelier Vermont that's why I said I can't wait to move out of Minneapolis </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</si>
  <si>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</si>
  <si>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 xml:space="preserve">Eh. I've seen much better famicom mock ups. </t>
  </si>
  <si>
    <t xml:space="preserve">I'm tempted </t>
  </si>
  <si>
    <t xml:space="preserve">Anxiety/unhealthy self doubt. 
I feel this is why music festivals are so popular. There is a decrease in anxiety at them because of the culture of weirdness-acceptance and encouragement. </t>
  </si>
  <si>
    <t>&amp;gt;pumped and dumped by many Chads throughout their lives then turn into bitter man hating miserable roasties later in life
Much like us incels, who never get to pump anything and become bitter woman hating miserable faggots early in life.</t>
  </si>
  <si>
    <t xml:space="preserve">she isn't entitled to food and air. </t>
  </si>
  <si>
    <t>This is outrageous, why aren't they obese</t>
  </si>
  <si>
    <t>Please be nice (I am a bot so plese forgive me if i make any errors)</t>
  </si>
  <si>
    <t>He shouldn't have gotten everyone's hopes up before wimping out, then.
He was not required to outright say, "I'm directing it 100%" two weeks ago on Kimmel. He could have vacillated like he had been.</t>
  </si>
  <si>
    <t>Exposure makes ToM a really fun gun to use though :(</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</si>
  <si>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</si>
  <si>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</si>
  <si>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 xml:space="preserve">i like both, chunky bois best bois </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</si>
  <si>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</si>
  <si>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</si>
  <si>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Judging by how widespread the disgust for complaining about rejection is, most people are like that.</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</si>
  <si>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</si>
  <si>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It aired on BBC on Aus day you fool.</t>
  </si>
  <si>
    <t>Pics? I gotta see how bad they are? You're making them sound like ogres.</t>
  </si>
  <si>
    <t>Buys Crye plate carrier
Uses shit mags with 550 cord/duct tape mag pulls =\</t>
  </si>
  <si>
    <t xml:space="preserve">Ugly people -&amp;gt; treated worse -&amp;gt; bitter, maladjusted -&amp;gt; worse personality  
Is this the ultimate redpill? </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</si>
  <si>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</si>
  <si>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</si>
  <si>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</si>
  <si>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</si>
  <si>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She remembered my name. [deleted]</t>
  </si>
  <si>
    <t>I used to talk to girls then I started using the self checkout machine. I'm a fucking pro now and I'm not overcharged anymore.</t>
  </si>
  <si>
    <t>If the world had one neck, and my hands were around it.</t>
  </si>
  <si>
    <t>Iniesta and Sanchez in the Reward Pack. Out of the 130 Tokens picked Alaba and opened an Elite FF Pack - got Quaresma. So many Elites haha</t>
  </si>
  <si>
    <t>18 with cognitive impairment from an injury I have the same issue all the time ðŸ¤£</t>
  </si>
  <si>
    <t>There's what you guys all say and what I've seen you all do. I ain't buying what you're selling. 
"I'm not like other girls." - Every girl</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</si>
  <si>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</si>
  <si>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</si>
  <si>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 xml:space="preserve">I did after you told me to. And I was right. I don't even know why I doubted myself. </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</si>
  <si>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</si>
  <si>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</si>
  <si>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Lol dayum dude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</si>
  <si>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</si>
  <si>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Yeah, if a girl asked my out I would start looking for cameras</t>
  </si>
  <si>
    <t xml:space="preserve">*Stallman eating things off his foot intensifies* </t>
  </si>
  <si>
    <t>Roleplay server he was invited to</t>
  </si>
  <si>
    <t xml:space="preserve">M21 Virgin: Do I Look Less Ugly In The After Pic </t>
  </si>
  <si>
    <t xml:space="preserve">A hassle? Bird poop is fertilizer! It will keep the grass nice and green :P </t>
  </si>
  <si>
    <t>I follow them, can confirm. Oasis will always be my favorite band but jeez some fans are annoying as shit</t>
  </si>
  <si>
    <t>Like I said, no argument this guy gets laid a lot purely because of his looks. But if you're looking for love, all he's going to give you is herpes.</t>
  </si>
  <si>
    <t xml:space="preserve">I doubt that there are fakes since the brand is still relatively small. I'd advise you to buy from the official site nonetheless. Knowing oneplus support they would just refuse to acknowledge your warranty or something. </t>
  </si>
  <si>
    <t>I wouldn't try to time the market, tbh. Stay the course. Our economy is still very strong.</t>
  </si>
  <si>
    <t>That's a thing 0_0</t>
  </si>
  <si>
    <t>Do you know what side of the power spectrum they were on? OP or UP? Seems to me like they would be a bit UP with their lethargy and predictable timings.</t>
  </si>
  <si>
    <t>Ok. Good for you. Me too.</t>
  </si>
  <si>
    <t xml:space="preserve">Why was this lady free to walk around by herself if she was this mentally ill?
</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</si>
  <si>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</si>
  <si>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Night guards. For bruxing/grinding teeth.</t>
  </si>
  <si>
    <t>Yes</t>
  </si>
  <si>
    <t>It is kinda random to call BCCI corrupt over not signing to orgsnisations like WADA... There could be 100 sifferent reasons why they aren't, you can only call corruption if there's evidence.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</si>
  <si>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</si>
  <si>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I'm buying the Switch, additional joycons, pro controller, Zelda collector edition, 1-2 Switch, Bomberman, SnipperClips and it's still less than a PS4+camera+PS Move+PSVR with no games and which is strictly single player.
And yet, I'm told the Switch is a bad deal.</t>
  </si>
  <si>
    <t xml:space="preserve">I wish I had the guts to kill myself. </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</si>
  <si>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</si>
  <si>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 xml:space="preserve">Believe it or not homes have roofs in places like Michigan and Nebraska and Maine. </t>
  </si>
  <si>
    <t xml:space="preserve">When you long for the rope after a ruff day </t>
  </si>
  <si>
    <t>Exactly.  I suppose it's a nice power fantasy if you haven't got much else going for you, but most women don't *need* men for financial support in the twenty-first century.</t>
  </si>
  <si>
    <t>**Movie spoilers contained within.**</t>
  </si>
  <si>
    <t>Thanks for financing my 3rd BMW</t>
  </si>
  <si>
    <t>Female Shane Dawson</t>
  </si>
  <si>
    <t>Like a baby duck or a nice house rug</t>
  </si>
  <si>
    <t>Don't. It won't change anything. People won't think any differently of you.</t>
  </si>
  <si>
    <t>yeah, if you are high status/extroverted. you think low status apsie 4s are getting laid often ? if anything you retards are the ones coping</t>
  </si>
  <si>
    <t>Sex is a need. Refer to maslow's hierarchy of NEEDS</t>
  </si>
  <si>
    <t xml:space="preserve">I think it's the Pitt crew </t>
  </si>
  <si>
    <t xml:space="preserve">Well they used to take pleasure in humiliating him in front of others and unlike him, they insulted him directly to his face while he is only thinking about them. So I would say it is ok for him to have a thought process like this. </t>
  </si>
  <si>
    <t>This is awesome. FUKKEN SAVED</t>
  </si>
  <si>
    <t>I have taken the test a few times and it fluctuates between INFJ and INTJ, makes me think it is bullshit.</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</si>
  <si>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</si>
  <si>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20 here, it will be cringe as hell, at the age of 32 with a single mother who needs my money.</t>
  </si>
  <si>
    <t>Problem is it's a Mini ITX build and trying to find a board e that will support that chip will be hard.</t>
  </si>
  <si>
    <t>More often than not, FAs do not want to date each other. It's as simple as that. FAs are undesirable to other FAs. Add to the fact that it's hard enough to meet another FA, the idea isn't exactly one with good odds.
It's fantastic in principle, though.</t>
  </si>
  <si>
    <t xml:space="preserve">I liked Let Me Love You from one of the later series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</si>
  <si>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</si>
  <si>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I can confirm the max cap is paragon 20,000 since I'm paragon 20,00 and can't level up anymore.</t>
  </si>
  <si>
    <t>The best way to kill yourself</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</si>
  <si>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</si>
  <si>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Ah, I thought of that. [The Norwegian Antarctic Territory](https://en.wikipedia.org/wiki/Dependencies_of_Norway) will be under the sun when Svalbard is in darkness, and vice versa.</t>
  </si>
  <si>
    <t>I only discovered this sub a few months ago, you can look through my profile to confirm. But despite that, I've been an incel all my life. I'm not here to vent, I'm here to rot until I die.</t>
  </si>
  <si>
    <t xml:space="preserve">I assume Sean is taking the picture. </t>
  </si>
  <si>
    <t>I know some people here might say that I'm not FA because people have been attracted to me before, and that's ok but I sure do feel alone</t>
  </si>
  <si>
    <t>An intergalactic racing themed world would be cool. Like Redline.</t>
  </si>
  <si>
    <t>Orange chrome for all of RPM.</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</si>
  <si>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</si>
  <si>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Great info... Of course it has to be during the 12 hours of Sebring. Ugh</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</si>
  <si>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</si>
  <si>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 xml:space="preserve">Like watching a crappy movie together or couch gaming like Mario party or something like that. A good game of Monopoly. Some occasional hangouts would be nice. </t>
  </si>
  <si>
    <t>You might be skinnyfat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</si>
  <si>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</si>
  <si>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What's FA?</t>
  </si>
  <si>
    <t>Will do!</t>
  </si>
  <si>
    <t>Not just for dating though, but in every single aspect of life.</t>
  </si>
  <si>
    <t>Love is the most powerful force in the world, I don't think it makes sense to get rid of it.</t>
  </si>
  <si>
    <t xml:space="preserve">1. There are far less FA women than FA men
2. Location issues </t>
  </si>
  <si>
    <t>GO LIFT BRUH! Get buff like me. Still virgin though.</t>
  </si>
  <si>
    <t xml:space="preserve">....oh. I've don't have a pc, just a console. </t>
  </si>
  <si>
    <t xml:space="preserve">Well finding a social hobby is investment on tryign to be happier. Its hard and it takes work. But being an adult, you get to find out what makes you happy. </t>
  </si>
  <si>
    <t>That's in no way the problem here. Discovering something similar is my worst fear.</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</si>
  <si>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</si>
  <si>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I cant disappoint anyone.</t>
  </si>
  <si>
    <t>Does he lift?</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</si>
  <si>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</si>
  <si>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&amp;gt; Because we're wired to want sex more than we're wired to be logical.
 Well that would be bad if it were true, because every dude would be attempting rape every day. #nologicmeansnofearofconsequences</t>
  </si>
  <si>
    <t xml:space="preserve">Just read the issue, feel rather let down tbh :/ </t>
  </si>
  <si>
    <t xml:space="preserve">They're a bunch of misogynists, really. </t>
  </si>
  <si>
    <t>Did you meet in person yet?</t>
  </si>
  <si>
    <t>&amp;gt; it's honestly pretty easy to fall into relationships/hookups if you're well-adjusted.
Come on no it's not. You need to be more than just well adjusted mentally</t>
  </si>
  <si>
    <t>Yah, "ugly" probably isn't the right adjective. "Inelegant" maybe, since it relies on a device OP doesn't control to not mangle the A-I field.</t>
  </si>
  <si>
    <t>Especially if you're poor, or have no kind of power, or no public image (like being at least locally famous).
But if you had any of these, you wouldn't be on that sub anyway, so what you're saying is totally right.</t>
  </si>
  <si>
    <t xml:space="preserve">Do it for them. Think about all the remorse that failure will bring you and use it as motivation. 
You have a tremendous amount of time to do well. I'm sure you'll be able to pass. Go do it. If you want help dm me. </t>
  </si>
  <si>
    <t>How long until champs first go on sale?</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</si>
  <si>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</si>
  <si>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</si>
  <si>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same. in college and have a few acquaintances</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</si>
  <si>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</si>
  <si>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my suggestion, go to clubs and drop molly you'll have an amazing time alone and will probably find friends </t>
  </si>
  <si>
    <t xml:space="preserve">Not impossible, just improbable. </t>
  </si>
  <si>
    <t>if I you were Stacey and I was Chad, we would be fucking at this point of the catversation</t>
  </si>
  <si>
    <t>I'm more depressed in winter usually. Recently as it's gotten warmer, my mood has generally improved.</t>
  </si>
  <si>
    <t>I am miserable and I try to fight it. Probably I'm the one who needs to chill anyway...sorry</t>
  </si>
  <si>
    <t xml:space="preserve">Quite easy to spot.
Genuine tinder Chads have their instagrams linked to Tinder and many followers on their instagrams. </t>
  </si>
  <si>
    <t xml:space="preserve">Music video. It's called Stranger In Moscow. </t>
  </si>
  <si>
    <t>Did you finish high school many years ago or very recently? Because golly (excuse the language) that wound is fresh.</t>
  </si>
  <si>
    <t>Another article 
https://thehill.com/policy/healthcare/436476-number-of-americans-not-having-sex-reaches-record-high-report</t>
  </si>
  <si>
    <t>**Completely wrong.** I'm unattractive, but I shower every day, don't have any STDs, and don't have sex all the time like you claim.</t>
  </si>
  <si>
    <t>Hmm, I probably misunderstood then. Are you asking if anyone's ever thought of having people live on a fractal for their world?</t>
  </si>
  <si>
    <t>I like Goodz but T-Top is just too good at the moment, the form he's in, I cannot see him losing, would be a massive upset if Goodz wins this. Was also really thinking this was gonna be T-Top vs Calicoe.</t>
  </si>
  <si>
    <t>Well yeah, I'm not exactly saying that it will get better, just that it could, and hopefully it will.</t>
  </si>
  <si>
    <t xml:space="preserve">&amp;gt;No one is obligated to interact with anyone else on a sexual or romantic level.
And we're not obligated to not hate women. Your move, normtard. </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</si>
  <si>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</si>
  <si>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</si>
  <si>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 xml:space="preserve">Andouille know if his eyes are ok? </t>
  </si>
  <si>
    <t xml:space="preserve">I tried that of course, but toilet related activities cost a lot extra. 
I can always give away free hugs on town square till I get taken away. </t>
  </si>
  <si>
    <t>Who knows what the future holds. You might not even be FA by then.
Hold it if you want to meet the cool peeps in NYC.</t>
  </si>
  <si>
    <t xml:space="preserve">They do but normies get hugged by girls all the time </t>
  </si>
  <si>
    <t xml:space="preserve">I have a bmi of 16, smartass. </t>
  </si>
  <si>
    <t>im shit at writing reviews but i will do one for the illicits i just received</t>
  </si>
  <si>
    <t>I don't get it</t>
  </si>
  <si>
    <t>From personal experience, it seems that to still be a virgin at 17 is considered abnormal. However on the internet it seems to be mid twenties.</t>
  </si>
  <si>
    <t>I think I just threw up in my mouth.
Sorry, dude.</t>
  </si>
  <si>
    <t>Racism is nothing more than a massive blue pill cope so working class whites never have to confront the fact that it's rich people making their lives shitty, not poor ass minorities who have no real power.</t>
  </si>
  <si>
    <t xml:space="preserve">That’s childbirth you fucking idiot. Nothing to do with the Post or girls who have frequent sex. </t>
  </si>
  <si>
    <t>Dave Grohl, eh? Yeah, I'd take him. Thanks for your kind words, very encouraging!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</si>
  <si>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</si>
  <si>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People literally see prettier versions of themselves in the mirror. Wtf are you talking about?</t>
  </si>
  <si>
    <t>Let's just keep Huerter and Jackson out for 5 minutes at the same time. Yea that'll go well.</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</si>
  <si>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</si>
  <si>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no, why would I be here if it was?</t>
  </si>
  <si>
    <t>Cops will probably be at your house later, OP</t>
  </si>
  <si>
    <t>I don't have a PS4 and I am in EU.</t>
  </si>
  <si>
    <t>Help me on how I can find someone to love [removed]</t>
  </si>
  <si>
    <t xml:space="preserve">Or, men are open to sex and relationships with a wide variety of women - which is exactly what is happening, and which is something I bet you consciously chose to overlook </t>
  </si>
  <si>
    <t xml:space="preserve">Sometimes even I don’t come up with a reason to respect myself.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</si>
  <si>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</si>
  <si>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kubuntu isn't the best distro for kde</t>
  </si>
  <si>
    <t>AORUS(GIGABYTE)ã¨msiã¯ä»¥å‰ã«å±•ç¤ºãŒå‡ºã¦ãŸã‘ã©ã€ASUSã®ROGã¨PRIMEã¯åˆã‚ã¦è¦‹ãŸ
CROSSHAIRã®åå‰ãŒæ®‹ã£ã¦ã‚‹ã£ã¦äº‹ã¯ã€FM2+ã§å‡ºãŸCROSSBLADEã¯ä¸€ä»£é™ã‚Šã‹ãªï¼Ÿ</t>
  </si>
  <si>
    <t xml:space="preserve">A hideously handsome chad </t>
  </si>
  <si>
    <t>Shes a dessert goddess alright, cakes keep sacrificing twinkies to "the pit of no return" in exchange for salvation.</t>
  </si>
  <si>
    <t>&amp;gt;fired AG
[What else is new?](http://articles.latimes.com/2007/mar/23/nation/na-talking23)
&amp;gt;according to everyon in /r/politics 
They're about as fair to Trump as Stormfront is to Jews. Needs to be renamed /r/autisticscreechingabouttrump</t>
  </si>
  <si>
    <t>Yes, I did it probably 2 years ago. they had a couple of tough obstacles, like their atlas ball carry through mud and tire push in a mud pit, but other than that, wasnt a major challenge for me.  Could just be the venue.</t>
  </si>
  <si>
    <t>Someone kill me plz (pics) [deleted]</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</si>
  <si>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</si>
  <si>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</si>
  <si>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</si>
  <si>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/thread</t>
  </si>
  <si>
    <t>Sounds like someone abusing the placebo effect to sell books and passing it off as some sort of natural remedy.</t>
  </si>
  <si>
    <t>That isn't what life is about. But it sounds like you have everything figured out. Do you man.</t>
  </si>
  <si>
    <t>True, the guy in OP is good looking if he loses fat and isnt a manlet (cant tell)</t>
  </si>
  <si>
    <t>I'm proud of Zack from Zack and cody, dudes finally dating a supermodel</t>
  </si>
  <si>
    <t>No. I refuse to pronounce it like that... This is insane.</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</si>
  <si>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</si>
  <si>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Really, you'd rather date a dumb person than a mentally ill person? I feel the total opposite.</t>
  </si>
  <si>
    <t>HOLD IT!</t>
  </si>
  <si>
    <t>I only have a Jeep account :(</t>
  </si>
  <si>
    <t>Lol I’m sorry to hear that. But truthfully that’s the problem. Whether or not you’ll accept that fact it’s the truth. Nobody likes whining pathetic people, girl or guy.</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</si>
  <si>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</si>
  <si>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Are the solid color ones cerakote or painted?</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</si>
  <si>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</si>
  <si>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To that I would say, you are focusing on a very specific age group of men that also happen to be single and not "getting any" from anywhere else. With such a narrow view, I would say yes you are correct.</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</si>
  <si>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</si>
  <si>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You are right. If you are born in a family with both parents and a redpilled alpha father that have money and you are good looking you win in life.</t>
  </si>
  <si>
    <t>Yep, definitely.</t>
  </si>
  <si>
    <t>r/me_irl</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</si>
  <si>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</si>
  <si>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M/20 virgin, never had a real relationship(i had an online one once,the girl approached me...if that matters)</t>
  </si>
  <si>
    <t>Would you have said the same if he said "Revert society back to the 50s"? Because that's essentially what it is.</t>
  </si>
  <si>
    <t>Dude are you even trying haha</t>
  </si>
  <si>
    <t>He's an attention whore. I feel disgust everytime I hear somebody call him "eggy".</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</si>
  <si>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</si>
  <si>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I too would've been 'mirin you</t>
  </si>
  <si>
    <t>Ugh thankfully my workplace only does that with birthdays lol.</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</si>
  <si>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</si>
  <si>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</si>
  <si>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 xml:space="preserve">This looks interesting. I just glanced over a few articles but it seems like this could be an interesting read. </t>
  </si>
  <si>
    <t xml:space="preserve"> Don't get it...</t>
  </si>
  <si>
    <t>1. Piano/Clarinet/Guitar
2. Mother/Squidward/Friend
3. The Flintstones theme</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</si>
  <si>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</si>
  <si>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 xml:space="preserve">&amp;gt; [[1d20+9. Initiative /u/Amanoo]] /u/rollme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</si>
  <si>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</si>
  <si>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Trust me, none of my body parts are "magical".</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</si>
  <si>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</si>
  <si>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You mog the shit out of me</t>
  </si>
  <si>
    <t>Yeah.  Somehow I don't think the biblical Abraham subscribed to the law of attraction...</t>
  </si>
  <si>
    <t xml:space="preserve">*had. 
I've been single for 6 months now. 
I know, i know. Not long enough for you to take me seriously. Still... </t>
  </si>
  <si>
    <t>Okay, thanks for clarifying. It's interesting to see your view on it.</t>
  </si>
  <si>
    <t>Agree with brainbound...
The only point of life is to find enough happiness to hold you off until death</t>
  </si>
  <si>
    <t>I don't think it's a humblebrag as much as it's someone who is insecure having a difficult time rationalizing an experience with their negative worldview.
Then again, I always try to see the best in people.</t>
  </si>
  <si>
    <t>I think 95% of the freakout will be abortion related (using terms like women's reproductive rights, pro-choice, women's health, safety, etc.), that seems like the angle the media/protesters will use when they attack.</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</si>
  <si>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</si>
  <si>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That's what happens when you profit off angry MRA's/MGTOWS/Altrighters/The_Adolf and company. Profit is disgusting.</t>
  </si>
  <si>
    <t>I got cucked in a dream I dreamt my crush kissed a boy but didnt kiss me.
Even at night,rest is not to be found.</t>
  </si>
  <si>
    <t xml:space="preserve">Having a significant other can make you feel less alone in a way that friendships can't. </t>
  </si>
  <si>
    <t>Your friends sound like assholes.</t>
  </si>
  <si>
    <t xml:space="preserve">How did you take your flats? Great image, btw. </t>
  </si>
  <si>
    <t>Radio is my new distraction from life. Good quality radio, of course.</t>
  </si>
  <si>
    <t>&amp;gt; I don't feel that my appearance is objectively that bad
Well, you've got that going for you which is nice.</t>
  </si>
  <si>
    <t>nah... my mom meant it as in the dumb bird will keep trying and trying until it can fly.</t>
  </si>
  <si>
    <t xml:space="preserve">
Same reason I float back here, to share war stories, maybe offer some advice to others, try and work through issues from being FA for too many years by interacting here.</t>
  </si>
  <si>
    <t>Yeah, at least Tampa kinda tried. That just looks like an MS Paint Job</t>
  </si>
  <si>
    <t>Yes, I'm pretending to share my thoughts with a friend or talk like if I had a girlfriend next to me. When in public or in a shop I do it in my thoughts, when at home in my room I sometimes speak it out loudly. It's so sad.</t>
  </si>
  <si>
    <t>Does anyone have an ID on the pub? I feel like i've been there...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</si>
  <si>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</si>
  <si>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You need a hobby or even a job. There are lots of jobs that don't require human interaction.</t>
  </si>
  <si>
    <t>if you arent balls deep in your canada women's skiing team hotel's neighbor, it's over</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</si>
  <si>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</si>
  <si>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As soon as high school ended.
But it only really hit me completely by the end of last year.</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</si>
  <si>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</si>
  <si>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Chicago suburbs checking in</t>
  </si>
  <si>
    <t>You damn well better hope you're Krillin, most liked human character, one of the only useful humans, still gets a lot of screen time, and with the hottest female, hell, I wish I could be Krillin</t>
  </si>
  <si>
    <t>lol</t>
  </si>
  <si>
    <t>Coogs play UCF tomorrow at home. Tip off is at 6 PM. We may even have a crowd at the game!</t>
  </si>
  <si>
    <t>&amp;gt;i like how you upvoted yourself after posting that.
... what?</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</si>
  <si>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</si>
  <si>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Do you think I have Asperger's? [removed]</t>
  </si>
  <si>
    <t>Even of that's true, at least they get to be fucked. You're right, it's not much better, but they still have it better than male FUs.</t>
  </si>
  <si>
    <t xml:space="preserve">The social stigma of course. 
I put the odd dab of concealer on when I get a spot ever so often, and one time got called out on it because I didn't disguise it well enough and was the laughing stock for a while. </t>
  </si>
  <si>
    <t>If things don't work out, we'll still be here for you. Good luck.</t>
  </si>
  <si>
    <t>You don't have to pay for an escort with your looks, fakecel.</t>
  </si>
  <si>
    <t>9/10.
Would've been 10/10 if you took a haircut while doing that.
I laughed so hard. I suppresed my laughter coz I am in the library lmfao</t>
  </si>
  <si>
    <t xml:space="preserve">I was raised by an abusive set of parents (not quite so bad physically but emotionally, pretty bad) and my dad's hate towards me made me hate myself too. I moved out a few years ago and it's made a huge difference. Maybe it could for you too. </t>
  </si>
  <si>
    <t>Your post regarding a teenager's facebook pic
&amp;gt;I hope it dies sad and alone
But, no, I'm totally the bad guy in this conversation xD.  get lost, troll.</t>
  </si>
  <si>
    <t xml:space="preserve">Also an option but Ocean View is the nicest spot (with the hotel, beach and drive) </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</si>
  <si>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</si>
  <si>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</si>
  <si>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</si>
  <si>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</si>
  <si>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5'9" weighing 135lb. Low average.</t>
  </si>
  <si>
    <t>28[M4F] Chicago/anywhere Humanist. Sarcastic. Anti-Trump. Pro-choice. [deleted]</t>
  </si>
  <si>
    <t>Wasted another month of money on gym ... Is it worth it or i am wasting my time [deleted]</t>
  </si>
  <si>
    <t>Very constructive and relevant.</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</si>
  <si>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</si>
  <si>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 xml:space="preserve">&amp;gt; we are really happy together
Okay, that's really nice; I was wondering about that since you didn't mention it. 
</t>
  </si>
  <si>
    <t xml:space="preserve">He was a fucking asshole. </t>
  </si>
  <si>
    <t>"friend"</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</si>
  <si>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</si>
  <si>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</si>
  <si>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There was an initial 'presale' sign-up on the official Jamiroquai site about a week ago for the first batch of tickets, but you can buy tickets there, that's the extent of my knowledge, hope it helps.</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</si>
  <si>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</si>
  <si>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The New Yorker is wrong. Most people aren't "special". You don't have to have a "thing" to have worth as a human being. Do things you like, try to be around people you like, try not to be an asshole. Fuck being special. Be human.</t>
  </si>
  <si>
    <t>No? I mean it's not a date when one of you is just hanging out with a friend.</t>
  </si>
  <si>
    <t>It would be really awesome if twister had similar instructions. I don't really know I don't have twister or the box it came in... Are you ready to research</t>
  </si>
  <si>
    <t>Ecto BaaBaa</t>
  </si>
  <si>
    <t>I feel you op, I'm in the same boat.  I always end up being the person giving advice and, while I like helping my friends, it always leaves me depressed.
(edit: I have one friend, she knows I'm FA, she and acquaintances think I'm good at relationships or something)</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</si>
  <si>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</si>
  <si>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That is true, and I've initiated plenty. Only problem is getting reciprocation. 😞</t>
  </si>
  <si>
    <t>OUT</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</si>
  <si>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</si>
  <si>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The bullshit comes from fear imo. Fear of accept that bitter black pill truth that will force them to contemplate tapping out</t>
  </si>
  <si>
    <t>We are missing a crucial choice:
* "He ded".</t>
  </si>
  <si>
    <t>Garment is pretty cool</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</si>
  <si>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</si>
  <si>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It's more of a Jose Mourinho thing. Still, I've been told that's worse</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</si>
  <si>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</si>
  <si>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26 [M4F] CA - Searching for someone to talk with [deleted]</t>
  </si>
  <si>
    <t>They are cuck faggots locked down by tye dye hamplanets living in a world of delusion. 
Like that picture of the dog drinking coffee saying "it's fine" while stuck in an inferno. You know the one.
That is the status of the normshit who posts here.</t>
  </si>
  <si>
    <t>I haven't scarted anyone in a wHile</t>
  </si>
  <si>
    <t xml:space="preserve">Would have loved to see you apologising rather than just deleting your comments.
</t>
  </si>
  <si>
    <t>We went ziplining and then ate fondue.</t>
  </si>
  <si>
    <t xml:space="preserve">Nice outfit and nice fade but button up that shirt boy come on. </t>
  </si>
  <si>
    <t>Lol u r right bro I knew it that's y I was avoiding showing her my face</t>
  </si>
  <si>
    <t>China doesn't give a f***.</t>
  </si>
  <si>
    <t>Good thing I don't have friends so nobody sends me stuff like that.</t>
  </si>
  <si>
    <t>Maybe because you unironically post on INCEL forums!  Dude, just keep trying.  Try some dating apps.  You're a handsome fella.  Just give it time and don't worry about it.  You're not the first 21y/o virgin *by far*.  If you just want sex, don't be too picky and play safe.</t>
  </si>
  <si>
    <t>r/nothingeverhappens</t>
  </si>
  <si>
    <t>16 hours work + 8 hours sleep + 1 hour eating + 1 hour in the bathroom = 26 hours yay :D</t>
  </si>
  <si>
    <t>I'd put on my tacky green suit!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</si>
  <si>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</si>
  <si>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Animecelling is cope</t>
  </si>
  <si>
    <t>It's a catch-22, how are you going to get majorities to level the playing field?</t>
  </si>
  <si>
    <t>I do.  And I love it.  I crossdress and honestly I'd rather be happy doing that than miserable getting rejected.</t>
  </si>
  <si>
    <t>what's your price?</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</si>
  <si>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</si>
  <si>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Using elbows?</t>
  </si>
  <si>
    <t>I think its also about demeanor. How your shoulders are hunched back, your eyes wondering, being nervous and shakey.
But yes looks also play a part.</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</si>
  <si>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</si>
  <si>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2deep4me</t>
  </si>
  <si>
    <t xml:space="preserve">Good point. </t>
  </si>
  <si>
    <t xml:space="preserve">Black Swan looked like it was going to be more psychological terror. Definitely made going to see it with my Dad when I was 15 awkward.  </t>
  </si>
  <si>
    <t>I do. And that's why it depresses me even further when I can't get any results there either.</t>
  </si>
  <si>
    <t xml:space="preserve">Good. Now get off from my sub. I hate you. </t>
  </si>
  <si>
    <t>People play cricket on Sunday afternoon in the summer around here all the time. Plus, she said it was a very violent game. Huh?
If you don't know about something, probably smarter to just say so.</t>
  </si>
  <si>
    <t>Many highly intelligent people find the evidence for Scientology strong and compelling. Just saying.</t>
  </si>
  <si>
    <t>accidentally hackey sacked a falling pair of garden sheers at work.</t>
  </si>
  <si>
    <t xml:space="preserve">I do the same thing but with taking over the world. All I do is play Civilization, Europa Universalis and Victoria 2 all day. I honestly avoid visual novels like the plague because they're just unnecessary reminders.  </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</si>
  <si>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</si>
  <si>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Perfect recipe for depression</t>
  </si>
  <si>
    <t>“Pussy with our personality”......Now that’s funny</t>
  </si>
  <si>
    <t>Nope it comes out December haha</t>
  </si>
  <si>
    <t>Nope, I had a best friend, but he kinda killed himself (unintentionally) after high school. He actually had a life worth living, wish it had been the other way round.</t>
  </si>
  <si>
    <t>Lol “of course”</t>
  </si>
  <si>
    <t>its true. also all female centered movies are all about sex. i even saw a preview for a movie about some women becoming a judge and you guessed it... "sex" is every other word said.
&amp;amp;#x200B;
they cant even take their mind out of the gutter for one freaking second</t>
  </si>
  <si>
    <t>I realise that mentioning "excuse" is a charged word around here. However, I am not trying to be a douchebag; I am simply encouraging people to take a step forward.</t>
  </si>
  <si>
    <t xml:space="preserve">Just having the money to pick up and move. </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</si>
  <si>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</si>
  <si>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Chad isn’t your competition. You never stood a chance. </t>
  </si>
  <si>
    <t>No its gonna be the opposite. Big men with handles, were gonna see a lot more tall PGs and Point forwards</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</si>
  <si>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</si>
  <si>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Congrats, you are the winner of misery Olympics. </t>
  </si>
  <si>
    <t>Hmmmmm. Thats a no from me</t>
  </si>
  <si>
    <t xml:space="preserve">Youtuber loses it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</si>
  <si>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</si>
  <si>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2+2=5</t>
  </si>
  <si>
    <t>I have never been overweight.</t>
  </si>
  <si>
    <t xml:space="preserve">It costs 420k in Australia? That's a smidge over 300k USD which is rolls Royce money. </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</si>
  <si>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</si>
  <si>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</si>
  <si>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Another "destined to be FA" here. Unless a) someone comes up with a way to alter your sexual orientation, or b) I could get a complete personality reroll, I am figuratively fucked.</t>
  </si>
  <si>
    <t>Yeah that's why I probably will give it a shot. I'll finally know if I am attractive or not. I'm 5'6" and really subconscious about it since there are filters to filter us out.
Yeah maybe tinder does attract those party girls with no ambitions. It's more of a hookup app</t>
  </si>
  <si>
    <t>Yea he was definitely off his rocker. But he thought with his nice clothes, sunglasses, and BMW he'd be able to attract girls with that alone. Turns out nobody cared.</t>
  </si>
  <si>
    <t>I'm working NYE as a cop, so maybe I get a DUI</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</si>
  <si>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</si>
  <si>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i have lol. theyre pretty rad</t>
  </si>
  <si>
    <t xml:space="preserve">Cost  
Reliability  
Cost  
The other kind works OK  
Cost  </t>
  </si>
  <si>
    <t xml:space="preserve">Well, obviously their group aren't the only ones reading it though. </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</si>
  <si>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</si>
  <si>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Username checks out, on the funniness scale at least.</t>
  </si>
  <si>
    <t>I mean they got to that situation by stuffing themselves with bad food. If they can't respect their own body enough and life an unhealthy lifestyle, why should I respect them?</t>
  </si>
  <si>
    <t>What's one thing that's wrong with you and what are you doing to try and fix it? I don't have anyone to talk to outside of work, so I'm taking dance classes and it's going as you'd expect for an FAer, but hey, I'm trying... I guess.</t>
  </si>
  <si>
    <t>I'll be sure to.. pass that on? Haha</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</si>
  <si>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</si>
  <si>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Because..?</t>
  </si>
  <si>
    <t xml:space="preserve">One side of my family is very religious. My immediate family not so much. My friend from college has it worse. Jesus in every room, and photocopies for ones that don't have one. It wasn't like that growing up. </t>
  </si>
  <si>
    <t>Now this deserves a preach!
Modern society has this all over. I want to do whatever I want but I don't want to have to face any trade offs. I'm going to tattoo and pierce myself all over and your business has to sugpffer for it, bc you can't not hire me!</t>
  </si>
  <si>
    <t>Shape-shifting.</t>
  </si>
  <si>
    <t xml:space="preserve">not incel lmao but being shy sucks </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</si>
  <si>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</si>
  <si>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As said tons of times before comparing to hitler is the stupidest thing ever. He did lead a damn country. Not even to mention his charisma.</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</si>
  <si>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</si>
  <si>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</si>
  <si>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This is positive! ⭐</t>
  </si>
  <si>
    <t>Let the man cope dude</t>
  </si>
  <si>
    <t xml:space="preserve">Anxiety sucks
Can you ask a direct friend for some advice? I recommend being really clear and saying you've already noticed this problem and you want to start rectifying and you're asking for some advice/tips on how to do that.
</t>
  </si>
  <si>
    <t>Let me just reiterate that you so woke. I only found every single source on the internet say biting is possible. I didn't know I was talking to a Street Fighter XXL.</t>
  </si>
  <si>
    <t>Oh fuck. Im crying...</t>
  </si>
  <si>
    <t xml:space="preserve">Yeah I've never been there, it would be interesting to compare. </t>
  </si>
  <si>
    <t xml:space="preserve">He was at No. 1... SSE just should give both acts the award... </t>
  </si>
  <si>
    <t>Is that always the case? Sometime it seems the second you touch it, it immediately sticks; unless the process is just very quick.</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</si>
  <si>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</si>
  <si>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</si>
  <si>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https://gfycat.com/FatalForsakenGadwall</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</si>
  <si>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</si>
  <si>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congrats. my mom is the only one who has called me so far. technically it's not 2017 for another 45 minutes in my time zone. so i'm gonna wait by the phone for additional calls.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</si>
  <si>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</si>
  <si>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</si>
  <si>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Sorry about your losses but 
&amp;gt;my gf of 3 years
You're gonna get roasted like a kenny rogers chcken.</t>
  </si>
  <si>
    <t xml:space="preserve">If you can than I bet thatd make a hell of an icebreaker </t>
  </si>
  <si>
    <t xml:space="preserve">It never stops; women's self centereness can move mountains not even children are safe.
Children &amp;lt; women </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</si>
  <si>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</si>
  <si>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I do the first two.</t>
  </si>
  <si>
    <t xml:space="preserve">The short-sighted virtue grand-standing of this county, and the entire state, is like a parody that writes itself. I don't get how it's so difficult to distinguish misplaced emotions with actual facts but here we are. </t>
  </si>
  <si>
    <t xml:space="preserve">its called black humor. </t>
  </si>
  <si>
    <t>That seems so hard to do, given the delay. How does it work??</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</si>
  <si>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</si>
  <si>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I did your reflink, please do mine: https://www.g2a.com/r/user-57c301c96f62b</t>
  </si>
  <si>
    <t xml:space="preserve">Hi, I'm stylize bot. </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</si>
  <si>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</si>
  <si>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Don't know how competitive it is this year, but a 94 is basically guaranteed last year.</t>
  </si>
  <si>
    <t xml:space="preserve">Ok that's actually a good idea. </t>
  </si>
  <si>
    <t>I learned how to click a lot better with women.  It was actually really easy.  All I had to do was treat them the same as guys and never show any interest in them.  That sounds pretty easy, right?
Right?
:|</t>
  </si>
  <si>
    <t>^ definitely this</t>
  </si>
  <si>
    <t>At the gym I got a crush on a girl who works there based solely on the fact she acknowledges my existence and we had one or two convos after my workout. But she talks to almost every guy there so it seems she's just a chatty gal.</t>
  </si>
  <si>
    <t>It sucks to be the last choice, I'm sorry that happened.</t>
  </si>
  <si>
    <t>This is pretty cringey. 200 to unhorse your kisslessness? There's guys who pay less for a whole lot more</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</si>
  <si>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</si>
  <si>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ok with it, but there are others I'd prefer.</t>
  </si>
  <si>
    <t>Get a hooker? Don't put too much emphasis on your virginity. Maybe once you have sex you'll realize it's not the end all to be all and it'll make your more relaxed around potential romantic interests.  Just a thought.</t>
  </si>
  <si>
    <t>Mine went away when I got older. But when I was 6ish, I got my tonsils out and that's when they discovered my allergy.</t>
  </si>
  <si>
    <t>I'd like to add this one https://gfycat.com/LargeHastyArrowworm</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</si>
  <si>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</si>
  <si>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Me too. There is only pain in this life. Everything is a disappointment. Always.</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</si>
  <si>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</si>
  <si>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http://i.makeagif.com/media/2-01-2017/qyNjZ5.gif</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</si>
  <si>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</si>
  <si>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Michael Moore lost weight.
(He hasn't)
(He actually just got ten lbs heavier)
(Ten more lbs)</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</si>
  <si>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</si>
  <si>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Not if they are 5/10</t>
  </si>
  <si>
    <t>How is that good? You're on your last slice of Mountain Dew!</t>
  </si>
  <si>
    <t>are you incapable of lacing your shoes like a normal human? They look ridiculous.</t>
  </si>
  <si>
    <t xml:space="preserve">People will look back at this time and think we were monsters for not letting people kill themselves. </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</si>
  <si>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</si>
  <si>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Lol good luck, normie retard, but just so you know the only reason this sub still exists is because it's heavily moderated in order to appease cucked reddit policy, so you aren't going to see any violence instigations here</t>
  </si>
  <si>
    <t>Same</t>
  </si>
  <si>
    <t>Well I'm fairly outgoing and confident, I make an effort with how I dress and groom myself, I talk to a lot of new people and generally get along with new people very well. So tell me, what *is* it other than my appearance? Is my entire personality just bad?</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</si>
  <si>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</si>
  <si>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I used to play league ranked a lot.
All my high school gamer dudes moved on to better things in life while I'm here just doing nothing.
I lost the motivation to ranked at all and I stopped playing games pretty much.</t>
  </si>
  <si>
    <t xml:space="preserve">I can always count on DavidRP4K not being cucked. Oh also, WEEB FAGS out. </t>
  </si>
  <si>
    <t xml:space="preserve">Thanks man, you too </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</si>
  <si>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</si>
  <si>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</si>
  <si>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 xml:space="preserve">Buy the hottest sex doll Danette with a saving of $100 </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</si>
  <si>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</si>
  <si>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I5-6500</t>
  </si>
  <si>
    <t xml:space="preserve">This is how I was in high school, always kept out of the loop. Never figured it all out until I was older. Even today im still out of the loop. But, meh whatever. It is what it is. It sucks but I have to deal with it. </t>
  </si>
  <si>
    <t xml:space="preserve">That's what she said... </t>
  </si>
  <si>
    <t xml:space="preserve">That's stupid. You're only breaking commitment promises if you cheat. Friendship does not equate to cheating. I can't wait until culture norms change. </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</si>
  <si>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</si>
  <si>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 xml:space="preserve">probably men get messages too. they just have to be handsome, nice body, and so on. </t>
  </si>
  <si>
    <t>found him, guys!</t>
  </si>
  <si>
    <t>Too late.. [deleted]</t>
  </si>
  <si>
    <t>Damn lucky you getting invited out by your friends
When i would stop asking people to hang out(literally begging)
I suddenly would find myself alone...
Dont rely on anyone else apart from family</t>
  </si>
  <si>
    <t>Yeah, as betacux</t>
  </si>
  <si>
    <t>Was with a girl for maybe two months. Really didnt like her and most of the time we talked I pretty much faked being interested. I broke up with her because I didnt want to be around sonebody for just sexual purposes.</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</si>
  <si>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</si>
  <si>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24 [M4F] Anywhere/Online - Broken, weird. Inquire within with an open mind. [deleted]</t>
  </si>
  <si>
    <t>Such lies! Lots of pathetic cowards get women and have kids without even wanting either! I've met them. One's my dad.</t>
  </si>
  <si>
    <t>&amp;gt;Or people could just chill out and not be so uptight</t>
  </si>
  <si>
    <t>Do I sacrifice the cake?</t>
  </si>
  <si>
    <t>You find chads in any of those</t>
  </si>
  <si>
    <t>Uh no? The 1050 is the same in both because they are the same GPU check your facts.</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</si>
  <si>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</si>
  <si>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Well, I imagine you'd be significantly less happy if you had cirrhosis of the liver, so there's that.</t>
  </si>
  <si>
    <t>Even if she wasn't a judge, it's tacky and tasteless in a professional setting.</t>
  </si>
  <si>
    <t>Also I'm a developer for Cunt Wars</t>
  </si>
  <si>
    <t xml:space="preserve">Snek looks like rope, I'm down with it. </t>
  </si>
  <si>
    <t xml:space="preserve">Yep! I ignore it till i want to laugh. After laughing enough I go back to ignoring it ðŸ˜ </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</si>
  <si>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</si>
  <si>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lol thanks bot</t>
  </si>
  <si>
    <t>Truly speaking, less than 7 inches is BAD. And at least 5 of girth.</t>
  </si>
  <si>
    <t>They crippled themselves with "living wage" mandates. A cut in funding for breaking Federal Immigration Laws would be the final blow.</t>
  </si>
  <si>
    <t>Wow a typo! You sure got me dipshit!</t>
  </si>
  <si>
    <t>Spoiler Alert: Its Chads semen.</t>
  </si>
  <si>
    <t xml:space="preserve">Cut the hair and you will look fine imo. </t>
  </si>
  <si>
    <t>People who bully others or put down others like that are doing it because they want to feel better about themselves.  So really, they are the ones to feel sorry for.</t>
  </si>
  <si>
    <t>That's a genius plan, if I understand it correctly. I'm sure it'll work /s</t>
  </si>
  <si>
    <t>That's also a good point, I suppose it breaks both rules.</t>
  </si>
  <si>
    <t>Bill has quite a lot of success with women. So I see myself as worse than him.</t>
  </si>
  <si>
    <t xml:space="preserve">How empty must your lives be to mindlessly prattle on about someone else's baby. Think we can all, incels or not, agree that these people are pathetic. </t>
  </si>
  <si>
    <t>&amp;gt;I was rejected 75 times until the first one said yes
good for you, I've got similiar numbers, but with 0 yes, never even had a date :(</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</si>
  <si>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</si>
  <si>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</si>
  <si>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Yes. In terms of other peoples' feelings and social successes, most definitely. I still have empathy for actual, physical human suffering. Too much.</t>
  </si>
  <si>
    <t>I don't understand this response. Come again?</t>
  </si>
  <si>
    <t>REEEEEEEE</t>
  </si>
  <si>
    <t>Don't have Facebook.  Did they mention if this is a permanent change because if it is I'll focus my time on other beer money sites?</t>
  </si>
  <si>
    <t>So you're backtracking and saying your previous comment was a lie?</t>
  </si>
  <si>
    <t>You have his old pics?</t>
  </si>
  <si>
    <t>No I dont speak Spanish</t>
  </si>
  <si>
    <t xml:space="preserve">Do you have kik? And what’s your age range? </t>
  </si>
  <si>
    <t>Open World PvP is fun AF in WoW. You start some shit then they call their Guilds over and then you call up urs, making it a brawl in the end.</t>
  </si>
  <si>
    <t>[You're not alone.](https://www.reddit.com/r/london/comments/3n3wjq/is_there_a_minimum_age_for_pubes/?st=iym7jk54&amp;amp;sh=c9c03a67)</t>
  </si>
  <si>
    <t>Super truth? Super truth.</t>
  </si>
  <si>
    <t xml:space="preserve">"Hey, I did a front flip. Not a lot of people can do a front flip"
</t>
  </si>
  <si>
    <t>I like trump. I'm not fanatical about him. I wanted Bernie, but there was no way in hell I would have voted for Hillary.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</si>
  <si>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</si>
  <si>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&amp;gt; The only physical attribute I care about is taller than me.
Could you explain why? A lot of women feel this way, but I have no idea why. As far as height goes I'm in the clear (6'3), but I still don't understand why women need their boyfriend to be taller.</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</si>
  <si>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</si>
  <si>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 xml:space="preserve">Rent is my big one too. For the first time, I live right outside of DC in an amazing neighborhood. I'm steps away from from restaurants, shops, and have off street parking. I could leave my car unlocked and no one would bother it. </t>
  </si>
  <si>
    <t>&amp;gt;[**RAMONES - Anxiety [2:05]**](http://youtu.be/f74pa2R2EXU)
&amp;gt;&amp;gt;Anxiety, anxiety keeps me happy.
&amp;gt; [*^Ramones ^Music*](https://www.youtube.com/channel/UCia3sM3GMVzQhau9GcO7i6w) ^in ^Music
&amp;gt;*^129,475 ^views ^since ^May ^2010*
[^bot ^info](/r/youtubefactsbot/wiki/index)</t>
  </si>
  <si>
    <t>First : no way to know it.
Second : it's a really fun thing to do so I guess others have the right to doit too.
Third : why do you care about a girl sex history ?</t>
  </si>
  <si>
    <t>19M Currycel- Is it over? [deleted]</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</si>
  <si>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</si>
  <si>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he also gets love letters from the Mothers of the kids he raped, to assume that females have any empathy is delusion</t>
  </si>
  <si>
    <t>I can only hope things will get better, but I've pretty much accepted that they won't</t>
  </si>
  <si>
    <t xml:space="preserve">I wish you well with your grades. </t>
  </si>
  <si>
    <t>Fucking Jews</t>
  </si>
  <si>
    <t xml:space="preserve">You can be indoctrinated as an adult.  A group likely took advantage of her grieving period to bring her into their fold.  Now she believes because she wants their continued emotional support.  </t>
  </si>
  <si>
    <t>I'd be down for that if the people in this sub lived close to each other. I can't really afford to go to the US for example.</t>
  </si>
  <si>
    <t>There are no wolf's on fenris</t>
  </si>
  <si>
    <t xml:space="preserve">There is no accepting it, because it will bother you every day of your fucking life. If it didnt bother any of you,you wouldnt even post anywhere about it. </t>
  </si>
  <si>
    <t>Yup, sucks man.</t>
  </si>
  <si>
    <t xml:space="preserve">Very few people actually cheat. You just hear about those cases a lot. </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</si>
  <si>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</si>
  <si>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</si>
  <si>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Cool! Where are you?</t>
  </si>
  <si>
    <t xml:space="preserve">No we didn't really do anything like that :/ The closest thing was probably skyping but that only happened twice, when I would ask if he could Skype again, there was always something that came up. But I'll move on, it's fine. </t>
  </si>
  <si>
    <t>6/7 on a good day.</t>
  </si>
  <si>
    <t>Please see sidebar, the usernames in screenshots should be blurred, blacked out, or concealed to prevent harassment.</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</si>
  <si>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</si>
  <si>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Marry someone that works at a strip club.</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</si>
  <si>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</si>
  <si>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How the fuck does a repulsive manlet get kissed by a staceylite</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</si>
  <si>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</si>
  <si>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 xml:space="preserve">We only do 1 size of takeaway, which is 12oz/350g. When I make myself coffee, I vastly prefer making something closer to 200g-250g, for that exact reason. </t>
  </si>
  <si>
    <t>Took a chance today and it feels ok [removed]</t>
  </si>
  <si>
    <t>Thank you.</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</si>
  <si>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</si>
  <si>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Why don't you soap your body first and rinse after, like a normal person? Not my fault if you're a fuckin tard.
And, lmao, you're making a lot of assumptions, one, I'm average height, two, I'm nowhere near fat.</t>
  </si>
  <si>
    <t>Didn't read, but the title made me chuckle.</t>
  </si>
  <si>
    <t>I agree.</t>
  </si>
  <si>
    <t xml:space="preserve">&amp;gt;ugly people can have loving relationships with people who are their looks match. 
nah, even other ugly people would rather date good looking people. </t>
  </si>
  <si>
    <t xml:space="preserve">Sorry, can you give me a bit?   Forgot my Zsr is time Iocked, have a friend letting me borrow his. Waiting for him. </t>
  </si>
  <si>
    <t>tfw never went to a real college with the dorms 
sucks,feel like i missed out lads</t>
  </si>
  <si>
    <t>Yep.</t>
  </si>
  <si>
    <t>I was diagnosed by a professional psychologist, you idiot. I have a paper with the diagnosis written on it.</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</si>
  <si>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</si>
  <si>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I disliked Seinfeld as a whole so...</t>
  </si>
  <si>
    <t>wens utsf</t>
  </si>
  <si>
    <t xml:space="preserve">Were they illegal immigrants? No? Then move on. (directed at Periscope not OP) </t>
  </si>
  <si>
    <t>&amp;gt;How do I apply to be a mail order bride?
I dunno, look around on a mail-order bride website?
&amp;gt; Must I look pretty?
Yes.</t>
  </si>
  <si>
    <t xml:space="preserve">And if you work from home you'll go even longer without a conversation, let alone ever go out anywhere. </t>
  </si>
  <si>
    <t>I don't understand the survival instinct anyway.
Your mind knows that you are miserable yet wants you to continue living. Your nature/nature (call it what you want) is the biggest masochist out there.</t>
  </si>
  <si>
    <t>The only girl to ever show an interest in me rejected me today and won't respond to my texts. [removed]</t>
  </si>
  <si>
    <t>&amp;gt;The government needs its tax revenue
Just import more immigrants bro!</t>
  </si>
  <si>
    <t>JaYne Cobb reference. Nice.
Edit: Y</t>
  </si>
  <si>
    <t>Godzilla is gonna kill you by snoo snoo /u/ottiecat ..  u/morthy likes to call himself Godzilla right?
Edit..  Physical books [nearby](https://imgur.com/AlyQZXV)
I'm not reading Any of them,  they're just for decoration so I look smaht</t>
  </si>
  <si>
    <t xml:space="preserve">Period sex is great and I'm not one to turn it down but would never call it sexy...
Bloody handprints everywhere, extra towels, cum and/or pissing blood. </t>
  </si>
  <si>
    <t>Try doing it with promiscuous women. 
There will be cries of "slut shaming!"
Try doing to it fat people   
The fat acceptance movement will say you are promoting unrealistic beauty standards etc. 
try doing it with virgins. No one gives a shit</t>
  </si>
  <si>
    <t xml:space="preserve">Not usually. Where I live most apartments range from 500-800 but it's even cheaper to get a house with four or five people </t>
  </si>
  <si>
    <t>it's like trying to open a safe when you don't know the codes but all the normies do felling leftout and shit. smh</t>
  </si>
  <si>
    <t>I've learned this is why men wear those things. My best friend walks around in them all the time and I always tell him to put on underwear. But this is very nice looking ;)</t>
  </si>
  <si>
    <t xml:space="preserve">She found it weird for someone to be flying on a hot dog. This has nothing to do with looks. You guys are reaching </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</si>
  <si>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</si>
  <si>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Those 4cyls are real dogs. Tend to start blowing oil pretty bad over 120 or so. I would just drive it and enjoy it. If you want to put money in a jeep get a 4.0 4x4 and start from there</t>
  </si>
  <si>
    <t xml:space="preserve">Cope.
We will reach an era of CRISPR. </t>
  </si>
  <si>
    <t>Excellent, Robert my good man! Now, ahead flank back to the kinoplex!</t>
  </si>
  <si>
    <t>start acting like you did.
Alcohol doesn't make you do anything you really don't want to do, it simply helps in not giving a fuck about things that you shouldn't give a fuck in the first place. It sometimes gives some peace of mind temporally too.</t>
  </si>
  <si>
    <t xml:space="preserve">How can you dislike something you spent less than 3 minutes experiencing ? </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</si>
  <si>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</si>
  <si>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He looks like a gta online character. </t>
  </si>
  <si>
    <t>IAE more insecure about how you think people perceive you than you are about yourself? [removed]</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</si>
  <si>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</si>
  <si>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</si>
  <si>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 *^ _ ^* )</t>
  </si>
  <si>
    <t>This is reinvigorating my life ðŸ™ðŸ¾ðŸ˜©</t>
  </si>
  <si>
    <t>Sometimes I wonder how the goldfish I had as a kid lived for years in a bowl of well water the cats liked to drink out of.</t>
  </si>
  <si>
    <t xml:space="preserve">Well it's all in the post history. The original I deleted because it had too much baggage. I'm trying to better myself now. </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</si>
  <si>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</si>
  <si>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 xml:space="preserve">holy fuck. just start injecting testosterone and watch your life completely change for the better.   
</t>
  </si>
  <si>
    <t>You look like epitome of midwest emo. Looking good there m8</t>
  </si>
  <si>
    <t xml:space="preserve">This incel meme is hilarious </t>
  </si>
  <si>
    <t>i do this as well, i have dreams where i stop a shooter or die in a rapid rescuing a baby drowning but saving the baby. in reality, the way i'll actually probably go is blowing my brains out at 4 am a couple years down the road.</t>
  </si>
  <si>
    <t>Despite even Skywalker blood... [deleted]</t>
  </si>
  <si>
    <t xml:space="preserve">^ jedi incel
</t>
  </si>
  <si>
    <t>That's a good guess, it's in my top ~15. If you haven't already checked, it is also a SoL that starts with the letter H.</t>
  </si>
  <si>
    <t>People who snap their figures at me.</t>
  </si>
  <si>
    <t xml:space="preserve">They don't lie necessarily, but they'll change the topic/beat around the bush whenever it comes up. </t>
  </si>
  <si>
    <t>To the person on Inceltears that screenshotted, edited, and uploaded my post at 6:30 A.M. on a Monday Morning. Do you seriously think Incels are the bigger losers?</t>
  </si>
  <si>
    <t>And there you go. 
I already have one from before... bonus is nice but not in a rush to get more flags.</t>
  </si>
  <si>
    <t>Anyone else here just kind of an asshole? [deleted]</t>
  </si>
  <si>
    <t>Really? You don't even want to have a conversation about it? 
There are valid reasons why people are upset with /r/politics - some suggested in the undertones of the posts above.</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</si>
  <si>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</si>
  <si>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26 [M4F] Florida/Anywhere - Seeking My Player 2 in Life [deleted]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</si>
  <si>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</si>
  <si>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hah  nice... does Sully have a particular meaning?  Captain ?  Airplane fuselage?  </t>
  </si>
  <si>
    <t xml:space="preserve">Nah man, women fantasize over 5’5 black guys with pick marked complexions, facial scars and missing teeth all the time.
The truest suicide fuel is knowing no one will ever desire you </t>
  </si>
  <si>
    <t>I want all my posts to be in one place - that's why I reposted my topic here.</t>
  </si>
  <si>
    <t xml:space="preserve">Oh no! Where can I go to stream this rating-less debug build in development now?!   
What do they expect me to do, actually use Youtube's live function? </t>
  </si>
  <si>
    <t>Why don't you just get another job that doesn't require a lot of physical exertion? You don't really say why you were a white collar worker and now you can't do anything.</t>
  </si>
  <si>
    <t xml:space="preserve">Until he fires her </t>
  </si>
  <si>
    <t>He was a _legal_ immigrant. Not mentioned, but the idea was there all along.</t>
  </si>
  <si>
    <t>Those are the facts. I don't see you proving anything to the contrary.</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</si>
  <si>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</si>
  <si>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 xml:space="preserve">I clicked knowing full well what it was going to be and I'm still disappointed. </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</si>
  <si>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</si>
  <si>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</si>
  <si>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</si>
  <si>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Who's we?</t>
  </si>
  <si>
    <t>I would enjoy having any woman desire me sexually. And it's not like women are sex gods either. How many girls can give a really good blowjob ?</t>
  </si>
  <si>
    <t xml:space="preserve">Fakecels OUT! mentalcels OUT! volcels OUT! </t>
  </si>
  <si>
    <t>How great is it? I'm willing to buy this as a wallscroll.</t>
  </si>
  <si>
    <t>yeah I used to get this a lot, right while on the edge of seperation my breating and rate would just sky rocket, which really distracts you from projecting.</t>
  </si>
  <si>
    <t>Yeah, I know that feeling. I was the same with the U+ boss from the last FFX event. That Mana Breath attack. Ignores defense and immediately one shots 2-3 party members back to back.</t>
  </si>
  <si>
    <t xml:space="preserve">It's good that they are still making a decent series of games. </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</si>
  <si>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</si>
  <si>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</si>
  <si>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Being born an SE asian is the truest blackpill [deleted]</t>
  </si>
  <si>
    <t xml:space="preserve">Being an interesting and enjoyable person isn't expensive, but it's hard 
</t>
  </si>
  <si>
    <t>Heh, I hope you find happiness dude. I'm glad you were able to turn things around.</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</si>
  <si>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</si>
  <si>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</si>
  <si>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Oh wow, what's with Orlando Bloom and those frosted tips? He looks like he came from a 90s boy band audition.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</si>
  <si>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</si>
  <si>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They're banned here.</t>
  </si>
  <si>
    <t>It's much better than people tend to think</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</si>
  <si>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</si>
  <si>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Same here dude, there's an aura us FA give off that repel women.</t>
  </si>
  <si>
    <t>I used to sell copiers, what exactly are you asking about?
Most important question is what are your usage volumes, and what are your needs.</t>
  </si>
  <si>
    <t>1st and 2nd wave feminism was the only kind of feminism that really mattered. After that it was hijacked by Marxists and now it's all about trivial bullshit and hating on men.</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</si>
  <si>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</si>
  <si>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I build them up to about 30 for repairs and such. I buy them off traders whenever I can cause it tends to be cheaper and easier. They take quite a long time to make each one.</t>
  </si>
  <si>
    <t>yeah disagreeing and then that comment got downvoted to 0 points. so i upvoted it back up to 1 point.</t>
  </si>
  <si>
    <t>Ugh.   Isolation is not good for depression.  Do you graduate this spring?  Are you at all able to talk to your parents about this?</t>
  </si>
  <si>
    <t>Guess your rap name is "A40"
Short for Alone and 40 years old lol jk</t>
  </si>
  <si>
    <t>I've had a few rare interactions with waitresses that made me happy.  Pming my fav girl from a forum I used to post at made me happy.</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</si>
  <si>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</si>
  <si>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&amp;gt; raging semi boner
brilliant</t>
  </si>
  <si>
    <t>It is normal. Normies do it all the time. Males and females.</t>
  </si>
  <si>
    <t>Isolation and monastic life... I'm seriously considering living off the rest of my life in a monastery. [removed]</t>
  </si>
  <si>
    <t>Yea, but what about getting old as trap? What would you do in your 60ths, nobody would want to fuck a granny with a dick and deep voice.</t>
  </si>
  <si>
    <t xml:space="preserve">No parent wants to bury their kid. </t>
  </si>
  <si>
    <t xml:space="preserve">While you can’t change genetics there’s plenty of things he can do which will help. Sorting out his hair and eyebrows being two. </t>
  </si>
  <si>
    <t>25 [M4F] Ohio, it's my birthday but I don't have any plans today, anyone want to chat? [removed]</t>
  </si>
  <si>
    <t>Well same deal, not right now, but they'll be growing in numbers soon.</t>
  </si>
  <si>
    <t>Ultimate manlet fantasy
Cope to end all copes</t>
  </si>
  <si>
    <t>Great article, it is so obvious to the average male that "FA" women CHOOSE to be lonely, it is only braindead feminists that insist otherwise.</t>
  </si>
  <si>
    <t>I sometimes feel this way. I mean, besides sex, what does a GF bring to the table that a really good male friend doesn't? Especially considering that far fewer women share my interests when compared to men.</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</si>
  <si>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</si>
  <si>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Space Jam Jordan 11s</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</si>
  <si>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</si>
  <si>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One spacebar jumps 25 on the list on my screen.</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</si>
  <si>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</si>
  <si>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Odds are that's the name of a bar he goes to</t>
  </si>
  <si>
    <t>What does it show up as when you link it in chat?
ie. how normal weapons are [item] and ancients are {[item]}</t>
  </si>
  <si>
    <t xml:space="preserve">If it costs them thousands, I could survive without a car for a few weeks. Call me spiteful lol </t>
  </si>
  <si>
    <t>Relax, it was an illustration of the concept.  You don't necessarily have to touch your toes, although you will probably be asked to try.
As long as your range of motion is normal and healthy you'll be fine on those tests.</t>
  </si>
  <si>
    <t>Thank You!</t>
  </si>
  <si>
    <t xml:space="preserve">
</t>
  </si>
  <si>
    <t xml:space="preserve">Frostbite is what Battlefield runs on. </t>
  </si>
  <si>
    <t>27 [M4F] (Canada/Anywhere) Nerd for nerd. [deleted]</t>
  </si>
  <si>
    <t>Smart 81%
Trustworthy 68%
Attractive 90%
Get on my level!!!</t>
  </si>
  <si>
    <t xml:space="preserve">Heavy metal philosophy </t>
  </si>
  <si>
    <t>I dont like people in the gym either, if its small. But you dont own it and both of you are equals since youre both paying so snap out of this</t>
  </si>
  <si>
    <t>Asked this very cute girl out recently We went on a date then we made sweet love in my car, our warm bodies embraced together against the cold weather. The end. It was like a dream.
jk lol</t>
  </si>
  <si>
    <t>"don't worry about it."</t>
  </si>
  <si>
    <t>Every guy friend I've had at past jobs made fun of me for being a virgin. Even a female friend did and I called her a whore in retaliation and she didn't like it. We stopped talking afterwards. Fuck IT and fuck normies.</t>
  </si>
  <si>
    <t xml:space="preserve">Congrats, you're officially hot. You look like every k-pop idol model that's trending right now. Don't change a THING and don't go back to your old look.   </t>
  </si>
  <si>
    <t>just want to say i love your videos!</t>
  </si>
  <si>
    <t xml:space="preserve">Stuff is only mysterious if you care about the answer. </t>
  </si>
  <si>
    <t>lol most asian women I've met want to be white. they bleach their skin, get colored contacts and dye their hair blonde. they also LOVE to emulate white people culture. so fucking pathetic</t>
  </si>
  <si>
    <t>Jesus Christ. I'm somewhat glad I gave myself a pneumathorax a decade ago and had chest x-rays, now.</t>
  </si>
  <si>
    <t>Yeah you'll have to play the long game and approach first</t>
  </si>
  <si>
    <t>This is so so true for so many people ^it's easy to say you. Need self esteem but the cycle is so hard to break without other people helping you :/</t>
  </si>
  <si>
    <t xml:space="preserve">Woah, wait. She *literally* didn't know who Hitler was? </t>
  </si>
  <si>
    <t xml:space="preserve">I made mine like that, too. I think arrogant pawns have much more interesting lines and personality, when you consider what kind of beings they are. </t>
  </si>
  <si>
    <t>You’re mistaking ugly for feminine, that’s actually pretty funny and a random way of thinking.</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</si>
  <si>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</si>
  <si>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Gotta give Tracy and Lacy a chance too. ;)</t>
  </si>
  <si>
    <t xml:space="preserve">Top KEK! </t>
  </si>
  <si>
    <t>I experienced things similar, but not that in particular.</t>
  </si>
  <si>
    <t xml:space="preserve">Looks good man! Like it rolled out of the factory. I considered going back to the original fabric but it feels more personalized this way. Like I left my mark on her </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</si>
  <si>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</si>
  <si>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</si>
  <si>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 xml:space="preserve">I moved to peptide chemistry and it is seriously bizarre when you've been working on small molecules. I just explain every weird thing that happens with "never know what peptides do". </t>
  </si>
  <si>
    <t xml:space="preserve">I know. That's the ironic problem </t>
  </si>
  <si>
    <t>'Howling' is actually something that was said in the North East of England for a long time and it actually meant something was really funny. Now it's just a fucking shame.</t>
  </si>
  <si>
    <t xml:space="preserve">Well, in some movies he also ends up being the crazy serial killer, so its not like there is always a happy end. </t>
  </si>
  <si>
    <t>I just have to say this.  After a few days of seeing your username my brain still miss reads it as AnarchistPenguin.</t>
  </si>
  <si>
    <t>Learn when to stop. Not everyone looks good super muscular, some frames look better skinny/athletic</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</si>
  <si>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</si>
  <si>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She's in it for the green card. Dont trust a person's "affection" if affection itself is a rarity in your average life.</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</si>
  <si>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</si>
  <si>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</si>
  <si>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Krill - Lucky Leaves
I would pay a dirty amount of money for this in any pressing.</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</si>
  <si>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</si>
  <si>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I don't even find women attractive anymore [deleted]</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</si>
  <si>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</si>
  <si>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Oops it’s early godammit no coffee yet </t>
  </si>
  <si>
    <t>A cute Filipina touched my hand as she handed me back my debit card at the McD's drive-thru window today. Later, virgins!</t>
  </si>
  <si>
    <t>No I don't go to clubs because I know that it would be a situation where I'd feel awkward and anxious.  I don't like dancing and I don't like dressing up, I'd be totally out of my element.</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</si>
  <si>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</si>
  <si>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</si>
  <si>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Models - Mark Manson</t>
  </si>
  <si>
    <t xml:space="preserve">What was your incentive that he offered you to post this. </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</si>
  <si>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</si>
  <si>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So you cannot refute my point. Indian men are treated like scum and the ones who treat us like scum are not Trump supporters, but the women who pretend to care.</t>
  </si>
  <si>
    <t>As other people have been saying, at least you did well to have a girl over at your place that sounds like a great start. Sounds like you had a great time as well. Maybe she will think you were a gentleman or something.</t>
  </si>
  <si>
    <t>Yeh it was teh j00s!!!!!!11122six</t>
  </si>
  <si>
    <t>:(</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</si>
  <si>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</si>
  <si>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can you tracert to 8.8.8.8?</t>
  </si>
  <si>
    <t>http://i.imgur.com/s1xXdMT.jpg</t>
  </si>
  <si>
    <t xml:space="preserve">Improve for yourself never for praise. </t>
  </si>
  <si>
    <t>haha probably not BUT if you play on PC or Xbox let me know, and we can join up for some jolly cooperation.</t>
  </si>
  <si>
    <t>Probably not at all.</t>
  </si>
  <si>
    <t>36(m4f)NYC Need experienced [removed]</t>
  </si>
  <si>
    <t>"You did WHAT to my Van Halen mixtape?!"</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</si>
  <si>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</si>
  <si>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Why are people down voting simple answers? lmao</t>
  </si>
  <si>
    <t>Whitney Wisconsin?</t>
  </si>
  <si>
    <t>Re;Zero?</t>
  </si>
  <si>
    <t>Looked at your history.
It seems a guy actually showed interest in you, but you rejected him. So I think people can, in fact, see you and care for you.</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</si>
  <si>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</si>
  <si>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I had something of an existential crisis in the shower, but aside from that it was just me and my parents.</t>
  </si>
  <si>
    <t>I agree with your general point but that isn't always the case.  Emma Stone and Ryan Gosling, for example- she is completely average looking.</t>
  </si>
  <si>
    <t>Lol.
&amp;gt;but no girl has ever said "I don't want to date him because he is too Tall, Handsome , and Successful"
Would you believe me if someone stated a reason along the similar lines?</t>
  </si>
  <si>
    <t>Work a lot.
Smoke lots of weed.
Hang out with the norms every now and then.</t>
  </si>
  <si>
    <t>NO. You made an offer, it was politely rejected, if she feels the need to reconsider then she'll know where to find you. Jesus Christ you people, this is why people think we're creeps!!! YOU'VE ALREADY BEEN REJECTED.</t>
  </si>
  <si>
    <t>What do you think contributes more to FA: poor social skills or poor looks? [removed]</t>
  </si>
  <si>
    <t>Embarrassing to be seen with in public, draining, etc.</t>
  </si>
  <si>
    <t>First step to self love is masturbation and prostate massaging (if you're a guy).</t>
  </si>
  <si>
    <t>I'm happy that you still have that curiosity.</t>
  </si>
  <si>
    <t>I love to make toys and accessories too. I would love to make more home accessories too!</t>
  </si>
  <si>
    <t>Good luck!  I'd love to know what you come up with!</t>
  </si>
  <si>
    <t>You look so much better. Well done.</t>
  </si>
  <si>
    <t>I was a 20 year virgin before i really tried focusing on my looks.</t>
  </si>
  <si>
    <t xml:space="preserve">I want to know how it feels to cum in a condom. With the extreme social anxiety that I have I don't think I am getting laid ever.
So recently I am thinking about buying a condom and wear it and cum in it.. 
</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</si>
  <si>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</si>
  <si>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Love yo too</t>
  </si>
  <si>
    <t>Woah. Harsh and unnecessary.</t>
  </si>
  <si>
    <t>Is it really 200 or are you stretching that number? I only ever asked out 3 and it got me nowhere.</t>
  </si>
  <si>
    <t>If they cheated and had problems with committment yes very much so</t>
  </si>
  <si>
    <t xml:space="preserve">This second picture shit just gets redditors hard, they think she's so approachable and probably a genius, &amp;lt;3 nerdy girls 
Her nails betray her. She's a slut. </t>
  </si>
  <si>
    <t>Bisexual you say? Please tell me more</t>
  </si>
  <si>
    <t>Windfalls wiki: https://www.reddit.com/r/personalfinance/wiki/windfall</t>
  </si>
  <si>
    <t>aha sorry ma'am!  
yeah the whole redpill thing tweaks me, these guys hate being dehumanized for their looks, then dehumanize women for their gender...wild.</t>
  </si>
  <si>
    <t>Shit....yes....</t>
  </si>
  <si>
    <t>Weed is for cucks</t>
  </si>
  <si>
    <t>Latina, asian, or white with black hair and brown eyes.</t>
  </si>
  <si>
    <t>dont care if I get murdered</t>
  </si>
  <si>
    <t>Praise the lord ðŸ™</t>
  </si>
  <si>
    <t>Kakapocels. Parrots are another one of my copes, you guys are hitting my deepspots as of late.</t>
  </si>
  <si>
    <t>perma ban this fakecel. incels are going soft now with these comments</t>
  </si>
  <si>
    <t>26[F4M] Vic, AU [deleted]</t>
  </si>
  <si>
    <t xml:space="preserve">Self defense is entirely justified no matter what does it. Play stupid games win stupid prizes. </t>
  </si>
  <si>
    <t>It is slightly less atrocious to be an elected partisan hack making policy with this bias on her head, than to be deciding cases in court with obvious biases.</t>
  </si>
  <si>
    <t>Stabbing was not fatal. Looks like the attacker was the one killed.</t>
  </si>
  <si>
    <t xml:space="preserve">I should have grabbed a picture of the time.. It took us 9 min and 42 seconds. Just 18 seconds shy of the enrage timer. </t>
  </si>
  <si>
    <t>nevermind I figured it out thanks so much</t>
  </si>
  <si>
    <t>https://applynow.chase.com/FlexAppWeb/renderApp.do?SPID=FMM3&amp;amp;CELL=63HG&amp;amp;MSC=1525819777</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</si>
  <si>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</si>
  <si>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</si>
  <si>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I'm not a girl but I confirm: it is true. The same thing goes to ugly girls. Sometimes, personality means the world, even though te tendency is being the reverse since usually looks speaks more than personality</t>
  </si>
  <si>
    <t xml:space="preserve">Money, time, motivation </t>
  </si>
  <si>
    <t>FMLLLLL</t>
  </si>
  <si>
    <t>Don't be sad. They're both assholes for just leaving you there, and especially when the girl was supposedly interested in you. I'm sorry that happened to you man.</t>
  </si>
  <si>
    <t>Never had that chance.
I'm a lone wolf.</t>
  </si>
  <si>
    <t xml:space="preserve">I'm hoping AI will have advanced to the point where I won't need anyone to take care of me when I'm elderly. I have no family left alive now and I'm pretty sure judging by past experiences that I won't have anyone in the future either. </t>
  </si>
  <si>
    <t>How can you quote Carlin and say you like Donald Trump in the same breath?</t>
  </si>
  <si>
    <t xml:space="preserve">You do for some really prestigious schools. Pretty sure there’s an interview process for all the Ivy League universities. </t>
  </si>
  <si>
    <t xml:space="preserve">Something like that was posted the other day. 
https://www.reddit.com/r/adventuretime/comments/5qxyte/adventure_time_abridged/ </t>
  </si>
  <si>
    <t>I thought this was gonna go downhill at first but good job :D</t>
  </si>
  <si>
    <t>Unemployed going on 7 months since I quit my job. Waiting to pass a piss test. Should be any day now. Cut grass and shit a couple days a week</t>
  </si>
  <si>
    <t xml:space="preserve">Brutal mog </t>
  </si>
  <si>
    <t>[Basically](http://imgur.com/HVIToxb)</t>
  </si>
  <si>
    <t xml:space="preserve">Get the Zyklon B </t>
  </si>
  <si>
    <t>Don't let my shitty luck with women discourage you from trying</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</si>
  <si>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</si>
  <si>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Break it in , it'll get faster and smoother. Hundred solves or so should do the trick.</t>
  </si>
  <si>
    <t>aaaand that's why many times I've said that the worse that could happen is that she might say yes.</t>
  </si>
  <si>
    <t>It does give me that, true—I think I looked at my pay stub a week or two back (a rare occurrence thanks to direct deposit) and was surprised to discover that I had roughly two weeks built up, so that'll come in handy at some point.</t>
  </si>
  <si>
    <t>OK TALK YOUR SHIT JOHN</t>
  </si>
  <si>
    <t>5'3 is a death sentence. Even 5'10 is a death sentence for youngcels in 2018.</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</si>
  <si>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</si>
  <si>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</si>
  <si>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</si>
  <si>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Thank you, appreciate the kind words!</t>
  </si>
  <si>
    <t>https://imageserve.babycenter.com/27/000/388/v9u9Nbr4u2ZraDKNsduZskLp1479q2Qk_lg.jpg</t>
  </si>
  <si>
    <t>Thanks 343!</t>
  </si>
  <si>
    <t xml:space="preserve">Tomorrow! I pre-ordered a copy on steam a while back. I'M SO FUCKING EXCITED! </t>
  </si>
  <si>
    <t>Okay that makes sense.</t>
  </si>
  <si>
    <t>They don't let you have bees in here</t>
  </si>
  <si>
    <t>IMO Adam is hotter his arms and that hair... No homo</t>
  </si>
  <si>
    <t>Fuck. Nice goal though.</t>
  </si>
  <si>
    <t>JFL at "I couldn't be happier"</t>
  </si>
  <si>
    <t>Stacy really likes Chad's "personality." [deleted]</t>
  </si>
  <si>
    <t>Hahahahaha what?????</t>
  </si>
  <si>
    <t>That's so damn funny</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</si>
  <si>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</si>
  <si>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Love it.</t>
  </si>
  <si>
    <t>rip you fam</t>
  </si>
  <si>
    <t>Every time I register for Korean apps or websites I always picture that retarded Jigsaw doll saying: "Want to play a game?!"</t>
  </si>
  <si>
    <t>Former</t>
  </si>
  <si>
    <t>Your face is a little chubby but no. I agree with the other poster about being polarizing. Try some different looks.</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</si>
  <si>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</si>
  <si>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Just admit that it tickles your ego seeing this post. It's ok bro, we are hardwired to seek foids' validation, that's why we're in this mess to begin with.</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</si>
  <si>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</si>
  <si>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</si>
  <si>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 xml:space="preserve">I'm in a strange place in my life where I'm basically having to swat away job interviews/offers with a stick on a regular basis due to having an in-demand skillset, but cant get anywhere with women. </t>
  </si>
  <si>
    <t>I mean, there's already a sub, but it's dead as fuck. Are you calling for revitalizing it, lol?
Anyways, I'd be down to meet new friends that are in the same boat as me. Where are you from? I'm from the US.</t>
  </si>
  <si>
    <t xml:space="preserve">I'm all for legal immigration as I'm sure the vast majority of us are. </t>
  </si>
  <si>
    <t>I love this packaging so much imma gonna attempt to make it</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</si>
  <si>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</si>
  <si>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</si>
  <si>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igualdad!!!
Yo armo fiestas acÃ¡, y en mis fiestas todo el mundo paga. Varias veces me toco estar en la taquilla y las chicas SIEMPRE vienen a ratonear la entrada.</t>
  </si>
  <si>
    <t>I seem to like this style. I have a pokemon starters theme that's like this with the blank bars on the top and bottom. It's cool.</t>
  </si>
  <si>
    <t>I'm trying out the "A Real Mermaid" theme that is (was?) on sale right now, and I'm really enjoying it so far! Loved the art colours, and the sound effects (music included) are pretty great aswell! Very relaxing.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</si>
  <si>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</si>
  <si>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You all are pissed because you are all cowards .</t>
  </si>
  <si>
    <t>Why not post in a place that isn't marked *forever* then?</t>
  </si>
  <si>
    <t xml:space="preserve">Orb was a cherry picking faggotcel who was ugly if he didn't pose, suck in his cheeks, not smile, squintmax and have perfect lighting and a low quality camera </t>
  </si>
  <si>
    <t>is it the flame dog?</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</si>
  <si>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</si>
  <si>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Awesome, I'll check it out!</t>
  </si>
  <si>
    <t xml:space="preserve">&amp;gt;denied
&amp;gt;&amp;gt;entitled
A book used to define the words of the English language.
Ahh yes. What is a dictionary, Alex?
</t>
  </si>
  <si>
    <t>What happened?</t>
  </si>
  <si>
    <t>Would love a mirror shot!</t>
  </si>
  <si>
    <t xml:space="preserve">It did.  But it's a overall superior Valentione's Maid Outfit. </t>
  </si>
  <si>
    <t>20</t>
  </si>
  <si>
    <t xml:space="preserve">I used LSD a few times, but I’ve stopped a while ago. </t>
  </si>
  <si>
    <t>&amp;gt;18
&amp;gt;already has kids
&amp;gt;army wife
&amp;gt;on tinder
The biggest yikes of 2019</t>
  </si>
  <si>
    <t>That's why I used to only buy Nexus devices. I'd go with a Pixel next, but I'm not really pleased with how the Nexus -&amp;gt; Pixel rebrand was carried out.
Hopefully my phone lasts long enough for me to not have to make a decision for a while.</t>
  </si>
  <si>
    <t>In all honesty, I wouldn't mention Grease 2 if I were Michelle Pfeifer.</t>
  </si>
  <si>
    <t>Best fleshlight ever!</t>
  </si>
  <si>
    <t>I'm sort of in the same boat. I don't think I want a relationship at least that is what I tell myself. I kind of want to sleep around to experience, but if I found the right one, I would give it all up</t>
  </si>
  <si>
    <t xml:space="preserve">I'm from switzerland too. </t>
  </si>
  <si>
    <t>FOR EACH YEAR IN JOB
  DO
    CALL DIMINISHSOUL
  END</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</si>
  <si>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</si>
  <si>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19, why</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</si>
  <si>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</si>
  <si>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 xml:space="preserve">You really don't. </t>
  </si>
  <si>
    <t>**Request #**1
* IGN: Clarence
* Deposit: Tentacool/female/lv16/quick ball
* Request: Weavile
* Message: I want to trade for a treasured pokemon that has been raised from an egg.</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</si>
  <si>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</si>
  <si>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I think it's got a big enough slide cut as is http://i.imgur.com/Im0mmUV.jpg
But I don't hate that red dot idea</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</si>
  <si>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</si>
  <si>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</si>
  <si>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</si>
  <si>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</si>
  <si>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FULL TINDER ETHNIC RACE EXPERIMENT [deleted]</t>
  </si>
  <si>
    <t>25 [M4F] Anywhere. Looking for my Player 2 [deleted]</t>
  </si>
  <si>
    <t>Yep, I have a sneaking suspicion that people can tell I'm a virgin from the way I look and act.</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</si>
  <si>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</si>
  <si>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</si>
  <si>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The proof that short guys are really a genetic mistake</t>
  </si>
  <si>
    <t xml:space="preserve">`arange` is already sorted. So just adjust the last value: 
    def alt(start, stop):
        hs = np.arange(start, stop+1, 1, dtype=float)
        hs[-1] = stop
        return hs
    print alt(0, 5.4)
</t>
  </si>
  <si>
    <t xml:space="preserve">That's not really an answer though - income inequality has been a problem in America for a long time, it didnt just start recently and there are tons of factors to it. To reduce it to blaming immigrants is disingenuous and unfair. </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</si>
  <si>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</si>
  <si>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 know it's immature, but is it illegal to tell Trump to kill himself on twitter?</t>
  </si>
  <si>
    <t xml:space="preserve">What women SAY vs what women DO </t>
  </si>
  <si>
    <t>Obviously it's because he showers and you don't.</t>
  </si>
  <si>
    <t>i was eating</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</si>
  <si>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</si>
  <si>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 xml:space="preserve">Destiny. </t>
  </si>
  <si>
    <t>Under My Info there is a list of what scholarship you might qualify for. But they usually do scholarship applications in April and will give you notice if you qualify for any.</t>
  </si>
  <si>
    <t>This is just a special case. I recently had conversation with a women from this sub and she too had become very negative because of her FA status. I was surprised that someone can be so deluded and irrational. Her post history also said the same.</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</si>
  <si>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</si>
  <si>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How is there no proof? Lmao</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</si>
  <si>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</si>
  <si>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Good for you man! It worked for me. Nofap is more than just  a placebo. And be patient with the results. Sometimes it takes time</t>
  </si>
  <si>
    <t>I have read something like that on Geenstijl but I couldnt find the source anymore. So I changed my comment to not confuse anyone. Apologies.</t>
  </si>
  <si>
    <t>Man, you're cynical...I don't know what Trent Reznor went through, but the lyrics are heartfelt.</t>
  </si>
  <si>
    <t>YIPPEE WAHOO* *BLING LEVEL UP YAHOO* it's over for marioandluigicels</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</si>
  <si>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</si>
  <si>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I couldn't agree with this more. Thank you for saying this.</t>
  </si>
  <si>
    <t>I'm running the same setup as you. I've signed up for a one month stint with IPVanish. 
In my experience, and I'm a noob at this kinda stuff, IPVanish and Kodi don't play well together. 
Maybe PIA will work better?</t>
  </si>
  <si>
    <t>I know you don't see the light at the end of the tunnel, but that doesn't mean other people can't try to see theirs. Everyone's situation is different, and there's no thing such as witchcraft where people are doomed or fated.</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</si>
  <si>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</si>
  <si>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Loneliness is a very serious problem.</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</si>
  <si>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</si>
  <si>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Lol it was a joke.</t>
  </si>
  <si>
    <t>animatrix is 5 or 6 short animated stories. You should see it</t>
  </si>
  <si>
    <t xml:space="preserve">It's an old Nova lathe
http://i.imgur.com/8SJQJ8b.jpg
Round rails image </t>
  </si>
  <si>
    <t>That wonderful-sounding, far-off place of being "alone, together" where affection is given &amp;amp; returned, without fear or worry, just slightly, happily separated from the rest of the world.</t>
  </si>
  <si>
    <t>I might, let me pm you</t>
  </si>
  <si>
    <t>You probably can't change much about who you are as a person, although it is possible to overcome negative thoughts and shortcomings, and gain confidence in who you are as a person.</t>
  </si>
  <si>
    <t>Idc they deserve it</t>
  </si>
  <si>
    <t>No fucking way.  That might remind me too much of my mom.</t>
  </si>
  <si>
    <t>Be sure to check the [FAQ](https://www.reddit.com/r/asheville/wiki/food) for some good info!</t>
  </si>
  <si>
    <t xml:space="preserve">&amp;gt;No
Yes I am.
&amp;gt;you're just a dumbass for thinking that anyone who can't speak English should leave the US lmao
Like I already told that other guy, I'm not American.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</si>
  <si>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</si>
  <si>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</si>
  <si>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Thanks, though I might've rambled on juuuust a bit 😋</t>
  </si>
  <si>
    <t>He randomly added me and said all he wanted was my unusual elf esteem.</t>
  </si>
  <si>
    <t>My dog is the only female I respect</t>
  </si>
  <si>
    <t>I went to see Maleficent by myself while all my friends were having a birthday party and I couldn't come because one girl can't stand me. How appropriate that the movie turned out to be a "men are evil or useless" feminazi circlejerk.</t>
  </si>
  <si>
    <t>AHHHOOOO</t>
  </si>
  <si>
    <t>Neither have I before this, I've had all of windows update disabled since I first got win10. This is the first time I've ever got an update notification</t>
  </si>
  <si>
    <t>That's my hope, at least. I want whoever is above to log me the hell out</t>
  </si>
  <si>
    <t>The OP's link wasn't so bad but then I got into watching a few other stand up videos from Luis CK. Holy shit this guy is a fucking cuck.</t>
  </si>
  <si>
    <t>PEOPLE KEEP RUINING NO LIMITS FOR ME BY GOING AGAINST THE 6 MERCY META AND IT MAKES ME ANGERY</t>
  </si>
  <si>
    <t>At least I don't have to ask Reddit if I'm an asshole on a whole subreddit
Good luck on your wedding^^/s, Normie</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</si>
  <si>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</si>
  <si>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i miss mine also, he died in 2001</t>
  </si>
  <si>
    <t>Anyone know if Watchboard is compatible?</t>
  </si>
  <si>
    <t xml:space="preserve">Lol, well I can't disagree about Pauly Shore. However, it did seem pretty clear in the BTS features of the LOTR that he didn't like all the pranking or seem to fit in with the whole group friend dynamic. </t>
  </si>
  <si>
    <t>&amp;gt;tall guys love short chicks 
This is a stupid meme created by midget women. Its not true.</t>
  </si>
  <si>
    <t>I'm a currycel in Chadstralia and my nose is very subhuman and my face is terrible. I also look very young, I am 25 but everyone asks what high school I go to.</t>
  </si>
  <si>
    <t>There will be no debates. r/all massively overpopulates us.  
Every "FA" opinion that goes against rainbow shiny mentality will be downvoted to hell.</t>
  </si>
  <si>
    <t>brigaid? posts getting downvoted, yikes.</t>
  </si>
  <si>
    <t xml:space="preserve">Thank tou! And same to you for the girl!
</t>
  </si>
  <si>
    <t xml:space="preserve">&amp;gt;The power of positive thinking is amazing.
It really isn't. </t>
  </si>
  <si>
    <t>obrigada :)
sei lÃ¡, sÃ³ tÃ´ bem confusa mesmo e nÃ£o me deixando sentir como deveria</t>
  </si>
  <si>
    <t xml:space="preserve">This isn't a meme. This is a fake scientific study. There is a line you can cross in memeland when you become akin to an edgelord. 
Not to mention some idiots on here believe this shit. It's literally fake news. 
And it's a shit meme, it isn't funny. </t>
  </si>
  <si>
    <t xml:space="preserve">I'm not a white Knight. </t>
  </si>
  <si>
    <t>Its supposed to prepare you for work where you will probably spend all day doing stuff that seems pointless to you with people you don't like very much. 
Does a pretty good job really.</t>
  </si>
  <si>
    <t>well yeah parents definitely have favorites. it’s impossible to love two people literally equally.</t>
  </si>
  <si>
    <t>Always available if you need help disposing of leftover baked goods!</t>
  </si>
  <si>
    <t>I'll be sure to post how it goes afterwards.</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</si>
  <si>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</si>
  <si>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</si>
  <si>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Where'd you find the portal, unikitty, sensei wu, and ninjago level packs? I went to all the stores in the area friday and couldn't find those ones</t>
  </si>
  <si>
    <t>Did it weirdly give you more confidence in a fuck it they'll treat me like crap so I may as well do what I want way?</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</si>
  <si>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</si>
  <si>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Thanks. I didn't look up the figures for that one. Just eyeballed it.</t>
  </si>
  <si>
    <t>We find that a lot of the time what women say they like and what they actually like are two completely different things. That's where the comment comes from.</t>
  </si>
  <si>
    <t>#**IANAL**</t>
  </si>
  <si>
    <t>ded</t>
  </si>
  <si>
    <t>Anyone ever got a reply? [removed]</t>
  </si>
  <si>
    <t>I've no idea. But that isn't really relevant to FA anyway.</t>
  </si>
  <si>
    <t>Her jawline mogs mine into oblivion</t>
  </si>
  <si>
    <t>Yes, I'm in college, and dress myself well, I think</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</si>
  <si>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</si>
  <si>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"Don't be silly you're not going to die alone, there's someone for everyone!"</t>
  </si>
  <si>
    <t xml:space="preserve">Very cool </t>
  </si>
  <si>
    <t xml:space="preserve">At least it's manaphy and not yveltal. </t>
  </si>
  <si>
    <t xml:space="preserve">Honestly, femoids should just take it as a compliment when you cum fast </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</si>
  <si>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</si>
  <si>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 xml:space="preserve">Of course they're happy. Why would anyone put out pictures of them being sad and depressed?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</si>
  <si>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</si>
  <si>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Not even close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</si>
  <si>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</si>
  <si>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Depending on the parts which are replaced, you could still get the lower pricing.</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</si>
  <si>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</si>
  <si>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</si>
  <si>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 xml:space="preserve">She’s sexy as hell to me </t>
  </si>
  <si>
    <t xml:space="preserve">Later puta madre </t>
  </si>
  <si>
    <t>Yeah I know. I can almost feel the awkwardness just by looking at it.</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</si>
  <si>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</si>
  <si>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I had dinner with my favorite cousin last night, and it led to the realization that the odds against FAs are even longer than I thought [deleted]</t>
  </si>
  <si>
    <t>Would love to be a straight dude. Would get away with a lot more shit and plus my parents wouldn't hate me for being gay lol</t>
  </si>
  <si>
    <t>I don't have a iPhone, but if that's true then its quite depressing.</t>
  </si>
  <si>
    <t>Nah, it's common sense. If they really were genuine and sincere those scheming bitches would have been nice to the autistic girl from the start. I bet Chad sees straight through them</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</si>
  <si>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</si>
  <si>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Yay!</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</si>
  <si>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</si>
  <si>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We are a very interesting breed... I think most virgins on here (myself included) want to lose it as soon as we can, we just need it under our own set of preferences</t>
  </si>
  <si>
    <t>Bruh, 4 showers will only get you friend zoned at best. You will be the "smelly" friend.</t>
  </si>
  <si>
    <t>https://www.youtube.com/watch?v=Ip7kP_dd6LU  
She believed to know what women want... a woman's mind in a man's body... it didn't turn out well.</t>
  </si>
  <si>
    <t>Where's 12?</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</si>
  <si>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</si>
  <si>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Seriously, I just wish I can enjoy a life without women, just playing games all day and occasionally hanging out with friends and be happy.</t>
  </si>
  <si>
    <t>Yeah he wasn't on many people's radar before but between all the jokes I think people realized how awesome an Arakkoa would be. I certainly hope he enters the Nexus someday.</t>
  </si>
  <si>
    <t>If only I had the money like that but hey thanks for the heads up. People really like that Platinum 3776 and I can see why that pen looks really nice. Thanks for the recommendation.</t>
  </si>
  <si>
    <t>Leftover holiday candy is the best thing in them lol</t>
  </si>
  <si>
    <t>A city in Poland of about 300 000 people. I do not recommend...</t>
  </si>
  <si>
    <t>Hipster BLACK chick. Enough said.</t>
  </si>
  <si>
    <t>e eu nem tenho certeza se eu sou lÃ©sbica mesmo, porque atÃ© agora sÃ³ gostei de meninos. imagino que deva ser um caminho bem difÃ­cil, mas vou ver o que dÃ¡ pra fazer aqui. obrigada! :)</t>
  </si>
  <si>
    <t>I don't know, a good tip is to begin to lift and run. Easier said than done, but at your age the gains will be through the roof. Trust me, i was a teenager once. 
Edit: Aspergers? You're fucked.</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</si>
  <si>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</si>
  <si>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yes and it didn't do jackshit</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</si>
  <si>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</si>
  <si>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no tall men!  
Also am I the only one who thinks that "all men are shit" is letting the bad ones off easily? No, there's the good ones out there. That's what makes that shithead *that much* more repulsive.</t>
  </si>
  <si>
    <t>This is beautiful.</t>
  </si>
  <si>
    <t>FA due to weed, porn, videogames [removed]</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</si>
  <si>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</si>
  <si>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 xml:space="preserve">It doesn't have to be groups, but something that allows you to interject with someone other than yourself. </t>
  </si>
  <si>
    <t>Not OP, but I pretty much feel the same way. But I don't go around trying to commit suicide, jumping off bridge, walk in the middle of the street or stuff like that. I really feel like me being in this world means nothing.</t>
  </si>
  <si>
    <t>Proportions might be your problem not your height. For example on the bottom right picture you look like a toddler.</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</si>
  <si>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</si>
  <si>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[You got your wish](https://www.reddit.com/r/Braincels/comments/7sab06/braincels_donation_thread).
I made a donation in your honor.</t>
  </si>
  <si>
    <t>And not to mention right now I feel like a fucking failure because I only got 68% on an essay I did for English studies a couple weeks ago</t>
  </si>
  <si>
    <t xml:space="preserve">I went, it was a waste of time and money. Should have convinced some guys I knew to go watch a movie, have some dinner and do some gaming instead.
</t>
  </si>
  <si>
    <t>So this is how The Zucc will attempt to make Facebook relevant again...</t>
  </si>
  <si>
    <t xml:space="preserve">I'm one of a few males where I work who isn't in a relationship. Of course, I'm 33 and they are only in their late teens-early twenties so for them it's not as awkward.  </t>
  </si>
  <si>
    <t>This really hurt to read. Im sorry... it's just something we have to go through and eventually get used to</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</si>
  <si>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</si>
  <si>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Don't know. I likely won't know. If I make it past 30 or 35 before killing myself I'll be surprised.</t>
  </si>
  <si>
    <t>I'm guessing he never watches streams either because then he might get batches of 15 gems...</t>
  </si>
  <si>
    <t>I don't even have pictures to put online</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</si>
  <si>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</si>
  <si>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He never posted on braincels before and apparently just wants to spread the truth. 
But he's probably just a troll because he also wrote that he's 18 yo. </t>
  </si>
  <si>
    <t>Its by far one of the best shonens out there, really really good</t>
  </si>
  <si>
    <t>I actually hoped to see this sort of explanation... thanks!!</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</si>
  <si>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</si>
  <si>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Alright dude just let me know. Appreciate it. </t>
  </si>
  <si>
    <t xml:space="preserve">It's a foid writer what did you expect?
Its just the retarded ramblings of a used roastie whore, lacks self awareness and intelligence. I often wonder how people this stupid get jobs and shit when they are as useful as a house cat or pet fish </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</si>
  <si>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</si>
  <si>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But that time the protestors made me ten minutes late on my commute to work...</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</si>
  <si>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</si>
  <si>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 xml:space="preserve">the best i must confess </t>
  </si>
  <si>
    <t>It matters, but unlike what a certain sub thinks height alone doesn't let you drown in pussy. I'm 1.92m and still stuggle.</t>
  </si>
  <si>
    <t xml:space="preserve">Wtf is a “chub” omegalœk </t>
  </si>
  <si>
    <t>Shrooms are okay Shrooms=okay
Shrooms and pervasive thoughts of your own shortcomings=quite an interesting evening</t>
  </si>
  <si>
    <t>&amp;gt; because regardless of their energy level they can always still be lonely.
No, I've never known what it's like to be lonely. Just irritated by other people.</t>
  </si>
  <si>
    <t xml:space="preserve">does anyone know if it’s hard to become an RN? they’ve all been dumb cunts in my experience but that might just be because i’m ugly </t>
  </si>
  <si>
    <t xml:space="preserve">Look decent to me. </t>
  </si>
  <si>
    <t>lol i have been to 3rd world countries. and women are still treated better.</t>
  </si>
  <si>
    <t xml:space="preserve">6'6" and single. </t>
  </si>
  <si>
    <t>Is anybody still trying Tinder or online dating? [deleted]</t>
  </si>
  <si>
    <t>I'm not aware of every helpful tutorial out there. I have a list of my personal favorites, yes.</t>
  </si>
  <si>
    <t>If you need help with penetration testing, let me know</t>
  </si>
  <si>
    <t>already taken advantage....about 3 or 4 times now #patheticloser</t>
  </si>
  <si>
    <t>moses split those titties</t>
  </si>
  <si>
    <t>Fuck off you normie faggot.</t>
  </si>
  <si>
    <t xml:space="preserve">Foids roast beef flaps are so blown to hell, that they need surgery to appear normal </t>
  </si>
  <si>
    <t>most manga heroes that struggle in mangas Like sakuragi or guts they'd never suffer in real life. manga is blue pilled is few ways.</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</si>
  <si>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</si>
  <si>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</si>
  <si>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</si>
  <si>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Yeah I know</t>
  </si>
  <si>
    <t>Videogames. It's become a bit of an addiction.</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</si>
  <si>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</si>
  <si>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</si>
  <si>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Hmm I looked at your posts and saw that you’re not a Nazi and have similar values as me. Why are you so hateful? I don’t go around calling people I don’t know “miserable fucking cunts”. What happened to you to make you this way?</t>
  </si>
  <si>
    <t>Thanks for taking the time to try and help a brother out as opposed to just mindlessly downvoting this</t>
  </si>
  <si>
    <t xml:space="preserve">That was a cool kick though </t>
  </si>
  <si>
    <t>Todd from Bojack Horseman would be a good guy to ask...he seems pretty happy-go-lucky being asexual.</t>
  </si>
  <si>
    <t>Sent a message😊</t>
  </si>
  <si>
    <t>You rang???</t>
  </si>
  <si>
    <t>You can fix him don't worry.</t>
  </si>
  <si>
    <t>death waves, build slowly and try to have enough low residential for your middle aged sims to move into. I remember reading someplace that some young adult cims will leave the city if they can't.</t>
  </si>
  <si>
    <t>I think more people are FA than we actually realize [deleted]</t>
  </si>
  <si>
    <t>Did Willy start? Why does Hornacek refuse to play Melo at PF?</t>
  </si>
  <si>
    <t>Nope. I don't love that at all. In fact, those people who think that can just fuck right off.</t>
  </si>
  <si>
    <t>Well.... even shrek has Fiona 😘</t>
  </si>
  <si>
    <t>What happened to being 28?</t>
  </si>
  <si>
    <t>As a 22-year-old married man, it's way too fucking expensive and I wouldn't recommend it to my friends. However, it was the best night of my life and the best party I've ever been to/hosted, so I consider it worth it.</t>
  </si>
  <si>
    <t xml:space="preserve">Good to know that asking questions is a sign of immatury. On the other side, why do I have to care if I'm mature or not? It's not like anybody besides me has to live with me. </t>
  </si>
  <si>
    <t>UAB,  Bama, UNA, UAH,  and Alabama A&amp;amp;M. Seems like some family from Alabama!</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</si>
  <si>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</si>
  <si>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23 [M4F] looking for a potential relationship [deleted]</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</si>
  <si>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</si>
  <si>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Rather than break it up into parts, maybe write it somewhere and link to it?</t>
  </si>
  <si>
    <t>Aside from confirmation bias it actually probably is true that it comes up a lot. When you have an SO you typically spend the most time with them. So most of your stories involve them naturally.</t>
  </si>
  <si>
    <t xml:space="preserve">This goes out to all my lonelyboyz </t>
  </si>
  <si>
    <t>What do envisage Scorpius will look like on a tag?</t>
  </si>
  <si>
    <t>Because you're stigmatized, when you promote legalization as a politician.</t>
  </si>
  <si>
    <t>You have friends, is there anyway they could help you with finding someone? If they’re close, then I would try it.</t>
  </si>
  <si>
    <t>A cat is fine too</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</si>
  <si>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</si>
  <si>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had this happen to me last week. we were texting a bit, I was asking her out - nothing. I am old enough to not get my hopes up anymore, so it doesn't bother me that much.
off to blow my chances with the next girl, I suppose!</t>
  </si>
  <si>
    <t>I feel like this could be West TN. You have to get specific in this state.</t>
  </si>
  <si>
    <t xml:space="preserve">r/ihavesex </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</si>
  <si>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</si>
  <si>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Dat synth....</t>
  </si>
  <si>
    <t>It's been 4 years since launch. Do you seriously expect us to list all the ways in which the game has changed for almost half a decade?!</t>
  </si>
  <si>
    <t>It's the truth.</t>
  </si>
  <si>
    <t xml:space="preserve">Gaycels don't exist. Also lose some fucking weight jesus. I'm 175 at 5'8 and that's still too much. </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</si>
  <si>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</si>
  <si>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</si>
  <si>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Maybe its his old GF that dumbed him or he dumbed her. I just typed his name and his new girlfriend an asian girl popped out</t>
  </si>
  <si>
    <t>So I asked a girl out...sort of... [removed]</t>
  </si>
  <si>
    <t>Last time I cried was about half a year ago when I was at the end of my rope. I ended up opening up to a friend and they cut contact and never spoke to me again.
The feeling swings between constant, smothering malaise and physical pain in my chest and head.</t>
  </si>
  <si>
    <t>I think it's made me much kinder and sympathetic to others who experience social exclusion, regardless of the reason. I fear I could have become an arrogant person if I were attractive and non-FA.</t>
  </si>
  <si>
    <t>[Otoboke Beaver](https://otobokebeaver.bandcamp.com/)</t>
  </si>
  <si>
    <t xml:space="preserve">Given that more than half her (his?) posts are on exmuslim, I don’t think she grew up in the US. </t>
  </si>
  <si>
    <t>What are state snaps?</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</si>
  <si>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</si>
  <si>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10 ml please</t>
  </si>
  <si>
    <t>Lel, sorry dude but if you're ugly like me, it's only going to get worse with age.</t>
  </si>
  <si>
    <t>You can feint your unblockable though. I do agree that his attacks are VERY telegraphed though. But I still almost always got a heavy hit off after a pommel strike.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</si>
  <si>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</si>
  <si>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 xml:space="preserve">Am I even capable of love anymore? Wanting a girl to like me is all I want, but at this point,  I don't know if I'm capable of showing love.   If someone told me that they liked me, I'd probably just ask thrm "why?", and questions their motivates. </t>
  </si>
  <si>
    <t>Have you thought about doing something way out of your normal zone like the peace corps?</t>
  </si>
  <si>
    <t>Do it for experience. Somethings better than nothing, unless you truly feel uncomfortable dating with her body type, then dont.</t>
  </si>
  <si>
    <t>Ryan Luther got hurt, so did Mike Young but he's been playing through it</t>
  </si>
  <si>
    <t>I think you're right. I believe there's women out there too, I'm young though and I just think it's a bit harder now than it would be later. Thanks for the thoughts.</t>
  </si>
  <si>
    <t xml:space="preserve">Because you're a bitch, go fuck yourself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</si>
  <si>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</si>
  <si>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15 years ago I had all of them except 15. Now? None.</t>
  </si>
  <si>
    <t xml:space="preserve">I was not able to watch any of them, but I saw the titles. </t>
  </si>
  <si>
    <t>Ha, and they say men can't take a hint.</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</si>
  <si>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</si>
  <si>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Possible to progress with girls without inviting them over [removed]</t>
  </si>
  <si>
    <t>linkin park is the ultimate angsty teenager artist, at least for me he was!</t>
  </si>
  <si>
    <t>Damn. Sorry boyo. May St. BlackOps2cel (praise be upon him) guide your way.</t>
  </si>
  <si>
    <t>Thank you, same to you. :) And in reply to another post that you made earlier: There's nothing wrong with wanting a connection with someone before having sex with them.
There's nothing wrong in not wanting to hook up. Sex just isn't enough for some of us.</t>
  </si>
  <si>
    <t>Because today was the big pride walk in NYC</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</si>
  <si>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</si>
  <si>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</si>
  <si>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What is too tall?</t>
  </si>
  <si>
    <t>Tried similar things. Hurts like hell, one of the reasons I've stopped dating.</t>
  </si>
  <si>
    <t>I'm sorry that you feel so much pressure to respond...it is hard to find a balance:( Sorry.  Sadly my cousins like to be nasty. They regularly tell me I should kill myself since I'll die alone...</t>
  </si>
  <si>
    <t>If you're doing it for the sake of revenge, you're not going to be happy, so what's the point of it? There will be initial pride that will carry you through, but once things get back to the usual, the emptiness persists.</t>
  </si>
  <si>
    <t>Wrong. Most of the time, I atleast, blame myself when a girl turns me down.
But it is actually noones fault. There is noone to blame. She just isnt interessted thats it.
I hope I can get over this in the next years.</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</si>
  <si>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</si>
  <si>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Well damn, I got 8. That's not bad, but it's not good either. </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</si>
  <si>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</si>
  <si>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Easy, if your company employs 15 or less, you can hire/fire anyone for whatever reason you choose.  If you employ more, you start to fall under EEO regulations that protect classes of people from discriminatory practices. 
  This is already the law in most states iirc.</t>
  </si>
  <si>
    <t>Hey, SyrusDrake, just a quick heads-up:  
**publically** is actually spelled **publicly**. You can remember it by **ends with –cly**.  
Have a nice day!
^^^^The ^^^^parent ^^^^commenter ^^^^can ^^^^reply ^^^^with ^^^^'delete' ^^^^to ^^^^delete ^^^^this ^^^^comment.</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</si>
  <si>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</si>
  <si>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Fair enough. Probably easier to just run to ghost/tele to a healthpack away from the commotion though.</t>
  </si>
  <si>
    <t xml:space="preserve">Ur recent comment got deleted I cant see it </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</si>
  <si>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</si>
  <si>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 xml:space="preserve">Jfl if you have an ugly face because even having a huge dick doesn't matter then </t>
  </si>
  <si>
    <t>I want to be a Housewife for the rest of my life I am looking for a guy that want to marry to a housewife [removed]</t>
  </si>
  <si>
    <t>I'm sorry I was hateful towards this group. I was being a shit. [deleted]</t>
  </si>
  <si>
    <t xml:space="preserve">You know after they left she forgave him and they probably had sex. </t>
  </si>
  <si>
    <t>I knew I was FA when I was 13. That was when I started wanting girls, but I quickly came to realize I don't have the balls to ask them  out.</t>
  </si>
  <si>
    <t>of course, they would take all the room in the bed</t>
  </si>
  <si>
    <t>haven't watched the clip but getting better at stuff is the only thing that keeps me going.</t>
  </si>
  <si>
    <t xml:space="preserve">What is heroing </t>
  </si>
  <si>
    <t>I brain mog pretty much every white guy in the office. I think they will shut shop if I quit tomorrow. Yet, I'm the only incel there. If I acknowledge this fact, am I a white supremacist now?</t>
  </si>
  <si>
    <t xml:space="preserve">I know what you mean. I do like both groups but is almost undeniable that most girls act like a hive mind. </t>
  </si>
  <si>
    <t>Just checked, yeah they're both currently in north america but not part of a CN, so as long as you only colonise one then they'll work for this. I could've sworn they were European at some time, but meh.</t>
  </si>
  <si>
    <t>If we folks here knew you in the path you probably would have gotten a few are you ok pms.  I am glad you are ok.  fences and such can be repaired.</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</si>
  <si>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</si>
  <si>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Acid and psilocybin. Helped a lot with my anxiety.</t>
  </si>
  <si>
    <t>Have a job, not living with parents, tried online dating for years and always fail.</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</si>
  <si>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</si>
  <si>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It might be because there was a recent update. I'm not sure how to check for updates on pc but that is what I would try.</t>
  </si>
  <si>
    <t>&amp;gt;objectively correct because of the transformative nature of the relationship between people and nation
You lost me</t>
  </si>
  <si>
    <t>It makes me feel better. =)</t>
  </si>
  <si>
    <t>It adds another level of fear to the process of approaching a girl. If she decides she doesn't like my face, she could report me for harassment and literally end my professional career.</t>
  </si>
  <si>
    <t>Ewwww</t>
  </si>
  <si>
    <t>Thanks!</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</si>
  <si>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</si>
  <si>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&amp;gt;  I generally walk pretty fast but this guy was outpacing me so i tried to keep up by walking immediately behind him to minimise air resistance.
Virgin walk vs chad stride at work here.</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</si>
  <si>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</si>
  <si>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 xml:space="preserve">Let's see... Every night's sleep for the rest of my life, any happiness or dignity I might have had left, and probably my life. </t>
  </si>
  <si>
    <t xml:space="preserve">Man ritos humor never disappoints me </t>
  </si>
  <si>
    <t xml:space="preserve">I thought it was cool that you had the Pixel-style google button on the top of your homescreen, but then I saw your lock screen and died of laughter. </t>
  </si>
  <si>
    <t>Man I wish I was still a student. Could play until sunrise. Now it's hard to even find the time to watch a decent movie at home. Being adult without the benefits sucks</t>
  </si>
  <si>
    <t>Playing LDAR of legends and rotting.</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</si>
  <si>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</si>
  <si>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I like that lol</t>
  </si>
  <si>
    <t xml:space="preserve">Cute girl speaking </t>
  </si>
  <si>
    <t xml:space="preserve">They don’t like me cause I don’t look like Connor Murphy. </t>
  </si>
  <si>
    <t xml:space="preserve">What I'm saying is, staying on these websites does more harm than good for you and you should try being around people outside of the internet. </t>
  </si>
  <si>
    <t xml:space="preserve">They vote democrat </t>
  </si>
  <si>
    <t xml:space="preserve">Holy diver! </t>
  </si>
  <si>
    <t>Gimme milkies</t>
  </si>
  <si>
    <t>how much for the arids?</t>
  </si>
  <si>
    <t>Sorry to disappoint you but thats not gonna happen ðŸ˜</t>
  </si>
  <si>
    <t>Yea but I barely have free time to play my glb account as it is. Just so happens that today was a relaxing day.</t>
  </si>
  <si>
    <t>That's fucking brutal. My brain just kills me off at the end of my dream or leaves a big cliffhanger</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</si>
  <si>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</si>
  <si>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Looks awesome! My goal is a fully live tank, I just want to make sure I know what I'm doing first. I'll definitely check out that sub!</t>
  </si>
  <si>
    <t xml:space="preserve">This game is criminally underrated. The campaign gameplay and story was awesome. </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</si>
  <si>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</si>
  <si>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You look similar to this [young gentleman](https://upload.wikimedia.org/wikipedia/commons/1/15/Die_Uniformen_der_Allgemeinen_SS_32-45.jpg)?  
My first association, sorry.</t>
  </si>
  <si>
    <t>The anti-millennial theft system</t>
  </si>
  <si>
    <t>High T Chad lites are the worst. Hyper obsessed with mogging everyone, very confrontational, most bullies are high T Chad lites. Chads/normies can go either way as far as annoying vs chill</t>
  </si>
  <si>
    <t xml:space="preserve">How can you view it if it's private? 
Edit: how can anyone make sure they're able to view r/incels in case it goes private again, like it is now? A select few people are still allowed to view it right? </t>
  </si>
  <si>
    <t>Sebastian Aho scores his 13th goal of the year.</t>
  </si>
  <si>
    <t>Doneeee</t>
  </si>
  <si>
    <t>I'm not going through a month of posts. If you can't provide evidence for your assertions, they're not worth anything.
Until then I'm out. This is more annoying than getting a 4 year old to stop hitting other kids with a hula-hoop. Not nearly as constructive though.</t>
  </si>
  <si>
    <t>Easy. Trace the ip of those users and get them arrested. If you're serious, do that.</t>
  </si>
  <si>
    <t>Ok?</t>
  </si>
  <si>
    <t>The left one mogs me.</t>
  </si>
  <si>
    <t xml:space="preserve">Hope you find peace brother. </t>
  </si>
  <si>
    <t>The luck of being at the right place to meet the right person at the right time 
Edit: Typo</t>
  </si>
  <si>
    <t>I am living in Germany</t>
  </si>
  <si>
    <t>FFS, how is this unsafe?</t>
  </si>
  <si>
    <t>The 2A looks promising, the TN4A being a little out of budget. Just another question, are there any lights with similar features that also can be mounted on a bicycle?</t>
  </si>
  <si>
    <t>Not too sure if I like this beat anymore or not; definitely had fun making it [streamed it live too on twitch]
https://soundcloud.com/thclutch/ocean-waves</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</si>
  <si>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</si>
  <si>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but Pippin has grey hair aaaaagh</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</si>
  <si>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</si>
  <si>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Yeah right. Keep fantasizing, loser.</t>
  </si>
  <si>
    <t>Thought one lf my classmates was a FA too but... [deleted]</t>
  </si>
  <si>
    <t>This is absolutely - amazingly - spot on.</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</si>
  <si>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</si>
  <si>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20ish</t>
  </si>
  <si>
    <t>Linkin Park, Good Charlotte, Greenday, System of A Down, some dubstep,EDM and etc</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</si>
  <si>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</si>
  <si>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Incels live life on insane mode. Braincels live life on nightmare mode.</t>
  </si>
  <si>
    <t>If this sub say you're a 7/10. What will be your reaction. If it's 2/10? I know you seek validation and honesty I really feel this sub won't give a accurate assessment. A somewhat of a ballpark maybe.</t>
  </si>
  <si>
    <t xml:space="preserve">You certainly shouldn't start gaining weight again after losing all of it. Maybe start gaining muscle? </t>
  </si>
  <si>
    <t>I don't find any of those guys hot teehee</t>
  </si>
  <si>
    <t>Is this the Tam O'Shanter in LA?</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</si>
  <si>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</si>
  <si>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 xml:space="preserve">&amp;gt; I got ... the interest of a white fat small girl that went to me directly and told me **"I like you! I want to go out with you!"**
So you are saying you are not FU?
</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</si>
  <si>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</si>
  <si>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Your heart is in the right place. Just don't go to war on someone's behalf even if you think it is a problem. You have your problems. Focus on them as well as sexism in this sub. I apologize for my post about how you should go to that other sub.</t>
  </si>
  <si>
    <t>/u/hannfrank  áƒ¦ à´®â—¡à´® ãƒŽâ™¡ Thank you!  I've been wanting metallics for a while now, these are great! â™¥</t>
  </si>
  <si>
    <t xml:space="preserve">It’s not even a little racist! Your just straight racist! Worst part is that it’s towards your own kind. And your views are certainly showing irl. You don’t deserve to be with anyone unless they have as much self hate as you. 
</t>
  </si>
  <si>
    <t>Cope, AWALT bro</t>
  </si>
  <si>
    <t xml:space="preserve">I've lived my life. 46 years plus. I have tons of qualities women value, yet I'm perpetually alone and ostracized. It's because I'm fat and ugly, full stop. </t>
  </si>
  <si>
    <t>Apparently when I think I am smiling, I do not appear to be smiling.</t>
  </si>
  <si>
    <t xml:space="preserve">I believe you. 
Meanwhile I am in my recliner, playing on a 65" TV with the surround sound on blast like it's movie night. 
I am still amazed people play video games on pc. Seems so ancient. </t>
  </si>
  <si>
    <t>I could see maybe a 1 and 1/4 but def not king size</t>
  </si>
  <si>
    <t>relax its humor</t>
  </si>
  <si>
    <t>The risk (meaning the harsh punishment in the US, if that's what we're looking at here) is because of LSD being a schedule 1 substances under regulatory law. It's schedule 1 because it has no recognized medical purposes - purely recreational.</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</si>
  <si>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</si>
  <si>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When was the last time you saw a guy in a high ranking position at some company who had a weak jaw? [deleted]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</si>
  <si>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</si>
  <si>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I think not, the premium characters like Jess and SS deadshot haven't been so it'd be a precedent.
My money is on batgirl being PvP reward twice like medphyll was</t>
  </si>
  <si>
    <t>I really like the mix and the instrumental was nice. The kick was a bit light but i like the vocal and flow</t>
  </si>
  <si>
    <t>Portugal</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</si>
  <si>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</si>
  <si>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Yeah. Unfortunately some people haven't let go. I still see that flag on occasion.</t>
  </si>
  <si>
    <t>At my job?  We take the train or pay 350 dollars a month to park in the garage owned by the hotel next door</t>
  </si>
  <si>
    <t>my b</t>
  </si>
  <si>
    <t xml:space="preserve">Makes sense. Though a lot of FA's here also seem think think that multiple partners also means likely to cheat on you. 
</t>
  </si>
  <si>
    <t>She's just going to ask someone else. Should've taken the money.</t>
  </si>
  <si>
    <t>I think they mean actually talking to people.</t>
  </si>
  <si>
    <t>You mean the type of losers like you who spend their free time arguing with virgins?
You realize I would spit on you IRL and laugh as you fail to do a thing about it, soyboy?</t>
  </si>
  <si>
    <t>I live in a first world country. I'm single. I signed up to online dating, and got one message from a guy who obviously didn't read my profile, and one reply from one of the dozen guys I messaged.</t>
  </si>
  <si>
    <t>I did sports, I was bullied verbally there a lot. I only learned victim skills there.</t>
  </si>
  <si>
    <t>I am your door butt naked dude. Go and check.</t>
  </si>
  <si>
    <t>The lid!</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</si>
  <si>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</si>
  <si>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</si>
  <si>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When you're the only loser in a group of normies that makes you the prime target for everyone's frustrations.</t>
  </si>
  <si>
    <t xml:space="preserve">There is a quick sign up but it was free. </t>
  </si>
  <si>
    <t>Correct.</t>
  </si>
  <si>
    <t xml:space="preserve">Yep, ugly inside and out.  There is so much wrong with me it'd be easier to list the ways I'm *not* fucked-up/unappealing.
</t>
  </si>
  <si>
    <t>Same goes to you bruh</t>
  </si>
  <si>
    <t xml:space="preserve">Harvard study: "Good relationships keep us happier and healthier. Period." </t>
  </si>
  <si>
    <t>Probably not. I want the emotional connection and *then* the sex.</t>
  </si>
  <si>
    <t xml:space="preserve">Sorry but that's not an excuse for ignorance. </t>
  </si>
  <si>
    <t>Know  he is horrible human being and would hated for his actions  regardless of how he looked .</t>
  </si>
  <si>
    <t xml:space="preserve">No, it's you who's stupid. </t>
  </si>
  <si>
    <t>Only chads are entitled to love. Subhumans need not raise their voice and die alone. Femoids are nazis.</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</si>
  <si>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</si>
  <si>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And what should I do if the culture is poisonous irrespective of gender?</t>
  </si>
  <si>
    <t>20$ canadian if you would do it and a tripple doggie dare</t>
  </si>
  <si>
    <t>Volcel</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</si>
  <si>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</si>
  <si>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And how were the women? Also personality wise</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</si>
  <si>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</si>
  <si>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Holy shit Aho!!!</t>
  </si>
  <si>
    <t>But she didn't like him.</t>
  </si>
  <si>
    <t>This seems extremely weird because I as an Arab man when I made a tinder account in the UK (London) I've got 0 matches.</t>
  </si>
  <si>
    <t>fucking hated that post. all the girls shitting on short guys. idgi how we condemn ppl making fun of fat girls but encourage this shit</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</si>
  <si>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</si>
  <si>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Good spot! I meant it more for humour and was referring to the exp when I wrote it, but I can see how that may come across as misleading in reference to clvl - will change it ASAP! :)</t>
  </si>
  <si>
    <t>you aren’t entitled to stop the reply bot. lower your standards for this sub because your slut shaming personality is showing. maybe try therapy.</t>
  </si>
  <si>
    <t xml:space="preserve">&amp;gt; Once you've exhausted all your options then
It's impossible to examine all options when everything you do about something you'd like to succeed in ends up in failure. One man's defeatism is another man's pessimistic realism. </t>
  </si>
  <si>
    <t>Hello! [deleted]</t>
  </si>
  <si>
    <t>3.5 years ago I was asked if I wanted to be a part of his merch team. I declined. This makes me feel like I made the right call.</t>
  </si>
  <si>
    <t>At least then you'll have Black Widow getting the hots for you</t>
  </si>
  <si>
    <t>June is fine. Late-July/mid-August is when you start wondering if your AC is really working or not. But still, just do things at dusk or dawn and you're fineâ€¦</t>
  </si>
  <si>
    <t xml:space="preserve">No problem. If you have anymore questions you can ask me. </t>
  </si>
  <si>
    <t>??i never posted photos of myself on this account</t>
  </si>
  <si>
    <t>20[F4M] NJ/NYC/anywhere [deleted]</t>
  </si>
  <si>
    <t>More ssrs in 50 stones than I got in 8 multis, I got 4.</t>
  </si>
  <si>
    <t>Luck.</t>
  </si>
  <si>
    <t xml:space="preserve">I fucking hate when women assume that I must be gay cause I have a difficult time talking to women. So stupid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</si>
  <si>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</si>
  <si>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let us know your thoughts</t>
  </si>
  <si>
    <t>Considering the constitution almost literally says "let gays get married" (which is a statement The SCOTUS agrees with) I beg to differ.</t>
  </si>
  <si>
    <t>This person speaks the truth.</t>
  </si>
  <si>
    <t xml:space="preserve">You are the Resistance! </t>
  </si>
  <si>
    <t>I don't fucking like it, because of it's terrible mobile to PC integration. I just use Pigeon to talk to people on Hangouts.</t>
  </si>
  <si>
    <t>Shouldn't it be relationship then sex? I don't want to have sex with a guy and then that be the end of things.</t>
  </si>
  <si>
    <t>I don't have a car, so that's not an option for me. If I had, I could also just drive somewhere remote.</t>
  </si>
  <si>
    <t>im aware i just got it cut http://imgur.com/a/Filp7Pq</t>
  </si>
  <si>
    <t xml:space="preserve">I'm grateful Rimer can remember the name of our team let alone stats. </t>
  </si>
  <si>
    <t xml:space="preserve">Fuck you Ward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</si>
  <si>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</si>
  <si>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</si>
  <si>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 xml:space="preserve">High IQ. </t>
  </si>
  <si>
    <t>4 months a think. Busy with school.</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</si>
  <si>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</si>
  <si>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Well generally speaking, leaving under 10% can be a bit of an insult. Unless the service was shitty. </t>
  </si>
  <si>
    <t>Same here. That advice only works if you're overweight. If you're skinny, ugly and socially awkward you might as well just give up.</t>
  </si>
  <si>
    <t>hey he's using google canada, ban him mods.</t>
  </si>
  <si>
    <t>That also would have been a good point.</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</si>
  <si>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</si>
  <si>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no you didn't</t>
  </si>
  <si>
    <t xml:space="preserve">I agree with you 100%. I'll wait it out for a bit too see if she gets more comfortable with it. The hand bras and nip slips are awesome but for paying customers I think some full frontal no cover up shots isn't too much to ask for a "nude" model. </t>
  </si>
  <si>
    <t>A simons test is $15 you can buy a kit for 25-30usd and test a slew of drugs</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</si>
  <si>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</si>
  <si>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It's component in a long history beginning around the reagan years of privatization, deregulation, and free trade.</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</si>
  <si>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</si>
  <si>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&amp;gt;Blah blah blah pseudoscience blah
You don't believe there are people out there that get irrationally angry because someone smiled at them politely once, then turned down their advances?</t>
  </si>
  <si>
    <t>I'm shit at everything.</t>
  </si>
  <si>
    <t>Widowmaker has clearly had all of hers moved into her butt.</t>
  </si>
  <si>
    <t>I really love the art style and I'm super-intrigued by the glimpses of the plot I got from this strip. Consider it bookmarked!</t>
  </si>
  <si>
    <t xml:space="preserve">You should get in touch with a therapist. </t>
  </si>
  <si>
    <t xml:space="preserve">I always forget that Subban plays for the Predators now. </t>
  </si>
  <si>
    <t>Like I Can't Believe It's Not Butter^^TM scraped over too much bread.</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</si>
  <si>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</si>
  <si>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Don't call girls "bitches".</t>
  </si>
  <si>
    <t xml:space="preserve">Lol posting this online should save him some embarrassment </t>
  </si>
  <si>
    <t>keep watching, you might actually have it</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</si>
  <si>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</si>
  <si>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</si>
  <si>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</si>
  <si>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 xml:space="preserve">If you have no reason to argue anymore, then you don’t have a fucking point. If you don’t have a point, quote trying to prove it on this stupid sub. </t>
  </si>
  <si>
    <t xml:space="preserve">I can see it on some level, but remember in early days of man they were more concerned with fighting off invaders and surviving.
Fear and anger might be destructive. But they keep you alive in ways happiness never does. 
</t>
  </si>
  <si>
    <t>new phone who dis</t>
  </si>
  <si>
    <t xml:space="preserve">Now that's your problem. </t>
  </si>
  <si>
    <t xml:space="preserve">Alright, you got me. It was a couple months ago. </t>
  </si>
  <si>
    <t>Society rewards bullies more often than not. There is no justice.</t>
  </si>
  <si>
    <t>wait, that might be actually true though</t>
  </si>
  <si>
    <t>TIL Sex can be cringy [deleted]</t>
  </si>
  <si>
    <t xml:space="preserve">Same! Trying not to be bitter but rather set better boundaries. </t>
  </si>
  <si>
    <t xml:space="preserve">What is your recent background in behavioral health?  Just wondering what that is, not trying to pry.
</t>
  </si>
  <si>
    <t>For me,eating some fast food alone i wouldnt really mind. But if it was a high end restaturant I might feel awkward.</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</si>
  <si>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</si>
  <si>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distributed system may simply be a program that utilizes more than 1 thread (i.e cpu).
distributed networking may be a distributed system that utilizes several threads across multiple physical machines.</t>
  </si>
  <si>
    <t xml:space="preserve">Steroids. </t>
  </si>
  <si>
    <t>Yes because being not ugly is a matter of showering, getting an haircut and clean clothes. The delusion is so off the charts in this sub these days we might actually reach the fifth dimension, it's like a full blown invasion.</t>
  </si>
  <si>
    <t xml:space="preserve">Fair enough </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</si>
  <si>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</si>
  <si>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Sussun zaten yahu.</t>
  </si>
  <si>
    <t xml:space="preserve">Yeah,  I edited. Thanks </t>
  </si>
  <si>
    <t>Height only matters to basic bitches, face is the most valuable quality in any human being. Face matters to everyone.</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</si>
  <si>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</si>
  <si>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Where specifically, so that I know which regions are too bigoted for civilized people?</t>
  </si>
  <si>
    <t>LF: a Passimian and a Turtonator
FT: VArious breedjects (Wimpod, Sandyghast, Dhelmise, Mareanie, Crabrawler)</t>
  </si>
  <si>
    <t>The sidebar of this subreddit for starters. Or Liquipedia has a list of everything but if you don't want spoilers, cover the right half of your screen when you go there</t>
  </si>
  <si>
    <t>Not at all! Thanks again.</t>
  </si>
  <si>
    <t>Fakest fakecel?!
Isn't that a double negative?</t>
  </si>
  <si>
    <t>Yes but the subreddit we're in gives some context</t>
  </si>
  <si>
    <t>Okay, but their methodology is reasonably sound. It basically shows that being a virgin is not rare, nor something to be ashamed of. Live your life. An unhealthy focus on sex and sexual relationships will only sabatoge you.</t>
  </si>
  <si>
    <t xml:space="preserve">/r/LetsPretendBillionsWouldntDieWithoutAnInterdependentSociety
</t>
  </si>
  <si>
    <t>&amp;gt;calls you a slut
OH NO CREEPY INKWELLS WANT TO PUT THEIR DICK IN ME
IQ level: foid</t>
  </si>
  <si>
    <t>Yet still incredibly hot. I don't know a single man or woman out there who doesn't think that Viggo Mortensen is a beautiful man.</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</si>
  <si>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</si>
  <si>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I absolutely love baseball, but could take or leave most other sports.</t>
  </si>
  <si>
    <t>I think the cold is winning now...</t>
  </si>
  <si>
    <t xml:space="preserve">Yeah luckily I had someone push me to try dating. Otherwise, I probably was going to be FA because I pre-decided I was too shitty for anyone lol
Fortunately I found someone just as batshit crazy as me. </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</si>
  <si>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</si>
  <si>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 xml:space="preserve">Fire Warrior is a good read despite being a novel adaptation of a lackluster video game, it doesn't take place on a desert world though. </t>
  </si>
  <si>
    <t>try some actual tv / stage makeup like kryolan if want the real deal. Otherwise use any good brand like MAC or stuff from Sephora make sure to use primer and setting spray.</t>
  </si>
  <si>
    <t>Consent age in germany is 14? Damn, I wouldnt touch her if I were you, she is too young.</t>
  </si>
  <si>
    <t>Same here. I just stay as far away from them as possible these days (what with rape allegations, social media obsession, etc). Only women I acknowledge have the same bloodline as myself.</t>
  </si>
  <si>
    <t>hope you find what you're looking for man! :) you seem like a cool guy.</t>
  </si>
  <si>
    <t>Is qoot.</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</si>
  <si>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</si>
  <si>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They do when they can capitalize on you.
What of the pious, the pure of heart, the peaceful? All doomed.</t>
  </si>
  <si>
    <t>thank you so much!  She got so excited when I told her she's getting some big crayons</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</si>
  <si>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</si>
  <si>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</si>
  <si>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because when they escaped FA, they became normies</t>
  </si>
  <si>
    <t xml:space="preserve">California doesn't have a military. It has no claim to any military bases, personnel, facilities, or weapons inside the state.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</si>
  <si>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</si>
  <si>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Manlet in the photo claims to be Chad (comment from the bottomless pit aka I T) [deleted]</t>
  </si>
  <si>
    <t>Imagine your entire gender wants the same pay as men but also want their male SOs to all make more money than them.</t>
  </si>
  <si>
    <t>A fun read is always a good read. I'm looking forward to it, and really appreciate the help with a possible Heart pairing as I've been struggling a little with that. Thank you for taking the time to help me out, I wish I could take more time to express my gratitude.</t>
  </si>
  <si>
    <t>I hate my life. I wish I was never born. I'm such a waste [removed]</t>
  </si>
  <si>
    <t>I tried to make an account over there and they rejected me application for some asinine reason. Still, do you mind posting this or the other post I made that got more attention over there? Maybe some of them will Yangfish.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</si>
  <si>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</si>
  <si>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Yes, you are a cuck. By supporting foids.</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</si>
  <si>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</si>
  <si>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I'm currently using the GI Bill to get a bachelors in computer science. I want to do independent app development, but I can't seem to stay on track due to depression. So, hopefully next year I'll be able to land some kind of programming job.</t>
  </si>
  <si>
    <t xml:space="preserve">There is no solution other than for us to get girlfriends, which won’t ever happen </t>
  </si>
  <si>
    <t>Except it doesn't. You could do everything right when asking a woman out, and she could still say no. An instrument varies a bit. I mean, there's always temperature and tuning and whatnot, but those things don't vary as much as a person.</t>
  </si>
  <si>
    <t>16 [F4M] [removed]</t>
  </si>
  <si>
    <t>i did not miss out on teen love [deleted]</t>
  </si>
  <si>
    <t>Crappy dry skin on face [removed]</t>
  </si>
  <si>
    <t>I think now that I'm older and have become more assertive this is the case, I think INFJs who may have been abused as kids take a bit longer to get to this point tbh</t>
  </si>
  <si>
    <t>Obviously. Most people know Middle-earth isn't real, silly.</t>
  </si>
  <si>
    <t>Me neither.</t>
  </si>
  <si>
    <t xml:space="preserve">Fat, ugly chicks can date better looking guys than us, because women always date up, men always date down (exception when it's a male celebrity).
</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</si>
  <si>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</si>
  <si>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&amp;gt;  individuals who are lonely engage in more "self talk" (talk about themselves)
I don't engage in any talk at all.</t>
  </si>
  <si>
    <t xml:space="preserve">That dude is dead now Jacob 
Let him die </t>
  </si>
  <si>
    <t>It's weird how nobody on this sub acknowledges that there's a major subjective component to attractiveness. There's an objective component, but also a subjective one.</t>
  </si>
  <si>
    <t xml:space="preserve">66 and killing it with a front page hit on /r/showerthoughts. I'd like to think 25 years from now I could do something like that. </t>
  </si>
  <si>
    <t xml:space="preserve">Middle Eastern I presume? </t>
  </si>
  <si>
    <t>She is truly an adept political operator, FDR would be proud.</t>
  </si>
  <si>
    <t xml:space="preserve">I think it's around 22-26 where you look your best, late teens seem a little early, most of your facial features are still growing out at that stage. </t>
  </si>
  <si>
    <t>Good luck!
And thanks for a list of dating apps I should try...</t>
  </si>
  <si>
    <t>Can confirm. My chin is recessed = over. Everything else is passable but for just one flaw it's over. It's fucked up. You could be absolutely perfect but for one of these and you would be posting here.</t>
  </si>
  <si>
    <t xml:space="preserve">This why its BS when people say you have to love yourself, or you have to be happy alone first. 
Honestly people who are unhappy alone should be treated as a disease. </t>
  </si>
  <si>
    <t>(?) as in "This seems like an obvious thing I would expect to see after nice face"</t>
  </si>
  <si>
    <t>What if you are a dog person?</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</si>
  <si>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</si>
  <si>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Being caught naked in the house by your siblings isnt to bad. Cos they do it to when no ones in. Being caught stark bollock naked by your mum is a lot more awkward. Last time it happened my excuse was: "It...it...it was really warm".
I dont think she was convinced... :/</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</si>
  <si>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</si>
  <si>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</si>
  <si>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what do you mean by this</t>
  </si>
  <si>
    <t>If he's talking about jr. DevOps, it's not unreasonable.</t>
  </si>
  <si>
    <t>No one likes me back. It’s that simple.</t>
  </si>
  <si>
    <t>Where's the mention of one coming to Annerley?</t>
  </si>
  <si>
    <t>Oh, that's the worst. I remember overhearing some girls in HS talking about guys that they slept with and how one of them was a "fucking machine". These girls were kind of ugly so knowing that even THEY were getting laid made me realize just how ugly I was.</t>
  </si>
  <si>
    <t xml:space="preserve">Volcel if you wouldn't. </t>
  </si>
  <si>
    <t>But you've already been diagnosed.</t>
  </si>
  <si>
    <t>JP question, trying to make the best use of half nrg, is alluring winds still the best spot to farm rank? I've finished the story thus far so not sure what else to do with my nrg.</t>
  </si>
  <si>
    <t>Tinder is a hookup app? So why do 99% of profiles state “no hookups”?</t>
  </si>
  <si>
    <t xml:space="preserve">It looks amazing, great job! </t>
  </si>
  <si>
    <t>26[M4F]Anywhere, anyone else play PS4? Lets game together! Open to the idea of being a gaming couple too. [deleted]</t>
  </si>
  <si>
    <t>They've had three months WTF</t>
  </si>
  <si>
    <t>Thicker than oatmeal.  https://youtu.be/dC5iIS-XBnw</t>
  </si>
  <si>
    <t xml:space="preserve">The thing is though, she started it. I was there minding my own business, and she was like "I can see you're sinking, you shouldn't give up!" </t>
  </si>
  <si>
    <t>Maybe when I start feeling lonely but that's a decade away</t>
  </si>
  <si>
    <t xml:space="preserve">That's a cute doggo </t>
  </si>
  <si>
    <t>Thanks Man! I feel a little better now.</t>
  </si>
  <si>
    <t>24 [M4F] CT/Anywhere - All I know is that I don't want to be alone anymore. [deleted]</t>
  </si>
  <si>
    <t xml:space="preserve">Donald Trump's to-do list. </t>
  </si>
  <si>
    <t>Why would it be evolution's fault? You're the product of millions of years of evolutionary success. It is your fault.</t>
  </si>
  <si>
    <t xml:space="preserve">Fucking obvious he's gonna loose then he'll be nothing. I don't understand why they won't take a chance on a new up and comer like SJ, he's future FOTC material and Vince is too blind to see it.  </t>
  </si>
  <si>
    <t>So much for Jones never being allowed to headline a show again. Unless the UFC doesn't think Jones and Cormier 2 or Jones vs Rumble warrants top billing which we all know it does.</t>
  </si>
  <si>
    <t>*hugs* That's beyond spiteful to just pure evil. I don't understand people sometimes. :(</t>
  </si>
  <si>
    <t>Rule #1: Never talk about FA...
What are you doing man?!?</t>
  </si>
  <si>
    <t xml:space="preserve">Godspeed to our Wizard brother's. </t>
  </si>
  <si>
    <t>Okay for some reason I was imagining two different theaters.</t>
  </si>
  <si>
    <t>Ofc tallcels don't exist. They all feel entitled to Stacies.</t>
  </si>
  <si>
    <t xml:space="preserve">IncelTears "Chads" vs. Braincels "Incels" </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</si>
  <si>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</si>
  <si>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 xml:space="preserve">All I'm saying is it's probably not going through. </t>
  </si>
  <si>
    <t>Comedycel</t>
  </si>
  <si>
    <t>Good luck and thanks for the work you have done for the forum.</t>
  </si>
  <si>
    <t>&amp;gt; knocked-up by 15'.
with the amount of birth control these days, kids are going all out raw without worries.</t>
  </si>
  <si>
    <t xml:space="preserve">I'm straight. But why wouldn't I take their opinion? If I'm ugly I'm ugly. Girls are usually just nicer and don't want to say it probably. But it's evident in how women don't want to be around me </t>
  </si>
  <si>
    <t>We were in a car in a street, we would have been arrested. So...</t>
  </si>
  <si>
    <t>I wish I could but I could get drug tested at work. I can't wait to turn 21. I could go on and on about how much I love being drunk. All of my insecurities and anxieties just melt away.</t>
  </si>
  <si>
    <t xml:space="preserve">Maybe another idea would be to remove the like/comment facility altogether - so statuses could be posted as usual but that would be it. That would be another way around it... </t>
  </si>
  <si>
    <t xml:space="preserve">Why do you support it? </t>
  </si>
  <si>
    <t>he's obviously very concerned about client-server communication :P</t>
  </si>
  <si>
    <t>This is part of the reason I keep birthday's to myself. I don't expect anyone to care so when they don't, it's not a huge letdown. Then again, I haven't had friends in years so it's probably different for someone who actually has friends.</t>
  </si>
  <si>
    <t>I will agree with this correction:)</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</si>
  <si>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</si>
  <si>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And an awkward girl can be perceived as cute whereas an awkward guy is "eww, what the fuck?"</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</si>
  <si>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</si>
  <si>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My biology professor has been married six times. Your point?</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</si>
  <si>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</si>
  <si>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</si>
  <si>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Id have sex with her then brag about it on /r/foreveralone like what all the cool kids do these days</t>
  </si>
  <si>
    <t>18 {F4M} California but will go the distance. [removed]</t>
  </si>
  <si>
    <t xml:space="preserve">Jealousy driving saints into the sea....saw my crush with her BF......angry and sad........I'm beginning to hate woman now HELP </t>
  </si>
  <si>
    <t>Why do normies continue to ask the same few questions over and over again? Why do you hate women?
Why are you an incel?
Why do you disagree with me?
Learn to use the search bar, normies.</t>
  </si>
  <si>
    <t>Lol you guys never link to that study bc it says the opposite of your point. Women rank men lower numbers true. But...women PURSUE men they rank below average. Men never do.</t>
  </si>
  <si>
    <t>Y'all should hook up with each other</t>
  </si>
  <si>
    <t xml:space="preserve">yesssss same. </t>
  </si>
  <si>
    <t>Straight rope fuel.</t>
  </si>
  <si>
    <t>i am from a city where literally women can walk naked in a dark alley and nothing happens so when i had to move out for university and to see this shit in this big city and how the girl acted she did it just to make it dramatic</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</si>
  <si>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</si>
  <si>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</si>
  <si>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Well shit.
I am a short black guy.</t>
  </si>
  <si>
    <t>Hahaha nice try</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</si>
  <si>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</si>
  <si>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 xml:space="preserve">Just driving around on a Saturday night i see couples everywhere. Even the gym I see them,shit is hurting too much </t>
  </si>
  <si>
    <t xml:space="preserve">3 girls play league of legends? You may not find it entertaining, but plenty of people do. Kaceytron raging is so fucking funny. </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</si>
  <si>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</si>
  <si>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 xml:space="preserve">I have the same thing and I'm in North Carolina, Tennessee isn't the first state to do this. </t>
  </si>
  <si>
    <t>Thats one hell of a thing to complain about.</t>
  </si>
  <si>
    <t>Blaster lmao I thought the same thing. People seem to confuse decimated with destroyed. Two totally different meanings.</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</si>
  <si>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</si>
  <si>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Could you give me a link to said article? I have not had the chance to read it myself.</t>
  </si>
  <si>
    <t>A) I can tell you without looking at my own OKC profile, which I haven't looked at in years, that there is, without a doubt, not an exclamation point or smiley to be seen, and B) even if there were... why are smileys and exclamation points bad?</t>
  </si>
  <si>
    <t>I don't like these kind of pictures on this subreddit because it kind of perpetuates the idea of "FA guys looking for their fantasy pixie girl, they don't know that relationships aren't like that at all"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</si>
  <si>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</si>
  <si>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 xml:space="preserve">Most recent crush happened in... 2012. Damn. Well we got along really well, awkward silences were never awkward, he was smart, shared my sense of humour, liked metal as I did, and he had a very thoughtful side once I got to know him. </t>
  </si>
  <si>
    <t xml:space="preserve">Okay! So if it's a bit bigger they shouldn't? I don't think the tattoo will be too small! Probably 2 inches long? Or is that small. </t>
  </si>
  <si>
    <t>skyhigh iq</t>
  </si>
  <si>
    <t xml:space="preserve">Confidently respect women while lifting with your therapist in the shower intensifies </t>
  </si>
  <si>
    <t>You're referring to the game WoW right?
Do you happen by any chances, to play also RuneScape? Then we can play together if you want.</t>
  </si>
  <si>
    <t xml:space="preserve">We're more or less all in the same boat. I wasn't giving him false hope, that was an invitation to start a friendship </t>
  </si>
  <si>
    <t>I sure can't wait for all the whining and crying when they enter the GT era and don't acknowledge GT. Oh boy. Won't it be lovely.</t>
  </si>
  <si>
    <t>Ooh good idea!</t>
  </si>
  <si>
    <t xml:space="preserve">I'll gag all the lolis I damn well please. </t>
  </si>
  <si>
    <t xml:space="preserve">Dont swipe right on everyone, dumbass, thats how you get zero matches. You get shown to less people if you do that.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</si>
  <si>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</si>
  <si>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I woke up with him trying to be making these decisions.</t>
  </si>
  <si>
    <t>Lay down and rot</t>
  </si>
  <si>
    <t>Tinder lied to me Notification said "Someone just checked you out on Tinder" but I'm not logged in...haha fucking POS devs and liars</t>
  </si>
  <si>
    <t>Maybe you can't get laid cause you're acting like a bitch whenever you get rejected by a woman?</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</si>
  <si>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</si>
  <si>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Man I wish I was born a dog. But with my luck I'd be one of those incel breeds</t>
  </si>
  <si>
    <t xml:space="preserve">You are actually deluded. People will instantly reject you if they do not find you physically attractive at the first sight of you. You need to be physically attractive to somone for them to even care about your personality. </t>
  </si>
  <si>
    <t>Takes it from a 4 bolt kill to a 5 bolt. Stats wise it blows its category away, but when it moves up to the next category there's a lot more competition as well</t>
  </si>
  <si>
    <t xml:space="preserve">Those who are apparently asexual probably have physiological or mental problems and makes up a very, very small percentage of the population.
Monks and nuns refrain from sex, but to say they don't get urges is completely asinine.  </t>
  </si>
  <si>
    <t>Ikr? Knowing that your bf is someone who hasn't had many experiences at least I wouldn't rub it on his face unless we were SO CLOSE that I knew he wouldn't be bothered.</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</si>
  <si>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</si>
  <si>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</si>
  <si>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 off, my mistake</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</si>
  <si>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</si>
  <si>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Sure what would you like to know.</t>
  </si>
  <si>
    <t xml:space="preserve">Also non FA person and this is the best advice imo
</t>
  </si>
  <si>
    <t>Why would you delete that comedy gold? Watching the unsolicited advice givers just explode is pretty entertaining</t>
  </si>
  <si>
    <t xml:space="preserve">Define approach: 
Asking her for her number or a date? No
Testing the waters to see if I have a chance? Yes.  
</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</si>
  <si>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</si>
  <si>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Guess I should get a refund for that subliminal affirmation video I bought.</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</si>
  <si>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</si>
  <si>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Pentium on $600 budget? You can most likely do better</t>
  </si>
  <si>
    <t xml:space="preserve">Nah they're just actively fighting global warming. </t>
  </si>
  <si>
    <t>Try getting into record collecting, you'll never be bored again. :)</t>
  </si>
  <si>
    <t>Wait, you guys *like* ram kills here?</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</si>
  <si>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</si>
  <si>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Lots of girls could find bfs right now but are unwilling. 
Looks are objective. Physically whether someone is good looking is 99% objective.</t>
  </si>
  <si>
    <t xml:space="preserve">I gymcel 5 times a weeks. Wear cologne, deodarent, brush my teeth, and shower twice a day. 
I can’t fix my bald head. </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</si>
  <si>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</si>
  <si>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im not really expecting her to fuck him or date him. its the fact that shes disgusted he even tried.</t>
  </si>
  <si>
    <t xml:space="preserve">Led Zeppelin </t>
  </si>
  <si>
    <t xml:space="preserve">My guess is you are in Canada. Only in North America is paying 250 for a sex session with an older woman "fair" market price. </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</si>
  <si>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</si>
  <si>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 xml:space="preserve">And you go to forums looking for that kind of stuff then of course that's all you're gonna find. </t>
  </si>
  <si>
    <t xml:space="preserve">Don't </t>
  </si>
  <si>
    <t xml:space="preserve">Yup. Had an ex who was into this kind of fantasy. It was pretty fun but she was crazy for other reasons. When you find that somebody you can definitely share this fantasy with them and roleplay! </t>
  </si>
  <si>
    <t>Ok, Orwellian</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</si>
  <si>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</si>
  <si>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Imagine trying to ldar and then this happens</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</si>
  <si>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</si>
  <si>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 xml:space="preserve">Anyone here actually have NO friends? </t>
  </si>
  <si>
    <t>Isn't all that event stuff coming to Gold Saucer to give you an alternative way to get it?</t>
  </si>
  <si>
    <t xml:space="preserve">No, I am definitely moving out. I think I can find peace by myself. </t>
  </si>
  <si>
    <t>Should I set the super sampling in game if I already have SS in the config?</t>
  </si>
  <si>
    <t>The guy on the bodybuilding forum seemed to do pretty well.
Did you ever consider you have such a bad personality that you can't even score being a Chad? =)</t>
  </si>
  <si>
    <t>Having a person that's willing to be with me and encourage me would definitely help me out. Speak for yourself.</t>
  </si>
  <si>
    <t>Thank you, this is really helpful :) I'll make one and pin it to my bags</t>
  </si>
  <si>
    <t>Whoever pays 1600 for these is a fucking idiot</t>
  </si>
  <si>
    <t>Next you'll want me to get rid of the pixelated curtain transitions. Geez.</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</si>
  <si>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</si>
  <si>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</si>
  <si>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couldn't have said those words any better. That is exactly how I feel. Sense of hopelessness, and a lot of sad thoughts in my mind and other things. What you said, is exactly how I have been felling for the past few years.</t>
  </si>
  <si>
    <t>That's a lot of really tiny writing. Can we get a tl;dr?</t>
  </si>
  <si>
    <t>Enough money in the bank to let me live my life how I see fit.</t>
  </si>
  <si>
    <t>but it's irrelevant, simply because Aron doesn't have a tail. It shouldn't learn the move at all.</t>
  </si>
  <si>
    <t xml:space="preserve">Congratulations /u/philosaphucker! Wear that flair with pride, you deserve it! </t>
  </si>
  <si>
    <t>Are they doing this stuff intentionally to hurt you or are they just oblivious to how it affects you?</t>
  </si>
  <si>
    <t>He said he commissioned in the army</t>
  </si>
  <si>
    <t>I'm late to the party but hey, happy birthday! Best of luck to you.</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</si>
  <si>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</si>
  <si>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Easily available painless euthanasia.</t>
  </si>
  <si>
    <t>"ethics" = conformity to the ideology of people in power</t>
  </si>
  <si>
    <t>All the brains in the known 'verse don't counteract that deep need humans have to associate with and be accepted by others. Best of luck, though.</t>
  </si>
  <si>
    <t>Here be dragons</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</si>
  <si>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</si>
  <si>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check your listings for a channel GAME2. around 701 or so</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</si>
  <si>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</si>
  <si>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What are you asking</t>
  </si>
  <si>
    <t>I knew Emery when he was in KC. His wife and my mom were pretty good friends. He is a truly good, stand up guy. Not talking about his football acumen or whatever, but I never had a single experience with the guy that wasn't great.</t>
  </si>
  <si>
    <t>I do believe I'll stay out, thank you.</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</si>
  <si>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</si>
  <si>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Just make sure that if you do fight, have someone record it and upload here.</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</si>
  <si>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</si>
  <si>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</si>
  <si>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He complained about incels playing videogames and all the reddit soyboys got really upset at him and downvoted him hahaha</t>
  </si>
  <si>
    <t>That's awesome! I wish you guys the best. So you inviting us to the wedding? Lol</t>
  </si>
  <si>
    <t>leg workout:
leg stretch
brisk run
squats
leg press
lunges
leg curl
leg extension
calf raises
leg stretch</t>
  </si>
  <si>
    <t xml:space="preserve">The multiculturalism </t>
  </si>
  <si>
    <t xml:space="preserve">lil vampire kitty </t>
  </si>
  <si>
    <t xml:space="preserve">&amp;gt;constantly
????? Just gotta push a narrative I think. 
-Ball God </t>
  </si>
  <si>
    <t>They do it late at night and i have work to do the next morning. I do have a costume but it sucks and im not that into most anime today.</t>
  </si>
  <si>
    <t>Its more of advice to average/good looking virgins with mental problems. Its not a cure for us ugly men. You can argue that its still a better experience than mastrubation but idk, she only fucks you bc you payed her to... To me personally that would be depressing.</t>
  </si>
  <si>
    <t xml:space="preserve">She's fucked more GIRLS than I'll have in my lifetime that week </t>
  </si>
  <si>
    <t xml:space="preserve">"Will you marry me" would be a good follow-up </t>
  </si>
  <si>
    <t>forjesus</t>
  </si>
  <si>
    <t>*he keeps at it, tracing her scars with his fingers, brushing them lightly while kissing them. His other hand rests gently on her hips*</t>
  </si>
  <si>
    <t>Um actually edward was high level chad who turned down giga stacy who was thirsting into the depths of fucking timburton's butthole</t>
  </si>
  <si>
    <t>Serious question. I want to automate some things in my business. What Programming Language should i learn or is this to autistic to ask ?</t>
  </si>
  <si>
    <t>32 m pa m4f [removed]</t>
  </si>
  <si>
    <t>Thanks for sharing that. Seriously, that just made my day.</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</si>
  <si>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</si>
  <si>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</si>
  <si>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They didn't try to engage you in conversation at all, or were they talking about stuff you have no interests in (for me that would be sports...lol)?</t>
  </si>
  <si>
    <t>Looks</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</si>
  <si>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</si>
  <si>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Not surprised this is what inceltears users look like. No wonder they don't want chad- They couldn't get him if they wanted him.</t>
  </si>
  <si>
    <t xml:space="preserve">A true brother </t>
  </si>
  <si>
    <t xml:space="preserve">no its not. its evident that women will forgive someone with poor social skills if he is average or good looking. just because it says "don't matter" at the end doesn't make it part of the rule. </t>
  </si>
  <si>
    <t>If he had actually done it would he have made the money after all?</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</si>
  <si>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</si>
  <si>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</si>
  <si>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Yeah that should be the go from 2am pst, so the majority of subscribers who I assume are from america can wake up to a fresh thread</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</si>
  <si>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</si>
  <si>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 xml:space="preserve">Donald Trump is a chad capitalist. I don't really give a fuck about any politics nowadays.
GRRM is not a feminist, and I don't see what's wrong with being old. </t>
  </si>
  <si>
    <t>the urge to reproduce is too strong</t>
  </si>
  <si>
    <t>yea, women are attracted to power</t>
  </si>
  <si>
    <t>Spot on. I don't like being around anyone (physically) except for friends, so i try to do as much as possible with them.</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</si>
  <si>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</si>
  <si>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It has background in psychology, the Myers-Briggs Type Indicator.
There is actually some sub reddit dedicated to the type of person you might be depending on the indicator results.</t>
  </si>
  <si>
    <t>We can compare whatever we want.</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</si>
  <si>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</si>
  <si>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There is nothing better than laying in my bed with my laptop.</t>
  </si>
  <si>
    <t xml:space="preserve">Yup!  It's fucking everywhere.  "Look at what my SO did for me", "Look at what my SO's dog did", blah, blah, blah.
Even offline.  Can't go anywhere in public...meetups, social groups, bars, clubs, restaurants, parks, the library...without seeing couples.  </t>
  </si>
  <si>
    <t xml:space="preserve">Only 7’ trunks 
Its over for elephantlets </t>
  </si>
  <si>
    <t>Wise words</t>
  </si>
  <si>
    <t>MKF</t>
  </si>
  <si>
    <t>I think crumple zone style landing gears would make it so I can land!</t>
  </si>
  <si>
    <t xml:space="preserve">It's just American soldiers stationed there.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</si>
  <si>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</si>
  <si>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Improving yourself just = look better</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</si>
  <si>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</si>
  <si>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 xml:space="preserve">Not too late man, assuming you're in decent shape, give it a try. </t>
  </si>
  <si>
    <t>Just brought it.
Hope they add lyrics to it, it's a great tune</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</si>
  <si>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</si>
  <si>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we need more smart people on our side of the spectrum,don't off yourself. </t>
  </si>
  <si>
    <t xml:space="preserve">Still nothing for me </t>
  </si>
  <si>
    <t>Then it turns out she is 64 because her birthday was on the 29th february</t>
  </si>
  <si>
    <t>Nah, I use stats for that:
http://www.commdiginews.com/wp-content/uploads/2015/02/assimilated-800.jpg
https://qph.ec.quoracdn.net/main-qimg-66bb8414006dd1fd432daa5a3e423980?convert_to_webp=true
http://markhumphrys.com/Images/639.jpg</t>
  </si>
  <si>
    <t>HMU for whatever [deleted]</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</si>
  <si>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</si>
  <si>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</si>
  <si>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</si>
  <si>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lol what standards. you aren't even trying to date you have no standards</t>
  </si>
  <si>
    <t>&amp;gt; I really do question if this is reality or not.
It's clearly hell.  
Is hell real?</t>
  </si>
  <si>
    <t>This is a good QoL change. No longer do we have to ruin our beautiful titles with the big **[Spoilers]** every time.</t>
  </si>
  <si>
    <t>If you want a "nerdy" boy to accept you, then why don't you ask him directly? Stop playing mind games with unwanted men and go for it. Otherwise you will be regarded as a tease.</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</si>
  <si>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</si>
  <si>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</si>
  <si>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Skinny, long hair. 
Personality wise- I'm really.not that bothered because I'm in no place to pick and chose. 
I really couldn't give a shit about her breasts or butt</t>
  </si>
  <si>
    <t xml:space="preserve">Ironically if you don’t stand up for yourself at all in the relationship you will become a weak beta fag in her eyes and she will lose sexual attraction.  If you do stand up she will dump you.  JFL you can’t win </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</si>
  <si>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</si>
  <si>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</si>
  <si>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</si>
  <si>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Did you actually read beyond the title, you unintelligent sack of faeces?</t>
  </si>
  <si>
    <t xml:space="preserve">This happened to me too. I only noticed when I got up and the chair had blood on it. I wiped it off, pulled the straps of my backpack to cover my ass, then called to get picked up from school. Now before my period, I'll wear a thin pad, just in case. </t>
  </si>
  <si>
    <t>[JFL, the average IT poster](https://kohlchan.net/int/src/1553889138206.webm)</t>
  </si>
  <si>
    <t>It might not be your fault that you ended here
But it is your fault that you stayed</t>
  </si>
  <si>
    <t>JFL at the amount of down votes these comments are getting. Did all of IT follow you here?</t>
  </si>
  <si>
    <t xml:space="preserve">I was interested. You fulfilled that interest perfectly. Thank you. </t>
  </si>
  <si>
    <t xml:space="preserve">Yeah, I have.  I'd like to find some inner peace.  Meditation is pretty much my only hope at this point.  So I keep at it even though it can get pretty uncomfortable (mentally, at times physically).  </t>
  </si>
  <si>
    <t>Thanks!  ...the more you know!</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</si>
  <si>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</si>
  <si>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Coming from an incel</t>
  </si>
  <si>
    <t>It takes the edge off, which is better than nothing</t>
  </si>
  <si>
    <t>If there was any hope left in me, this just dashed it.</t>
  </si>
  <si>
    <t>I'm not even joking, some of us could probably act alpha or much more manly under hypnosis or dishinibition / sedatives</t>
  </si>
  <si>
    <t>You be jah men.</t>
  </si>
  <si>
    <t>My thoughts exactly. Sorry bro but you were her backup plan if she didn't hookup that night</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</si>
  <si>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</si>
  <si>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What about QBD?</t>
  </si>
  <si>
    <t xml:space="preserve">Probably. </t>
  </si>
  <si>
    <t xml:space="preserve">Wow. Most people have such a toxic attitude on here and your response to that was inspiring. 
I hope you're out there enjoying your freedom. Truly impressed by your bold and open attitude. </t>
  </si>
  <si>
    <t>Blow it on some hookers probably</t>
  </si>
  <si>
    <t>It sounds like he's got PTSD</t>
  </si>
  <si>
    <t>Any less than 8 and it's over for you, son. Stacy's takin' lots of dicks, and yours ain't one.</t>
  </si>
  <si>
    <t>You shut your mouths.  It's gonna be Sith JarJar, and I won't hear of anything else!</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</si>
  <si>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</si>
  <si>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Still applies</t>
  </si>
  <si>
    <t>This guy's got it.
Attacking people who come to this space just furthers the stereotypes about FAs, which creates more FAs.  This is a place to bond with others, not attack outsiders.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</si>
  <si>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</si>
  <si>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 xml:space="preserve">Other people's hair. </t>
  </si>
  <si>
    <t xml:space="preserve">Similar to last night where I went up in the paint and got destroyed to the point my guy laid in the fetal position for 3+ seconds without moving. 
I got a 3 second call since I was unable to move my player. </t>
  </si>
  <si>
    <t>---&amp;gt; r/askanincel &amp;lt;---</t>
  </si>
  <si>
    <t>We heard you the first time.</t>
  </si>
  <si>
    <t xml:space="preserve">It was honestly the best movie I've ever seen </t>
  </si>
  <si>
    <t xml:space="preserve">Whilst. Not slang per se but I die a little bit inside every time someone uses it. </t>
  </si>
  <si>
    <t>All you need to do is follow the two steps to getting a gf bro...
Step 1: Be Attractive
Step 2: Don't be unattractive
Simple as that.</t>
  </si>
  <si>
    <t xml:space="preserve">*Myriah opts for some French Fries, a salad and some decaf Coffee sitting down at the Khione table* </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</si>
  <si>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</si>
  <si>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I’d say button up one more button and put the necklace over the shirt  but man you looking clean af</t>
  </si>
  <si>
    <t>Sure I'd be up for that. What times do you usually play?</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</si>
  <si>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</si>
  <si>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My Siberian Husky was 16lbs at 12 weeks.
His ideal weight as an adult is about ~70lbs.
This puppy is not going to be a 35-45lb dog.</t>
  </si>
  <si>
    <t>I think that this song is probably the anthem for people like us: https://www.youtube.com/watch?v=q1fC2EFSAqQ (warning: "rockish/metal" song).</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</si>
  <si>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</si>
  <si>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how old are you now?
i'm afraid because i'm in the age where yes i'm still young but if something is gonna happen for me, it needs to be soon.</t>
  </si>
  <si>
    <t>Where do you live in the Netherlands (Provincie)</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</si>
  <si>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</si>
  <si>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 xml:space="preserve">Nice sister and little cousin in that family photo. </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</si>
  <si>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</si>
  <si>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I'm 46 now.
Is "Psychology today" and an Australian newspaper really now feminist blogs? Dear me. Your stupidity knows no bounds.</t>
  </si>
  <si>
    <t>Or because they’re your mom, aunts, and grandma...</t>
  </si>
  <si>
    <t>I’m saying they deserve more than males like you. I hesitate to call you a man though. Men don’t act like this. Men have respect.</t>
  </si>
  <si>
    <t>I have a crush on a cashier at a local supermarket. I would never have the balls to do that. Props to you, even though this feelsbadman.jpg :(</t>
  </si>
  <si>
    <t>I don't really cope with that since it is not something that bothers me. I understand that I am not a very appealing person to talk to. Kinda accepted that part a bit I guess.</t>
  </si>
  <si>
    <t>Thank you!</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</si>
  <si>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</si>
  <si>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Life on tutorial mode </t>
  </si>
  <si>
    <t xml:space="preserve">If using the auto inserter, be aware of the canula lifting off the needle when you remove the adhesive cover, as it can be pierced by the needle when you push it back, and not insert properly. </t>
  </si>
  <si>
    <t>This is how I feel about almost anything. Some people are just annoying</t>
  </si>
  <si>
    <t>Yup. "Get noticed" seems to be synonmyous with "have someone find you attractive". Yeah right.</t>
  </si>
  <si>
    <t>Yeah, keep spinning excuses mate. Doesn't change what he said at all. Amerika Stronk!</t>
  </si>
  <si>
    <t>those are exactly only things I do
I feel worthless</t>
  </si>
  <si>
    <t>I like some.</t>
  </si>
  <si>
    <t xml:space="preserve">Warriors best players last year were all drafted though? </t>
  </si>
  <si>
    <t xml:space="preserve">I use drums from Garageband, and in the past just loops that I had to sort out. I wish I could play drums for real, but in my situation it wouldn't work. I play the guitar and vocals, but drums are the only "non-existent" instrument I own/play. 
</t>
  </si>
  <si>
    <t>I have heard the complete opposite in that women will actually choose a man (when looking to marry) that is more average looking because she feels other women won't try to steal him.</t>
  </si>
  <si>
    <t>"im a virgin and i don't really mind. yeah, i know people on IT mocks virgins, but at least im happy"</t>
  </si>
  <si>
    <t>wdym most girls make fun of other fat girls and guys</t>
  </si>
  <si>
    <t>End of Heartache would be proud!</t>
  </si>
  <si>
    <t>All of my encounters with people were pitiful.</t>
  </si>
  <si>
    <t>It's not hard to see where you're coming from.
Heck, I'm practically a normie to some people around here because I've been kissed once and have gotten hugged by girls a lot.</t>
  </si>
  <si>
    <t>I keep telling myself that I can last till my 27th birthday and see if my life improved, but I don't think I can put up with life until that time.  There is no cure for what I am.</t>
  </si>
  <si>
    <t>When you learn your game from r/Tinder [deleted]</t>
  </si>
  <si>
    <t>maybe there are so many... closet gay people where you live...</t>
  </si>
  <si>
    <t>Nembutal is the superior choice if dosed properly.</t>
  </si>
  <si>
    <t>Ask  around here.... or put an ad out on CL. Or meetup.com</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</si>
  <si>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</si>
  <si>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</si>
  <si>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Based Tankian [deleted]</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</si>
  <si>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</si>
  <si>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</si>
  <si>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I'm from the UK so can't grumble, but he does seem to be over here more than anywhere else. Not that I'm complaining.</t>
  </si>
  <si>
    <t>...and now there's the two new sales in the Shop to add to these considerations.</t>
  </si>
  <si>
    <t>Enjoy!
#116</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</si>
  <si>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</si>
  <si>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Umm infants are also ppl</t>
  </si>
  <si>
    <t xml:space="preserve">yet probably doesnt actually own a gym membership </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</si>
  <si>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</si>
  <si>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 xml:space="preserve">Ah man! I didn't even realize. Thanks! It was in the bargain bin though. Less than $10. Pretty good shape too. </t>
  </si>
  <si>
    <t xml:space="preserve">Figure that out in the off-season. They need 2 players anyway. </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</si>
  <si>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</si>
  <si>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bet I can fire you guys over 300m.</t>
  </si>
  <si>
    <t>Nothing really.</t>
  </si>
  <si>
    <t>happy birthday. I was also browsing braincels on my birthday</t>
  </si>
  <si>
    <t>Yes, there are Servo tokens in boosters of AR.</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</si>
  <si>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</si>
  <si>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Quiet</t>
  </si>
  <si>
    <t xml:space="preserve">Not the slightest </t>
  </si>
  <si>
    <t>How "aggressive" are you in finding a girlfriend? If you are passive and just "wait for a girl to come onto me" then that really wont work for you unless you are really attractive.</t>
  </si>
  <si>
    <t>He originally left because he hated the negativity, but I think he was on incels.me before.</t>
  </si>
  <si>
    <t>How can he be in your league if he is better looking than you? No offense, i just don't get it.</t>
  </si>
  <si>
    <t>Alone,I'm suffering.
With someone worst than me,I'm suffering more.....
I dont expect anyone to understand.</t>
  </si>
  <si>
    <t>If he finds a good looking girl, then the birdcel genes will be evened out</t>
  </si>
  <si>
    <t>Warrior skull
Overall balanced facial features
Decent jawline
"Looksmaxxed" haircut
He's a Chadlite. His only bad feature is his eye area, and it's not even that bad</t>
  </si>
  <si>
    <t>Why so many FA girls has high standards? [removed]</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</si>
  <si>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</si>
  <si>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 xml:space="preserve">Somewhere between 7-8? I guess. He’s got a beautiful smile. 
His hair is prettier than mine. </t>
  </si>
  <si>
    <t>Then it's his responsibility to seek treatment and get healthy coping mechanisms in place</t>
  </si>
  <si>
    <t>Because he's an abhorrent individual who does not deserve to have a relaxing weekend after just a single week in office.
How much of a pathetic, weak little "man" is he if he needs time off after signing some executive orders and watching Finding Dory?</t>
  </si>
  <si>
    <t>You can never tell 100%, but there are guys out there that you can be 90% certain they've not had sex just based on body language and where they fit into social dynamics.</t>
  </si>
  <si>
    <t>No. The less you do the easier you are to predict and counter. That video is a couple of people that just figured out how to feint and don't know what else to do anymore.</t>
  </si>
  <si>
    <t>Hello and welcome to the sub.</t>
  </si>
  <si>
    <t>No one is spared. Not even her. Minion, you must save her from destroying the world.... and herself. This is your quest!</t>
  </si>
  <si>
    <t xml:space="preserve">How do you know He s being ironic? </t>
  </si>
  <si>
    <t xml:space="preserve">But but but but if if if if. Raciest?! Or something </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</si>
  <si>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</si>
  <si>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only female virgin blood
male virgin blood does nothing
t. Tried to summon the devil with my own blood</t>
  </si>
  <si>
    <t>I've said it a million times and I'll say it a million more: if you have an issue connecting with people or socializing, your appearance will not change a thing, no matter how much you *think* it will.</t>
  </si>
  <si>
    <t xml:space="preserve">tfw Stacy literally gives Chad the virginity of her younger sister, and helps him cover it up after he kills her </t>
  </si>
  <si>
    <t>I have a g17, you would hate it.</t>
  </si>
  <si>
    <t>It's not so much science fiction as it is "diesel punk," but the Grimnoir Chronicles by Larry Correia are superb. 
There's aliens, zeppelins, robots, mad scientists, Tesla weapons, and that's just scratching the surface.</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</si>
  <si>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</si>
  <si>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Sorry, but OP acted like a classical "Nice Guy". You could apologize after a while if you want to salvage something from friendship, but in the end it will be better if you NEVER, EVER speak with her again.</t>
  </si>
  <si>
    <t>Life as chad &amp;amp;#x200B;
[Chad and roastie arranged to meet in a public place then head back to his apartment. Sadly for her she is gonna get stood up and never meet him.](https://i.redd.it/1c0wb0bclsp21.png)</t>
  </si>
  <si>
    <t>I'll let you know when we get hired.</t>
  </si>
  <si>
    <t xml:space="preserve">You probably want to step off your pedestal and wonder what it would be like to be in someone's shoes who's never had a chance with a date for 20 plus years </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</si>
  <si>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</si>
  <si>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It's sad and it leads to speculation when names aren't released for anything immediately but this is a prime example why.</t>
  </si>
  <si>
    <t>True, but OP doesn't mention what GPU they have.  Figured better safe than sorry. :P</t>
  </si>
  <si>
    <t>You want to know what's funny? You will still fail, because women don't go for average guys on tinder, lol.</t>
  </si>
  <si>
    <t>Lowered my expectations, still alone. My ex was way out of my league. For the longest time I tried to find someone like her when I cant even get someone lower than me. Sad.</t>
  </si>
  <si>
    <t>Yeah, it can make you feel worse. Any relationship dynamic that isn't equal has a chance to make you feel even more alone than if you just stayed in. Like hanging out with your best friend who doesn't consider you the same.</t>
  </si>
  <si>
    <t>Sorry I forgot about this ;m; I'm around now and I'll be around tomorrow~</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</si>
  <si>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</si>
  <si>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 xml:space="preserve">I'm also considered as a cool dude. I live in Paris, got a nice flat, many female friends but never ever dated a single lady at 26... Every single crush keeps rejecting me. So honestly I prefer to give up... I can't overcome the pain anymore. </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</si>
  <si>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</si>
  <si>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This is your birthday song, it's not that very long.</t>
  </si>
  <si>
    <t>What Netflix series/videos did you use, out of curiosity?</t>
  </si>
  <si>
    <t xml:space="preserve">Yea the only head chop one in the beta was guts n chop or whatever. </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</si>
  <si>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</si>
  <si>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</si>
  <si>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I see. Banning those who hate incels like him wouldn't be a bad idea though.</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</si>
  <si>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</si>
  <si>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Incel that sounds like me. reaching 40 and never kissed a girl. thanks for the clarification</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</si>
  <si>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</si>
  <si>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I'm glad that means so much to you. </t>
  </si>
  <si>
    <t>Toss on the ablative armor from the last episode. Hmm, I might have to reconsider my choice.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</si>
  <si>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</si>
  <si>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&amp;gt;I'm a feminist ally because I don't believe that I'm well educated in feminism
the saying "you can either love women or understand them but you can't do both" comes to mind</t>
  </si>
  <si>
    <t>I for one appreciate you putting these photos together and taking place in today's march. Thank you! I (and I'm sure plenty of other Reddit lurkers) went as well and was super impressed at the turnout :-)</t>
  </si>
  <si>
    <t>Hi if you’re still looking I’d be glad to chat :)</t>
  </si>
  <si>
    <t xml:space="preserve">Lol, you're not "harassing" me, don't worry. </t>
  </si>
  <si>
    <t>OMG what if Tom Brady and President Trump are the same person accidentally put into the same timeline?</t>
  </si>
  <si>
    <t>Nobody is telling me what makes me stand out tho, they all just say im "not that bad"</t>
  </si>
  <si>
    <t>I have read that the 72 virgins was actually a translation mistake. It actually meant 72 valuable gems.</t>
  </si>
  <si>
    <t>He was better when Paul Heyman did all the talking for him.</t>
  </si>
  <si>
    <t xml:space="preserve">You don't understand any of that, I'm sorry. It does not imply what you're talking about at all.
Being immature doesn't make you right, by the way.
</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</si>
  <si>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</si>
  <si>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Female nature will destroy us all...</t>
  </si>
  <si>
    <t>lmfao</t>
  </si>
  <si>
    <t>nope, can't do. Sorry</t>
  </si>
  <si>
    <t>Still useful information as always u/AlanDavison Thanks!</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</si>
  <si>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</si>
  <si>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 xml:space="preserve">Welcome! I'm literally smelling vegan cookies baking right now and after seeing this post I'm on sweetness overload. </t>
  </si>
  <si>
    <t>They could just have a big drop off somewhat offshore and make diving past it impossible (depth issues) or even just make it so that the current pushes you back</t>
  </si>
  <si>
    <t>Check them all though. Pretty sure I noticed at least 2 other recipes
The cards are a great idea though! I've had the aeropress for a few years and only just recently started experimenting with it when I joined this subreddit</t>
  </si>
  <si>
    <t>Best of luck. They are the rarest of the rare.</t>
  </si>
  <si>
    <t>good point well made. i change my mind</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</si>
  <si>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</si>
  <si>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OP uses male model pics to talk to those women on tinder. He said(on another website) he wrote something retarded to see how women will respond.
Apparently what he and many of us consider retarded is funny to you.</t>
  </si>
  <si>
    <t xml:space="preserve">My encouragement and laugh. Some people don't like happy people I guess. </t>
  </si>
  <si>
    <t>Yup, I'd be happy even in a sexless relationship or marriage. I just don't want to be alone.</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</si>
  <si>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</si>
  <si>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Quit playing mental gymnastics. That lady acted immoral, face the facts.</t>
  </si>
  <si>
    <t>I disagree. I do drugs to numb my self. Lots of us do.</t>
  </si>
  <si>
    <t>Lots of people eat at restaurants. Even alone. I've eaten at restaurants alone before. There's even my famous "$12 cheeseburger" story.</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</si>
  <si>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</si>
  <si>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</si>
  <si>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Very helpful- thank you!</t>
  </si>
  <si>
    <t xml:space="preserve">It was indeed a very good speech. He'll be sorely missed come 2020.
Incidentally, I thought Gisela Stuart's was really good too (15:40:14 at
http://www.parliamentlive.tv/Event/Index/fe6bc3c9-5d0b-4808-ba0b-8ce9c08475c1)
</t>
  </si>
  <si>
    <t xml:space="preserve">Hopefully you get one that likes that sorta thing. </t>
  </si>
  <si>
    <t>All fuckin stupid. All of it. Dumb as fucking bricks with trauma induced tunnel vision and retardation. Jesus fucking Christ.</t>
  </si>
  <si>
    <t>I'm sorry I wasn't speaking about you specifically, but other people here. And you said before that you had felt rejected, and that kind of rejection does stay with you even when you do find someone. I'm sorry I sound naive. I just want to understand.</t>
  </si>
  <si>
    <t>when you're partying every weekend, it makes sense tbh
girls were thots 10 years ago when i was 15 but it was not to this level
bit depressing really</t>
  </si>
  <si>
    <t>These days nice is a codeword for ugly.</t>
  </si>
  <si>
    <t>Well fuck you bitch. I don't have to do shit bitch bitch.</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</si>
  <si>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</si>
  <si>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I look like I am 12, will that make them bat shit crazy over me?
Damn, it looks like its for orientals.  Guess us Indians are out of luck :(</t>
  </si>
  <si>
    <t>Most sellers won't do this. Having the date and month is surefire though?</t>
  </si>
  <si>
    <t>/u/MrGiggleBiscuits - Could you NPC? Any of the staff could too.</t>
  </si>
  <si>
    <t>&amp;gt; Its time for the world to abandon the USA until they can prove they can keep their promises again.
Hahahahahaha!!!
You can not be serious!
So many kids running around screaming bullshit and making no sense at all.</t>
  </si>
  <si>
    <t>I mostly just don't care now. Nobody has said happy birthday to me other than my mother and I've never expected anything. I don't even know why it's even worth being sad for.</t>
  </si>
  <si>
    <t xml:space="preserve">There better be a $10 bill taped inside the box! </t>
  </si>
  <si>
    <t xml:space="preserve">future incels have a little chance in school 
young females are less shallow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</si>
  <si>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</si>
  <si>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I run one of these:
https://m.newegg.com/Product/index?itemnumber=N82E16813157561
It was on sale about a year ago dirt cheap.
Dual lan and supports vpro which is ipmi like...</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</si>
  <si>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</si>
  <si>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Why do you attribute the women's discomfort with you after having rejected you to a fear that you might do something, rather than them just feeling really awkward being around someone whom they've rejected?</t>
  </si>
  <si>
    <t>The dude in the picture is a balding Norman. Believe what you want, this is not an attractive female</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</si>
  <si>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</si>
  <si>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So far this arc is mainly character development for the side characters of the series. The duels have some meaning to them, but the events leading up to them is the "meat" of the episode, IMO.</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</si>
  <si>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</si>
  <si>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Groddammit, did Eddie shoot himself again?</t>
  </si>
  <si>
    <t>His right shoulder is noticeably larger in the shopped photo, along with general thickness added. Compare both arms, they also moved his head</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</si>
  <si>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</si>
  <si>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That was boring af.</t>
  </si>
  <si>
    <t>Oh well. I guess some people's lives just aren't as good.</t>
  </si>
  <si>
    <t>There should be more of this maybe, might slow them down a bit.</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</si>
  <si>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</si>
  <si>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</si>
  <si>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Those two have such good chemistry together. I want more Wompler and Gutterballs!</t>
  </si>
  <si>
    <t>You sure? I'm not taken and surely there are many others. I'm just a bit shy person so I don't really talk to girls haha :P</t>
  </si>
  <si>
    <t>I had no problem being friends. Sometimes it sucked, but overall it was a net positive. I was happy just spending time with her.</t>
  </si>
  <si>
    <t>Why RiceCels? He went ham on Blacks and CurryCels/SandCels, didn't mention RiceCels that much. Everyone already knew that noodlethots are white supremacists.</t>
  </si>
  <si>
    <t>It's just you not seeing them.</t>
  </si>
  <si>
    <t xml:space="preserve">You need some serious psychotherapy.  You're obsessed about your height to where it consumes your life.  </t>
  </si>
  <si>
    <t>https://media.makeameme.org/created/So-I-guess-0oj680.jpg</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</si>
  <si>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</si>
  <si>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</si>
  <si>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</si>
  <si>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What kind of therapy does she offer?  Cognitive behavioral therapy?  Maybe you just need a different type.</t>
  </si>
  <si>
    <t>Better than that town that goes to donkeys instead</t>
  </si>
  <si>
    <t>I mean yeah because you're inexperienced you pour more of yourself out there and you get hurt worse. You learn eventually to be more careful</t>
  </si>
  <si>
    <t>Shout out to Ramza!</t>
  </si>
  <si>
    <t>That was honestly the best you could do. If you get the itch again just try it for a couple of days but don't invest anything on it, it's can really bring you down if you expect something to come out of it</t>
  </si>
  <si>
    <t>Have you ever heard of fatigue, stress and strain in materials? Do you honestly think a vagina is immune to this because its a vagina?</t>
  </si>
  <si>
    <t>because its an interesting phenomenon and people are curious</t>
  </si>
  <si>
    <t>most girls know he is way out of their league for relationships</t>
  </si>
  <si>
    <t>"That stupid "good girls" song by Robin Thicke came on, and I'm like, I hate this song, I'm not dancing to this"
Made me LOL.</t>
  </si>
  <si>
    <t>Im guessing Over Head Press</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</si>
  <si>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</si>
  <si>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Pretty sure my mom does not wanna sleep with me, nor me with her.</t>
  </si>
  <si>
    <t>You're not making any sense, man. It's either important or it isn't.</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</si>
  <si>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</si>
  <si>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 tried for like 9 years</t>
  </si>
  <si>
    <t>One, the post allows commenting. Two, never said women cannot be lonely or sad, nice straw man.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</si>
  <si>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</si>
  <si>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 xml:space="preserve">I guess i need help. </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</si>
  <si>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</si>
  <si>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</si>
  <si>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Have you tried famalam?</t>
  </si>
  <si>
    <t>Me too, thanks</t>
  </si>
  <si>
    <t>You're pretty good looking</t>
  </si>
  <si>
    <t>Nty, only reason is I don't wanna sell my crates for keys. Once I get keys, I just hoard them and never wanna spend them. With crates I can actually buy stuff without slightly regretting it</t>
  </si>
  <si>
    <t xml:space="preserve">Nah she's too busy sending nudes to Donald </t>
  </si>
  <si>
    <t>Le roastie meme-tier satire.
I take care of myself much more that the average norman, i dont live in an basement, in fact i live in a second floor.</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</si>
  <si>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</si>
  <si>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Bit harsh. I like to read in a tea room in my country. I'm ugly AF and they're always full of old people. I just like reading in that atmosphere.</t>
  </si>
  <si>
    <t>Is violence in movies, and sex on T.V</t>
  </si>
  <si>
    <t>Falling victim to a fake dating profile [removed]</t>
  </si>
  <si>
    <t>How do you compliment the parents without seeming... like a nutcase or like a douche? This is an honest question, I'd love to pass some positivity on, but I don't know how to do it without coming off as weird.</t>
  </si>
  <si>
    <t>Mate you willingly became a cuck?</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</si>
  <si>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</si>
  <si>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</si>
  <si>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Sorry, but has it never occurred to you that maybe she's thinking about something or is just sad? Like, ask her whats wrong or something.</t>
  </si>
  <si>
    <t xml:space="preserve">Or maybe it'd be like finding a black baby in an 8.5 month pregnant white woman. </t>
  </si>
  <si>
    <t>I love lamp</t>
  </si>
  <si>
    <t>"DONT JUST SIT THERE AND LOOK AT ME YOU SACK OF WATER!"</t>
  </si>
  <si>
    <t>Same here. Several people have told me they are impressed and happy that I "escaped." I was surprised that they used the word "escaped" but I now see that it is fitting.</t>
  </si>
  <si>
    <t>There is a barista at my local coffee shop that is stunning...  Just seeing her on a Saturday morning is more than enough motivation to go into work that day (we don't usually work saturdays)</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</si>
  <si>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</si>
  <si>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your dick</t>
  </si>
  <si>
    <t>I'd love to cum all over your tits!</t>
  </si>
  <si>
    <t>Super truth</t>
  </si>
  <si>
    <t>Yea I was actually thinking about this. It wouldn't be seen as weird if I was another race, but I feel like there's a stigma for white guys do it.</t>
  </si>
  <si>
    <t xml:space="preserve">It is really dangerous, to base your self-worth entirely on the opinions of others, as I'm sure you know.  Is there anything you like about yourself or something that makes you feel confident?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</si>
  <si>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</si>
  <si>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You're using the idiom incorrectly. </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</si>
  <si>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</si>
  <si>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PRS SE Cu22 with Fishman Fluence -&amp;gt; Motu Audio Express -&amp;gt; Cubase -&amp;gt; Guitar Rig 5 for compression + NR (no amp/spearker) -&amp;gt; BIAS -&amp;gt; Guitar Rig 5 (2nd instance) for after amp effects (reverb, modulation, etc) -&amp;gt; Headphones/monitors</t>
  </si>
  <si>
    <t>I'm with you there. I don't seem to even belong at my church! You'd think out of all places, I'd feel welcomed there. Nope. Not for me. I think people view me as weird, ugly, or maybe even a creep. So people avoid talking to me.</t>
  </si>
  <si>
    <t>Can you specify how, exactly, this is the practical decision?</t>
  </si>
  <si>
    <t>&amp;gt; They are the type of girls to talk shit about each other behind their backs
Why do you want them as friends?</t>
  </si>
  <si>
    <t>Please read the sidebar. Accusatory threads that generalize the entire subreddit will be treated as spam and removed.</t>
  </si>
  <si>
    <t>As a female speaking from experience, it happens.</t>
  </si>
  <si>
    <t>I did twice. After the second time I asked them if they could just refill them with greenstone from here on out. They said it wasn't a problem. I'll find out next week I guess.</t>
  </si>
  <si>
    <t xml:space="preserve">It's not a due date per-say but you're supposed to send LOCI's as soon as possible. Send it now if possible. </t>
  </si>
  <si>
    <t>I had several breakthroughs after a series of mental breakdowns as well. I wonder if that's a secret to self improvement. First you must have a mental break down. No. I must just be drunk.</t>
  </si>
  <si>
    <t>It's my worst fear that if I do ever get a relationship I end up in a deadbedroom situation.</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</si>
  <si>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</si>
  <si>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 xml:space="preserve">Whatever you say weedman. You're the epitome of intelligence. </t>
  </si>
  <si>
    <t>... are discs a feature people want?</t>
  </si>
  <si>
    <t xml:space="preserve">Thank you for your criticism, regardless. 
I will take it to heart. </t>
  </si>
  <si>
    <t>Alright 2**</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</si>
  <si>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</si>
  <si>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 xml:space="preserve">I wasn't going for the impressive factor, just pointing out that I wasn't pinned right. </t>
  </si>
  <si>
    <t>Ranger Joe!</t>
  </si>
  <si>
    <t>22 [M4F] Intellectual Connection Bookworm nerdy architecture and literature double majorer, music addict, comic enthusiast and a professional procrastinator here. If any of those are interesting to you hit me up!</t>
  </si>
  <si>
    <t>26 manlet kissless virgin AmA [removed]</t>
  </si>
  <si>
    <t>Black woman here, it's true!</t>
  </si>
  <si>
    <t>Avoid the suburbs- move to a big city (e.g. New York).</t>
  </si>
  <si>
    <t>Flyers turnovers. BAKED FRESH!</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</si>
  <si>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</si>
  <si>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An image that speaks more than a thousand words.</t>
  </si>
  <si>
    <t xml:space="preserve">Personality is a big shit </t>
  </si>
  <si>
    <t>Yes I accidentally stumbled on this. I really feel like a moron for being so stubborn. Looking back more than half of my fuck ups are due to me being to cowardly to step out of my comfort zone</t>
  </si>
  <si>
    <t xml:space="preserve">What article?
I mean, I live and date here. Mostly, it turns out to be programmers or techs.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</si>
  <si>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</si>
  <si>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 xml:space="preserve">Dude what the hell? Smh. </t>
  </si>
  <si>
    <t>Wastes time, gives you brain fog, makes you more anxious and gives you the label of being a wanker.</t>
  </si>
  <si>
    <t>This is what I'm constantly told. "You're 22 going on 30"
Never had a relationship, but I want a real one not some stupid fucking around.</t>
  </si>
  <si>
    <t>Bubble boops required</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</si>
  <si>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</si>
  <si>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 xml:space="preserve">Ok.  I get it.  You’re miserable and it’s everyone else’s fault.  I’m sorry for talking to you like you’re a person.   Have a great day bud.  </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</si>
  <si>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</si>
  <si>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You can see it up in Mahwah (NW Bergen County) on Route 17 S</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</si>
  <si>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</si>
  <si>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 xml:space="preserve">My fiancé’s nose is large, although he refuses to admit it. 
In fact, the one thing every guy I dated had in common was a large nose. 
I have a type, apparently. </t>
  </si>
  <si>
    <t>I am ugly and I'm proud!</t>
  </si>
  <si>
    <t>sounds promising. shows so much confidence! I am really impresed. Right now play it cool until next class, but then engage again. if it goes well, maybe text her</t>
  </si>
  <si>
    <t>Link for the lazy: https://www.instagram.com/doroshina/</t>
  </si>
  <si>
    <t>I never had it, and while I'm going to miss out on what the image details...  I'm not gonna long for all of the short, messy relationships I watched people have in high school lol</t>
  </si>
  <si>
    <t>Awesome calculator!</t>
  </si>
  <si>
    <t xml:space="preserve">Victim of Kentucky school shooter. Was she dating a chad? </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</si>
  <si>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</si>
  <si>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 xml:space="preserve">Serious advice, there comes a time when you should just disobey your parents. My parents said buying a car to work on as a project was a bad idea, I did it anyways, no harm done. You wanna use a dildo? Use one. </t>
  </si>
  <si>
    <t>The introduction of the T2 was one of the many reasons so many people quit the game during that whole 2.0 period.
Curious to know how long it took NM to recover the numbers from that.</t>
  </si>
  <si>
    <t>Sorry, I had misunderstood you for a second.
Yes it's pretty much pointless for the OP to ask for dating advice from incels. :D</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</si>
  <si>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</si>
  <si>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 xml:space="preserve">Its not bullshit dude.
 These dudes are attractive </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</si>
  <si>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</si>
  <si>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That's just sad, man. What is so appealing about being treated like a piece of muscled, disposable meat? Because being manly is also accepting the fact, that you can be used as a meatshield in time of need, against your will.</t>
  </si>
  <si>
    <t>For what it's worth, the overwhelming majority of couples do not cheat. Don't be a sour grapes guy.</t>
  </si>
  <si>
    <t xml:space="preserve">If you got a choice of guns/loadout on Cavalry i think it would be alright to lower their health a bit. </t>
  </si>
  <si>
    <t xml:space="preserve">Really excited for the new album. </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</si>
  <si>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</si>
  <si>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Wrong. Focus on yourself only. That should be enough to make the other person happy and the other way around.</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</si>
  <si>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</si>
  <si>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Oooh! What sort of improvements have been made?</t>
  </si>
  <si>
    <t>That's sad.</t>
  </si>
  <si>
    <t>Get me some fucking enchiladas!</t>
  </si>
  <si>
    <t>the fuck does that even mean? what does she not understand? you're giving off a predator sort of vibe.</t>
  </si>
  <si>
    <t>Maybe she needs to talk to you a bit more first. I wouldn't go on a date with someone i'd only chatted to online for one day.</t>
  </si>
  <si>
    <t>The Liberals were one of the big two for a century too at one point. I bet they laughed at Labour in 1905.</t>
  </si>
  <si>
    <t>Hey, do you have kik? We should talk. 
I walk everywhere and I want to travel around the world.</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</si>
  <si>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</si>
  <si>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 xml:space="preserve">It was good enough. It sold well and got turned into a movie. </t>
  </si>
  <si>
    <t>Jenna for one wouldn't exactly be forever alone now would it</t>
  </si>
  <si>
    <t>u/gufestus2 was a mod once.</t>
  </si>
  <si>
    <t>That's one hell of a pilot!</t>
  </si>
  <si>
    <t>22M4F Here to find beautiful souls [removed]</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</si>
  <si>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</si>
  <si>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</si>
  <si>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Or maybe she just have aton of unwanted solicitation and is bored of it ?</t>
  </si>
  <si>
    <t>Show, don't tell</t>
  </si>
  <si>
    <t>that's a lot of space needed for all those showers</t>
  </si>
  <si>
    <t>Sounds about right, I recall people starting holding hands around the age of 9 and starting having sex around 14.</t>
  </si>
  <si>
    <t>Zero self esteem; still feel like girls usually like me, but just can't make a move. Anybody else? [deleted]</t>
  </si>
  <si>
    <t>I find relationships are better if you're blackpilled.</t>
  </si>
  <si>
    <t xml:space="preserve">instead of trying to be friends with everyone, find another person who you think looks a little awkward or left out and focus on making just one good friend.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</si>
  <si>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</si>
  <si>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Am I? Oh my God! You’re right. Now everything makes sense. My depression is cured. Thanks.</t>
  </si>
  <si>
    <t>In no order, just in general: Lemieux, Crosby, Jagr, Malkin, Ron Francis, Coffey, Tom Barrasso, Letang, Fleury</t>
  </si>
  <si>
    <t>Op is has a needle "sword".</t>
  </si>
  <si>
    <t>I've definitely offered this one a few times. It didn't pan out well haha. Thank you though.</t>
  </si>
  <si>
    <t>woah, good luck man!</t>
  </si>
  <si>
    <t>Well that's because no normal person would come to a sub like this and brag, only another loser that wants validation would do that, so he lies on the internet.</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</si>
  <si>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</si>
  <si>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30 and same.</t>
  </si>
  <si>
    <t>Lol damn</t>
  </si>
  <si>
    <t>You don't need government's permission to kill yourself. People who want to "legalize euthanasia" are fucking larping idiots.</t>
  </si>
  <si>
    <t>Haha! Now I'm staring at a screen refreshing at half 12 at night... yay me...</t>
  </si>
  <si>
    <t>["Let's get out of here before one of those things kills Guy!"](https://www.youtube.com/watch?v=bkgKd5oRTnY)</t>
  </si>
  <si>
    <t xml:space="preserve">Height&amp;gt;everything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</si>
  <si>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</si>
  <si>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wow, that aint deep, that's high as the sky</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</si>
  <si>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</si>
  <si>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Oh I didn't know that, I just meant the gist of what he was saying.</t>
  </si>
  <si>
    <t xml:space="preserve">I think you're right. I got prescribed anti-depressants a month ago and I've noticed a strange upswing in my life.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</si>
  <si>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</si>
  <si>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Sorrryyy i dont make the rules!!!! 
"We are genetic nazis and thats what we are here to do"</t>
  </si>
  <si>
    <t>Well, the vikings stole all the good looking women. Look at Sweden.
Even the princes didn't want any of their own.</t>
  </si>
  <si>
    <t xml:space="preserve">nah the mod there is a nazi blackpillreality is the move </t>
  </si>
  <si>
    <t xml:space="preserve">&amp;gt;  It's not breaking rule #2 to say this. You aren't saying OP isn't FA.
Did I get reported? </t>
  </si>
  <si>
    <t>my best one that i love is i send them pic of me eating out my SO with the tagline "Guess what i had for dinner"</t>
  </si>
  <si>
    <t>That was a good movie.  I really loved it.</t>
  </si>
  <si>
    <t>18M Australia [deleted]</t>
  </si>
  <si>
    <t>That's an 8 point swing right there. Jesus.</t>
  </si>
  <si>
    <t>Massive oof</t>
  </si>
  <si>
    <t>second try - Noivern, larvesta, and Espurr?</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</si>
  <si>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</si>
  <si>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Bastardcel.</t>
  </si>
  <si>
    <t>I mean you did say "I'm learning from myself"</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</si>
  <si>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</si>
  <si>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</si>
  <si>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</si>
  <si>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</si>
  <si>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Any religious Catholic cels here? [deleted]</t>
  </si>
  <si>
    <t>you gotta find a club that allows that sort of stuff....  or at some clubs, some girls will allow it as long as they don't get caught!</t>
  </si>
  <si>
    <t>I would say up until I was 18 or so</t>
  </si>
  <si>
    <t>24[M4F] [TN/Online]Geeky guy looking for a date. Hi I'm Dan! I'm a 24 year old chubby geek just trying to work and finish school. I love video games ( league of legends/ overwatch etc ) beer, reading ( fantasy/history ) and animals!Looking for someone to chat with and maybe date.</t>
  </si>
  <si>
    <t>Yep, I had that one too. When they brag they have 20 million users, being told you don't match ANY of them is a real kick in the guts.</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</si>
  <si>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</si>
  <si>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Of course a girl with pandering zettai ryouiki in her profile pic would be stealth-bragging about her cleavage. Despicable.</t>
  </si>
  <si>
    <t>playful = misogynistic in 2018</t>
  </si>
  <si>
    <t>At least I don't feel pressure from sociaty or myself on how to behave while being in sociaty.
Edit: In solitude.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</si>
  <si>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</si>
  <si>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</si>
  <si>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MLK was really a manlet?</t>
  </si>
  <si>
    <t xml:space="preserve">Exactly none of that is equal to beheading a girl for going to school, etc.  
While we're trying to save western civilization, you're over here complaining about making dinner.   </t>
  </si>
  <si>
    <t>I have gotten two legendarys Since the beginning, One very close to the beginning and one just before typing this, neither were lunar :(</t>
  </si>
  <si>
    <t>Is Whiskey a restaurant, or the drink?
I like to think he just sits sobbing, necking a bottle in rage/sadness at her incapacity to choose what to eat.
Maybe not even wanting to drink, just drinking because fate has decided that tonight he must get wankered.</t>
  </si>
  <si>
    <t>Yeah, a nose job would do you good.</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</si>
  <si>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</si>
  <si>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Caramel tea</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</si>
  <si>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</si>
  <si>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</si>
  <si>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</si>
  <si>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That's the mentality right there! Don't work out for girls it's just motivation that has a expiration date on it.</t>
  </si>
  <si>
    <t>Thank you I appreciate that you could give me a real response and I especially respect that u don’t claim to know everything about relationships. While I still think you can find someone for u I think you gave me the best response for this out of anyone here</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</si>
  <si>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</si>
  <si>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Just the mere thought that telling the wrong person could have me jumped or worse is the reason why I push people away. [deleted]</t>
  </si>
  <si>
    <t>Meanwhile if the genders were reversed......
"You go girl!", 
"Mmm that young guy is HOT HOT HOT!",
"I wish I was her",
"This proves that older women are still beautiful!",
" &amp;lt;3&amp;lt;3&amp;lt;3 who would want a nasty old guy anyway when you can have some hot boi"</t>
  </si>
  <si>
    <t>How is posting the truth being triggered? Why are roastbrains so dumb</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</si>
  <si>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</si>
  <si>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Thankyou man, follow me for more :)</t>
  </si>
  <si>
    <t>True that</t>
  </si>
  <si>
    <t>No. "I know but I still want to give you a chance."</t>
  </si>
  <si>
    <t>I don't have time to read your whole shitty life story and I don't care. Women can't be incel because there is always some thirsty beta willing to fuck them regardless how ugly they are. Your volcel crap is just typical female attention whoring.</t>
  </si>
  <si>
    <t>Yeah but almost no one is on the extreme ends of looks. For most people that's not relevant.</t>
  </si>
  <si>
    <t>https://np.reddit.com/r/My600lbLife/comments/861x2z/my_600lb_life_6x11_renees_story_initial_episode/dw2yy9d/?context=3
You sure?</t>
  </si>
  <si>
    <t>tbh man you've got a nice face, just lose some weight and workout. thiccc brow too</t>
  </si>
  <si>
    <t>I wish I could spend more time in the gym to get rid of this fat, but I'm more worried about trying to get studies through and relaxing as well. Even if I could I still feel like I don't get results at all.</t>
  </si>
  <si>
    <t>&amp;gt; Try to beat your own highest tower.
Phrasing?</t>
  </si>
  <si>
    <t>Absolute meme gender</t>
  </si>
  <si>
    <t>OP is Fag.</t>
  </si>
  <si>
    <t xml:space="preserve">well, if it's any consolation, 
all of us are pathetic on here. </t>
  </si>
  <si>
    <t>To think some people here paid for Tinder Gold, can you be more cucked?</t>
  </si>
  <si>
    <t xml:space="preserve">Your favorite Fellowship is back. In return of the silverware! </t>
  </si>
  <si>
    <t>Haha, this is perfect!</t>
  </si>
  <si>
    <t xml:space="preserve">You know that all women grow old and become ugly hags right? Once they loose their value, they are pretty useless </t>
  </si>
  <si>
    <t xml:space="preserve">I was more so talking about the idea that women have to compete to have guys hit on them. like our damn self value is dependent on it. my post is pretty satirical. </t>
  </si>
  <si>
    <t>u think he was the only one using it? 
Ffs after it was found out almost every house he went to was fucked up + using exploit with 30k ppl watching = prolly devs fuckin fixin faster.. 
It's a game have some fun ffs</t>
  </si>
  <si>
    <t>Deserves a pin</t>
  </si>
  <si>
    <t>Wrong sub</t>
  </si>
  <si>
    <t>They blame others for their failures and put up false barriers in their own lives in order to baby themselves into feeling better.</t>
  </si>
  <si>
    <t>Wow didn't know this. Also to add to the lovable characters with cunty actors. he guy who played C-3P0 was also a massive cunt, thats why you don't see him in the pictures with everyone else</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</si>
  <si>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</si>
  <si>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Oh i just gave up on all that and gargle that shit baby</t>
  </si>
  <si>
    <t>This is not a place for your sick, delusional misogyny. Begone.</t>
  </si>
  <si>
    <t xml:space="preserve">Just go for a part time job. You'll be making some side cash and will be out of the house not sitting around doing almost nothing </t>
  </si>
  <si>
    <t>Their mug shot photos are in the article.</t>
  </si>
  <si>
    <t>This made my day.</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</si>
  <si>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</si>
  <si>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What is solitude to you? [deleted]</t>
  </si>
  <si>
    <t>Yes eat more. Then eat more more. Eat more protein rich food and lift. Since you are skinny you will see the results quickly.</t>
  </si>
  <si>
    <t>Sad but true...</t>
  </si>
  <si>
    <t>This is probably the most accurate and eloquent analysis of my situation or type of depression I've ever read. Saved me hundreds on therapy fees.</t>
  </si>
  <si>
    <t>I don't blame you. I get extremely intimidated by girls I find cute, it takes me weeks of sitting near a cute girl in class to muster the courage to talk to her. Half the time I never even muster that courage.</t>
  </si>
  <si>
    <t>Congrats!</t>
  </si>
  <si>
    <t xml:space="preserve">It's also the truth. Generalizations can be used against any group you are apart of to paint you in a bad light despite you not conforming to said generalizations. </t>
  </si>
  <si>
    <t>That is a given.
Now on the non lethal but gross say pubic lice, scabies, and bed bugs or all three.</t>
  </si>
  <si>
    <t>make us two</t>
  </si>
  <si>
    <t>They need his vote for the Justice, right now.</t>
  </si>
  <si>
    <t>I'm considering killing myself tonight [removed]</t>
  </si>
  <si>
    <t xml:space="preserve">&amp;gt;I was depressed and suicidal during our friendship 
Why didn't you tell her? She was rightfully hurt by your actions but luckily you have a very good reason
</t>
  </si>
  <si>
    <t>https://gfycat.com/DeepUntriedIberianbarbel</t>
  </si>
  <si>
    <t>FREE TALK FRIDAY . whats on your mind ?
what do you want to share ?</t>
  </si>
  <si>
    <t>Magisk hide is only for the included superuser</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</si>
  <si>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</si>
  <si>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 xml:space="preserve">When i hear about people cheating on the SO's, all I can think of is.. Damn! They are able to get an SO and then find someone else to be intimate with them and all I'm doing is sitting on computer feeling sorry for myself. </t>
  </si>
  <si>
    <t>dawm .</t>
  </si>
  <si>
    <t>Not to even fucking mention the way they “match” you with one is literally just to try, wait a month, and if you still feel like roping or if the meds haven’t made you yet well here’s a different one come back in a month.</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</si>
  <si>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</si>
  <si>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&amp;gt; Considering who is marketing it 
Not Apple? It's not on their home page, and it's [not in their "Featured Mac Accessories"](http://www.apple.com/shop/mac/mac-accessories).
Putting "LG UltraFine 5K Display" into Google gets an ad paid for by LG, not Apple.</t>
  </si>
  <si>
    <t xml:space="preserve">That is insane, </t>
  </si>
  <si>
    <t>Is it weird that I knew exactly what that link would be? I watch way too much TV.</t>
  </si>
  <si>
    <t xml:space="preserve">Bears. Beets. Battlestar Galactica. </t>
  </si>
  <si>
    <t>&amp;gt;INTJ
Check /r/INTJ and do a search for "dating".  Lots of threads pertaining to your personality type there.</t>
  </si>
  <si>
    <t xml:space="preserve">Wymyn need to stop being such pussies and start packing some heat or some mace or whatever. Be proactive, dummies. And stop dressing like sluts and getting black out drunk. Sometimes they deserve what happens to them. </t>
  </si>
  <si>
    <t>Pinkerton telepathically pulls on the door handle, gently.</t>
  </si>
  <si>
    <t xml:space="preserve">Just become hateful works. </t>
  </si>
  <si>
    <t xml:space="preserve">Awesome thanks so much for the information. </t>
  </si>
  <si>
    <t>Then get a house and adopt your two kids, yo. You are a strong independant man and you don't need no woman.</t>
  </si>
  <si>
    <t xml:space="preserve">[So you want this?](https://np.reddit.com/r/justneckbeardthings/comments/6w0bcw/what_every_nice_guy_thinks_the_nice_guy_card_is/) </t>
  </si>
  <si>
    <t>Before I saw the rest of the text, I was like, "Yeah, he can afford to be."
Same sentiment, different words.</t>
  </si>
  <si>
    <t>[25/M] Posting for a friend..... how over is it? [deleted]</t>
  </si>
  <si>
    <t>Plenty of strangers on here to talk to.  Have you tried the chat room?</t>
  </si>
  <si>
    <t>[deleted]  
 ^^^^^^^^^^^^^^^^0.6309 
 &amp;gt; [What is this?](https://pastebin.com/64GuVi2F/44624)</t>
  </si>
  <si>
    <t>Preach.  I am proud of myself for the times I didn't make a woman uncomfortable by deciding not to ask her out.  Can't say the same for the other times. :\</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</si>
  <si>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</si>
  <si>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I doubt there is a single female who likes playing yu gi oh</t>
  </si>
  <si>
    <t>Experienced</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</si>
  <si>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</si>
  <si>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</si>
  <si>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Well I've gotten some replies in PMs. Not everyone scrolls the subreddit every waking moment of every day. And some people only just discover it or make new accounts. I mean why does *anyone* continue using dating sites? Because it takes patience.</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</si>
  <si>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</si>
  <si>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</si>
  <si>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You forgot to respect wemin. Thats why youre alone misogynist</t>
  </si>
  <si>
    <t>you have balls of steel. You really shouldn't be in FA any longer at this rate lol.</t>
  </si>
  <si>
    <t>I have drunk nothing but two litres of water per day for two years. I dropped everything else the DAY, the VERY DAY I almost died from Flu.</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</si>
  <si>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</si>
  <si>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 xml:space="preserve">What are your pattern sources for maternity clothes? </t>
  </si>
  <si>
    <t>I'm not acting like I'm turned off by men, heck I will probably suck dick again. Just it's funny that I never imagined i'd compromise so much</t>
  </si>
  <si>
    <t>No problem, that's how I lost weight myself. You have to detox from sugar in order to curb all the food cravings, trust me it works you just have to be strong through the weeklong withdrawal. After that its easy street.</t>
  </si>
  <si>
    <t>Did I hit a nerve?</t>
  </si>
  <si>
    <t>I already have $10k. Now what ?</t>
  </si>
  <si>
    <t>Two questions:  
1) Who's LS?
2)  Where can I see this?  I love Tahm Kench and wish I could play him jungle.</t>
  </si>
  <si>
    <t>No one worships women more than you people. [deleted]</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</si>
  <si>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</si>
  <si>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 xml:space="preserve">That being laid out, I am interested in your claim that my articles are biased and fallacy ridden. Could you provide any explanation for why they are so? What are the biases and fallacies? </t>
  </si>
  <si>
    <t>it was so sad to see them keep pretending Hillary was going to win in a landslide but they got outside of their studio and there were only a bunch of Trump supporters who showed up hahaha</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</si>
  <si>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</si>
  <si>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Masochist*</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</si>
  <si>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</si>
  <si>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Even chad is a fucking weirdo between 10-14, he's just really good at hiding it, you sound pretty normal to me....</t>
  </si>
  <si>
    <t xml:space="preserve">Lol </t>
  </si>
  <si>
    <t xml:space="preserve">"20 hot celebs with the best melons."  Quite the advertising they have there. 
People need to stop being so hateful and violent.  I don't care who the victim voted for and who the perp voted for.  This shit needs to stop.  Now.  </t>
  </si>
  <si>
    <t>$50k for a decent FJ in wheelable condition and someone goes and does this bullshit.</t>
  </si>
  <si>
    <t xml:space="preserve">From what I know so far, there are no actual tips to improve the situation, unfortunately. It's all about the damn genes..
</t>
  </si>
  <si>
    <t>Hahahaha glad I read the comments first
Why is it that every "reformed FA" was *reformed* before they got a GED?</t>
  </si>
  <si>
    <t>[This might be what you're looking for.](http://tinysubversions.com/spelunkyGen/)
notice there's also a part two and this works best in chrome</t>
  </si>
  <si>
    <t>We're incels. We don't get into relationships. It's probably not personal.</t>
  </si>
  <si>
    <t>Ummmm sprinkles. Nom nom</t>
  </si>
  <si>
    <t>to the same heights has a special place in my heart only because it was the basis for toki wo kizamu uta aka the GOAT song from clannad</t>
  </si>
  <si>
    <t>There you go, hope your kid enjoysðŸ˜„</t>
  </si>
  <si>
    <t xml:space="preserve">At least he cute </t>
  </si>
  <si>
    <t>shore 2 residences. people buy them.</t>
  </si>
  <si>
    <t>Title threw me off lol. Good work OP</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</si>
  <si>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</si>
  <si>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</si>
  <si>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Based on your comments she sounds like a fucking terrible person. Get a cat or dog instead of talking to that bitch lol, at least you can hug them (and they'll be genuinely happy to see you too).</t>
  </si>
  <si>
    <t>Beh Ã¨ vero, il marco viaggerebbe sui 2$ oggi.
Ma anche l'Italia sfrutta i partner europei, i nostri tassi sarebbero del 10%.
Do ut des...</t>
  </si>
  <si>
    <t>If you really want to help fuck one of us.</t>
  </si>
  <si>
    <t xml:space="preserve">lol some of ya'll are unbelievable. 
Just because she's pretty doesn't mean that she isn't lonely. 
</t>
  </si>
  <si>
    <t>I barely saw a physical change, now he has his hair gelled up and "hipster" glasses along with a skintight shirt. He's honestly talking to probably 1-2 people in that classroom, it's kind of sad actually.</t>
  </si>
  <si>
    <t>I wouldn't. Neither of us would be happy in such a relationship.</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</si>
  <si>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</si>
  <si>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Fuck that. All I want even in my life is to be all up in a Jonah hill sized man but they all don't want me. Probably because I look like a donkeys ass. </t>
  </si>
  <si>
    <t>Nice man! How long have you been altering?</t>
  </si>
  <si>
    <t>I've been drinking in moderation these past few days, and I've never felt better. [deleted]</t>
  </si>
  <si>
    <t>lets get it done</t>
  </si>
  <si>
    <t>Go away you condescending prick</t>
  </si>
  <si>
    <t>Gladly. I'll cashewouside sips at 8:30, ready for fisticuffs</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</si>
  <si>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</si>
  <si>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 xml:space="preserve">Write at this address : projet.etudiant.sexologie@hotmail.com
</t>
  </si>
  <si>
    <t xml:space="preserve">if someone who are financially successful and still get no gf, then how it would works for the rest of us who are jobless,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</si>
  <si>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</si>
  <si>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You're beautiful and seem really nice, I hope you find the one you're looking for. :)</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</si>
  <si>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</si>
  <si>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They touch you, smile at you, are extremely nice, or even flirty with you.</t>
  </si>
  <si>
    <t>Just wondering are u Chinese</t>
  </si>
  <si>
    <t>Hey dude have you every played super smash brothers melee? that community is a good way to make friends, or similar gaming things</t>
  </si>
  <si>
    <t>I'm not an ancap lmao</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</si>
  <si>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</si>
  <si>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Yeah talent is hard to develop no matter what, kind of sucks.</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</si>
  <si>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</si>
  <si>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Virtually every person who has 'rated' you has placed your appearance mid-range (4-6). The vast majority of human beings fall into this range, and the vast majority of human beings also find partners.</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</si>
  <si>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</si>
  <si>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Haha, I'm 5'6 but it's never bothered me. I'm lonely because of social anxiety and introversion.</t>
  </si>
  <si>
    <t>ROFLMAO when the betas get the truth thrown on their face &amp;lt;3 I love it</t>
  </si>
  <si>
    <t xml:space="preserve">I disagree.  Some can, some can't. </t>
  </si>
  <si>
    <t>that seems like a really elaborate plan, we need to get some myth busters type thing in order to test it out</t>
  </si>
  <si>
    <t>None of us are happy about this but guess what? Without a female mod we're going to get targeted by cringe subs. This wasn't meant to be a long term solution for the incels ban anyway.</t>
  </si>
  <si>
    <t>I think Cornelius' father died a few years back aswell.</t>
  </si>
  <si>
    <t>Dude you're 32 years old and worried about getting friendzoned. This is fairly normie level flirting. I think you're in there. Ask him out when you're ready. I respectfully see you as borderline normie, just as you probably would see me borderline normie.</t>
  </si>
  <si>
    <t>I'm traveling with WOW air tomorrow night. I'll let you know if we have to pay for extra baggage. We (2) also are doing 1 carry on and 1 personal bag each. Plus I read you are allowed 1 duty free bag.</t>
  </si>
  <si>
    <t>Oh check please!</t>
  </si>
  <si>
    <t>I do for a curry</t>
  </si>
  <si>
    <t>Can my self esteem get any lower</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</si>
  <si>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</si>
  <si>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 xml:space="preserve">Noodlewhores would still go for the white guy tho </t>
  </si>
  <si>
    <t>Or it could just be your looks...which would also explain your poor conversational skills -- you never get the chance to develop them because people never wanted to talk to them.</t>
  </si>
  <si>
    <t xml:space="preserve">Nerdy Girl = good
Nerdy Guy = bad 
Generalizing that's how society views us. </t>
  </si>
  <si>
    <t>hahaha, right!</t>
  </si>
  <si>
    <t>For chad only [deleted]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</si>
  <si>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</si>
  <si>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looks fine to me</t>
  </si>
  <si>
    <t>I just wanted to feel included ;-;</t>
  </si>
  <si>
    <t>Sandcels who plastic surgerymaxxed, they look italian to me tbh</t>
  </si>
  <si>
    <t xml:space="preserve">Sorry, but what is R9K? Also never heard of wizardchan. </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</si>
  <si>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</si>
  <si>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You mean that mulatto high school guy?</t>
  </si>
  <si>
    <t>He gave his number unsolicited, you can't do that and not consider there might be a negative reaction. A stranger is not entitled to be nice to you, deal with that.</t>
  </si>
  <si>
    <t>\&amp;gt;Fat 
\&amp;gt;incel
Pick one. Fatcel is volcel.</t>
  </si>
  <si>
    <t>No they don't! Most people on this sub hate me. They can't argue with my kissless virgin at 33 cred, though.</t>
  </si>
  <si>
    <t>None of those guys are old lol, and Sean O'Pry had hollow cheeks even at 17. This is bullshit.</t>
  </si>
  <si>
    <t>It isn't quite the same thing as Omegle, you know.   
But if you want to troll them around a bit, sure, it is a decent strategy.</t>
  </si>
  <si>
    <t xml:space="preserve">Umm.. where I come from, birthday parties are for children.  Explanation, please?
</t>
  </si>
  <si>
    <t>I completely agree, but discussing work/doing group work at least gets you talking to other people. From there it can quickly move on what football team they support, have they seen (insert film name here), what are their plans for xmas and NYE etc etc</t>
  </si>
  <si>
    <t>&amp;gt;never get married
&amp;gt;never have children
&amp;gt;haha what is she, your *girlfriend*
&amp;gt;you have a girlfriend yet?
&amp;gt;*those* are your friends?
&amp;gt;why don't you have any friends
Haha what a childhood!</t>
  </si>
  <si>
    <t>It's over</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</si>
  <si>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</si>
  <si>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If youre interested I have a Juggler Cert ZSR for 3k</t>
  </si>
  <si>
    <t xml:space="preserve">I couldn't even hit the jackpot on the IQ lottery.  </t>
  </si>
  <si>
    <t>most of those guys just wanted sex too</t>
  </si>
  <si>
    <t>You're always so cheery and happy. Your smile is very contagious, never fails to make me smile! I love your positivity!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</si>
  <si>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</si>
  <si>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</si>
  <si>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like his skill xD
</t>
  </si>
  <si>
    <t>I tended to make friends with people that I felt would accept me.  I have friend coworkers, but those friendships dissolves when they leave the company. Have only a couple of long time brotherlike friends.</t>
  </si>
  <si>
    <t>Its the internet, almost nothing here is true</t>
  </si>
  <si>
    <t>A lot of violent criminals are Chads/Tyrones though</t>
  </si>
  <si>
    <t>Nope. Just kept walking.</t>
  </si>
  <si>
    <t xml:space="preserve">I'm really sorry for your loss. I suggest you focus on yourself, build new relationships and try to push your life forward. </t>
  </si>
  <si>
    <t xml:space="preserve">The point is just completely going over your head. A girlfriend is not the end all be all of happiness. </t>
  </si>
  <si>
    <t>What even matters? Even if it's true, it's an absolute exception anyway</t>
  </si>
  <si>
    <t>Legit unpopular opinion like this will get you downvoted. https://www.reddit.com/r/unpopularopinion/comments/b23lyy/flat_earthers_arent_stupid/?utm_source=share&amp;amp;utm_medium=ios_app</t>
  </si>
  <si>
    <t>And here's another example. ¯\_(ツ)_/¯</t>
  </si>
  <si>
    <t>Source? because everything I read says otherwise.</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</si>
  <si>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</si>
  <si>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So now anything under 6 feet is manlet? </t>
  </si>
  <si>
    <t xml:space="preserve">The 3 restaurants that mainly serve BBQ here are Whole Hog, Cowgirls and Ranch House. 
But New Mexico isn't exactly known for good BBQ so I don't know if you'll have much luck with finding any good ribs (compared to regions with decent BBQ). </t>
  </si>
  <si>
    <t>I see it in my back yard every night. You can clearly see it with naked eyes in an unpolluted sky. I'm not sure about a plane, but I don't see why not.</t>
  </si>
  <si>
    <t>No nice guys are guys that believe in blue pill non sense.
Incels are guys that tried everything possible yet still fail to get any women. We understand all that personality nonsense is bullshit.</t>
  </si>
  <si>
    <t>We must get all Chads to opt for this. Roasties will be on suicide watch.</t>
  </si>
  <si>
    <t>Swiped over a 1000 profiles, 0 matches. Ugliness affirmed.</t>
  </si>
  <si>
    <t xml:space="preserve">It’s fucking ogre </t>
  </si>
  <si>
    <t xml:space="preserve">It was... mature.  </t>
  </si>
  <si>
    <t>There's one thing worse than being FA. Being FA and falling in love easily.</t>
  </si>
  <si>
    <t>Make sure to really look for "ProgramData" not "Programs". In some cases the folder ProgramData is hidden.</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</si>
  <si>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</si>
  <si>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No. It seemed really fucking fake. That doesn't seem like a real dream. I miss *I'm Sorry You Feel That Way*.</t>
  </si>
  <si>
    <t>Like playing tennis with a brick wall. I suppose it passes the time.</t>
  </si>
  <si>
    <t>This one ex-friend of mine says all state violence is bad in response to a cop shooting someone in defence since they shot and missed but he unironically says bash the fash</t>
  </si>
  <si>
    <t>What about being chosen for sports and always being chosen as the last option. That's another really bad feeling... :/</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</si>
  <si>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</si>
  <si>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Another question for you--how would a woman go to Valhalla?  Did she have to die in battle?  Or did she have to fulfill her womanly duties of bearing children, etc?</t>
  </si>
  <si>
    <t>Just downvote and ignore. These low life creatures live of the attention you give them.</t>
  </si>
  <si>
    <t>Still better than nothing.</t>
  </si>
  <si>
    <t>Yes, it should be. If you have any doubts, I would advise you contact the admissions office or the ServiceHub for a more accurate answer.</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</si>
  <si>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</si>
  <si>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OP seemed to be downvoting your comments. XD He seems so triggered he started to downvote everyone here. He is probably a frustrated cuck pretending to be Chad.</t>
  </si>
  <si>
    <t>&amp;gt;fucking same and im not even into the brap shit
sure.</t>
  </si>
  <si>
    <t>Yep.
&amp;gt;Until then, Geraci's demands remain simple. "I want to be able to get up and down in *my elevators* without being accosted by dogs," she said.</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</si>
  <si>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</si>
  <si>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Can I pm pics to one of you? [deleted]</t>
  </si>
  <si>
    <t xml:space="preserve">Sometimes i wonder if i died and this is hell </t>
  </si>
  <si>
    <t xml:space="preserve">Ballot posted by [WASH](#f/uw) **/u/ALToidzz**
|Rank|Team|Change|
|:-|:-:|:-:|
|1.|[ARIZ](#f/ua)|0|
|2.|[ORE](#f/uo)|+1|
|3.|[UCLA](#f/ucla)|-1|
|4.|[UTAH](#f/uu)|0|
|5.|[USC](#f/usc)|+1|
|6.|[CAL](#f/cal)|-1|
|7.|[COLO](#f/cu)|0|
|8.|[STAN](#f/su)|0|
|9.|[ASU](#f/asu)|0|
|10.|[WASH](#f/uw)|0|
|11.|[WSU](#f/wsu)|0|
|12.|[ORST](#f/osu)|0|
</t>
  </si>
  <si>
    <t>Ah, awesome job, looks great!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</si>
  <si>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</si>
  <si>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</si>
  <si>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r/IncelTears</t>
  </si>
  <si>
    <t>A nice little reminder that I'm not going to enjoy my take-out to its maximum potential [deleted]</t>
  </si>
  <si>
    <t xml:space="preserve">Then we'd have an insanely average looking card in the prem instead of the championship.. what's your point? </t>
  </si>
  <si>
    <t xml:space="preserve">I appreciate your restraint by using the term "loners", but I'm not sure if it will be enough to save this post. We'll see. </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</si>
  <si>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</si>
  <si>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Wow you're so similar to me, 24yo blackcel, lowiq adhd(inattentive) and well on my way to dropping out. I don't even have a car yet lol. It's over for us.</t>
  </si>
  <si>
    <t xml:space="preserve">Happy birthday homie. Have a drink for me. </t>
  </si>
  <si>
    <t xml:space="preserve">Weer een tip die ik in m'n achterhoofd zal houden.  
Nu nog een meisje leren kennen. Ik hoop dat OP er ook wat aan heeft. </t>
  </si>
  <si>
    <t>I JUST WITNESSED A FUCKING WALLSTAR</t>
  </si>
  <si>
    <t xml:space="preserve">I'll be thought of briefly at every high school reunion, when the normies and the popular people are talking about the weirdos </t>
  </si>
  <si>
    <t>&amp;gt;This was not on the flowchart 
Hahahahahaha</t>
  </si>
  <si>
    <t xml:space="preserve">Have to travel for work, so I do a lot of sightseeing and traveling WHILE there.
So like if I have to go to Germany or whatever, I'll take the weekends to visit Autria, Poland, France, Belgium, whatever. </t>
  </si>
  <si>
    <t>90% of MGTOW is MSTOW. Actually 10% are Chads or Chadlites who see women for the shallow vapid cunts they are and don't want much to do with them(besides sex)
The MGTOW presence on Reddit is laughable. Real MGTOW is mostly YouTube.</t>
  </si>
  <si>
    <t>She's married.</t>
  </si>
  <si>
    <t>I am not a great person.</t>
  </si>
  <si>
    <t>Why aren't the majority made up of Roastevils lol</t>
  </si>
  <si>
    <t xml:space="preserve">It was both sad and funny.  Funny because of the way I caught her.  Sad because of the way I caught her. Lol. </t>
  </si>
  <si>
    <t xml:space="preserve">I don't see what relevance that has. If they wanted to make the Ultra Beast similar in design to Lusamine, they wouldn't have done so through its shiny coloration. Shiny Pheromosa is also primarily black; Lusamine's clothing is primarily white. </t>
  </si>
  <si>
    <t>My God, your view of the world and women is so fucked. You claim to know what women like and don’t like, yet you can’t even talk to one face to face without chocking and stumbling on your words.</t>
  </si>
  <si>
    <t xml:space="preserve">Because they will face decades of prison time regardless of who started the fight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</si>
  <si>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</si>
  <si>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 xml:space="preserve">Not Another Teen Movie is honestly underrated for all the bull shit tropes they satarize. That movie is way better than it has right to be. </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</si>
  <si>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</si>
  <si>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</si>
  <si>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Well for a single year, they were testing a machine in high schools around America that would take away ones virginity - without any sex involved. Anyone born in the year 1996 cannot be a virgin. They sadly removed the experiment a year later. /s</t>
  </si>
  <si>
    <t>I did it on my dad who hates Undertale's computer and there still are 9 pictures of Papyrus before any ancient heiroglyphics stuff.</t>
  </si>
  <si>
    <t xml:space="preserve">While I understand your concern, if someone is going to locate you using your phone turning off a phone app is not going to stop them. </t>
  </si>
  <si>
    <t>I am going to start eating naked in front of a mirror as a weight loss incentive.</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</si>
  <si>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</si>
  <si>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Doesn't matter if she's "tipsy" or "drunk". If there's alcohol in her system, she legally can't consent. </t>
  </si>
  <si>
    <t>that's too bad I guess, time to go to war</t>
  </si>
  <si>
    <t>"What are you laughing at?"
"None of your fucking business."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</si>
  <si>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</si>
  <si>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</si>
  <si>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Some strawberry milkshake wouldn't  sound bad either</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</si>
  <si>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</si>
  <si>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You said this morning and now you said tonight? Which is it?</t>
  </si>
  <si>
    <t xml:space="preserve">There's hope for us to be normies </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</si>
  <si>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</si>
  <si>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Oh crap, it's in open beta now? I need to play it, been looking forward to it for some time now.</t>
  </si>
  <si>
    <t>Lose the shame. Kick the shamers to the curb. I'm not saying this to help your dating profile, I'm saying it because it changed my life. Took me 2 years. You can do it.</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</si>
  <si>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</si>
  <si>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</si>
  <si>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Sounds like friends with benefits</t>
  </si>
  <si>
    <t>He's missing teeth like he's missing chromosomes</t>
  </si>
  <si>
    <t>Then, this attack shouldn't be called "terrorism"...
...it should be called "conservative terrorism"</t>
  </si>
  <si>
    <t>Disgusting</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</si>
  <si>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</si>
  <si>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Are you drinking enough water and eating properly on the days leading up to the run?
Are you taking adequate breaks, at least 3 days before the run?</t>
  </si>
  <si>
    <t>It could also be her seeking attention, look at a number of guys on here who act like they're FA due to looks and post about girls asking them out on Tinder.</t>
  </si>
  <si>
    <t>Hardwired To Self Destruct by Metallica and getting my bass back from the shop. Music keeps me alive.</t>
  </si>
  <si>
    <t>I don’t want to say inferior DNA but sometimes people have the bad luck of getting a combination of ugliness, mental health problems and other characteristic that make dating nearly impossible.</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</si>
  <si>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</si>
  <si>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This is great! I really like it buddy.</t>
  </si>
  <si>
    <t>16/m am i ever gona get a gf ? ): [deleted]</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</si>
  <si>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</si>
  <si>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Oh okay, I see. Thank you</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</si>
  <si>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</si>
  <si>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The absolute state of hypergamy. [deleted]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</si>
  <si>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</si>
  <si>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</si>
  <si>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</si>
  <si>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Amount of people killed by anyone from the 7 countries: 0
Amount of shame I have living in a country that does this shit: a lot
Amount of bullshit produced and defended by the White House: a metric fuckton.</t>
  </si>
  <si>
    <t>Ha. Thanks, I guess. Lonely and isolated. You?</t>
  </si>
  <si>
    <t>CS is awesome! Definitely a good choice and lots of jobs out there. 
And I wouldn't let that discourage you in the slightest. There are shitty people everywhere, in every field. It's all down to luck who you meet along the way.</t>
  </si>
  <si>
    <t>Aries.</t>
  </si>
  <si>
    <t>Depression med time</t>
  </si>
  <si>
    <t>You don't need me to protect against.</t>
  </si>
  <si>
    <t>Feel bad for him. Its over. Looks like Mr. Bean.</t>
  </si>
  <si>
    <t>Concerts aren't as awkward as you think. I would say  cinema is and restaurant.</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</si>
  <si>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</si>
  <si>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Yeah, I'm not saying everyone here is like that. But some definitely seem to be</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</si>
  <si>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</si>
  <si>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</si>
  <si>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Fucking Dexter</t>
  </si>
  <si>
    <t>Feeling like I belong for once, but others may not see it that way [deleted]</t>
  </si>
  <si>
    <t>The purpose of Physics is, and Physics uses Maths.</t>
  </si>
  <si>
    <t>I just want someone to hold my hand, goddammit.
It's such a basic level of intimacy that I see so many couples engage in every day and take for granted but it feels like it is the thing that's furthest out of my reach.</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</si>
  <si>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</si>
  <si>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</si>
  <si>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inb4 your reddit secret santa doesn't give you a gift. </t>
  </si>
  <si>
    <t xml:space="preserve">i got bamboozled </t>
  </si>
  <si>
    <t>Best advice here, please take the time to process this /u/leicams</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</si>
  <si>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</si>
  <si>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I think you confused the Platinum Preppy and the Pilot Varsity.</t>
  </si>
  <si>
    <t>In general. South-east Asians are to east Asians what southern Europeans are to Europeans.</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</si>
  <si>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</si>
  <si>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</si>
  <si>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I don't care. I'll call women whatever my heart desires. 
&amp;gt; You make me laugh.
Of course I do, you fucking slut.</t>
  </si>
  <si>
    <t xml:space="preserve">At Least you're not a worm eating dirt. </t>
  </si>
  <si>
    <t xml:space="preserve">I'm really trying to take things slowly and not stress over things I don't have or the time that I have lost. But it seriously isn't easy and I easily fall back into old habits. </t>
  </si>
  <si>
    <t>Well, you can pee standing up...</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</si>
  <si>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</si>
  <si>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Sourcing m8</t>
  </si>
  <si>
    <t xml:space="preserve">I'm 21, and my partner is 24. I've had three partners, including her. All longish term. </t>
  </si>
  <si>
    <t>You can never be truly self actualised without finding people (friends and relationship) who love and respect you. Physiologists know this, therapists know this. It’s a fact of life.</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</si>
  <si>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</si>
  <si>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That was more than 25 years ago though</t>
  </si>
  <si>
    <t xml:space="preserve">I see ugly religious guys with decent wives going to church or proselytizing on the street. 
tbh, one reason we are FA is because we are not religious. </t>
  </si>
  <si>
    <t>I don't remember my first time having sex when I was 18... Thats probably a big moment too.</t>
  </si>
  <si>
    <t xml:space="preserve">JBW confirmed again: there's a religion in the Philippines that literally worships white Jews </t>
  </si>
  <si>
    <t>Woooff ;)
There's a settlement that needs your help !</t>
  </si>
  <si>
    <t xml:space="preserve">Fear is freedom! Subjugation is liberation! Contradiction is truth! Those are the facts of this world! And you will all surrender to them, you pigs in human clothing! </t>
  </si>
  <si>
    <t>You can PM me if you want to talk about it.</t>
  </si>
  <si>
    <t>why not</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</si>
  <si>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</si>
  <si>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 xml:space="preserve">Sure, if we got along well I don't see why not. I figure there's nothing much to lose at least trying it out, you know? </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</si>
  <si>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</si>
  <si>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Feminists/IT *literally* don't see a problem with this.</t>
  </si>
  <si>
    <t xml:space="preserve">Because I'm a gross weird sort of sexual that no one wants to see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</si>
  <si>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</si>
  <si>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You are so right. Perfectionism is a big problem in my life, it's just hard allowing myself to realize that I am imperfect. I'm gonna read some and take a relaxing bath and get to bed. Thank you for your kind words &amp;lt;3</t>
  </si>
  <si>
    <t>I live in one of the worst towns in my country and the women still look like they are going to vomit on sight of me</t>
  </si>
  <si>
    <t xml:space="preserve">They treat females like humans and friends and evetually one wants more </t>
  </si>
  <si>
    <t>25.</t>
  </si>
  <si>
    <t>"Fuck being normal." - Eminem</t>
  </si>
  <si>
    <t>I thought that it would be disgusting to snort too, but I have some extended release ones, and I'm thinking about crushing and drinking with water</t>
  </si>
  <si>
    <t>Yeh and I hate us for that. We need to be like the UK curries. I always thought it was good that we stayed out of trouble and focused on education but i never thought it would come to this.</t>
  </si>
  <si>
    <t>Not a virgin, but yes. My first time was with a prostitute. It was awful, awkward, and I was drunk enough that I didn't cum for a while. I don't regret it, but it hasn't helped me either. If anything, it made me less motivated to try and find anyone.</t>
  </si>
  <si>
    <t>It is hard to see how friendly acquaintances slowly begin to reject or despise you And hear your friends talking about the Christmas parties they are gonna go to, without you</t>
  </si>
  <si>
    <t>That's the most realistic muppet I've ever seen</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</si>
  <si>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</si>
  <si>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Shouldn't those pre tasks on Friday already be happening automatically? And does your DR affect prod? For us we'd just do Saturday's tasks and be done.</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</si>
  <si>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</si>
  <si>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13, but I've only used half of those in the last couple months. </t>
  </si>
  <si>
    <t xml:space="preserve">That type of romance is fake. Relationships suck. Enjoy yourself. Lift some weights. Get in shape.  Go out and learn. Empower yourself. </t>
  </si>
  <si>
    <t xml:space="preserve">Let them try it. 4chan will end that shit in 2 hours.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</si>
  <si>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</si>
  <si>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&amp;gt; And, I hope you're not talking about me, son ;)
Not necessarily.  ;-p
I should have said "kids today" but that only makes me sound even older.</t>
  </si>
  <si>
    <t xml:space="preserve">Yes... but sometimes we must learn the hard way. </t>
  </si>
  <si>
    <t>I think ignorant is a better word than dumb is. 
&amp;amp;nbsp;
I think deep down they know how lucky they are, but obviously they're not going to admit it since doing so will ruin their perfect bubble known as the just world fallacy.</t>
  </si>
  <si>
    <t>All women are liars. If they’re saying something that would disprove blackpill if it were true, they’re lying, PERIOD.</t>
  </si>
  <si>
    <t>I'm currently only playing WoW at the moment,  Mainly for the lore and role play aspects.</t>
  </si>
  <si>
    <t xml:space="preserve">If only her succ was as good as how she succs the fun out of everything </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</si>
  <si>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</si>
  <si>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This is happening while some IT simp is wasting his time happily sniffing women's farts and respecting their little achievements, hanging on their every word.</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</si>
  <si>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</si>
  <si>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After learning the blackpill, yeah. Also women can wear makeup.  Women don't need angular faces like men.</t>
  </si>
  <si>
    <t>That there as fickle as the wind and as lustful as some bullshit or another. Basically blackpilled foid science. Buddha was based.</t>
  </si>
  <si>
    <t>they also aren't aliens, i'm not sure what that irrelevant detail that isn't true of tech workers either has to do with anything</t>
  </si>
  <si>
    <t>You're to low IQ to understand the album
Low IQ guy
Silly guy. With his silly comments. Silly low IQ
Making silly talk about incredible eminem album
Incredible
Silly silly guy
Low IQ
nononononono</t>
  </si>
  <si>
    <t>Cope</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</si>
  <si>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</si>
  <si>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&amp;gt; Babies Ruin Your LifeTM.
Stop trying to make things happen. That shit was stupid when Jezebel did it, and you've used it in an even more annoying way.</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</si>
  <si>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</si>
  <si>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 xml:space="preserve">I've depleted all my confidence. Apparently I'm very good at being ugly and getting rejected.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</si>
  <si>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</si>
  <si>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 xml:space="preserve">willy having the same problem kp had. stop trying to dunk the ball so damn hard </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</si>
  <si>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</si>
  <si>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</si>
  <si>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Are there any rewards or buffs you can think of that humans would want to work towards after having regular rules at the start?</t>
  </si>
  <si>
    <t>That's what pillows are for though.  You can't realistically expect to punch a hard object with any significant amount of force and not get hurt.</t>
  </si>
  <si>
    <t>Fuck those twats. Asshole bitches. Wish I was there. I would have found something wrong with them and exploited it all fucking night.</t>
  </si>
  <si>
    <t>Physically, I look far younger than I actually am (in a bad way). Socially I feel the same way as I do physically. I am different and can't relate to others most of the time. I'm terrible at expressing myself and I often appear weird in social situations.</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</si>
  <si>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</si>
  <si>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No, because once they meet me it would all fall apart. </t>
  </si>
  <si>
    <t>🤠</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</si>
  <si>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</si>
  <si>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Here you go: http://imgur.com/9nbKjHH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</si>
  <si>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</si>
  <si>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</si>
  <si>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I made a ton of friends in college by getting involved with international student groups.  Those circles are full of awesome people really open to making new friends, and you don't have to be a drinker to be a part of it.</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</si>
  <si>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</si>
  <si>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Have you tried therapy?? Talking to a psychologist may be a good first step, if you get through that, they will help you further. If you anxiety is really bad, maybe consider talking to a psychotherapist and getting some medication. Good luck to you!</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</si>
  <si>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</si>
  <si>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 xml:space="preserve">Life on Hearthstone - Loneliness </t>
  </si>
  <si>
    <t>19 [M4F] Want to talk and see where things go? No expectations either [deleted]</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</si>
  <si>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</si>
  <si>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Counterpoint:  Steve Buscemi.</t>
  </si>
  <si>
    <t>This is because the place is infested with numale cucks who let chad and tyrone fuck their betabux girlfriends while they strum their paltry chodes to the thought of telling incels - sweaty men - to take a shower</t>
  </si>
  <si>
    <t>What is fake muscle?</t>
  </si>
  <si>
    <t>What's been going on, did something happen this weekend or just a bit all over the place?</t>
  </si>
  <si>
    <t>People would be left surprised by my lack of social skills if they tried approaching me, because people expect more attractive people to have more social skills.</t>
  </si>
  <si>
    <t>Some sort of disease epidemic like small pox on the indians</t>
  </si>
  <si>
    <t xml:space="preserve">You must be very secure in your relationship, or very unhappy. </t>
  </si>
  <si>
    <t>I don't get advice from people I know, but definitely opinions. Like you look bad with this you should wear this and then no go back to your old style. 
I should just live in the nude tbh</t>
  </si>
  <si>
    <t>Short guy = 6'</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</si>
  <si>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</si>
  <si>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 xml:space="preserve">I thought Rutgers was an improved team this year? Especially since Jok isn't playing I thought this would be a little closer than this. </t>
  </si>
  <si>
    <t>Sorry. That fucking sucks.</t>
  </si>
  <si>
    <t>Do you see a "/s" at the end of his comment?</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</si>
  <si>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</si>
  <si>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mr robot
watch it alone in a dark room (jfl if you weren't already living like this before though)</t>
  </si>
  <si>
    <t>Muh emails!</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</si>
  <si>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</si>
  <si>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Me too. I cringe when I look back in Facebook history. The amount of attention I wanted. I looked like a 12 year old child even though I was 21/22ish in those messages.
I silently delete them on people's walls now.</t>
  </si>
  <si>
    <t>That's sound advice, actually! Thanks!</t>
  </si>
  <si>
    <t>Skinny women were deemed most attractive by society until recently, you know what also happened recently? Severe hypergamy started, if you don't think there is a correlation you are braindead.</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</si>
  <si>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</si>
  <si>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Sad thing was I was a normie until I hit 13 or something :/ wish I got to spend some more years not being miserable.</t>
  </si>
  <si>
    <t>I did your reflink, please do mine:
https://www.g2a.com/r/user-57c301c96f62b</t>
  </si>
  <si>
    <t xml:space="preserve">Happy that I was able to break the cycle and raise a normal kid. </t>
  </si>
  <si>
    <t xml:space="preserve">If I send an application I don’t even expect a positive answer anymore. Its just another rejection. </t>
  </si>
  <si>
    <t xml:space="preserve">Over for LOKIcels. Mogged by their own odinchad brother </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</si>
  <si>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</si>
  <si>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It does mean it's not "everybody", though.</t>
  </si>
  <si>
    <t>Yes, but what does the "normie" who spits out this platitude to us say in response? "Uh...well, she's pretty so of course, I mean for AVERAGE people." or no reply at all.</t>
  </si>
  <si>
    <t>i thought you went to the hospital and they had you lay down in a bed</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</si>
  <si>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</si>
  <si>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 xml:space="preserve">As a Texan, this thought is terrifying.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</si>
  <si>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</si>
  <si>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19 [f4m] ive never tried this before o.o [deleted]</t>
  </si>
  <si>
    <t xml:space="preserve">I mean getting a rim protector with some decent offense wouldn't be awful. With Nurk's value dropping i'd be okay with this, i understand DA has the similar role right now, but Ibaka is better at it </t>
  </si>
  <si>
    <t>I'll lay in bed for a while when I wake up just running thoughts in my head but at some point I'll get up to get on my computer</t>
  </si>
  <si>
    <t>Well said</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</si>
  <si>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</si>
  <si>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These were strangers just throwing insults at me as they walked along. It all stopped after I graduated, but that doesn't make what they said any less painful</t>
  </si>
  <si>
    <t>Getting users is the most important metric. The money comes later.</t>
  </si>
  <si>
    <t>Umm, yeah. That did help actually.</t>
  </si>
  <si>
    <t xml:space="preserve">You mentioned a specific age, I wondered how close you were to it. I would say you still have time at 27, but the truth is that for most FA's 22 might as well be 82. It just doesn't matter. Still, hope it changes for you. </t>
  </si>
  <si>
    <t>[Here is my Top 10 for this week!](http://imgur.com/vA4nJ8c)</t>
  </si>
  <si>
    <t>I checked the instagram. Quite nice. Followed.</t>
  </si>
  <si>
    <t>how many days of no-sleep are you guys on? [deleted]</t>
  </si>
  <si>
    <t>IT'S O V E R</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</si>
  <si>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</si>
  <si>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Preordered as soon as I saw the VTC video! Would love a second one, I'm super excited to get mine in</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</si>
  <si>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</si>
  <si>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THIS ONE IS GOING TO BE NOTHING THEY SAID </t>
  </si>
  <si>
    <t xml:space="preserve">This is off topic, but it's always good to see a girl on here once in a while who shares the same problems, because much of the time it almost seems as if FA is an exclusively male domain </t>
  </si>
  <si>
    <t>Enjoy!
#121</t>
  </si>
  <si>
    <t>Thumbs up to that documentary. Narrated by Kevin Costner, great little flick.</t>
  </si>
  <si>
    <t xml:space="preserve">That's one toasty roasty. </t>
  </si>
  <si>
    <t>Did your professor also wear a cowboy hat and have the quickest draw in all of Kentucky?</t>
  </si>
  <si>
    <t>So true - and very sad.
Perusing /r/relationships too can be an eye-opener how often mismatched libido comes up.</t>
  </si>
  <si>
    <t>pm sent!</t>
  </si>
  <si>
    <t>Thanks. I’m more worry about you being here. Your brand of “strive to be your very best” attitude is not going to be welcome here. You’ll just end up frustrated and angry. Incel believe the very best version of themselves is still not good enough. For some that’s true.</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</si>
  <si>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</si>
  <si>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That's sad. John Wall's a special talent, he deserves to be seen more.</t>
  </si>
  <si>
    <t>7 billion persons on earth, it should be anyone like you out here</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</si>
  <si>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</si>
  <si>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</si>
  <si>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</si>
  <si>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 xml:space="preserve">&amp;gt;"Why don't they leave?"
Yes, it never seems to be "Why doesn't he just stop being a violent, homewreaking cunt?"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</si>
  <si>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</si>
  <si>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Karthus W reduces MR of anyone who walks through by 15%. I can't think of any others.</t>
  </si>
  <si>
    <t>Yeah I saw that, I'm subscribed to his sub. Good to know that he will be available as an option more often now</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</si>
  <si>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</si>
  <si>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 xml:space="preserve">The rubble from WTC 3 was much shorter than the facade of WTC 1 and 2 left standing - by over 100 feet. You can see that in the picture the person I'm responding to posted. </t>
  </si>
  <si>
    <t>Just a quick FYI, you'll want to space out your gabapentin and magnesium doses, as gabapentin bonds to magnesium and bioavailability is greatly reduced. At least that's what my pharmacist tells me.</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</si>
  <si>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</si>
  <si>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That lingo is not specific to reddit.</t>
  </si>
  <si>
    <t>We don't have a democracy anymore, but someday the people in charge will be gone and there will be new people to replace them.</t>
  </si>
  <si>
    <t>Cope. Install grindr and you'll see plenty of chads. Butch lesbians and feminine gays may be ugly to you but not to other lesbians and gays. Troye Sivan is the gigachad of gays.</t>
  </si>
  <si>
    <t>Does anyone else get upset when people mention our subreddit in the really big ones? Every time it happens we get full of normies telling us to lift or some other stupid shit.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</si>
  <si>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</si>
  <si>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We miss Gorges.</t>
  </si>
  <si>
    <t xml:space="preserve">I listen to this song all the time, but I never fully realized the meaning and relatability until I read the lyrics here... </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</si>
  <si>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</si>
  <si>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</si>
  <si>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 xml:space="preserve">I want to but illegal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</si>
  <si>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</si>
  <si>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It'd be like normies visiting the circus.</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</si>
  <si>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</si>
  <si>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The whole contest was amazing!! I'm glad you had a great trip! :D :D :D</t>
  </si>
  <si>
    <t>Are there any other contracts that even come close to signing an 18yr old to a 4 year $1.27m deal?</t>
  </si>
  <si>
    <t>The thing is it's not even hard unless genetics are against you. Stop filling your body with shit and jog every morning-problem solved.</t>
  </si>
  <si>
    <t xml:space="preserve">This guy is at least 6/10 not even close to an anything-cel </t>
  </si>
  <si>
    <t>I had Target price match GameStop last time they had it for $9.99, and got free shipping.</t>
  </si>
  <si>
    <t>I joined the reserves and bootcamp really does help with confidence. It might or it might not help ur social skills. But at least u r around peers who try to accept you</t>
  </si>
  <si>
    <t xml:space="preserve">i admit it i have a boring autistic personality i am no better than an npc who repeats the things the normies believe </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</si>
  <si>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</si>
  <si>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It really brings out the colors of the fish.</t>
  </si>
  <si>
    <t xml:space="preserve">Accepting your own oppression is cope </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</si>
  <si>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</si>
  <si>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Wish they would stop fucking offlane over. What is the offlaner supposed to even do to counter that? Guess I'll just keep clearing these two white jungle minions over and over on spawn.</t>
  </si>
  <si>
    <t>No, that would be part of the "forever" in Forever Alone.</t>
  </si>
  <si>
    <t>Yes, all articles like this do is send a new wave of non-FA'ers here to at best pity us and give us the "shower" advice, or even to label us as potential mass murderers. 
Don't forget to shower!</t>
  </si>
  <si>
    <t>Not according to IT</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</si>
  <si>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</si>
  <si>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</si>
  <si>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Omg I retract my statement. This.</t>
  </si>
  <si>
    <t>This is so sad alexia play despacito</t>
  </si>
  <si>
    <t>I read it too. He doesn't mention his Christianity. I think he's so insecure that he pushes people away.</t>
  </si>
  <si>
    <t>I actually like the orange wheels.</t>
  </si>
  <si>
    <t xml:space="preserve">Do you mean to say that they will simply become homeless? That's very civil of Israel. </t>
  </si>
  <si>
    <t>Just destroy my race bro</t>
  </si>
  <si>
    <t>So H2K was that much better than ROX</t>
  </si>
  <si>
    <t>lmao what the fuck ahahah, well atleast i would hold the guiness record for man speed</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</si>
  <si>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</si>
  <si>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*She kisses back*
mmm ok hun</t>
  </si>
  <si>
    <t>Dating is all mutual chasing from my perspective*. The guys chase a girl. The girl chooses a guy to chase back. Then it continues that way until one quits to play tetherball or something.
*Disclaimer: never actually dated, so completely outside perspective.</t>
  </si>
  <si>
    <t>Instead of deleting Facebook you could just unfollow all of your friends and only see content from certain people or pages, that's what I did and I feel much better for it.</t>
  </si>
  <si>
    <t>This is my issue with the game. I can barely get two people together to play a game, let alone 12.</t>
  </si>
  <si>
    <t>Reminder, /r/againsthatesubreddits is brigading this whole sub [removed]</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</si>
  <si>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</si>
  <si>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That's an affirmative Ghost Rider!</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</si>
  <si>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</si>
  <si>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And Apple reported their largest quarter ever, sending the stock skyrocketing.  </t>
  </si>
  <si>
    <t>Lucky guy. I'd love to find myself in a similar situation. Like him, no chance I'd stop :)
You're gorgeous.</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</si>
  <si>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</si>
  <si>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</si>
  <si>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</si>
  <si>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</si>
  <si>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 xml:space="preserve">But hurt much </t>
  </si>
  <si>
    <t xml:space="preserve">Love this. </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</si>
  <si>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</si>
  <si>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Don't you like penguins?</t>
  </si>
  <si>
    <t xml:space="preserve">Feck </t>
  </si>
  <si>
    <t>You're just saying that because I used to live there. I'm offended.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</si>
  <si>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</si>
  <si>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I just uninstalled it yesterday. No point in having it since it didn't have iMessage like functionality </t>
  </si>
  <si>
    <t xml:space="preserve">lol. That dude was happy as. Even after getting brushed off. He doesn’t go home and throw a sad on the internet. Take a leaf, gentleman. </t>
  </si>
  <si>
    <t xml:space="preserve">I never had the teenage experience and it's going to haunt me for the rest of my life </t>
  </si>
  <si>
    <t>Ropefuel, if I ever manage to get a female she would left me because of my small dick</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</si>
  <si>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</si>
  <si>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</si>
  <si>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Must. Drink. Ale.  Here.
Where.</t>
  </si>
  <si>
    <t xml:space="preserve">Do women think they are actually Worth more than they're vaginas </t>
  </si>
  <si>
    <t xml:space="preserve">Let me check what the shipping would be tonight when I get home. But I'm fine with the idea of it, yes. </t>
  </si>
  <si>
    <t>Viva Mexico!</t>
  </si>
  <si>
    <t>What if the answer is a little of both?</t>
  </si>
  <si>
    <t xml:space="preserve">Fuck I need a girlfriend gonna have to wank this one out </t>
  </si>
  <si>
    <t>Actually in many states it's as low as 16</t>
  </si>
  <si>
    <t xml:space="preserve">She is an obese landwhale </t>
  </si>
  <si>
    <t>Finnish superstar **AHO**</t>
  </si>
  <si>
    <t>I'm not sick of wc3 heroes I just think there are a hell of a lot of other characters in the other universes that should be done first. We have a lot of Warcraft heroes already</t>
  </si>
  <si>
    <t>I feel like it's my duty to pass on my genetics and lineage</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</si>
  <si>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</si>
  <si>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 xml:space="preserve">"Literally Hitler" dude has been dead, probably, for 70 fucking years. </t>
  </si>
  <si>
    <t xml:space="preserve">If you're an adult then it's pretty safe to assume most people are having sex. If you're a teenager then bad luck mate </t>
  </si>
  <si>
    <t>But what's the background of Charlotte?
Like why are there rivals and why do you want to eliminate them?</t>
  </si>
  <si>
    <t>Are we being brigaded right now? Or are braincels a bunch of tranny white knights.</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</si>
  <si>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</si>
  <si>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The difference is Greg is best dad, Martin's a Piece of shit.</t>
  </si>
  <si>
    <t xml:space="preserve">It's a lot more to do with technique, not taking away his strength tho. </t>
  </si>
  <si>
    <t xml:space="preserve">I don't really get it either, paying for porn seems redundant. </t>
  </si>
  <si>
    <t>This hit me like a fucking truck. The last 3 points is just brutal.</t>
  </si>
  <si>
    <t>mgtow is cope and they always  brigade us</t>
  </si>
  <si>
    <t xml:space="preserve">&amp;gt; Not to mention he's the leader of a country
He's the leader of.... Canadahahahahaha roflmao
</t>
  </si>
  <si>
    <t>We're gonna be hated regardless so I don't see the point of renaming ourselves, North Korea is called "Democratic People's Republic of Korea" but it's still fuckin' North Korea.</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</si>
  <si>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</si>
  <si>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I feel like somebody showing an interest in me would give me some much needed confidence and maybe even hope. Sure, it's not going to help with my loneliness but knowing somebody finds me attractive on some level is kind of uplifting.</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</si>
  <si>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</si>
  <si>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These thots looked disgusting--flat asses protruding--in their slutty outfits before Chad. Very very disrespectful.</t>
  </si>
  <si>
    <t xml:space="preserve">Context? I google but nothing comes up. </t>
  </si>
  <si>
    <t xml:space="preserve">”Such wasted talent” </t>
  </si>
  <si>
    <t xml:space="preserve">You can't have those proportions and be short lol you'd look ridiculous. </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</si>
  <si>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</si>
  <si>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So what have you actually done to try to meet women ?</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</si>
  <si>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</si>
  <si>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 xml:space="preserve">Now kith </t>
  </si>
  <si>
    <t>nm, made a drunk mistake, had to add that where i live not so many are higher than me, and in this sub things seem to be compeltely reversed</t>
  </si>
  <si>
    <t xml:space="preserve">Tank top is horrible. </t>
  </si>
  <si>
    <t>Cuando recibes tu salario te dan una bolsa llena de sal?</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</si>
  <si>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</si>
  <si>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</si>
  <si>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</si>
  <si>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Is it important that we know who Jan Michael Vincent is in order to get this?</t>
  </si>
  <si>
    <t>SAME</t>
  </si>
  <si>
    <t>Well yeah hence Forever ALONE.</t>
  </si>
  <si>
    <t>The woman smiles, amused, and with a snap of her fingers, you're naked and in front of her glistening, leaking cunt.
"Get inside me. I will wreck havoc on this miserable city until you make me cum."</t>
  </si>
  <si>
    <t>... that was not faulk</t>
  </si>
  <si>
    <t xml:space="preserve">Exactly dude. You can literally have a chad jawline that is hidden by fat. If you're a fatcel, GTFO. </t>
  </si>
  <si>
    <t>Nooooooo</t>
  </si>
  <si>
    <t>College students, I guess. I got it in high school as well, but not as often. Purdue doesn't really like fat people, especially in the Corec(gym). Hopefully I don't get that as much since I've graduated.</t>
  </si>
  <si>
    <t>I would go for it alone for the flair</t>
  </si>
  <si>
    <t>happy new year.
I'm sad this happened to you. You are braver than me. Ive never asked anyone out.
What re you going to celebrate.</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</si>
  <si>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</si>
  <si>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Im sure what you had to "do" for this, but it must have been great. damn</t>
  </si>
  <si>
    <t>Movies,quizzes, food. Ikr. It can be really tough.</t>
  </si>
  <si>
    <t>Should be implemented in the west</t>
  </si>
  <si>
    <t>nope, it's not, unless I'm supposed to have super human abilities or something</t>
  </si>
  <si>
    <t>The problem with the assertion that a girlfriend will fix all of one's problems (or any, really) is that by definition said relationship would be codependent.</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</si>
  <si>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</si>
  <si>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Not always?  There certainly are shallow types of attraction, but relationships need more depth than that.  Looks don’t prevent you from having a meaningful relationship like you describe.</t>
  </si>
  <si>
    <t>Why not?</t>
  </si>
  <si>
    <t>My gf was great until she became my wife. Instantly turned into a boring, whiny nag. Now she's my ex-wife.</t>
  </si>
  <si>
    <t>Even if we become aggressive we must be physically a chad for them to enjoy our advances</t>
  </si>
  <si>
    <t>You haven't replied to me yet :|</t>
  </si>
  <si>
    <t>29 [M4F] Anywhere - Free Fat Cat Inside _(┐「ε:)_ [deleted]</t>
  </si>
  <si>
    <t>"Don't do that with your dick!"</t>
  </si>
  <si>
    <t>Like any other country, it's full of people of all sorts, and you'll rarely get to the truth just by watching its media.</t>
  </si>
  <si>
    <t xml:space="preserve">As an actual sex-having man I want to say that this guy is clearly poser. </t>
  </si>
  <si>
    <t xml:space="preserve">I'm not asking you to do that, especially since she's your roommates girlfriend so you can't really get rid of her. But don't torture yourself with what-ifs. </t>
  </si>
  <si>
    <t>Why so rude? Damn. Forget her, man. She's rotten and shallow inside.</t>
  </si>
  <si>
    <t>Oh yeah, best in town.</t>
  </si>
  <si>
    <t>When you don't feel the same about them? It feels like hell, because you wish you did, and don't know what's wrong with you that you don't. Maybe you just don't want to be happy, maybe...</t>
  </si>
  <si>
    <t>Depressing comic of the day [deleted]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</si>
  <si>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</si>
  <si>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No I don't think I would, most guys don't do that well with girls, they'll get someone eventually but very few can say with certainty they'll be getting off with a girl every time they go out.</t>
  </si>
  <si>
    <t xml:space="preserve">Just focus on the balloons. </t>
  </si>
  <si>
    <t xml:space="preserve">If Trump gets a 2nd term maybe even Breyer steps down or passes away. Also I heard that Clarence Thomas doesn't want to risk a Democratic President, so there could be 5 replacements. </t>
  </si>
  <si>
    <t>Granted, I haven't participated in legislature and therefore am speaking from a position of ignorance, but this bill seems fair. The legislative process should be as smooth as possible, without a minority of discontents able to slow down the entire system.</t>
  </si>
  <si>
    <t>Cheers, have an amazing night</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</si>
  <si>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</si>
  <si>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</si>
  <si>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</si>
  <si>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</si>
  <si>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Yoda is that you?</t>
  </si>
  <si>
    <t>Well, some of them do. If you went through life as an attractive woman no doubt you'd figure it out pretty soon.</t>
  </si>
  <si>
    <t>Its a site where people vote on cute cat pictures. The site only shows the  cat pictures with the most votes. There are other topics than cute cats, like news and porn. Its very addictive. Its a  silly place. Don't go there.</t>
  </si>
  <si>
    <t>23 [M4F] Northern California/Anywhere [deleted]</t>
  </si>
  <si>
    <t>or better yet, work on messenger and make it more feature-rich.
I was never a fan of hangouts, messenger has been a perfect SMS app, except for the resolution of MMS, it ruins photos.</t>
  </si>
  <si>
    <t>It is a gift and a curse.</t>
  </si>
  <si>
    <t>Mine isn't either. I didn't care about societal expectations. It doesn't sound like you do either and the familial blowback is not going to be a problem. Skip it.</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</si>
  <si>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</si>
  <si>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fuck off goyim</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</si>
  <si>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</si>
  <si>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</si>
  <si>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Were any of those cards business cards? If so, they don't count towards 5/24. Edit: Congrats on the CFU. It's a great card.</t>
  </si>
  <si>
    <t>For a cloth you don't polish that well</t>
  </si>
  <si>
    <t xml:space="preserve">Thank you OP for posting this. I post shit like this all the time in comments and get downvoted to hell. maybe people will start to realize that looks are what make you FA and not personality. </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</si>
  <si>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</si>
  <si>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</si>
  <si>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Pathetic excuse. You just do it because you're an arse.</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</si>
  <si>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</si>
  <si>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Me too. I'm implementing a minimax algorithm for a game.</t>
  </si>
  <si>
    <t>You gon get sued OP</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</si>
  <si>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</si>
  <si>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</si>
  <si>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It seems like most people are agreeing that it's just servers/lag. I don't usually play genuine so I've never had that happen, but I totally believe it.</t>
  </si>
  <si>
    <t>That's the impression I get also.</t>
  </si>
  <si>
    <t xml:space="preserve">I wish you the best of luck out there. I'm sorry you're hurting so much. :/
</t>
  </si>
  <si>
    <t>I was waiting for the "Then I woke up" line. too unreal</t>
  </si>
  <si>
    <t>Yes.</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</si>
  <si>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</si>
  <si>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Sent !</t>
  </si>
  <si>
    <t>You can't put people into ridged categories. Everybody has their own "attractive" ideal and preferences.</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</si>
  <si>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</si>
  <si>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Alright, thank you</t>
  </si>
  <si>
    <t xml:space="preserve">Heya! I have the Zen Low Table  
Edit: I can also scan either Louie or Cleo free of charge </t>
  </si>
  <si>
    <t>If it's not about Superman, why does it say Superman on it so many times?</t>
  </si>
  <si>
    <t>Thanks !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</si>
  <si>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</si>
  <si>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 xml:space="preserve">Because the U.S. and Great Britain initially fought for control of Hawaii, which fought for independence. For a short time though, Great Britain had occupied Hawaii. </t>
  </si>
  <si>
    <t>Blanca, you've had offers from guys on this sub. You choose not to take them</t>
  </si>
  <si>
    <t>Insomnia?</t>
  </si>
  <si>
    <t>Don't forget that even if you do work with women, asking them out is likely a one way ticket to HR if you're ugly.</t>
  </si>
  <si>
    <t xml:space="preserve">Says the bitch in our exact same situation. I'm guessing you're white... wow, dude, you must have some major issues if you're white and you still can't find someone. Like, damn. </t>
  </si>
  <si>
    <t>In REL, is there a fixed limit to the amount of tokens you can produce in an infinite combo? I know you can't say 'I copy x infinite times' but what is the LARGEST number you can name if there is one?</t>
  </si>
  <si>
    <t>Oslo, Norway</t>
  </si>
  <si>
    <t>+1 for ShopMedVet. Here is another option too:    http://www.allegromedical.com/</t>
  </si>
  <si>
    <t>What the fuck even is toxic masculinity. Everyone I ask has a different answer.
What a joke.</t>
  </si>
  <si>
    <t xml:space="preserve">Description: Woody Harrelson drying his tears by using cash instead of actual handkerchiefs! </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</si>
  <si>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</si>
  <si>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I don't play them as much as I used to, but other meaningless stuff takes it's place.</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</si>
  <si>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</si>
  <si>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no what are you talking about? 
everyone knows the two big steps
1) want to meet girls
2)make 20 friends and find a girlfriend
everyone knows that </t>
  </si>
  <si>
    <t>Yup! After like 3 messages, just say "Do you want to get a coffee some time?" and if she says yes suggest a specific time and day.</t>
  </si>
  <si>
    <t>&amp;gt; Being in the office in very useful for productivity, at least a few times a week
According to what, someones folksy intuition?</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</si>
  <si>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</si>
  <si>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Your ideology is preventing you from living a full life.</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</si>
  <si>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</si>
  <si>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</si>
  <si>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I need to do this when I get back from holiday. Glad they resolved this for you. </t>
  </si>
  <si>
    <t>Both! Makes this mini exchange more interesting.</t>
  </si>
  <si>
    <t>I am not entirely sure why it would be better than webdav, but either way nooo.
Although FTP works great if all you want to do is store and download files.</t>
  </si>
  <si>
    <t>Yup, $ off.</t>
  </si>
  <si>
    <t xml:space="preserve">You had me at nerdy 
</t>
  </si>
  <si>
    <t>Walking outside and seeing couples having fun, especially during summer...</t>
  </si>
  <si>
    <t>When you win the individual immunity challenge, you have a choice to keep the necklace or get a vote steal at the next tribal council. Basically you have to choose between personal safety or advancing your alliance.</t>
  </si>
  <si>
    <t>And that makes us feel worse for not achieving them. Depression goes hand in hand with FA as well as not achieving.</t>
  </si>
  <si>
    <t>A sombrero for a T1 meme. Only T1</t>
  </si>
  <si>
    <t xml:space="preserve">Happiness isn't meant for everyone </t>
  </si>
  <si>
    <t>You look fine dude, seriously. Bad news is that means your personality is probably deficient in some way, but you win some and you lose some.</t>
  </si>
  <si>
    <t xml:space="preserve">Asking the important questions. </t>
  </si>
  <si>
    <t>He doesn't show up. He's busy in the US, thankfully.</t>
  </si>
  <si>
    <t>Damn, any more like this?</t>
  </si>
  <si>
    <t>If I'm ever looking for new stuff, I will check it out</t>
  </si>
  <si>
    <t xml:space="preserve">They knew all along
</t>
  </si>
  <si>
    <t xml:space="preserve">I am almost average height, about 5'9 and still get rejected for my height. Must be terrible for you guys. </t>
  </si>
  <si>
    <t xml:space="preserve">This reads like some kind of erotica. </t>
  </si>
  <si>
    <t>norbits are the true bullies of the world</t>
  </si>
  <si>
    <t>I don't actually know what that is.</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</si>
  <si>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</si>
  <si>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 xml:space="preserve">Need a friend? </t>
  </si>
  <si>
    <t>How do you live like that? You should clean it up. My room used to look like that back when I was in high school but it's so much easier when you keep your place clean.  Get a better desk too.</t>
  </si>
  <si>
    <t>Thom and Ed are both band members of the grouo Radiohead. Their full names are Thom Yorke and Ed O' Brien. And as the orginal comment suggests, Thom looks slightly different while Ed is quite attractive by normal standards. Rachel is also Thom's ex wife.</t>
  </si>
  <si>
    <t>There is no winning when you're incel so we may as well have some innocent fun</t>
  </si>
  <si>
    <t>Can you guys look at a pic of myself and tell me if I'm ugly or not? [deleted]</t>
  </si>
  <si>
    <t>Marine gold</t>
  </si>
  <si>
    <t>I've only had tinnitus for a few days, but damn those days were bad. Even though my other ear was perfectly fine I could barely make out any words because it's just so *distracting*. I can't imagine how horrible it must be to have it permanently.</t>
  </si>
  <si>
    <t>Don't worry, you'll come to love it.  I'd much rather stay at home than go out now.  I even started producing music with all my free time and I couldn't be happier.  I'm actually doing something constructive instead of wasting my time with people.  ;)</t>
  </si>
  <si>
    <t xml:space="preserve">5 for now. </t>
  </si>
  <si>
    <t xml:space="preserve">All of that is pretty typical for a crush, even for non-FA folks. </t>
  </si>
  <si>
    <t>(NSFW) How do you tell if a girl is Black or Indian without seeing her face or hair? [deleted]</t>
  </si>
  <si>
    <t>That's a good point. Sadly, in my store, the supervisor is always considered right, but they usually make sure themselves if they're unsure. I'm talking about when a coworker asks me a question that I'm 100% sure about.</t>
  </si>
  <si>
    <t xml:space="preserve">Because you care about your offspring </t>
  </si>
  <si>
    <t xml:space="preserve">&amp;gt; using tinder to try and meet a potential SO is like going to McDonalds to try and get a good burger
More like trying to get a gourmet meal. </t>
  </si>
  <si>
    <t>At 29....I believe it.</t>
  </si>
  <si>
    <t>THANK YOU SO MUCH! YOU ARE AMAZING. I was able to do the Beast quest!!! Hoping I can get some help on trials too. Thanks again!</t>
  </si>
  <si>
    <t>What type of notifications do you get?</t>
  </si>
  <si>
    <t>Could this be an attempt to overtake Gangnam Style as the most watched video on Youtube?</t>
  </si>
  <si>
    <t xml:space="preserve">Nah I don't blame him at all. Just lamenting what most people here feel. A general sense of tiredness from trying I guess. But I'm alright. Every one has what they like and don't like. 
Sorry if it sounded like I was complaining. Just tired is all.. </t>
  </si>
  <si>
    <t>If you feel inhibited about asking her out, there's a good chance it's because you are subconsciously aware that she's not interested in you.  
If she had feelings for you, probably she would be making it easy for you to invite her to do something together.</t>
  </si>
  <si>
    <t>&amp;gt; "No we didn't. Op deleted it the first post and the second was removed as a dupe."
- Mod on r/soccer</t>
  </si>
  <si>
    <t>/u/diversity_is_racism I can't take anything you say seriously if you are an anthropogenic climate change denier.  If your analysis is so off on that, it undermines other potentially credible statements you may make.</t>
  </si>
  <si>
    <t>Blue pallets burn really good.</t>
  </si>
  <si>
    <t>i know how to tune out compliments, it's always the same. They might say something nice to you one second. But after those few precious moments are over, they will never want to talk to you again.
or at least that's how my experiences are going.</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</si>
  <si>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</si>
  <si>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 xml:space="preserve">Pffft. Like I'd bother. I wear my Social Pariah nature on my sleeve. I'm proud to be unpopular. </t>
  </si>
  <si>
    <t>id rather it was 0 &amp;gt;.&amp;gt;</t>
  </si>
  <si>
    <t>Brother I have a bridge to sell you.</t>
  </si>
  <si>
    <t xml:space="preserve">Curse us and crush us, my precious is lost </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</si>
  <si>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</si>
  <si>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Not included in this meme: The majority of men wouldn't date a woman taller than them either</t>
  </si>
  <si>
    <t>Great addition to the Sub. Good communication, hasty payment, great buyer. Highly recommended.</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</si>
  <si>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</si>
  <si>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Pray for the Pope.</t>
  </si>
  <si>
    <t xml:space="preserve">Yeah, I agree with reginaalange. You just look like a normal average guy. Maybe not quite right for striding down a catwalk, but normal. </t>
  </si>
  <si>
    <t>I see sex everywhere [removed]</t>
  </si>
  <si>
    <t>*hugs*</t>
  </si>
  <si>
    <t>What does the poster say???</t>
  </si>
  <si>
    <t>It definitely fits in with a lot of post rock. I've been listening to a lot of the genre lately but not picked up any particular names of bands/albums.</t>
  </si>
  <si>
    <t>Which post? I don't see any hidden posts.</t>
  </si>
  <si>
    <t>Toronto canneda hain bhaai.</t>
  </si>
  <si>
    <t>YG fam</t>
  </si>
  <si>
    <t>To be fair, the ranks do give an impression that your face is being judged. Still, good PSA for this sub.</t>
  </si>
  <si>
    <t>It's how I think.</t>
  </si>
  <si>
    <t xml:space="preserve">Wear it and wear it with pride. </t>
  </si>
  <si>
    <t>Right on dude, they're part of the reason I chose my username on here lol</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</si>
  <si>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</si>
  <si>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This really makes me hope they never have any success outside of this video. Just disrespectful during an interview. Dicks</t>
  </si>
  <si>
    <t>low set collarbones, narrow shoulders, long neck, wide traps + pec gap</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</si>
  <si>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</si>
  <si>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I mean sometimes go even like a week without sex. How dare you be so entitled?</t>
  </si>
  <si>
    <t>I appreciate having the means to buy whatever I want, so I can't complain too much.</t>
  </si>
  <si>
    <t>I'd go out alone if I actually drank.</t>
  </si>
  <si>
    <t xml:space="preserve">Just your gaming board wallpaper </t>
  </si>
  <si>
    <t>yes</t>
  </si>
  <si>
    <t>I don't even know my great grandparents names, nor do I care</t>
  </si>
  <si>
    <t>What good does a knife do if you're not allowed to come out of the kitchen?</t>
  </si>
  <si>
    <t>Sorry but there was a discussion about appsync too.</t>
  </si>
  <si>
    <t>Great! Why didn't he knockout DC in his first fight then?</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</si>
  <si>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</si>
  <si>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thanks. I really do appreciate this.  this series is too long for me to care about points anyways. if it's available i'd like to use the ford in all its handicapped glory.</t>
  </si>
  <si>
    <t>Intergalactic IQ even tho the shit should be obvious to people</t>
  </si>
  <si>
    <t>Chill breh, nobody's judging you for your age, we just want more details of the story.  Nobody here's got anything against middle age people or "teen noobs" lol</t>
  </si>
  <si>
    <t>Lol, no. FA is full of bluepill cucks who are still in denial about it all. Also strangely its modded by females (who cant be FA), several of whom have relationships or kids. They delete all the redpill or blackpill comments/posts, thats why you dont see it there.</t>
  </si>
  <si>
    <t>Of course</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</si>
  <si>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</si>
  <si>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They'll do anything for m'lady.</t>
  </si>
  <si>
    <t>Go with your friends to a bar</t>
  </si>
  <si>
    <t xml:space="preserve">Anyone getting more and more interested in Muslim faith as time goes by? </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</si>
  <si>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</si>
  <si>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</si>
  <si>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There will always be a stigma. I'm sorry, but let's be realistic.</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</si>
  <si>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</si>
  <si>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Sit at home. Feel like shit.</t>
  </si>
  <si>
    <t>I had a girl tease me to my face about me being friendzoned to her. That shit was basically a femdom relationship.</t>
  </si>
  <si>
    <t>Im not a girl either. 🌈</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</si>
  <si>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</si>
  <si>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wow...speechless...</t>
  </si>
  <si>
    <t>Shut the fuck up and leave</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</si>
  <si>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</si>
  <si>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Nothing beats Maria folding that laundry!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</si>
  <si>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</si>
  <si>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</si>
  <si>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A friend of mine has the same shoes, I prefer them without the light but it makes photos more interesting!</t>
  </si>
  <si>
    <t xml:space="preserve">False.... Lol how does that make logical sense? If western women liked being treated like shit, why are they so repulsed by you? </t>
  </si>
  <si>
    <t>"I will be removing this post in about two hours to protect my anonymity."
It's been three days now...</t>
  </si>
  <si>
    <t xml:space="preserve">i am looking forward to checking them out!! </t>
  </si>
  <si>
    <t>Actually, I only like futa on male, so it still equates to straight.</t>
  </si>
  <si>
    <t>What kind of books ya read? I've been wanting to get into the reading game for a while now, but haven't gotten anything to read...</t>
  </si>
  <si>
    <t>This video made utterly disgusted. Post wall roastie still thinks she deserves sucessfull chad 😡</t>
  </si>
  <si>
    <t>I don't know if this list is true, but it seems like a bunch of baloney to me. Like I agree with most of it, but there's no disclaimer anywhere: some people were meant to be ALONE!</t>
  </si>
  <si>
    <t>Oh wow.</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</si>
  <si>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</si>
  <si>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Well, what do they smell like? I need to know, for science.</t>
  </si>
  <si>
    <t>A normie wouldn't be able to write this masterpiece.</t>
  </si>
  <si>
    <t>Your taste in anime is TRASH</t>
  </si>
  <si>
    <t>&amp;gt; Your karate coach was  ~~a bit of a psycho~~ clever
FTFY</t>
  </si>
  <si>
    <t>Did I stutter?</t>
  </si>
  <si>
    <t>Hey mate, 
Drop me a message on 07527326064, we always need new players and a lot of people are in the same boat. We play just friendly games around the South. Where about are you living?</t>
  </si>
  <si>
    <t>Tom from IT back with another message Heyyy fellerinos , I just wanted to stop by and say whatever you guys say is wrong whatever we say is right. I don't care if you say the sky is blue you are wrong and I'm downvoting you stupid incels!! I love women!!!!!</t>
  </si>
  <si>
    <t xml:space="preserve">How I feel Right Now </t>
  </si>
  <si>
    <t>It'll give me cold sores, I love camping in the summer.</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</si>
  <si>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</si>
  <si>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Not FA here.
You'll always need to interact with people but in IT your main buddy will always be the silicone.
Office politics will be a major part of **any** work. And it sucks...</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</si>
  <si>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</si>
  <si>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 xml:space="preserve">Well, being fit is pretty non-negotiable. It's the one aspect of your physical attractiveness that is in your control, and if you're a woman, being physically fit will almost guarantee that lots of men will find you attractive. </t>
  </si>
  <si>
    <t>Perhaps. Or maybe a sacrificial act for cousins? "Boogie, if you talk vlade into the trade I'll knock my own damn tooth out man!"</t>
  </si>
  <si>
    <t>It's funny because we will die alone</t>
  </si>
  <si>
    <t xml:space="preserve">But why? </t>
  </si>
  <si>
    <t xml:space="preserve">INTJ/INTP
It fluctuates </t>
  </si>
  <si>
    <t>na man it is a dope one, It pops out</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</si>
  <si>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</si>
  <si>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Got an Instagram notification about NYE as I was reading this. The universe works in comedic ways. </t>
  </si>
  <si>
    <t>\\[T]/</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</si>
  <si>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</si>
  <si>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I often offer other alternatives when people ask me for money just to see if they go for it. It's way to see if they are being honest. You can always back out and get the taxi at any point.</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</si>
  <si>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</si>
  <si>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 heard in uni, pretty much all the skinny dudes that had girlfriends in high school became incel. and all the big framed tall dudes slay a lot in uni</t>
  </si>
  <si>
    <t>Glad I'm not the only one that saw this</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</si>
  <si>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</si>
  <si>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</si>
  <si>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Lol brainlet</t>
  </si>
  <si>
    <t>I'd take it.</t>
  </si>
  <si>
    <t>Chop like Sigurd until he chops like you.</t>
  </si>
  <si>
    <t>haha I have been making that google search for like 17 years.</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</si>
  <si>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</si>
  <si>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[ty :3]</t>
  </si>
  <si>
    <t>Looking for a sub? [deleted]</t>
  </si>
  <si>
    <t xml:space="preserve">I quit my job so right now I'm in no position to get therapy or meds. Thanks for trying to help anyway. I don't know what I could do. </t>
  </si>
  <si>
    <t>Fucking evil man, fuck her</t>
  </si>
  <si>
    <t>So ugly guys *can* get women after all.</t>
  </si>
  <si>
    <t xml:space="preserve">Eggs, chicken, vegetables (greens), beans, super dark chocolate for cravings?
</t>
  </si>
  <si>
    <t>Oh snap Coheed!</t>
  </si>
  <si>
    <t>but it did submit, he is #2 on HD leaderboards, it is just worse both by score and pp than his year old HR score</t>
  </si>
  <si>
    <t>Holy shit that's terrible :( I'm so sorry. No matter what, nobody should have to see that.</t>
  </si>
  <si>
    <t>I'm a gymcel ahha.</t>
  </si>
  <si>
    <t>&amp;gt; ostentatious
If insulting and downvoting me make you feel better, go for it. I don't mind.</t>
  </si>
  <si>
    <t>You've talked to GIRLS?</t>
  </si>
  <si>
    <t>curved?</t>
  </si>
  <si>
    <t>Do temporary workers need to engage in study?</t>
  </si>
  <si>
    <t>Why are you friends with a low iq normie</t>
  </si>
  <si>
    <t>I believe it</t>
  </si>
  <si>
    <t>doesnt matter if your face is shit</t>
  </si>
  <si>
    <t>I don't think I've tried since m8ddle school.</t>
  </si>
  <si>
    <t>He’s not a cuck either. You’re reaching.</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</si>
  <si>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</si>
  <si>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For .25, I'll buy it a few times over. I'm kind of expecting something big this issue, especially after the relatively fizzly ending of The Whisperer War.
Time to see how well my Paperwhite can do comics.</t>
  </si>
  <si>
    <t xml:space="preserve">&amp;gt; I find country drives so relaxing....
I cant relax on countryroads without being able to see if some chav in a 106 or a Golf is going to come flying around the corner at 50 because he fancies himself the next Colin McCrae. </t>
  </si>
  <si>
    <t>Same shit, different paint job?</t>
  </si>
  <si>
    <t>I was waiting for this</t>
  </si>
  <si>
    <t>Poop mugs are the best mugs!</t>
  </si>
  <si>
    <t>&amp;gt; 6.5/10
didnt read, lol</t>
  </si>
  <si>
    <t>For one, I know a lot of girls like sensitive guys, so the Red Pill is completely wrong on that one.</t>
  </si>
  <si>
    <t>Well what happened???</t>
  </si>
  <si>
    <t>This guy's opinion has about as much relevancy as an actor.</t>
  </si>
  <si>
    <t>Incel terms usually *are* bad</t>
  </si>
  <si>
    <t xml:space="preserve">More numb,  around the time I turned 30 I came to terms with the likelihood I will always be single.   </t>
  </si>
  <si>
    <t>That callback at the end there made me realize how deep the lore of this place really goes.</t>
  </si>
  <si>
    <t>Valanciunas V Montiejunas
UnasBowl 2017 place ur bets</t>
  </si>
  <si>
    <t>Last time I did this I got wizard apprentice. How the fuck do you guys get cyborg? Fuck...</t>
  </si>
  <si>
    <t>me in 12 days</t>
  </si>
  <si>
    <t>Just curious why you're in this subreddit non FA girl?</t>
  </si>
  <si>
    <t>Fuck you stupid Norman. Move on and just be content alone? I have another soultion and it's rope instead of cope</t>
  </si>
  <si>
    <t>Don't delete social media accounts. Use it to stay connected with the people you meet.</t>
  </si>
  <si>
    <t xml:space="preserve">&amp;gt;The card is a simple list of identifying features of a potentially fascist regime, controversially created by Laurence W. Britt in 2003
btw. </t>
  </si>
  <si>
    <t xml:space="preserve">I don't know. </t>
  </si>
  <si>
    <t xml:space="preserve">And it's at 4 a.m lol. The fuck </t>
  </si>
  <si>
    <t>If it was an innie she would would have proudly proclaimed it.</t>
  </si>
  <si>
    <t xml:space="preserve">I second the bathtub idea! I also introduced 3 (also whoops, only planned on getting 2) new babies to my older female rat and it went wonderfully. Bathtub or table covered in toys and treats is perfect. </t>
  </si>
  <si>
    <t>I guess it's better than to hear from fake people</t>
  </si>
  <si>
    <t>Torrance Cultural Arts center is good for collecting items.</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</si>
  <si>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</si>
  <si>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I don't look at people anymore. It's just not worth it</t>
  </si>
  <si>
    <t>Oh boy, I love accept and death.</t>
  </si>
  <si>
    <t>What great times?</t>
  </si>
  <si>
    <t>You forgot Kavinsky.
Newretrowave is also a good YT channel, have a huge list of songs.</t>
  </si>
  <si>
    <t>It takes work to be successful. Got to think positive and act on it too. Stay strong!</t>
  </si>
  <si>
    <t>The dice are cursed :c</t>
  </si>
  <si>
    <t xml:space="preserve">Christ you guys... This is the bleakest place on Reddit. Most 18 year olds are virgins. </t>
  </si>
  <si>
    <t xml:space="preserve">no :( to both :( It has been three years...it's likely that she's moved on </t>
  </si>
  <si>
    <t>and i appreciate it but it feels like visiting a prostitute. you get some taste of the good life but the carriage becomes a pumpkin once again. nothing changes.</t>
  </si>
  <si>
    <t>That's awfully specific. Is there something you want to tell me, little guy? I'm here if you want to chat.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</si>
  <si>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</si>
  <si>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It beats living with your parents, believe me...</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</si>
  <si>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</si>
  <si>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normie absolutely 100% btfo</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</si>
  <si>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</si>
  <si>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Nice! let us know if you ascend bro. </t>
  </si>
  <si>
    <t>&amp;gt;5'3"
&amp;gt; # :)
AAAAA FUCKYOUFUCKYOUFUCKYOUUUUUUUUUUYUYHYYBHDKKHSS</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</si>
  <si>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</si>
  <si>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which country/region has the hottest women? [deleted]</t>
  </si>
  <si>
    <t>You must be mainlining vaccination juice if you are uncertain as to whether he’s meming.</t>
  </si>
  <si>
    <t>Truer words have never been spoken.</t>
  </si>
  <si>
    <t>getting that big is impossible for 99% of naturals</t>
  </si>
  <si>
    <t>nice deflection, why do you use random pictures of couples to prove that JBA is true instead of statistics</t>
  </si>
  <si>
    <t>Doesn't change the fact that she's fucking him, not you</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</si>
  <si>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</si>
  <si>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lifefuel</t>
  </si>
  <si>
    <t>If you wanted a car to commute, but all the new cars were out of stock so your only option was a slightly used but still decent car. Wouldn't you want to buy it?
Just settle for her, bro. 
edit: looks like people missed the sarcasm lol</t>
  </si>
  <si>
    <t>Here's an upvote!</t>
  </si>
  <si>
    <t>That there's more to worry about when trying to find someone?</t>
  </si>
  <si>
    <t>When Anon grows up he wants to be a daddy [removed]</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</si>
  <si>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</si>
  <si>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heeeey ;) *finger guns*</t>
  </si>
  <si>
    <t>&amp;gt;Unless you consider yourself above average looking. 
in point of fact, i don't
&amp;gt; So fuck off.
somebody's triggered...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</si>
  <si>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</si>
  <si>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And zuck supports skynet</t>
  </si>
  <si>
    <t xml:space="preserve">&amp;gt;ended up abducting and torturing someone
I don't think not being FA made him do that.   </t>
  </si>
  <si>
    <t>Umm did you seriously just take this thread and somehow make it about yourself? Dude...</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</si>
  <si>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</si>
  <si>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Come on guys. Zucc tried so hard to keep that puck in.</t>
  </si>
  <si>
    <t>Hm. I seem to be pretty late to the party but hey  ¯\\\_\(ツ\)\_/¯  if you ever wanna talk or watch anime I'm awake most of the time \(Thanks Insomnia\)</t>
  </si>
  <si>
    <t>All I'm saying is that its not out of the ordinary. Just is for that particular place.</t>
  </si>
  <si>
    <t>haha precisely</t>
  </si>
  <si>
    <t>She's a queen!</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</si>
  <si>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</si>
  <si>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I'd just be saying "that doesn't sound very Christian" :)</t>
  </si>
  <si>
    <t>You sound self righteous as fuck.</t>
  </si>
  <si>
    <t>It'll just end up in the gravy when the gparents come by.</t>
  </si>
  <si>
    <t>I love the fucking title, too.
"Guy abuses pregnant wife" Gee could they have inserted any more virtue signaling adjectives?</t>
  </si>
  <si>
    <t>Hey thank you too!</t>
  </si>
  <si>
    <t>To add on to that (which was all true), the combination is attractiveness. It's mostly either looks, humor / confidence, money, or status, and / or a combination of these that makes up attractiveness.</t>
  </si>
  <si>
    <t>Nah there are a lot of gymcels there.</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</si>
  <si>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</si>
  <si>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</si>
  <si>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I think they'd be cool but the fact that Seth Green was in the Austin Powers movies might make it hard for them to put him in. Or he'd fit perfectly. Honestly I could see it.</t>
  </si>
  <si>
    <t>Madoka Magica?</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</si>
  <si>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</si>
  <si>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He just screamed so loud he woke his brother.  Thank you so much!  He is really happy</t>
  </si>
  <si>
    <t>Exactly, no one said they had to be two tickets to the same movie. If it was me, I'd go see Assassin's Creed and Star Wars: Rogue One. I did just that the other day.</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</si>
  <si>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</si>
  <si>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And gear 3 is just gear 1 with air in his bones?</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</si>
  <si>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</si>
  <si>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</si>
  <si>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Now i know how it feels to be a muslim [deleted]</t>
  </si>
  <si>
    <t xml:space="preserve">They probably wanted you to make a move.
</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</si>
  <si>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</si>
  <si>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 xml:space="preserve">you wrestle, that is good, what you need to do is build your confidence, im fa myself, so im not sure how to do this, but i believe confidence and having an open outlook on many things can work to your benefit. </t>
  </si>
  <si>
    <t>People are wooshing hard, but I get you bro.</t>
  </si>
  <si>
    <t>Thanks for the read it is interesting</t>
  </si>
  <si>
    <t>I don't have Asperger's.</t>
  </si>
  <si>
    <t xml:space="preserve">It's like the person who is handed a "VIP" ticket in a theme park, then being depressed that they have to wait in line with the other people.  </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</si>
  <si>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</si>
  <si>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This is probably the first content patch since GW Prophecies' first Halloween that I'll not bother with. Raids killed this game longterm, mark my words.</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</si>
  <si>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</si>
  <si>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 xml:space="preserve">real deal salsa is hard, id see it in the same level as tango.
i had an offer once, to build some computer job for someone in exchange for salsa lessons. i did the job but i forgot to cash in on the lessons. </t>
  </si>
  <si>
    <t>Great choice of steelbook too!</t>
  </si>
  <si>
    <t>Fuckkkkkckkckckkckck 😣😣😣😣</t>
  </si>
  <si>
    <t>maybe if you live in Eastern Europe, South America etc.</t>
  </si>
  <si>
    <t xml:space="preserve">well said, and don't forget the ones with bad hygiene </t>
  </si>
  <si>
    <t>... I use it as a foot stool</t>
  </si>
  <si>
    <t>Where I live neetbux isn't even enough for a bed in a haunted basement.</t>
  </si>
  <si>
    <t>For most guys, they go through LONG periods of incelibacy. It just looks easy to you on the outside, trust me, if you see a regular-looking guy with a woman, he went a while in between girls unless he's dating/fucking down considerably.</t>
  </si>
  <si>
    <t>Yea!</t>
  </si>
  <si>
    <t>Just wondering, since Spanish seems to be your first language, were are you from?</t>
  </si>
  <si>
    <t>&amp;gt;Tumblr girl
My god, how far you've fallen. I'm so sorry.</t>
  </si>
  <si>
    <t>Now kith.</t>
  </si>
  <si>
    <t>Career night for Buddy Hield.  
Book it</t>
  </si>
  <si>
    <t>I posted about this before, how girls in porn have perfect bodies, and apparently I don't know what porn looks like.</t>
  </si>
  <si>
    <t>No raping. You rape, no kingdom of God for you. Unless you mean rape as in teabagging dead Saracens, then go ahead.</t>
  </si>
  <si>
    <t>my mother had a heights matched husband although i am pretty sure she cucked him because i ended up height mogging both of them b 6 inches my dad try to fight me once when he was drunk and he was mumbling "your not my son"</t>
  </si>
  <si>
    <t>what if biggie smalls was brazillian sigma in disguise?</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</si>
  <si>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</si>
  <si>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 xml:space="preserve">Well, most of us. Not you. </t>
  </si>
  <si>
    <t>i was thinking about more from the fans point of view but if we're talking about general public, you're right</t>
  </si>
  <si>
    <t>Even if the hat wasn't political, i would still want her fired for it. Bloody hideous is what it is.</t>
  </si>
  <si>
    <t xml:space="preserve">The Dubinsky line with the Prout line is my nightmare. </t>
  </si>
  <si>
    <t>Lime Pulsus + 17 crates(2:2:10:3) + type s for FG loopers?</t>
  </si>
  <si>
    <t>this post is a month ago what are you doing h3rr</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</si>
  <si>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</si>
  <si>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At 5'3 I already know that my height is the culprit. But you have life on easy mode. You should have the ease to ascend.</t>
  </si>
  <si>
    <t>Plus, going to a library and book shop is way more chilled than let's say a supermarket.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</si>
  <si>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</si>
  <si>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</si>
  <si>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 xml:space="preserve">/r/wholesomememes </t>
  </si>
  <si>
    <t>Not life threatening for me, but every few months whatever gains I make from lifting disappear in a week due to severe dehydration/malnutrition/inflammation. Would be nice to have some womanly moral support as well.</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</si>
  <si>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</si>
  <si>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just be chat\* bro</t>
  </si>
  <si>
    <t>Kkkk!</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</si>
  <si>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</si>
  <si>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I'm 1 and 2.  Also ugly and boring.</t>
  </si>
  <si>
    <t>Women are becoming more degenerate than ever.</t>
  </si>
  <si>
    <t>What are you going to do about it?</t>
  </si>
  <si>
    <t>What isn't, then?</t>
  </si>
  <si>
    <t>Not everybody pay attention to sports, especially since cricket is not popular in the states.
That's just poor logic man. "She doesn't know what cricket is, therefore she must not be that bright".</t>
  </si>
  <si>
    <t>Don't worry, dude. You can stay.</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</si>
  <si>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</si>
  <si>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They may use the same tokens as Kaladesh.</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</si>
  <si>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</si>
  <si>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 didn't realize that the typical "nice guy" feels so much hatred.  I'm a nice guy who's always rejected, but I don't hate any women.  I only hate myself.</t>
  </si>
  <si>
    <t>&amp;gt;I don't think there's anyone at this level of sub-human-ness even in this sub.
I think you'll be surprised. There are some bad off folks up in here. But you sound about right.</t>
  </si>
  <si>
    <t>10 years since physical contact, I feel like I'm going to go AWOL! Oh God [deleted]</t>
  </si>
  <si>
    <t>They might look like normies/Chads but I'm sure their sperginess would still scare most girls away.</t>
  </si>
  <si>
    <t xml:space="preserve">My players don't try to carry anything well above normal and we basically say that they drop their packs when fighting (as it doesn't seem right to sword fight wearing a 75 lb backpack....).   Other than that I don't really enforce it.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</si>
  <si>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</si>
  <si>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</si>
  <si>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Thats a good point. I've never seen that conversation mention men. Probably because it is assumed women are generally judged more by their looks than men I guess?</t>
  </si>
  <si>
    <t xml:space="preserve">Totally! 
And now let us continue finding synonyms for the phrase "Cock Bandwagon". 
Dick Chariot? </t>
  </si>
  <si>
    <t xml:space="preserve">Yay! Submitted mine.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</si>
  <si>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</si>
  <si>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 xml:space="preserve">I don't have the resources to conduct a research. But as evidenced by all, the school shooter stories, I know what I'm talking about. </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</si>
  <si>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</si>
  <si>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 xml:space="preserve">Nice delete </t>
  </si>
  <si>
    <t xml:space="preserve">They lifted the zone map from TES3: Morrowind game, which was about 22 square miles. Even if they scaled it down a bit, the zone is going to be fucking massive. 
http://imgur.com/B7rBN
Is nice comparison to see it relative to other TES games. </t>
  </si>
  <si>
    <t>Looks like the AA-Refit New Mexico-class BB which was used for training purposes?</t>
  </si>
  <si>
    <t>You ain't Lyon</t>
  </si>
  <si>
    <t>Thanks for the info. I was not aware of all that. It's been an interesting conversation. :)</t>
  </si>
  <si>
    <t xml:space="preserve">Literally no one cares about your anecdotes. </t>
  </si>
  <si>
    <t>Hope it works out for you bud</t>
  </si>
  <si>
    <t>Some people are asexual, so being KV doesn't preclude them from being fairly normal otherwise.</t>
  </si>
  <si>
    <t>Ever see someone that changes your mood? [deleted]</t>
  </si>
  <si>
    <t>Wow, they look like they're my legitimate brothers. What nationality are they anyway? Kazakhs?</t>
  </si>
  <si>
    <t>Too much...</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</si>
  <si>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</si>
  <si>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 xml:space="preserve">Keep fighting it.  Yes the world is filled with good people and you can be one of them.  When you recover, maybe think of this as a second chance.  </t>
  </si>
  <si>
    <t>Because he's not entitled to a relationship.</t>
  </si>
  <si>
    <t xml:space="preserve">getting older depends on diet, I know alot of whites who age well because there diets high in collagen </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</si>
  <si>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</si>
  <si>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</si>
  <si>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Oh, that's what I prefer too.</t>
  </si>
  <si>
    <t>jesus christ how can lexi belle still look so good AAAAAAAAAAAAAAAAAAAAAAAAAAAAAAAAAAAAAAAAAAAAAAAAAAAAAAHHHHHHHHHHHH IM SO LONELY!!! AAAAH NORMIEEEEESSS WHY MEEEEE</t>
  </si>
  <si>
    <t xml:space="preserve">&amp;gt; pedant noun ped·ant \ˈpe-dənt\ : a person who annoys other people by correcting small errors and giving too much attention to minor details
</t>
  </si>
  <si>
    <t>I bed you wish you could be a TI winner ^TM just like Bulldog.</t>
  </si>
  <si>
    <t>I remember when I could’ve dated a 9/10 in my class back when I was ten (she was eleven) but I said no because I was autistic...
I wanna die</t>
  </si>
  <si>
    <t>Loosing my mind at the office I have to keep pacing the halls here because I have nobody to talk to. Just sick of this and how everyone is on their phones its impossible to make friends when you work at places like this</t>
  </si>
  <si>
    <t>I wish I could convince myself of that, but my entire self worth hinges on what certain others think of me.</t>
  </si>
  <si>
    <t>(At least, Iris asked him and he said he did/would? I'm fairly sure...)  
She would really have to go to Hyperion and ask him about this... She wasn't sure she had too much time. She went to her ring. ["Aggie dear, Every hasn't arrived yet, has she?"](/mt)</t>
  </si>
  <si>
    <t xml:space="preserve">Yea, but I guess it wasn't so bad because at that moment, I was busy with other stuff and couldn't dwell on it. </t>
  </si>
  <si>
    <t xml:space="preserve">Yes. All the tires are collected at garages/mechanics. This is an existing business I'm investing into. </t>
  </si>
  <si>
    <t>&amp;gt;I did git gud! I can also slide through the menus with ease. That doesn't make them any less clunky.
^ This is my comment from like 2 hours ago. I think were done here sense you are so obviously not reading my comments. :P</t>
  </si>
  <si>
    <t>I won't say that oneitis are terrible, I'll just say that you're in an unfortunate spot here. Hopefully you're able to get over this woman relatively soon but I have a feeling you won't.</t>
  </si>
  <si>
    <t>"according to a psychology study done by okcupid."
The fact that someone can unironically write a statement like this makes actual psychologists weep.</t>
  </si>
  <si>
    <t>Holy fuck! Then life is truly terrible. What a fucking curse this shit is. I'm so angry!</t>
  </si>
  <si>
    <t>I usually have a dream like this and then wake up hoping for a bus rope to hit me.</t>
  </si>
  <si>
    <t>No worries! Enjoy!</t>
  </si>
  <si>
    <t>No.</t>
  </si>
  <si>
    <t>[Here ya go~](https://docs.google.com/spreadsheets/d/1FyP7mnlCrWkphlPNEd_aIDtnfIbbXJklJYfGY9a5eyk/edit#gid=0)</t>
  </si>
  <si>
    <t xml:space="preserve">Because they are telling a story, and you are telling people how to actually behave in real life. </t>
  </si>
  <si>
    <t xml:space="preserve">&amp;gt; "Women are less visual than men." 
Only the cucks at IT say this to cope. </t>
  </si>
  <si>
    <t>If you put the / in front of the r, reddit will automatically create a link to the sub.  Just an FYI!
/r/beardeddragons</t>
  </si>
  <si>
    <t>I hate twitch tv. it has become a degenerate hellhole</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</si>
  <si>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</si>
  <si>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 like turtles</t>
  </si>
  <si>
    <t>hahah, good eye ! it had actually left the event before i could shoot it.. ugh.</t>
  </si>
  <si>
    <t>I guess they didn't think you looked good enough or something. You should've just said it was a girl at a party. There's really no way to track that unless it was all from one school.</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</si>
  <si>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</si>
  <si>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The just-world fallacy is strong in this thread. "Chad's may be better looking than us, but surely they can't be smarter as well, right?" /s</t>
  </si>
  <si>
    <t>Are you grinding and clenching those while you sleep?</t>
  </si>
  <si>
    <t xml:space="preserve">Well, this rather large portfolio which I use to somehow afford my own apartment says otherwise. </t>
  </si>
  <si>
    <t xml:space="preserve">They prefer the Alternative Facts Party thank you very much. </t>
  </si>
  <si>
    <t>She's a beaut</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</si>
  <si>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</si>
  <si>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r / blackpillcentral ... get your invite, a true incel community</t>
  </si>
  <si>
    <t xml:space="preserve">mfw uglier than him </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</si>
  <si>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</si>
  <si>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</si>
  <si>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</si>
  <si>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</si>
  <si>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Part of the crew.... Part of the ship....
But yeah I feel it. I try not to think about it too much because its not fun to think about.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</si>
  <si>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</si>
  <si>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</si>
  <si>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</si>
  <si>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Do you usually use your Easel with other sounds, or as a stand alone sound? Ive been admiring the Buchla sounds from a distance as a young professional not able to justify more pricey pieces yet. 
Should I sell my whole kit and just buy a BSE right now?
Thanks!</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</si>
  <si>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</si>
  <si>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</si>
  <si>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sorry fren
I play vidya games to get away from people</t>
  </si>
  <si>
    <t>Exactly, as a more broader points more require feminists just see natural failures in our societies &amp;amp;amp; somehow think conspiratorially it's  stacked against them. It's not. Societies suck for everyone in certain respects.</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</si>
  <si>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</si>
  <si>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You're not the only one my friend. At least you don't get teased about it. =(</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</si>
  <si>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</si>
  <si>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 xml:space="preserve">You've changed your position </t>
  </si>
  <si>
    <t xml:space="preserve">you're being unfairly downvoted in the whole thread :( </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</si>
  <si>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</si>
  <si>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Lifefuel for dicklets [deleted]</t>
  </si>
  <si>
    <t>I'd say there's one too many of you here, OP.
cyka blyat</t>
  </si>
  <si>
    <t xml:space="preserve">What a bitch. </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</si>
  <si>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</si>
  <si>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My favorite card this year has to be the TOTW Shazier. He's a user god. He's so fast with great jumping and makes some great catches. Really changed my user game up from Urlacher. Perfect chems too</t>
  </si>
  <si>
    <t>[This](http://www.khwiki.com/Wooden_Stick)
But seriously, I'll have to go with the Sweetstack from BBS. Good stats all around without being too obnoxious to get, and a quirky design, which is a trait that always appeals to me.</t>
  </si>
  <si>
    <t>*when you say anything about women that isn't overwhelming support or positive reinforcement in 2018</t>
  </si>
  <si>
    <t>Ofc she hates manlets.</t>
  </si>
  <si>
    <t>no.. they all talk in the exact same way... all the time.. every post.. for years on end.. it's not just somewhat copying either, it's a full on nerd imitation circle jerk. they're basically all clones.</t>
  </si>
  <si>
    <t>Well what are your standards?</t>
  </si>
  <si>
    <t>Like I said IF Reggie can't play up to par, might try Trawick.</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</si>
  <si>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</si>
  <si>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how much?</t>
  </si>
  <si>
    <t>The LGBT community (in general) is really not very forgiving with people that are not social butterflies and beauty models, but please don't hate on every one of us just because we are ill-represented by the most vocal ones.</t>
  </si>
  <si>
    <t>Is she hot?</t>
  </si>
  <si>
    <t xml:space="preserve">Relationships can in fact be complicated </t>
  </si>
  <si>
    <t>Volcel if has Snapchat notification</t>
  </si>
  <si>
    <t>Pretty much the same as you. I feel like a pathetic human being as well. I'm 25,male, goes to college. In my case it is that I never have anything to say. My mind goes blank whenever I have to interract with anybody, so I'm seen as boring and awkward.</t>
  </si>
  <si>
    <t>Talking to a retarded man you mean</t>
  </si>
  <si>
    <t>Then you're an aspiecel</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</si>
  <si>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</si>
  <si>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</si>
  <si>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closest I can get to a relationship The closest I can get to a relationship is romancing women in my video games. I am pretty pathetic huh?</t>
  </si>
  <si>
    <t>Probably.  I feel like all the kids who are now in college have probably experienced far more than I ever will.  And they're like 3 years younger than me.</t>
  </si>
  <si>
    <t>I was under the impression most of them are still in school.</t>
  </si>
  <si>
    <t>fuel up my rope for me
JFLLLLLLLLLLLLLLL at being born male</t>
  </si>
  <si>
    <t>Thanks for youe. Her asking doesn't even make me sad or feel bad. It's just annoying.
But it is a shame that so many people can understand me and have it even worse.</t>
  </si>
  <si>
    <t xml:space="preserve">Oh I know, did you misread? Issa double negative </t>
  </si>
  <si>
    <t>That is incorrect</t>
  </si>
  <si>
    <t>I'm well aware of that.
Thanks.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</si>
  <si>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</si>
  <si>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 xml:space="preserve">I took 'The Black Pill' in 2000.
</t>
  </si>
  <si>
    <t>I sit at home all day, nothing interest me or is fun and I drink almost every night to forget the pain.</t>
  </si>
  <si>
    <t>What's even worse is when someone has the same name as you in public, school etc. and someone calls them so for a brief moment you think someone actually gives a shit about you before looking down feeling even worse about yourself</t>
  </si>
  <si>
    <t xml:space="preserve">What, that sucks! You should write your own invite next time. In fact I might do that for some parties I'm not invited too. Normies love confidence right?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</si>
  <si>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</si>
  <si>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</si>
  <si>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i'm independencel tbh</t>
  </si>
  <si>
    <t xml:space="preserve">Jaja una tontes... como te fue?? Conta como viste el asunto? </t>
  </si>
  <si>
    <t>That's a good sign.</t>
  </si>
  <si>
    <t>No matter how unattractive they are?</t>
  </si>
  <si>
    <t>Hahahahaha...committed troll or hilarious lie, funny either way</t>
  </si>
  <si>
    <t>I still don't see religion as an answer. What is needed is a return of morals.</t>
  </si>
  <si>
    <t>Yup. For example, I would send a message to my friend on Saturday thinking I sent an SMS that would be seen immediately, but it was actually a Hangouts message that wouldn't be seen until he got to his work computer on Monday morning.</t>
  </si>
  <si>
    <t>About number 2....what do you know now?...im 22</t>
  </si>
  <si>
    <t>He gets a pass he's a rookie</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</si>
  <si>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</si>
  <si>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 xml:space="preserve">Try 80 with no breeze. Couch is sticking to me and sleeping is even worse. I'm sure snuggling would be a hot mess  </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</si>
  <si>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</si>
  <si>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 xml:space="preserve">That happens to a lot of people. Keep going until you find a girl that is interested. </t>
  </si>
  <si>
    <t>cope</t>
  </si>
  <si>
    <t>It’s hard for your chad mind to understand I guess</t>
  </si>
  <si>
    <t>meanwhile they tell men to get cool and interesting hobbies to attract women. but WE'RE the entitled ones?</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</si>
  <si>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</si>
  <si>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Who the fuck accepts friend requests from random people you don't know. That is just asking for trouble.</t>
  </si>
  <si>
    <t xml:space="preserve">Maybe because companies are owned by people, and those people have enough of a spine to stand up for what they believe in - despite what may or may not happen to their bottom line. AB isn't going anywhere by releasing this ad. </t>
  </si>
  <si>
    <t>You'd be amazed at some of the stuff "strong, empowered, independent" American women do these days, just take a look when /r/AskReddit does a "how many partners have you had?" thread. I've known of adult women, late 20's, who still went through a dozen partners a year.</t>
  </si>
  <si>
    <t>Yeah, I'll probably never see her again. Oh well.</t>
  </si>
  <si>
    <t>*Him</t>
  </si>
  <si>
    <t xml:space="preserve">Thank you. I'll try these next time I think about hurting myself. </t>
  </si>
  <si>
    <t>It honestly looks better than I thought it would. Kinda want it now!</t>
  </si>
  <si>
    <t>Trump controlled by his vagina</t>
  </si>
  <si>
    <t>same thing as you. It's not easy being alone.</t>
  </si>
  <si>
    <t>Oh geez.
Well uhh, you seem to be taking it in stride, I think.
I hope you pull through, good thing it was caught in it's early stages so the odds are as much in your favor as they can be.
Stay strong OP</t>
  </si>
  <si>
    <t>Personality is the name of my dick bro.</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</si>
  <si>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</si>
  <si>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</si>
  <si>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Let me finish my pizza and we can.</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</si>
  <si>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</si>
  <si>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 xml:space="preserve">Just be BBC </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</si>
  <si>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</si>
  <si>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</si>
  <si>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pm me ur address please</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</si>
  <si>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</si>
  <si>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 xml:space="preserve">she has no utility, just a beam and a ult. no nade, sleep, discord, speed, boop. 
Shes a basic bitch. She needs a new ability on E. </t>
  </si>
  <si>
    <t>You clearly have an allergy to your face wash.
Kidding. We all know you don't use face wash.</t>
  </si>
  <si>
    <t>Alright</t>
  </si>
  <si>
    <t>Why do you keep having "friends"? Isn't it better to go find friends?</t>
  </si>
  <si>
    <t>I guarantee you I am very ugly. I scare black people on the bus. That is how ugly I am.</t>
  </si>
  <si>
    <t>21 [M4F] Manchester UK /Anywhere - I like to take long romantic walks to the fridge [deleted]</t>
  </si>
  <si>
    <t xml:space="preserve">This. CT users always relate incels to neckbeards.
</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</si>
  <si>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</si>
  <si>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Alright thanks for the great help, everyone. I'm gonna consider this one solved.</t>
  </si>
  <si>
    <t>i mean, if we unpack this at face value, it seems logical that someone who is more "deserving" would have a higher probability of having been given it at some point.
But I really don't know why you're thinking about this.</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</si>
  <si>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</si>
  <si>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 xml:space="preserve">I've had a white controller for 2 years. Still just as white as the day I got it. </t>
  </si>
  <si>
    <t>could you share some progress pics so we can see what gains you actually have?
Without it, we won't be able to just take your word.</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</si>
  <si>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</si>
  <si>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Dat roastie</t>
  </si>
  <si>
    <t>"I'm not what women want."</t>
  </si>
  <si>
    <t>This is some serious comedy, thank you my friend.</t>
  </si>
  <si>
    <t>I guess if you're happy</t>
  </si>
  <si>
    <t>Guess the word "fuck" can be used in every language..</t>
  </si>
  <si>
    <t xml:space="preserve">Jesus Christ imagine putting your name on the front page of a book like that. Imagine the cuckoldry of your wife writing a book like that. </t>
  </si>
  <si>
    <t>Be 'vigilant' of Debbie Stabenow.
She's not Stable.</t>
  </si>
  <si>
    <t>I think it's bilogical and socially systemic.</t>
  </si>
  <si>
    <t>Therapy is bluepilled cope, it don't fix your face.
*I am a bot, and this action was performed automatically. Please [contact the moderators of this subreddit](/message/compose/?to=/r/Braincels) if you have any questions or concerns.*</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</si>
  <si>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</si>
  <si>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This wasn't any girl, this was a supposed friend. There was no need for her to respond to you like that. If it was me I'd like to know why but I understand completely if it's difficult for you to question her. Are you going to continue the friendship?</t>
  </si>
  <si>
    <t>Never said Chads are all stereotypical jocks or whatever you're thinking. Better looking people are generally more intelligent or atleast perceived to be.</t>
  </si>
  <si>
    <t>Yeah your genetic traits hadn't kicked in yet boyo. We all looked better as kids. :(</t>
  </si>
  <si>
    <t>I insult myself a lot.
It's not healthy.</t>
  </si>
  <si>
    <t>Cucks are incels only hope</t>
  </si>
  <si>
    <t>liftmaxx time for 6ft 4/10s</t>
  </si>
  <si>
    <t>IT will justify racism if the victim is an ugly ethnic.</t>
  </si>
  <si>
    <t xml:space="preserve">Yeah, but silence in a priest. Make it a grimestreet minion. </t>
  </si>
  <si>
    <t xml:space="preserve">Where the fuck is Mariska Hargitay and Ice Tea when you need them </t>
  </si>
  <si>
    <t xml:space="preserve">What a load of horseshit. This woman has zero credentials. </t>
  </si>
  <si>
    <t>I will very occasionally drink a beer or two. That's about it though.</t>
  </si>
  <si>
    <t xml:space="preserve">There are lots of companies that make Byzantine chain, Tecimer, Mary's jewellery and lapidary Co. </t>
  </si>
  <si>
    <t>Eh I'm not coping with being FA. I'm fixing it or failing gloriously and driving a burning car into the Grand Canyon or something. 
I've ruled out acceptance.</t>
  </si>
  <si>
    <t>Mostly in the penis.</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</si>
  <si>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</si>
  <si>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&amp;gt;Spending your time alone on the computer, not wanting to go to a bar
Actually, it almost always does if the individual has no fear or mental ilness preventing him from going out. Avoiding socialization is one of the key characteristics of an introvert.</t>
  </si>
  <si>
    <t xml:space="preserve">Wooow op Jesus. This is so screwed up I can't imagine how this makes you feel. Woooow. </t>
  </si>
  <si>
    <t xml:space="preserve">Honestly I wouldn’t mind at this point...But yeah I know it’s unhealthy and not really the IDEAL relationship. </t>
  </si>
  <si>
    <t>I feel you, I try to talk and everybody ignore me.</t>
  </si>
  <si>
    <t xml:space="preserve">Some FAs don’t even know what being FA is like </t>
  </si>
  <si>
    <t>They lick their anuses and the disgusting things my farm dog used to eat. I just figured I've got a bit of a resistance from growing up in a farm</t>
  </si>
  <si>
    <t xml:space="preserve">All I wanted from you is to define "bettering yourself". That shit is vague.
That's a phrase a car salesman would use to sell you a shitbox. </t>
  </si>
  <si>
    <t>Better than me! If that makes you feel better haha</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</si>
  <si>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</si>
  <si>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6'4
get out</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</si>
  <si>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</si>
  <si>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TIL there's A LOT more old people on here than I thought</t>
  </si>
  <si>
    <t xml:space="preserve">Pleasure indeed! 
The ones GOD LOVES! </t>
  </si>
  <si>
    <t xml:space="preserve">American as apple pie, babe. </t>
  </si>
  <si>
    <t>If you were told one way or another, would it matter?  It is what it is.  You just gotta work with what you have.</t>
  </si>
  <si>
    <t>She prob thought they actually considered her cute [deleted]</t>
  </si>
  <si>
    <t>My mom wanted to be "Lola."  I looked at her and said, "A stripper name? No."  She is now Gigi.</t>
  </si>
  <si>
    <t>*Because* it's huge! I don't get how people don't see this</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</si>
  <si>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</si>
  <si>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 xml:space="preserve">Curb your ComedyShortsGamer </t>
  </si>
  <si>
    <t>No problem!</t>
  </si>
  <si>
    <t>plenty of this shit happens. Married women fuck strangers within 10 minutes of meeting them all over the fucking clown world.</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</si>
  <si>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</si>
  <si>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I guess I'm fat lol I'm 5'7 180</t>
  </si>
  <si>
    <t>Exactly right!  Doesn't matter who he picks.  The libtards will have a freakout frenzy.  Nothing to do about it.  Gotta let the losers lose.</t>
  </si>
  <si>
    <t>Thank you again, didn't see your first message until the second one.</t>
  </si>
  <si>
    <t>they're implying we have a choice, it's funny</t>
  </si>
  <si>
    <t>Are you in a relationship rn?</t>
  </si>
  <si>
    <t>23 Canadian make you seem petty cool I would love to play minecraft with you and just chat and get to know each other add my Sky pe its: friendlyandy5</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</si>
  <si>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</si>
  <si>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So you told him to just to be white in Asia then?</t>
  </si>
  <si>
    <t xml:space="preserve">If I move out I'd be homeless. The whole shower thing makes a lot more sense with that in mind. </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</si>
  <si>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</si>
  <si>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"Cheer up" makes me want to punch holes in a wall. </t>
  </si>
  <si>
    <t>I’m loving it though, clearly we’ve hurt their feelings. Pretty entertaining.</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</si>
  <si>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</si>
  <si>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</si>
  <si>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Even if that's true, sounds like a goddamn minefield. Even if online dating is shallower, at least we all know people on their are there to because they are open to dating. </t>
  </si>
  <si>
    <t>I'm trying to keep my attention on other things</t>
  </si>
  <si>
    <t xml:space="preserve">we appear to be playing on our heels. that's less than satisfactory. </t>
  </si>
  <si>
    <t>OP is some kind of queer tranny effeminate faggot. Look at its post history.
Edit: LMFAO it deleted the post from its history.</t>
  </si>
  <si>
    <t xml:space="preserve">Abrahamic power means no female power. You can own females that way as a pimp or husband. It is just how it plays out.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</si>
  <si>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</si>
  <si>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Probably she wanted to stay near her friends to talk to them during the trip man. Probably it's not about you at all.</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</si>
  <si>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</si>
  <si>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Why, are my preferences relevant?</t>
  </si>
  <si>
    <t>anyone who unironically thinks “chad incel alliance” is real has severely low IQ</t>
  </si>
  <si>
    <t xml:space="preserve">Nope try again </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</si>
  <si>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</si>
  <si>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You're so dense that light bends around you.</t>
  </si>
  <si>
    <t>I see a fellow Colttaine sub. /tips hat</t>
  </si>
  <si>
    <t>&amp;gt;read feminist literature
What does reading fiction have to do with reality?</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</si>
  <si>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</si>
  <si>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calling obese women anything less than beautiful angels is considered misogynist on reddit but the same people mock zuckerberg for being 5’7, height cannot be controlled either
&amp;amp;nbsp;
yeah reddit is so fucking misogynist</t>
  </si>
  <si>
    <t xml:space="preserve">I meant like, I talked to her pertaining to her issue, not like casual talk about work. Not planning it out ahead of time is good advice though, I'd already come to that conclusion myself. </t>
  </si>
  <si>
    <t>Yeah, guys take his advice!.  Go out and get HIV and maybe an STD or two.   Then you will have all the confidence in the world.
if you have to pay a woman for sex.  You need even need to ask yourself if its over.</t>
  </si>
  <si>
    <t xml:space="preserve">even I don't need x-ray vision to see how misogynistic and creepy this boy of steel is. </t>
  </si>
  <si>
    <t xml:space="preserve">"Why are you single?" </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</si>
  <si>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</si>
  <si>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&amp;gt; I cant project an ideal image over myself and act the part
Same.  I don't go around acting like someone I'm not.  I tried it, being a fake doesn't work and drive you crazy anyway.
&amp;gt;I don't want someone who acts like something they're not
+1</t>
  </si>
  <si>
    <t>I know mostly incels tbh tbh</t>
  </si>
  <si>
    <t xml:space="preserve">I feel like a little boy who just has a job and his own apartment </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</si>
  <si>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</si>
  <si>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</si>
  <si>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</si>
  <si>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</si>
  <si>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How old are you, OP?</t>
  </si>
  <si>
    <t xml:space="preserve">Lol this is a total lie </t>
  </si>
  <si>
    <t xml:space="preserve">I was trying to think of something real that only costs .10 just to be a smartass, but I couldn't come up with anything.  </t>
  </si>
  <si>
    <t>And a womans isnt loloooool</t>
  </si>
  <si>
    <t>always loved this song... probably my favorite from Meteora, but it's tough to choose with so many good ones on the same album!</t>
  </si>
  <si>
    <t>Really I've never heard distorting I'll check over it and see if there is any, and thanks for the feedback :)</t>
  </si>
  <si>
    <t>😊</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</si>
  <si>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</si>
  <si>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At least you consider yourself a majority, I thought incels were meant to be a minority? :thinking_emoji:</t>
  </si>
  <si>
    <t>all the memes come from here. except for those normie ones you think are dank</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</si>
  <si>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</si>
  <si>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messaged 50 girls on a dating site today and got zero replies, I'm going to to hang myself in the garage tonight [removed]</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</si>
  <si>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</si>
  <si>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maybe there won't be any incels in the future if each individual can be maxxed out via genetics. one can only hope</t>
  </si>
  <si>
    <t xml:space="preserve">AT LAST- THE ANSWER TO OUR PRAYERS IS HERE </t>
  </si>
  <si>
    <t>http://i.imgur.com/H7lm1dz.jpg</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</si>
  <si>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</si>
  <si>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Lol yeah the reason was probably more to do with the fear of shattering all my confidence.
But I don't have many friends so losing one is still a big deal to me. This is /r/foreveralone right </t>
  </si>
  <si>
    <t xml:space="preserve">If you suspect you do have Asperger's, don't get diagnosed, it just labels you as someone who cannot function properly and it will cut off opportunities.  </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</si>
  <si>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</si>
  <si>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 xml:space="preserve">True. </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</si>
  <si>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</si>
  <si>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</si>
  <si>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Would you recommend grinding them on heroic? Or just regular strikes because they are faster?</t>
  </si>
  <si>
    <t xml:space="preserve">wow a streamer. </t>
  </si>
  <si>
    <t>&amp;gt; Because phones are addicting.
How? It's just a rectangle with lights. Put it down or at least use it for something useful like language learning apps.</t>
  </si>
  <si>
    <t>Excuse for what?</t>
  </si>
  <si>
    <t>What kind of stuff do you write?</t>
  </si>
  <si>
    <t>I love when people ask me questions like that it means they don't mind conversing with me and I enjoy talking with others, especially if they are curious about how I'm doing even though I don't do much.</t>
  </si>
  <si>
    <t>Not sure what i can do tbh. Ive lost passion for everything, ive lost all my friends, im probably gonna die alone. Dont know what to fix, everythings going to complete shit</t>
  </si>
  <si>
    <t>What flavor ice cream is that?  Dust?</t>
  </si>
  <si>
    <t>u/board_gaming 
#BAN THIS CUCK!!!!!!</t>
  </si>
  <si>
    <t>Is it possible to hang out in your first period class or the library?</t>
  </si>
  <si>
    <t xml:space="preserve">Yeah. I never remember them. But I'm not good with dates in general. </t>
  </si>
  <si>
    <t>That braaaaphog's calves are bigger than my waist</t>
  </si>
  <si>
    <t>He gets tons of racist shit online. Should he just ignore it? Or should he address it?</t>
  </si>
  <si>
    <t>Hi, Mike.</t>
  </si>
  <si>
    <t>Gotcha. First time I experienced it. Good thing it was during a losing game :P</t>
  </si>
  <si>
    <t>Incorrect, Central Texas is the best.
Same as East Texas, minus the Bible Belt.</t>
  </si>
  <si>
    <t>What does “smoothskin” even mean you freak</t>
  </si>
  <si>
    <t xml:space="preserve">Perhaps low IQ is the direction we should be pointing after all. </t>
  </si>
  <si>
    <t xml:space="preserve">I see you have the same face as me </t>
  </si>
  <si>
    <t>and all was well
[](#anko)</t>
  </si>
  <si>
    <t>honestly I find wholesome memes to be not as good as other memes. It's just got no point to it other than forcing memes into things the memes aren't.</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</si>
  <si>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</si>
  <si>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Upon this blessed day we are all trash brother</t>
  </si>
  <si>
    <t>It blocks based of your IP. Someone in your household probably got banned in a specific board. Or you're using 4G which uses an open network that also causes bans, probably by a random shitposter. Just bans it for everyone.</t>
  </si>
  <si>
    <t>Wrong place, wrong time, bullies exist everywhere and they prey on easy targets. Still their behaviour isn't sanctioned by law or even encouraged by the majority of people in western nations, hence not "systematic oppression"</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</si>
  <si>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</si>
  <si>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There's no such things as femcels, so what should they really be called? Falsecels?
Noncels?
Involuntary Hypergamous?  Inhyps?  Doesn't roll of the tongue very well.  
Ideas?</t>
  </si>
  <si>
    <t>Ok then he should start making those posts for all the guys here then!</t>
  </si>
  <si>
    <t>huh darn.. hope they fix that. guess you'll have to shut this giveaway down for now. or change the mon.. hehe</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</si>
  <si>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</si>
  <si>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me</t>
  </si>
  <si>
    <t>I'm in the exact same situation. Feelsbadman</t>
  </si>
  <si>
    <t>Self hate is something you share with SO or really close friends. We hide it from the rest of the world even when we show our trie self to them.</t>
  </si>
  <si>
    <t xml:space="preserve">I am not the kind that really laughs outloud at internet posts...but I just snorted when I saw this one! </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</si>
  <si>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</si>
  <si>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</si>
  <si>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I mean if you can't get what I said then odds are your IQ is low</t>
  </si>
  <si>
    <t>Only in parts of Chapter 4, I believe it's all of an early Round and spread out among the last three. A necessary evil, to be sure.</t>
  </si>
  <si>
    <t>yikes that was hideous.</t>
  </si>
  <si>
    <t xml:space="preserve">The real question is why did he pick Pence then? Pence's claim to fame was the "religious liberty" law in Indiana. I suppose the obvious answer is to get those votes. </t>
  </si>
  <si>
    <t xml:space="preserve">Its similar to the Black Vote. 
</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</si>
  <si>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</si>
  <si>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The Chads fuck mutipule girls, haven't you ever heard the term 20 percent of guys get 80 percent of girls (it is an overstatement but you know what I mean)</t>
  </si>
  <si>
    <t>Our announcers called Malkin one of the best of all time, Pens fans. Mad respect.</t>
  </si>
  <si>
    <t>What kind of moms have you been seeing</t>
  </si>
  <si>
    <t xml:space="preserve">Or the concept of complaining about them as well. Another very foreign concept to us around here </t>
  </si>
  <si>
    <t>&amp;gt;how fucking easy everything could've been had I just been born an average looking white guy
Don't count on it.</t>
  </si>
  <si>
    <t>Normie mannequins REEEEEEEE</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</si>
  <si>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</si>
  <si>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Well, he promised pretty much everything, so I suppose you could consider doing anything a promise kept.</t>
  </si>
  <si>
    <t xml:space="preserve">This was not about regretting anything later. You missed the whole point. </t>
  </si>
  <si>
    <t>This really circled my jerk</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</si>
  <si>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</si>
  <si>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Or you could just be a good human being.</t>
  </si>
  <si>
    <t>Or are you claiming that not enough is being spent on those things?</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</si>
  <si>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</si>
  <si>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</si>
  <si>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 xml:space="preserve">Of course, I've excluded the usual indoor hobbies like video gaming, jacking, TV and the like. </t>
  </si>
  <si>
    <t xml:space="preserve">&amp;gt;6'2 is minimum.
I know countless guys shorter than this with functioning, adult romantic and sexual relationships. </t>
  </si>
  <si>
    <t>That's "Incels" the music video! [deleted]</t>
  </si>
  <si>
    <t>Not really, there is no functional difference between selectivity in polyamorous women versus "monogamous" women who hook up with different dudes. Both still reject a large number of advances from the men who don't pass their criteria.</t>
  </si>
  <si>
    <t>She seems nice. o.O</t>
  </si>
  <si>
    <t>Yeah, I guess it depends on how obvious the 'repair' is. Obviously unfixed, it's a pretty unattractive feature. I thought it was hard to detect in adults if it's been surgically corrected, though?</t>
  </si>
  <si>
    <t>When times were simple…</t>
  </si>
  <si>
    <t xml:space="preserve">I was in class while she told it her friends and I overheard it. </t>
  </si>
  <si>
    <t xml:space="preserve">If you're at least average in attractiveness, but keep up this level of boldness, you have a chance. Maybe even with this very girl here. 
Good work. </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</si>
  <si>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</si>
  <si>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Just the basic facts.
Can you show me where it hurts?</t>
  </si>
  <si>
    <t>She is so fat and ugly.</t>
  </si>
  <si>
    <t>It takes a single handsome jacked young chad to walk by for her to loose interest in the comedian guy. Sad but reality.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</si>
  <si>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</si>
  <si>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ALIEN BABIES!</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</si>
  <si>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</si>
  <si>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</si>
  <si>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</si>
  <si>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</si>
  <si>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$2 and i'll send you proof. </t>
  </si>
  <si>
    <t>Huh? Of course there is, but most of my tax dollars go to the federal government which is spending that money on things I don't agree with. I'd prefer sending that money to CA.</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</si>
  <si>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</si>
  <si>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Brad Pitt is 5'11 . How come ppl think below 6 is incel? hmm?
some even said minimum is 6'2 ffs.</t>
  </si>
  <si>
    <t>nice vibes and good sound. Maybe bring the vocal up a little bit? nice work my dude</t>
  </si>
  <si>
    <t>Next time is the charm. Is what I tell myself everytime. How did ya meet her? Tinder?</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</si>
  <si>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</si>
  <si>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If you guys fuck up urgot and mumu for me...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</si>
  <si>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</si>
  <si>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Thanks, I appreciate it.  
And, I could care less about down votes.  I've been on Reddit for over 4 years now and I think I've clicked the up vote or down vote buttons maybe 3 times.  My self worth is in no way attached to my "karma".</t>
  </si>
  <si>
    <t>I like DMX, Chamillionaire, Ice Cube and such when it comes to rap. I'd like to hear what you were gonna say that you chickened out on, though? lol 
I like a lot of metal as well, but I don't want to start flooding this comment section with metal bands.</t>
  </si>
  <si>
    <t>This is why people can't take real news seriously.  It's legal, it's always been legal, there's no question it was legal.  Stop with inflammatory nonsense like this if you want the media to be respected and taken seriously.</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</si>
  <si>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</si>
  <si>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Nice humblebrag.</t>
  </si>
  <si>
    <t xml:space="preserve">This isn't anything but my own life. </t>
  </si>
  <si>
    <t>Bye bitch, got Milford and French to watch when I need my gun midget fix.</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</si>
  <si>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</si>
  <si>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Trap</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</si>
  <si>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</si>
  <si>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Tanger is back!</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</si>
  <si>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</si>
  <si>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Jeez, dude. I would rather have a FWB than a significant other just for the sake of simplicity, but to each his own, I guess. Human beings are so complex, it makes me wonder if I'm actually one.</t>
  </si>
  <si>
    <t>Good for you, no one cares</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</si>
  <si>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</si>
  <si>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</si>
  <si>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*starts breathing heavily*</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</si>
  <si>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</si>
  <si>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 xml:space="preserve">Bargh, you really should ban this guy. Free speech is one thing, but he's just repetitive, annoying and makes the same fallacious "points" time and time again. </t>
  </si>
  <si>
    <t xml:space="preserve">"Don't worry guys size doesn't really matter ha ha some girls like it small" </t>
  </si>
  <si>
    <t>Agreed. You just know he's a bully fuck that thinks he can say and do whatever he feels.</t>
  </si>
  <si>
    <t>It's better accept how ugly you are than being miserable all your life, I'm ugly too, so what hell I'm supposed to do?</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</si>
  <si>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</si>
  <si>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Uh uh.</t>
  </si>
  <si>
    <t>Because they don't understand the concept of being to ugly to have options at all.</t>
  </si>
  <si>
    <t>I've never been able to understand what snapchat is for anyway.</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</si>
  <si>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</si>
  <si>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Teenagers are immature and their relationships tend to be unstable. Intense, unstable relationships might feel intoxicating, but they don't lead to long-term happiness.</t>
  </si>
  <si>
    <t xml:space="preserve">I wont disagree. I haven’t met many good woman, but they’re out there. </t>
  </si>
  <si>
    <t xml:space="preserve">He needs to be put on the rental agreement as one of the drivers. </t>
  </si>
  <si>
    <t xml:space="preserve">It will probably manifest itself in the form of a cloud DVR fee of some kind that keeps their ARPU the same for rented box vs. Roku. </t>
  </si>
  <si>
    <t>You’re comment was good until the third paragraph where you started blaming women for your problems. That’s why people don’t listen to us. Cut it out.</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</si>
  <si>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</si>
  <si>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Because the Russian girls I've seen all have been very caring and kind towards others and they don't act like a princess because they're beautiful and they do make an effort to get to know people. They don't just wait for others to come to them.</t>
  </si>
  <si>
    <t xml:space="preserve">"Just change your entire personality, looks and deeply study human social patterns, psychology and body language." And then I can have one date with the 22 yr old college dropout that smokes crack I messaged on okcupid the other day?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</si>
  <si>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</si>
  <si>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Holy shit, I had people on my timeline jumping to DEFEND STARBUCKS for the "Separate but Equal" treatment of women in the stores in Saudi Arabia!! They've gone full horseshoe...</t>
  </si>
  <si>
    <t xml:space="preserve">I think I would take Ford. Or maybe it's because I like Star Wars. </t>
  </si>
  <si>
    <t>it's pretty hot though</t>
  </si>
  <si>
    <t xml:space="preserve">I want to be a overall more positive person, but every once in a while I'll say stupid stuff here. </t>
  </si>
  <si>
    <t>Have you ever discussed it with someone that actually didn't follow  your opinion?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</si>
  <si>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</si>
  <si>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</si>
  <si>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</si>
  <si>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</si>
  <si>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Persona</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</si>
  <si>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</si>
  <si>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Classic!</t>
  </si>
  <si>
    <t xml:space="preserve">Depends on the opponent. If he doesn't have much skill at defending himself and he doesn't have large amounts of muscle/fat around his weak bits, a decently thrown punch would hurt a lot no matter who it came from. </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</si>
  <si>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</si>
  <si>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</si>
  <si>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Hehe Djoos</t>
  </si>
  <si>
    <t>You would *probably* be fine, but I would say 4 days just to be safe.
Opiates are out in 3 days, but since it takes so long for PT to wear off I would give it an extra day just in case.
Or dose early in the morning.</t>
  </si>
  <si>
    <t>herpes doesn't just go on the shaft</t>
  </si>
  <si>
    <t>Heh now people ask me if I have ever been divorced. Nope. 
Dating sucks .</t>
  </si>
  <si>
    <t xml:space="preserve">There are definitely things you can do to stop this. Avoiding it is what makes it happen. You have to power through it a bunch of times at first, and eventually it will stop becoming scary, and then it will stop happening. </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</si>
  <si>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</si>
  <si>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So All4m? that doesn't make sense.</t>
  </si>
  <si>
    <t xml:space="preserve">&amp;gt;She told me she is out in bars and parties with her friends most of the time
Please don't consider marrying this girl. </t>
  </si>
  <si>
    <t>I like my eleaf istick. Not sure how the size compares but it's not huge, doesn't have tc mode though, but goes up to 30w. Works great with these $10 dual ceramic coils I got at the head shop</t>
  </si>
  <si>
    <t>6' - 6'1. depends on frame/posture/muscle/bf%. chad frauds an inch or two by having a good silhouette.</t>
  </si>
  <si>
    <t>Nah way man. I want "tweeting" to be the new talking.
All we'd have to do to rope is aim down.</t>
  </si>
  <si>
    <t xml:space="preserve">Just try to be confident. I know it's hard especially if you have anxiety but try to fake it. Be honest. Don't try to "get to know her". That's friend zone status. Make it known you like her and get her number. Good luck. </t>
  </si>
  <si>
    <t xml:space="preserve">So charismatic he turns all the men gay since he’s only surrounded by men </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</si>
  <si>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</si>
  <si>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Fuck you guys. Can’t even enjoy roast beef as lunch anymore. </t>
  </si>
  <si>
    <t>"Montage"</t>
  </si>
  <si>
    <t>Yet another way in which I am fucked up then</t>
  </si>
  <si>
    <t xml:space="preserve">I don't look very different from you and I am happily engaged.
Just keep trying, be funny and casual.
</t>
  </si>
  <si>
    <t xml:space="preserve">yeah undercover superhero. I despise the guy but his shittiness wil bring goodiness... lol </t>
  </si>
  <si>
    <t>Hope Urgot keeps his Dune quotes.</t>
  </si>
  <si>
    <t xml:space="preserve">They're basically doing that without explicitly saying so though. If we're being honest the only users who are going to hit this "like limit" are men. </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</si>
  <si>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</si>
  <si>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ey ese como estas</t>
  </si>
  <si>
    <t>What if his passive is that he has 0 move speed, in that the only way to travel is that he has to use his abilities</t>
  </si>
  <si>
    <t>Thanks. The monsters here get overblown. They are few and far between. not worthy of the attention.</t>
  </si>
  <si>
    <t>Another regular bites the dust. tfw seen people who been here for years come and go.tfw still here and with no way out due to looks.</t>
  </si>
  <si>
    <t>Does anyone else ever think about doing a Prank Youtube Channel? [deleted]</t>
  </si>
  <si>
    <t xml:space="preserve">As the other guy said during the winter where I live power will go out like 3-4 times, mostly due to people hitting a pole. </t>
  </si>
  <si>
    <t>I look like I'm still in high school, even though I'm 25. I got used to it by now.</t>
  </si>
  <si>
    <t>your dedication to fascism has been found lacking.</t>
  </si>
  <si>
    <t>Surprised to see you here conker, I feel bad for you :/</t>
  </si>
  <si>
    <t>Holy shit, wavy</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</si>
  <si>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</si>
  <si>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Oh. I am a women so I’m not a slayer. Too bad. That’s a cool sounding word.</t>
  </si>
  <si>
    <t>It's like life is physically beating me down [deleted]</t>
  </si>
  <si>
    <t>I give up before I even start.</t>
  </si>
  <si>
    <t>Ups, you're right! Can you help me find it?</t>
  </si>
  <si>
    <t>You look underage</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</si>
  <si>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</si>
  <si>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 xml:space="preserve">-Male
-5'8"
-Average face
-Skinny
-Younger than 25
-No Glasses
-Average Hygiene
-Given Up with a hint of "still trying"
</t>
  </si>
  <si>
    <t>She has a point- women who want sex are labelled sluts. Men who want sex are just men.</t>
  </si>
  <si>
    <t xml:space="preserve">and stop eating dairy products, helped me a lot and no doctor did ever make this suggestion to me, i wonder why.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</si>
  <si>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</si>
  <si>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So long as she has the good sense to wax that extra hair
there really is so excuse for being harry when you can shave or wax the hair away </t>
  </si>
  <si>
    <t>The first step is identifying the problem. Good job, friend!</t>
  </si>
  <si>
    <t xml:space="preserve">Christ I'm jealous of some of the rents in here. I live in Melbourne, one of the most expensive cities in the world. My 1bdrm apartment costs me $1500/month and in this area it would be a struggle to find something substantially cheaper. </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</si>
  <si>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</si>
  <si>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Wroooooonnnnnnggggggg</t>
  </si>
  <si>
    <t>26[M4F] Los angeles/anywhere, pc gaming, anime loving nerd here for nerd [deleted]</t>
  </si>
  <si>
    <t>Interesting, i am jewish though...awkward</t>
  </si>
  <si>
    <t xml:space="preserve">You know what sub you're on, right?
</t>
  </si>
  <si>
    <t>Dope.</t>
  </si>
  <si>
    <t>I've been on a number of them, they either didn't work or had odd side effects. Now I'm on Strattera (an odd ADHD drug), which really helps out. However, I think one's success is determined by how involved they are in the process.</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</si>
  <si>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</si>
  <si>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https://applynow.chase.com/FlexAppWeb/renderApp.do?SPID=FMM3&amp;amp;CELL=63HL&amp;amp;MSC=1495580303</t>
  </si>
  <si>
    <t xml:space="preserve">I love Den-en-chofu. I live at a nearby stop, by frequently go there as an escape from the crowds - as it has quite a lovely suburban feel. One stop over from Jiyugaoka, which is a nice area but I find it overly crowded most of the time. </t>
  </si>
  <si>
    <t>I need your opinion about this trans issue. [deleted]</t>
  </si>
  <si>
    <t>If you wore the red shirt, you are lucky you survived.</t>
  </si>
  <si>
    <t>Oh my please get this lineup out</t>
  </si>
  <si>
    <t>&amp;gt; has a degree in CS
&amp;gt; thinks bad looks are impossible because they would've been bred out of existence
Sure</t>
  </si>
  <si>
    <t>Serious question: if you yourself believe you're attractive, then where does your social anxiety come from? Maybe it can be reduced or managed with therapy?</t>
  </si>
  <si>
    <t>25 [M4F] San Diego (Pics) [deleted]</t>
  </si>
  <si>
    <t>THIS. so much this! Sending gold now kind stranger! 
Edit 1: Wow haha I sure wasn’t expecting all of these upvotes!
Edit 2: thanks for the gold!
Edit 3: All aboard the gold train! Choo chooo 🤠</t>
  </si>
  <si>
    <t xml:space="preserve">Huh. Was just Berlin last week. Back in California now, though. </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</si>
  <si>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</si>
  <si>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 xml:space="preserve">Happy birthday!
</t>
  </si>
  <si>
    <t>I wish I could focus more on the weekends. Instead, I think about how everyone else is having date nights, and it paralyzes me.</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</si>
  <si>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</si>
  <si>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</si>
  <si>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Fuck... that hurts... that fucking hurts... at least THEY are fucking together! And we... we like the mawfuckin' Q and P on the QWERTY shit!</t>
  </si>
  <si>
    <t>Keep it up OP. Also don't set the bar too high too quickly, self improvement works better when you do little steps every day. Then after a while, you'll look behind and be proud of what you've accomplished, and this will keep the wheel going.</t>
  </si>
  <si>
    <t>This website called PinkMirror rates your facial attractiveness. I got 8.8. Try it out and post your results... if you dare! [deleted]</t>
  </si>
  <si>
    <t>Yeah it does. Just be open and take all the help you can get. Don't be afraid to ask what she thinks of your looks, hair, clothes, etc. every now and then.</t>
  </si>
  <si>
    <t>so jealous</t>
  </si>
  <si>
    <t>I work on a fucking ambulance making piss for money and haven't had and problems getting with women. Your move bruh.</t>
  </si>
  <si>
    <t xml:space="preserve">Apparently not deeply enough for him to notice </t>
  </si>
  <si>
    <t>It's ironic too because 90% of a football game is watching dudes in pads stand around waiting for directions.</t>
  </si>
  <si>
    <t>How is that volcel? The ugliest of men tend to be unemployed and friendless. Those guys would get more respect for being assholes than playing the nice guy.</t>
  </si>
  <si>
    <t>It's the ring. It brings unnatural long life. One day, though, it will betray him.</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</si>
  <si>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</si>
  <si>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I am not watching a video, give me an article sourced with actual data.</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</si>
  <si>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</si>
  <si>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</si>
  <si>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 want to accept it but it's not that easy. One day I'll probably wake up and just no longer have the desire.</t>
  </si>
  <si>
    <t>Stop giving this subhuman attention. It's obvious to anyone who saw his posting habits the other day that the guy has nothing else going for him, you're just giving him a sense of pride in knowing that he's living rent free in your head.</t>
  </si>
  <si>
    <t>That one experience doesn't sound like one experience unless I'm reading this wrong.</t>
  </si>
  <si>
    <t xml:space="preserve">First off, convince them this is what you want do to in life. Your dream job, a job you'd be proud of being in. 
Then, work on convincing them of the career side. </t>
  </si>
  <si>
    <t>I guess things didn't work out with your best friend and she doesn't like being alone?</t>
  </si>
  <si>
    <t>That doesn't explain why the freaks seem not to be interested in each other.</t>
  </si>
  <si>
    <t>Asian women are probably the worst... they only go for white chads outside they culture and for them black men are not even human or a possibility. Chinese women are the worst in my opinion and the bigger chad chasers.</t>
  </si>
  <si>
    <t>Yeah, I think something like this outburst was overdue for LeBron, but now wasn't the right time</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</si>
  <si>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</si>
  <si>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a man needs a good woman to succeed in life</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</si>
  <si>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</si>
  <si>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Ah maybe, but I have been to several before and nothing has happened. I just think it was a big time fluke.</t>
  </si>
  <si>
    <t>If this blog is pro City Bike it cannot accurately call itself "Bike Snob."</t>
  </si>
  <si>
    <t xml:space="preserve">In a sense...yes.
Yes, you are. </t>
  </si>
  <si>
    <t>God u guys and removing shit, just got a post removed a bit ago for saying name isn't revealed ffs make ur guises minds up</t>
  </si>
  <si>
    <t>I see your recovery is going well.</t>
  </si>
  <si>
    <t>&amp;gt; If your entire life has been complete shit
Objectively false. You don't live in Africa fam.</t>
  </si>
  <si>
    <t>I like it.</t>
  </si>
  <si>
    <t>They're doing great on their own... ya know. Just murdering casual drug users and political dissedents.</t>
  </si>
  <si>
    <t xml:space="preserve"> he can slay all girls from teen to milf
prettyboy chad appeals most to teen girls, slayer chad appeals to  22yo+ women, prettyboy slayer appeals to all of them</t>
  </si>
  <si>
    <t>Good luck :)</t>
  </si>
  <si>
    <t>SAtuday night voice chat [removed]</t>
  </si>
  <si>
    <t>Thats exactly me here, I quote so many movies without noticing it, the people who hear me often finds it cringeworthy... x(</t>
  </si>
  <si>
    <t xml:space="preserve">Almost, but doesn't quite hit the mark. </t>
  </si>
  <si>
    <t>Feminists have a big part in law in USA plus violence is more acceptable than sex there.</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</si>
  <si>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</si>
  <si>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Its amazing that DW is still in contention for a spot when they are worse than every other team in the qualifier barring Freedom maybe</t>
  </si>
  <si>
    <t xml:space="preserve">I know, I know. But it still feels like failure because they were so close yet so far. Mabey someone with normal social skills could have pulled it off but for me this, remaining silent in this situation was probably the best I could have done. </t>
  </si>
  <si>
    <t xml:space="preserve">Well I hope you actually try to get laid and not wait for a girl to come to you </t>
  </si>
  <si>
    <t>Like most government policy that makes money. Once it starts making money they will defund the origination it's supposed to help. Making the departmens reply on the funds from the registration.</t>
  </si>
  <si>
    <t>Havenâ€™t tested this, but I wonder if you could put an entire split container in there.</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</si>
  <si>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</si>
  <si>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Hey, xOwlyx, just a quick heads-up:  
**agressive** is actually spelled **aggressive**. You can remember it by **two gs**.  
Have a nice day!
^^^^The ^^^^parent ^^^^commenter ^^^^can ^^^^reply ^^^^with ^^^^'delete' ^^^^to ^^^^delete ^^^^this ^^^^comment.</t>
  </si>
  <si>
    <t>I'm already in great shape.  My testosterone is fine.</t>
  </si>
  <si>
    <t>that doesn't work</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</si>
  <si>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</si>
  <si>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That's pretty meta</t>
  </si>
  <si>
    <t>If one expresses hiring an escort just to get it over with, it is like ticking something off a list.</t>
  </si>
  <si>
    <t>100 bucks Prompto is the yellow one</t>
  </si>
  <si>
    <t xml:space="preserve">-53 karma and 34days.........ok </t>
  </si>
  <si>
    <t xml:space="preserve">I do struggle with autowalking, but the manual breathing thing has zero effect on me.  Yeah I AM breathing manually now but it doesn't bother me at all.  I love doing it to other people though. </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</si>
  <si>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</si>
  <si>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 xml:space="preserve">Foids are worshipped </t>
  </si>
  <si>
    <t>Lol you cuck</t>
  </si>
  <si>
    <t>https://www.youtube.com/watch?v=YVJY3v9sluc</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</si>
  <si>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</si>
  <si>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hi gary hru</t>
  </si>
  <si>
    <t>It's mostly on Braincels (which is now Incels 2.0).</t>
  </si>
  <si>
    <t>Not very subtle with that bait.
Let's see when this pops up on IncelTears.</t>
  </si>
  <si>
    <t>And in this moment, at least one more person learned why you're a card carrying member of the club.</t>
  </si>
  <si>
    <t>Might want to check /r/realestate as well as this sub</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</si>
  <si>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</si>
  <si>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</si>
  <si>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</si>
  <si>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</si>
  <si>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Yeah, I think I've probably complained about this before too, but it keeps coming up. :-/
I didn't go to a single dance in high school. I don't think I was aware of how weird that was until college.</t>
  </si>
  <si>
    <t>You're the female perspective? Haven't you just said the issue isn't gender-specific though?</t>
  </si>
  <si>
    <t>&amp;gt;And than, nothing
then* 
Reddit is not reddit without grammar nazis.</t>
  </si>
  <si>
    <t>Someone get Sadiq to a hospital, stat! Nigel ***torched*** him!</t>
  </si>
  <si>
    <t xml:space="preserve">I don't think it would matter, I'm just asking as a point of interest. </t>
  </si>
  <si>
    <t>youre not wrong, but the fact that it doesnt work for you doesnt mean most people dont meet partners through their friends</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</si>
  <si>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</si>
  <si>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Having anyone in life that might be called friend would be great to start with</t>
  </si>
  <si>
    <t>I know the feeling it sucks being used emotionally.. people do it -WAY- too often intentionally AND unintentionally. I'd love to chat with you a bit~</t>
  </si>
  <si>
    <t>Pretty much every time I forgave someone for hurting me they ended up hurting me much more later so I stopped being forgiving.  Actions are more important than words.</t>
  </si>
  <si>
    <t>And we're doing it on a carpeted floor! Bonus!</t>
  </si>
  <si>
    <t xml:space="preserve">lmao the chances to get laid would drop below zero </t>
  </si>
  <si>
    <t>The best cities in America for Chad [deleted]</t>
  </si>
  <si>
    <t>to be fair, even with arab culture, i bet still nearly most of the arab sex assaults in germany, etc. are sluts lying about it after having a 3some with the thug ethnics</t>
  </si>
  <si>
    <t xml:space="preserve">20
I don't talk to most of them, one is my neighbor, two are my uncles, three are my grandparents, two are my parents, ones my brother, and of the rest I only talk to three. Those three live in a different time zone from me. </t>
  </si>
  <si>
    <t>Is your boyfriend ugly?</t>
  </si>
  <si>
    <t>sure Mr. Reddit</t>
  </si>
  <si>
    <t xml:space="preserve">No. You should see it as yourself being a badass motherfucker who takes action towards what he wants. As long as you take action, things will go your way eventually, it's inevitable. </t>
  </si>
  <si>
    <t xml:space="preserve">Same bro, I’m laying in bed wishing I had the balls </t>
  </si>
  <si>
    <t>If you do and send me a beat, I will rap over it.</t>
  </si>
  <si>
    <t>&amp;gt; I know one friend
WRYYY. /s</t>
  </si>
  <si>
    <t>Skilled clickbait title, props.</t>
  </si>
  <si>
    <t>I'm literally doomed to die a virgin, I've pretty much won the fucking gene pool lottery and I still can't fucking get girls to like me.</t>
  </si>
  <si>
    <t>Dan.</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</si>
  <si>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</si>
  <si>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If this is a fantasy, then somewhere on a boat</t>
  </si>
  <si>
    <t xml:space="preserve">* Guy had a high school gf,
* Is reasonably attractive
* And Social
Sorry the prince you're searching is in another sub. 
</t>
  </si>
  <si>
    <t xml:space="preserve">The funny thing is that the Vulcans are demonstrated again and again in the show to be anything but enlightened and mature. </t>
  </si>
  <si>
    <t>I'm arguing with one of [them right now.](https://archive.fo/f3yI0) It's pretty funny how ignorant he is of how the other half lives.</t>
  </si>
  <si>
    <t>Umm... translation please?</t>
  </si>
  <si>
    <t xml:space="preserve">Good </t>
  </si>
  <si>
    <t>when did this place become feministcels?
stay on the ball, cuckold</t>
  </si>
  <si>
    <t xml:space="preserve">&amp;gt;I might even say if he looked a tad better I wouldn't mind dating him
Hence it's all about looks.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</si>
  <si>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</si>
  <si>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</si>
  <si>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Meh, I prefer cute / adorable to generic "hot" guy.
My boyfriend has a wicked baby face and I love it</t>
  </si>
  <si>
    <t>96% Snorlax from NY here! It is my best IV Snorlax so far, currently with CP 3180!</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</si>
  <si>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</si>
  <si>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how short? Can't wait to see him when he comes to L.A</t>
  </si>
  <si>
    <t>Im ok with being a tree for now.</t>
  </si>
  <si>
    <t>At least I can masturbate while watching her from the window. 
That's enough.
Gets the job done.</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</si>
  <si>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</si>
  <si>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It went really well. We still talk.  He is having issues with his former girlfriend but we binged watched Game of Thrones yesterday together. :)</t>
  </si>
  <si>
    <t>Contacted support and they just gave me a free credit to use, so it all worked out lol</t>
  </si>
  <si>
    <t>Can't even find the drive to look for help.</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</si>
  <si>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</si>
  <si>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It wasnt yet disproven that I can get laid with a 9/10 Stacy, therefore I am not an incel manlet. </t>
  </si>
  <si>
    <t xml:space="preserve">Try him out in a gym, it's kinda interesting </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</si>
  <si>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</si>
  <si>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</si>
  <si>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 xml:space="preserve">Look at my other reply.  </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</si>
  <si>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</si>
  <si>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I think about playing scrabble. I love scrabble.</t>
  </si>
  <si>
    <t xml:space="preserve">Being a chimera might mess with his eyes and their ability to change colors. </t>
  </si>
  <si>
    <t>Its not that bad being FA i don't have to worry about spending money on a stupid ass SO or dumb fucking bitch kids.</t>
  </si>
  <si>
    <t xml:space="preserve"> Now that he is balding, yeah. </t>
  </si>
  <si>
    <t>Are u a black cel</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</si>
  <si>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</si>
  <si>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Why would this be the worst? Currently the girl just wants to study, there shouldn't be any other outcome considered. The worst case scenario seems to be they both get better at physics, because that's the intention.</t>
  </si>
  <si>
    <t>US here, just checked and it shows up on my Netflix list. Yay!</t>
  </si>
  <si>
    <t>This is so beautiful! Totally inspiration for my new tank! â¤</t>
  </si>
  <si>
    <t>BeeJay.</t>
  </si>
  <si>
    <t>fucking christ turrent one, i have heard before....</t>
  </si>
  <si>
    <t xml:space="preserve">Did that. Friend since early childhood, started relationship in 20s. He was physically and mentally abusive. 
Obviously, I didn't know him as well as I thought. </t>
  </si>
  <si>
    <t xml:space="preserve">Lmao </t>
  </si>
  <si>
    <t>But the problem is the refusal to examine the cause and instead barrel on into hating all women, creating self-fulfilling negative visions.</t>
  </si>
  <si>
    <t>Cheaper than most other MMO expansions. WoW: Legion was $60, GW2's expansion is $60, and FF14's upcoming expansion is ~~$60~~ $40. These guys should be thankful that it's only $40.</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</si>
  <si>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</si>
  <si>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Rad! I really hope they go on and release colored vinyl of Angles and CM eventually.</t>
  </si>
  <si>
    <t>10 / 10 at WalMart</t>
  </si>
  <si>
    <t>Here we go :D</t>
  </si>
  <si>
    <t xml:space="preserve">I can't even go a week without jacking off. By the end of the week, it's true hell. </t>
  </si>
  <si>
    <t>While women are extremely thrilled by an eight inch difference, a four inch difference can be enough. Four inches is half of your head - it is like your bitch being at the height of your nose, which is relatively short for her to be intimidated by you.</t>
  </si>
  <si>
    <t xml:space="preserve">when i saw top, muse, the weeknd, and chance my mouth dropped because i mean, those are some pretty solid headliners. even some of the acts under them were impressive but the undercard acts are FLAT OUT AWFUL. </t>
  </si>
  <si>
    <t>fuck it's like they knew you were FU and downvoted you to shit</t>
  </si>
  <si>
    <t>Court order only pertains to those with a visas and they have been released. Please refrain from spreading misinformation.</t>
  </si>
  <si>
    <t>[https://www.youtube.com/watch?v=Q60wHn1-rgE](https://www.youtube.com/watch?v=Q60wHn1-rgE)</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</si>
  <si>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</si>
  <si>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Well women can't be incels, so... about 30%?</t>
  </si>
  <si>
    <t>Can I ask you a serious question? What he have to do for you to stop liking him or stop being happy with him? Is there anything he could do or are you just on his side for life no matter what?</t>
  </si>
  <si>
    <t>Whoever wrote that article has an interesting definition of the word "Landed."</t>
  </si>
  <si>
    <t>You know what your problem is and that's an important first step. Telling people you want to join them is the next step.</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</si>
  <si>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</si>
  <si>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Yeah, true. I'm sure there'd be a way to moderate it, but not in an automated way.</t>
  </si>
  <si>
    <t>We would've died in WW2 though.</t>
  </si>
  <si>
    <t xml:space="preserve">Where would you likely meet people you have things in common with? 
What are your interests? 
There's also a fine line between "being yourself" and "being obnoxious" which you need to tread.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</si>
  <si>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</si>
  <si>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</si>
  <si>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No it wasnt. You told me that in pm when I wasnt in the chat for months</t>
  </si>
  <si>
    <t xml:space="preserve">All I can say is that I know exactly how you're feeling right now. </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</si>
  <si>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</si>
  <si>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That sounds great tbh.  Do you have a link?</t>
  </si>
  <si>
    <t>Did none of the press call him on it? Do these people have any backbone?</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</si>
  <si>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</si>
  <si>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Dating apps are garbage. Get out and meet people instead. There's a higher chance of success if you are a familiar face.</t>
  </si>
  <si>
    <t>I'll pass</t>
  </si>
  <si>
    <t>Laurel is my all time favorite. I'm even more excited for this season since she's on it.</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</si>
  <si>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</si>
  <si>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</si>
  <si>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Are you telling me fighting off aliens on a Central Park that's floating thousands of feet in the air isn't realistic?</t>
  </si>
  <si>
    <t>Obviously it has negative mass.</t>
  </si>
  <si>
    <t>I barely recognize or remember anything because they hit me so hard but most of the time its just feeling really weak and out there. It's better than most of the crap in my life.</t>
  </si>
  <si>
    <t>Again, if y'all want a friend, pm me your Snapchat name :) 
EDIT: just friends. If you send me anything inappropriate, I WILL post it. Don't be a jerk.</t>
  </si>
  <si>
    <t xml:space="preserve">Waitress was prob like “where the fuck did these people find each other?”
Reddit. That’s where.
</t>
  </si>
  <si>
    <t xml:space="preserve">I have a dog haha.  I refer to her as the only woman who's ever loved me but she's my baby and I adore her.  </t>
  </si>
  <si>
    <t xml:space="preserve">1 male stripper for every 100 female? There are plenty overall but that ratio must surely tell you something. </t>
  </si>
  <si>
    <t>Don't let her take your dignity as well? What was the fight even about?</t>
  </si>
  <si>
    <t xml:space="preserve">Somewhat drunk and need to hear some recent FA stories </t>
  </si>
  <si>
    <t xml:space="preserve">I need to stop, too, because it makes me feel bad about myself. I am not waifish in the least, my toenails (done by me two weeks ago while drinking a beer) are chipped, and I'm doing well if my hair is even clean. </t>
  </si>
  <si>
    <t>I could... but that means having no friends and being horrible to everyone</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</si>
  <si>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</si>
  <si>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Did you forget who we are talking about here? He invented those kind of balls.</t>
  </si>
  <si>
    <t>As a Canadian, up voted</t>
  </si>
  <si>
    <t>Hello, I'm trying to make new friends 🤗</t>
  </si>
  <si>
    <t>Beginner here, hopefully soon at the end of day 2. Had a bit of a wobble and consumed 300 pointless calories of junk, but not going to be hard on myself, managed to stop turning it into a binge and 3000...</t>
  </si>
  <si>
    <t xml:space="preserve">Are you me? This describes my life perfectly minus the driving to college part. I feel like college is just making me feel worse.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</si>
  <si>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</si>
  <si>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The game will be in it's grave by then, it's already got one foot in.</t>
  </si>
  <si>
    <t>You **CAN**.</t>
  </si>
  <si>
    <t>Sometimes. There are things you can do to boost the odds of encountering it, if you want to put it that way. FAs should do self improvement even if they are lifers in order to have less painful, happier lives.</t>
  </si>
  <si>
    <t>I don't wike it</t>
  </si>
  <si>
    <t xml:space="preserve">A treasure ? A treasure ? lol do you not understand what's been going on with Mexico past 20 years lmao </t>
  </si>
  <si>
    <t>go on</t>
  </si>
  <si>
    <t>I also suspect it's because they have a really large incentive to avoid giving out potentially harmful advice (malpractice), and very little incentive to tell you to push it.</t>
  </si>
  <si>
    <t>People might not always see or sense your worthiness but you're still valuable. Your feelings are valid whether you're drowning in 50 feet of quicksand or 100. Your problems are valid too, whatever they are.</t>
  </si>
  <si>
    <t xml:space="preserve">Once a girl told me on tuesday that she was ill in the weekend.
...
</t>
  </si>
  <si>
    <t>Idk man, I've been told I'm reasonably attractive and I suffer from depression and social anxiety. I really don't think looks have much at all to do with it.</t>
  </si>
  <si>
    <t>Then why would you quote a price on him?</t>
  </si>
  <si>
    <t>Do we play Philadelphia at home against this year if we do I'm making a not my #allstarmvp sign</t>
  </si>
  <si>
    <t>LMAO! I THOUGH THAT WAS THE SON!</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</si>
  <si>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</si>
  <si>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just do and dont ask. FA women are far more responsive to your advances as well.</t>
  </si>
  <si>
    <t>yeah but anyone can learn to play it cool. you can want to feel clingy, without expressing it and ruining your newfound "steak"</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</si>
  <si>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</si>
  <si>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</si>
  <si>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</si>
  <si>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there was nothing high level about blabbing an idiocy that will be mocked long after her name is forgotten.</t>
  </si>
  <si>
    <t xml:space="preserve">Name other folks you've noticed a lot. </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</si>
  <si>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</si>
  <si>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</si>
  <si>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We are rooting for you, OP! You are an inspiration to all, keep it up, we wish to hear more of your exploits!
And good luck!</t>
  </si>
  <si>
    <t>This would be great ! Do you want to set it up with me</t>
  </si>
  <si>
    <t>You do realize that the girls in India aren't virgins either and now they're posting up the wazoo about how guys reject them in arranged marriages for that reason? as if men owe them marriages because they have a vagina lol</t>
  </si>
  <si>
    <t>Fuck, beat me to it.</t>
  </si>
  <si>
    <t xml:space="preserve">Exactly.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</si>
  <si>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</si>
  <si>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</si>
  <si>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 xml:space="preserve">why do you *want* to compete with guys who "achieve" that?
And you're not behind, you're a normie. </t>
  </si>
  <si>
    <t xml:space="preserve">If you fall under the British Commonwealth, you won't need to!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</si>
  <si>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</si>
  <si>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Ken Bone oh god</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</si>
  <si>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</si>
  <si>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The majority of guys don't look like him. Anyone can rate actors and supermodels as attractive. I'm talking about average guys and average girls.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</si>
  <si>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</si>
  <si>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[link](https://secure.donaldjtrump.com/january17-eom?utm_medium=sms&amp;amp;utm_campaign=s_djt0131133825_january-eom-17&amp;amp;utm_source=sms&amp;amp;utm_content=janeom)</t>
  </si>
  <si>
    <t>Hey they each have their different uses. The 51 is for when I'm on the office, the ZT and backpacker are for field work.</t>
  </si>
  <si>
    <t xml:space="preserve">This is a terrible mindset to have if you constantly say no girl loves you then you will despise all women </t>
  </si>
  <si>
    <t>Kek</t>
  </si>
  <si>
    <t xml:space="preserve">Just shave your head your face is literally fine </t>
  </si>
  <si>
    <t>On those lovely tits</t>
  </si>
  <si>
    <t>solved: Gazillionaire</t>
  </si>
  <si>
    <t>Just need one more. Then we can join on xbox live</t>
  </si>
  <si>
    <t>25 [M4F] Orlando - Looking for Anything [deleted]</t>
  </si>
  <si>
    <t>She eats like a pig. She does not eat one square meal a day unless I tell her to. How she stays fit and sexy besides eating only cheetos is beyond me</t>
  </si>
  <si>
    <t>JFL at india and pakistan hating each other. It must be bad over there [deleted]</t>
  </si>
  <si>
    <t>Just tell them you want to transition to a man, OP.
Boom, roasted.</t>
  </si>
  <si>
    <t>Been there, bro.</t>
  </si>
  <si>
    <t xml:space="preserve">But aren't most people alone on Valentine's Day? </t>
  </si>
  <si>
    <t>"bet" no one actually ever gambles when they casually use this term and it sounds dumb when you hear it every 5 minutes.</t>
  </si>
  <si>
    <t>As a fellow collector, I care. What era? Favorite series you have and/or read? Most treasured? Meet any artists?</t>
  </si>
  <si>
    <t>I would do the only adult thing.  drink Vodka until the bad goes away, and happy love sleep finds me.</t>
  </si>
  <si>
    <t xml:space="preserve">Mine we just start typing.  No need to go through menus.  Or is even that beyond him? </t>
  </si>
  <si>
    <t>Ive been trying since 16 and now at 33 im still single.  Im fucked either way.</t>
  </si>
  <si>
    <t>Possible? yes. Likely? no</t>
  </si>
  <si>
    <t>I was rejected by a sex worker. Where is your god now?</t>
  </si>
  <si>
    <t>Making out with my Monroe-Bot.</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</si>
  <si>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</si>
  <si>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...or "This is not something I care to discuss with you."</t>
  </si>
  <si>
    <t>Saddest penguin Antarctica...</t>
  </si>
  <si>
    <t>"just learn how to deal with the cards you have bro" What do you do in poker when you have a shitty hand and board?
You fold.</t>
  </si>
  <si>
    <t xml:space="preserve">I think there's a point where a man without social skills is actually TOO attractive, where women will become physically aroused by his presence but assume he's either gay or a date rapist because he doesn't act like an attractive guy should act.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</si>
  <si>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</si>
  <si>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Funny coming from a country that tried to ban Muslim garb in public not too long ago.</t>
  </si>
  <si>
    <t>Become a gangster, go to prison and fuck girls with a fetish for bad boy BBC.</t>
  </si>
  <si>
    <t xml:space="preserve">44yr old male who wasn't kissed till 35 😞 </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</si>
  <si>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</si>
  <si>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Ew, day strippers.</t>
  </si>
  <si>
    <t>yeah right</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</si>
  <si>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</si>
  <si>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</si>
  <si>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</si>
  <si>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 hate it when my stuff gets suck in customs.</t>
  </si>
  <si>
    <t>If you're a 6 or higher and you still don't stand a chance, that probably means you're mentally fucked up. A ruined human being. A lost cause.
Well, at least that's true in my case.</t>
  </si>
  <si>
    <t>Why is being Mexican a negative?</t>
  </si>
  <si>
    <t>He's white and his wife is japanese. Asian women will go for white men no matter what.
Also check out Josh Blue, white comic with cerebral palsy and also married to a japanese woman.
I swear Asian women will lust after any white man. Its crazy.</t>
  </si>
  <si>
    <t>Do you wish you could have met Saint Elliot? [removed]</t>
  </si>
  <si>
    <t>I'd probably want to talk your ear off about that. Hell I would buy you a few beers just to keep hearing about it. But I'm a lonely computer nerd that finds more friendship in my resistors and chips.</t>
  </si>
  <si>
    <t>You do realise no status is better than low status. I’d rather be an unknown normie than an ugly loser that people avoid (low status)</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</si>
  <si>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</si>
  <si>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 xml:space="preserve">Ah they must cut you down because they are insecure about their non-forever alone lives.
It is good you post here. We must stick together and stay strong in the face of adverseness. </t>
  </si>
  <si>
    <t>&amp;gt; yet they're still doing pretty good
They're tied for 5th in the NHL in points. Things will sort out and be fine. They're awfully good, even with some injuries and reduced production from the HBK line.</t>
  </si>
  <si>
    <t>Ive tried growing a beard... unfortunately its just not in my genes, and the best beard look for me is the half-beard thing that Ryan has in (I think) season 5 of The Office. What do you recommend for clothes?</t>
  </si>
  <si>
    <t>Incorrect. He's under contract through 2017. This season he's been negotiating an extension/raise. He hits FA next offseason in 2018</t>
  </si>
  <si>
    <t xml:space="preserve">I've sort of disappeared, I moved to a small town where I don't know anyone, work from home most of the time and the only time I'm out in public is to go to the store. It works for me.
</t>
  </si>
  <si>
    <t>For context, I'm a white guy, but [not particularly attractive](https://imgur.com/a/Ku331).</t>
  </si>
  <si>
    <t xml:space="preserve">I'm no stranger to insomnia. Do you have anything that you can take to help you sleep? A few capfuls of NyQuil usually knocks me out. You might want to start keeping something like that on hand for nights like this. </t>
  </si>
  <si>
    <t>Resource pack?</t>
  </si>
  <si>
    <t xml:space="preserve">gotta slay a few dragons to get to your princess.
slay away. </t>
  </si>
  <si>
    <t xml:space="preserve">Yes. Also, when pretty girls are nice to me, I assume it's friendliness. 
There's always someone way more deserving than me. </t>
  </si>
  <si>
    <t>Well it is e-pimping. True 21st century pimp right here folks.</t>
  </si>
  <si>
    <t>Yup. It's the Just World Fallacy, as people said.</t>
  </si>
  <si>
    <t>I go to church as an unbeliever. It is a little weird and I'm more or less just as lonely as I've ever been, but it is nice to be around people and hear them talking in person.</t>
  </si>
  <si>
    <t xml:space="preserve">It had been too long before we were called "nice guys" as an insult, then claimed we felt "entitled" to a significant other. Does it bring you pleasure to step on people who are already down? </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</si>
  <si>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</si>
  <si>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Don't have cable - but I buy the season on Google Play - does that count for your numbers?</t>
  </si>
  <si>
    <t>äº¤ã–ã£ã¦ã“ã‚ˆã†</t>
  </si>
  <si>
    <t>I'm sorry but I just made this trade.</t>
  </si>
  <si>
    <t>Dream where I was a hero [deleted]</t>
  </si>
  <si>
    <t>[FullMatchesAndShows | English | 36:54 | 720p](http://www.fullmatchesandshows.com/2017/02/01/premier-league-tonight-31st-january-2017/)</t>
  </si>
  <si>
    <t>I read it as cheesecake... I kept thinking "that is one ugly cheesecake."</t>
  </si>
  <si>
    <t>Is it triggered by things you read on reddit? Or is it something about the nighttime and being alone?</t>
  </si>
  <si>
    <t xml:space="preserve">Yeah, I was just gonna say the same thing. An accountant doesn't sound very Chad to me. </t>
  </si>
  <si>
    <t>Pls pics</t>
  </si>
  <si>
    <t xml:space="preserve">He plays Teemo support.
You wouldn't like him, either. </t>
  </si>
  <si>
    <t>Word of advice... do not tell a woman you haven't been in a relationship before.. they will jump ship lol.</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</si>
  <si>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</si>
  <si>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Her response, whenever that comes, could say a lot. Hopefully she will give me a better idea why. If not, oh well.</t>
  </si>
  <si>
    <t>Can you post a specific article you found good? My quick browsing did not make me want to read more from that site.</t>
  </si>
  <si>
    <t>Good luck on the other side comrade</t>
  </si>
  <si>
    <t>I've known 9 people with lung cancer, only one of them ever smoked.</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</si>
  <si>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</si>
  <si>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Nah, that's not it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</si>
  <si>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</si>
  <si>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Tfw when no femdom Hulk gf</t>
  </si>
  <si>
    <t>At least they still ask, me it's like people just know.</t>
  </si>
  <si>
    <t>Good point.</t>
  </si>
  <si>
    <t xml:space="preserve">New options as in different sizes/styles of wedge? </t>
  </si>
  <si>
    <t xml:space="preserve">And you should just stick to anger and resentment. It's clearly working out so well for you. </t>
  </si>
  <si>
    <t>This is hilarious. You boys want girlfriends yet you hate women so much. This subreddit is incredible.
Trust me, there's a reason girls don't give a shit about you.</t>
  </si>
  <si>
    <t>Couldn't agree more.</t>
  </si>
  <si>
    <t xml:space="preserve">
Huge</t>
  </si>
  <si>
    <t>I came here to post exactly this :D Agents of Shield ftw!</t>
  </si>
  <si>
    <t>WE NEED AUTOCHAD BACK</t>
  </si>
  <si>
    <t>if i were u next time try just one cap or even less. sounds like ur way sensitive to kratom by your description</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</si>
  <si>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</si>
  <si>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 xml:space="preserve">Dad would gladly be permanently on the good drugs both for pain and because he's had addiction issues in the past. Luckily he's being held accountable and is having surgeries to help with the pain issues. </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</si>
  <si>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</si>
  <si>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Thanks for the clarification! :)</t>
  </si>
  <si>
    <t xml:space="preserve">Thanks. I think if a cure for baldness comes out, I might actually even be slightly above average. Who knows. For now I just keep trying on okcupid and working on my muscle and calisthenics stuff. </t>
  </si>
  <si>
    <t>HEY! HIELD MISSED!</t>
  </si>
  <si>
    <t>Uhm... Ah, yes?</t>
  </si>
  <si>
    <t>I have no idea. I remember when they came out there were ones I couldn't find. I think the ereader bombed pretty quickly. I still have mine somewhere.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</si>
  <si>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</si>
  <si>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You're above average</t>
  </si>
  <si>
    <t>Women can't be nerds because they're too narcissistic to care about anything other than themselves.</t>
  </si>
  <si>
    <t>I see, I should probably bring that up to my therapist.  
I was thinking bipolar because I've had brief "mania" for a day or two and I'm depressive, but my mum is bipolar and that's a whole other level.</t>
  </si>
  <si>
    <t>24 [M4F] settling into the evening [removed]</t>
  </si>
  <si>
    <t>I think I'm getting laid tomorrow... [removed]</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</si>
  <si>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</si>
  <si>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Been there and done that. It gets better</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</si>
  <si>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</si>
  <si>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Van Jones went nuts</t>
  </si>
  <si>
    <t>I found out when I was in 7th grade from my cousin after he got drunk.</t>
  </si>
  <si>
    <t xml:space="preserve">Home-field advantage is considerably more significant for mountain terrains. Just looks up the Battle of Thermopylae. </t>
  </si>
  <si>
    <t>Never began for ethnicccs</t>
  </si>
  <si>
    <t>Jumper cables?</t>
  </si>
  <si>
    <t>I rock the stubble look, like 2mm trimmed, even all around.  But I also will clean shave as well, but i like the bit of fuzz as it makes for better pensive thinking and chin scratching.</t>
  </si>
  <si>
    <t>I honestly can't think of a single thing. Well, that's pretty depressing.</t>
  </si>
  <si>
    <t>That's my purpose</t>
  </si>
  <si>
    <t xml:space="preserve">Okay. What now, then? </t>
  </si>
  <si>
    <t>Haha</t>
  </si>
  <si>
    <t>fuck the down voters this is hilarious and religion is even funnier</t>
  </si>
  <si>
    <t>What about Meeks?</t>
  </si>
  <si>
    <t>Is that how his name's spelled? I thought it was the normal spelling, Job.</t>
  </si>
  <si>
    <t>Thanks for not saying it again! 
Keep trying to be more like me by calling people faggots, though! It's very flattering!</t>
  </si>
  <si>
    <t>maybe not forever but he should mooch all he can. He didnt ask to be born, it was his parents unilateral decision and they must take responsibility now. hell i hate parents so very very much</t>
  </si>
  <si>
    <t>Nope.</t>
  </si>
  <si>
    <t>Hated that guy!</t>
  </si>
  <si>
    <t xml:space="preserve">Ik but I feel like envy won't make it that far for some reason. It's just predictions not anything that serious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</si>
  <si>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</si>
  <si>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&amp;gt;I spent a whole week without internet access.
Someone give this man a medal! :P</t>
  </si>
  <si>
    <t>Well it isn't a real story if that makes you feel better :)</t>
  </si>
  <si>
    <t>OP I apologize did not mean to hijack your thread...</t>
  </si>
  <si>
    <t>Is it always around midnight? Maybe you like the sun.</t>
  </si>
  <si>
    <t>Run for office, you have my vote</t>
  </si>
  <si>
    <t>Does anyone have any knowledge on the most effective way to farm mons (or figures) for exp for fusions? A link or anything of the sort would be nice.</t>
  </si>
  <si>
    <t>Oh also, she complains about getting unsolicited dick pics so can't be that ugly. Not implying that's a good thing it just suggests she turns down a lot of guys turn claims to be forever alone</t>
  </si>
  <si>
    <t xml:space="preserve">THANK YOU. I was waiting for Elliott. </t>
  </si>
  <si>
    <t>Used my Chad cousins pics for Tinder, talked to this girl, connected and got her number. Had to own up and yet all she cares about is if my cousin is single :( [deleted]</t>
  </si>
  <si>
    <t>o_O I think you've gone a bit far afield of the actual content we've been discussing here.</t>
  </si>
  <si>
    <t>Plastics and shit, turning men into women and women into men until we're just one big genderless mass.</t>
  </si>
  <si>
    <t xml:space="preserve">....not really. Vast majority of guys like feminine and cute girls </t>
  </si>
  <si>
    <t>Yeah I did. You posted a picture of the wiki with a section that states a popular headcanon that people sometime confuse as fact.
I've already told you. It's never stated ingame that he studies in Germany, and claiming that he did contradicts practical logic.</t>
  </si>
  <si>
    <t>'m'lady' lmfaoo</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</si>
  <si>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</si>
  <si>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to be honest I don't even know what I want</t>
  </si>
  <si>
    <t>Stereotypically ugly? [deleted]</t>
  </si>
  <si>
    <t>How exactly did you start earning 6 figures? I mean you must have decent social skills and confidence to be that successful...</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</si>
  <si>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</si>
  <si>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The tweet is false from what I've read on the boards. There's zero reason why the coaches would put that much effort into him just for him to not be able to get into UNL. </t>
  </si>
  <si>
    <t>&amp;gt; First, you are not small, that is a very respectable height. 
What the fuck?</t>
  </si>
  <si>
    <t>Bored, Looked at the Metrics for FA [deleted]</t>
  </si>
  <si>
    <t>What are you referring to here?</t>
  </si>
  <si>
    <t>That's what I was thinking too, but meh. People do what they wish.</t>
  </si>
  <si>
    <t xml:space="preserve">https://www.reddit.com/r/ForeverAlone/comments/48f1co/im_starting_to_feel_like_heterosexual_women_dont/
No not really. </t>
  </si>
  <si>
    <t xml:space="preserve">I suppose so. I just hate that she totally ghosted me. Like, just tell me if you don't want to go out again, I'm an adult, I can handle it. </t>
  </si>
  <si>
    <t>Seconded. I fear becoming the Sir Xemnas the White Knight of FA if this carries on, second outrageously cute woman thinking she's a no-hoper</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</si>
  <si>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</si>
  <si>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Just talk to her bro</t>
  </si>
  <si>
    <t>thank you sir</t>
  </si>
  <si>
    <t>&amp;gt;  Meanwhile IRL I can't get a woman to even acknowledge my existence.
Lol</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</si>
  <si>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</si>
  <si>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why the fuck you posting this shit here</t>
  </si>
  <si>
    <t>I rest my case.</t>
  </si>
  <si>
    <t xml:space="preserve">Some of you guys may need to see this for motivation. </t>
  </si>
  <si>
    <t>Old cards are just there to collect and you can view which cards you got once you got myotismon to join your city,and for new moves you can get them via battle from my exp or from the digimons in your lab (aero veedramon,ophanimon,metal seadramon and metal mameemon)</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</si>
  <si>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</si>
  <si>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I'm glad you found a way to make this about you.</t>
  </si>
  <si>
    <t>You can tell it's a trap box. Trap boxes have less tape on them and make a ticking sound.</t>
  </si>
  <si>
    <t>Garry's Mod</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</si>
  <si>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</si>
  <si>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interesting.. do you know that holding down the jump button allows you to jump off of enemies?  do you hold down run when you play?</t>
  </si>
  <si>
    <t>Yeah I don't see it happening either. Rocket League gets a bunch of free cosmetic boosts every release so it's not unheard of to happen, but it doesn't seem to be something ZoS is the least interested in.</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</si>
  <si>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</si>
  <si>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This is somewhat similar. Better PSU (very likely), not a horrendous case (imo), HDD is at the very least just as good as the pre-built, most likely better. GPU as well. 
The performance won't be that much of a difference, though.</t>
  </si>
  <si>
    <t>Unemployed's entitlement [deleted]</t>
  </si>
  <si>
    <t>whatever dude</t>
  </si>
  <si>
    <t>That depends on how you play it. If you play Hoopa and Shaymins, then maybe not. I like to run 4 dive balls in expanded with Keldeo and Octillary. That way I can select what I need, whether it is a Volcanion ex, octillary or Keldeo.</t>
  </si>
  <si>
    <t>Truthfully, I want all of us FA's to escaped this curse.. But I can't help but to get jelous when I read about success stories..</t>
  </si>
  <si>
    <t>Lmao, I won't be at the SEC until next week; I'm doing the conferences in Alphabetical order</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</si>
  <si>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</si>
  <si>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You have to pay a minimum of $7 to get me in the bundle.</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</si>
  <si>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</si>
  <si>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if you ever find out let me know.</t>
  </si>
  <si>
    <t>Thanks. I haven't asked anyone out ever since though.</t>
  </si>
  <si>
    <t xml:space="preserve">But a 1080 is a complete waste of money until you get a nicer monitor. </t>
  </si>
  <si>
    <t xml:space="preserve">It's not wise to buy the conservative framing. </t>
  </si>
  <si>
    <t>Do we know for sure that Turalyon's alive? I thought all we have right now is that message he sent with Light's Heart in which his situation seemed pretty dire.</t>
  </si>
  <si>
    <t>Finally!  Trump has been in office long enough.  Time for him to move out and on.</t>
  </si>
  <si>
    <t>Just Jokermax, bro.</t>
  </si>
  <si>
    <t xml:space="preserve">When did this become an either / or? </t>
  </si>
  <si>
    <t>&amp;gt; ~~The number theory category on~~ Vixra is a goldmine of badmath. 
Fixed.</t>
  </si>
  <si>
    <t>People [deleted]</t>
  </si>
  <si>
    <t>No they don't it's a fucking meme. Even I have participated in the Just for the Lols trolling about that guy every once in a while haha.</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</si>
  <si>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</si>
  <si>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Especially if he's a pussy-whipped "feminist".</t>
  </si>
  <si>
    <t>Doing that right now. It isn't what it cracked up to be. I basically have neutered myself so I don't feel anything. It I should playing very well with my depression. I just feel like a pile of dirty laundry.</t>
  </si>
  <si>
    <t>&amp;gt;  I'm just saying I wish we can just be more empathetic to the other side's point of view and experiences and just get along more.
Based on your full comment, I don't entirely understand which 'side' you're referring to.  I do agree on the value of empathy, though.</t>
  </si>
  <si>
    <t>Cut it out! A paper crafting and annoying sibling simulator.</t>
  </si>
  <si>
    <t>Gorsuch - is that Russian?</t>
  </si>
  <si>
    <t>Clearly the work of aliens.</t>
  </si>
  <si>
    <t>NUNCA no ATM do aeroporto... Ã© onde estÃ¡ o rÃ¡cio de conversÃ£o mais elevado...</t>
  </si>
  <si>
    <t>There is light 55 miles north west.</t>
  </si>
  <si>
    <t>FAT SWINE GO FUCKING MOVE YOUR ASS ONCE IN A BLUE MOON YOU LIVE OFF SWEETS AND SODA YOU FAT BASTARD FATCELS B T F O 
REEEEE</t>
  </si>
  <si>
    <t>I still think the world dodged a bullet with Hillary.  She seemed hell bent on war with Russia.
It's still Sanders &amp;gt; Trump &amp;gt; Anyone else &amp;gt; Hillary for me.</t>
  </si>
  <si>
    <t>The point being made is after the NHL deadline is the earliest time Vegas can start trading (with restrictions). Not that all teams can trade after the deadline, that's known.</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</si>
  <si>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</si>
  <si>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</si>
  <si>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Excerpt about therapy in "Shyness &amp;amp; love, causes, consequences, and treatment". </t>
  </si>
  <si>
    <t>It's almost like it's all total bollocks, isn't it?</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</si>
  <si>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</si>
  <si>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That's interesting to hear. I feel women are only out to tear me down mentally, use me to a means to their ends or just sort of lead me on as personal entertainment to keep their minds off their own shitty situations.</t>
  </si>
  <si>
    <t>Wut?</t>
  </si>
  <si>
    <t xml:space="preserve">6'6 is a sick height. I'd like to be that tall. I'm 6'1.5" and if I were 6'6 I'd start working out look like a god amongst peseants ;) </t>
  </si>
  <si>
    <t>Getting ready to be 30 next year. I think if I don't do something within the next few months I'll never get out of this FA pit that I'm in.</t>
  </si>
  <si>
    <t xml:space="preserve">actual interaction </t>
  </si>
  <si>
    <t xml:space="preserve">Ohh look, yet another community to shame incels. </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</si>
  <si>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</si>
  <si>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 xml:space="preserve">Really tho, we don't need ya'll so get the steppin. </t>
  </si>
  <si>
    <t>No one deserves anything, good things happening to you is completely unrelated to you doing good things.
I can relate to most of the stuff you say except the stuff about false friends, I don't have any kind of friend.</t>
  </si>
  <si>
    <t>how about Safari Ball Scyther? I just saw one rejected (someone else tried to trade me one)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</si>
  <si>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</si>
  <si>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There are socially retarded women also. Some are pretty and don't know it. Check the sub /r/amiugly for proof.</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</si>
  <si>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</si>
  <si>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Thanks. Long distance is a real bitch! Sorry that guy rejected you. I hope it doesn't mean you stop trying.</t>
  </si>
  <si>
    <t xml:space="preserve">Oh, I see now. This is why I am INCEL. </t>
  </si>
  <si>
    <t>&amp;gt; This is a band with a repertoire of over 800 songs (according to zzyzx), who never repeats a song during a single run in a single city
I feel like this is definitely not true...is it possible?!</t>
  </si>
  <si>
    <t>I'm curious as to what these fantastical 'coping strategies' are</t>
  </si>
  <si>
    <t xml:space="preserve">I've done this on occasion. In my town, it's really the only place to walk without getting run over by a car. </t>
  </si>
  <si>
    <t>I doubt it dude, what Hollywood does tend to get right is just how crazy oblivious people can be about these things, and what it gets wrong is how important it is to us, as people, that other people like us. I'm sure he's probably pretty chuffed that you like him!</t>
  </si>
  <si>
    <t>LIKE A SPEED DEMON</t>
  </si>
  <si>
    <t>I did DD first to make life easier for me overall.
I'll concede to Aries if you need him for GW sniping, but I use both in GW, so that's another point for DD for me.</t>
  </si>
  <si>
    <t>A two foot tall cast iron key to a church in Italy</t>
  </si>
  <si>
    <t>For the three C's obviously!</t>
  </si>
  <si>
    <t>30 [M4F] UK/Online - Creative gamer seeks homebody girl [deleted]</t>
  </si>
  <si>
    <t>I'm such a stereotype. Fat, bad skin, braces, glasses, not talkative, shy, no social life, not intelligent, fun or interesting enough. Uncomfortable around most people. Tired and unmotivated.</t>
  </si>
  <si>
    <t>That's the point. Any imperfections must be washed away in the light and away from close inspections. =/</t>
  </si>
  <si>
    <t xml:space="preserve">Why should she say that she is sorry?  It's Tony's fault that he was born unattractive.  </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</si>
  <si>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</si>
  <si>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</si>
  <si>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Lol this the girl I posted yesterday. Fuckin hate her tbh</t>
  </si>
  <si>
    <t>&amp;gt;destroying reality
You mean the dystopian reality where most people are poor as shit and have no method of coping other than going into the Oasis?</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</si>
  <si>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</si>
  <si>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brutal. Sorry to hear that brocel. My mom never hit me hard, but she would smack my head or whoop my ass </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</si>
  <si>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</si>
  <si>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 xml:space="preserve">They are lurking around in this thread right now. Srs linked to this thread because someone pointed out the statistics that don't line up with their narrative. </t>
  </si>
  <si>
    <t>And at my age trying and continuing to fail just makes me feel like the biggest piece of shit and just an absolute failure at life</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</si>
  <si>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</si>
  <si>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You don't look bad.</t>
  </si>
  <si>
    <t>They're in a toxic mindset too.</t>
  </si>
  <si>
    <t>Allright then Daniel Radcliffe is 5'6 and most girls would say he's sexy. Point is, you or I won't be sex symbols, but it's not the height stopping us.</t>
  </si>
  <si>
    <t>Economies of scale. It drove the small craft producer out and replaced it with mass production farming at lower cost. Overall food costs went down, but large swaths of peasant mexican farmers were devastated by loss of their entire livelihood.</t>
  </si>
  <si>
    <t>&amp;gt;tutorial island blames man for allowing themselves for not using condom
Kek</t>
  </si>
  <si>
    <t>because they can</t>
  </si>
  <si>
    <t xml:space="preserve">Wat. </t>
  </si>
  <si>
    <t>I was on Tinder for about a year, probably 50 matches or so. About 80% were bots, the rest didn't reply.</t>
  </si>
  <si>
    <t>Then what DO you guys calim as ideal. Whatever it Is I can assure you that not every single girl is into that type of guy</t>
  </si>
  <si>
    <t>He said heroes, as in loyalists.</t>
  </si>
  <si>
    <t xml:space="preserve">Go trans or join the club hobbitcel </t>
  </si>
  <si>
    <t>I think it's just Golden Freddy's singing (Which is why those lines are coming out of him) and the music is coming from somewhere else. Whether or not that's The Puppet is a different story.</t>
  </si>
  <si>
    <t>Most adults in the UK are fat (62%)
Most adults in Australia are fat (63%)
Most adults in Canada are fat (64%)
Your English is very good for someone who’s not from the Anglosphere. Or are you from New Zealand or S. Africa or something?</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</si>
  <si>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</si>
  <si>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I'm not looking to date her, to me, my looks are the only major problem I have. I'm not going to write an auto biography on myself</t>
  </si>
  <si>
    <t>http://www.liveleak.com/view?i=f76_1323277426</t>
  </si>
  <si>
    <t xml:space="preserve">Ghosting is the result of online dating and hookup culture. It's a cowardly thing to do unless the person is being rude but that's how dating is now. </t>
  </si>
  <si>
    <t>Alright tried it for 5 minutes and actually got a headache, never again</t>
  </si>
  <si>
    <t>Are you going to talk about the fact that Homeworld now has a picture of Steven in their database?</t>
  </si>
  <si>
    <t>Yeah, I learned early in high school that if you tell anybody anything neutral or negative about you they will use it against you if they can. There's only so much they can say and do if they know very little about you.</t>
  </si>
  <si>
    <t>My gut tells me that my room's honey ham would fry up really good as Ham and Eggs, but that's his stuff, dammit. It sure looks good. After this next J, I think I'll go with my Meatball Pizza + Salat. No guilt, all my stuff. Rooming as Grad Students is hard.</t>
  </si>
  <si>
    <t xml:space="preserve">What would you tell a musician who said they played perfectly but nothing sounded right </t>
  </si>
  <si>
    <t xml:space="preserve">I want to meet with an incel tbh. </t>
  </si>
  <si>
    <t>I'm calling bullshit.</t>
  </si>
  <si>
    <t xml:space="preserve">My girlfriend thinks it's porn because of a NSFW tag and thumbnail on my frontpage she saw one time. 
Nothing I can do to change her mind. </t>
  </si>
  <si>
    <t xml:space="preserve">What's it like to be an attractive man who gets approached by women in public? Top post on r/sex. Enter at your own caution.
</t>
  </si>
  <si>
    <t>I know that you are probably not going to send pictures of yourself, but I love to see some.</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</si>
  <si>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</si>
  <si>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Sure.</t>
  </si>
  <si>
    <t>Don't forget, he does this for free. OH NO NO NO NO</t>
  </si>
  <si>
    <t>LOL, yeah I have noticed normies think women are psychic or something. Women can sense when you're "creepy and weird". I wish women would use their psychic powers for something useful like alerting authorities when theirs going to be a terrorist attack.</t>
  </si>
  <si>
    <t>I want to run naked into the sea while screaming to the top of my lungs.</t>
  </si>
  <si>
    <t xml:space="preserve">That is true for man and women both </t>
  </si>
  <si>
    <t>Incel's father, the Australian?</t>
  </si>
  <si>
    <t>What does "internalising" mean? I can't big words.</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</si>
  <si>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</si>
  <si>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 xml:space="preserve">Have you been in a situation very similar to the situation OP described? If so, how did you act? </t>
  </si>
  <si>
    <t>I wouldn't know as I'm an ugly autistic freak.</t>
  </si>
  <si>
    <t>OK, but the vast majority of immigrants are  "likely" to attain 40 quarters of work.  The ones who are not are "likely" to need welfare type assistance.</t>
  </si>
  <si>
    <t>I'll probably wallow tomorrow or another day. Tonight, I'm all about the righteous indignation and feeling better. Food, booze, and flicks!</t>
  </si>
  <si>
    <t>Wait a fucking minute, I feel like I didn't express myself enough. Like what the actual shit?
What's next? Sociophobic hooker? Virgin hooker?</t>
  </si>
  <si>
    <t>But there isn't an explanation lol. I treat friends completely different from the people that I'm interested in banging. There's not a checklist or anything, it's just in how you interact with them.</t>
  </si>
  <si>
    <t>They are. I love Nu Mou white mages from tactics advance, their sprites are so fucking adorable I can't take it</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</si>
  <si>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</si>
  <si>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Share pls ðŸ‘‹ðŸ˜˜</t>
  </si>
  <si>
    <t>I guess you didn't get that, but "I read it on the internet so it must be true" is a common joke phrase.</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</si>
  <si>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</si>
  <si>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Of course. He fits a niche and mercy and Ana are better solo healers. That's the whole point. Don't blame a Lucio for not pocket healing you in a fight. That said, his healing is still very useful and can swing team fights. He's not just for speed boosting either.</t>
  </si>
  <si>
    <t>Borderlands 2
I played Borderlands 2</t>
  </si>
  <si>
    <t>Wow - who makes up this list?  I hope someone tells them about these bogus professions.</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</si>
  <si>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</si>
  <si>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Any other steroidcels here? [deleted]</t>
  </si>
  <si>
    <t xml:space="preserve">I love how y’all throw around terms like “logical fallacy”, having no idea what they mean. It contributes to the whole farcical image. </t>
  </si>
  <si>
    <t>Blind hero-worship is gross</t>
  </si>
  <si>
    <t>We are under attack from demonic forces [deleted]</t>
  </si>
  <si>
    <t xml:space="preserve">i’ve fucked 5 so far could have fucked at least 7 but i turned some down
i was a virgin going into college and lost it at 19 (sophomore year) </t>
  </si>
  <si>
    <t>So... don't?</t>
  </si>
  <si>
    <t>"I'm good looking and know how to talk to girls"
I don't think you're in the right sub lol</t>
  </si>
  <si>
    <t>Eh you went to college, that's a quality! I dropped out of high school like the hopeless mentally deficient fuck that I am and I'm juggling between shitass minimum wage jobs and unemployment.</t>
  </si>
  <si>
    <t>That sucks buddy</t>
  </si>
  <si>
    <t>It's not offensive, it's just dumb af.</t>
  </si>
  <si>
    <t xml:space="preserve">Eh, i have definately seen people on the internet state the more guys a girl has slept with the looser they get. </t>
  </si>
  <si>
    <t>29 [M4F] Mississippi/Anywhere - Friends first, maybe more later? [deleted]</t>
  </si>
  <si>
    <t xml:space="preserve">I'm tempted to throw away my standards, but reading stuff like this reassures me. </t>
  </si>
  <si>
    <t>And they say it's just a numbers game...</t>
  </si>
  <si>
    <t>I wish I was ugly... [deleted]</t>
  </si>
  <si>
    <t xml:space="preserve">One spacebar jumps 25 on the list on my screen so I just used that.
</t>
  </si>
  <si>
    <t xml:space="preserve">Oh I remember people would post up pictures of "redditors in the wild" which was people with reddit stickers on their cars. 
</t>
  </si>
  <si>
    <t xml:space="preserve">Rumor has it if you knock on her head you can hear an echo. </t>
  </si>
  <si>
    <t>The kid needs that Mickie, Kelly Kelly type of broad to get at me ya know what I'm sayin? I'm talking that look over a mess till im the kid again, get me back to the legendary status, knows how to get down type</t>
  </si>
  <si>
    <t>AF/BB.</t>
  </si>
  <si>
    <t>Cyanide</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</si>
  <si>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</si>
  <si>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It's perfectly healthy for the mother, too, if she has a good support system and, ideally, a partner who is in the picture. Under 20 isn't good. Over 40 isn't good. Anywhere in between is pretty healthy.</t>
  </si>
  <si>
    <t>Galleon is a core unit for pretty much every aspect of content except TOAH.
Chasun is also in the same category. 
I would get those two up and running, as they significantly make your other units more effective.</t>
  </si>
  <si>
    <t>Nope, I don't, but I think Google is still up.</t>
  </si>
  <si>
    <t>Never ever. I've been called "nice" and "a great guy" and someone once told me I have nice hands but just once I would like to be called attractive and genuinely have them mean it.</t>
  </si>
  <si>
    <t>Toomey is in a legitimate swing state. I think he won his re-election by 1% or so, he's bound to be responsive. Coker and Alexander? I have far less hope for.</t>
  </si>
  <si>
    <t xml:space="preserve">I'm so jealous of people who can lose weight and achieve normalcy. </t>
  </si>
  <si>
    <t>More like, another sub to add to my blocked subs list.
All of these subs post the same shit, what's the point of making 10+ of them under a different name?</t>
  </si>
  <si>
    <t>Not talking to or looking at women (and especially going out of your way to avoid them, and hanging up if they answer) is going to come off as really creepy behavior.
And your mention of "rape charge" is just . . . WTF?</t>
  </si>
  <si>
    <t xml:space="preserve">Found this gem lol </t>
  </si>
  <si>
    <t>Blame hypergamy.
It's like someone who's making 150k a year complaining because he can't afford a Bugatti Veyron.</t>
  </si>
  <si>
    <t>As an ethnic who lived in Australia for 4+ years, you’re exaggerating.</t>
  </si>
  <si>
    <t>Depends on what?!</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</si>
  <si>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</si>
  <si>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I didn’t give any advice, I simply asked questions. Somehow I’m trolling though?</t>
  </si>
  <si>
    <t xml:space="preserve">Apply the sportsman analogy again. How many sportsmen peak in their 30s? 
I can't be, no. I used to be attractive and now am not. And have been particularly physically destructive, so I may as well be 45. </t>
  </si>
  <si>
    <t>Damn, you're literally the first person on this forum that I can actually see why you are alone. I feel sorry for you.</t>
  </si>
  <si>
    <t>If someone asked for some reason, I'd just say what movie I was going to watch or something.</t>
  </si>
  <si>
    <t>You can tell Saudi therapists this?</t>
  </si>
  <si>
    <t>😢</t>
  </si>
  <si>
    <t>its better to never felt; than to felt and have lost.</t>
  </si>
  <si>
    <t>I thought the Sky Finger was Maggie? Isn't she four-fingered?
Or, since God is five-fingered, are we God? Ned wouldn't like that.</t>
  </si>
  <si>
    <t>Do it by the door.  
*become* the barrier.</t>
  </si>
  <si>
    <t xml:space="preserve">Joe Budden - Devil In My Room Feat. Crooked My anthem at the moment. </t>
  </si>
  <si>
    <t>Is your cousin just trying to tease you in a friendly way, but maybe going too far? Or is she actually being malicious? That message seems like it could go either way depending on what your relationship is with her.</t>
  </si>
  <si>
    <t xml:space="preserve">It fucking sucks. My brother and sister are both good looking but I got the left over trash genetics. </t>
  </si>
  <si>
    <t>You had a dysfunctional, long relationship, then dates with 5 guys, then a brief boyfriend. 
Not sure if this subreddit is what you're looking for.</t>
  </si>
  <si>
    <t>What do you look forward to? [deleted]</t>
  </si>
  <si>
    <t xml:space="preserve">It’s over for Infidelcels </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</si>
  <si>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</si>
  <si>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What is google?</t>
  </si>
  <si>
    <t xml:space="preserve">I’m glad you’re improving yourself don’t give up. </t>
  </si>
  <si>
    <t>How do you introduce yourself to someone you've never met? A handshake seemed appropriate to me. I didn't know I was doing anything wrong. At least, the guy didn't say anything about it.</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</si>
  <si>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</si>
  <si>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</si>
  <si>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 xml:space="preserve">At this point, I think the AI in TES is a feature. </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</si>
  <si>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</si>
  <si>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 think for most of us, our problem is just being ugly and there's no cure for that.</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</si>
  <si>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</si>
  <si>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Don't worry we will have the same thing occur next month too since March also begins on a Wednesday</t>
  </si>
  <si>
    <t xml:space="preserve">These guys that send money to these hoes should be beaten up to pulp. How can you have that much money yet be so retarded.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</si>
  <si>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</si>
  <si>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 xml:space="preserve">Wrong! Like I said, 60≠ vast majority, the ratio isn't even one third to two thirds.
Next time your wife takes an uber will be her last bro, just watch the fuck out for ubers bro. </t>
  </si>
  <si>
    <t>Just finished it Sunday. Goddamn.</t>
  </si>
  <si>
    <t>"It lights up!" seems to be the general theme.
It would really bother me to have more light coming from my case than from my monitor.</t>
  </si>
  <si>
    <t xml:space="preserve">Yeah, same for the rest of us here. But that still doesn't change the fact that, for a given date (series of dates, in this case), this outcome isn't at all unusual. </t>
  </si>
  <si>
    <t>I have it working with betterfivecollumnhomescreen and cylinder, it's a little buggy with splitify when i go into landscape mode and I cant get side or top inset settings to work. I love the smooth effect when i change the settings :D</t>
  </si>
  <si>
    <t>Thanks for sharing this. She's accomplished so much. I should really stop wallowing.</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</si>
  <si>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</si>
  <si>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 xml:space="preserve">Skill based lobbies are sadly a thing of the past. </t>
  </si>
  <si>
    <t>no</t>
  </si>
  <si>
    <t>If you want some one to talk to send me a message I would like to listen.</t>
  </si>
  <si>
    <t>Honest opinion What happens now? Outrage? Whole Internet discovers icels exist and attack us? 20 buzzfeed articles?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</si>
  <si>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</si>
  <si>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 xml:space="preserve">i’ll have to look it up </t>
  </si>
  <si>
    <t>Lana del Rey &amp;lt;3</t>
  </si>
  <si>
    <t>cope ALL women fantasize about CHAD</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</si>
  <si>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</si>
  <si>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Exactly. 
It infuriates me so much that when a bully is caught all it has to do is to say a fake "sorry" look down to the ground for a few secs and then after the teacher has passed the corner all the mental and physical abuse can continue- FUCK THAT!</t>
  </si>
  <si>
    <t>RIP Skirmish. Can't say I'm surprised, but I was really hoping they'd at least fix SOME of the issues in skirmish. With that said, the next game has the potential to be incredible if they're 100% serious about having paid attention to fan feedback.</t>
  </si>
  <si>
    <t>wrong. mgtow banned me over nothing. they are scum.</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</si>
  <si>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</si>
  <si>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Standards? Self esteem? Are those like Unicorns and Dragons? lol</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</si>
  <si>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</si>
  <si>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 xml:space="preserve">From looking at your post history, You have serious mental issues. Go get some help and stop coming to incel spaces. If you actually want to be seriously rated, Go to r/truerateme. </t>
  </si>
  <si>
    <t>Hmm I reread your question and now I understand. I really don't know what kind of advice future me would have. Probably some stock investing tips and career tips. But I have no clue about the details.</t>
  </si>
  <si>
    <t>Perhaps I should do that. I do allude to it, but in a joking manner that probably doesn't get taken seriously. I just hate how I always make the same stupid mistake and it ruins great things for me.</t>
  </si>
  <si>
    <t>I love the workup from "literally a stick with some string" to "this thing's so fancy it has fucking helixes around it"</t>
  </si>
  <si>
    <t>Running from the mom.</t>
  </si>
  <si>
    <t>You don't know this guy, do you?</t>
  </si>
  <si>
    <t>Making friends without going to uni is even worse.
You're essentially buggered if you didn't make it to uni</t>
  </si>
  <si>
    <t xml:space="preserve">THEEEEE AHHHHOOOOOO TRAAAAAAAIIINNNNNNN JUST PULLED INTO THE FUCKING STATION </t>
  </si>
  <si>
    <t xml:space="preserve">Agreed. I want Scully to tell me she doesn't believe in her sitting on my face and then doing it anyway.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</si>
  <si>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</si>
  <si>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 xml:space="preserve">There might be someone for me, but she will not want to be with me.  I am starting at my monitor at work, wondering why I do this.  What is the point of making money if I am just going to die alone?  </t>
  </si>
  <si>
    <t>182 cm or 6'</t>
  </si>
  <si>
    <t>Careful what you wish for.</t>
  </si>
  <si>
    <t>Guy bamboozled us</t>
  </si>
  <si>
    <t>you called her cute, mr cucky barringer. her gravitational pull proved too strong for you</t>
  </si>
  <si>
    <t>If that makes you feel better</t>
  </si>
  <si>
    <t xml:space="preserve">No, in my case, skinny. 
You can't make someone who is built like a yard stick look good in clothes. </t>
  </si>
  <si>
    <t>If incels says even average girls can get chads then why cant i? [removed]</t>
  </si>
  <si>
    <t xml:space="preserve">Imagine not falling asleep as usual because chad </t>
  </si>
  <si>
    <t>I've been on reddit for exactly a year now and I noticed that: it's basically this huge circlejerk echo chamber. It can be good , or it can get bad (such as r/incels). I just assumed that was how it was supposed to be.</t>
  </si>
  <si>
    <t xml:space="preserve">All of the above really. 
A diet comparison primarily of high fructose corn syrup doesn't help either. </t>
  </si>
  <si>
    <t>Turned 28 on monday. Still living at my parents' house. However they don't live there and live abroad. The feeling of not "growing" is pretty crushing but on the other hand there is a garden for my cat, I don't pay rent and it's in a good neighbourhood.</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</si>
  <si>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</si>
  <si>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</si>
  <si>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Your friend sounds like she has BPD. Watch out because this behaviour can reaaally put a stress in your mind, and sometimes you just cant help.</t>
  </si>
  <si>
    <t xml:space="preserve">I'm a male and I do not get offended when others look at my breasts. </t>
  </si>
  <si>
    <t>Statistics.</t>
  </si>
  <si>
    <t>It's supposed to be a willpower exercise, so that you are better able to use willpower in other areas of your life, like improving yourself, forcing yourself to socialize, etc.</t>
  </si>
  <si>
    <t xml:space="preserve">He is just mocking you waiting for you to fall for his meme and get made fun of for his entertainment </t>
  </si>
  <si>
    <t>Tfw even dead grills somehow reject you. :(</t>
  </si>
  <si>
    <t>The same could be said about the British army and the Unionist Paramilitaries. 
What I'm trying to say, is that history isn't black and white. The troubles didn't happen in a vacuum, it was the result of hundreds of years of oppression</t>
  </si>
  <si>
    <t>Disfigurement. A Chad must lose all his powers to learn what he had.</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</si>
  <si>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</si>
  <si>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Ah yes, this immense newfound fame must be difficult to handle</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</si>
  <si>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</si>
  <si>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Oh man... 
This genuinely made me cry a bit. I didnt think it would get to me. Looks like I am a lot more lonely than I actually believed I was.</t>
  </si>
  <si>
    <t>Thank you, I really do appreciate that :)</t>
  </si>
  <si>
    <t xml:space="preserve">This is what makes it worse. I wish she would've told me right away. Would've made life...I don't wanna say easier but you I'm sure you know what I mean. </t>
  </si>
  <si>
    <t>It‘s because you‘re attractive</t>
  </si>
  <si>
    <t>Go watch Nic Cage performing Tell Tale Heart to get you pumped!</t>
  </si>
  <si>
    <t xml:space="preserve">You could date another girl with epilepsy? </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</si>
  <si>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</si>
  <si>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I don't ever post here, but I'm pretty sure everyone knows how to take a shower.</t>
  </si>
  <si>
    <t>Happy Reddit Birthday bru!</t>
  </si>
  <si>
    <t xml:space="preserve">Hitler, Kim Il-Sung, Joseph Stalin, Mussolini </t>
  </si>
  <si>
    <t xml:space="preserve">Mr meeseeks </t>
  </si>
  <si>
    <t>Spare me your feminist rhetorics. I'm an incel and I have suffered *far* more than any women in the west ever could (except maybe some woman rotting away in the cellar of a psychopath). 
There is no comparison, nothing is worse than being an incel.</t>
  </si>
  <si>
    <t xml:space="preserve">Sure, send. </t>
  </si>
  <si>
    <t>&amp;gt;it feels like I'm defusing a bomb: One wrong word and it's over.
Upvoted for this. That's an analogy I'll have to remember.</t>
  </si>
  <si>
    <t xml:space="preserve">A little bit of both. Not a lot of both, but I'm slightly feminine and a bit unattractive. Those two things are what kills me. </t>
  </si>
  <si>
    <t>r/rocketbeanscirclejerk bitte, danke. Du hast es ja schon in "Kreiswichs" geposted</t>
  </si>
  <si>
    <t xml:space="preserve">It is. </t>
  </si>
  <si>
    <t>She contributed like 5% of the code yet becomes the project poster child. Lol</t>
  </si>
  <si>
    <t>They mean a tall white man with tanned skin and dark hair.</t>
  </si>
  <si>
    <t>Oh cool!  You can drop me a PM if you want.  :)  I'd love to get to know someone else with Goldenhar Syndrome.</t>
  </si>
  <si>
    <t xml:space="preserve">This is fun you should follow me around in real life too since you clearly have nothing going on </t>
  </si>
  <si>
    <t xml:space="preserve">&amp;gt;mfw comparing a revolution in the 1700s to modern day like shit is even close to being similar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</si>
  <si>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</si>
  <si>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But it was probably a rifle that happened to be black that can hold 100 bullets in its magazine clips</t>
  </si>
  <si>
    <t>No, no, no, no, no. Stop giving Maia the middle finger, enough is enough.</t>
  </si>
  <si>
    <t>I have yet to meet a female nerd who wasn't already dating someone else, usually a non-nerd.</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</si>
  <si>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</si>
  <si>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</si>
  <si>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</si>
  <si>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</si>
  <si>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</si>
  <si>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</si>
  <si>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Fifa mobile twitter and Gandivers just made a post here!</t>
  </si>
  <si>
    <t>That isn't what I suggested is it? How does "have more female babies" imply that I want you to fuck babies?</t>
  </si>
  <si>
    <t>I feel like [deleted]</t>
  </si>
  <si>
    <t>I hope you walk around the theater after the movie and scooping up the free snacks and popcorn. I went to a baseball game and they left tendies,onion rings,and half eaten popcorn's that i hooverd down.</t>
  </si>
  <si>
    <t xml:space="preserve">Mogs me </t>
  </si>
  <si>
    <t xml:space="preserve">Just like any left movement these days, they only want silent obeying automatons. I don't think they have anything for me here. I see people advocating using violence, and noone calls them on it. </t>
  </si>
  <si>
    <t>But they are like that</t>
  </si>
  <si>
    <t>At this point, I don't really see any light at the end of the tunnel for such a thing like that to happen.</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</si>
  <si>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</si>
  <si>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As an architect who is trying to develop an app I feel has close similarities to Reddit but for our built environment I absolutely love your analogy. Thank you!</t>
  </si>
  <si>
    <t xml:space="preserve">People acutally give this advice? I mean, nothing against people over the age of 30, but dating someone who is below 20 at this age is just creepy. It always gives off this Sugardaddy vibe. </t>
  </si>
  <si>
    <t>Why do many foids sound like they’re high/drunk/on drugs? Anyone noticed this?</t>
  </si>
  <si>
    <t>That sounds like something even you don't believe.</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</si>
  <si>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</si>
  <si>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 xml:space="preserve">Comgrats! You're no longer FA! Wish I could have this happen to me. </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</si>
  <si>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</si>
  <si>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We've got **DROIDS!**</t>
  </si>
  <si>
    <t>I scrolled all the way down here for this, worth it. Thank you!</t>
  </si>
  <si>
    <t>Including with themselves 
I know a few people who don't seem to be able to seperate defending their past decision and their continued defense 
They play to much into their political beliefs as a "team" which they can't betray</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</si>
  <si>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</si>
  <si>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https://hangouts.google.com/hangouts/_/event/cgdkdsqm5p42fgk6u2ucg44jous</t>
  </si>
  <si>
    <t>That's what you call love. On the other side you have lust.</t>
  </si>
  <si>
    <t>rejected by too many of them I guess? :D</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</si>
  <si>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</si>
  <si>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it will get better, don't worry, for them</t>
  </si>
  <si>
    <t>it did before the ToM + blessing nerf\</t>
  </si>
  <si>
    <t>Open your own thread!</t>
  </si>
  <si>
    <t>&amp;gt;I see that cause me to be grateful that I'm not them are imaginary then.
Yes.
&amp;gt;Maybe I should go back to the mental hospital.
Yes.
Actually no, post proof of these ugly couples that **you** are always seeing.</t>
  </si>
  <si>
    <t xml:space="preserve">Defs calling the reps, wild spaces need to be preserved. </t>
  </si>
  <si>
    <t>[Like this](http://www.disneyclips.com/imagesnewb/images/clipquasi21.gif)</t>
  </si>
  <si>
    <t>Toxic or damaging? If you can tell me how, I swear on everything I am I'll leave and never come back.</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</si>
  <si>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</si>
  <si>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So I'm fucked then.</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</si>
  <si>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</si>
  <si>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Do we have any deformedcels here? [deleted]</t>
  </si>
  <si>
    <t>GOOD NEWS: It's streaming on BBC America! (I'm pretty sure it's actually a BBC America original)
BAD NEWS: you have to log in with a cable subscription</t>
  </si>
  <si>
    <t xml:space="preserve">Even Charles Manson had women kill for him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</si>
  <si>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</si>
  <si>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 xml:space="preserve">&amp;gt; Worst girl
This man clearly has no taste. Box cutter kuudere is best girl, hands down.
Edit: Thanks for the gold! </t>
  </si>
  <si>
    <t xml:space="preserve">This is a humblebrag right? Congrats, I guess. </t>
  </si>
  <si>
    <t xml:space="preserve">I don't want her in jail because when she was young, she got in trouble. She was able to take some first offender deal but if she screws up again, they reopen the case and the punishment is very harsh.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</si>
  <si>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</si>
  <si>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Bug seems to be caused by Aurora killing a character and can happen to anyone.</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</si>
  <si>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</si>
  <si>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well, reddit isn't really known to be a dating hub, so...</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</si>
  <si>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</si>
  <si>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 xml:space="preserve">Flying Duck in Prahran has comedy each Wednesday night. Worth going down! </t>
  </si>
  <si>
    <t>A kid and a monster on my leg. It was on muscle so it didn't hurt</t>
  </si>
  <si>
    <t>A Different Path [deleted]</t>
  </si>
  <si>
    <t xml:space="preserve">I agree, I think by this point I've just come to accept it. I'm trying to work on improving other areas, like my personality, but even then it's a grim hope. </t>
  </si>
  <si>
    <t>Fair enough. Edit: I'm an idiot.</t>
  </si>
  <si>
    <t>Singing Dirty Water at Fenway</t>
  </si>
  <si>
    <t>I got fed up with some p2w shit in an old game I used to play.  Made me have no respect for the company, so I just started botting.  Turns out a credit card can't compete with 10 accounts playing 24/7.  No regrets.</t>
  </si>
  <si>
    <t>r/madlads</t>
  </si>
  <si>
    <t>Yes.  I had this same thing happen yesterday.  Are you me?</t>
  </si>
  <si>
    <t>My comment is what I thought was an obvious joke... not obvious enough I guess.</t>
  </si>
  <si>
    <t>Yall call me a fakecel  Yet here I am about to go work a Saturday night shift I signed up for.
Before I go to work I’m contemplating on killing myself or sticking it out and save up for a minimum of 3 plastic surgeries.</t>
  </si>
  <si>
    <t xml:space="preserve">Maybe you’re ugly-hot. A guy so ugly he’s attractive. Play up your ugliness and see if that changes anything. </t>
  </si>
  <si>
    <t>Sirma'am, me, the pedantic asshole, and a Grammarbat are going to need ten minutes with your phone...</t>
  </si>
  <si>
    <t>If you claim to be Chad you have to post pics or else you're automatically an uggo.</t>
  </si>
  <si>
    <t>TITS OR GTFO Every motherfucking foid that comes here says the same shit and it is getting really fucking annoying . We need a tits with timestamp or GTFO rule. Mommy_gaming make it happen to prove your allegience to Incels .</t>
  </si>
  <si>
    <t>1488 brother.</t>
  </si>
  <si>
    <t xml:space="preserve">ill join and we can have a 4 way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</si>
  <si>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</si>
  <si>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</si>
  <si>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</si>
  <si>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 xml:space="preserve">Just go to Thailand </t>
  </si>
  <si>
    <t>Boom stick, shurely...</t>
  </si>
  <si>
    <t>Well said. I made the first move on my husband and it was probably the best decision I ever made.</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</si>
  <si>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</si>
  <si>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"Bill, I could punch you in the face if you like ..."
"No! It has to be a cab driver! I decided!!"</t>
  </si>
  <si>
    <t>/r/blackpillednormies is a good sub for incels and normies to talk blackpill</t>
  </si>
  <si>
    <t>Tied to some Mongol arrows, I guess.</t>
  </si>
  <si>
    <t xml:space="preserve">That makes sense. Thanks for taking the time to respond. it looks like drf makes it super easy to throttle
    </t>
  </si>
  <si>
    <t>1) i can tell you that not every mod goes through everyones post history, so someone could have missed something 2) just because someone doesn't talk about not being FA in their post history doesn't mean they are not FA. you can tell by the way they post.</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</si>
  <si>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</si>
  <si>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It's not just that I'd be rejected. There's no one I know that I could even ask that in the first place, and in any case, I'm not in a position right now where I could sustain a relationship even if somebody wanted one.</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</si>
  <si>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</si>
  <si>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 xml:space="preserve">That's not a victory, it's a stay of execution </t>
  </si>
  <si>
    <t>FA is nuka cucks</t>
  </si>
  <si>
    <t xml:space="preserve">I don't live in the US so I'm not quite sureâ€¦ but it's a good way to find a string of lower-quality candidates who all learned law and tackle problems in the exact same way. </t>
  </si>
  <si>
    <t>r/humblebrag</t>
  </si>
  <si>
    <t>Suck it Jerry...</t>
  </si>
  <si>
    <t>The first, but I normally give more than one conversation to determine that.</t>
  </si>
  <si>
    <t>cuck</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</si>
  <si>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</si>
  <si>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&amp;gt;internationalism 48% vs nationalism 12%
Wew lad. Gratz you're a pawn for the New World Order, you fucking cuck</t>
  </si>
  <si>
    <t>I see what you did there.</t>
  </si>
  <si>
    <t>Lol you’re a mess of a man and this is how you talk to women.... and then wonder why women think you’re fucking retarded?! 
WHAT A SHOCKER 😂😂😂😂😂</t>
  </si>
  <si>
    <t xml:space="preserve">I feel like this meme fits here (xpost /r/adviceanimals) </t>
  </si>
  <si>
    <t>Yeah, realistically I'm sure you're right. The entire time I'd be thinking how she doesn't want to be there, she thinks I'm ugly and hating her friend for setting her up with me etc.</t>
  </si>
  <si>
    <t xml:space="preserve">I wasn't meant to be anything.
https://www.youtube.com/watch?v=Ey6ugTmCYMk
</t>
  </si>
  <si>
    <t>Why did you post this to this sub and the other one?</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</si>
  <si>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</si>
  <si>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i don't trust Jesus on the stick unless we're playing old man games like 3S or VSav.  Even then, it's not like he was beating faces at the Coop Cup</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</si>
  <si>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</si>
  <si>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Honestly I can't trust people who say baseball is slow if they enjoy watching the last few minutes of a basketball game </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</si>
  <si>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</si>
  <si>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</si>
  <si>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</si>
  <si>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 xml:space="preserve">Patting. I just get some on my fingertips and just press/pat it onto the high points of my face. Tbh though it's not like I wear contouring or heavy blush that would be sliding around anyway. </t>
  </si>
  <si>
    <t xml:space="preserve">I'd say that about somebody I felt I really connected with - even if it was only during that moment in bed and not as a broader relationship. Definitely a compliment, especially if they came back for more. Please believe them. 
</t>
  </si>
  <si>
    <t xml:space="preserve">That is unattractive to you? 
LOL, no wonder sub8 is a meme, what the fuck </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</si>
  <si>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</si>
  <si>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Just Dance is on the list</t>
  </si>
  <si>
    <t xml:space="preserve">"Oh, oops." *She blushes as she sits down* </t>
  </si>
  <si>
    <t>kids are always brutally honest, thats really scary shit, i always dodge those little motherfuckers</t>
  </si>
  <si>
    <t>Explain minority women chasing white men then.
https://thesocietypages.org/socimages/files/2009/10/Reply-By-Race-Male1.png
http://s27.postimg.org/3zxldh7er/Capture.jpg</t>
  </si>
  <si>
    <t>I had a girl be like this towards me once. Turns out she was going through some shit and needed a friend.</t>
  </si>
  <si>
    <t>\&amp;gt; Asian Woman
\&amp;gt; In charge of *transportation*
This is a max troll pick.</t>
  </si>
  <si>
    <t>It makes me glad, you didn't go for obvious solution (fake email), but rather found the real solution.</t>
  </si>
  <si>
    <t>I'm not disputing that, ITcels are Incels LMAO.</t>
  </si>
  <si>
    <t>Yeah they're pretty good to me. I guess maybe they just hanging out with me then</t>
  </si>
  <si>
    <t>I can't claim to understand women.They do not seem to want to be friends with me.</t>
  </si>
  <si>
    <t xml:space="preserve">Because you have realized that you are irredeemable weeb trash.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</si>
  <si>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</si>
  <si>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was just making a joke bud, but that's interesting to know! 
It being so popular in Brazil is definitely why there's so many bull related death videos coming from there </t>
  </si>
  <si>
    <t>Are you sure?</t>
  </si>
  <si>
    <t xml:space="preserve">http://imgur.com/NdUUpNI
this one is more relate able </t>
  </si>
  <si>
    <t>Unfortunately not, but happy cake day!</t>
  </si>
  <si>
    <t>&amp;amp; Aprilllllll duh</t>
  </si>
  <si>
    <t xml:space="preserve">That’s from the UK. Europeans in general don’t have a good reputation when it comes to hygiene. </t>
  </si>
  <si>
    <t>Tbh, even the "ugly" girls deserve better than me.</t>
  </si>
  <si>
    <t>You aren't alone. I don't play Bethesda games. Nothing against them, I just don't care for them.</t>
  </si>
  <si>
    <t>Thanks man. Every day is day one, today is the day...
 if the only thing I do is not rub my dick for the next 30 days, that will be the biggest accomplishment of my life. Period.
If I cant do that how can i do anything else?</t>
  </si>
  <si>
    <t>Well, at least finally I have some kind of confirmation that Germany is one of the least promiscuous countries out there ...</t>
  </si>
  <si>
    <t xml:space="preserve">i second this </t>
  </si>
  <si>
    <t>[More appropriate song for conspiracy](https://youtu.be/HkYH1VpNNVc)</t>
  </si>
  <si>
    <t>Hahaha you forgot my trap card 
*I am Brown and if you arrest me you are racist*
Checkmark inkcels</t>
  </si>
  <si>
    <t>I had braces when I was 16. Can't really remember how they affected my appearance, but the pain went after a few days.
Unfortunately, I want to get mandibular surgery to fix my crappy receded jaw, and that means I'd have to have braces for around 2 more years :(</t>
  </si>
  <si>
    <t>I would kind of like to do this one day. I'm not *that* desperate to lose my virginity, but learning how to be really good at sex seems nice. 
I kind of wish the post said where you find these high class escorts who specialize in virgins and how much it costs.</t>
  </si>
  <si>
    <t xml:space="preserve">Great and profound insight, can't fathom how much hard work it took to make these developments without having ever actually spoken to a woman in real life. </t>
  </si>
  <si>
    <t>Nobody said they don't. They just do it much less often than guys do. Especially on the internet.</t>
  </si>
  <si>
    <t>I drove for a couple of hours through an unexpected snowstorm in mine and it was terrifying.  I was missing my old Audi S4 the whole time.</t>
  </si>
  <si>
    <t>Yes, I haven't had a crush in years.</t>
  </si>
  <si>
    <t>"Maybe I think I'm a lot smarter than I really am."</t>
  </si>
  <si>
    <t>didn't read shit
don't try
only try to pump and dump
getting a relationship at an incel's SMV is guaranteed cuckage</t>
  </si>
  <si>
    <t>got it, thanks for the insight</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</si>
  <si>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</si>
  <si>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Yep. When there are so many guys for one girl, the girl can reject you based on the smallest thing, because there will always be another guy who has everything good about you, but without your faults.</t>
  </si>
  <si>
    <t>Right on schedule</t>
  </si>
  <si>
    <t>http://m.imgur.com/DFRMBTw
I just bought one and got a 35</t>
  </si>
  <si>
    <t>Horseshit. This place IS toxic in many ways. Romance is NOT the key to happiness.</t>
  </si>
  <si>
    <t>There is a special place in hell for evil like this.</t>
  </si>
  <si>
    <t>&amp;gt;if you're actually ugly
Yeah, great self esteem booster!</t>
  </si>
  <si>
    <t>Because if they're ridiculed enough they'll be pushed out of the gene pool.</t>
  </si>
  <si>
    <t>Are you fuckin brain damaged</t>
  </si>
  <si>
    <t xml:space="preserve">Oh, I see! :) Thank you for that info! </t>
  </si>
  <si>
    <t>scale breaking IQ</t>
  </si>
  <si>
    <t>yeah I dont really go out any more. It just makes me sad. crowded places make me very uncomfortable and it just makes me sad to see so many other people being happy and I just cant figure out how to have that happen for me.</t>
  </si>
  <si>
    <t>You're not going to leave your basement dwelling for more than 2 hours at a time, let alone scalp anyone.</t>
  </si>
  <si>
    <t>Yikes. Found the talentcel.</t>
  </si>
  <si>
    <t>daaaaamn... Thanks cap' ! :3</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</si>
  <si>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</si>
  <si>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Didn't until the past few weeks. Ran out of money, it's easy now.</t>
  </si>
  <si>
    <t>thanks for now :)</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</si>
  <si>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</si>
  <si>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&amp;gt; Knowing what exactly I was getting and seeing if there was a good combination that was fine for relaxing.
This right here is a powerful argument for legalization</t>
  </si>
  <si>
    <t xml:space="preserve">At my store we are allowed to turn customers away. Customers who actually have 10/20 items or less usually complain so, to avoid that we are strict on the items limit.  </t>
  </si>
  <si>
    <t xml:space="preserve">The sound is that you can monitor your own breathing. You'd be surprised how many people dont instinctly breathe when they are throwing punches or any excersise really. </t>
  </si>
  <si>
    <t>Today was the first day I asked a girl out, it was predictable [deleted]</t>
  </si>
  <si>
    <t xml:space="preserve">They're exotic as in taboo. There's still stigma to this day about being disowned and such.
</t>
  </si>
  <si>
    <t xml:space="preserve">When someone threatens to hurt you or rape you or email you boss naked pics you're gonna respond to their texts. Idiot. 
And I think I did the dumping when I called the cops on him two nights ago. Thanks for playing. Try again! </t>
  </si>
  <si>
    <t>I thought about this for a while, but then a coworker that is popular and outgoing and fun to be around is gay. I'm just a sad fuck</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</si>
  <si>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</si>
  <si>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</si>
  <si>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</si>
  <si>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Just some guy on Reddit. </t>
  </si>
  <si>
    <t>If you aren't banned from mgtow for psycho posting in 2019 you're fuckin volcel.</t>
  </si>
  <si>
    <t>Hey Ryan</t>
  </si>
  <si>
    <t>A small loan of one million dollars</t>
  </si>
  <si>
    <t>Doth thou even hoist!?! 
- Gym bro</t>
  </si>
  <si>
    <t>&amp;gt; Women hook up and date down. Do you think she will be happy if she settles just to have an SO?
Oh gee how horrible for her if she gets in a relationship with a 7/10 guy as a 7.1/10 girl.</t>
  </si>
  <si>
    <t>All of that isn't really something to avoid in a woman unless you're a normie. Most FA guys would probably date you.</t>
  </si>
  <si>
    <t>yeah... i left and picked some beer at a gas station...
drinking at home now.</t>
  </si>
  <si>
    <t xml:space="preserve">when women are alcoholics its funny and acceptable but when men are they are horrible human beings </t>
  </si>
  <si>
    <t>Girks hate men who wear spectacles I've never seen s guy with glasses have a cute girl around his arm. They hate us for our inferior eyeballs</t>
  </si>
  <si>
    <t xml:space="preserve">The point is that *their signage is not misleading to a reasonable consumer*. That's the standard that is applied by the legislation.
But whatever dude, you're totally right. </t>
  </si>
  <si>
    <t>Win win</t>
  </si>
  <si>
    <t>She skullmogs me</t>
  </si>
  <si>
    <t>Good point, unfortunately im too damn cheap for my own good ;)</t>
  </si>
  <si>
    <t xml:space="preserve">Female incels don't exis- </t>
  </si>
  <si>
    <t>I don’t want 3 thots I just want 1 loving wife.</t>
  </si>
  <si>
    <t>Well that was unpleasant, both the shitty website and the girls.</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</si>
  <si>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</si>
  <si>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Hands, lips and legs. I find it impossible to just pick one.</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</si>
  <si>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</si>
  <si>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Yeah it is</t>
  </si>
  <si>
    <t>Hypothetical questions for the guys. You're sitting at work, in an office dressed business casual... [deleted]</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</si>
  <si>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</si>
  <si>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</si>
  <si>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</si>
  <si>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</si>
  <si>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That and Plateau</t>
  </si>
  <si>
    <t>Yep, thats my reply then, and thats my reply now. You're still throwing a tantrum. Nothing you say is fact. Its all emotion.</t>
  </si>
  <si>
    <t>Wtf was that saveeeeeee</t>
  </si>
  <si>
    <t xml:space="preserve">This was a good lesson for all users but I still stand behind my initial point even though in this case I was proven wrong. </t>
  </si>
  <si>
    <t>You kind of look like a young Rick Astley haha. How old are you now?</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</si>
  <si>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</si>
  <si>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31 [F4M] Blerd in nyc, are you in nyc? lets meet! [deleted]</t>
  </si>
  <si>
    <t>Interesting! That really makes the role of bone structure clear. Though the comparison is not "true," as the uglier guy has acne as well. It'd be interesting to see the effects of moving the acne to the other guy.</t>
  </si>
  <si>
    <t xml:space="preserve">I've read everything Konkin has written, and I've been an agorist and ancap for ~~almost 20 years~~ that's a lie... more like 10 years.  I was simply trying to point out that there is no difference between the two.  </t>
  </si>
  <si>
    <t>I made no comment about whether harassment is *ever* justifiable, so you can drop that bullshit real quick.
And I did not "find wrong." I think  I would know if I received hateful messages. I didn't.</t>
  </si>
  <si>
    <t>Oh awesome good luck it sounds like it went well! It's great you guys have so much in common too, maybe you guys can see a ghibli movie together :D</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</si>
  <si>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</si>
  <si>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 xml:space="preserve">abu is actually pretty ugly though </t>
  </si>
  <si>
    <t>Whereas open is sponsored by 4chan</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</si>
  <si>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</si>
  <si>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 xml:space="preserve">Not the worst thing in the world. If we do go down it'll be easier to construct a squad without having to sell loads of players before buying. </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</si>
  <si>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</si>
  <si>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I just came back from watching it with two classmates who are into war films and old war machinery. Was pretty nice. Driving home alone in the dark on empty roads while listening to some Outrun was great too.</t>
  </si>
  <si>
    <t xml:space="preserve">It's a great advice for the younger crowd. As an almost old 30+, balding looser, I absolutely hate myself for missing out on all the fun during my early college years.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</si>
  <si>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</si>
  <si>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 xml:space="preserve">No, there are several different versions
http://whatis.techtarget.com/definition/millennials-millennial-generation
</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</si>
  <si>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</si>
  <si>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-pizza 
-suck s
</t>
  </si>
  <si>
    <t>I like being alone but when I have people around me I push them away.</t>
  </si>
  <si>
    <t>Sure, like she didn’t clearly break the rules of directly replying to threads as a non-incel. Shut up. You can leave.</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</si>
  <si>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</si>
  <si>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Damn. I had a dream I shot myself but didn't die and life just kinda went on with no one caring about what happened. I woke up immediately after thinking  "shit, maybe I died and went to hell"</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</si>
  <si>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</si>
  <si>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Why?</t>
  </si>
  <si>
    <t>+</t>
  </si>
  <si>
    <t>YES!</t>
  </si>
  <si>
    <t>Well played lad. 
Don't kill her boyfriend.</t>
  </si>
  <si>
    <t>From the research i have done it's meant to be 10 times better than using your hand, so :D
Us blokes should be able to have fun as well, ay ay!</t>
  </si>
  <si>
    <t xml:space="preserve">No I'm serious. Oh are they apart of the wing? </t>
  </si>
  <si>
    <t>I'm okay if they offer advice but they better know my situation or they better look hella ugly if they want me to do anything but laugh at them.</t>
  </si>
  <si>
    <t>He was a football player on the school team. Do incels play football? Sounds more like Chad couldn't handle his oneitis and went OJ Simpson.</t>
  </si>
  <si>
    <t>I have autism a few other mental illnesses. I can't really form proper bonds and I'm less high functioning than I'd like to be. I've asked 13 women out, hasnt worked yet. I also don't have friends.
Thanks for the condescending statement, sir</t>
  </si>
  <si>
    <t xml:space="preserve">This is amazing. How is this even done? like what equipment do you use? how do you synchronise it all? How long does it take to set it all up? What are the set up costs if someone would want to do this? </t>
  </si>
  <si>
    <t>Truth or Super truth (Assuming that's just a bigger question or something).</t>
  </si>
  <si>
    <t>Lol are you Turk? I am Turk too and with the same height, I think I should do it too if it works for you.</t>
  </si>
  <si>
    <t>Cucktears</t>
  </si>
  <si>
    <t>Kys faget</t>
  </si>
  <si>
    <t>Yes, you said it perfectly. I agree 100%.</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</si>
  <si>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</si>
  <si>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Be famous, have status. Alternatively be really, really good looking.</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</si>
  <si>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</si>
  <si>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Take the C/O and run</t>
  </si>
  <si>
    <t xml:space="preserve">Thank you for the advice </t>
  </si>
  <si>
    <t>Mines pretty straight. There's a slight tilt but nothing crazy. That sucks dude.</t>
  </si>
  <si>
    <t>women would eat the booger off Chad's finger</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</si>
  <si>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</si>
  <si>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No, he isn't.</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</si>
  <si>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</si>
  <si>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</si>
  <si>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I read the article, now I have 53 girlfriends!</t>
  </si>
  <si>
    <t>Exactly.</t>
  </si>
  <si>
    <t>How did you get your avatar like that?</t>
  </si>
  <si>
    <t>Love love himmmmm</t>
  </si>
  <si>
    <t xml:space="preserve">Refuse to talk to me and take a sip of my vodka </t>
  </si>
  <si>
    <t>Cause these mail order brides are often victims of human trafficking.</t>
  </si>
  <si>
    <t>Because Mercy is the only one that plays the objective.
PS: Wrestle with Jeff prepare for death.</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</si>
  <si>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</si>
  <si>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Why would you want to marry as man when the deck is stacked against you in case of a divorce and the divorcerates are high?</t>
  </si>
  <si>
    <t>I think guys that are virgins are cute. It wouldn't turn me off in the slightest and I know a lot of other women who feel the same way. You guys put too much emphasis on virginity. I understand why but it isn't that big of a deal.</t>
  </si>
  <si>
    <t>Nah, i live closer to the center of PR</t>
  </si>
  <si>
    <t>I think it's better to tell to buy perfume for sister rather than mom, that would be so weird</t>
  </si>
  <si>
    <t>I'm not resentful toward women in particular but I'm definitively resentful toward the women who took advantage of my insecurities and treated me like below dirt because of my look.</t>
  </si>
  <si>
    <t>He never said anything about bragging. Also this subreddit started as a place to share jokey memes about not having a girlfriend.</t>
  </si>
  <si>
    <t>Since these were all redeemed by you, do you have any type of proofs for them?</t>
  </si>
  <si>
    <t>Yeah, I agree with you. The less people are FA, the happier I am. And most aren't posting to brag, they're posting to give us hope.</t>
  </si>
  <si>
    <t>Seeing this makes me feel more pity than disgust. Kind of depressing. Where did you find this, OP?</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</si>
  <si>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</si>
  <si>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 xml:space="preserve">Yes </t>
  </si>
  <si>
    <t>Sometimes you can, but every time a cute girl smiles (not necessarily at you) you relapse</t>
  </si>
  <si>
    <t xml:space="preserve">As shitty as no sex is, no one is entitled to it. </t>
  </si>
  <si>
    <t xml:space="preserve">a being that transcends beyond time and space. </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</si>
  <si>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</si>
  <si>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 would say tell a therapist and not the guy at the taco stand in the food court.</t>
  </si>
  <si>
    <t>The outside is seen first</t>
  </si>
  <si>
    <t>Ricecels just LDAR [deleted]</t>
  </si>
  <si>
    <t>5'6, balding, ethnic, subhuman chin, and non existent jawline. It's so fucking over It never began [deleted]</t>
  </si>
  <si>
    <t>You tried, and I congratulate you for that. 
Please dont give up, beacuse I did and it sucks</t>
  </si>
  <si>
    <t>Next time I hear someone offline say "there's someone for everyone" to me, I'm gonna flip the fuck out.</t>
  </si>
  <si>
    <t>23 [M4F] Anywhere - Looking for a caring partner :) [deleted]</t>
  </si>
  <si>
    <t>yeah it really made me think. life changing material bro. you forgot to add showering tho its really good to remind incels about that most of us have never seen running water</t>
  </si>
  <si>
    <t>Girl next door (2007)...young kids, encouraged by their aunt, torturing and raping a young girl for 90 minutes straight.  I enjoy a good twisted and fucked up film, but this was outright disturbing.</t>
  </si>
  <si>
    <t xml:space="preserve">They’re ISIS y’all </t>
  </si>
  <si>
    <t xml:space="preserve">[LIFEFUEL] LMAO, They Made a Movie About Roasties Getting Catfished by fake Chad Accounts </t>
  </si>
  <si>
    <t>Just be cool...</t>
  </si>
  <si>
    <t>It says you're shut off and unapproachable</t>
  </si>
  <si>
    <t>end your own got dam self</t>
  </si>
  <si>
    <t>And yet, you joined in by defending a point he wasn't making and I wasn't disputing.</t>
  </si>
  <si>
    <t>&amp;gt; mom
Hey, I am dad, not a mom!</t>
  </si>
  <si>
    <t>it's a mixture of thinking that life's supposed to be that way and fear of losing the woman and becoming alone.
its stupid though, I agree.</t>
  </si>
  <si>
    <t>YOU ARE NOT ENTITLED TO ANAL.</t>
  </si>
  <si>
    <t xml:space="preserve">I'm contempt that you'll not grammar. </t>
  </si>
  <si>
    <t>Every single time</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</si>
  <si>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</si>
  <si>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Car and guitars.</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</si>
  <si>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</si>
  <si>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I paraphrased what you said, incase you missed it. LOL</t>
  </si>
  <si>
    <t>I love tame impala.</t>
  </si>
  <si>
    <t>They still get more privilege than all the other low tier men. It's not that hard to understand. Pussy gives you at least 5/10 points in dating.</t>
  </si>
  <si>
    <t>books, games and a ton of movies and series, make stories in my head, want to start drawing also but need motivation...</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</si>
  <si>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</si>
  <si>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Edit: on your arm* sorry I'm illiterate</t>
  </si>
  <si>
    <t>This surely warrants blackmailing and PED allegations.</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</si>
  <si>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</si>
  <si>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Don't sweat it ^ ^ integrity displays itself. I agree the title initially had me thinking she was suggesting that to a non-muslim. So I see where you're coming from, or at least what you had thought at first. Sorry for the reactions, we're a passionate bunch :]</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</si>
  <si>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</si>
  <si>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Yikes</t>
  </si>
  <si>
    <t>5/10
If you find a chick there is a 100% she will cheat on you with Tyrone. It's ogre my friend</t>
  </si>
  <si>
    <t>Yay Democracy!</t>
  </si>
  <si>
    <t>Lifting can change lifes mate. Put some fucking respeck on it. Going every other day to the gym while following a strict trainings regime and diet for years does have a huge impact on your outlook on life and your mentality.</t>
  </si>
  <si>
    <t xml:space="preserve">I thought it was at first but I think some people really believe this stuff </t>
  </si>
  <si>
    <t>Every comment gets downvotes by these numales.</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</si>
  <si>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</si>
  <si>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You're the best bot ever, but don't quote me on that.</t>
  </si>
  <si>
    <t>&amp;gt; Is that what you incels do?
duhhhh yeah</t>
  </si>
  <si>
    <t>Skinny bastards always get the girls.</t>
  </si>
  <si>
    <t>Yeah, now that I think about it I might not fit the category at this point. When I first came to FA I did fit it, though, and I've just stuck around (mostly the chat). I am currently voluntarily FA</t>
  </si>
  <si>
    <t>Say what you will, but with our state seal on blue background flag, we have the only nudity on a state flag. 
[(Virginia, in case you were wondering)](http://flagnations.com/wp-content/uploads/2014/07/virginia-flag.jpg)</t>
  </si>
  <si>
    <t>"19" that explains it..</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</si>
  <si>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</si>
  <si>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So I saw it the other day and I came back just to say holy shit, that was rough.</t>
  </si>
  <si>
    <t>Many reasons. We live too far away, we're too shy to go, we don't want to be the only person there, we're scared of meeting the crazy Elliot Rodger types, we wouldn't necessarily have anything in common other than FA... the list goes on.</t>
  </si>
  <si>
    <t>Please see my other comments. I am not remaking DnD.</t>
  </si>
  <si>
    <t>I already heard a girl saying how shy guys are so cute. She probably did not mean ‘attractive’ but even if she meant cute, being shy as an ugly man is called ‘creepy’</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</si>
  <si>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</si>
  <si>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Nope. Hate is the only thing left driving me. My only purpose in life is to cause as much pain and suffering to the femoid species as I can</t>
  </si>
  <si>
    <t>It was in an alternate reality</t>
  </si>
  <si>
    <t>no, its very alive</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</si>
  <si>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</si>
  <si>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</si>
  <si>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Just a bit worried to drill it myself. Haven't done it before. And I think I'd need whole new forks if I fk it up?</t>
  </si>
  <si>
    <t>Well exactly my point.  If it were in theory all driven by biology they would seek to be responsible, have children, and raise them.  Instead they literally kill their own children in an elaborate human sacrifice ritual to basically just fuck more Chads and Tyrones.</t>
  </si>
  <si>
    <t>Ropefuel</t>
  </si>
  <si>
    <t>Don't bother, it's a waste of time. They'll never get it.</t>
  </si>
  <si>
    <t xml:space="preserve">You do know they treat it right? Please tell me that you know! </t>
  </si>
  <si>
    <t xml:space="preserve">He's only four months old. He'll grow out of his loose skin when he grows into it and achieves his full height and weight. </t>
  </si>
  <si>
    <t>OrtuÃ±o Catering. I love their food! http://www.ortunocatering.com/about-us.html</t>
  </si>
  <si>
    <t>ragefuel</t>
  </si>
  <si>
    <t xml:space="preserve">You are Joe Dempsie.
</t>
  </si>
  <si>
    <t xml:space="preserve">We'll cremate you when you die so that you can be lit </t>
  </si>
  <si>
    <t>What made you decide to be forever alone? I'm always too afraid to ask girls out and girls don't ask guys out so. And for some odd reason I don't trust girls this day and age.</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</si>
  <si>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</si>
  <si>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 xml:space="preserve">Hey, whatever you say, tough guy. You’re in charge. </t>
  </si>
  <si>
    <t>Real estate. I really do like it, which is why I got into it. Sometimes it's just a lot of work, especially when you don't stay up on it.</t>
  </si>
  <si>
    <t>Congrats man! That's awesome</t>
  </si>
  <si>
    <t>I would be blackout drunk within the first 10 minutes. 
Would try.</t>
  </si>
  <si>
    <t>&amp;gt;I wouldn't be able to mesh with a 27 year old guy unless he was just as friendless and dateless as I have been.
You're in the right place lol</t>
  </si>
  <si>
    <t>If you change nothing, nothing will change.</t>
  </si>
  <si>
    <t>So you think women are hardwired for the chadcock?</t>
  </si>
  <si>
    <t>I can relate to most of this I say most because I'm not truly empty the way I'd like to be, like you describe. I still cry, pretty much every day and night, but I can relate all the way with the laughing and then being immediately hit with numbness. It sucks.</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</si>
  <si>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</si>
  <si>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</si>
  <si>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1.  fake accounts.  A lot of people from 3rd world are starting fake eBay accounts for both legitimate buying and selling and to scam people.  Selling arbitrage drop shipping systems and services seems to be getting really popular 
2.  use of guest accounts</t>
  </si>
  <si>
    <t>Correction, 0 humans?</t>
  </si>
  <si>
    <t xml:space="preserve">That first comment is brutal. This is how chad makes women feel. </t>
  </si>
  <si>
    <t xml:space="preserve">**E**no**R**mous IQ </t>
  </si>
  <si>
    <t>I enjoy my life. It's a good feeling knowing that everything I have, I earned on my own.</t>
  </si>
  <si>
    <t xml:space="preserve">Very nice.  I always say I don't need a jointer then I'm forced to buy lumber from Lowe's or home depot or whatever and remember why </t>
  </si>
  <si>
    <t>fuck relationships, they are nothing but crippling depression with tits. Just work on yourself, that's all that matters right now.</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</si>
  <si>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</si>
  <si>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Buh buh muh emails!  Benghazi!</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</si>
  <si>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</si>
  <si>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Because you are committing complete social suicide. 
There's not even a discernable point to it.</t>
  </si>
  <si>
    <t xml:space="preserve">&amp;gt; Enjoy life
What part? My crippling anxieties? My overwhelming loneliness? My repelling ugliness? The knowledge that everybody around me is living a happy life with friends and relationships while mine is living hell? 
</t>
  </si>
  <si>
    <t>Yeah I've played Katawa. 
This app is similar, you talk to them and do stuff. There's special events too, like a winter date. Either way, it's nice to play and not have any negativity.
Plus winning new outfits is pretty cool too.</t>
  </si>
  <si>
    <t>of course they are people. but they are not men.</t>
  </si>
  <si>
    <t>Don't get how strangers talk for months without ghosting tbh</t>
  </si>
  <si>
    <t>The functionality that snap provides isn't being removed. It's being changed to a more PiP format. Snap itself is being replaced with something functionally better.</t>
  </si>
  <si>
    <t>Issa joke</t>
  </si>
  <si>
    <t xml:space="preserve">Every situation is different. What people want are different. 
If not telling someone how you feel is making you unhappy though, I kinda think you owe it to yourself. </t>
  </si>
  <si>
    <t>Oh man this is me. I live dangerously.</t>
  </si>
  <si>
    <t>I'm sending some good thoughts and well wishes in your direction too.</t>
  </si>
  <si>
    <t>Exactly.  The worst off empathize the most because they understand suffering.  Volunteered in a food bank and at the ASPCA.  It makes you feel good and it creates a purpose</t>
  </si>
  <si>
    <t>I'm more of an "easiest way out" kind of guy rather than a "challenge self to improve" kind of guy.</t>
  </si>
  <si>
    <t>Weekends are bad, but long weekends are worse especially when I'm not working. People are having more fun with drinking, barbeques, and chilling at cottages while like you OP, usually just have myself to talk to (and people here too of course).</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</si>
  <si>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</si>
  <si>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130 – Successful. Well then, and I even have a flip phone! Good to know that's not holding me back :P</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</si>
  <si>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</si>
  <si>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 xml:space="preserve">Full fucking whipped. </t>
  </si>
  <si>
    <t>I'm not sure. It's difficult either way. It's the expected return that changes.</t>
  </si>
  <si>
    <t>;)</t>
  </si>
  <si>
    <t>all glory goes to St Black Ops 2 Cel</t>
  </si>
  <si>
    <t>"we are not a hate group against women!"</t>
  </si>
  <si>
    <t>Yup, I don't even try anymore.
A foregone conclusion isn't worth what little energy or sanity I may have left.</t>
  </si>
  <si>
    <t>hey there, I'm justin.
new so learning how to use reddit still
27 m outside of san antonio tx.
dr pepper is heavenly, and i like anime and video games too.
if you wanna msg me your email id like to talk and say hi =)</t>
  </si>
  <si>
    <t>Relax your PC muscle. Spread your legs out</t>
  </si>
  <si>
    <t xml:space="preserve">Wouldnt they want a super skinny tire like a dirtbike one then instead of this fatter one?
</t>
  </si>
  <si>
    <t>PM me your Top 5 vinyl</t>
  </si>
  <si>
    <t>super white</t>
  </si>
  <si>
    <t xml:space="preserve">&amp;gt; Here, have an internet kiss, for all the good that ever does anyone though :(
&amp;gt; What internet kiss bullshit is this? Record a video
</t>
  </si>
  <si>
    <t>So *not all mosquitoes*... Stop being so mosquito-sexist! You heathen!</t>
  </si>
  <si>
    <t>DOTA would be my cope forever.</t>
  </si>
  <si>
    <t>Incels should not lay down and rot [removed]</t>
  </si>
  <si>
    <t>On the flip side, you can use this realization to feel less nervous around people.  People aren't judging you as much as you think; they're more worried about themselves and what people think of them.</t>
  </si>
  <si>
    <t>This #bush is on ðŸ”¥ðŸ”¥ðŸ”¥</t>
  </si>
  <si>
    <t>Absolutely hate it. For every second of attention, my chances of looking like a jackass/douchebag/loser increase 10%</t>
  </si>
  <si>
    <t>But here you are acting tough online? Irony</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</si>
  <si>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</si>
  <si>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Thanks again for considering me :)</t>
  </si>
  <si>
    <t>Well tell that to the fucks here. 
Edit: Sorry um https://m.youtube.com/watch?v=mCEfqj9pDAI I'm prepared to go down like a gentleman. Although I would like some rum.</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</si>
  <si>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</si>
  <si>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Yeah, but I have [[NetworkList]] and [[WiJoin]]. So I think it would look nicer when I connect or need to check the password.</t>
  </si>
  <si>
    <t>I took the '15 GT from the Bay Area to Incline Village (Lake Tahoe area) during Christmas, I was going 5mph with chains and the tightest butthole...</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</si>
  <si>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</si>
  <si>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Idk if I want to. I’ve never taken a real IQ test before and I’m not sure if I want to. On one hand if I score really well I’d be able to pull myself out of my depression but if I score low it’ll probably destroy what little self esteem I have. </t>
  </si>
  <si>
    <t>it's astounding what little self awareness low iq people have.. how are we even the same animal?</t>
  </si>
  <si>
    <t>What is a current car 'fad' that you think will bust in the coming years?</t>
  </si>
  <si>
    <t>Why all the fucking songs are about Love? Help [removed]</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</si>
  <si>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</si>
  <si>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</si>
  <si>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i can't move out and my parents are religious extremists
hopefully next year</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</si>
  <si>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</si>
  <si>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</si>
  <si>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If we talk about self-shots pre-selfie times, I have a half-dozen left. Since it hit the mainstream (2013?), nada.</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</si>
  <si>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</si>
  <si>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I can't even nightdream of being with anyone... ;.;</t>
  </si>
  <si>
    <t>no offense but i looked through your post history and it says you've been with your bf for 2.5 months</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</si>
  <si>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</si>
  <si>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 xml:space="preserve">They ask for your opinion on interpreting a passage. You quote the church fathers. They don't like this and you are downvoted out of existence. </t>
  </si>
  <si>
    <t>Yes, since we all know that women do not enjoy sex like us men, their promiscuity is unfounded!</t>
  </si>
  <si>
    <t>You can just discontinue service and use the phone on WiFi.</t>
  </si>
  <si>
    <t>And why is that?  Because men refuse to date women that I would otherwise find attractive because they have caustic personalities?  If that's so, they I consider being single a blessing and other guys probably do too.</t>
  </si>
  <si>
    <t>I really feel the same way, this is a show that needs to be binged so you can keep track of all the intricacies. I'm going to continue watching the episodes as they come out, but I'm going to hold off rewatching anymore until I can binge the entire season.</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</si>
  <si>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</si>
  <si>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any leap or dash</t>
  </si>
  <si>
    <t>Holy shit look how well adjusted this guy is, he coped that pen into a ballistic pojectile!!</t>
  </si>
  <si>
    <t>Same here.</t>
  </si>
  <si>
    <t>im pretty skinny ya</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</si>
  <si>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</si>
  <si>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</si>
  <si>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I think that is an accurate assessment.</t>
  </si>
  <si>
    <t xml:space="preserve">Wow...we look super similar except you’re probably 3-5” taller and don’t have my pasty Irish skin complexion. (Plus I don’t wear glasses...yet)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</si>
  <si>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</si>
  <si>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I tried to ask girls if they want to go on a hike, but they always cancel at the last moment.  I usually invite a few people, but I end up going alone.</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</si>
  <si>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</si>
  <si>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Pretty sure it's not even anal, just a deep prone bone. That 0.5s in which we can see dick make contact sure as shit didn't convince me.</t>
  </si>
  <si>
    <t>Well his point is that he can do things like that here, but in real life is perfectly adept at hiding his contempt for women. That's the claim I think is obviously untrue.</t>
  </si>
  <si>
    <t>When you say "felt amazing"...</t>
  </si>
  <si>
    <t>Source: https://www.youtube.com/watch?v=pkXxAPHl-50</t>
  </si>
  <si>
    <t>Thanks based god</t>
  </si>
  <si>
    <t>Crooked media. It is at least millions! - POTUS</t>
  </si>
  <si>
    <t xml:space="preserve">Took a break/deleted in 2010.
What did i miss? </t>
  </si>
  <si>
    <t>A buddy of mine did a similar thing on Facebook, and got dumped immediately.</t>
  </si>
  <si>
    <t>Where do you live? I need IRL friends. Internet friends are just pixels on a screen.</t>
  </si>
  <si>
    <t>I hope you're his only victim faggot</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</si>
  <si>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</si>
  <si>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Left yes, right no</t>
  </si>
  <si>
    <t>After all those years,Ash will sill will not have become a pokemon master.</t>
  </si>
  <si>
    <t>I meant that metaphorically... but same :\^)</t>
  </si>
  <si>
    <t>Women only care about face</t>
  </si>
  <si>
    <t xml:space="preserve">Fight me, Dilweed. </t>
  </si>
  <si>
    <t>lmao what you on boi tomoyo is hot as fuck</t>
  </si>
  <si>
    <t xml:space="preserve">That has become my thing too.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</si>
  <si>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</si>
  <si>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</si>
  <si>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</si>
  <si>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</si>
  <si>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</si>
  <si>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Point Down is the best gesture against gankers. First of all, they get pissed because YOU did it first. Second, it makes them attack you more viciously, which means free parries. Also, you get to collect all the salt! It's like S+++ Tier.</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</si>
  <si>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</si>
  <si>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</si>
  <si>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</si>
  <si>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</si>
  <si>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</si>
  <si>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They're not wrong. People can pick up on attitudes like this and it taints the first impression people get.
Being confident isn't really complete advice, though. It should be "be confident, even when rejected".</t>
  </si>
  <si>
    <t>What?
That guy is a wierdo. You shouldn't be friends with him.</t>
  </si>
  <si>
    <t xml:space="preserve">You’re retarded. Now I see why people joke about this subreddit and call it a shithole.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</si>
  <si>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</si>
  <si>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i like trump tho, he cool</t>
  </si>
  <si>
    <t>C'mon don't do that. FA is far better than incels. Its just that optimism and happiness isn't always the best response. Its sympathy when someone would far prefer empathy</t>
  </si>
  <si>
    <t xml:space="preserve">Is depression an instrument? </t>
  </si>
  <si>
    <t>&amp;gt; How would any type of drone go through so much reinforced concrete?
bunkerbusters</t>
  </si>
  <si>
    <t xml:space="preserve">I don't think it's because you avoided boring people. When you don't have friends of any kind and no girlfriend, life gets repetitive and boring. </t>
  </si>
  <si>
    <t xml:space="preserve">The PHB ranger is a bit of a mess.  Wizards has released several modified forms in unearthed arcana to try and make it work better.  </t>
  </si>
  <si>
    <t>I mean, the bad stuff is *really* fucking bad, though.</t>
  </si>
  <si>
    <t>Last day of spring</t>
  </si>
  <si>
    <t>it's s book full of information on my friend Brian</t>
  </si>
  <si>
    <t>Yep, still not attractive, hey is that Orlando? Hi Orlando you're hot as fuck</t>
  </si>
  <si>
    <t>With the LPV you're gonna have an easier time setting up and navigating a missed approach.</t>
  </si>
  <si>
    <t>where what thread</t>
  </si>
  <si>
    <t xml:space="preserve">Seems like you're the complete package. PM Michigan girl. </t>
  </si>
  <si>
    <t xml:space="preserve">Especially because she was a stranger it stings because it clearly shows how my chances are to approach a woman. She knew me for about 2 minutes and decided that I’m so repulsive that she had to walk away.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</si>
  <si>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</si>
  <si>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 didn't say I did</t>
  </si>
  <si>
    <t>40 years as I am now would be better than 90 and being good looking would be better than this.
It's an easy choice.</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</si>
  <si>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</si>
  <si>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When you look like me, you don't want to get out of your room.</t>
  </si>
  <si>
    <t>A 22 year old female virgin is pretty rare.  I'm a 24 year old male</t>
  </si>
  <si>
    <t>i pretend im a dark overlord in the pursuit of annihilating love</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</si>
  <si>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</si>
  <si>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&amp;gt; we are still cast aside, and rejected socially.
that's where waifus and virtual reality come in
i actually started getting emotionally attached to Paz just listening to her tapes in Ground Zeroes</t>
  </si>
  <si>
    <t>And yet you named yourself pajeet. See what I mean by self hating?</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</si>
  <si>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</si>
  <si>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26 [M4F] some sort of whitty title [deleted]</t>
  </si>
  <si>
    <t>No it was an external hard drive - $14.99 for Seagate Rescue Data Recovery. I thought I was buying a ST accidental damage policy.</t>
  </si>
  <si>
    <t xml:space="preserve">: o ill b ur friend </t>
  </si>
  <si>
    <t xml:space="preserve">While that is a very good point and I agree that wanting to change is the first step, people must have the ability to change as well.  </t>
  </si>
  <si>
    <t>Losing your virginity really only matters to you until you lose it.</t>
  </si>
  <si>
    <t>Not just anyone, no. I would have to absolutely find her attractive and she *must* not have kids with another guy. Given my track record, that's not likely to happen.</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</si>
  <si>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</si>
  <si>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 xml:space="preserve">Fuck this guy, I don't give a fuck about his problems. </t>
  </si>
  <si>
    <t>Yeah... I really, really advise against taking advice from someone who's not trained to deal with this sort of stuff.</t>
  </si>
  <si>
    <t>God if I had access to good coke.... I'd be so confident and outgoing and gregarious and ischemic!</t>
  </si>
  <si>
    <t>You got this my dude.</t>
  </si>
  <si>
    <t xml:space="preserve">If you practice something for years with no sign of improvement, you lose the will to keep practicing. </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</si>
  <si>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</si>
  <si>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At this point I can't really afford to have standards, considering no women iv ever come across has shown a slight interest in me.</t>
  </si>
  <si>
    <t>Goofy has a pronounced jaw and more masculine face. Mickey Mouse has an incel tier round face. The cucking was always going to happen.</t>
  </si>
  <si>
    <t>Holy shit we should make a club or something.</t>
  </si>
  <si>
    <t>That’s kind of like saying, mentalcels can’t be incel. The in-fighting here is stupid. If you want to get laid but can’t, you are an incel are you not?</t>
  </si>
  <si>
    <t>I absolutely disagree with this. I am positive that those blessed with good looks, love, friends, family, good health and wealth (especially a combination of these things) are not "deeply miserable" as you say. What makes you say your opinion?</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</si>
  <si>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</si>
  <si>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 xml:space="preserve">The thing is, if you're sub 6 you'll never be a Chad. </t>
  </si>
  <si>
    <t>'Ugly must mean poor' is a little patchy. I'm fairly well off, in my peer group anyway, I have spare funds. But I'm also ugly, hence nobody (e.g. A girl willing to go on a date with me) will help me spend it! I'm not really fat or don't think I'm stupid.
But yet, I'm alone.</t>
  </si>
  <si>
    <t>I'm not</t>
  </si>
  <si>
    <t>Come on bbw_gaming, you know you want Chad to fuck your throat and line it with his cum. Wny deny it? Are you not a heterosexual femoid?</t>
  </si>
  <si>
    <t>Mims - This is Why I'm Hot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</si>
  <si>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</si>
  <si>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Probs mang</t>
  </si>
  <si>
    <t xml:space="preserve">Cake is so good though and pizza wow it reminds me nostalgically of a party I went to as a kid once. </t>
  </si>
  <si>
    <t>Don't wanna shatter your reality too hard but not all mother's are good mother's. Be happy you were raised by someone who is kind and loves you. Not everyone has the same privilege, normie.</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</si>
  <si>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</si>
  <si>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I get offended when ugly women hit on me.  It's because they are ugly.</t>
  </si>
  <si>
    <t>Wait for help.</t>
  </si>
  <si>
    <t>The background looks like a Ghibli film. It fits surprisingly well with the characters.</t>
  </si>
  <si>
    <t>how else are they gonna make monies?</t>
  </si>
  <si>
    <t>heh, yeah there are a lot of good comics that end with a similar twist. Channelate has a few, and I really like [this one from Yesterday's Popcorn.](https://www.reddit.com/r/webcomics/comments/4x21ey/dont_masturbate_oc/)</t>
  </si>
  <si>
    <t xml:space="preserve">Mystery heroes is pretty fun. My wife and I play together to get our boxes before moving on. </t>
  </si>
  <si>
    <t>Wow this is kinda scary. Describes me quite well.</t>
  </si>
  <si>
    <t>samsies. https://imgur.com/a/odYEW</t>
  </si>
  <si>
    <t>high iq cels: why does he seem attractive even though his eye area is no where near chad level?</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</si>
  <si>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</si>
  <si>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&amp;gt; here are a few of the patterns i picked up (all katar) slight in the middle of the map, the opponent will likely dodge through you [horizontally]
How do you punish that dodge?</t>
  </si>
  <si>
    <t>When we don't know what we want, it's illogical for you guys to think that we are able to tell you what we want.</t>
  </si>
  <si>
    <t>Jake Gyllenhaal or james franco or casey affleck.
No offense but I think Hale would be an bad Elodin.</t>
  </si>
  <si>
    <t xml:space="preserve">No Man No Cry Listening to Bob Marley's playlist atm. So If Bob Marley has a song No Woman No Cry...there should be a song No Man No cry too!... </t>
  </si>
  <si>
    <t>n-words really using ragecomic reactions in 2018</t>
  </si>
  <si>
    <t>I'm very very interested! Next in line please!</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</si>
  <si>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</si>
  <si>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</si>
  <si>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http://evolution.anthro.univie.ac.at/institutes/urbanethology/resources/articles/articles/publications/VictorBernhard2001.pdf</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</si>
  <si>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</si>
  <si>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</si>
  <si>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 xml:space="preserve">Someone just fucking kill me please! </t>
  </si>
  <si>
    <t>Lol</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</si>
  <si>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</si>
  <si>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[](/apj00)Hadn't really thought about it.
I can stay up as late as you need, though.
[](/sp)
____
[](/flutterpout-i)I'm sorry.
Do you remember me?</t>
  </si>
  <si>
    <t>I already do all of that but that doesn't change what I actually say when I talk and it hasn't particularly changed the way people react to me</t>
  </si>
  <si>
    <t>White boys always think they have it bad.
Listen, Greg, your race isn't why you're incel, it's the only thing helping you with your inceldom.
Ethnicels have it way worse</t>
  </si>
  <si>
    <t>you're only 22? man you've got lots of time to get your shit together. get on it.</t>
  </si>
  <si>
    <t>Thanks faggot</t>
  </si>
  <si>
    <t>Literally just a copy of [this greentext](https://i.imgur.com/iPvjK8P.jpg) with only 3 lines changed.</t>
  </si>
  <si>
    <t>&amp;gt; And Lebron didn't cross the line by bringing up old personal issues and questioning Barkley's wealth by working at TNT
"I bet he's such a spendthrift that he actually pays for Spotify Premium!" - LeBron, probably</t>
  </si>
  <si>
    <t>Just curious, but what happens if you end up going home with someone and you both end up being tops or both bottoms? Sorry, not trying to be rude, I just always thought that the masc/fem thing is what allowed people to avoid this.</t>
  </si>
  <si>
    <t>Feels [removed]</t>
  </si>
  <si>
    <t>Still a joke</t>
  </si>
  <si>
    <t>[Pony metal] (https://youtube.com/watch?v=qoN6gVrK3kU) could be it's own post here.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</si>
  <si>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</si>
  <si>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</si>
  <si>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</si>
  <si>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She made out with a dude on the first date, yet later implies that she isn't interested in casual sexual encounters? Um...I actually don't have anything against people, male or female, who have one night stands (excluding a bit of jealously) but she is so obviously lying.</t>
  </si>
  <si>
    <t xml:space="preserve">29 [M4F] something real east coast Any gamer girls looking to chat and play? I play on Xbox, looking for someone who wants to game and hopefully connect with each other. </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</si>
  <si>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</si>
  <si>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It does. He said a woman wouldn't want to have his baby and I said not all women want babies.</t>
  </si>
  <si>
    <t>Answer this man! That action center is seriously sexy, make it happen!</t>
  </si>
  <si>
    <t>On what my friend. just weed?</t>
  </si>
  <si>
    <t>Last question at what point can I start using UBB on the last stage cuz I know there's a threshold at some point where I can start using it</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</si>
  <si>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</si>
  <si>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With uglier girl.
Truly an alhpa male.</t>
  </si>
  <si>
    <t>"I'm just ambivalent towards life, I'm comfterbly numb." 
I'm 25 and this is how I feel.</t>
  </si>
  <si>
    <t>&amp;gt; dressed in full bad boy gear.
What does that look like?</t>
  </si>
  <si>
    <t>Foids in 2019</t>
  </si>
  <si>
    <t>Inceltears, convince me my life is worth living and that I'll find a girl that likes me the way I am at 5'5". [deleted]</t>
  </si>
  <si>
    <t>I think more people are into it than we think, but this concept is relatively new and still pretty unknown. A lot of people don't realize this is a thing.
The closest you can get is the BDSM scene, but that doesn't quite fit everyone.</t>
  </si>
  <si>
    <t>None. You're pretty. I really like your hair. 😀</t>
  </si>
  <si>
    <t>It's not really a cope, it's just reality.  Jerking off isn't necessarily a replacement for real sex.  Sometimes you're just in the mood and it's more convenient.</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</si>
  <si>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</si>
  <si>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Hello fellow Chinese Canadian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</si>
  <si>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</si>
  <si>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</si>
  <si>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</si>
  <si>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 xml:space="preserve">Rly starting to hate Wall. </t>
  </si>
  <si>
    <t xml:space="preserve">We are definitely due for a new Converge album. I'm not sure if we'll get a Turnstile release this year since they've put out music for two years in a row. Then again they could completely surprise us. </t>
  </si>
  <si>
    <t>Not every chick is into facials.</t>
  </si>
  <si>
    <t xml:space="preserve">I wonder how many people can sense it, but don't bother to say anything. Telling me I'll be okay is often times all I want to hear.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</si>
  <si>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</si>
  <si>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 xml:space="preserve">ooh , I though its going to be another miracle story about heroin but its actually heroism </t>
  </si>
  <si>
    <t>At this point if we go any further down we'll be going up!  ONWARD!</t>
  </si>
  <si>
    <t xml:space="preserve">Looks like the price went up to $199. </t>
  </si>
  <si>
    <t xml:space="preserve">Simple answer: look better than him complicated answer: get rich and beta bux and accept your life as a cuck, honestly it's still better than inceldom </t>
  </si>
  <si>
    <t>xoxo</t>
  </si>
  <si>
    <t>Doomguy disagrees.</t>
  </si>
  <si>
    <t>I'm sorry but arena is the most useless mode in the game. Don't waste your time with it.</t>
  </si>
  <si>
    <t>I'm not seeing how that joke implies that women are dumb. It seems to imply that women are different from men in an amusing way.</t>
  </si>
  <si>
    <t xml:space="preserve">I am mostly the result of two borderliners trying to raise a child. The only thing I really, really hate about my body is my small dick - at least I wont ever use it. </t>
  </si>
  <si>
    <t xml:space="preserve">Glad to hear it worked out for and hope you're feeling better these days. </t>
  </si>
  <si>
    <t>thanks fam</t>
  </si>
  <si>
    <t>Really funny girls who are outgoing and quirky. I'd say girls like Emma Stone who are funny and actually approachable</t>
  </si>
  <si>
    <t>OMG two days of texting ? I will never find a date online then. I don't know what you can talk about for even an hour haha.</t>
  </si>
  <si>
    <t xml:space="preserve">Hey guys my life path number is 22 do you all have any advice how to accept what comes with that while in my first life cycle of an 11
Unitology Marguerite Haymes is what sparked my interest in numerology 
How are you all </t>
  </si>
  <si>
    <t>So both?</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</si>
  <si>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</si>
  <si>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I need a house husband. I work and make money and the guy does all the chores, keeps the house clean, and has a hot yummy dinner waiting for me when I get home.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</si>
  <si>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</si>
  <si>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Please, PLEASE don't go there with the expectation or hope of getting laid. Even if that's what she really wants, no girl likes it when a guy just assumes he's gonna get some because she initiated contact.</t>
  </si>
  <si>
    <t xml:space="preserve">This season, my favorites are Overlord and Aoharu x Kikanjuu. </t>
  </si>
  <si>
    <t>The Smiths - Well I Wonder [deleted]</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</si>
  <si>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</si>
  <si>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What about people who 30+ and virgin yet never discovered anything incel? What about everyone here before they found this place?</t>
  </si>
  <si>
    <t>12 hours without posting. Unprecedented. I think we could have broken him.</t>
  </si>
  <si>
    <t>*allegedly* P.S. This user is a confirmed photoshop manipulator. They go out of their way to create posts and incriminate anyone who doesn't agree with their incel mentality, replacing username and body text values and posting it as 'exposure.' Thanks for reading.</t>
  </si>
  <si>
    <t xml:space="preserve">And apparently John Rhys Davies is an ass and nobody likes to hang out with him.  </t>
  </si>
  <si>
    <t>It's only really embarrassing if you miss two dunks in the same ga...
shit.</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</si>
  <si>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</si>
  <si>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Nothing more attractive than posting thread after thread on r/foreveralone! Gets em' wet every time. </t>
  </si>
  <si>
    <t>Congratulations! 5 years is an amazing milestone in you relationship and shows your true dedication. I hope to be celebrating this milestone too in 4 years time \^^</t>
  </si>
  <si>
    <t xml:space="preserve">&amp;gt; If you're 5'5 and facially attractive
Maybe if you have a literal 10/10 face. It's kinda ridiculous women hold short guys to these ridiculous expectations when I see average looking tall guys with women all the time. </t>
  </si>
  <si>
    <t>I'm so mentally ill I had to delete a dating app even though I was really getting along with a girl i met there</t>
  </si>
  <si>
    <t>Yea</t>
  </si>
  <si>
    <t xml:space="preserve">A “western feminist country” as you put it. </t>
  </si>
  <si>
    <t>[He's still got nothing on Andrew Miller.](http://www.fangraphs.com/leaders.aspx?pos=all&amp;amp;stats=rel&amp;amp;lg=all&amp;amp;qual=y&amp;amp;type=9&amp;amp;season=2016&amp;amp;month=0&amp;amp;season1=2016&amp;amp;ind=0&amp;amp;team=0&amp;amp;rost=0&amp;amp;age=0&amp;amp;filter=&amp;amp;players=0&amp;amp;sort=10,d)</t>
  </si>
  <si>
    <t>Oh, you're going to make me blush! Thank you so much! I'm really happy you enjoyed it so much :3</t>
  </si>
  <si>
    <t>You’re welcome- thanks for directing people here when they’re asking for advice!</t>
  </si>
  <si>
    <t>23 [M4F] US/Anywhere Seeking Friendship that could eventually turn into something more [deleted]</t>
  </si>
  <si>
    <t>Obviously could add painfully single, virgin, and premature ejaculation to that list.</t>
  </si>
  <si>
    <t xml:space="preserve">This is brilliant! </t>
  </si>
  <si>
    <t xml:space="preserve">Having a huge penis as an incel is like having a Lamborghini as an incel. It just makes you look like a coper "compensating" to foids. </t>
  </si>
  <si>
    <t>Why do you pretend to care about us ugly men? GTFO please.</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</si>
  <si>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</si>
  <si>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</si>
  <si>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A cunt-punt would have been very satisfying, but court can be great too. However, I think the cuck judge will be softened by her roastie tears, and let her off easy.</t>
  </si>
  <si>
    <t>Ikr, I love this sketch lol</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</si>
  <si>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</si>
  <si>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I'm so excited for LCD Trip's new album</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</si>
  <si>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</si>
  <si>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</si>
  <si>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LOL. I remember this show. Nostalgia attack right here, holy shit.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</si>
  <si>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</si>
  <si>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Apology accepted</t>
  </si>
  <si>
    <t>I really want r/estoniasphere to be a thing now.</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</si>
  <si>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</si>
  <si>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 xml:space="preserve">I think that's what kills me the most. The unshakeable fear that I'm just not ok. That there's something intrinsically wrong with me. </t>
  </si>
  <si>
    <t>inv me brandon17490</t>
  </si>
  <si>
    <t xml:space="preserve">No. </t>
  </si>
  <si>
    <t>My mother [removed]</t>
  </si>
  <si>
    <t>How much for the Drakgoon?</t>
  </si>
  <si>
    <t>Having goals is worth nothing if you know can't achieve them. There's only a possibility for experiencing losses again and again, watching others' success in a sickening close-up. LDAR is much less painful.</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</si>
  <si>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</si>
  <si>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I was thinking the exact same thing, the hands from the floor</t>
  </si>
  <si>
    <t>Squirtle! Will send your code in a sec.</t>
  </si>
  <si>
    <t>Not on the high ground</t>
  </si>
  <si>
    <t xml:space="preserve">Lol preferences I guess. Her facial fat makes her look cute to me </t>
  </si>
  <si>
    <t>Exactly how i feel. Fuck.</t>
  </si>
  <si>
    <t xml:space="preserve">I mean come on I think everyone in the world talks shit about their boss over a round of drinks.
You'll just have to take my words that she is indeed nice and our boss is indeed someone who manages like he has no idea how people work. </t>
  </si>
  <si>
    <t>Would you swap scorer orange for paragon orange + keys?  Also what's your ask on lime, if you don't mind?</t>
  </si>
  <si>
    <t>This sounds like it'd be exciting, I personally love doing podcasts myself so this would be right up my alley. Pm me!</t>
  </si>
  <si>
    <t xml:space="preserve">I mean, I guess they'd be liberal as well as literal. Some of them, anyway. </t>
  </si>
  <si>
    <t>Yeesh, and all the plebs telling me that somehow well off Asian race foids are loyal.</t>
  </si>
  <si>
    <t>Yet curries worship them, strange the way the world works.</t>
  </si>
  <si>
    <t>You don't love her. 
You love a fictional version of her you have built in your mind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</si>
  <si>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</si>
  <si>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And play night crawlers? </t>
  </si>
  <si>
    <t>How is this a LPT...</t>
  </si>
  <si>
    <t>Phantom lite works</t>
  </si>
  <si>
    <t>LEAGUE DOUBLE FUCKED</t>
  </si>
  <si>
    <t xml:space="preserve">Would slightly improve confidence but the loneliness would still be there. Sex is very low priority for me. I just want someone to spend time with that cares about me. </t>
  </si>
  <si>
    <t>It's hard to talk to strangers but I was hoping that in this subreddit, when they can read other similar stories, they would want to get to know each other, be there for each other...</t>
  </si>
  <si>
    <t>Why would a pro-human organization even bother to clone an alien, especially someone as vicious and aggressive as a krogan? Plus Bioware has confirmed we won't be getting any old squadmates from the trilogy.</t>
  </si>
  <si>
    <t>Don't use your white privilege to cuck a currycel or a ricel. We already have it rough and it is the worst seeing the white man take our femoids. I have Thai heritage and my homeland is known for serving it up to the whites. Don't do it white man, I beg you.</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</si>
  <si>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</si>
  <si>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[You are lying to virtue signal](https://forum.bodybuilding.com/showthread.php?t=168948903)</t>
  </si>
  <si>
    <t>All the fallouts and all the hotline Miami's.</t>
  </si>
  <si>
    <t>Confronted with an argument, the bug brain is reduced to half-sarcastically yelling obscenities.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</si>
  <si>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</si>
  <si>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Who gives a fuck. If we don't give them something to screencap they'll just false flag something even worse. Stop living your life caring about what some soy laden keyboard warriors think.</t>
  </si>
  <si>
    <t>Let's hatefuck. U n me.</t>
  </si>
  <si>
    <t>You're the only person calling them rats and you've been asked nicely to stop.</t>
  </si>
  <si>
    <t>If women don't look away from you before you even realize you're looking at them because you had the nerve to do anything but look down when you're in public, you're volcel.</t>
  </si>
  <si>
    <t xml:space="preserve">MDMA is not physiological addictive. </t>
  </si>
  <si>
    <t>Dont be mad cause the dr golstein stole your foreskin. Dr shekelburg is selling a brand new restoration kit for only a small fee.</t>
  </si>
  <si>
    <t>You are literally the white knight stereotype though :D</t>
  </si>
  <si>
    <t>I'm on a gym that when you battle it (to level up or take down) the game crashes, guaranteed 10 coins a day</t>
  </si>
  <si>
    <t>ETA on the first cash cow thread?</t>
  </si>
  <si>
    <t xml:space="preserve">Society is fucked. I'm slowly realizing most people are shallow and selfish. </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</si>
  <si>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</si>
  <si>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My FA story...just ate 4,277 calories today, and feel like shit. I hit rock bottom...again. [deleted]</t>
  </si>
  <si>
    <t>Well you obv don't need a good jaw line to be hot. Yeah I know he'd still be hot without status. He has a good face, white, and 5'11. Nothing revolutionary about it. Also meaningless sex is better than no sex or not being desired at all. 🙏</t>
  </si>
  <si>
    <t>It's a tough call, but for me it's She Shines (the bonus bonus track lol,) Old Friends and In Circles. I love pretty much everything else too, I even ended up buying the vinyl because of how good it is.</t>
  </si>
  <si>
    <t>100% yes</t>
  </si>
  <si>
    <t>I usually play ESO or MWO among others www.twitch.tv/mandy_bre  come on mods stop shadowbanning me I cant even promote my channel now.</t>
  </si>
  <si>
    <t>lol I feel bad for laughing but this is funny as hell</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</si>
  <si>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</si>
  <si>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Nice</t>
  </si>
  <si>
    <t xml:space="preserve">One in Brighton, I went in October with some mates on my 21st birthday having not been to one since I was 13. Safe to say it was amazing. </t>
  </si>
  <si>
    <t xml:space="preserve">I've had some positive interactions with incels over there who are willing to talk, and they're probably the reason I bother to engage at all.  A shame you won't let yourself even make an attempt to do so.  </t>
  </si>
  <si>
    <t xml:space="preserve">Sports illustrated swim suit edition. Car shows and other events etc
</t>
  </si>
  <si>
    <t xml:space="preserve">I just don't have it in me anymore. </t>
  </si>
  <si>
    <t>No this is just capitalism.
women however can whisper about ANYTHING record it and get paid. he at least had to do some level of researching for prime comments.</t>
  </si>
  <si>
    <t xml:space="preserve">How do you know I didn’t. 😂 I was only with one guy prior to him which was in high school. That guy was pretty average looking. </t>
  </si>
  <si>
    <t>Naruto's arms were already within reach or the sword, he wouldn't have to combat his motions momentum to grab it</t>
  </si>
  <si>
    <t xml:space="preserve">Is this sexual harrassment </t>
  </si>
  <si>
    <t>The [RoguePOTUSStaff](https://twitter.com/roguepotusstaff) Twitter account retweeted [this Jake Tapper clip](https://twitter.com/NolanDMcCaskill/status/826538977687662596).</t>
  </si>
  <si>
    <t>Agreed</t>
  </si>
  <si>
    <t>https://www.walldevil.com/wallpapers/h16/the-hunchback-of-notre-dame-quasimodo.jpg</t>
  </si>
  <si>
    <t>They just added more like 2 or 3 months ago.</t>
  </si>
  <si>
    <t>In middle school and elementary school, lots of boys bullied me, but the only girls that did were the fat ones.</t>
  </si>
  <si>
    <t>Every time I look in the mirror I'm reminded that I'm a disgusting, unlovable abomination.</t>
  </si>
  <si>
    <t xml:space="preserve">The internet is ESPECIALLY full of horrible people... even nice people irl can be internet trolls. </t>
  </si>
  <si>
    <t>Either they were already dating or this just didn't happen</t>
  </si>
  <si>
    <t xml:space="preserve">  Thank you for your activism, we need more people like you.</t>
  </si>
  <si>
    <t>&amp;gt;beta uprising
I bet he has an impressive pepe folder</t>
  </si>
  <si>
    <t xml:space="preserve">Yeah exactly man </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</si>
  <si>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</si>
  <si>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"Friend"....im on to you</t>
  </si>
  <si>
    <t xml:space="preserve">WAIT is it 5 guess + 1 extra guess per question??? Sorry if I'm not understanding :'( </t>
  </si>
  <si>
    <t>It's not really that I'm ugly (though to some girls I am), it's that my height combined with a lack of masculine facial features don't make me sexually attractive from a sexual dimorphic view.</t>
  </si>
  <si>
    <t xml:space="preserve">Thanks for 100 subs! Please follow the selfie rules. They were made to prevent trolls starting drama </t>
  </si>
  <si>
    <t>When they are verified it is ok. But the account replying is not.</t>
  </si>
  <si>
    <t>Uhhhh...</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</si>
  <si>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</si>
  <si>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That explains things. Would be even more retarded move now though considering we have too many D-men and have to give one up to Vegas.</t>
  </si>
  <si>
    <t>The Dresden Files; they get great after the third book.</t>
  </si>
  <si>
    <t>I initially saw a :0 face</t>
  </si>
  <si>
    <t xml:space="preserve">Confidence doesn't affect looks. </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</si>
  <si>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</si>
  <si>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</si>
  <si>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I'm poor, ugly, asian, and short. </t>
  </si>
  <si>
    <t>Is this it?
https://www.reddit.com/r/counting/comments/25hlqu/a_thousand_counts_is_creating_a_video_of_1000/</t>
  </si>
  <si>
    <t>It's easy to give up when you are socially inept</t>
  </si>
  <si>
    <t>Oh hahahaha... well that was a fail... xD Where is it? I can't find it.</t>
  </si>
  <si>
    <t xml:space="preserve">tee hee man we are totes going against the norm i hope we dun getz the lookz tee hee </t>
  </si>
  <si>
    <t>Uhh I didn't expect T to have a torment realm. Are we seeing any return of T banner? Or will there be a T banner when the T torment is released?</t>
  </si>
  <si>
    <t>Stratospheric IQ poasting</t>
  </si>
  <si>
    <t>Motivated reasoning.</t>
  </si>
  <si>
    <t xml:space="preserve">That's not true. It would just reveal that the medical establishment is going pedo. The medical establishment doesn't control  morality nor does it legislate. If it did we'd be fucked. </t>
  </si>
  <si>
    <t>This is exactly what has happened to me in the few dates i've had.  My total inexperience and lack of ability to confidently lead the date was a turn off for each girl.
It's fine in high school, maybe even college.  Completely unacceptable after that.</t>
  </si>
  <si>
    <t>Hell naw. I can't go one day without a fap.</t>
  </si>
  <si>
    <t xml:space="preserve">To be a healthier and all around better person. Do it because YOU want to, not because you want others. </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</si>
  <si>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</si>
  <si>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In my case the conversation runs thin so quickly that no girls are interested in meeting after such a short time.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</si>
  <si>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</si>
  <si>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I don't doubt it.
I'm sure though that my body language is just backing up what my face is saying, which is probably something like: "I'm an ugly loser, don't look or talk to me if you value your sanity."</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</si>
  <si>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</si>
  <si>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Oh of course, you would never use V&amp;amp;F for the yellow bar. My go to is usually Water Pupu, Fafnir for yellow bar, V&amp;amp;F during break, and A&amp;amp;T.</t>
  </si>
  <si>
    <t xml:space="preserve">And why is that a problem? I'm only talking about social media, where people discuss shared interests etc so why shouldn't people use real details for that? </t>
  </si>
  <si>
    <t xml:space="preserve">I'm not here to offend, I'm here to prove a point. Every time I visit this sub, there are endless posts about how hot women are but heaven forbid a woman post about her feelings for attractive men, hence the double standard.
 </t>
  </si>
  <si>
    <t>rude</t>
  </si>
  <si>
    <t>I agree. Problem is, "just lift bruh" got no one out of FU status.</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</si>
  <si>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</si>
  <si>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&amp;gt;Is it possible to look a lot better in real life than in photos?
I sure the hell hope so for my sake.</t>
  </si>
  <si>
    <t>I’m pretty fugly and &amp;lt;5’7” but I’m not an incel. Physical isn’t everything</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</si>
  <si>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</si>
  <si>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get the fuck out filthy femoid</t>
  </si>
  <si>
    <t xml:space="preserve">But your opinions should be based upon facts instead of biases and anecdotes. That's how you're wrong.
I don't have an opinion on the subject. I'm simply pointing out flaws. That's what I do, homie.  </t>
  </si>
  <si>
    <t>There is three that shows up, what's your profile pic?</t>
  </si>
  <si>
    <t>What genre are you musicceling?</t>
  </si>
  <si>
    <t>Same thing. We always talked about how we wouldn't stop hanging out together after school ended, but I've never heard of them for over a year. I don't even consider them friends anymore.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</si>
  <si>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</si>
  <si>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Yeah. I wish I had never been born.</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</si>
  <si>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</si>
  <si>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what did you do that for?</t>
  </si>
  <si>
    <t>Not anymore. They have in the past, but that isnt socially acceptable in adult life.</t>
  </si>
  <si>
    <t>Dont trust r/truerateme. They purposley rate people lower than they are to make them feel shitty about themselves. 
I got banned for giving my honest opinion on there.</t>
  </si>
  <si>
    <t>&amp;gt; Just discovered this sub randomly 
I hope you enjoy your short stay here.</t>
  </si>
  <si>
    <t>Never stop asking, journalists.
Courage.</t>
  </si>
  <si>
    <t>Someone I find physically attractive. I'm a shallow dick.
Edit: I also really fucking hate myself for being a shallow dick.</t>
  </si>
  <si>
    <t>I'm like a sigma satyr</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</si>
  <si>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</si>
  <si>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Im right there with you. 
Im only 22 but i can  only imagine that when things start to fall into place for these friends of mine, im gonna get another reality check slapped in the face.</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</si>
  <si>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</si>
  <si>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You know what I did yesterday? Work. I told my boss "I'm gonna come in and work overtime"
Since I know I'd probably be rotting at home anyway, so why not make some extra $$$</t>
  </si>
  <si>
    <t>Calm down, motherfucker</t>
  </si>
  <si>
    <t xml:space="preserve">Just run bbc theory bro </t>
  </si>
  <si>
    <t>that font fits so nicely in game, share it pls</t>
  </si>
  <si>
    <t xml:space="preserve">Right I bet money that half the pros cant even tell you half the teams </t>
  </si>
  <si>
    <t>No he fucking couldn't, he's DEFORMED and if you don't believe he could become attractive by losing weight then why the fuck did you even comment that? I strongly doubt you're concerned about his health you fucking annoying normshit.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</si>
  <si>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</si>
  <si>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32 [M4F] Kentucky/Anywhere - Looking for a weirdo who digs cuddles and conversation [deleted]</t>
  </si>
  <si>
    <t xml:space="preserve">Rebels will most likely be the end of his story.  Besides,  casual movie goers won't know how he survived so it would be confusing. </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</si>
  <si>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</si>
  <si>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Eyy, happy cake day to you! </t>
  </si>
  <si>
    <t>stl ftw!</t>
  </si>
  <si>
    <t>Preach</t>
  </si>
  <si>
    <t>Everyone in this sub should read this.  It should be pinned to the top for eternity.</t>
  </si>
  <si>
    <t>Regardless of what happens, I wanna say good job with sorting your life out. Staying sober, staying fit and looking for work/further education. Hopefully you canaontain that.</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</si>
  <si>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</si>
  <si>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What should I do? [removed]</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</si>
  <si>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</si>
  <si>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</si>
  <si>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We will never experience this. Its over</t>
  </si>
  <si>
    <t>Pulling out condoms randomly to show people sounds a bit desperate to me.</t>
  </si>
  <si>
    <t xml:space="preserve">6'1 is the new manlet </t>
  </si>
  <si>
    <t>He still gets to smile when his gf kisses him while our ugly shredded asses rot alone and fantasize about suicide.
It's not about the effort you put in, it's about winning the genetic lottery.</t>
  </si>
  <si>
    <t>Yeah the building in Rust is by far my favorite, the pieces are big enough that even a 1x2 can be comfortable, meanwhile a 3x3 in Ark is absolutely terrible, Conan doesn't seem to have a very nice system either, very small pieces to work with, like Ark.</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</si>
  <si>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</si>
  <si>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I Added you as well, my Tag is Cacaman</t>
  </si>
  <si>
    <t xml:space="preserve">Friday, couple of hours before closing, Drive 2-4 hours, find credit unions with shared branching. Start stacking loot. Never return twice. </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</si>
  <si>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</si>
  <si>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That's not what hypergamy means</t>
  </si>
  <si>
    <t>Faggot</t>
  </si>
  <si>
    <t>Masturbate then go talk to them</t>
  </si>
  <si>
    <t>Have you ever drank pussy juice?</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</si>
  <si>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</si>
  <si>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Thanks I probably going to buy the one you linked. 9,5mm thickness should be okay. Do you think this in is the same quality wise or should I better pay some extra money ? http://kingwatch.top/goods.php?id=7972</t>
  </si>
  <si>
    <t xml:space="preserve">Counterpoint: I have seen that before. </t>
  </si>
  <si>
    <t xml:space="preserve">God, yes. Season 1 Leslie is not really canon to me, she would never say that beginning season 2 </t>
  </si>
  <si>
    <t>Yeah, but getting paid for sulking as a cashier is better.</t>
  </si>
  <si>
    <t>Take my breaks and lunches when there's an open table to sit at in the break room. Then just eat/drink something while being on my phone. Sometimes a co-worker that I get along with sits with me.</t>
  </si>
  <si>
    <t>Lol yea your lies just don't work on me.  GG I accept thy surrender.</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</si>
  <si>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</si>
  <si>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Hi female here</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</si>
  <si>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</si>
  <si>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I do everything I can to avoid my family escpaily extended family,hate them all</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</si>
  <si>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</si>
  <si>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</si>
  <si>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</si>
  <si>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Had a good laugh at it but no it does not refer to us. The normies are the real twats</t>
  </si>
  <si>
    <t xml:space="preserve">Things could have always been worse. </t>
  </si>
  <si>
    <t>Maybe he's more efficient and can ninja post while doing other things?</t>
  </si>
  <si>
    <t>I've been offering girls money for dates and/or hanging out... [deleted]</t>
  </si>
  <si>
    <t>Jeb Bush, totally.</t>
  </si>
  <si>
    <t>Also stop watching porn it rots your brain</t>
  </si>
  <si>
    <t xml:space="preserve">What a terrible personality, she must be a virgin. </t>
  </si>
  <si>
    <t>Laval resident here... I'm definitly buying one.</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</si>
  <si>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</si>
  <si>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Getting room scale is like getting a lot of money: once you have it, you just feel like you need more.
Artificial locomotion for President!</t>
  </si>
  <si>
    <t>I do on my phone. Still doesnt change the fact that someone doesnt want to see a picture of a woman clearly having a rough day.</t>
  </si>
  <si>
    <t>Find me a significant group of people who are forced to reduce their clientele and earning potential based on that statement and we'll talk. Not all generalizations are born equal.</t>
  </si>
  <si>
    <t>I'll definitely look into that this coming summer at ACC if the philosophy major plan continues, thanks for the heads up</t>
  </si>
  <si>
    <t>I absolutely despise driving but I'd have no way to get to college if I didn't, it amazes me how many accidents and people texting while driving I see on my commute to class. At least half of the people that do drive shouldn't even be allowed to.</t>
  </si>
  <si>
    <t>Whenever I get that question, I reply either "When pigs fly" or "When nazis ride dinosaurs again" (Bonus points to whomever gets the last reference)</t>
  </si>
  <si>
    <t>COME OUT TO PLA-AY!</t>
  </si>
  <si>
    <t>You may be the only person who responded who seems to have actually understood the question I was asking, AND you had an answer, so thank you times 2!</t>
  </si>
  <si>
    <t>This sub is proof of my original point. Guys who can't change themselves CANT no matter what we do.</t>
  </si>
  <si>
    <t>Just. Like. You.</t>
  </si>
  <si>
    <t>I don't  understand, he just explained someone gave her a wrong number and she lashed out at him?</t>
  </si>
  <si>
    <t>32F4M- SoCal-Anywhere-Shy, awkward woman seeks shy, awkward man ☺️ [removed]</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</si>
  <si>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</si>
  <si>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 xml:space="preserve">Leave me alone Magrat, I dont care, I hate kids and women and men, just shut up please. </t>
  </si>
  <si>
    <t>Islam keeps these bitches in check</t>
  </si>
  <si>
    <t>Le women have superpowers meme.
How spicy.</t>
  </si>
  <si>
    <t>i dont think suddenly deciding to take a shower instead of not taking it makes you a different person, talking about the inside of one's person, the "Be yourself" part which is linked to spirit/mind/emotions/reasoning</t>
  </si>
  <si>
    <t>High IQ</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</si>
  <si>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</si>
  <si>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If you feel like she's going to take advantage of you, just say no.</t>
  </si>
  <si>
    <t>Yea he seemed like a good guy. Hope he is ok.</t>
  </si>
  <si>
    <t xml:space="preserve">Oh this is perfect. This is 100% how I feel. </t>
  </si>
  <si>
    <t xml:space="preserve">That's really concerning.  I'm sorry you are that desperate.  </t>
  </si>
  <si>
    <t>The Pelicans are gonna go 14/23 for three and score 119 points on us aren't they?</t>
  </si>
  <si>
    <t>Here's the thing...</t>
  </si>
  <si>
    <t>Constantly.</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</si>
  <si>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</si>
  <si>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 xml:space="preserve">little meme about length </t>
  </si>
  <si>
    <t>Me too. I'm just a little bit darker than most.</t>
  </si>
  <si>
    <t xml:space="preserve">Comradery. 
The way I say it makes it sound like it should be spelled "Comroddery", or "Cumrodery". </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</si>
  <si>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</si>
  <si>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 xml:space="preserve">Kid doesn't want to take shower. It's over. </t>
  </si>
  <si>
    <t>true, you are right i should of done that.</t>
  </si>
  <si>
    <t>Touché.</t>
  </si>
  <si>
    <t>I'd fuck it</t>
  </si>
  <si>
    <t xml:space="preserve">Holy shit, this is big. Iran certainly knows what happens to countries that do this, so why would they do it? Does it have anything to do with a coming economic collapse?
Edit: I'm shocked this thread isn't getting any attention.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</si>
  <si>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</si>
  <si>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facial aesthetics are all that matter, not body</t>
  </si>
  <si>
    <t>Pretty sure because you just don't care enough about them to learn their names. Happens to me all the time, although I'm only 22</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</si>
  <si>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</si>
  <si>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The fact that i cant tell if this is sarcasm or a real question is kinda sad</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</si>
  <si>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</si>
  <si>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Yep, those would probably get him to 5'8"
A lot of the Hollywood heartthrobs are only 5'6" manlets. Like I was watching jon snow last night and he is barely taller than arya. I bet he wears lifts and they can make up difference with camera angles.</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</si>
  <si>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</si>
  <si>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This is just a bad decision all around, not sure what Hi-Rez is thinking here.</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</si>
  <si>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</si>
  <si>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Tru dis x a million</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</si>
  <si>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</si>
  <si>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</si>
  <si>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 xml:space="preserve">implying that mothers love unconditionally </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</si>
  <si>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</si>
  <si>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But I chickened out so all is good, I don't think I'm self-destructive.</t>
  </si>
  <si>
    <t>I also hate when people enjoy themselves in a way that is different from me.</t>
  </si>
  <si>
    <t>Are actions on damage cards concidered 'free actions'?  
For example, if a card gives me a free action, can I use it to flip over Major Hull Breach?</t>
  </si>
  <si>
    <t>Hey it worked for David Bowie but maybe being a rockstar had something more to do with it.</t>
  </si>
  <si>
    <t xml:space="preserve">Because she's hot. That's it. That's the only reason. She has life locked down on easy mode. No matter what she does, no matter how badly she screws up, no matter how much of an idiot she is, she's going to get a pass because she's hot. </t>
  </si>
  <si>
    <t>I'm so lonely anon, please help me...</t>
  </si>
  <si>
    <t>/r/Existentialism's sidebar is a pretty good place to start (Nihilism and existentialism are pretty similar)</t>
  </si>
  <si>
    <t xml:space="preserve">Do this all the time. I try to guess what they'll respond based on what I think they're like. </t>
  </si>
  <si>
    <t xml:space="preserve">Yeah that's fucked up.  Maybe she was just telling her BF that so he didn't get suspicious.  If she came up to you first and continued the conversation too, I don't know why she would say that about you. </t>
  </si>
  <si>
    <t>I have. It doesn't result in men wanting to date you, I can tell you that much.</t>
  </si>
  <si>
    <t>I work like 10-12 hours a day because I don't have much better to do.</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</si>
  <si>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</si>
  <si>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Only people that had had a relationship say that. They think it will happen to everybody.</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</si>
  <si>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</si>
  <si>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**M E M E G E N D E R**</t>
  </si>
  <si>
    <t>VII is the same in US and JP... it's 2-6 that have alternate numbers... and only in older releases...</t>
  </si>
  <si>
    <t xml:space="preserve">Only in a workplace. Everywhere else just creepy. </t>
  </si>
  <si>
    <t>Go to /r/makeyourchoice if you're interested in more of this kind of thing. It's pretty quiet a lot of the time, but there's already hours of great CYOA's that have been posted.
Also, fisher king</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</si>
  <si>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</si>
  <si>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Pick 4??? What kind of utopia do you live in? More like pick 2, maybe 3 if you're super attractive. 4 if you're super attractive and wealthy, even then...</t>
  </si>
  <si>
    <t xml:space="preserve">How will you go about enacting this rejection? </t>
  </si>
  <si>
    <t>This worked for me and my daughter for BO3. My account booted up first then she just logged in by turning on another controller. 
When she didn't want to play the DLC, which was always after she didn't like the maps, she just logged in first</t>
  </si>
  <si>
    <t>I've never watched a WH press briefing in my life, but I've watched every one since the God Emperor took over.</t>
  </si>
  <si>
    <t xml:space="preserve">I don't know a single person who regretted voting for him.  They are all loving it so far.  I imagine they will love it right up until their nuclear tans set in from his foreign policy.  </t>
  </si>
  <si>
    <t>Romo to Mets confirmed</t>
  </si>
  <si>
    <t xml:space="preserve">I know, but it's more to show the effects of depression and isolation and how detrimental it can be.  I takes more than just lifting weights or being yourself to get out of this hell hole like most assholes believe.  </t>
  </si>
  <si>
    <t>Why do you question his anecdotes when you're completely satisfied with applying your greatly limited worldview to the rest of the globe?</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</si>
  <si>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</si>
  <si>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I've wished on everything from falling stars to coin Wells. Maybe it's just delayed 😏. Good luck my forever alone brother, maybe it will happen for us this year!</t>
  </si>
  <si>
    <t>&amp;gt; Porn is incredibly addictive  
Its not for me. Porn isn't heroin.</t>
  </si>
  <si>
    <t>[yeahhhh](http://i.imgur.com/dRso8Gv.png)</t>
  </si>
  <si>
    <t xml:space="preserve">Preach </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</si>
  <si>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</si>
  <si>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 xml:space="preserve">&amp;gt; she has well over 200K subscribers
Does she really?  I remember watching her with just 30k followers. She grew really quickly. </t>
  </si>
  <si>
    <t>I will I suppose, but you'll know the result if I don't post again. At 24hrs, I think we all know the answer at this point, unfortunately.</t>
  </si>
  <si>
    <t>I just noticed that Pokemon Sun/Moon has an update to do... Is the update safe since I have Sun/Moon as a .CIA?</t>
  </si>
  <si>
    <t xml:space="preserve">This is horrible, because college is an investment into your future. It is not something that should be given to you. If you want to succeed in life you should have to earn it. </t>
  </si>
  <si>
    <t>You really were born in 01 weren't you?</t>
  </si>
  <si>
    <t>Sure. I'm the last to judge about hair!  :)</t>
  </si>
  <si>
    <t>The only time it may be noticeable to be by yourself is like, openings and Friday/Saturday evening, if you're self-conscious abut this matter. Any other time will have lots of solo movie-goers.</t>
  </si>
  <si>
    <t>https://imgur.com/W7dQ8cC</t>
  </si>
  <si>
    <t>I never understood crushes. I need to know somebody before I can form an emotional attachment to them.</t>
  </si>
  <si>
    <t>I called once in the winter and my mother called my MP to let him know.....LOL  Thanks Mom</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</si>
  <si>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</si>
  <si>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</si>
  <si>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https://www.youtube.com/watch?v=b_K5b-JNc7E</t>
  </si>
  <si>
    <t>True, many people don't even take a chance.</t>
  </si>
  <si>
    <t>Maine has a large population of Somali and Iraqi immigrants.</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</si>
  <si>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</si>
  <si>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 xml:space="preserve">Yeah, I own a car too. Do you realize that Reddit is a global community and that there are 195 countries in the world? </t>
  </si>
  <si>
    <t>That is just perfect, I love Bob's Burgers. It's the only animated family sitcom that doesn't suck. (Before anyone points out Rick and Morty or Gravity Falls I said FAMILY sitcom).</t>
  </si>
  <si>
    <t>How?</t>
  </si>
  <si>
    <t>Height+frame+good posture &amp;gt;&amp;gt;&amp;gt; face</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</si>
  <si>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</si>
  <si>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https://i.imgur.com/q868iF7.jpg
u/Board_Gaming  the blueprint has already been laid down.  What are you waiting for?  Love awaits.</t>
  </si>
  <si>
    <t>[She was cute when she was young](https://1835441770.rsc.cdn77.org/splitsider.com/wp-content/uploads/sites/2/2012/02/janis-ian.jpg).</t>
  </si>
  <si>
    <t>To me it was not too far from the truth, as there are a LOT of blue collar folk that have been taken by the GOPs influence!</t>
  </si>
  <si>
    <t>Dapper little dude! Chihuahua?  He have a name yet?</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</si>
  <si>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</si>
  <si>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</si>
  <si>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Probably because IncelTears say if you can't interact with females platonically how are you supposed to get a girlfriend. Their advice for getting into relationships is to understand women more by being friends with many women first.</t>
  </si>
  <si>
    <t>You could try phoning sports bars ahead to see if they're playing it.</t>
  </si>
  <si>
    <t xml:space="preserve">Well if you raise your brows and open your eyes like you tryin' to pop them out, offff cooourse you're gonna look like a weirdo its not natural so dont do it! </t>
  </si>
  <si>
    <t xml:space="preserve">It was a completley normal behavoir of her. She wasn't attracted to him and let him down in a soft way. </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</si>
  <si>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</si>
  <si>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</si>
  <si>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Go for it. Being comfortable with girls you aren't that much attracted to is surely a worthwhile experience. And even if that doesn't work out, you can always be friends with them, right?  </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</si>
  <si>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</si>
  <si>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I got a girls Snapchat on Thursday [deleted]</t>
  </si>
  <si>
    <t>Okay, not yet.  Not completely.  Still, the guy scares me.</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</si>
  <si>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</si>
  <si>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Not many guys that actually show up for dates at all.</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</si>
  <si>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</si>
  <si>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 xml:space="preserve">It's over for SEAcels </t>
  </si>
  <si>
    <t>"Hubs" and "hubster" make my eyes glaze over and my teeth grind.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</si>
  <si>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</si>
  <si>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I haven't cried at all in many months, but when I was slipping in and out of depression I would force myself to when I was in bed. 
I hated that the crying made me feel better, and I wished I could do it forever. I want to wallow in agony  </t>
  </si>
  <si>
    <t xml:space="preserve"> people only voted for Trump because he had a vagina.</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</si>
  <si>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</si>
  <si>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Anybody who buys this might as well still believe in Santa Clause. Pure fantasy. Prosecutors find these losers in jail all the time ready to spit out any story the they want them to in order to get them a better deal. 
Did not happen. </t>
  </si>
  <si>
    <t xml:space="preserve">[It's awesome](https://www.youtube.com/watch?v=6oezNzZ_V1o). It's on Xbox One and PC through the Windows Store. </t>
  </si>
  <si>
    <t xml:space="preserve">What class said that? Seems kinda simplistic. </t>
  </si>
  <si>
    <t xml:space="preserve">I don't think I've ever read anything before that has told me to cut down on my water intake </t>
  </si>
  <si>
    <t>r/far4r is where it's at. We even have a cool super secret group that's stickied on the main page.</t>
  </si>
  <si>
    <t>I suggest /r/ropecels. For those who are at the end of the rope.</t>
  </si>
  <si>
    <t>I wonder what that "A" means next to the set code though</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</si>
  <si>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</si>
  <si>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pornos are not real though no?</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</si>
  <si>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</si>
  <si>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 xml:space="preserve">You said it yourself. Loma had 400 fights.  how is that not enough fights by the time he got to Salido?
I should go back and rewatch the fight.
</t>
  </si>
  <si>
    <t>I feel this way about cheating. There are guys so attractive that they can find not only one girl who's interested in them, but two or more</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</si>
  <si>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</si>
  <si>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 xml:space="preserve">&amp;gt; It just happens to people
Except for that many people, it just happens on a consistent basis.  For others, it never ever happens.  </t>
  </si>
  <si>
    <t xml:space="preserve">#72 baby </t>
  </si>
  <si>
    <t>No matter how hard you try to enjoy yourself and not think about it, the loneliness just keeps coming back. People who've never felt this way simply can't understand it.</t>
  </si>
  <si>
    <t>Same here. The discussion in this thread so far is way too rational.</t>
  </si>
  <si>
    <t>Sent</t>
  </si>
  <si>
    <t xml:space="preserve">Dude it's because you're a bassist. Stop playing root notes in accompanying Chad and play some sick riffs and solos.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</si>
  <si>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</si>
  <si>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Is that how many cal you need at elite levels? I always assumed people like Hathor Bjorson The Mountain lied when they said they eat 10000 cal a day. I thought my 4500 bulk at 6'6 was on the very high end</t>
  </si>
  <si>
    <t>Paki women are sexy ðŸ˜ðŸ˜ðŸ˜©</t>
  </si>
  <si>
    <t xml:space="preserve">It is. 
Hit the gym. Get some hobbies. Travel. 
Give up excuses. 
You could do it. </t>
  </si>
  <si>
    <t>22 [M4F] DC area - Looking for my true partner - Missing those sweet feelings [deleted]</t>
  </si>
  <si>
    <t>Do you think you think too much?
If so, do you think you think you think too much, too much?</t>
  </si>
  <si>
    <t>Thanks.  Hopefully I didn't sound unpleasant.</t>
  </si>
  <si>
    <t>Depends. I've moved a lot, which makes friendships difficult in general, but maybe a year or two.</t>
  </si>
  <si>
    <t>I don't tend to think of myself as old school, but I can't even begin to post in r/anime because I haven't really watched anything new since 2009. Apparently, I'm a geezer because I like things from the late 90s - early 2000s.</t>
  </si>
  <si>
    <t xml:space="preserve">He's no Chad lol. I know college kids who look better than him. </t>
  </si>
  <si>
    <t>It was meant to be sarcastic.</t>
  </si>
  <si>
    <t>Good looking people are genuinely nicer, it's because they're already at the top of the food chain due to genetics so they don't have to compete with all the average people.</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</si>
  <si>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</si>
  <si>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I wish you good luck on your path.</t>
  </si>
  <si>
    <t>A leftist news aggregation site ran and moderated by narcissists who are probably slightly better people than Mark Zuckerberg. Occasional interesting content once you wade through the mass delusion.</t>
  </si>
  <si>
    <t xml:space="preserve">Started amazing - went downhill post the chef leaving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</si>
  <si>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</si>
  <si>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 xml:space="preserve">Oh wow! Thanks so much /u/sabu113 Im New to reddit, I got reddit gold already!!!! This made my day :) </t>
  </si>
  <si>
    <t>need to check if smeggi finally sainted me by reposting my content</t>
  </si>
  <si>
    <t xml:space="preserve">[I'll leave this here](https://youtu.be/LxoqoGphvO8)
</t>
  </si>
  <si>
    <t>Already starting to "pay" for that wall.</t>
  </si>
  <si>
    <t xml:space="preserve">I have the same bug
http://imgur.com/a/kFW7J
</t>
  </si>
  <si>
    <t>I think it would be useless, it would be like ex-nail-bitting people - why come back to it?</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</si>
  <si>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</si>
  <si>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44 [M4F] Minneapolis Fun bbw loving guy for a fun bbw [deleted]</t>
  </si>
  <si>
    <t>This is cope. The majority may want that but they'll be happy with a manlet with a decent face as long as he isn't too short.</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</si>
  <si>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</si>
  <si>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Nah, nobody's ever died from lack of sleep. Once your body can't take it anymore, you'll at the very least have micro-sleeps.</t>
  </si>
  <si>
    <t xml:space="preserve">No...there can be as many as congress wants to approve.  There is no set number in the Constitution.  There have been anywhere from 5 to 10 over the years.
Lincoln threatened to nominate 12 more if he did not get his way.
</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</si>
  <si>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</si>
  <si>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Honestly, you look average. If I were to walk by you, I wouldn't think you are ugly.</t>
  </si>
  <si>
    <t xml:space="preserve">That's the 20/80 phenomenon. So we got 2 huge problems. We're fucking fucked like a motherfucker. 
Like I said before;
#NO HOPE FOR US# </t>
  </si>
  <si>
    <t>There is only one song. This one song rules them all.
Mogwai Fear Satan, by Mogwai</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</si>
  <si>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</si>
  <si>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They hate the idea of us acknowledging reality</t>
  </si>
  <si>
    <t>he’s 6’2</t>
  </si>
  <si>
    <t>I try to, but it seems so absurd so i give up.</t>
  </si>
  <si>
    <t>thanks!</t>
  </si>
  <si>
    <t>&amp;gt;women telling men how to be a man</t>
  </si>
  <si>
    <t>Will do :)</t>
  </si>
  <si>
    <t>I don't think it's possible unless you're cool with losing a ton of muscle. If you still wanna commit to a super high deficit, make sure to do a good amount of lifting and eat protein so you don't devour your own muscles.</t>
  </si>
  <si>
    <t>does anyone have trouble getting the oil into the coil i almost burnt out one of the coils before i even got the oil to go down on it, i noticed that some are fine and some are not. with that being said i do love the whole setup and the oil is great.</t>
  </si>
  <si>
    <t>hmu</t>
  </si>
  <si>
    <t>go fuck the queen or something</t>
  </si>
  <si>
    <t>he wants the trees removed</t>
  </si>
  <si>
    <t>Tzar Bomb Black Pill and imeasurable IQ. The world is burning, we're just sitting in the flames. 
What is even the point anymore? Everyone acts like degenerates and now that's a good thing</t>
  </si>
  <si>
    <t>Lol if you think you need to be Chad to become an LTR cuck.</t>
  </si>
  <si>
    <t>Birth control in the drinking water. It has already completely fucked up entire ecosystems.</t>
  </si>
  <si>
    <t>I either take the viewpoint of another character in the dream or a new dream starts. Sometimes I wake up but thats only in very intense, scary dreams.</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</si>
  <si>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</si>
  <si>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 xml:space="preserve">It's the sound of the word. If a guy said it to me, I'd immediately go home to flush out my ears. </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</si>
  <si>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</si>
  <si>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Women are everywhere, except maybe the men's bathrooms. But even that can change!</t>
  </si>
  <si>
    <t>dystrophy? sorry to hear it brother</t>
  </si>
  <si>
    <t>We’re supposed to cuddle fat women, while fat and ugly men are supposed to be mocked.</t>
  </si>
  <si>
    <t>If she's posting them, what conclusions can we draw?</t>
  </si>
  <si>
    <t>Old Rose off of Overland and Margarita does good work. My friend had some work done by Max and I'm looking to get one from him. Here's his IG https://www.instagram.com/maximasprime/ . Don't be afraid to go to different shops and find an artist that has a style that you like.</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</si>
  <si>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</si>
  <si>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</si>
  <si>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I wish i could find a decent part time job on craigslist if only....</t>
  </si>
  <si>
    <t>or just a mix of F-16s</t>
  </si>
  <si>
    <t>I got the same thing at one of my best friend's wedding. It definitely wasn't a cost saving thing because her photographer got to bring a date and even her mom's hairdresser was invited. :/</t>
  </si>
  <si>
    <t>No, this is irrational paranoia. (Also, fish eat flies, and diet sodas taste like crap but look just like the regular ones.)</t>
  </si>
  <si>
    <t xml:space="preserve">Can you be an incel if you have sex with men? I don't.. think so? I'm thinking you're not an incel. You're just in the closet. Accept yourself and be happy. Jesus. </t>
  </si>
  <si>
    <t>Thanks so much - I'll give that a try</t>
  </si>
  <si>
    <t>I hang on another forum for lonely people, and ever so often people with wives and husbands and kids show up. I'm sure they're lonely too, but I wish they could just go away.</t>
  </si>
  <si>
    <t>my parents tell their friends and even perhaps the entire Chinese churchgoers. They probably already know</t>
  </si>
  <si>
    <t>How old are you?</t>
  </si>
  <si>
    <t>So until that happens we should all just keep paying $240/year for a device worth $75? That's the solution?</t>
  </si>
  <si>
    <t>Do not ask to touch her boobs!</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</si>
  <si>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</si>
  <si>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Ofc they are not real. Have you ever wondered all of those mental illnesses are caused by loneliness?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</si>
  <si>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</si>
  <si>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Fack you man FACK YOUUUUUU
In all seriousness I tip my hat to you.</t>
  </si>
  <si>
    <t>You must be at least a 7.5 to get that.  
funnily enough, here I don't get that many matches even with pics of a hot model. But I don't have unlimited premium tinder and I don't live near a really big city-.</t>
  </si>
  <si>
    <t>it's worse when *people know you as the guy with monotone voice*</t>
  </si>
  <si>
    <t>Because epistemology, my friend, because epistemology; haha!!!</t>
  </si>
  <si>
    <t>I'd get creeped out by him if he was just invading my personal space... He's really not my thing.</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</si>
  <si>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</si>
  <si>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What's confusing you?</t>
  </si>
  <si>
    <t>This all the way.  I am stressed 24/7 so benzos really shine in those situations.  I'm so socially outkast but on a bar or two I meet tons of new friends who i can't remember the next day lol.</t>
  </si>
  <si>
    <t>Normie advice works Just be confident. Looks don't matter. I see ugly (rich) guys with hot women.
&amp;amp;#x200B;
Just shower. Just lift. Just put yourself out there. Nobody cares about your skull shape.
&amp;amp;#x200B;
Just be confident, stupid incel.</t>
  </si>
  <si>
    <t>Ok....</t>
  </si>
  <si>
    <t xml:space="preserve">We already disliked the service because it's not free and having you on the sidebar was basically an advertisement, but this made us remove you entirely. All mentions of 7cups are disallowed on offmychest now. </t>
  </si>
  <si>
    <t>Man fuck yall</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</si>
  <si>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</si>
  <si>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</si>
  <si>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I would except I don't like needles.</t>
  </si>
  <si>
    <t>Sounds like it only kills your sex drive whilst in the process of actually killing you.</t>
  </si>
  <si>
    <t>if you have ot reseort to sh1t like that, it's probably false and you are just a salty a55</t>
  </si>
  <si>
    <t>"Crime &amp;amp; Punishment" and "Notes From Underground" by Fyodor Dostoyevsky.</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</si>
  <si>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</si>
  <si>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Would you do $21?</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</si>
  <si>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</si>
  <si>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Lol. :)</t>
  </si>
  <si>
    <t xml:space="preserve">Yea, especially since, I think, she had never been in such a situation before. 
It was a dumb thing of me to do. My online friends had convinced me. Knowing her better now, I realize that it was the wrong time and way to do it. </t>
  </si>
  <si>
    <t xml:space="preserve">Numales and IT Cucks be like... </t>
  </si>
  <si>
    <t xml:space="preserve">There's a difference between admiration/envy and "ogling". Stop projecting faggot </t>
  </si>
  <si>
    <t xml:space="preserve">I don't even have dreams anymore. My only ambitions are to stay out of jail and not off myself while my parents are still alive. </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</si>
  <si>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</si>
  <si>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</si>
  <si>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I actually prefer my women to be above-average weight. Dark hair and nice eyes also make the list. Definitely no children though I'm not dealing with that bollocks.</t>
  </si>
  <si>
    <t>One of....</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</si>
  <si>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</si>
  <si>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</si>
  <si>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No Chromatic Dragon?</t>
  </si>
  <si>
    <t>Don Quijote shinjuku for all the candy</t>
  </si>
  <si>
    <t>Merrick Garland.</t>
  </si>
  <si>
    <t>Me too</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</si>
  <si>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</si>
  <si>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 xml:space="preserve">Good timing.  This was just discussed earlier today: https://www.reddit.com/r/Amd/comments/5r96jt/resident_evil_7_biohazardhdr/ </t>
  </si>
  <si>
    <t xml:space="preserve">Yes, but that's because people used to check out my sister and yell at her from their 
car when I was younger. </t>
  </si>
  <si>
    <t>&amp;gt; can you be more specific?
For what purpose? I didn't ask for advice and I'm not sure where else this line of inquiry would go.</t>
  </si>
  <si>
    <t>ok then do that, then go to the strip club</t>
  </si>
  <si>
    <t>3 dates with same person??? That's would be a huge achievement.</t>
  </si>
  <si>
    <t>Oh yeah? Sell me on it.</t>
  </si>
  <si>
    <t>What was your experience and how did you "got it together"?</t>
  </si>
  <si>
    <t>oh yeah boy would love to giv her some sweet luvv</t>
  </si>
  <si>
    <t>Yeah but then I realize they won't be so happy when they're dead.
Just kidding.. just kidding.
I used to hate it but I've become so used to it at this point that it feels normal to me.</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</si>
  <si>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</si>
  <si>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delete this trash then demod yourself</t>
  </si>
  <si>
    <t>I have this now and I live in North Carolina...</t>
  </si>
  <si>
    <t>Look here shitlord, only approach if you get explicit written consent from her lawyer.</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</si>
  <si>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</si>
  <si>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that basketball story made me lol hard </t>
  </si>
  <si>
    <t>exactly other than FA women of course</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</si>
  <si>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</si>
  <si>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Ight cool</t>
  </si>
  <si>
    <t>:)</t>
  </si>
  <si>
    <t>scleral show</t>
  </si>
  <si>
    <t>Lol "big" facts.  I see what you did there.</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</si>
  <si>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</si>
  <si>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 don't hate anyone. It's a useless emotion that requires time and a lot of emotional investment, and there's really no need for it.
If I really disliked you, I wouldn't bother talking to you.</t>
  </si>
  <si>
    <t>IT'S NOT ALL SEXUAL OKAY?!? JUST DO WHAT I SAY BECAUSE IT GETS ME OFF IN A NOT SEXUAL WAY JEEZE</t>
  </si>
  <si>
    <t>Which state?</t>
  </si>
  <si>
    <t>Was the kid 12?</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</si>
  <si>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</si>
  <si>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The tea party proved time and again over the past six years that it's how you win a 21st century election, unfortunately.</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</si>
  <si>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</si>
  <si>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</si>
  <si>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To what extent are you opposed to giving women money?</t>
  </si>
  <si>
    <t xml:space="preserve">Yeah I'm always just barely on the edge of people's social circles. I flit around and get included from time to time, but never am anyone's first choice to hang out with. </t>
  </si>
  <si>
    <t>You sound very attractive. How old are you? What do you do for a living?</t>
  </si>
  <si>
    <t>Yea that hulu is a "must have multiple kilograms on deck at all times" strain</t>
  </si>
  <si>
    <t>Don't know much about the history of the company but that wouldn't surprise me lol</t>
  </si>
  <si>
    <t xml:space="preserve">He's dumb and he's making rash decisions based on emotion but you shouldn't just cut off a friendship because of that. </t>
  </si>
  <si>
    <t>sounds like you're already better than me in conversations - I can't go five minutes without self-loathing... I know it turns people off but if I don't admit to my flaws I always feel like I'm trying to lure people in by lying and "cheating". So, well done from me.</t>
  </si>
  <si>
    <t>That sounds more like the capitalism we all know and hate.</t>
  </si>
  <si>
    <t>well shit, it's official now</t>
  </si>
  <si>
    <t>Need something for scale.</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</si>
  <si>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</si>
  <si>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</si>
  <si>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Well, I had two different friends talk to me about their relationship struggles today. I don't know about relationships. I mean, what am I supposed to say? "Yeah, that sucks."</t>
  </si>
  <si>
    <t>is Vitamin K2 MK4 cope? (Grow jaw, wrists, skull, height?) [deleted]</t>
  </si>
  <si>
    <t>Kids remember waman is never wrong</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</si>
  <si>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</si>
  <si>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As Women considers 80% of Men undateables on dating websites the only normal guy to them is a Chad.</t>
  </si>
  <si>
    <t>Trump voters are telling us this piss tastes better than water!</t>
  </si>
  <si>
    <t>I'm 21 does that make me a " kid"? Also just because you are in the same situation but older does give you any sort of " right" over who you deem is FA and isn't.
This is a community sub.</t>
  </si>
  <si>
    <t>[Bush did LGBT](http://i.imgur.com/RT8RPWM.jpg)</t>
  </si>
  <si>
    <t>5' 1</t>
  </si>
  <si>
    <t>https://en.wikipedia.org/wiki/Bimbo</t>
  </si>
  <si>
    <t xml:space="preserve">[oh whitesboro](https://i.imgur.com/VzGHOUr.gifv) </t>
  </si>
  <si>
    <t>I instinctively recoil. But a part of me likes it</t>
  </si>
  <si>
    <t>Yea thats what i am telling them its fucking over. I am squintmaxxing to even appear human. I am 6'1</t>
  </si>
  <si>
    <t>I go by the usual assumptions ... you know unfit, introvert that feels the world is unjust
You sound fit and not that self absorbed, so all sholud be good. Try different things out personalitywise and take it from there</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</si>
  <si>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</si>
  <si>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[My favorite Howell moment](https://youtu.be/WZHVr5RZR1Y) with the Dodgers.</t>
  </si>
  <si>
    <t>https://www.youtube.com/watch?v=bF8hCDtodNI</t>
  </si>
  <si>
    <t xml:space="preserve">I mean Europe is very ethnically mixed with each other (more than they care to admit). He could have Slavic ancestors who emigrated to France. </t>
  </si>
  <si>
    <t>Well, I'm attracted to large women so maybe</t>
  </si>
  <si>
    <t xml:space="preserve">That curry guy deserves much better looking  girl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</si>
  <si>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</si>
  <si>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30 M4F A Night of Rough Sex at a Fancy Hotel [removed]</t>
  </si>
  <si>
    <t>How does it feel to need to earn at least $200,000 a year to even be considered next to an average white guy?</t>
  </si>
  <si>
    <t xml:space="preserve">The best DanM video is where he accuses Xyp9x of cheating at Columbus because his mouth twitched. </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</si>
  <si>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</si>
  <si>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the real question is are you ready to die?</t>
  </si>
  <si>
    <t>He has a know your meme page now</t>
  </si>
  <si>
    <t>That's what I'm trying to do.</t>
  </si>
  <si>
    <t>lol post picture proof or leave</t>
  </si>
  <si>
    <t>Cherry tomatoes are almost TOO sweet for me, but soooo good! I like to grill them on a skewer and it's like dessert. Hrngg I can't wait for summer!</t>
  </si>
  <si>
    <t>Do we deserve to live on the same planet as him? Seriously what the fuck women???</t>
  </si>
  <si>
    <t>Do not drop out. If you are having trouble in your classes, then you need to speak to your professors about it.</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</si>
  <si>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</si>
  <si>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Because to a bully being cruel feels good.</t>
  </si>
  <si>
    <t>And women! 
_But they won't go away_</t>
  </si>
  <si>
    <t xml:space="preserve">Yeah, and the Maverick is on his side </t>
  </si>
  <si>
    <t>Yes. Not having a social circle is a huge detriment because this is how many people form relationships. Far more than online dating or going to bars or clubs</t>
  </si>
  <si>
    <t xml:space="preserve">Ian Watkins got his rocks off inside of an infant.......Yeah, yeah....LostProphets are a great band, but it blows a hole in the whole "personality" argument. </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</si>
  <si>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</si>
  <si>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yep same as me. I'm developmentally stunted because of never getting teen relationship experience, when it was still acceptable to be a little bit shy and awkward. Now that I'm 20 its all fucking over, girls expect you to have experience like them.</t>
  </si>
  <si>
    <t>You are upwardly mobile, both in stature and education, so I'm guessing that there's a huge incentive in staying where you're not wanted.
Otherwise... I'm too conservative to live here in Bellingham, how's about we trade? You'll fit right in.</t>
  </si>
  <si>
    <t xml:space="preserve">"Work on your other qualities" Some chick in my class responded with this after i told her i'm not good looking enough for Tinder (she didn't even disagree lmao). Meanwhile she was rocking over 120+ matches despite being what i think is dead average.
</t>
  </si>
  <si>
    <t>In the US, your student loans don't go to anyone but you, dying is the only way to get out of them besides total permanent disability, or if the school was a scam etc</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</si>
  <si>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</si>
  <si>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</si>
  <si>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Bah! Bravery? What is this, /r/notforeveralone?
Good for you though. At least there's hope for someone in here.</t>
  </si>
  <si>
    <t>he makes music hes not a politician lol</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</si>
  <si>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</si>
  <si>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Hahaha nothing wrong with that. Alcohol always makes me more effervescent too xD</t>
  </si>
  <si>
    <t>&amp;gt;Virtually all white people are alt right whether they know it or not
Many incels (this sub's creator included) are Marxist. So please stop saying stupid crazy shit, sex-haver</t>
  </si>
  <si>
    <t>I unfortunately can't post that now because there have been multiple threats of doxxing me.</t>
  </si>
  <si>
    <t xml:space="preserve">I think maybe it's time to throw up the red pill then?
</t>
  </si>
  <si>
    <t>East Asian  women like to fuck black and brown men l tend to find</t>
  </si>
  <si>
    <t xml:space="preserve">I've tried so hard and I'm also 40 years old. I'm sick of the effort with no positive results. I can't take much more failure. </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</si>
  <si>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</si>
  <si>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</si>
  <si>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 xml:space="preserve">Two? Britt, Bendtner, Vellios and Dumitru </t>
  </si>
  <si>
    <t xml:space="preserve">I absolutely love wearing sunglasses. It allows me to look at normal people (which I am scared to do, just in case they notice me).
</t>
  </si>
  <si>
    <t>Yeah...sticks and stone will break your bones, but words ARE A THREAT TO THE PRESIDENT!!!!</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</si>
  <si>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</si>
  <si>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That had nothing to do with you.</t>
  </si>
  <si>
    <t>Thanks dude</t>
  </si>
  <si>
    <t xml:space="preserve">Airport is right over there, I suggest Iran as good start 
Not a Jew in sight 
Have fun </t>
  </si>
  <si>
    <t>ICND2 is harder. Granted if you know the Exam Topics you should do fine. But the exam hits harder than ICND1 for sure. You really earn the CCNA with this test...</t>
  </si>
  <si>
    <t>Good luck on your A+. Can be quite tricky. Internal got me a few times but External was  pretty simple.</t>
  </si>
  <si>
    <t>Enjoy!
#120</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</si>
  <si>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</si>
  <si>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Muie PSD will do.</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</si>
  <si>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</si>
  <si>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Other than the fact that he's probably a psychopath too simply due to the fact that he came up with the idea to baby trap a woman?</t>
  </si>
  <si>
    <t>[When I clicked on this one, I saw the coldest recording set ever. Seriously, as the video goes on, it gets colder. There are so many sweaters, scarves and children wearing snowsuits.](https://www.youtube.com/watch?v=Jam83f45fkQ)</t>
  </si>
  <si>
    <t>Ugly ðŸ˜£</t>
  </si>
  <si>
    <t>It actually is lovely. :))</t>
  </si>
  <si>
    <t xml:space="preserve">I get that now  . You'd think that would be an obvious thing I should just have understood but I didn't. I wonder if I honestly have autism </t>
  </si>
  <si>
    <t>BBW gaming in a nutshell</t>
  </si>
  <si>
    <t xml:space="preserve">We went to go see hateful eight. So whenever that was in theaters. </t>
  </si>
  <si>
    <t xml:space="preserve">Thanks, same goes for you.
The phrase "sticks and stones will break my bones but words will never hurt me" is totally wrong. A broken bone will eventually heal and you'll forget about it, insults? Nope, my self-esteem hasn't healed yet, haha. </t>
  </si>
  <si>
    <t xml:space="preserve">The person is mocking the usual shitty "happy ending" posts here which often don't even say how people met, the group setting, the ice breaker--nothing helpful. 
</t>
  </si>
  <si>
    <t>I have noticed this too. A serial killer who gets laid is less repulsive to most women than a shy awkward ugly guy who hasn't ever had sex. Normies hate to admit it, but women are extremely primitive at a fundamental level. They can't separate tingles and reality.</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</si>
  <si>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</si>
  <si>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</si>
  <si>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science has shown that drinking alone makes you less inhib in the real world. At least I think it has</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</si>
  <si>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</si>
  <si>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Wow these made me laugh and cry. Thank you for sharing.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</si>
  <si>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</si>
  <si>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My Uncle definitely suggests the opposite of this generalization right now.</t>
  </si>
  <si>
    <t xml:space="preserve">Most normies have a difficult time not getting dumped, just imagine how easy it would be for us to be thrown away.
A guy like me could never make a girl happy. </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</si>
  <si>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</si>
  <si>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this is so me holy shit</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</si>
  <si>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</si>
  <si>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no, getting a match is getting the willy wonka chocolate bar, the golden ticket is to actually organize a date without them unmatching or blocking you.</t>
  </si>
  <si>
    <t xml:space="preserve">Not an argument. </t>
  </si>
  <si>
    <t>Make a web app version? That way pretty much anyone can access regardless of platform.</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</si>
  <si>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</si>
  <si>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 xml:space="preserve">No, I don’t think so anyways. Me and my mom never got along but when her and my dad divorced and she moved back home - 3 states away, we became close. I talk to her almost daily now. </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</si>
  <si>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</si>
  <si>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 xml:space="preserve">That would be nice. </t>
  </si>
  <si>
    <t xml:space="preserve">Can't fire a congreswoman. </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</si>
  <si>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</si>
  <si>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They're all sick.</t>
  </si>
  <si>
    <t xml:space="preserve">I can't tell if it should be funny or not, but that chart is really helpful (xpost r/videos) </t>
  </si>
  <si>
    <t>I've lived away from home for A LOT longer than I've been making that kind of money. I wouldn't even consider dating someone who lived at home unless she had many other amazing qualities.</t>
  </si>
  <si>
    <t xml:space="preserve">No. Jesus Christ dude. </t>
  </si>
  <si>
    <t>while(true){ women.add({ ...womenTemplates.instaThot }) } [deleted]</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</si>
  <si>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</si>
  <si>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24 [F4M] California/Anywhere [deleted]</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</si>
  <si>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</si>
  <si>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The downvotes should probably tell you something about your personality too.</t>
  </si>
  <si>
    <t>YES! YES! YES!</t>
  </si>
  <si>
    <t>You vote cause its your right to vote. Not voting is not an option cause its your right to vote. 
Welcome to hell.</t>
  </si>
  <si>
    <t>The phytoestrogens in beer are much more potent than the phytoestrogens in soy. Also, milk has actual animal estrogen. How do you feel about being scientifically schooled? [deleted]</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</si>
  <si>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</si>
  <si>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Why not just get cosmetic surgery? [removed]</t>
  </si>
  <si>
    <t>I'd be mad she didn't mention it sooner.</t>
  </si>
  <si>
    <t xml:space="preserve">I personally cannot, but yes that is an option for women that many do not take. </t>
  </si>
  <si>
    <t xml:space="preserve">I'm sorry I have upset you. I hope you can forgive me. </t>
  </si>
  <si>
    <t>women don't look at me, only kids look and laugh at me</t>
  </si>
  <si>
    <t>Are you ready right now? ;)</t>
  </si>
  <si>
    <t>just trying to help</t>
  </si>
  <si>
    <t>Did the same. It's a great movie, though people wouldn't shut up. Had some pizza later.</t>
  </si>
  <si>
    <t>How did this work?  I dont play that much anymore</t>
  </si>
  <si>
    <t>Pettis county Mo</t>
  </si>
  <si>
    <t>No one wants to hurt or remove legal Pakistani immigrants. Fucks sake reddit.</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</si>
  <si>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</si>
  <si>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morbidly funny how none of the other walrusses gave a shit.</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</si>
  <si>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</si>
  <si>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Is there an API you use to do that?</t>
  </si>
  <si>
    <t>It drives me insane trying to rationalize why such ugly people have such beautiful bodies.</t>
  </si>
  <si>
    <t>You just claimed snoop dog is one of the smartest men on Earth. You are a shit troll, get out of here.</t>
  </si>
  <si>
    <t>\*click\*
Nawww, that can't be real
\*click\*
Oh cmon, that *has* to be a troll
\*click\*
Wait, this looks...
\*click\*
Oh god, they're real... they're all real...</t>
  </si>
  <si>
    <t>No!!!!! She is to old for you.</t>
  </si>
  <si>
    <t>Sorry, that should read as "doesn't mean the guy is looking for a relationship with her". I don't believe you can dispute that.</t>
  </si>
  <si>
    <t>if thats the case , Im ugly as shit....</t>
  </si>
  <si>
    <t>They have a restaurant at Bass Pro Shops?  That place really does have everything!  I wonder if you get to catch from their stocked pond and then grill them yourself!</t>
  </si>
  <si>
    <t>What was this girl (23/f) that I (25/m) have known for a month doing? [removed]</t>
  </si>
  <si>
    <t>I had a chef at work once, the dude was huge, like HUGE, he had enormoous hands and wrists aswell, but his face face literally inhuman.</t>
  </si>
  <si>
    <t>Fuck Destiny. I quit after Oryx and haven't looked back. Fuck Division too. 5% fun 95% grinding. Boring.</t>
  </si>
  <si>
    <t>Average height of women in US is about 5'4".  That makes you taller than over half the women in the country.  You still have a lot of options.  I am 5'7" and my height does not bother me.</t>
  </si>
  <si>
    <t>Looks like [Ethan Peck](https://goo.gl/images/j8iD37)</t>
  </si>
  <si>
    <t>Like you said, we're programmed to have attraction for somebody, yet we still have nobody that's attracted to us. Wtf.</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</si>
  <si>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</si>
  <si>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 xml:space="preserve">Already? Really? </t>
  </si>
  <si>
    <t>18 (M4F) UK, IDK! Onions are the enemy!!! [removed]</t>
  </si>
  <si>
    <t>Please don't call them Russians. I know they're backed by Russia but the title made me think that the Russian Federation was invading Ukraine and already made it to Avdiika. Now I'll have to switch my underwear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</si>
  <si>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</si>
  <si>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I will put money on it that your pack "luck" is determined heavily by how much real money you spend on the game. Hence the "contributor badges."</t>
  </si>
  <si>
    <t>I fucking love this subreddit [removed]</t>
  </si>
  <si>
    <t>To enter giveaways you need either 20 comment karma or 20 total comments in the past month.
You have 3 karma and 3 comment(s).
Please be more active to enter giveaways, your entry has been removed</t>
  </si>
  <si>
    <t>As a below average guy,I don't expect a women to want me, but I wish one would give me a chance.</t>
  </si>
  <si>
    <t>Aww - just 'cause Apple Watch functionality is buggy?  :P
Did you update AW to 3.1.3?  I read elsewhere that it improved the experience for Pokemon Go.
The new update might have other improvements as well.  They never provide a full list of changes.</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</si>
  <si>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</si>
  <si>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 xml:space="preserve">More like Mother Gothel from *Tangled* from her comment about mumbling. </t>
  </si>
  <si>
    <t xml:space="preserve">THE EXTRA T IS FOR 'TNT KNOWS DRAMA' </t>
  </si>
  <si>
    <t xml:space="preserve">That is hilarious, why would we want to ban all of Canada? I need more! </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</si>
  <si>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</si>
  <si>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Yea I get it, none of us think it’s that bad until it happens you know </t>
  </si>
  <si>
    <t xml:space="preserve">Who gives a shit about him or his momma? He's some random dude on a forum. You truly are a virtuesignalling sizzling twat of a cuck. </t>
  </si>
  <si>
    <t>anyone know if sunscreen (liquid or spray on) is allowed in?</t>
  </si>
  <si>
    <t xml:space="preserve">I did it once one too many times and my reality became warped and time slowed down. </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</si>
  <si>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</si>
  <si>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This person is a catfish do not contact them</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</si>
  <si>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</si>
  <si>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what i mean is the addon waits for the "internal auction error" to trigger the event that warns you about it getting stuck..
maybe it can be used to wait for the "item not found" error to trigger the same event.  
----answered on discord----</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</si>
  <si>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</si>
  <si>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She can do whatever she wants. I don’t care. But to say most black women prefer Chad over Tyrone is fucking idiotic. Anyone who says that hasn’t dealt with black women regularly. </t>
  </si>
  <si>
    <t>Yes. And that instinct should be to murder.</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</si>
  <si>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</si>
  <si>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oh i'm in Portland. it's been really cold tonight (with the windchill i guess)</t>
  </si>
  <si>
    <t>Why ? People having the right to chose their mate isn't ok for you ?</t>
  </si>
  <si>
    <t xml:space="preserve">Thanks, the physical card burned out. </t>
  </si>
  <si>
    <t>Fucking A</t>
  </si>
  <si>
    <t>What seems like a "go" sign for a Chad isn't one for you. For them it would mean the girl is interested. For you it means she was being friendly or polite. They always seem confused when you act on their urging and it doesn't turn out like they expected.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</si>
  <si>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</si>
  <si>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I often get the thought that if someone else could take over my body, that they'd be able to get a girlfriend within a couple weeks.  The reasons I can't are all mental.</t>
  </si>
  <si>
    <t>Wait, why the female hormone testing package?</t>
  </si>
  <si>
    <t>Almost ten years since I graduated. I don’t miss it, I enjoy the now.</t>
  </si>
  <si>
    <t>The gang solves the gas crisis</t>
  </si>
  <si>
    <t>I always notice these Volcel things the woman in question barely looks female.</t>
  </si>
  <si>
    <t>There is one black guy and eight white guys in my class. Almost all of the girls like the black dude. Race doesn't mean shit.</t>
  </si>
  <si>
    <t>Oh you mean the hideonbush27?</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</si>
  <si>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</si>
  <si>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Oooh. Who's the other ship?</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</si>
  <si>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</si>
  <si>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Sigh......*Emoness intensifies*</t>
  </si>
  <si>
    <t>I'm surprised they didn't tell you to just take a shower.</t>
  </si>
  <si>
    <t>Walking to class seeing all these people with their friends, makes me want to sui.</t>
  </si>
  <si>
    <t>My uncle is a shitty roommate, on twitter im hearing about a shitty roommate and now on FA im seeing more shitty roommates
this is a trend</t>
  </si>
  <si>
    <t>Why it doesn't? I think it does. A good number of people probably overeat and don't exercise enough but I'm sure there are some people who have legitimate medical problems that caused weight issues.</t>
  </si>
  <si>
    <t>For clarification, I (OP) dont think there is a conspiracy to give wrong advice on purpose. I just find it hard to trust a sub with people that go and post on IncelTears enough to take advice from it.</t>
  </si>
  <si>
    <t>wow you have a big dick lucky u</t>
  </si>
  <si>
    <t>Thank you. I appreciate the compliment.</t>
  </si>
  <si>
    <t>All the time</t>
  </si>
  <si>
    <t xml:space="preserve">I don't have any friends and rightly so honestly. No one deserves to deal with me. </t>
  </si>
  <si>
    <t>I think they need a basic scout 3 vils and a tc. then all units will behave normal if i m not mistaken.</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</si>
  <si>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</si>
  <si>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Fuck that was a good save, damn.</t>
  </si>
  <si>
    <t>Humans spend the first few years of their lives staring blankly and learning to decipher visual cues to recognize objects and the concept that they don't disappear if they're no longer observed.
How many pictures of objects do you think that is?</t>
  </si>
  <si>
    <t>Thank you for the answers. No it wasn't a troll post.
I was genuinely curious why people were upset.
My guess is that if nothing happens in the time this is on then it shows that the banned countries either stay banned, or that it didn't work and helps everyone.</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</si>
  <si>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</si>
  <si>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so what did you guys get yourself for christmas?</t>
  </si>
  <si>
    <t>I'd like to invest money into a bitcoin/crypto hedgefund manager/ daytrader.
Can someone help me find a good option for this?</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</si>
  <si>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</si>
  <si>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You fucking mad man ahhahaha</t>
  </si>
  <si>
    <t>That'd be me! My friend said the same thing when he uploaded the video, haha.</t>
  </si>
  <si>
    <t>Well I actually meant that if everyone this sub looked like those guys we wouldn't be FU, not the entire population. Probably should have made that more clear.</t>
  </si>
  <si>
    <t>Well, carpe diem bruh. :D</t>
  </si>
  <si>
    <t>Why men are so much better than women at almost everything. [deleted]</t>
  </si>
  <si>
    <t>I got 69 ( ͡° ͜ʖ ͡° )</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</si>
  <si>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</si>
  <si>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</si>
  <si>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Then all the girls are gonna suck him raw.</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</si>
  <si>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</si>
  <si>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</si>
  <si>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Certainly not with anyone I'm not attracted to.</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</si>
  <si>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</si>
  <si>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Yep. I have one married sister. If things continue the way they are, the family line is dead as a doorknob</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</si>
  <si>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</si>
  <si>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 xml:space="preserve">I wish they would bring P Terry's to Houston </t>
  </si>
  <si>
    <t xml:space="preserve">The forge 2 might be an option. Its about a 15 minute walk to collegiate. It's very popular spot for first years. I've heard it's social and looks nice as it's a recent build.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</si>
  <si>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</si>
  <si>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xml:space="preserve">Spyderco salt, if it gets wet no problem, and very easy to sharpen. </t>
  </si>
  <si>
    <t>Unlike republicans, there are many humane people who consider the true cost of their investments.
Maybe you only care about money, and close your eyes to human suffering.  I care about how money is used before I invest.</t>
  </si>
  <si>
    <t>Lol since when has being nice gotten someone laid</t>
  </si>
  <si>
    <t xml:space="preserve">i rub it with rough materials, as it has lost basically all feeling </t>
  </si>
  <si>
    <t>i had a pretty weird dream last night about me following footprints to find some treasure.</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</si>
  <si>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</si>
  <si>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I'm not a suicide hotline either
Am a hooman</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</si>
  <si>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</si>
  <si>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 xml:space="preserve">&amp;gt;They're doing whatever they can to get him impeached or devalue and undermine everything he does... 
And that's the definition of treason. </t>
  </si>
  <si>
    <t xml:space="preserve">10/10, I absolutely would. Both the anime and the manga are great, though if you had to choose one I would recommend the manga purely because it's over 80 chapters past where the anime has stopped thus far. </t>
  </si>
  <si>
    <t>The economic reasoning is sound, you have a green light from the accounting division</t>
  </si>
  <si>
    <t>I am in high school right now *cries*</t>
  </si>
  <si>
    <t xml:space="preserve">Agreed. From my own experience, I feel like Fandangonow's player is broken half the time. Vudu is a lot more reliable.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</si>
  <si>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</si>
  <si>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I'm glad it is getting better.</t>
  </si>
  <si>
    <t>He's not the playmaker they deserve, but the one they need right now</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</si>
  <si>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</si>
  <si>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No, haha crushing up the aspirin is to have it be absorbed by your system faster when you take it.  It won't last as long as it would in full pill form, but by the time it wears off your migraine should have subsided.</t>
  </si>
  <si>
    <t>why downvotes?
99% of duelysts community is not playing competitive at all, so why would you care at all?
top players are not friendly to him? lol?</t>
  </si>
  <si>
    <t>For people with chad genes lying underneath yes, but the dude has a micropenis and average to below average face.</t>
  </si>
  <si>
    <t>Wtf?  I'm not seeking sympathy....I was hoping someone would shed some light on my issue.  This sub is filled with miserable people and I have a pretty good idea why they're all "forever lonely".  I actually feel sorry for all of you.</t>
  </si>
  <si>
    <t xml:space="preserve">Hm...it was some kind of school dance, maybe not prom specifically. I didn't go. </t>
  </si>
  <si>
    <t>Look at the size of his chin. If your chin isnt that big in 2018, its over</t>
  </si>
  <si>
    <t xml:space="preserve">I see. That's a good strategy lol...can't judge a book by its cover. </t>
  </si>
  <si>
    <t>Wow I never realized how terrible life could be for women
\#himforher</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</si>
  <si>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</si>
  <si>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She obviously wants to give you money</t>
  </si>
  <si>
    <t>YES! lmfao!</t>
  </si>
  <si>
    <t>I've probably gone through a booster box too lol. I might as well pay the 50 cents to buy one off troll and toad :P</t>
  </si>
  <si>
    <t>I know how you feel. But ultimately, you have to move on romantically.</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</si>
  <si>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</si>
  <si>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Hey, Peter!</t>
  </si>
  <si>
    <t>Like I'd have to lie to Batman about whether or not I knew the little super villain.
Just kidding !  I don't actually have any kids !</t>
  </si>
  <si>
    <t>A dick the size of a baby is pretty impressive.</t>
  </si>
  <si>
    <t>That is true.</t>
  </si>
  <si>
    <t>Crying this is fucking hilarious 😂😂😂 how do I know you??? How do you know it’s me, so confused lmao</t>
  </si>
  <si>
    <t>Genius!</t>
  </si>
  <si>
    <t>You lucky bastard.</t>
  </si>
  <si>
    <t>Don't you dare quit that internship.</t>
  </si>
  <si>
    <t>More material for them, they are happy</t>
  </si>
  <si>
    <t>This wasn't meant to be condescending. Sorry if that's how it came across as. This is purely for inquiry's sake.</t>
  </si>
  <si>
    <t>Seven of Nine in Star Trek Voyager.</t>
  </si>
  <si>
    <t>this thread lmao</t>
  </si>
  <si>
    <t>You've got to be a little nervous around any group that's so obsessed with cleanliness. Usually it's a cult. Sometimes it's a fascist political movement.</t>
  </si>
  <si>
    <t>Me personally, no. It's possible that you could be asexual.</t>
  </si>
  <si>
    <t>People stop caring about this after you reach 15.   It's not a big deal, like at all.</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</si>
  <si>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</si>
  <si>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 xml:space="preserve">Given the time difference I believe it is now your birthday.  Happy birthday :) </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</si>
  <si>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</si>
  <si>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</si>
  <si>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Well, this is where I belong, even when I taste freedom I get dragged back down.</t>
  </si>
  <si>
    <t>We pulled this [prank](https://www.youtube.com/watch?v=oHg5SJYRHA0) at work.</t>
  </si>
  <si>
    <t>I'm not hateful I'm just telling you how "normies" see you... I mean okay, report me, I'm fine with that but don't cry when you go out in the real world and people think the same as I do</t>
  </si>
  <si>
    <t>Sub-8 men NEVER got laid much, even before dating website-driven hypergamy overload [removed]</t>
  </si>
  <si>
    <t>Not literally a mute just can't talk to girls ,and yeah I know they are shit friends but they the closest thing I have to friends. beggars can't be chooses I suppose .</t>
  </si>
  <si>
    <t>you can snap them together into a weird little holder to make them into one controller, or buy a normal looking one. what a world.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</si>
  <si>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</si>
  <si>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Damn that sounds like some dream I had, having a little romantic relationship, harmonizing and benefiting from each others motivation and inducment. While still mocking each other with sarcasm.
I'd love to hear from you, but I'm from Cent. EU and 23yo</t>
  </si>
  <si>
    <t>She just was put in handcuffs by bomb squad.
Edit: Bomby McBomby Robot is checking the car. The woman has been taken away.</t>
  </si>
  <si>
    <t>Cope some more you crybaby.</t>
  </si>
  <si>
    <t>You just need to get out more!</t>
  </si>
  <si>
    <t xml:space="preserve">The Doctor deemed me unfit for work due to Depression and Anxiety. </t>
  </si>
  <si>
    <t>It did not work for me until I updated it from that repo, I have yet to have a crash</t>
  </si>
  <si>
    <t xml:space="preserve">Feel you on the tired of being alone </t>
  </si>
  <si>
    <t>Thank you! ill give it a read.</t>
  </si>
  <si>
    <t>And tomorrow is gonna be even better</t>
  </si>
  <si>
    <t>[Answer](/s "Nope still watching that one currently")</t>
  </si>
  <si>
    <t xml:space="preserve">I dont think looks are the end all be all, but if you are beautiful I'm sure it covers for some other deficits you may have plus gives you a better first impression. </t>
  </si>
  <si>
    <t xml:space="preserve">I'm decent looking and I go dancing 3-4 times a week. I meet a lot of women. Still here. I even have asked a few out. Still here.
If you're one of us, it's like having blue eyes. You want brown eyes? Yeah, just will it to happen. Nope. </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</si>
  <si>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</si>
  <si>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26 [M4F] NY/Anywhere - Relationship goals: Someone to hold the other side of the fitted sheet while making the bed [deleted]</t>
  </si>
  <si>
    <t>I don't even feel anything when I look at porn anymore</t>
  </si>
  <si>
    <t>al salam wa rahmatullah wa barakatoh brother</t>
  </si>
  <si>
    <t>Lol sounds like you need a shower</t>
  </si>
  <si>
    <t>At least I don't fail in being a failure.</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</si>
  <si>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</si>
  <si>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 xml:space="preserve">And what would this achieve, exactly?
Luring a woman to a location under false pretenses, that's not creepy at all. That doesn't sound like a stalker. </t>
  </si>
  <si>
    <t>Haha yeah there is a lot going on for sure.  And I wanted all of the canon stuff to be recognizable.  So I'm glad you recognized the weapon :)</t>
  </si>
  <si>
    <t>To me* oops</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</si>
  <si>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</si>
  <si>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</si>
  <si>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</si>
  <si>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Go mail the mods if you think those threads should be removed. I'd rather they come and whine on reddit than continue poisoning the ingame community more. Maybe in the comments someone will set them straight and they'll actually stop being spastics.</t>
  </si>
  <si>
    <t>There are entire subs dedicaded to retards like him.</t>
  </si>
  <si>
    <t>if you are now hooking than the only thing that hold back was your looks, most people here also have problem with socialising</t>
  </si>
  <si>
    <t>There you go.</t>
  </si>
  <si>
    <t>Just restarted, still not working</t>
  </si>
  <si>
    <t>Does anyone else get extreme anxiety and insecure? [deleted]</t>
  </si>
  <si>
    <t>How do these people live with themselves</t>
  </si>
  <si>
    <t>Nope, all of them have plenty of bad memories of Rick</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</si>
  <si>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</si>
  <si>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</si>
  <si>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Saying a woman has curves. Having curves means you're curvy not that you have rolls..
I aso find it silly when we change the definition of a wors when there was already a word for the new meaning. </t>
  </si>
  <si>
    <t>Black transgender with aids, half-retarded, half-jew - most privileged class.</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</si>
  <si>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</si>
  <si>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Do you have experience with this?</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</si>
  <si>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</si>
  <si>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Yes they do. It doesn't surprise me. Looks are everything really :/ Slightly going off topic I fucking hate it when people ask me why I don't have a girlfriend. It's a sly question to ask.</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</si>
  <si>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</si>
  <si>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</si>
  <si>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</si>
  <si>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 xml:space="preserve">You can for $35.000 but only 3 inches.  I'm 1.70m, doesn't feel great, a little longer would be fine but I don't care that much, I wasn't born to satisfy other people. This is what I am, accept me or gtfo. Don't let your height dictate your life. </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</si>
  <si>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</si>
  <si>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Yeah. but that's because I am mentally ill. And I am not ashamed of crying- so when I feel it coming, I let it out.
Feels so good to cry, gets rid of all those pent up chemicals.</t>
  </si>
  <si>
    <t xml:space="preserve">Where does Trump come into history? </t>
  </si>
  <si>
    <t>No problem. Thinking that looks aren’t 70% of the attraction (and I’d say that’s the very low end) is simply deluding yourself.</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</si>
  <si>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</si>
  <si>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I deleted my Facebook the other day, that's the first time I've signed in in ... a long time</t>
  </si>
  <si>
    <t>"He has a good personality"
He obviously showers six times an hour and supports #metoo</t>
  </si>
  <si>
    <t>Reminds me of a website my chemistry teacher showed us in high school- this is incredible.
http://htwins.net/scale2/</t>
  </si>
  <si>
    <t>Should be legalized and regulated just for safety and health reasons, but it wouldn't help me one bit. I'd never go to one because sex isn't really what I need.
Just want someone to want me, and nothing in that equation makes that happen.</t>
  </si>
  <si>
    <t xml:space="preserve">We are the first *real* resistance against the gynocracy in decades! </t>
  </si>
  <si>
    <t>Why do people fetishize "outsiders"? Would you want your appendix taken out by an outsider surgeon?
"See, he's not entrenched in the medical establishment, so he has fresh new ideas! He doesn't worship old sacred cows like 'sterility' or 'anesthesia'!"</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</si>
  <si>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</si>
  <si>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no one in your dorm that you get along with?</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</si>
  <si>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</si>
  <si>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</si>
  <si>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I've gotten so many matches on Tinder! I guess I must give off that programmer vibe, because so many bots want to meet me!</t>
  </si>
  <si>
    <t>at least you had sex</t>
  </si>
  <si>
    <t>Board_Gaming is our mommy  She won't let Steve Huffman hurt us cause we're her babies.
Stop attacking mommy! **autistic screeching**</t>
  </si>
  <si>
    <t>Just flip the breaker...right?</t>
  </si>
  <si>
    <t>Keep reading the other comments I have made here please.</t>
  </si>
  <si>
    <t>25M4F I'm ugly, but I will buy you things and try to make you happy [removed]</t>
  </si>
  <si>
    <t>Include me on the screenshot</t>
  </si>
  <si>
    <t>Sent! Enjoy!</t>
  </si>
  <si>
    <t>What's wrong with me? [removed]</t>
  </si>
  <si>
    <t>Interesting.  I generally ignore the NPCs swirling around me too much to notice that sort of thing.</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</si>
  <si>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</si>
  <si>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æ–‡é€šãƒ‘ãƒ³ãƒã ã‹ã‚‰ãªï½ž</t>
  </si>
  <si>
    <t>Also, counselling and meds. I would argue they're more effective. Don't just try to socialize with a dozen people and make yourself look like a fool if you have social anxiety. Maybe take baby steps first.</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</si>
  <si>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</si>
  <si>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Ok then</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</si>
  <si>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</si>
  <si>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Sounds like you need some support and therapy. 
I have social anxiety and starting a new course of Cognitive Behavioural Therapy and it is good and helping. It sounds like this may also if you have access to medical care? </t>
  </si>
  <si>
    <t>Oh man I had one of those. I used to sleep with it in my bed tent. Thanks 1980's!
http://brandedinthe80s.com/wp-content/uploads/2013/06/pillow-people.jpg
They're a little creepy... I think I had the window.</t>
  </si>
  <si>
    <t>Self-respect? Us? HAHAHAHA.</t>
  </si>
  <si>
    <t>The thing is I cannot get any empathy or sympathy  from people because they think I'm 'living the life'</t>
  </si>
  <si>
    <t xml:space="preserve">He said it was his friend's wedding band ... </t>
  </si>
  <si>
    <t xml:space="preserve">I actually read that girls are more conformable being approached when they are not alone. It’s harder because you have an audience but at the same time the defences of the girl are lower because she has an ally. </t>
  </si>
  <si>
    <t>No hate trains ..... Make trains great again!</t>
  </si>
  <si>
    <t>That's definitely a positive! I wouldn't be comfortable in that scenario at all :/
EDIT: [This would be me in that scenario.](http://i.imgur.com/hAj5gJE.jpg)</t>
  </si>
  <si>
    <t>I'm waiting until I'm back in good shape then I will.</t>
  </si>
  <si>
    <t xml:space="preserve">Can women detect an incel without even knowimg him? Everywhere I go I get d9sgusting looks and whenvI engage in cinversation with women they all assume I am single. I wonder what is up with that? </t>
  </si>
  <si>
    <t xml:space="preserve">No. Why? And what's a novelty account? </t>
  </si>
  <si>
    <t xml:space="preserve">Is it possible your family has ruined your self esteem and confidence in your abilities. Because you are not low IQ, your thoughs are cohesive and intelligent. </t>
  </si>
  <si>
    <t>Alternative explanation for The Friend Zone [deleted]</t>
  </si>
  <si>
    <t>\&amp;gt;that warm fuzzy feeling when you get your first m.2 drive
God it's so fast</t>
  </si>
  <si>
    <t>Good post, i always knew shit like that was bullshit. 
Yes, a girlfriend will literally solve my problems.</t>
  </si>
  <si>
    <t>Thoughts and feelings are part of our physical body.</t>
  </si>
  <si>
    <t xml:space="preserve">Lafayette from True Blood. </t>
  </si>
  <si>
    <t>We finally *finnished* a goal</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</si>
  <si>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</si>
  <si>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</si>
  <si>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 xml:space="preserve">Haha. Like a way of keeping him occupied when you're not home. I like it </t>
  </si>
  <si>
    <t>Used women are like used toilet paper. No hymen, no diamond.</t>
  </si>
  <si>
    <t xml:space="preserve">&amp;gt;or texting me about their latest hookup
Why do normies feel the need to tell people about their sex life so much? </t>
  </si>
  <si>
    <t>why should i be the one who has to change fuck them they're not ENTITLED to me changing my behavior</t>
  </si>
  <si>
    <t>Can he please keep obamacare too? I don't want to get fucked</t>
  </si>
  <si>
    <t>Any idea on what pills best do the job? Barbiturates?</t>
  </si>
  <si>
    <t>Just because you got a ride on the lucky bus doesn't mean you should be teaching people how to drive
Just saying.</t>
  </si>
  <si>
    <t xml:space="preserve">I wrecked my truck the other day lol lol rear ended someone in my neighborhood </t>
  </si>
  <si>
    <t>It’s not just over for the guy on the left. It never began.</t>
  </si>
  <si>
    <t>&amp;gt;"just take a shower bro"
JFL, we don't life in 1600s England every single non-homeless male in 2018 showers. Why can't they just admit looks matter? Why do women always lie about the importance of looks, what is their end game?</t>
  </si>
  <si>
    <t>but id do this deal and gladly give up a number one next year if we made the playoffs</t>
  </si>
  <si>
    <t>Even so, it still seems like quite a lot of effort. Or maybe I'm underestimating how easy some people have it.</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</si>
  <si>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</si>
  <si>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It was an accident? I can't remember if Ive ever read an excerpt. But you sent me down a wiki rabbit hole and I appreciate it. </t>
  </si>
  <si>
    <t>None of us who posted here live near you.</t>
  </si>
  <si>
    <t xml:space="preserve">Procreating in this society is the stupidest investment you can make..
Your son will rope and your daughter is gonna be a basic slut foid..
</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</si>
  <si>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</si>
  <si>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Right on, man.</t>
  </si>
  <si>
    <t>What privilege. Are you fucking retarded?
Spoiler: yes you are.</t>
  </si>
  <si>
    <t>I am jealous of his full head of hair tho....</t>
  </si>
  <si>
    <t>Flair this as "success story" dude! I'm really happy for you, man! Congrats!</t>
  </si>
  <si>
    <t>I havent heard of many guys losing their libido, only very very few.  Sounds like a lower side effect, and even if i do, then fuck it. Im tired of masturbating everyday anyways and potentially trading my libido to no longer be ugly is worth it. And im not bald, lol.</t>
  </si>
  <si>
    <t>These days, I don't share any FA information about myself to prompt that particular platitude, but I think an appropriate response to it would be: "I'd have more respect for you if you had the spine to be honest about what you really mean't, which is: 'It's not my problem'".</t>
  </si>
  <si>
    <t>Oh the great feeling of the harsh truth. :/</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</si>
  <si>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</si>
  <si>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But for those that just felt is wasn't truly an Elder Scrolls game, it hasn't been redeemed. It just does the MMO aspects better.</t>
  </si>
  <si>
    <t>I feel the same way.  I heard an owl outside my apartment and stood listening to it for awhile.  In that moment I was totally absorbed.  Those are the types of small things that keep me going.  In between those moments I still want to die.</t>
  </si>
  <si>
    <t>Why the apologizing?
Unless you've done something really mean, there's nothing to apologize about. If anything, it makes you look like a pansy.</t>
  </si>
  <si>
    <t>Best wishes to you! :)</t>
  </si>
  <si>
    <t>Eww</t>
  </si>
  <si>
    <t>So then he's a FA... and I'd rather keep Adams, I'd give him up if you dropped the 2nd and added in LAC or HOU 1st</t>
  </si>
  <si>
    <t xml:space="preserve">Take the blackpill. </t>
  </si>
  <si>
    <t>So why do you lack positive experiences in the first place?</t>
  </si>
  <si>
    <t>Masshole is a colloquialism for people who live in MA, it doesn't necessarily mean they're an asshole</t>
  </si>
  <si>
    <t>Asian men vs Indian men [deleted]</t>
  </si>
  <si>
    <t xml:space="preserve">I have had that happen to me too! I thought I was nuts until I found some sources for it:
 http://en.m.wikipedia.org/wiki/Sleep_paralysis
http://www.webmd.com/sleep-disorders/guide/sleep-paralysis
I feel ya. :(
</t>
  </si>
  <si>
    <t>on snap lol</t>
  </si>
  <si>
    <t xml:space="preserve">Lol I doubt that he can see it </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</si>
  <si>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</si>
  <si>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Aoi Hana?</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</si>
  <si>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</si>
  <si>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420 in your username might scare some off too.</t>
  </si>
  <si>
    <t>Tits and back are tied!</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</si>
  <si>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</si>
  <si>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 xml:space="preserve">LOL so true. </t>
  </si>
  <si>
    <t>Not superior. We want as few people in their teens to be FA as possible because of how painful it is.</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</si>
  <si>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</si>
  <si>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I live in NYC. *sigh*
Well this fucking sucks.</t>
  </si>
  <si>
    <t xml:space="preserve">How are you any different from the bullies? Look at how you speak about women. You speak about women the same way people speak about your ethnicity. </t>
  </si>
  <si>
    <t>oh good lord, pathetic white knights everywhere</t>
  </si>
  <si>
    <t>One sd at a time</t>
  </si>
  <si>
    <t xml:space="preserve">how much food do girls waste </t>
  </si>
  <si>
    <t>Excellent response! Thank you for taking the time to write it. I'll look into all of this more deeply.</t>
  </si>
  <si>
    <t>I can understand you completely. I have the same exact thoughts.</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</si>
  <si>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</si>
  <si>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What happened after?  Please tell me you improved your academic performance:(</t>
  </si>
  <si>
    <t xml:space="preserve">He looks like 90% of frat bros. </t>
  </si>
  <si>
    <t>Upvote for Google Pixel</t>
  </si>
  <si>
    <t xml:space="preserve">aye, sounds like the movie gonna be lit
but we all know how video game movie adaptions go. hopefully this one breaks the curse. </t>
  </si>
  <si>
    <t>r/niceguys poster, REEEEEE.</t>
  </si>
  <si>
    <t xml:space="preserve">My initial reaction to this was thinking that 17 is too young to claim being FA, but then again a 35 year old can just as easily tell a 25 year old(me) that I'm too young. So I really don't know. </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</si>
  <si>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</si>
  <si>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That's a problem a business would fix then. Anti-viruses stop us from getting infected.</t>
  </si>
  <si>
    <t>So we should use our only CDs as "oh shit" buttons
Now that's a way to make us even more useless.</t>
  </si>
  <si>
    <t xml:space="preserve">She wasn't once a jedi she was once found by a jedi master who trained her. she never went the temple as far as i'm aware. </t>
  </si>
  <si>
    <t xml:space="preserve">Other way around, I don't really care for the extended versions of TT and ROTK
</t>
  </si>
  <si>
    <t>You might ask</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</si>
  <si>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</si>
  <si>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that's some good wood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</si>
  <si>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</si>
  <si>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There are drawbacks, which get you extra traits, and you can dump stats in point buy.</t>
  </si>
  <si>
    <t>Thanks, I'll give that a try!</t>
  </si>
  <si>
    <t>Yup, right here.
I'm shy and submissive, in a world where almost all women like dominant, confident and assertive men. I'm also on the autism spectrum, which doesn't help.</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</si>
  <si>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</si>
  <si>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If I could harness asexual reproduction I would literally rule the world. It would be horrible, in every way, for every one. I wish!</t>
  </si>
  <si>
    <t xml:space="preserve">Hahahah OP is UNDOUBTEDLY going to feel worse after the coke wears off.... </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</si>
  <si>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</si>
  <si>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 xml:space="preserve">Seventh. </t>
  </si>
  <si>
    <t>So... You're comparing me to a serial killer now? That totally makes me feel good about myself dude. Tooootally.</t>
  </si>
  <si>
    <t>Yeah, HLTB says 12 hours is for the main story, and if you're a completionist it will take you 32 hours.</t>
  </si>
  <si>
    <t>Yeah, on the inside.</t>
  </si>
  <si>
    <t>#AHO</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</si>
  <si>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</si>
  <si>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I don't understand what happened. Leadoff single, pop out, two run homerun, strikeout, inning over. Where's my third out?
http://i.imgur.com/77wtA08.jpg</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</si>
  <si>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</si>
  <si>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Fun fact I've had the best kebab of my life right in front of there and I actually live in the land of kebab</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</si>
  <si>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</si>
  <si>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</si>
  <si>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Never promised myself that. Never thought I'll be alright, ever.</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</si>
  <si>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</si>
  <si>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Can you post the source?</t>
  </si>
  <si>
    <t xml:space="preserve">Hopefully
</t>
  </si>
  <si>
    <t>I mean that's kind of true but euro beauty trumps  all if you're in the west. 
An average whitey is better looking than an average brownie to most.</t>
  </si>
  <si>
    <t>Oh man, I was like five dude. Got one of those sick tattoos that you apply with some water. Ah man, I felt awesome for about 30 minutes before the thing fell off.</t>
  </si>
  <si>
    <t>Every single game without fail, we do something great like jumping out to an early lead, and then the other team goes on an enormous run and jumps right back in it. Hard to watch.</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</si>
  <si>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</si>
  <si>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I'd say that's pretty good.</t>
  </si>
  <si>
    <t>You're a 'tard</t>
  </si>
  <si>
    <t>Seriously just don't go. Forget about it, if you think you're going to hate it you probably are going to. Proms aren't for everyone.</t>
  </si>
  <si>
    <t xml:space="preserve">Ever since childhood i had an anime like universe/pretend game going on inside my head. To cope with the shitty childhood of course.
My mc could go super saiyan and has a sharingan in the right eye. </t>
  </si>
  <si>
    <t xml:space="preserve">it's savage but I think it's kind of good lol. Especially when it's mean to say that to someone in the first place. There are tonnes of people who are alone. </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</si>
  <si>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</si>
  <si>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Itâ€™s an Older Meme, But it Checks Out.
Could follow the original meme a bit better though.</t>
  </si>
  <si>
    <t>&amp;gt;blaming the men for fucking them</t>
  </si>
  <si>
    <t>Followed by "REEEEEEEEEEEEEEEEE!"</t>
  </si>
  <si>
    <t>just download newest drivers bro</t>
  </si>
  <si>
    <t>How does this hold in light of Romania's assurances to EU over its attempts to tackle corruption?
I'm fairly certain it made significant concessions to EU on tackling corruption as a part of membership acquisition process. Are these no longer binding?</t>
  </si>
  <si>
    <t>I really didn't know until a few minutes ago. Hit me like a fucking freight train.</t>
  </si>
  <si>
    <t xml:space="preserve">Oh yeah? Which Fallout? I love Fallout 3 personally, though I haven't played it in a looonng time. Definitely one of favorite games though. </t>
  </si>
  <si>
    <t xml:space="preserve">I got rid of my SL yesterday.  Too many people waiting for the "big news" with the finger on the "sell" trigger.  Don't expect much action, but I'll buy the dip if there will be one.  </t>
  </si>
  <si>
    <t xml:space="preserve">LOL That's another aspect of online dating I fucking hate, people judge you incredibly quickly based on a couple interactions with almost no context (same problem with the internet in general). </t>
  </si>
  <si>
    <t>Cringe</t>
  </si>
  <si>
    <t>yeah dude i was talking to the girl for a good two weeks and all of a sudden she's ghosting me girls can be brutal man</t>
  </si>
  <si>
    <t xml:space="preserve">Studying to be one. Can I pm you?
</t>
  </si>
  <si>
    <t xml:space="preserve">Ya! I know how frustrating weight loss can be. I'm on my second round after gaining a bunch of weigh in college. Good Luck!
https://www.healthline.com/nutrition/intermittent-fasting-guide
https://www.nerdfitness.com/blog/a-beginners-guide-to-intermittent-fasting/
</t>
  </si>
  <si>
    <t>Emery would have made that save /s</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</si>
  <si>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</si>
  <si>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And ketoacidosis can kill you.</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</si>
  <si>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</si>
  <si>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No. It's your only hope</t>
  </si>
  <si>
    <t>What does it even matter to you what anyone does here, retardo?</t>
  </si>
  <si>
    <t>I checked his comment history, and attitude is way more important that looks</t>
  </si>
  <si>
    <t xml:space="preserve">Sorry you feel that way. On the bright side you don't have to worry about virginity putting the brakes on a budding relationship. She doesn't have to know your first time was with a hooker. </t>
  </si>
  <si>
    <t>Fuck...can I quote this and post it with your credits? This is fucking brutal and the blackpill is a nutshell</t>
  </si>
  <si>
    <t>Tryhard, desperate, thirsty, pitiful</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</si>
  <si>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</si>
  <si>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Does anyone else HATE that song by Logic, “1-800-273-8255”? [deleted]</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</si>
  <si>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</si>
  <si>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</si>
  <si>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This has to be a joke, right?</t>
  </si>
  <si>
    <t xml:space="preserve">I prefer r/dnd for easy karma. I'm just genuinely fascinated with incel culture. </t>
  </si>
  <si>
    <t>Your last sentence made it clear you were white</t>
  </si>
  <si>
    <t>This is why I can't watch sitcoms. Shows like "How I Met Your Mother" and "Two and a Half Men" make me want to vomit</t>
  </si>
  <si>
    <t>Damn, might be mutual financial gain then, or maybe a unicorn, either way he’s ascended</t>
  </si>
  <si>
    <t>Nah it's not easy they worked real hard to earn it /s</t>
  </si>
  <si>
    <t>The fact you say it doesnt matter is insensitive</t>
  </si>
  <si>
    <t>Restore via itunes?
Im asking because i wasnt sure what was the correct option. i will do that, thanks.</t>
  </si>
  <si>
    <t xml:space="preserve">Do you feel even more forever alone now? 😭 </t>
  </si>
  <si>
    <t>Sorry, you haven't seen the skeezy messages I've gotten from throwaway accounts.</t>
  </si>
  <si>
    <t>That makes me feel a little better... Oh... That's out of 7,000,000,000+. Damn.</t>
  </si>
  <si>
    <t>WE WUZ ARYANS N SHIET</t>
  </si>
  <si>
    <t>0 results on online dating</t>
  </si>
  <si>
    <t>Yeah, but i mean the name of it.</t>
  </si>
  <si>
    <t>looks are everything</t>
  </si>
  <si>
    <t>No one is encouraging people to rape. Some people just think it should not be a crime, or that it should be punished less harshly than it is.</t>
  </si>
  <si>
    <t>Here you go https://us.battle.net/forums/en/overwatch/topic/20753275781</t>
  </si>
  <si>
    <t>But it's so hard, am I right? Zelda and Skyrim have nothing on us Dark Soulers!</t>
  </si>
  <si>
    <t>"And if the immigrants can't come here, they can't be international, see! They'll be domestic somewhere else!"</t>
  </si>
  <si>
    <t xml:space="preserve">cyan:wave: Hiring gf 10 gold </t>
  </si>
  <si>
    <t>Or pr fuel</t>
  </si>
  <si>
    <t>Happy late birthday man</t>
  </si>
  <si>
    <t>Being smart is pretty useless if you don't have the people skills to convince people you are in a job interview.</t>
  </si>
  <si>
    <t>Yeah, I feel like absolute shit these days, more than usual and started to get really detailed dreams.</t>
  </si>
  <si>
    <t>I think I only have watched the first episode but I am gonna continue that show soon I hope!</t>
  </si>
  <si>
    <t>The bullshit needs to get called out from wherever and whomever is responsible for it. Right, left Republican or Democrat... Call out all the bullshit.</t>
  </si>
  <si>
    <t>Seems pretty low since they made a point last Episode of telling us he was going to the Isles of Janthir.</t>
  </si>
  <si>
    <t xml:space="preserve">The lightbulbs all died and one thing that I seem to have in abundance is lighters and candles because I smoke a lot and candles are the only thing people get me for Christmas bro </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</si>
  <si>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</si>
  <si>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Good things start off small! Also we have only been linked to the main r/nz reddit for a short time (thanks to u/DirtyFormal).</t>
  </si>
  <si>
    <t>good looking</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</si>
  <si>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</si>
  <si>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[xpost /r/TooMeIrlForMeIrl] So relatable. </t>
  </si>
  <si>
    <t>I'm not wounded for that, i'm just recognizing that because i waited too much i probably missed the opportunity. Yes. Also no one makes dates here, everybody thinks is cliché and old, instead we have just friendly hangouts that finish in something else.</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</si>
  <si>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</si>
  <si>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 xml:space="preserve">Kek </t>
  </si>
  <si>
    <t>i honestly feel bad for niggercels who wanna be productive members of society, but then society is constantly telling them they need to run degenerate thug nigger game to fit a certain mold</t>
  </si>
  <si>
    <t xml:space="preserve">I wish I could block reddit accounts. </t>
  </si>
  <si>
    <t>It's cooler to say "I'm married to the sea."</t>
  </si>
  <si>
    <t xml:space="preserve">Story of my life </t>
  </si>
  <si>
    <t>How so?  It's the longest dry spell since I was 16 and lost my virginity.  The suffering of having to deal with no sex is extremely painful.</t>
  </si>
  <si>
    <t>It feels like it is probably 50/50 here in New Zealand. with older cars (pre 2004) favoring manual</t>
  </si>
  <si>
    <t xml:space="preserve">&amp;gt;but it's also like some fucking circus exhibit for all the normies to come and scoff at
&amp;gt;i'll fucking make them suffer. I'm not something to laugh at.
That's sure gonna help up being viewed differently than dangerous weirdos.
</t>
  </si>
  <si>
    <t>Cope. Women are master manipulators.</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</si>
  <si>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</si>
  <si>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 xml:space="preserve">How do they know you're 7/10? ( not saying I believe them either way) </t>
  </si>
  <si>
    <t xml:space="preserve">Must have felt like fucking heaven while doing it. </t>
  </si>
  <si>
    <t xml:space="preserve">Then take them now. </t>
  </si>
  <si>
    <t>Try improving your personality. I hear that works great. ^^^^/s</t>
  </si>
  <si>
    <t>I don't drive to Burger King to tell you when the fries are done</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</si>
  <si>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</si>
  <si>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Marchand to Habs!</t>
  </si>
  <si>
    <t>&amp;gt; entitled thinking
&amp;gt; FUCK BEING ATTRACTIVE
&amp;gt; 😀
🤠 x 10^🤠🤠🤠🤠🤠🤠🤠</t>
  </si>
  <si>
    <t>I'm a bigot because of my user name? How do you figure that?</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</si>
  <si>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</si>
  <si>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have you been talking to my underage daughter over the internet? </t>
  </si>
  <si>
    <t>Everybody has yacht money. It's the size of the yacht that varies.</t>
  </si>
  <si>
    <t>I'm sorry I'm late to your AMA.
Why should we care 'bout you?</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</si>
  <si>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</si>
  <si>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</si>
  <si>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</si>
  <si>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He's still an FA, which makes that whole thread all the more amusing. 
Him being rejected by a girl is what he considers espacing FA.</t>
  </si>
  <si>
    <t>That's every videogame story mode ever. What the living fuck are yoy even speaking about now?</t>
  </si>
  <si>
    <t xml:space="preserve">I'm certainly not destined to be with anyone. Happy? No. It's acceptance, I'm done fighting a losing battle. </t>
  </si>
  <si>
    <t>Owners of the Canon EOS 600/620/650, Do you think the view finder is massive? My EOS 600 had the biggest viewfinder ever before it broke. Is it big? Or am i just used to Pentamirror 95% viewfinders.</t>
  </si>
  <si>
    <t>It's probably better than whatever country you're from.</t>
  </si>
  <si>
    <t>I'm so handsome I suffer from constant anxiety from being with myself.</t>
  </si>
  <si>
    <t>&amp;gt; For all you know you're not forever alone either.
I don't know if I'm forever alone, but they certainly know they're **not** forever alone.</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</si>
  <si>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</si>
  <si>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Yeah....
I was things would be different when I got to college but it's just as bad...
Thank you for reading:)</t>
  </si>
  <si>
    <t>few week isn't long try to get out soon</t>
  </si>
  <si>
    <t>https://www.youtube.com/watch?v=1GDhWZX4MPE</t>
  </si>
  <si>
    <t>RWBY?</t>
  </si>
  <si>
    <t>yes, I never thought that we were minerals or mushrooms :P .. did you?</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</si>
  <si>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</si>
  <si>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jfl, literal Nazi's treated curry's [better than foids.](https://en.wikipedia.org/wiki/Indian_Legion)</t>
  </si>
  <si>
    <t>This is a comment from truly experienced guy.</t>
  </si>
  <si>
    <t>Every manlet dream</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</si>
  <si>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</si>
  <si>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I'm out of the loop. What did he say?</t>
  </si>
  <si>
    <t>I don't. I can't even make friends or hold enjoyable conversations and I'm pretty sure both of those are prerequisites to romance.</t>
  </si>
  <si>
    <t>That's as exactly the issue. I mean, I took a distance from both of them a while ago after I figured out my issue but then I go back and make the same mistakes. I know if I fix myself everything else will follow, I just don't know how to do it.</t>
  </si>
  <si>
    <t>I wouldn't be able to tell you unless I saw your signal chain and setup.
Edit, your mix should be sounding exactly the same in FL studio as it does when you bounce it out. As long as you're choosing the highest quality settings for MP3/Ogg (320kbps) or wav.</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</si>
  <si>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</si>
  <si>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Wow, I'm sorry that I came off like that. When I said "when I get my shit together" it means my whole person, not just financially and the like. I'd only do it when I'm out of this rut.</t>
  </si>
  <si>
    <t>How did you just find out today??</t>
  </si>
  <si>
    <t>If a 13 year old me found out she'd be into stuff like bondage and MdLg, she'd be mortified! Growing up in a very Catholic home left me pretty innocent till about 17...</t>
  </si>
  <si>
    <t xml:space="preserve">I've never heard of the Sig P320! thanks alot of the recommendation, I just watched Hickock45 play around with it. Definitely adding that to my list of possible purchases, thanks!!! </t>
  </si>
  <si>
    <t>do you have rust? we could play. its the only game i can still enjoy from time to time</t>
  </si>
  <si>
    <t>Retail</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</si>
  <si>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</si>
  <si>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 xml:space="preserve">accelerating maximally/= reaching max potential velocity. the highest recorded velocities are from someone who accelerates slowly, and obviously holds something back most races. </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</si>
  <si>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</si>
  <si>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</si>
  <si>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</si>
  <si>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Looks. My social skills are also bad but that's only because of my looks, and social skills don't play a part in anything. It's LOOKS.</t>
  </si>
  <si>
    <t xml:space="preserve">Why?! Vardy, Aguero, Lukaku and Martial are all clearly way better.. you never play against Niang currently despite the fact he's in a league that doesn't have an abundance of quality at ST.. that says a lot! </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</si>
  <si>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</si>
  <si>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Dog: How do you open a banana?  
With a mon-key!
:D ...?</t>
  </si>
  <si>
    <t>It's a competition. Didn't you know?</t>
  </si>
  <si>
    <t>Cope, awalt.</t>
  </si>
  <si>
    <t xml:space="preserve">My ex is a Kappa and she thinks Chelsea Handler is funny. </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</si>
  <si>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</si>
  <si>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 xml:space="preserve">Well for that just try write the ideas that you have through the day so you don't forget and make a video on it!!! :)
The fridge part, that's not healthy omg XD hahah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</si>
  <si>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</si>
  <si>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22 [M4F] NY LF companion [deleted]</t>
  </si>
  <si>
    <t>73</t>
  </si>
  <si>
    <t xml:space="preserve">Damn, I wish I was attractive too like your SO. You're a kind person. Thank you for coming here and sharing this with us. For me, it means a lot. :) </t>
  </si>
  <si>
    <t>Transever Alone [removed]</t>
  </si>
  <si>
    <t>🇷🇺🇷🇺🇷🇺🇷🇺🇷🇺🇷🇺🇷🇺🇷🇺🇷🇺🇷🇺🇷🇺🇷🇺🇷🇺🇷🇺🇷🇺🇷🇺🇷🇺🇷🇺🇷🇺☝🏻☝🏻☝🏻☝🏻☝🏻</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</si>
  <si>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</si>
  <si>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 xml:space="preserve">My suggestion would be to tell her and let her know that you are not at a point in your life where you can help raise a child. Be honest and you never know.. she may just want to date you for fun! 
</t>
  </si>
  <si>
    <t>"oops sorry sent this to the wrong person"</t>
  </si>
  <si>
    <t>Omegle people is a really bad place.I can't see anyone serious on there.</t>
  </si>
  <si>
    <t>the shots are coming to haunt me
first they made me sleepy, now they've given my a headache
but I've taken some acetaminophen and I'm gonna hop in bed with an ice pack!!</t>
  </si>
  <si>
    <t>That doesn't help at all, honestly.
It only makes us feel like we turn women gay.
Which we probably do.</t>
  </si>
  <si>
    <t>Are you retarded?</t>
  </si>
  <si>
    <t>Mogeth thee</t>
  </si>
  <si>
    <t xml:space="preserve">I can surprisingly relate to The Joker here... </t>
  </si>
  <si>
    <t>36 [M4F] USA - Looking for my one and true love. [deleted]</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</si>
  <si>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</si>
  <si>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</si>
  <si>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Ranged or melee?</t>
  </si>
  <si>
    <t>you mean a thermostat? 
thermometer is something they stick in your ass to see if you got's a temperature, son.
know the difference</t>
  </si>
  <si>
    <t>True. My goal was moreso to reassure OP and provide her with some faith in humanity, but I get what you're saying.</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</si>
  <si>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</si>
  <si>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just looked it up...WANT IT :D
http://cdn.escapistmagazine.com/media/global/images/library/deriv/686/686769.png</t>
  </si>
  <si>
    <t>There's discrimination against ugly *people* yes, but it's less harsh on women. 
Still, just download Tinder and put a photo where your smiling, you'll get a good amount of guys to choose from in a matter of hours, then pick the one that interests you.</t>
  </si>
  <si>
    <t>I remember a few in my college, one liberal Jew ironically that never referred to it as Israel.  They referred to it as "Occupied Palestine".  I would hope self-hating Jews because scary antisemitism from them too.  Maybe she's getting back at her parents or something.</t>
  </si>
  <si>
    <t>Well not giving a fuck is being yourself. It works out when you realize that people have more important shit to do that focus on you all the time. This is how I over came my social anxiety.</t>
  </si>
  <si>
    <t xml:space="preserve">Dude.. That's because you didn't like her...  </t>
  </si>
  <si>
    <t>If you have Netflix, check out Aspergers Are Us [deleted]</t>
  </si>
  <si>
    <t>Um... Zac Efron?</t>
  </si>
  <si>
    <t xml:space="preserve">I don't have fake depression, I got diagnosed with it after suffering from suicidal thoughts, actions, and self harm. </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</si>
  <si>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</si>
  <si>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Would a femoid fuck you if you were the last man alive? If you doubted it even a moment its more than over.</t>
  </si>
  <si>
    <t>We don't really know what happened from their perspective, though. Talking to people isn't a crime, and dibs aren't a thing in the real world.</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</si>
  <si>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</si>
  <si>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</si>
  <si>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</si>
  <si>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</si>
  <si>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R/Braincels Demographics Results </t>
  </si>
  <si>
    <t>I would work your way down with the mill.  Nothing worse than a stuck mash</t>
  </si>
  <si>
    <t>Is it ironic that I actually read this just before going to the gym to lift weights? Thank you, I'm staying home today!</t>
  </si>
  <si>
    <t>Are you really a 5'2 bald indian janitor? What wizardry did you cast to get a date and can you teach me?</t>
  </si>
  <si>
    <t>Help others, help society while you get stepped on. Yeah, makes sense. Do you advocate for jews to go volunteer for nazi groups too?</t>
  </si>
  <si>
    <t>Wings fan here!</t>
  </si>
  <si>
    <t xml:space="preserve">Purge the air out.  There should be a hose Bibb somewhere to run water through. These pumps are not self-priming.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</si>
  <si>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</si>
  <si>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Sorry. I couldn't tell it was a joke</t>
  </si>
  <si>
    <t>Mogs me.</t>
  </si>
  <si>
    <t>Such disrespect for your own mother.</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</si>
  <si>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</si>
  <si>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Hey man thanks for the super kind words. It went allright after all.</t>
  </si>
  <si>
    <t>Maybe there was something in my profile which made her react. I think my profile is better than hers which was something like: "I like shopping, shopping and shopping."</t>
  </si>
  <si>
    <t>Why is it a mistake? It's been going very well for me and most of my colleagues.</t>
  </si>
  <si>
    <t xml:space="preserve">I’m the opposite of op and everyone else who commented on this thread cause most guys I know usually have a girlfriend or don’t want one cause they prefer casual hook ups/fwb. </t>
  </si>
  <si>
    <t>"How so?"</t>
  </si>
  <si>
    <t>Because to answer the question you must confront yourself and assess the state Of your body and mind. you may have only felt bad before but now in addition to that  you also know that you are not okay. you're broken and you need to be fixed</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</si>
  <si>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</si>
  <si>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Just long hours at the moment and lots of weekend overtime. I've never taken a sales course before.</t>
  </si>
  <si>
    <t>That reminds me my fifth roux solve was a LSE skip, havent had a LL skip in a while</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</si>
  <si>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</si>
  <si>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</si>
  <si>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Buy my mom chocolate and stuff</t>
  </si>
  <si>
    <t xml:space="preserve">It's from Thailand.
Edit: Specifically, this one: https://en.numista.com/catalogue/pieces1106.html
</t>
  </si>
  <si>
    <t>I cannot up vote this enough.</t>
  </si>
  <si>
    <t xml:space="preserve">Because they are the ones you have best chance with. Dating / marriages within same culture / ethnicity tend to be the most stable. </t>
  </si>
  <si>
    <t>race mixing is child abuse.</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</si>
  <si>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</si>
  <si>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 xml:space="preserve">We should look into the psychology of sadistic, murderous fucks like you, who drive people to suicide using psychological manipulation, who get off to the thought of men killing themselves.
You sick fuck
</t>
  </si>
  <si>
    <t xml:space="preserve">I'm gonna find ways to play the numbers game now. That's out of my comfort zone but the only thing left for me to do. </t>
  </si>
  <si>
    <t>Looks like it!</t>
  </si>
  <si>
    <t xml:space="preserve">I'm more shocked Lio is on this show rather then the ROH show going on that night. </t>
  </si>
  <si>
    <t xml:space="preserve">Does it work on the lock screen for you? </t>
  </si>
  <si>
    <t>If you are 21 and go around with a shark hoodie on you're not qualified to give anyone advice.</t>
  </si>
  <si>
    <t xml:space="preserve">luminositymaxxing
</t>
  </si>
  <si>
    <t xml:space="preserve">I really would like to know what she told him was stuffed into those berries. 
</t>
  </si>
  <si>
    <t xml:space="preserve">Instructions unclear, penis caught in steering wheel. </t>
  </si>
  <si>
    <t xml:space="preserve">I do! you're adorable. in a very, very good way! 
(I know there's a rumor that you shouldn't ever tell a guy he's adorable, but I'm here to nix that shit for good!) </t>
  </si>
  <si>
    <t>27 [M4F] Clingy? Nerdy? Long distance? Lets talk? [deleted]</t>
  </si>
  <si>
    <t>" Within 24 hours my gf texted me and told me that she made out with some random guy "
wouldn't call that bragging</t>
  </si>
  <si>
    <t xml:space="preserve">&amp;gt; I have sex maybe twice a month ...
Twice more a month than me. </t>
  </si>
  <si>
    <t>Dont tell me you couldn't go to the slum in India and find some attractive woman to take with you home (if you live in the west), you'd be equivalent to a rich millionaire amongst those piss poor people...</t>
  </si>
  <si>
    <t xml:space="preserve">Guess Braincels is finally dead, if this retarded shit is highly rated.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</si>
  <si>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</si>
  <si>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T. The guy who went to IT to fish for a screenshot of them saying this exact thing, proving them somewhat correct in the process.</t>
  </si>
  <si>
    <t>LOL</t>
  </si>
  <si>
    <t>Honestly you sound like you would be clingy as hell man.  People need space</t>
  </si>
  <si>
    <t>Dogs just love when you talk to them.  My old dog still wants to dance/play when I come home and say sweet things to her.  The male cat meows when I talk to him.  his key words to meow are "what happened?" and "Really?"</t>
  </si>
  <si>
    <t xml:space="preserve">This could be hardware related perhaps?
</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</si>
  <si>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</si>
  <si>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 xml:space="preserve">What type of incel are you? </t>
  </si>
  <si>
    <t>Hmmm I wonder if pretending to be gay would get me laid with women. Interesting concept tbh.</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</si>
  <si>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</si>
  <si>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english please</t>
  </si>
  <si>
    <t>I'm not autistic and can't even make social connections</t>
  </si>
  <si>
    <t>&amp;gt; My concern is how far away she live.
She's an hour's drive away, not on the other side of the planet. Don't panic.</t>
  </si>
  <si>
    <t>And?</t>
  </si>
  <si>
    <t>What even are "brown things"?</t>
  </si>
  <si>
    <t>cringe</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</si>
  <si>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</si>
  <si>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This statement is clearly not made fron experience. Ive never paid a first date and alwaya got a second date.
A case could be made for different cultures having different standards, but in this age the vast majority of western women do not expect to be paid for.</t>
  </si>
  <si>
    <t>This hurts.</t>
  </si>
  <si>
    <t xml:space="preserve">i think its annoying, because thats all they can come up to express inexperience. like why not just i havnt done it before? like holy shit, this and other phrases unrelated to this one are so snarky and smug idk </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</si>
  <si>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</si>
  <si>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High iq</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</si>
  <si>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</si>
  <si>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</si>
  <si>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How can anyone like ahegao. Crossing your eyes is fucking painful.</t>
  </si>
  <si>
    <t>Haha and all he did was go to the bathroom :D</t>
  </si>
  <si>
    <t>What would make you think that ?</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</si>
  <si>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</si>
  <si>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</si>
  <si>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Pettis county mo</t>
  </si>
  <si>
    <t>He wanted them to read good and learn how to do other stuff good too.</t>
  </si>
  <si>
    <t>The good thing is that you can buy women's clothes in the privacy of your own home and try them out without anyone ever knowing, if you just want to experiment. You may find that you don't like it after all.</t>
  </si>
  <si>
    <t xml:space="preserve">  How about both?  </t>
  </si>
  <si>
    <t>weirdest work around ever heard. Thanks!!</t>
  </si>
  <si>
    <t>Don't you have a ANTIFA meeting to be at where you low life scum will take out the first 90 minutes of the entire two hours to decide which pronoun to call each person?</t>
  </si>
  <si>
    <t xml:space="preserve">Fair enough. I think I now understand more about where you are coming from. 
I have a habit of focusing on the negative aspects of life and the world. Realizing that doesn't really make anything easier but I'm still working on getting better. </t>
  </si>
  <si>
    <t>im
here
so
dont
worry</t>
  </si>
  <si>
    <t>Whoo hoo!</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</si>
  <si>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</si>
  <si>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 xml:space="preserve">You name drop? </t>
  </si>
  <si>
    <t>Hence why I've stopped listening to the local "Nothing But The Hits" station and started listening to my local NPR station...Even though the signal goes to shit sometimes in my car...</t>
  </si>
  <si>
    <t>Interesting, what made you come back?</t>
  </si>
  <si>
    <t xml:space="preserve">I don't want her to fuck me I want you idiots to stop bullying her.  </t>
  </si>
  <si>
    <t>Don't fret.  Most people here are still obsessed with encounters like that at a young age</t>
  </si>
  <si>
    <t xml:space="preserve">I've always been talented with art, no matter what I try to do with it. Music, sculpting, painting, etc. It all just makes sense to me. </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</si>
  <si>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</si>
  <si>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Can anyone give a quick rundown of these guys?</t>
  </si>
  <si>
    <t>Because your personal opinion based on nothing is more relevant.</t>
  </si>
  <si>
    <t xml:space="preserve">ah, so that explains it. </t>
  </si>
  <si>
    <t>He was *more* than just a gorilla.</t>
  </si>
  <si>
    <t>&amp;gt;At first, I was in "oh shit" mode
AHAHHAAH...
i'm feeling glad i don't ride busses now, that would have been scary</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</si>
  <si>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</si>
  <si>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</si>
  <si>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 xml:space="preserve">Lmao I was considering this aswell </t>
  </si>
  <si>
    <t xml:space="preserve">If a previous guy turned her on more. If she wanted him more. 
It's more like good food vs shit food. </t>
  </si>
  <si>
    <t>I thought this stupid movie would be a Blair Witch uh, parody, and it isn't even that! It's a horrible slasher film parody!
Holy cheesus.</t>
  </si>
  <si>
    <t xml:space="preserve">Another fun fact about Hitler is that his extended family tried to profit from his fame, his nephew even moved to Berlin and blackmailed him demanding cash. He also talked to the press about his uncle. </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</si>
  <si>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</si>
  <si>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 xml:space="preserve">Thanks dude, I believe in you too. I know we can do it.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</si>
  <si>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</si>
  <si>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Youre right tbh. Might just unironically rope, jfl @ my life</t>
  </si>
  <si>
    <t>Thanks for understanding :)</t>
  </si>
  <si>
    <t>&amp;gt;I don't make the rules sorry</t>
  </si>
  <si>
    <t>Update* 
Just saw her coming back from
break talking to a Chad.
Yup, let me plug in my headphones, keep my eyes down and just do my work.
I’ll just jerk it off when I get home😄</t>
  </si>
  <si>
    <t>The first season is so bad</t>
  </si>
  <si>
    <t>n o i c e</t>
  </si>
  <si>
    <t>Harsh. Would make a good news story. Maybe get it published and the charges will get dropped faster?</t>
  </si>
  <si>
    <t>Several novels, some short stories, lots of scenes/snippets, serials, and novellas. (I'm wordy and so lean toward longer/multipart stories. I think that's my main problem.)</t>
  </si>
  <si>
    <t>I got no matches on eharmony ?? [deleted]</t>
  </si>
  <si>
    <t>&amp;gt;bioshock infinite
Don't fucking remind me. I was so hyped for that game but when I finally played that pile crap I was so disappointed. Its a great shame, System Shock 1 and 2 and Bioshock 1 and 2 were amazing.</t>
  </si>
  <si>
    <t>id watch it</t>
  </si>
  <si>
    <t xml:space="preserve">Its Chads like you that will be given places of high honor and esteem in Gandy heaven. </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</si>
  <si>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</si>
  <si>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</si>
  <si>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I loved London. Congrats!</t>
  </si>
  <si>
    <t>If people have racist opinions about Rampage Jackson, I bet they don't tell him.</t>
  </si>
  <si>
    <t>Yay for writing again!! Great job!</t>
  </si>
  <si>
    <t>But he was clearly addressing the other man, who there’s no mention of being a question asker either. If OP was asked questions by one guy but answered both men and ignored the woman/assumes she’s a secretary, he’s gonna get called out.</t>
  </si>
  <si>
    <t>I totally agree with you.  But that is the nonsense experts say.</t>
  </si>
  <si>
    <t>[Cockmongler](http://knowyourmeme.com/memes/cockmongler)</t>
  </si>
  <si>
    <t>I don't live anywhere close to that area but just wanted to say that is is pretty cool of you to just come out and post this in the sub!</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</si>
  <si>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</si>
  <si>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Now will this be before or AFTER you know if I can spare a kidney? Or perhaps a snippet of lung. Or some blood. </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</si>
  <si>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</si>
  <si>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lots of positions, i couldn't finish because im so addicted to big tittied anal porn. i just said i was too drunk</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</si>
  <si>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</si>
  <si>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</si>
  <si>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</si>
  <si>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I'm trying to figure out why Shelton Benjamin from Smackdown would be competing for a Raw title</t>
  </si>
  <si>
    <t xml:space="preserve">I don't know. I don't want to die, but I also don't want to have sex with random people I don't like. 
That would really suck. </t>
  </si>
  <si>
    <t>You sound a bit awkward but I'd try to forget about it. Only speak to her if you have to. Definitely do not ask her if/why she's being weird.</t>
  </si>
  <si>
    <t>I was to in fifa champ got only 100 tokens, I had 6,5 mil fans but still in fifa champ tier. My gues is they fcked up with coding big time.</t>
  </si>
  <si>
    <t xml:space="preserve">Of course it was a reaction of the bullies. I just wanted to say that I focused too much on these few people who bullied me and never really tried to find new friends. I was too afraid to join clubs or anything like this. </t>
  </si>
  <si>
    <t>Right. I don't understand either lol</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</si>
  <si>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</si>
  <si>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For fucks sake, he's like Blair without the talent, literally all he does is crash the glass. I mean I say that but he'll probably be starting next year :/</t>
  </si>
  <si>
    <t>What do you do at work if I may ask?</t>
  </si>
  <si>
    <t>Wow! Looks like other FA do similar things.</t>
  </si>
  <si>
    <t>What's the skin problem?</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</si>
  <si>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</si>
  <si>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</si>
  <si>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hey your not alone in feeling this way.
I have nothing to live for too.
Im surprised you can still work with all the emotional burden.
im jealous that you still can work, because I cant, not with suicidal feelings, no way</t>
  </si>
  <si>
    <t xml:space="preserve">I've gotten good at looking without focusing my eyes because of this. </t>
  </si>
  <si>
    <t>attractive women think it's ok to just come up and start touching me. please, ladies, have some respect.</t>
  </si>
  <si>
    <t xml:space="preserve">Cooking, Laundry, here... going to play vidya in a second. After I read 27 of my open tabs. </t>
  </si>
  <si>
    <t>I've been sitting here seriously contemplating this for the past five minutes or so...  
I got nothing.</t>
  </si>
  <si>
    <t xml:space="preserve">Envy :) Darwin likes you a bit more though. You can afford one more child than an INTJ.
If you could be Nicola Tesla but never have sex outside of your pet pigeon, would you?
</t>
  </si>
  <si>
    <t xml:space="preserve">Any chance we can get a peep from the sides? </t>
  </si>
  <si>
    <t>Songs to listen to [removed]</t>
  </si>
  <si>
    <t xml:space="preserve">Close, I lived there last year. Surprised you could tell. </t>
  </si>
  <si>
    <t xml:space="preserve">The only thing that is worse than the potential no ... is a potential yes. Not that anyone would say yes to me, but I think 'what if' from time to time. </t>
  </si>
  <si>
    <t>Yep. We lost /r/islamicdiscussion
/r/realcels (god that sub was awesome)
/r/blackpillednormies
And more.</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</si>
  <si>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</si>
  <si>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Stopped reading at 5/10.</t>
  </si>
  <si>
    <t>Women will always argue when it comes to the blackpill. It reveals their inner shallowness. Even the sweetest girls in the world are still incredibly shallow at heart</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</si>
  <si>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</si>
  <si>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</si>
  <si>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I say it even when I'm cooking alone.</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</si>
  <si>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</si>
  <si>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I tried earlier today. Some guy posted a rant about how guys are entitled to sex with women if they're being promiscuous. We briefly went back and forth before he called me a cunt and bounced.
Surely you can understand why most people don't bother.</t>
  </si>
  <si>
    <t>For the people who keep accusing me of projecting all of this negativity, when sh*t like this keeps happening, how am I NOT SUPPOSED TO BE F*CKING NEGATIVE?!?!</t>
  </si>
  <si>
    <t xml:space="preserve">Our bluepilled brother thought women were sinless loyal beings. He does not deserve it. He is a victim of brainwashing since childhood. </t>
  </si>
  <si>
    <t>Nothing. What's good about yours?</t>
  </si>
  <si>
    <t>No dude.</t>
  </si>
  <si>
    <t xml:space="preserve">Hobbit meal times had to be inspired by preggo ladies!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</si>
  <si>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</si>
  <si>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Whanganui is best Nui</t>
  </si>
  <si>
    <t>Agreed!</t>
  </si>
  <si>
    <t>My insecurities are getting in the way of getting to know a guy I really like [removed]</t>
  </si>
  <si>
    <t xml:space="preserve">I have this exact feeling except I'm in my first year of college. I feel that if I ask to hang out with a guy and trade numbers it'll come off as gay, probably because nobody ever asks first for my number </t>
  </si>
  <si>
    <t xml:space="preserve">Sometimes I feel skinny when I eat at McDonalds </t>
  </si>
  <si>
    <t>Okay. Fortunately for us, Trump is more concerned about the U.S., than the EU..</t>
  </si>
  <si>
    <t>My crooked jaw/asymetric face. Would save me ~2 years of adult braces, surgery and a gruelling recovery.</t>
  </si>
  <si>
    <t>&amp;gt; Jews
I am coining a new term: 'gascels'</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</si>
  <si>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</si>
  <si>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Wow, I had never actually thought about doing this with them. I ended up going with Corsairs Air 240 for my personal rig, but was seriously considering the Node 804 prior to that. Would love to see a picture of your Node 804 "tower case"!</t>
  </si>
  <si>
    <t>Thanks, brother.</t>
  </si>
  <si>
    <t>anyone else?</t>
  </si>
  <si>
    <t xml:space="preserve">Yes. This is true. I know from personal experience. </t>
  </si>
  <si>
    <t>I got ravenclaw the first time I did it and hufflepuff the second, which makes sense because I'm big on school and have borderline too much empathy. I got pudwudgie or whatever it's called when I did the American one. And my patronus is an osprey.</t>
  </si>
  <si>
    <t>I hate many people, also on this sub.</t>
  </si>
  <si>
    <t>Wait why did you post this then?</t>
  </si>
  <si>
    <t>Gross in what way lol?</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</si>
  <si>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</si>
  <si>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Well hello gaylemarie!:) How are you?</t>
  </si>
  <si>
    <t xml:space="preserve">i am going to give them the benefit of the doubt, and assume they thought you were asleep. I would have suddenly had to use the restroom, or cleared my throat, or something else to let them know that i am super fucking awake.
</t>
  </si>
  <si>
    <t xml:space="preserve">Olivia Grace flows well together. Only other thing I can think of is Olivia Mae. </t>
  </si>
  <si>
    <t>Interesting article, something I wouldnt mind looking further into.</t>
  </si>
  <si>
    <t>I'm so sick of this back and forth.</t>
  </si>
  <si>
    <t>To touch that kind of dude.  Ick.  But apparently he is your type, so have at him.</t>
  </si>
  <si>
    <t>I swear some women are mind readers.  Somehow they just pick up on all of our insecurities.  Like, is it that obvious we are so defective that we've never had a relationship?</t>
  </si>
  <si>
    <t>It sucks seeing guys like you go but it's also really great.
I hope you lead a happy life my friend.</t>
  </si>
  <si>
    <t xml:space="preserve">~laughing as i turn myself into an attractive, sociable brand new person~ </t>
  </si>
  <si>
    <t>During one of most depressing of days, I wanted an outlet or a...."family." This fit the bill pretty much.</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</si>
  <si>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</si>
  <si>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truth</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</si>
  <si>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</si>
  <si>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The front page of the internet</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</si>
  <si>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</si>
  <si>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pound it in my mouth?</t>
  </si>
  <si>
    <t>"Cumskincels = volcels. JBW bro!" [deleted]</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</si>
  <si>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</si>
  <si>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Is joke</t>
  </si>
  <si>
    <t>Any cute white cousins?</t>
  </si>
  <si>
    <t>this is how i know you never tried "repetitively lifting" something actually heavy.
also you seem to be just trying too hard to make an argument. yes, the goal is to become strong. but to become strong you have to master the skill of lifting.</t>
  </si>
  <si>
    <t>Isn't it practically the same thing as the "never activate" setting on Firefox?</t>
  </si>
  <si>
    <t>I've been commenting a little less. Maybe that's why. 😂</t>
  </si>
  <si>
    <t>What's the point of them using Tinder, then?</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</si>
  <si>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</si>
  <si>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I used to think I was bad looking, now I think I'm good looking.
I've done nothing to change my looks.
When I thought I was ugly, people did too. Now I think I'm not, people don't either.</t>
  </si>
  <si>
    <t>its not really a school, its a local college thing I'm doing so I can get into uni either next year or the year after (assuming I get the credits)</t>
  </si>
  <si>
    <t>#Calling on everyone to support BREW the Craft Brew alliance instead.</t>
  </si>
  <si>
    <t>Ronaldo, clearly - he's gone up from 1.3m to 2m and rising. But to be honest if you had 1.3m coins and were smart you could make 700k in half that time by trading.</t>
  </si>
  <si>
    <t>Normies making me REEEEEEE again [deleted]</t>
  </si>
  <si>
    <t>No, how could there be, there's literally thousands.  They're all stored in their proprietary system so unless the Stern show somehow officially released something like that, it's not going to exist.</t>
  </si>
  <si>
    <t>Women share these stories only to brag to other women how tv-series-like (wild and hot) their relationship is.</t>
  </si>
  <si>
    <t>Read the rest of the post IT fag</t>
  </si>
  <si>
    <t>Life is a competition. Therefore karma.</t>
  </si>
  <si>
    <t>Read the post I linked. That woman had 0 interest in the OP, but Pick Up Autists and Retard Pillers have brainwashed him into interpreting mundane actions as signs of interest.</t>
  </si>
  <si>
    <t xml:space="preserve">Indians are rare here I think </t>
  </si>
  <si>
    <t>Nobody's going to blame you for that disability, you poor thing.</t>
  </si>
  <si>
    <t>I think you may be in the wrong sub.  Regardless, I like hanging out with her.  And we are both aware that this isn't ever going to be serious.  She knows now not to pull this shit again.</t>
  </si>
  <si>
    <t>Can't tell if sarcasm or...
Regardless I'm glad you can still appreciate the beauty of life.</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</si>
  <si>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</si>
  <si>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Sounds like you got **autism** running in your family. Sucks to suck; at some point, the family luck ran dry.</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</si>
  <si>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</si>
  <si>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That southwestern line going from West Virginia to Oklahoma and Lousiisana seems to pop up a lot in maps</t>
  </si>
  <si>
    <t>Correct diet is a good place to start. Exercise is a good second step when you have energy again. I would recommend working on small talk everything else relationship stems from small talk.</t>
  </si>
  <si>
    <t>"Possible"? Pretty clearly crimes against humanity.</t>
  </si>
  <si>
    <t>Imperial Armour 3: Taros Campaign.</t>
  </si>
  <si>
    <t>Holy shit what a hit. Reminds me of Byfuglien's hit on Stone.</t>
  </si>
  <si>
    <t>Well, now, that was really nice of you to say. Thank you!</t>
  </si>
  <si>
    <t xml:space="preserve">100 days exactly until the name I want becomes avaliable </t>
  </si>
  <si>
    <t xml:space="preserve">Attention Whoring Fakecels like this give easy gotcha ammunition for normies to use against us. When normies insist most incels are fine/average looking, they go off based on shit like this. We need an incel inquisition boyos. </t>
  </si>
  <si>
    <t>The Tokyo Olympics are on in 2020, so it'll matter for a great many people then.</t>
  </si>
  <si>
    <t xml:space="preserve">Republicans... Smdh...  Are there any left? </t>
  </si>
  <si>
    <t>I can relate and I was wondering why there is no tier for us. I neither do nor will I ever trust somebody.</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</si>
  <si>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</si>
  <si>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 xml:space="preserve">Maybe if you watched more movies with female protagonists honey </t>
  </si>
  <si>
    <t>Nationalist here, that guy is retarded, the so called alt right cuck.</t>
  </si>
  <si>
    <t xml:space="preserve">Woah, I thought I was the only one like this. Change the lisp to a weird stutter. Nerves are raw and anxiety is on high when talking most of the time. </t>
  </si>
  <si>
    <t>To all the people who say improve yourself before looking out for a partner. [deleted]</t>
  </si>
  <si>
    <t>OI! harsh fellow, is dat how u tok to ur mum?</t>
  </si>
  <si>
    <t>^exactly what i came to ask lol</t>
  </si>
  <si>
    <t>So, work yourself to the point where all you can think about is getting home to your bed. Got it.</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</si>
  <si>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</si>
  <si>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You called?</t>
  </si>
  <si>
    <t>Sauce for the goose. Sauce for the motherfucking gander.</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</si>
  <si>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</si>
  <si>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 xml:space="preserve">the images of things you started and then abandoned hit to close to home for me. And the 1k+ hours in one game too.. fuck i need to get my life together.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</si>
  <si>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</si>
  <si>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If you put it on top, near-ish one of the corners, the switch will be accessible from 2 angles, giving a bit more flexibility with lamp placement. </t>
  </si>
  <si>
    <t xml:space="preserve">World Domination </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</si>
  <si>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</si>
  <si>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</si>
  <si>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site is not gone. Site came back.</t>
  </si>
  <si>
    <t>How old are you? and I don't believe I was talking about dying of natural causes.</t>
  </si>
  <si>
    <t>IT'S OVER, GET USED TO IT</t>
  </si>
  <si>
    <t>Absolutely! 
&amp;amp;nbsp;
High school was the time of my life! I loved and enjoyed every second of it :) 
&amp;amp;nbsp;
You should go to yours; I can't wait to go to mine ;) ^/s</t>
  </si>
  <si>
    <t>Have you really encountered many such persons ? Genuinely asking.</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</si>
  <si>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</si>
  <si>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It's been like three minutes and I'm still tripped out lol I can't figure out how the top right is part of the same image</t>
  </si>
  <si>
    <t>All the more reason to live on my own</t>
  </si>
  <si>
    <t xml:space="preserve">We spent so long thinking about how we could, but we never stop to wounder if we should </t>
  </si>
  <si>
    <t xml:space="preserve">I lost it years ago and am trying to get it back. </t>
  </si>
  <si>
    <t>Cheers op for the story, I'm on the road to getting fitter myself.</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</si>
  <si>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</si>
  <si>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 xml:space="preserve">
&amp;gt;If you know someone that smokes
how do you know someone that smokes when you dont know anyone in the first place? that's the problem bro. Social anxiety is a bitch. </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</si>
  <si>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</si>
  <si>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</si>
  <si>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Male</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</si>
  <si>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</si>
  <si>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I'm working on getting my Phd [deleted]</t>
  </si>
  <si>
    <t>Doesn't matter if it's not real life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</si>
  <si>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</si>
  <si>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</si>
  <si>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 xml:space="preserve">Guys with their shit together won't bother with her. She might get some random sex, but any dude with an ounce of judgment won't commit to anything with her. </t>
  </si>
  <si>
    <t>An idea for alones! [removed]</t>
  </si>
  <si>
    <t>IF I were with someone I wouldn't want to actually go out in public on Valentine's Day just because the restaurants will be so busy.</t>
  </si>
  <si>
    <t>&amp;gt; Boil water advisory 
&amp;gt; Dorms have no stoves
Well shit.</t>
  </si>
  <si>
    <t>Where? No one cares about anything I do, no matter how great it is, just because I look ugly.</t>
  </si>
  <si>
    <t xml:space="preserve">'Don't say you are proud rice a truecel you just look stupid' 
Well said. </t>
  </si>
  <si>
    <t>your attitude or your psyche is the problem, not your looks. Sorry to say it that way, but I have the same problem...</t>
  </si>
  <si>
    <t>Damn that sounds like it'd be a good thing. A place for socially anxious people to meet other socially anxious people</t>
  </si>
  <si>
    <t>Maybe cuz I'm not legit ugly. I have a 5/10 face but 5'4" height.
Now being average looking as a dude by itself wouldn't be a death wish, but coupled that with height is.</t>
  </si>
  <si>
    <t xml:space="preserve">Sounds like a solid plan if I have ever heard one. Best of luck to you! </t>
  </si>
  <si>
    <t>22 [F4M] Any fellow INFJs? Pics inside! [deleted]</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</si>
  <si>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</si>
  <si>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I'm a member of the LGBT Community. It still bothers me today that there wasn't and hasn't been more vocal support for Trump and republicans from the LGBT Community after the Democrats pulled this out of their ass.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</si>
  <si>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</si>
  <si>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 guess I've started to just take whatever life has for me in stride, usually hoping it's generally something, anything, good. </t>
  </si>
  <si>
    <t>At my work they decorate the cafeteria and set up these little stations where people can make cards and gifts and buy candy. They make the whole thing into a really big deal.</t>
  </si>
  <si>
    <t>Then again, it's pretty dangerous to show attraction. And I'm not even talking about the recent shit in the news.</t>
  </si>
  <si>
    <t>Looks like warmed over dog shit.</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</si>
  <si>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</si>
  <si>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So this is the legendary reddit strawman? holy fuck my brain is melting rn
I said it is over if you ARE subhuman, i didn't CALL anyone subhuman, get those eyes checked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</si>
  <si>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</si>
  <si>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20 is still pretty young. At least you know your fucked, knowing your fucked is the first step to unfucking yourself. I didn't realize or was in complete denial that I had a problem until I was 26. </t>
  </si>
  <si>
    <t>They might be intimidated by how gorgeous you are, clearly thats the case.
I dont see any other plausible explanation. ^^^/s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</si>
  <si>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</si>
  <si>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The thing about the blackpill is that all of the memes are based on reality.</t>
  </si>
  <si>
    <t>&amp;gt;You can have a SO
We can??  I don't even think most of us here have bad options available to us.</t>
  </si>
  <si>
    <t>When it hits you you won't remember your plans.</t>
  </si>
  <si>
    <t>Glad somebody else here loves that show!!</t>
  </si>
  <si>
    <t>Any guy that I find to be more attractive than me (mostly everyone) gets me angry. So I don't try to seperate average and good looking guys.</t>
  </si>
  <si>
    <t>same with maisey. They gave him a proper role as a wheel bound all knowing Incel.</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</si>
  <si>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</si>
  <si>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 xml:space="preserve">Ass much as this pisses me off. I can't really point the blame at Trump and I honestly hate the man. We can't point the fingers at him for this when Obama was doing the same thing for 8 years. </t>
  </si>
  <si>
    <t xml:space="preserve">And yet fucking no one actually calls him out on IT or thinks it's strange how he spends so much fucking time posting. They enable him.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</si>
  <si>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</si>
  <si>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I mean, you have to be a troll, no way you could actually say what you just did, without intentionally caricaturing yourself.
Honestly, you have to have some level of self-awareness?</t>
  </si>
  <si>
    <t>All my friends know. But they think it's because I am lazy</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</si>
  <si>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</si>
  <si>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 xml:space="preserve">So do incels have jobs and stable income? Or are they in thier mom's basement? </t>
  </si>
  <si>
    <t>what’s up with you putting “roleplay details” in all of your comments</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</si>
  <si>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</si>
  <si>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Wow, this guy is offend for SAIG. SMH!!!!</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</si>
  <si>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</si>
  <si>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I.. don't think my antidepressants cause impotence? I never checked but I never heard anything about it.</t>
  </si>
  <si>
    <t xml:space="preserve">So then why on earth would you claim inceldom as an underaged female you brainless twerp? 
I don't even have any idea why I bother anymore tbh. </t>
  </si>
  <si>
    <t>Nope, seems to be FA as well.</t>
  </si>
  <si>
    <t>while I am NO republican, trumps lack of a filter is the most refreshing breath of fresh air in an otherwise stale political environment in forever</t>
  </si>
  <si>
    <t xml:space="preserve">Most girls I've been involved with have initiated things first </t>
  </si>
  <si>
    <t>Please see sidebar, links to other subs threads or comments need to be "np" (non-participation) or you can use screenshots with usernames crossed out.</t>
  </si>
  <si>
    <t>You shouldn't expect any relationship to be permanent, life is ultimately unpredictable and can be full of changes, just cherish each happy moment and be grateful that you have had the chance to experience it.</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</si>
  <si>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</si>
  <si>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I don't go on vactions, take days off or any of that. I'd rather be working than in the house sulking in my bed that's way too big for only myself.</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</si>
  <si>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</si>
  <si>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 xml:space="preserve">Beta cuck if you would. Unless you are also fat. Going way below your looks match only reinforces 80/20 rule. </t>
  </si>
  <si>
    <t>That’s so false. You can be very unintelligent and suffer from depression and anxiety.
Research shows that both high and low IQ correlate with mental illnesses like depression and anxiety.</t>
  </si>
  <si>
    <t>Well i managed to get security clearance for Amazon . As one of their sales advisors . Jokes on them they dont know its me!</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</si>
  <si>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</si>
  <si>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There are a lot of MSU players that immediately come to mind, but none more so than . RIP , and my condolences to 's family.</t>
  </si>
  <si>
    <t>You sound just like me except I developed AVPD from being so unwated.</t>
  </si>
  <si>
    <t>70k for the bayo?</t>
  </si>
  <si>
    <t>That's true, but kind of misleading. If you're a man under 35, what the hell else is gonna kill you?</t>
  </si>
  <si>
    <t>alright, so how is your life?</t>
  </si>
  <si>
    <t>Hey, Towey, wana come coach us?</t>
  </si>
  <si>
    <t>You must be fun at parties!</t>
  </si>
  <si>
    <t>programming your own engine is so inefficient, just grab an already existing engine out there they are all free for use anyway.</t>
  </si>
  <si>
    <t xml:space="preserve">In my experience just telling a girl how you feel gets you nowhere, or guarantees you get friend zoned. Just ask her out. </t>
  </si>
  <si>
    <t>Yeah but they're a super rare drop and only from Savage difficulty, and tbh we're not even ready to clear Extreme yet. :(</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</si>
  <si>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</si>
  <si>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She'll never forget him, the power of looks.</t>
  </si>
  <si>
    <t>Hells yeah. Go Blazers!</t>
  </si>
  <si>
    <t>**Console:** PS4
**Describe the bug/glitch:** Dont get credit for completing a game
**What game mode does this bug/glitch happen in?:** myTeam
**How often does this happen? Can you re-create the bug/glitch?:** Every other game</t>
  </si>
  <si>
    <t>but already put moar cowbell</t>
  </si>
  <si>
    <t>It's less that and more "should I even post this who gives a flying fuck what I think"</t>
  </si>
  <si>
    <t>The problem with doing this, is that it would cause a rescan of my entire Kodi movie library.</t>
  </si>
  <si>
    <t>what</t>
  </si>
  <si>
    <t>Is that something I can do in the shower?</t>
  </si>
  <si>
    <t>In soviet russia ethnics mog u</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</si>
  <si>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</si>
  <si>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Hi /u/RKellysVictim, I'm 30M, live in downtown Minneapolis, and am always looking to expand my friend base, especially with people who understand being FA (I have zero friends who understand).
Send me a PM if you are interested in grabbing a bite, drink or something.</t>
  </si>
  <si>
    <t>Well....fuck</t>
  </si>
  <si>
    <t>Wasn't it Smith who had a very similar crash into the posts during the playoffs last year?</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</si>
  <si>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</si>
  <si>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That's just saying you performed this action x amout of times. For example: + 1 point x20 is holding the point for 20 seconds netting you 20 points total</t>
  </si>
  <si>
    <t>You are normal. The problem is that other people don't see as normal. There is something mentally wrong with people who don't accept you just for you.</t>
  </si>
  <si>
    <t xml:space="preserve">Why? There is whole new world waiting! </t>
  </si>
  <si>
    <t>Wouldn't want to look shallow, would she?</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</si>
  <si>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</si>
  <si>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Thanks for identifying it</t>
  </si>
  <si>
    <t xml:space="preserve">Is it really though? As an IT user (I know I don't belong here but), I still think that cheating should at least be accepted by most if not all. </t>
  </si>
  <si>
    <t>I'm generally at peace with my being FA, I only feel bitter if and when I have to discuss the topic with normals who try to give advice/talk down to me despite being completely unable to understand my situation</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</si>
  <si>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</si>
  <si>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Hey whats up? How are you feeling today?</t>
  </si>
  <si>
    <t>My main man Charles.</t>
  </si>
  <si>
    <t>Pets are a good suggestion, but not everyone is in a situation where they can get one.</t>
  </si>
  <si>
    <t>exactly as i said, you are volcel. And autist too i see</t>
  </si>
  <si>
    <t>Huskys are the cutest, they look like cats that are shaped like dogs</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</si>
  <si>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</si>
  <si>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never really had an FA friend or have even met one really.
wouldnt it be possible that they found a gf? and that just got them out of the loop, like most people.</t>
  </si>
  <si>
    <t xml:space="preserve">[AHOOOOOO](https://m.youtube.com/watch?v=iDpYBT0XyvA) </t>
  </si>
  <si>
    <t xml:space="preserve">Hm. I wonder if the new name is a callback to the Copa CONMEBOL.
</t>
  </si>
  <si>
    <t>If the best things comes to the people who wait, then I'll be waiting forever.</t>
  </si>
  <si>
    <t>Oregon and Washington would likely join California.</t>
  </si>
  <si>
    <t>Why is it a big deal to women if a guy has no friends just acquaintances? [deleted]</t>
  </si>
  <si>
    <t>They don't hate you. You've stated here before that you have mental health issues. You've made repeated comments that suggest obsessive and distorted thinking patterns. This is more than FA can help you with. You need a professional at this point.</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</si>
  <si>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</si>
  <si>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You should probably look around/ask this on /r/DarkNetMarkets/.</t>
  </si>
  <si>
    <t>I think it was inconcideration more than anything. they probably didn't even notice what they were doing.</t>
  </si>
  <si>
    <t xml:space="preserve">I feel kind of evil now. Jeez. </t>
  </si>
  <si>
    <t>Im now in a committed cuckoldry</t>
  </si>
  <si>
    <t>it's pc game</t>
  </si>
  <si>
    <t xml:space="preserve"> Definite possibility.  The dams think that they lost and so they will fillibister. Nuke option is live </t>
  </si>
  <si>
    <t xml:space="preserve">Yah I'm sometime floored by the bitterness here. I keep coming back though because some things I do relate to a lot. Guess that's why any of us are here. </t>
  </si>
  <si>
    <t>I'm fine with party games periodically. Like this, or Jackbox, or Joking Hazard. But I also like co-op games or worker placement games too.</t>
  </si>
  <si>
    <t>fag</t>
  </si>
  <si>
    <t>Konecny, you can't do that.</t>
  </si>
  <si>
    <t>oof</t>
  </si>
  <si>
    <t xml:space="preserve">Was able to add it to my cart but unable to check out. </t>
  </si>
  <si>
    <t>All those copes are solid tho lol</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</si>
  <si>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</si>
  <si>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Im upvoting you, for not feeling good.</t>
  </si>
  <si>
    <t>I don't mind working, but give me reasonable working conditions because I have human rights too.</t>
  </si>
  <si>
    <t>litty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</si>
  <si>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</si>
  <si>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This is why I don't own a Tarasenko jersey. They are everywhere.</t>
  </si>
  <si>
    <t>I have dark curly hair and the only women who have asked to touch it have been over 70 years old. 
FeelsBadMan</t>
  </si>
  <si>
    <t xml:space="preserve">Highly considering suicide at my 30rd birthday. I'll send as much through drugs, sex workers and anything I'll find to distract myself. 
If I find someone, things will change a lot... before then, I try not to be optimistic. </t>
  </si>
  <si>
    <t>I think that if the name wasn't Ace Combat, and people knew what genre to expect, it would have been better received. I was one of those people who launched the game expecting something similar to my Ace Combat 04/5 baes on the PlayStation 2.</t>
  </si>
  <si>
    <t>Ok thanks, I will send you a PM.
And I don't live in the US, not sure how effective OkC is where I live, doesn't have a lot of users here according to google tho.</t>
  </si>
  <si>
    <t>The only reason IT and all the anti-manosphere rhetoric exists is because the female hive mind is reacting to men waking up, so it is trying to protect blue pill propaganda, and in turn, female privilege. [deleted]</t>
  </si>
  <si>
    <t>You must be across the pond. Its like 4pm CDT on March the 31st.</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</si>
  <si>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</si>
  <si>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I like your name :3</t>
  </si>
  <si>
    <t xml:space="preserve">6'2 Aryan Chads posing as fakecels
Like god what appeal must we have to actually attract CHAD LARPers </t>
  </si>
  <si>
    <t>Man up lil nigga</t>
  </si>
  <si>
    <t xml:space="preserve">That's the wrong hand though.  It's a lefty. </t>
  </si>
  <si>
    <t>21 [M4F] Wooooooooop [deleted]</t>
  </si>
  <si>
    <t>im a lesbian but everyone thinks i want chad</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</si>
  <si>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</si>
  <si>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4 years wasted </t>
  </si>
  <si>
    <t>anyone have a s6?</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</si>
  <si>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</si>
  <si>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"Hey ... my balls sag too ... wanna be friends?"
damn</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</si>
  <si>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</si>
  <si>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</si>
  <si>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Oh I still hold a lot of grudge against my mom. I broke up with my gf because my mom didn't approve of her and told me she was going to disown me if I didn't break up. Now I am FA and she keeps complaining when I will find someone.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</si>
  <si>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</si>
  <si>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I can hear the purple calling
I can hear them perkys calling
I can hear the purple calling
I can hear the xannies calling</t>
  </si>
  <si>
    <t>I got a stereo bar so I can put two microphones on one stand</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</si>
  <si>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</si>
  <si>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nÃ£o pagas taxas, mas Ã©s xulado na conversÃ£o do banco para euros...
NÃ£o hÃ¡ maneira de escapar a estas despesas...</t>
  </si>
  <si>
    <t>Omg. Your shrink really told you you aren't trying hard enough? Huh. Tell her to walk even half a mile in your shoes. Gawd.
Worse even - she took your money for that.</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</si>
  <si>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</si>
  <si>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</si>
  <si>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I LOVE YOU. YOU ARE COOL AS FUCK! X</t>
  </si>
  <si>
    <t>If drug addicts can find idiot girls to date them, then why can't we?</t>
  </si>
  <si>
    <t>If we ever want to have realistic fiction about the FA experience, I think we'll have to start creating it ourselves.</t>
  </si>
  <si>
    <t>Nah, he's just going to eat it. I mean, he is a frog after all.</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</si>
  <si>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</si>
  <si>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I'll have to check these out.  Another one that I just submitted for a distro review is BunsenLabs, a Crunchbang spin-off.</t>
  </si>
  <si>
    <t>well start grinding exp asap</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</si>
  <si>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</si>
  <si>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 xml:space="preserve">&amp;gt; You don't need to reply to every comment. Respect others opinions.
[insert favorite hypocritical meme]
</t>
  </si>
  <si>
    <t>Sasuke's leg looks like a [cat's](http://www.eurocatfancy.de/en1/nav/about-cats/cat-anatomy/images/forelimb2_en.jpg) leg or am I just looking too deep into it?</t>
  </si>
  <si>
    <t xml:space="preserve">Fucking dog filter being normalized. </t>
  </si>
  <si>
    <t xml:space="preserve">I totally would. Any port in a storm. He's a real guy I know. </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</si>
  <si>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</si>
  <si>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Anyone else with a chronic disability feel alone? [deleted]</t>
  </si>
  <si>
    <t>Forking and merging is GitHub's entire collaboration model, that's how it's done</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</si>
  <si>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</si>
  <si>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Thank you! sent it</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</si>
  <si>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</si>
  <si>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Before the internet it would have been possible for someone like George to at least get decently looking girlfriends if he tried hard enough.
Now? He'd be posting here.</t>
  </si>
  <si>
    <t>I guess you're right, but I still think that the bad things about it outweighed the good.</t>
  </si>
  <si>
    <t>I still don't understand how they think they can possibly benefit from insulting the Military and Intelligence communities like that. It seems like a move made completely out of spite.</t>
  </si>
  <si>
    <t>I lowkey hate yarn. He made a "How to counter Sparky" vid with no tips on how to actually use Sparky. I fell from Legendary the following day to a BMer who used his exact strategies.</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</si>
  <si>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</si>
  <si>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</si>
  <si>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 xml:space="preserve">I'm sure some don't initially catch on until they decide to call you "clever girl". </t>
  </si>
  <si>
    <t>But isn't that merely a projection and strawman on your part? No one here says--to my knowledge--that nobody deserves happiness, but that happiness for us is simply not practical. And regardless of what you may think, for a lot of us, they are indeed truths.</t>
  </si>
  <si>
    <t>IDK what kind of monster you are, but this guy's on the ugly side, and the girl is quite pretty.</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</si>
  <si>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</si>
  <si>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I don't give out details about that sort of thing publicly on the Internet. Suffice to say I'm not exactly in the privileged class of our era.</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</si>
  <si>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</si>
  <si>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Or creating accounts so they can fake posts for karma</t>
  </si>
  <si>
    <t>I somehow don't think designer shoes would last 5 years, just saying. Also, if I spent that much money on a pair of shoes I wouldn't ever want to wear them unless it is a special occasion.</t>
  </si>
  <si>
    <t>No because it's too late. I'm 30 now and I have no intention in making it past 40. If I am "fixable" then it's not gonna happen in a worthwhile timeframe</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</si>
  <si>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</si>
  <si>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 xml:space="preserve">I've been getting interested in cooking from watching some fishing stuff on youtube. I want to go through the whole process of learning to catch/clean and cook my fish though maybe starting with scallops or clams that seems the easiest.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</si>
  <si>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</si>
  <si>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A lot of people thought that about Henson when he was a frosh.
Edit to add: Don't get me wrong, he's been disappointing. But he's shown flashes of brilliance. May take some time.</t>
  </si>
  <si>
    <t>Consider changes? They don't gaf about this community's opinions lol</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</si>
  <si>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</si>
  <si>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Not if they're autistic.</t>
  </si>
  <si>
    <t xml:space="preserve">Agree, most likely the sack. Looks like it was there for a long time. </t>
  </si>
  <si>
    <t>Nope, sorry!</t>
  </si>
  <si>
    <t>The magic of online dating.</t>
  </si>
  <si>
    <t>And there are soooo many travelers just passing through. Any way to block the non-locals out?</t>
  </si>
  <si>
    <t>Not really we are just good friends.</t>
  </si>
  <si>
    <t xml:space="preserve">&amp;gt;almost universal condemnation
Here's a fun project for you to do, count every comment on that post and sort them by "in support", "neutral" or "against". </t>
  </si>
  <si>
    <t>Just read the comments, you'll learn to love it</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</si>
  <si>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</si>
  <si>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Yea the worst part about this is imagining all the shit he must be putting up his poor nose, more so than usual i mean.</t>
  </si>
  <si>
    <t>it's northern europe famalam. it's not 5'9 avg height of americans, but 5'11-6' avg height</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</si>
  <si>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</si>
  <si>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 xml:space="preserve">Honestly though, the biggest thing that needs to be changed is ME, not anything else, so jumping through dimensions won't do anything even if it works, because I'd still be the lazy bum with 0 self control that I am. </t>
  </si>
  <si>
    <t>I lied about nothing, I just don't feel like talking to someone who is going to argue with me about everything.</t>
  </si>
  <si>
    <t>not racist</t>
  </si>
  <si>
    <t>I have less than $100 right now due to being unemployed for a couple of months. Awesome.</t>
  </si>
  <si>
    <t>I agree. Benzos help me A LOT. The key is to ONLY use it when you're going to these social events, so you don't build up a tolerance for the drug. I wish I knew about it earlier in my life. Would've been much easier, since I'm always on the edge.</t>
  </si>
  <si>
    <t>&amp;gt;You cannot argue against good evidence 
IT can</t>
  </si>
  <si>
    <t xml:space="preserve">Both </t>
  </si>
  <si>
    <t>In my case it was a friend of a friend, I was like 15, she was around 18, so pretty huge difference. Played me like the idiot I was. Didn't even get a kiss out of it.</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</si>
  <si>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</si>
  <si>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 xml:space="preserve">Hmm, appreciate your insight.
I'm debating to bite the bullet on getting a 3 month sub with OKC. I can afford to spend, but I would feel utterly wasted and useless if I don't get any sort of result.
</t>
  </si>
  <si>
    <t>damn, i never had a girl even talk to me without me saying anything first. 
FUCK</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</si>
  <si>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</si>
  <si>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How to "prevent" without damage our ships and troops??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</si>
  <si>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</si>
  <si>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What's there to cry about? That was funny. Ya gotta learn to laugh at yourself. Life's miserable enough as it is.</t>
  </si>
  <si>
    <t>200 or so, I think. I maxed out at 230. 5'8. Upto age ~22 my weight was ~150.</t>
  </si>
  <si>
    <t>What are you stupid? You have to shower and work out at the same time.</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</si>
  <si>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</si>
  <si>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I support strong borders and I agree with him.
Look at how Americans blame Mexicans instead of Republican tax cuts for standard of living stagnation. It's a problem that's sending people to the far right.</t>
  </si>
  <si>
    <t>I wish it does.</t>
  </si>
  <si>
    <t>Look at that curry's zygos and browbone. Chincel, lip areacel,  and ethnikcel. He'd be chad with a chin implant and lighter skin and eyes.</t>
  </si>
  <si>
    <t>i wish i could give a link, but i think the creator of UG deleted it. :/ unfortunately, i didn't screenshot it cuz i'm lazy. i think i saw it on tumblr about, like, 1 or 2 years ago.
EDIT: read the edit on my comment for the link</t>
  </si>
  <si>
    <t>Story time. Feel free to verbally destroy me in the comments. [deleted]</t>
  </si>
  <si>
    <t>Low tier normie = incel</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</si>
  <si>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</si>
  <si>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Thanks.</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</si>
  <si>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</si>
  <si>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Bad troll attempt. Please try again later.</t>
  </si>
  <si>
    <t xml:space="preserve">In the same boat op. Had very similar experiences and even harsher ones. </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</si>
  <si>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</si>
  <si>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Let's be realistic. The most likely scenario for a lot of us to get a relationship is with a woman who only cares about our wallet. It's the only real way to overcome ugliness, so in all likelihood if we do get any options odds are that'll be it.</t>
  </si>
  <si>
    <t>Also, after reading the sub Reddit I'm not sure if this is the right sub or not.. could someone redirect me to the one you think I'm looking for? Thanks :)</t>
  </si>
  <si>
    <t>not an hour lol</t>
  </si>
  <si>
    <t>I'm sure we could find some vacant property on the south side for less than cheap.</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</si>
  <si>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</si>
  <si>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Cuck mentality tbh</t>
  </si>
  <si>
    <t>Oh
So now we're putting the exact same shit in a wicker basket and charging for it?
Back in my day, you wanted a good Valentine's Day, you dropped acid at 2, molli at 4, and fucked like aliens until you hit the comedown. Then, the mutual agony bring you two together :))</t>
  </si>
  <si>
    <t>No need to read any more than that honestly, that's all it was. Sadly I get the feeling that this is all too common, if there is a specific word devoted to this.</t>
  </si>
  <si>
    <t>Wow, that was a bad decision. I would have done it too.</t>
  </si>
  <si>
    <t xml:space="preserve">Yeah I agree, I'm not sure if one upvote will do much though.  I've managed to stay away from porn for nearly 8 months, I slowly started to relapse recently though and I hate myself for it.  </t>
  </si>
  <si>
    <t>&amp;gt; When the time comes to leave, do so.
Yeah I just need to build up some courage before I kill myself but it seems inevitable.</t>
  </si>
  <si>
    <t>I'm done with this subreddit, its completely turbocucked by "proud male feminist" type normies.</t>
  </si>
  <si>
    <t>...shoot, are we supposed to ask for numbers?
Do people even use phones anymore?</t>
  </si>
  <si>
    <t>So then, sexuality is optional? Is that what you're positing?</t>
  </si>
  <si>
    <t xml:space="preserve">If you would like to look over my post and see if you think we’d click feel free! (: </t>
  </si>
  <si>
    <t>She's the daughter of a billionaire.  He won.</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</si>
  <si>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</si>
  <si>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</si>
  <si>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Bald and bearded just like me IRL. ðŸ¤“</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</si>
  <si>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</si>
  <si>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</si>
  <si>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Yeah it sucks how many times we have missed that fight. Still I don't hold it against DC. Although the American Knee Annihalators can fuck off.</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</si>
  <si>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</si>
  <si>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**RAAAAAAAAAAPE!!!!!!**</t>
  </si>
  <si>
    <t>You should get some help.</t>
  </si>
  <si>
    <t>Somehow I don't think it is.
Trust r/niceguys to take this thread seriously lmao</t>
  </si>
  <si>
    <t>I always have that issue. Sometimes I see one server. That's why I just play Conquest now.
You might try resetting filters. Even if there aren't any, that helped me see servers on a refresh.</t>
  </si>
  <si>
    <t>Soldier can see healers thru walls? My friend mains him and doesn't seem to know where I am at all times...</t>
  </si>
  <si>
    <t>Please do this! The thought of some bugman ITcel coming here to screencap our posts only to have the latest capeshit film spoiled for them is pure lifefuel.</t>
  </si>
  <si>
    <t>You disagree on his personal issue being genetic? He's talking about his experiences and you respond with the attitude of somebody who has insight into this guy's life. For all you know he does have a learning disability and that's why he fails at school.</t>
  </si>
  <si>
    <t>Yeah, sorry for acting like a dick. I like causing chaos.</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</si>
  <si>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</si>
  <si>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23 [M4F] USA/Anywhere - Love first, Waffles second [deleted]</t>
  </si>
  <si>
    <t>Good goy</t>
  </si>
  <si>
    <t>They come here and read our messages. Any guy who says he's ugly and then says anything about dating or women gets that treatment.</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</si>
  <si>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</si>
  <si>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Are you a stacey?</t>
  </si>
  <si>
    <t>okay will do</t>
  </si>
  <si>
    <t xml:space="preserve">Times have changed sweet cheeks. Do it right or get arrested. 2017. </t>
  </si>
  <si>
    <t>Im just butthurt I already traded in my ffxv because it was short and kinda blah.</t>
  </si>
  <si>
    <t>I never got into Gojira until recently, feel like I've been missing out all this time</t>
  </si>
  <si>
    <t>They don't actually think of non-chads as men. To them we are just creepy weird asexual creatures with no obvious reason for existence.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</si>
  <si>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</si>
  <si>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Sounds like the plot to the graphic novel "Y The Last Man".</t>
  </si>
  <si>
    <t>&amp;gt;we know it isn't Hide because Marude mentioned him being right about something
You're talking about a whole different "Hide". Who Marude was talking about wasen't Hide.</t>
  </si>
  <si>
    <t>you make it sound like telling normcucks to kill themself is a big deal</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</si>
  <si>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</si>
  <si>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Dude aren't you the one who tried to make it a weird competition?</t>
  </si>
  <si>
    <t xml:space="preserve">Nah, pretty close though! :)) </t>
  </si>
  <si>
    <t>Black Sabbath - Loner</t>
  </si>
  <si>
    <t>They quit questioning it and accepted it like I have.</t>
  </si>
  <si>
    <t xml:space="preserve">I can't upvote that. I'm sorry. </t>
  </si>
  <si>
    <t xml:space="preserve">Meetups do sometimes happen, but they are not often successful.
There's no point in me going to a meetup because I would have very little in common and don't tend to get along with people. </t>
  </si>
  <si>
    <t>All I experienced in teen years was a heartbreak of being rejected. I'd take the inevitable break up instead of eternal loneliness thanks.</t>
  </si>
  <si>
    <t>t. Egyptian proto-/b/tard</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</si>
  <si>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</si>
  <si>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I've used soundhax, but never did anything aside from Gameboy emulators.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</si>
  <si>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</si>
  <si>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Nope no way of that happening from what she said to me during the awkward conversation that it was just a one-night stand so that was that and I was to preoccupied with my Hangover and Realization that I had sex  </t>
  </si>
  <si>
    <t>1.4 supports 4K at 30hz which would be enough for movies.</t>
  </si>
  <si>
    <t>if reddit was around during Hitler: "HE IS GASSING THE JEWS BECAUSE THEYRE DOING BAD THINGS IF YOU DON'T LIKE IT LEAVE"</t>
  </si>
  <si>
    <t xml:space="preserve">Just be prepared for a ton of  "show dik" "show butt" </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</si>
  <si>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</si>
  <si>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The '80s channel on Sirius is pretty cool.</t>
  </si>
  <si>
    <t>PREACH</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</si>
  <si>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</si>
  <si>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Socially retarded, never had a job.</t>
  </si>
  <si>
    <t>Are you sure she isn't hitting on you? :)</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</si>
  <si>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</si>
  <si>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I know, thankfully I'm done with highschool.</t>
  </si>
  <si>
    <t xml:space="preserve">I really hate holidays pretty much because they really show me how FA I truly am. That, an my birthday, which happens to be the month prior to christmas.. </t>
  </si>
  <si>
    <t>It's pseudo scientific bullshit.</t>
  </si>
  <si>
    <t>It’s called irony :(</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</si>
  <si>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</si>
  <si>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Goddamn it, stop spreading this PUA shit</t>
  </si>
  <si>
    <t>The female kind or the flaming kind?</t>
  </si>
  <si>
    <t xml:space="preserve">A congregation place for liberals. </t>
  </si>
  <si>
    <t xml:space="preserve">The Old Testament is my favorite book.
</t>
  </si>
  <si>
    <t>Watching Toonami. Saturday nights are well spent.</t>
  </si>
  <si>
    <t>okay we are down 1-0 so is it time to try yet?</t>
  </si>
  <si>
    <t>Ill try this year</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</si>
  <si>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</si>
  <si>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The Dilemmas of Male Virgins [removed]</t>
  </si>
  <si>
    <t>Or you could not sabotage yourself.
I heard that can help you.</t>
  </si>
  <si>
    <t>Yeah thats my point, the tougher part about being fa feels comparable</t>
  </si>
  <si>
    <t xml:space="preserve">Thanks, no replies yet (other than yours) stay well.
&amp;gt; I enjoyed reading this. If only you were on the East Coast :s.
&amp;gt; 
&amp;gt; I hope you find what you're looking for
</t>
  </si>
  <si>
    <t>I hope you aren't expecting answers from normies because their posts get auto deleted by the bot.</t>
  </si>
  <si>
    <t>A lot of ppl live a good life. My manager kinda brags about going to europe last year and he's going to australia next month. He own a nice boat, goes on a lot of fishing trips with his family. They all seem happy and living it up.</t>
  </si>
  <si>
    <t>Hey, corinarh, just a quick heads-up:  
**alot** is actually spelled **a lot**. You can remember it by **it is one lot, 'a lot'**.  
Have a nice day!
^^^^The ^^^^parent ^^^^commenter ^^^^can ^^^^reply ^^^^with ^^^^'delete' ^^^^to ^^^^delete ^^^^this ^^^^comment.</t>
  </si>
  <si>
    <t xml:space="preserve">i was close to doing it 2 years ago but didn't have the balls </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</si>
  <si>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</si>
  <si>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That I'm a cunt!</t>
  </si>
  <si>
    <t xml:space="preserve">I think those feelings are likely more hope and attraction than love. Loving a person requires knowing them. 
Hope is a powerful thing though, and can be overwhelming. 
</t>
  </si>
  <si>
    <t xml:space="preserve">I hope they make you smile too :) </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</si>
  <si>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</si>
  <si>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</si>
  <si>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Now you just sound like a twat. </t>
  </si>
  <si>
    <t>Eyebrow scar here too.
Grandma was trying to open the door as I was walking out and she hit me with the doorknob. I just remember the blood running down my eye.</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</si>
  <si>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</si>
  <si>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do you think putting all this emphasis and importance on a single date is messing with how you view relationships? I think it happens a lot on this sub</t>
  </si>
  <si>
    <t>im pretty sure i had like 2k hours back in the original. 
goddamn hardware store. everytime i saw the copper fittings "i should go make some bronze bars and mine some iron"</t>
  </si>
  <si>
    <t>A agree with you. I think it is wrong to say "Women have it so fucking easy". I get called a white knight for saying that, but I know from working in a mostly male industry that my female coworkers have a much harder time.</t>
  </si>
  <si>
    <t>That just shows that for most people the problem is really their self-asteem and not due to them being ugly or socially incapable. 
By most I mean obviously not all, if you're truly fugly my heart goes out to you. 
Not every FA is created equal</t>
  </si>
  <si>
    <t>he was a truck driver workin for 13$ an hour when he was younger</t>
  </si>
  <si>
    <t>I can't help but laugh at how brutal that response is..I'm going to hell</t>
  </si>
  <si>
    <t>A forum where comments are structured like a tree.</t>
  </si>
  <si>
    <t xml:space="preserve">"I may be a 38 year old kissless, hugless virgin, but at least I'm not an incel, sweaty" </t>
  </si>
  <si>
    <t>Can I ask you, why you never had female friends? (just curious, if you are okay with answering)</t>
  </si>
  <si>
    <t>Cute girls can make me self conscious.. Then again I'm sure most guys experience that.. Do they?</t>
  </si>
  <si>
    <t>In that case any posts about violence and rape are also jokes.
#GOTTEM</t>
  </si>
  <si>
    <t>pm</t>
  </si>
  <si>
    <t xml:space="preserve">People usually want good looking people. Not only women. It's nature. </t>
  </si>
  <si>
    <t>la vie est sans pitie</t>
  </si>
  <si>
    <t>Almost too real.  But also extremely funny with excellent deadpan delivery.</t>
  </si>
  <si>
    <t>It can't hurt to ask.. what if you took one and were able to perform at full steam?  You never know.  Worst he can do is tell you no, but I'd at least specifically ask if he can write you a script for a sampler.</t>
  </si>
  <si>
    <t>You are a terrible human. A coward too. Hiding behind the anonymity of the internet. You know if you talked that trash in public you'd get your face bashed in.</t>
  </si>
  <si>
    <t>à² _à²°à³ƒ thanks!</t>
  </si>
  <si>
    <t>You can always reprogram it /s</t>
  </si>
  <si>
    <t>So many young people here.</t>
  </si>
  <si>
    <t>Probably the most positive canthal tilt ive seen on a girl. What do you guys think? Does it look good? [deleted]</t>
  </si>
  <si>
    <t>ogeecel</t>
  </si>
  <si>
    <t>I would also recommend zen curry  on spring mountain or if you want a Japanese Italian fusion then walk across the parking to tratorria nakamura-ya  very japanese. Lastly for dessert sweets raku. Enjoy</t>
  </si>
  <si>
    <t xml:space="preserve">Document that they do the same things you are being punished for. </t>
  </si>
  <si>
    <t>&amp;gt;  Every single female in the place pretty much wet themselves.
Seriously? He looks ugly af.</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</si>
  <si>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</si>
  <si>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you absolute brainlet.</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</si>
  <si>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</si>
  <si>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&amp;gt; Someone told me once that people are just bags of water with eyes
As a robot, I refer to humans as meatbags.
/s</t>
  </si>
  <si>
    <t>Yep. You have to be Chad or bust</t>
  </si>
  <si>
    <t>She definitely doesn't have any conflicts of interest or ulterior motives for writing this article</t>
  </si>
  <si>
    <t>What the fuck....</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</si>
  <si>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</si>
  <si>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 xml:space="preserve">Jason Momoa might actually be the ultimate gigachad. </t>
  </si>
  <si>
    <t>Could we not do politics here too seriously...</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</si>
  <si>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</si>
  <si>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P + P = PIZZA</t>
  </si>
  <si>
    <t>This sucks. I'm glad you got some time away from the madness at least for a bit.</t>
  </si>
  <si>
    <t xml:space="preserve">+
</t>
  </si>
  <si>
    <t xml:space="preserve">Finally a Normie that isn't completely full of shit or platties. Thank you for being honest with me brother, as much as it makes me crave a suicone. As far as I am concerned you are welcome here. </t>
  </si>
  <si>
    <t>Lmaoooo "just lift brush"</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</si>
  <si>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</si>
  <si>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No,I'm sorry!  I think the place I put the "pending" was unclear.  I'll be fair and give her the chance to respond and get back to you asap.
Sorry for the confusion.  :(</t>
  </si>
  <si>
    <t xml:space="preserve">Yeah, he is trying to sell you something, some wisdom I guess. Yeah, I agree www.zenpencils.com does try to convert you, convert you to a better person. </t>
  </si>
  <si>
    <t xml:space="preserve">She's actually a cool girl but she still stereotypes incels because of the bad actions of a few. She's being irrational here. </t>
  </si>
  <si>
    <t xml:space="preserve">Know your enemy...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</si>
  <si>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</si>
  <si>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I've seen it mentioned before there, that men don't need looks because they can get money and personality. Too bad the sub is private now</t>
  </si>
  <si>
    <t>The only place that I would not be if you never existed is this post.</t>
  </si>
  <si>
    <t>Ben &amp;amp; Jerry's Shit Sherbet is my guess</t>
  </si>
  <si>
    <t>Upvoting this.</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</si>
  <si>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</si>
  <si>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And pajamas are do gloriously comfortable. That and it takes effort to out clothes on.</t>
  </si>
  <si>
    <t>Amen to that! I've already worked 60 hours this week, will work the entire weekend as well and I love it. No time to aimlessly browse the internet and feel depressed.
My only pity is that I don't have time to play Fallout 4...</t>
  </si>
  <si>
    <t>If you knew how the female mind worked you wouldn't be incel.</t>
  </si>
  <si>
    <t xml:space="preserve">A language would be cool </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</si>
  <si>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</si>
  <si>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Higuain</t>
  </si>
  <si>
    <t>Oh sweetie is that what she told you?</t>
  </si>
  <si>
    <t>About the only thing that asshole is good for is giving gov't contractors the occasional hard time - and given spending levels, he's ineffectual at that.</t>
  </si>
  <si>
    <t>That's how you do it</t>
  </si>
  <si>
    <t>Attention is basically as important as food and water to a foid, if they had to be an incel for a month they'd be considering roping.</t>
  </si>
  <si>
    <t>&amp;gt; Im unsure if this is the right sub for this, but giving it a try. 
Try /r/insurance or /r/legaladvice; I've removed it from here.</t>
  </si>
  <si>
    <t xml:space="preserve">Wow. This would be awesome. I hope I don't miss the giveaway. The nature and IVs don't even matter when it's legitimate. </t>
  </si>
  <si>
    <t xml:space="preserve">I think the lawsuit threat was in 1993-1995, if that helps googling. </t>
  </si>
  <si>
    <t>I disagree. I think you'll find one if you put yourself out there.</t>
  </si>
  <si>
    <t xml:space="preserve">He's saying that basically only guys who don't study anymore can be FU
</t>
  </si>
  <si>
    <t>I feel you. I agree on that.</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</si>
  <si>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</si>
  <si>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Humiliation.
Also, as an FA, I never even get the chance to ask anyone out. They all flea as soon as I overstep my allowed region near them.</t>
  </si>
  <si>
    <t>it's the place where most of the news/stories/amazing facts/interesting photos you read and see on facebook and twitter initially originate</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</si>
  <si>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</si>
  <si>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Scam money from cuck numales at IT</t>
  </si>
  <si>
    <t>I've done 23andMe a looong time ago closer to their launch than now.  You're right, it was pretty shit for the duration because most of it is based on white/european DNA.  It would be good for more asians to get on there imo.</t>
  </si>
  <si>
    <t>Maybe 0.1%. One in 1000. But many more *think* that they've never had a girl attracted to them, because guys usually have to be forward about their interest. You have probably had girls interested in you without knowing.</t>
  </si>
  <si>
    <t>And he appears as an a capella singer in the finale</t>
  </si>
  <si>
    <t>for reference, ¯\\\_(ツ)_/¯ requires three \ 's for it to show up properly.  :)</t>
  </si>
  <si>
    <t>From the (I hope) I now feel dumb</t>
  </si>
  <si>
    <t xml:space="preserve">Damn there’s a lot of lingo but no I used to be a volcel until I just had this realization that I was causing my issues and boatload of therapy </t>
  </si>
  <si>
    <t>Reddit wants profit, not truth</t>
  </si>
  <si>
    <t>https://www.youtube.com/watch?v=lLsH_dN_eYw
Starts at 38:55</t>
  </si>
  <si>
    <t>I do to, and I have no idea what to do with it. Throw it away? Those things were expensive! Sell it? Outdated, so I'd guess no. Keep them? They take up so much room...</t>
  </si>
  <si>
    <t>I wonder guys if anybody else was contacted by a person u/laneygirl1 pretending to be a woman and asking you for money? [removed]</t>
  </si>
  <si>
    <t>Exactly. I hate when people say "this album" is the best when they can't give an explanation why.</t>
  </si>
  <si>
    <t>I can put a Kangaskhan in a gym around Richfield if anyone needs the shadow. Same for Farfetch'd.</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</si>
  <si>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</si>
  <si>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On the coasts.
and I don't want to be the "settle with this guy for the money and fuck someone else" guy</t>
  </si>
  <si>
    <t>No and no</t>
  </si>
  <si>
    <t>Jesus Christ, a few exceptions does not disprove the fucking rule. I wish these ignorant fucks would pull their heads out their asses for at least 5 minutes in their lives.</t>
  </si>
  <si>
    <t>just fucking lol</t>
  </si>
  <si>
    <t>U wot</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</si>
  <si>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</si>
  <si>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Will do mate, if you want to talk about it PM me. I love this stuff. I did a lot of self improvement personally.</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</si>
  <si>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</si>
  <si>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</si>
  <si>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So ... what's your plan for, let's say, the next 10 years?</t>
  </si>
  <si>
    <t>WARDO HOLY SHIT WEW LAD</t>
  </si>
  <si>
    <t>who doesnt want casual sex?</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</si>
  <si>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</si>
  <si>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It actually tips?</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</si>
  <si>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</si>
  <si>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</si>
  <si>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[Trump's presidency](https://youtu.be/WazQS29B9dg)</t>
  </si>
  <si>
    <t xml:space="preserve">In any other species you'd call it a subgroup and move on to your day. In medicine it's a huge factor in some illnesses. And for foids it's part of determining who has a good personality at a glance. </t>
  </si>
  <si>
    <t>Lol yeah. Imagine if it was this guy http://m.youtube.com/watch?v=zYHWahi_hvc    Skip to 02:11</t>
  </si>
  <si>
    <t>Oy vey</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</si>
  <si>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</si>
  <si>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It's like reading a book, then seeing the movie and the characters look completely different than what you expected. 😉</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</si>
  <si>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</si>
  <si>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99</t>
  </si>
  <si>
    <t xml:space="preserve">Something similar happen to me, it was fucking awesome. </t>
  </si>
  <si>
    <t>thanks</t>
  </si>
  <si>
    <t>Booooo. More platitudes.</t>
  </si>
  <si>
    <t>Violence is not okay, whether against men or women.</t>
  </si>
  <si>
    <t>It's pretty rare per player, not so rare in MLB because of how many teams are playing. On average each pitcher has about a 1.7% chance of a complete game (about 1/60).</t>
  </si>
  <si>
    <t>I like how you have 420 bullets left in the clip after.</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</si>
  <si>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</si>
  <si>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Lifefuel for curries [removed]</t>
  </si>
  <si>
    <t>The two types of advice I get:
"You're trying too hard. Seriously. Let it come naturally"
and
"You're not trying hard enough"</t>
  </si>
  <si>
    <t>True dat. If it's free I definitely pick up the tab.</t>
  </si>
  <si>
    <t>I’m a brainlet what does the I stand for?</t>
  </si>
  <si>
    <t>You clearly have no clue of what you are talking about. Gay marriage is legal in Mexico. Marihuana was decriminalized in Mexico before most states in the USA. Mexico has had universal healthcare since 2012 and has offered healthcare to the poor for decades.</t>
  </si>
  <si>
    <t>Women don't deserve life [removed]</t>
  </si>
  <si>
    <t xml:space="preserve">r/rateme is just as worse. People would put their relationship status in titles saying they just broke up with their SO nad they are crying a bucket full of tears! </t>
  </si>
  <si>
    <t>Sounds like someone is self-conscious about the size of his tv....</t>
  </si>
  <si>
    <t>Awesome! Digitally by chance? I'm over on the US east coast, I'm always looking for new things to read. :D</t>
  </si>
  <si>
    <t>I value both of those, it's just that with my past it's hard to have faith in anyone. That neverending feeling of abandonment just fucks things up</t>
  </si>
  <si>
    <t>&amp;gt;/r9k/
What does /r9k/ mean?</t>
  </si>
  <si>
    <t xml:space="preserve">Nice refutation. </t>
  </si>
  <si>
    <t>Your dumbells are wet.</t>
  </si>
  <si>
    <t xml:space="preserve">De Mysteriis Dom Sathanas is a chaotic album. The drumming is utterly fierce! I also liked Mayhem's "Deathcrush" EP.
I have a sudden urge to listen to Mayhem now ;-) </t>
  </si>
  <si>
    <t>^this.  Ramp it up.</t>
  </si>
  <si>
    <t xml:space="preserve">Ask Handy Hands via www.facebook.com/HandyHandsToronto </t>
  </si>
  <si>
    <t xml:space="preserve">There are clearly way more men than women on that app. No wonder that get more matches. </t>
  </si>
  <si>
    <t xml:space="preserve">Yeah well women evidently don't like me therefore I'm ugly to them. </t>
  </si>
  <si>
    <t xml:space="preserve">"one of these bad boys". Click to see what it could be. Yeah, just a compass
</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</si>
  <si>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</si>
  <si>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I don't know why you're arguing with me, I'm not disagreeing with you. I think is subjective but there are still objectively observable beauty standards.</t>
  </si>
  <si>
    <t>bbc theory CONFIRMED ? he doesnt look that unique or hot, whats this obsession</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</si>
  <si>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</si>
  <si>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</si>
  <si>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This kind of reinforces what I've been saying that if one is still a virgin/has never had a relationship by 25, they aren't going to. Thanks for the info.
Edited for clarity.</t>
  </si>
  <si>
    <t>Why no love for Kensei?</t>
  </si>
  <si>
    <t xml:space="preserve">Finish school up, get a fat paycheck, travel and fuck hookers. It might not be completely fulfilling but you’ll enjoy it at least. Don’t kill yourself man </t>
  </si>
  <si>
    <t xml:space="preserve">Landorus was just recently taken a few days ago, Heartan is still available though. </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</si>
  <si>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</si>
  <si>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 xml:space="preserve">or he can jus b himself </t>
  </si>
  <si>
    <t>19, kissless virgin, but I have a few friends and I have gone on dates. Borderline 'normie', maybe? I still feel alone though :( .</t>
  </si>
  <si>
    <t xml:space="preserve">A classic blackpill we should all remember </t>
  </si>
  <si>
    <t>Just look at her body language lol, can she make herself even smaller and more closed?</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</si>
  <si>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</si>
  <si>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yeah no</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</si>
  <si>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</si>
  <si>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Giveaways gotta be on reddit only</t>
  </si>
  <si>
    <t>**murder</t>
  </si>
  <si>
    <t>I've never watched Man Seeking Woman. Does the guy ever find Woman? How does he do it? I don't feel like watching it.</t>
  </si>
  <si>
    <t>Plays Pantheon. Complains about Quinn. Huh.... Doesn't.... Doesn't Pantheon have a really good matchup vs Quinn?</t>
  </si>
  <si>
    <t>if you like that book might I recommend reading- Might is Right.
Its worth it</t>
  </si>
  <si>
    <t xml:space="preserve">superfluous, yes.  probably what you mean. but superfluous is the better word for how I feel. </t>
  </si>
  <si>
    <t>yoo i need tips no depression bs in here we are real men [removed]</t>
  </si>
  <si>
    <t>I'm not following. Was your original comment directed at me or op?
I posted the bigcartel link because that is Brin's page and I was trying to give her credit, not just link to a pic.</t>
  </si>
  <si>
    <t>This is a screenshot? WHAT?! Did you use any CC?</t>
  </si>
  <si>
    <t xml:space="preserve">Hey, no, you leave The Unit out of this! </t>
  </si>
  <si>
    <t>Wargames Lmao. Matthew Broderick</t>
  </si>
  <si>
    <t>Impossible.to.cope</t>
  </si>
  <si>
    <t xml:space="preserve">Hey brother I feel you.. started at 17. The hairline and diffuse thinning gets worse every year. MPB is one of the biggest curses a man can have. </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</si>
  <si>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</si>
  <si>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I thought the grundle was the perianal skin fusion between the anus and genitals?</t>
  </si>
  <si>
    <t xml:space="preserve">Ever thought of volunteering for something? Sounds like that checks alot of the boxes of what you're looking for. </t>
  </si>
  <si>
    <t xml:space="preserve">Man, if there is a woman that loves you and is willing to spend a lot of time with you but you are still not satisfied, then I think perhaps your standards are a bit too high.
If you ask me I would choose to be a cuckold without a doubt. </t>
  </si>
  <si>
    <t>Just remembered this. [deleted]</t>
  </si>
  <si>
    <t xml:space="preserve">Let's chat and see what happens. Who knows right? </t>
  </si>
  <si>
    <t>That's not a joke, that's a nightmare.</t>
  </si>
  <si>
    <t>It tends to build up for a month or two at a time and then all burst out at once for me, alternating between ribcage-rattling heaves and hyperventilation for a good hour or so around bedtime.</t>
  </si>
  <si>
    <t xml:space="preserve">What my future holds </t>
  </si>
  <si>
    <t>Because generally guys are attracted to most girls.</t>
  </si>
  <si>
    <t>The skillet normally heats up to around 500 degrees which is more than enough to kill any germs that would get you sick.
EDIT: Spelling</t>
  </si>
  <si>
    <t>Fantasize gives you fake hope of getting her.</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</si>
  <si>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</si>
  <si>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Suddenly there's Silicon Hillbillies</t>
  </si>
  <si>
    <t>Basically that.</t>
  </si>
  <si>
    <t>I watched the original in Chinese. It is from a BL Manhua and was released last year. You might be able to find it on Youtube.
At first, it was a little hard to get through. The BL is subtle, but it did get interesting after a while.</t>
  </si>
  <si>
    <t>Just gotta look for women that are shorter I guess my dude. Anyways, thanks for actually replying to my questions without starting shit.</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</si>
  <si>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</si>
  <si>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</si>
  <si>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</si>
  <si>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</si>
  <si>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 xml:space="preserve">Yes that's true. We could be using it to meet people irl also though. </t>
  </si>
  <si>
    <t>I find other ways to be happy.
I do worry about when I get older though.  My grandparents had me.  My mother has me.  I won't have anyone though.  No one to help me.  No one to care.  It looks like I will have to be very independent in old age.</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</si>
  <si>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</si>
  <si>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Seriously, thank you!</t>
  </si>
  <si>
    <t>Will competitive coding help my brain stay sharp?</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</si>
  <si>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</si>
  <si>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 xml:space="preserve">I have an old Accord, it's nice because it just keeps going and is really boring. Blends in, no one notice it. It's invisible like me. </t>
  </si>
  <si>
    <t>Chase that paper, boi.</t>
  </si>
  <si>
    <t>lowkey self promoting?</t>
  </si>
  <si>
    <t>I had a reflux. Did you have a gastroscopy ?</t>
  </si>
  <si>
    <t>I always found the demo well optimized. I don't know about in-game setup but with the vive ss I can do 1.5 SS on 980Ti</t>
  </si>
  <si>
    <t xml:space="preserve">&amp;gt; Once again, what does this has to do with FA women?
I quote **exactly**:
&amp;gt; Yeah yeah, women, the eternal victims. Let me shed a tear.
</t>
  </si>
  <si>
    <t>Thanks for the mood boost.</t>
  </si>
  <si>
    <t>Well this morning I would have said my clothes irl, but someone did today!!
Probably my eyes! I've only been complimented on them on Instagram and Snapchat etc but I'd really like people saying that stuff irl!</t>
  </si>
  <si>
    <t>What's a resitance?</t>
  </si>
  <si>
    <t>It would be better to keep her fat so she doesn't leave you.</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</si>
  <si>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</si>
  <si>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</si>
  <si>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</si>
  <si>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...but its better then drinking alone.</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</si>
  <si>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</si>
  <si>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True. We need more of them than the normies/femnazis/white knights who love to frequent here daily for some reason.</t>
  </si>
  <si>
    <t>you're out of here</t>
  </si>
  <si>
    <t>Yeah! It sounds like he's ashamed about it but had the gut to open up about it and confess! He obviously doesn't choose to be attracted to them or feel like he does and he's probably frustrated with that. I think it's super nice, even.</t>
  </si>
  <si>
    <t>Tyrone looking pretty average downstairs</t>
  </si>
  <si>
    <t>Talk to your doctor about very small doses. They're careful with Xanax because it does get abused but its hard to do in very low doses.</t>
  </si>
  <si>
    <t>scum always have plenty of friends because they are the majority, and they all always pretend like they are the victim.</t>
  </si>
  <si>
    <t>&amp;gt; it gets weirder in the eyes of society
So what?</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</si>
  <si>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</si>
  <si>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That's nice...</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</si>
  <si>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</si>
  <si>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</si>
  <si>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Zapdos! Will send your code in a sec.</t>
  </si>
  <si>
    <t>Lmao I do this too</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</si>
  <si>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</si>
  <si>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Sounds about normal for when you cut off from everyone else for 3-4 years all of a sudden like that. :x</t>
  </si>
  <si>
    <t>Gigacope</t>
  </si>
  <si>
    <t>Treads are OK on Jugg, but even if you're going late game it's worth mentioning that not only do you get the phase active for farming and escaping and chasing, but the damage is especially good on Jugg since his base attack time is so low.</t>
  </si>
  <si>
    <t>Alright, if it ever comes up just lie about it</t>
  </si>
  <si>
    <t>Did she though?</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</si>
  <si>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</si>
  <si>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</si>
  <si>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Fontana is one of the best tracks for cup</t>
  </si>
  <si>
    <t xml:space="preserve">Should have shared some with Lapu Lapu. Might not have gotten stabbed.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</si>
  <si>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</si>
  <si>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One of my friends told me to dress sharper.
I basically we're goddamn suit that's fitted meanwhile he's wearing torn up jeans and a stained gray hoodie and girls can't help but jump on him</t>
  </si>
  <si>
    <t>Because I don't consider my virginity to be a problem. You use the word "virgin" like an insult. What's your issue with virginity?</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</si>
  <si>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</si>
  <si>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Looks like we lost another to the normies
*sigh</t>
  </si>
  <si>
    <t>If you are an ugly man, you might want to avoid Ruby Tuesday's... [deleted]</t>
  </si>
  <si>
    <t>A lot of people say that once you get to 25 it's gg no re.
Personally I think it's just a point where you'll come to the acceptance that being alone is part of your life.
It's then up to you whether you want to do something or just wallow in sadness.</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</si>
  <si>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</si>
  <si>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Yeah except the way supplies and attrition are handled sucks</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</si>
  <si>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</si>
  <si>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 don't like these kind of videos, they all take the "incel culture" too seriously and are made by someone who doesn't understand most of the stuff.</t>
  </si>
  <si>
    <t xml:space="preserve">Because I look like a freak. That's why people stare. They glance over because they're trying to pay attention to both the lecture and my face </t>
  </si>
  <si>
    <t>Waiting for the dark abyss.</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</si>
  <si>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</si>
  <si>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Ah!</t>
  </si>
  <si>
    <t xml:space="preserve">This is after the fact, way after the fact, and it's an illustration of Hank's character. </t>
  </si>
  <si>
    <t>I heard he's not even a real Donkey.</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</si>
  <si>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</si>
  <si>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[This is the last girl who told me that] (https://i.imgur.com/PQ0t5pW.jpg). So I'm a bit skeptical when people say "looks don't matter to me"</t>
  </si>
  <si>
    <t>GREAT video, I watched it before. Anyone  who denies the pure power of LOOKS is delusional.</t>
  </si>
  <si>
    <t>Sorry, I still love you, Macaiyla.</t>
  </si>
  <si>
    <t>It's perfect. People will be so mad at Trump that she will actually win.</t>
  </si>
  <si>
    <t>Yeah, and you can easily find prostitutes on the strip, too.  But if you're going to get an illegal prostitute, do it where there's less police!</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</si>
  <si>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</si>
  <si>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The only thing that keeps me going man is that glimmer of hope. Also the fact that I'm too much of a bitch to kill myself. Regardless I fit in the range you're talking about at 22. Plan on ending it at 25.</t>
  </si>
  <si>
    <t>LOL This sub would be dead within a week without me. Just make me mod so I can make this sub the place it should be, for incels.</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</si>
  <si>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</si>
  <si>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Numa Numa came out in 2004. Dancing Baby was around in the 90s. Memes and viral videos have existed for a long time which was my point</t>
  </si>
  <si>
    <t>You're still alone after sex.</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</si>
  <si>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</si>
  <si>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 xml:space="preserve">And this is probably a big reason why they closed the board. I don't blame them. </t>
  </si>
  <si>
    <t xml:space="preserve">I watched the word shitpost be born on this website. </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</si>
  <si>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</si>
  <si>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Another front page post with terrible normie advice like "bathe" and "talk to people" [deleted]</t>
  </si>
  <si>
    <t>How can I look better than alright? Enough to actually attract men... [removed]</t>
  </si>
  <si>
    <t>I have no interest.  Doesn't do a thing for me.  I never watch those shows on Logo and would never consider going to a drag show.  Blechhh.</t>
  </si>
  <si>
    <t>Especially if it's covered by insurance. Better to have it and not need it.</t>
  </si>
  <si>
    <t>Anyone got a spare rope for me please? Please be so generous as to...</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</si>
  <si>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</si>
  <si>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What's was your day like?</t>
  </si>
  <si>
    <t>don't be so self aggrandizinnf</t>
  </si>
  <si>
    <t xml:space="preserve">Your head comes after the joke,
Your head is beneath the joke,
Your head is above the joke.... Either will work </t>
  </si>
  <si>
    <t xml:space="preserve">Easy karma, a post like this made it to the top of all time on this subreddit.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</si>
  <si>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</si>
  <si>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So you guys gaslight incels then play the victim when they snap back at you
And you wonder why none of us want to hear anything you dipshits have to say </t>
  </si>
  <si>
    <t>Imported from [here](https://twitter.com/mugcupgohan/status/826469758878916608).
This person's doodles are great.</t>
  </si>
  <si>
    <t>never</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</si>
  <si>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</si>
  <si>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I used to live by a McDonald's and the girls there would give me free food sometimes.  They weren't attractive, though.  It was usually dollar menu stuff.</t>
  </si>
  <si>
    <t>Yo I got a question. Where my gay incels at?</t>
  </si>
  <si>
    <t>Explains a lot of our self esteem issues I think.</t>
  </si>
  <si>
    <t>Jesus, KP. You're not wrong... but what year is this?!?
Background in Math or Politics?
Not bad tho!</t>
  </si>
  <si>
    <t xml:space="preserve">Peter Griffin News </t>
  </si>
  <si>
    <t>What would you rate me?</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</si>
  <si>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</si>
  <si>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He definitely has the most impressive character development along with Ragnar over the last 5 seasons. It's quite impressive how much he has changed. His connection with Ragnar was incredible.</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</si>
  <si>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</si>
  <si>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&amp;gt; Honestly I can do pretty much anything bc nobody will risk walking up on me and having to talk or interact with me.
Go on /b/ ^(I'm kidding, don't)</t>
  </si>
  <si>
    <t>But if a 2 can constantly pull 6's, then they aren't really a 2.
You need to redefine what you *think* your looks match is.</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</si>
  <si>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</si>
  <si>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I'm up at 40 on a common, and tbh I don't want it to go. Can't imagine what you're going through right now. Sorry for your loss</t>
  </si>
  <si>
    <t>IQ mogs most alien civilizations</t>
  </si>
  <si>
    <t xml:space="preserve">I may be able to help you with this, can't do it this minute, but will tomorrow if possible. </t>
  </si>
  <si>
    <t>Same but I drink stong alcohol to hit me faster and harder, and also to avoid another beer belly that I had.</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</si>
  <si>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</si>
  <si>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 xml:space="preserve">Roughly 40% of the users hear can't make friends either.  If you take size and activity into account, this is probably the best sub for people in our situation.  </t>
  </si>
  <si>
    <t>Most off these cops are older and are not update with toys.</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</si>
  <si>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</si>
  <si>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My younger brother hasn't had a gf(yet), but since he entered college, he's at least sexually experienced. Sigh...
I get to see my family soon and I'll still be the same kissless virgin they saw 2 years ago when my younger brother isn't at least a FA anymore.</t>
  </si>
  <si>
    <t>There's that.</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</si>
  <si>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</si>
  <si>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You have an anime profile pic bud. No matter how novel your opinions are, they are all invalid.</t>
  </si>
  <si>
    <t>Bluepilled</t>
  </si>
  <si>
    <t>I could appreciate post-apocalyptic ruined ones... but I see regular ones full of people on a daily basis...  and the only real appeal to them is that there are fewer people higher up.</t>
  </si>
  <si>
    <t>22 [M4F] South Jersey, looking for someone to kick it with [deleted]</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</si>
  <si>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</si>
  <si>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This image is edited from one listing signs of an abusive relationship, aimed at teenagers. it is fake.</t>
  </si>
  <si>
    <t xml:space="preserve">Oh well, I would rather him be a productive member of society, than be a lowlife. </t>
  </si>
  <si>
    <t>No, because we already have a perfectly good two-syllable word (husband) and we don't need it shortened to, well, the same length.</t>
  </si>
  <si>
    <t>This was refreshing. Thanks bro.</t>
  </si>
  <si>
    <t>Because it is veryy embarrassing and shameful for a guy to admit it, especially if he is in his 20s..</t>
  </si>
  <si>
    <t>I never got bullied until I became an adult, by other fucking adults, no less. Go figure.</t>
  </si>
  <si>
    <t>[](/twisquint) What are you insinuating?</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</si>
  <si>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</si>
  <si>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</si>
  <si>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In addition they may also want to be around someone that is younger, more energetic, and not as jaded and bitter as older women can be.</t>
  </si>
  <si>
    <t xml:space="preserve">Yeah kilo has a real subtle flavor. Try the Milk &amp;amp; Cookies. </t>
  </si>
  <si>
    <t>Well, you occasionally see success stories here. I can't remember ever seeing one on FAImprovement.</t>
  </si>
  <si>
    <t>Just know that you have so much free time and money to do whatever the hell you want. Know that you have all the time in the world to travel the world work anywhere u want and get in the best shape of your life</t>
  </si>
  <si>
    <t>mainly gin and cigarettes 
can't stand weed, sometimes caffeine if I want to pretend to be creative</t>
  </si>
  <si>
    <t>The other comment was kinda harsh, I'm just in it for a laugh. Don't get discouraged, eh?</t>
  </si>
  <si>
    <t>Runescape is Popular Again [removed]</t>
  </si>
  <si>
    <t>didn't see the need to drag 55% of the congress into this, but ok.</t>
  </si>
  <si>
    <t xml:space="preserve">The Future of Dating | Artificial Intelligence </t>
  </si>
  <si>
    <t>It says "neutral observer" in your flair, which I take to mean "a card carrying member of the type of modern filth that has helped destroy society".</t>
  </si>
  <si>
    <t>I want to read it and pretend im living in autopilot like all women</t>
  </si>
  <si>
    <t>You weren't legit anyway lol</t>
  </si>
  <si>
    <t>If you feel like you can do better, but are not after a great deal of time and effort...it may be time to lower standards as far as looks go. Either that, or the path you are on.</t>
  </si>
  <si>
    <t>&amp;gt; Epitaph for a hanged
&amp;gt; Here he rests, when the wind doesn't blow.
Lessing</t>
  </si>
  <si>
    <t>its over for betabuxers!</t>
  </si>
  <si>
    <t xml:space="preserve">Can you provide evidence for incels having shit hygiene? That's a huge claim you're making. I'm going to need a lot of proof. Not just a couple of screenshots from Inceltears. I'll be waiting for this evidence. </t>
  </si>
  <si>
    <t>female needs r/relationship_advice to decide whether to sleep with her cousin or not, whiteorbiter intervenes [deleted]</t>
  </si>
  <si>
    <t>"Okay, so I don't feel like a complete idiot for not knowing who that is. That's good."</t>
  </si>
  <si>
    <t>Me too, but how are you boring persay?</t>
  </si>
  <si>
    <t>i would suggest switching to an antiperspirant.</t>
  </si>
  <si>
    <t xml:space="preserve">How is this even up for debate? Even if we're right, we're wrong. </t>
  </si>
  <si>
    <t>Lot of Volcels in this thread... 👁️</t>
  </si>
  <si>
    <t>We are usually.</t>
  </si>
  <si>
    <t xml:space="preserve">From a guy that’s never even seen a pussy </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</si>
  <si>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</si>
  <si>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Hey please write us what happens after the date, I'd be interested to hear about your experience since it's your first date. Maybe you could give us some advices :)
I wish you the best of luck!</t>
  </si>
  <si>
    <t>Same here. I don't have anything fun to do period.</t>
  </si>
  <si>
    <t>Cheers, yeah it's a bit hard to tell</t>
  </si>
  <si>
    <t>*b-b-but muh oppression!*</t>
  </si>
  <si>
    <t>Thanks any advice for smile?</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</si>
  <si>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</si>
  <si>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I think we broke it :(
"https://ssmhealth.secure.force.com is down for maintenance 
Sorry for the inconvenience. We'll be back shortly. Please email us if you need to get in touch."</t>
  </si>
  <si>
    <t>Missing the soylent?
&amp;amp;#x200B;</t>
  </si>
  <si>
    <t>my mom thinks i smell! thanks mom, i mean i feel like a total fucking failure already but thanks 4 that! just had 2 add that in huh?</t>
  </si>
  <si>
    <t>bruhhhh</t>
  </si>
  <si>
    <t xml:space="preserve">Chad's have plenty of sex on tinder </t>
  </si>
  <si>
    <t>A candle that smells like a beach house sounds awesome :)</t>
  </si>
  <si>
    <t>Posting crisis numbers is one of the worst things you can do for people who are tired of trite and generic advice.
Especially adding meaningless encouragement like "You matter".</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</si>
  <si>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</si>
  <si>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It's all good during the week on the cut then the weekend comes and I make the choice to go out for some beers and welp...</t>
  </si>
  <si>
    <t>Gasp!
*clutches pearls, faints.*</t>
  </si>
  <si>
    <t>Well if you are insanely rich it doesn't
Other than that, tough luck. It's a phrase used to keep ugly people from going crazy, even if it is completely a lie.</t>
  </si>
  <si>
    <t xml:space="preserve">They don't drink water for one.  They get all their water from their food like a koala. </t>
  </si>
  <si>
    <t>I miss those camera shots. Where the car is coming down the straight, towards you, and the doppler effect makes the car *scream* as it approaches. Damn</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</si>
  <si>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</si>
  <si>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 xml:space="preserve">i mean slam poetry is basically performance art, it's acting. If that's what you meant by "cry for attention", yes she's putting on a performance for others. 
</t>
  </si>
  <si>
    <t xml:space="preserve">OpenSSH stops Yalu bundled SSH from working so just checking you hadn't installed it. 
</t>
  </si>
  <si>
    <t>Any adds then?</t>
  </si>
  <si>
    <t xml:space="preserve">also, the deck from the perspective of behind RWD is actually called [Tarot of the New Vision](https://www.amazon.com/dp/073870413X/ref=wl_it_dp_o_pC_nS_ttl?_encoding=UTF8&amp;amp;colid=3S77496DNDUEY&amp;amp;coliid=ISRWBFTE6S9YH)
</t>
  </si>
  <si>
    <t>&amp;gt;was previously in relationship 
&amp;gt;felt entitled enough to cheat in said relationship 
&amp;gt;claims to be FA 
&amp;gt;fucking kek</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</si>
  <si>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</si>
  <si>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 xml:space="preserve">Thank you. Amazing advices as always. </t>
  </si>
  <si>
    <t>Seems like he is enjoying himself. If it makes him happy, why not?</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</si>
  <si>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</si>
  <si>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I just got a girlfriend today!! [removed]</t>
  </si>
  <si>
    <t>Wow, the CT's didn't even notice the Terrorist that infiltrated their team. No wonder why they didn't win anything with that lineup. Also, exiting B.</t>
  </si>
  <si>
    <t>the rat bastard is john oliver .</t>
  </si>
  <si>
    <t>When something unusual happened during the day that I feel is worth telling someone about, but that doesn't happen very often, and it's still not much of a talk.</t>
  </si>
  <si>
    <t>Please update after you do. I can't imagine most 15yr olds would enjoy having a supportive conversation with their sister about self exploration. This kid is going to feel so embarrassed no matter what. Such is life! Lol</t>
  </si>
  <si>
    <t>Not weird at all. I forgot to add that OP did a great job writing this up too. I'd much rather read this topic a 100 times over than read 50 Shades once...</t>
  </si>
  <si>
    <t>only thing they showed is that stadiums fill even without them, but I'm glad they had their little article in the local press.</t>
  </si>
  <si>
    <t xml:space="preserve">It's not LoL. You can't auto lock. You have to pick in order and be at the mercy of your team. </t>
  </si>
  <si>
    <t>again, talk to /u/World_Chaos on a daily basis, can confirm not fsccomeau</t>
  </si>
  <si>
    <t>Your eye area is a death sentence</t>
  </si>
  <si>
    <t>&amp;gt; katco.cr is the one i'm referring to and they aren't actually an indexer as far as i can tell..
They are.</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</si>
  <si>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</si>
  <si>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</si>
  <si>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</si>
  <si>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 xml:space="preserve">Grindeanu you piece of shit, sper ca esti mandru de tine, ai fost mana cu care Dragnea s-a sters la cur. </t>
  </si>
  <si>
    <t>Nope just downvotes</t>
  </si>
  <si>
    <t xml:space="preserve">Would you stay friends with a guy who treated you so poorly? Kick this evil hooker out of your life, for your own sake. Sometimes I really hate people. I'm sorry she sucks. </t>
  </si>
  <si>
    <t>Tattoos = cope</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</si>
  <si>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</si>
  <si>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If you can't understand that, you lack empathy and need to see a doctor. </t>
  </si>
  <si>
    <t xml:space="preserve">After a drunk making out session at a party "you're fucking amazing" </t>
  </si>
  <si>
    <t>I used to fuck my mom up in street fighter as a kid.  She never stood a chance.</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</si>
  <si>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</si>
  <si>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She's after your mana, bro, be careful!</t>
  </si>
  <si>
    <t>\&amp;gt;law enforcement
\&amp;gt;giving a shit about white alt-righters on the internet</t>
  </si>
  <si>
    <t xml:space="preserve">Suicide. I've been practicing my rope tying skills. </t>
  </si>
  <si>
    <t>23 and no</t>
  </si>
  <si>
    <t>can you B my sidekick? I Think you really need 1</t>
  </si>
  <si>
    <t>This is true. I've almost never had a queue that lasts that long.
But I'm not sure what Khaldor is alluding to otherwise when he mentions the "anything goes" rule.</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</si>
  <si>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</si>
  <si>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quit immediately, of course. or get a pet rat. They are very cute. /r/rats/</t>
  </si>
  <si>
    <t xml:space="preserve">I'm not the most socially successful person in the world, so maybe this is horrible advice. But I have friends, and if a they did that to me I'd kick a fit. </t>
  </si>
  <si>
    <t>StBrazigmaCel</t>
  </si>
  <si>
    <t>Victory.</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</si>
  <si>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</si>
  <si>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 xml:space="preserve">Memes truly write themselves over at nofap </t>
  </si>
  <si>
    <t>that is pretty romantic</t>
  </si>
  <si>
    <t xml:space="preserve">&amp;gt; but it isn't the holocaust yet.
But it can easily head towards that way. </t>
  </si>
  <si>
    <t>Out of curiosity, will you do more of your traditional videos and if yes, when can we expect them?</t>
  </si>
  <si>
    <t>Exactly. It seems NYC has a ton of opportunities compared to elsewhere. There are organizations, stores, restaurants, groups that fit every niche. If always thought I wouldn't be FA if I lived there.</t>
  </si>
  <si>
    <t>It boosts the odds but is NOT a guaranteed ticket out. FAs need to be physically fitter than normies though for a variety of reasons, lack of social support among them.</t>
  </si>
  <si>
    <t xml:space="preserve">Go fuck yourself. Fakecel </t>
  </si>
  <si>
    <t>**The extent currycels must go to, to** **~~date~~** **betabux** **~~7/10~~** **6/10** **western woman**</t>
  </si>
  <si>
    <t>The verb you are looking for is *officiate.  You're on the god damn internet and had to know that sounded wrong.  Look that shit up, don't be lazy</t>
  </si>
  <si>
    <t xml:space="preserve">Currently doing Aerospace engineering; would recommend (Just make sure you get internships and the job market won't shaft you).
</t>
  </si>
  <si>
    <t>Penner, for one.</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</si>
  <si>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</si>
  <si>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Sounds like she's invisible to them too.</t>
  </si>
  <si>
    <t>Yeah, like guys aren't exactly the same. "Wants: girls who like sci-fi, video games, anime- no fatties or uggos."</t>
  </si>
  <si>
    <t>REGAINING OUR HEARTS' LOST PURITY!</t>
  </si>
  <si>
    <t>cool story brah</t>
  </si>
  <si>
    <t>Who has three NES systems. Honestly?!</t>
  </si>
  <si>
    <t>There is no accusation of the vote being rigged in favor of Trump.  In fact, Democrats *oppose* an investigation into vote tallies.  
The accusation against Russian influence is that Putin released real documents to Wikileaks that may have swayed people's opinions.</t>
  </si>
  <si>
    <t>I hear that. Too much time spent playing games, never had a full time job, in school for the third time.</t>
  </si>
  <si>
    <t>They have a 9 month pregnancy period where they are relatively weak</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</si>
  <si>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</si>
  <si>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 xml:space="preserve">EXTREME UBER ORBITING AND FRIEND ZONE </t>
  </si>
  <si>
    <t>Lol, thinking that humility is a weakness.</t>
  </si>
  <si>
    <t xml:space="preserve">&amp;gt; I don't need to burden my parents by offing myself in the middle of payments
But you do want to burden them with the agony of losing a child? That's something that any parent would go through any financial woe to avoid.  </t>
  </si>
  <si>
    <t xml:space="preserve">Yeh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</si>
  <si>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</si>
  <si>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</si>
  <si>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assadsoft</t>
  </si>
  <si>
    <t xml:space="preserve">I just feel worse and I don't expect anything anymore. </t>
  </si>
  <si>
    <t xml:space="preserve">Snooker really isn't dull. It's great to watch. 
It's more relaxing than dull. </t>
  </si>
  <si>
    <t>short nigga but my dick tall</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</si>
  <si>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</si>
  <si>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just play indies,bro</t>
  </si>
  <si>
    <t>notice his stupid haircut. Proof "just cut your hair" doesn't work.</t>
  </si>
  <si>
    <t>you have your phone at least</t>
  </si>
  <si>
    <t>Yeah that sounds quite fitting to the situation. Hopefully it will stay this way for a while (it likely won't)</t>
  </si>
  <si>
    <t>&amp;gt; I see Moulton as more likely a VP candidate in 2020 or a presidential candidate in 2024
Or taking a cabinet post like Defense or State.</t>
  </si>
  <si>
    <t>Using printed circuit boards... It's like you aren't even trying:
http://techno-logic-art.com/clock.htm</t>
  </si>
  <si>
    <t xml:space="preserve">Just smile genuinely </t>
  </si>
  <si>
    <t>20 [M4F] Central New Jersey [deleted]</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</si>
  <si>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</si>
  <si>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Washington because 1776 is commencing again!</t>
  </si>
  <si>
    <t xml:space="preserve">Well if you want change you have to take action. It's great that you are doing what's expected (hair cuts and cleaning apartment). Next you should probably push yourself to see a therapist and quit procrastinating. </t>
  </si>
  <si>
    <t>If they weren't blind</t>
  </si>
  <si>
    <t>The first woman who haves sex with me I'll end up loving and wanting to marry, I know it. [deleted]</t>
  </si>
  <si>
    <t xml:space="preserve">Me either. I jack off to porn because I don't have a GF, I am interested in girls even so. </t>
  </si>
  <si>
    <t>Getting a job that doesn't feel like a job would he great.</t>
  </si>
  <si>
    <t>Sent her a message back!
"Hi *hername*, it's really nice to meet you! :D Honestly, you seem a bit familiar to me too. Thanks for the offer btw, that's really nice of you. How are you doing?"
And now, we wait...</t>
  </si>
  <si>
    <t>it's over for newjapancels</t>
  </si>
  <si>
    <t>Used to. Got past that. Found acceptance. I have to highly recommend Stockdale's book *Thoughts of a Philosophical Fighter Pilot*; it has a lot of excellent advice for dealing with pain and isolation.</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</si>
  <si>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</si>
  <si>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 xml:space="preserve">Yeah, it sucks ass. One day you are doing squats and deads 2-3 times a week.. Then they tell you can't do deadlifts or run long distances anymore. Probably contributing more to my depression than being an incel. </t>
  </si>
  <si>
    <t xml:space="preserve">Heatwave is only worth thirty bucks. </t>
  </si>
  <si>
    <t xml:space="preserve">Hello there :) you sound pretty similar to me. Would you like to talk more? </t>
  </si>
  <si>
    <t xml:space="preserve">He can't be that good he wasn't on the NHL 100 (/s obviously ) </t>
  </si>
  <si>
    <t>Yep. I wonder if these girls truly believe that another girl wouldn't be attracted to me, or if even they know my deal is sealed. Telling someone that you can't believe they're single or that they'll surely make someone really happy is fucked up</t>
  </si>
  <si>
    <t>First timer to r/loseit and am super excited to participate! About me: 28 yo/female, competitive powerlifter who needs to make weight for a meet in April. 5'4" current weight is 157lb.
Goal for February would be to lose 5-7lbs. 
Let's do this!</t>
  </si>
  <si>
    <t>I wouldn't know. I never been rejected since I have never tried anything with anyone.</t>
  </si>
  <si>
    <t>I'm kindly asking you to take it easy on my Knicks Mr. Wall</t>
  </si>
  <si>
    <t>Once you see it there is no going back [removed]</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</si>
  <si>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</si>
  <si>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And we found our seasonal haitchface shitpost. No posting of this haitchface until at least December, and not after Halloween like some other savages.</t>
  </si>
  <si>
    <t>I don't think its your looks, you have a good looking friendly face.
Most likely it was just a dumb bitch.</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</si>
  <si>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</si>
  <si>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how can we even be the same fucking speceis. the world is so unfair</t>
  </si>
  <si>
    <t>Little advise for you my dearest friend(incase you didnt do it already) use pin or pattern lock on your phone.. im so sorry about this..</t>
  </si>
  <si>
    <t>[deleted]  
 ^^^^^^^^^^^^^^^^0.3193 
 &amp;gt; [What is this?](https://pastebin.com/64GuVi2F/28485)</t>
  </si>
  <si>
    <t>My official average is awful, I average around 11-12 at home, I got down to around 8-9 a few months ago, my clock has died since then, but I have one coming in some time soon</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</si>
  <si>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</si>
  <si>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I know how you feel. I hate when sun shines on my monitor and my room is too small to rearrange it.</t>
  </si>
  <si>
    <t>Foul... Get in the way... Make 1 out of every 3 lay ups or so</t>
  </si>
  <si>
    <t>Just buy some new bars, they are cheap</t>
  </si>
  <si>
    <t>The fact that guys like this exist and still get women pretty much outright proves the "its your horrible personality thats holding you back" is pretty much bullshit.</t>
  </si>
  <si>
    <t xml:space="preserve">Millions of years? I've studied biology and natural selection, which is what were talking about, only takes a couple of generations to be altered. </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</si>
  <si>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</si>
  <si>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27 [M (pan) 4 anyone] WA [removed]</t>
  </si>
  <si>
    <t>yes its landed a few priests on the registered sex offenders list....
had to do it sry guys.</t>
  </si>
  <si>
    <t xml:space="preserve">Broken neck. Quadriplegic. </t>
  </si>
  <si>
    <t>Do you live in fucking Iceland or something? It's perfectly normal to be a virgin at 18.</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</si>
  <si>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</si>
  <si>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fucking whore
she should be wearing a burka and having my babies. God will punish this whore when he casts her down to the hellfire brothers, don't worry.</t>
  </si>
  <si>
    <t>Nobody on Reddit likes opinions.</t>
  </si>
  <si>
    <t>Oooohhhh. I still gotta finish watching a buncha shows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</si>
  <si>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</si>
  <si>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Fuck that girl.. honestly. </t>
  </si>
  <si>
    <t>I'd rather blow a 3-0 lead to the Nets in the finals then lose in the WCF.</t>
  </si>
  <si>
    <t>Point to the acne and say, "Do you see this?" 
Not a positive or happy comment, but it'll get them to shut up and get off your back.</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</si>
  <si>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</si>
  <si>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</si>
  <si>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&amp;gt;he's falling for the wizard meme</t>
  </si>
  <si>
    <t>Yup. Having never been looked at by a boy in my life, I developed an all-consuming crush on a guy who made small talk to me.</t>
  </si>
  <si>
    <t>still dont know how this went in</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</si>
  <si>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</si>
  <si>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</si>
  <si>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</si>
  <si>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Or maybe she was, but not really. Like
"We went out to a diner, Cara, the kids, Winona... uh... we can't tell if Winona was there... and me"</t>
  </si>
  <si>
    <t>It's just a way for people to hide their face. That being said, I love it.</t>
  </si>
  <si>
    <t>You are the one that made the claim. Put up or shut up.</t>
  </si>
  <si>
    <t>tbh I want to know how my favorite book series are going to end or what my favorite authors are going to put out next.</t>
  </si>
  <si>
    <t>I just turned 27 last week
If I don't get a girlfriend this summer I'm shooting speedballs and committing suicide
that foreveralone symbol with the hair is pretty hilarious though</t>
  </si>
  <si>
    <t>They don't usually show off alot of the raids in trailers at all, likely to keep the surprise for people. At best what we have gotten in the past was like the design of 1 of the bosses, and that's it</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</si>
  <si>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</si>
  <si>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Before you kissed her awkwardly, you might have had a chance. If she was laughing at what you were saying and purposefully leaning no more than 3 inches away from your face, then she might have wanted you to ask for her number. Too late now, though.</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</si>
  <si>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</si>
  <si>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I am your gurgle</t>
  </si>
  <si>
    <t>Also, for some people loneliness is a comedy. Look at these happy good people https://www.youtube.com/watch?v=iqITqRWhpxg</t>
  </si>
  <si>
    <t>I signed up to it, then discovered you need to be a paid subscriber to send or receive messages, so I quit. I don't know if it's any good if you do subscribe though.</t>
  </si>
  <si>
    <t xml:space="preserve">same thing happens when you google women. kind of ironic and defeats your point </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</si>
  <si>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</si>
  <si>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 xml:space="preserve">You can be ugly as fuck without acne brah. </t>
  </si>
  <si>
    <t>Heyy I'm probably late to messaging you since I'm sure u have alot of takers lol. But you seem soo freaking awesome</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</si>
  <si>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</si>
  <si>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TIL it's my fault that people treated me like garbage 
You also forgot "results may vary"</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</si>
  <si>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</si>
  <si>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I'm stuck on level one.</t>
  </si>
  <si>
    <t>Exactly , you're boring. He's exciting. That's all there is to it. 
She knows with you she can say anything and you'll be nice and not question it</t>
  </si>
  <si>
    <t>I work a lot plus I'm in summer school so I don't have that much time during the summer unfortunately.</t>
  </si>
  <si>
    <t>sounds great</t>
  </si>
  <si>
    <t>Sounds like depression go visit a therapist before you lose the drive or energy to do stuff like me.</t>
  </si>
  <si>
    <t>I dunno, money doesn't actively choose whose bank account it goes into.</t>
  </si>
  <si>
    <t>Super truth idk what it is but I'm going for it</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</si>
  <si>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</si>
  <si>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 xml:space="preserve">Disregard haters. Aquire roast lamb. </t>
  </si>
  <si>
    <t>That's what a friend is......</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</si>
  <si>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</si>
  <si>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good luck and happy trading :)</t>
  </si>
  <si>
    <t>I don't believe that you get to keep all your stats.  They get reset to the base stats of a level 1 character of a higher rank.  So, initially, you will be gimping that hero, but their potential for getting much stronger than they were before goes up.</t>
  </si>
  <si>
    <t>What's your deal? Why so angry these days?</t>
  </si>
  <si>
    <t xml:space="preserve">Can you get any food assistance? </t>
  </si>
  <si>
    <t>and different men prefer different types of females hence there is BBW porn. Females only like Chad, they would only ever approach Chad and match with only Chads on Tinder.</t>
  </si>
  <si>
    <t>Scroll buttons and the lappy together at last, how you ever learn to scriggy-scroll so fast?!</t>
  </si>
  <si>
    <t xml:space="preserve">This describes all of the cucks who are brigading here. </t>
  </si>
  <si>
    <t>Haha I'm not a pimp dude. Look what sub we're in.</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</si>
  <si>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</si>
  <si>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look at my post history. am i truecel? let me know.</t>
  </si>
  <si>
    <t>Partially because of being kind of autistic, partially because of childhood abuse which gave me plenty of issues that make you as undesirable to women as it can get.</t>
  </si>
  <si>
    <t>Does anybody ever wish they were dead ?? Am not suicidal but when I go to sleep tonight I hope I don't  wake  up  .</t>
  </si>
  <si>
    <t>Hey, I live in the Midwest.</t>
  </si>
  <si>
    <t xml:space="preserve">Hopefully your trend is not simply correlation. But I won't be upset if either doesn't hit. </t>
  </si>
  <si>
    <t xml:space="preserve">I don't think that we will live to see such days honestly. I think thats hundreds of years off. 
You'd have a more likely chance for a fully immersive adventure by committing suicide and hoping for an afterlife. </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</si>
  <si>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</si>
  <si>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Glad somebody else thought of [this](https://www.youtube.com/watch?v=pB6Fa_pJqRQ) too!  And if OP wasn't thinking of it, he should be rocking out!</t>
  </si>
  <si>
    <t xml:space="preserve">Does anyone else not bother pursuing women who are even remotely outgoing? They always have orbitters even if they’re not that great looking and settle for chadlites. It’s impossible to get one so I just try to persue socially inept ones lol. </t>
  </si>
  <si>
    <t>If we knew, we wouldn't be here lol</t>
  </si>
  <si>
    <t>Again... PEOPLE WOULD ABUSE THAT SYSTEM IF IT WERE IMPLEMENTED INTO THIS GAME!</t>
  </si>
  <si>
    <t>Thank you so much for enjoying it. I have always imagined Life and Death as twin sisters and it was a chance to flesh out my idea of them. Thank you so much again for the prompt, it was an awesome one.</t>
  </si>
  <si>
    <t>So you were always paying for her meals? Why? Here is a quote from the great Marc Rudov to a woman:
"If you go a vacation by yourself, you pay. If you on a vacation with your girl friend, you pay. So how come all of a sudden when a cock is involved, you're poor?"</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</si>
  <si>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</si>
  <si>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i mean, it was known all year that if u get to plat, you get a boarder. </t>
  </si>
  <si>
    <t xml:space="preserve">You guys need a hobby. </t>
  </si>
  <si>
    <t>a show in my country</t>
  </si>
  <si>
    <t>How can you go on strike when you don't have a job?</t>
  </si>
  <si>
    <t>surprised I didn't see /u/phillypede spreading his racist bullshit in this thread</t>
  </si>
  <si>
    <t xml:space="preserve">[Here is some information on vWD. hope this helps! :)](https://www.hemophilia.org/Bleeding-Disorders/Types-of-Bleeding-Disorders/Von-Willebrand-Disease) </t>
  </si>
  <si>
    <t>No shit I’m a 5’4 sandcel with a facial deformity you fucking piece of crap!</t>
  </si>
  <si>
    <t>Then his issues are not with inceldom. Inceldom lies at root of our problems, get rid of it and other problems are easier to fix too. Don't get me wrong you did a great thing, but you kinda proved our point. 
What's a con friend, btw?</t>
  </si>
  <si>
    <t xml:space="preserve">Watching Chad fuck my oneitis. </t>
  </si>
  <si>
    <t>You're gonna pay, you're gonna pay. There's no forgiveness this time.</t>
  </si>
  <si>
    <t>I had to read those first two sentences again, because I was like ''huh? wtf'' lol.</t>
  </si>
  <si>
    <t xml:space="preserve">FA because I look like shit and have no money. </t>
  </si>
  <si>
    <t>Ararat</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</si>
  <si>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</si>
  <si>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Cope, brother grew up to mog this whole sub.</t>
  </si>
  <si>
    <t>I believe para is worth a bit more than bio - you shouldn't need any adds :)</t>
  </si>
  <si>
    <t>Yeah it's like hetero guys who occasionally give off a "gay vibe".  Sure they've never been attracted to a man and have only ever had sex with women *but they're totally into cock!*</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</si>
  <si>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</si>
  <si>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This doesn't necessarily say something about you. For every 50 messages a guy sends a girl probably sends 2. It's nobody's fault really, it's just that women are bombarded with nonstop messages and eventually every guy starts to look the same.</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</si>
  <si>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</si>
  <si>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</si>
  <si>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I don't know what that means.</t>
  </si>
  <si>
    <t xml:space="preserve">Same problem here. I do have hobbies but I can't really take pictures of me doing them... :s
Would love to get an answer to that conundrum. </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</si>
  <si>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</si>
  <si>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I would've thought the same thing had I heard this story from someone else. Just... never give up. These things are random, so stay hopeful and cheerful. You don't need a girl to have a happy day, but a random act like this makes it even better. :) Chin up!</t>
  </si>
  <si>
    <t>Well you said you never went to college. Uni is the same thing I guess?</t>
  </si>
  <si>
    <t>I just go to the library every day sit there alone instead and wait until I get home and eat three sandwiches.</t>
  </si>
  <si>
    <t>Just talking to women I'm attracted to feels so good. There's really nothing like getting attention/validation from them, however little it is</t>
  </si>
  <si>
    <t>Actually divorce rates are lower for short men.</t>
  </si>
  <si>
    <t>Tierney being the most responsible isn't remotely surprising.</t>
  </si>
  <si>
    <t xml:space="preserve">I never truly felt alone until I was out of shape. That is why I make sure to stay in shape if at all possible, and won't take on debt or work a lot of hours anymore. </t>
  </si>
  <si>
    <t xml:space="preserve">Cystic acne is genetic retard. Washing your face literally does nothing. </t>
  </si>
  <si>
    <t>28 [M4F] Anywhere - Looking for a monogamous relationship with the intention of marriage [deleted]</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</si>
  <si>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</si>
  <si>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 xml:space="preserve">Basically you are stuck on one crush that you have zero chance with </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</si>
  <si>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</si>
  <si>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If the Arcanine is the Mother, then the Resulting Growlithe with have Both Morning Sun and Burn Up</t>
  </si>
  <si>
    <t>A woman to love me.</t>
  </si>
  <si>
    <t>Preach.</t>
  </si>
  <si>
    <t>Yep, you're right that was definetly a part of it!</t>
  </si>
  <si>
    <t>Chadrenzo</t>
  </si>
  <si>
    <t>I enjoy the outdoors, so I'll be the hermit in the woods somewhere. I'd love to have a remote cabin like Dick Proenneke but with satellite internet. I'll get a dog and enjoy the solitude.</t>
  </si>
  <si>
    <t xml:space="preserve">That's not nice to say about Vaan. </t>
  </si>
  <si>
    <t>+1 suicide fuel for the Sui-Tank™.</t>
  </si>
  <si>
    <t>Either will work, fries will take a bit longer to kick in but probably taste better.</t>
  </si>
  <si>
    <t xml:space="preserve">No I probably won't.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</si>
  <si>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</si>
  <si>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nice info ty</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</si>
  <si>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</si>
  <si>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</si>
  <si>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I don't, but okay.</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</si>
  <si>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</si>
  <si>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Looks before intellect maybe. But not over intellect.</t>
  </si>
  <si>
    <t>agreeing with this guy, as tychus, i dont know if your gonna help me or im going to die. you need to show us your competent, and if we are competent, we'll go in when we can</t>
  </si>
  <si>
    <t>I know lol. I never said anyone has to respond</t>
  </si>
  <si>
    <t>Haven't talked to a female in 3 years (not including shopping interactions), dont trust people anymore [removed]</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</si>
  <si>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</si>
  <si>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carry papers like this in a zippered portfolio [like this](https://www.amazon.com/Case-Executive-Zippered-Removable-PAD-40/dp/B007SQZE5U). I have a nice leather one that I got for $1 at a yard sale.  I see them all the time at thrift stores too.</t>
  </si>
  <si>
    <t>Enjoy!
#117</t>
  </si>
  <si>
    <t>This wasn’t my intention with starting them but my SSRI’s I’m prescribed have almost completely eliminated my sex drive. It is worth it to not want to kill myself all the time, now it is only a part of the time :/</t>
  </si>
  <si>
    <t>No. Thanks for asking.</t>
  </si>
  <si>
    <t>Jokes
-Ball God</t>
  </si>
  <si>
    <t>Obviously not, since your genes were passed on to you.</t>
  </si>
  <si>
    <t>Thank you. this is exactly what I needed</t>
  </si>
  <si>
    <t>I dont blame them to be honest. This is just how we live. I can only embrace it. Its a sad life, but not a hateful one. We are our only companions in this life.</t>
  </si>
  <si>
    <t>21 [M4F] anywhere looking for someone special [deleted]</t>
  </si>
  <si>
    <t>We accept either spelling.</t>
  </si>
  <si>
    <t>What if it did happen and you just don't remember it</t>
  </si>
  <si>
    <t>When were there were-panthers?</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</si>
  <si>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</si>
  <si>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**This is absolutely not mocking.** This is providing reality. It's **not** "over". Humans are varied creatures and like different things.</t>
  </si>
  <si>
    <t>You can play against random people.</t>
  </si>
  <si>
    <t>Hahaha. Good one cuck.</t>
  </si>
  <si>
    <t>I've seen similar sentiments from guys talking about cheating girlfriends. My bad</t>
  </si>
  <si>
    <t>Same issue here. I haven't even done anything stupid. This seems to be the most reliable way.</t>
  </si>
  <si>
    <t>Didn't know that those issues extended to Link Trades as well, I just thought it was for the GTS. And I just stupidly assumed that Archen would have been catchable in the Dream World since Tirtouga was. Anyway, thanks very much for the info :)</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</si>
  <si>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</si>
  <si>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HAHAHAHAHAHAHAHAHAHAHAHAHAHA
Oh... OP I want to thank you for this. I have laughed out loud solidly until I was out of breath.
Every time I think they couldn't be more of a meme gender, there's always more.</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</si>
  <si>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</si>
  <si>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</si>
  <si>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 xml:space="preserve">First person I ever heard call a lanyard a grail </t>
  </si>
  <si>
    <t>This was my last comment 2 days ago.</t>
  </si>
  <si>
    <t>Me when I stay up later than 1 am. Things get bad.</t>
  </si>
  <si>
    <t>Don't you hate it when people force you to socialize Fucking teachers always forcing me to socialsize always critizicing my introvertness</t>
  </si>
  <si>
    <t>I think my body dysmorphia is getting to the point where I am considering taking a SARM to help boost my musculature.</t>
  </si>
  <si>
    <t>It's over for retardcels</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</si>
  <si>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</si>
  <si>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Taurine, selank, l theanine, and rhodiola have all done well with me with caffeine</t>
  </si>
  <si>
    <t>Hadn't kissed or fucked or had a boyfriend until 18. Had relationships and sex later and it is ok.</t>
  </si>
  <si>
    <t xml:space="preserve">Escorts will give you sex, but I think most people on this sub aren't just looking for sex. </t>
  </si>
  <si>
    <t>^ totally this</t>
  </si>
  <si>
    <t>I still don't know what Allo is, or what its trying to replace.</t>
  </si>
  <si>
    <t>Oh God just wait until Frank shows up</t>
  </si>
  <si>
    <t>That means a lot. Thank you very much. Yeah, as I was writing I definitely saw a few places I could go with it. I could write a little more if you like.
Also, funnily enough, I wrote a prompt about death that did well a while back. So, like minds and all that. :D</t>
  </si>
  <si>
    <t>&amp;gt;shorter in stature (about 5'10")
5'4 manlet here on suicide watch</t>
  </si>
  <si>
    <t>Except you never can tell whether it's flying upside down! lol. I like our flag.</t>
  </si>
  <si>
    <t>how did I get here</t>
  </si>
  <si>
    <t>Complete bullshit
You’re like Zyros.
You must just be autistic or some shit.</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</si>
  <si>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</si>
  <si>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Beautiful</t>
  </si>
  <si>
    <t>so we keep switching which is smart but why don't we look to rotate another big to switch again? 
And why when we switch, our guards are still ball watching? 
Defensive IQ is awful.</t>
  </si>
  <si>
    <t>It's no problem.</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</si>
  <si>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</si>
  <si>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 see a condom more than a rocket...
</t>
  </si>
  <si>
    <t>I watched his Biggest Cruise Ship video. If you want FA-depression in videoform check that one out and compare what you have done past summer to his.
But holy shit man, he went over the years on 11 different cruises. Seriously, how fucking rich are his parents then?</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</si>
  <si>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</si>
  <si>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Did they tell you it was because you were a bad person or are you just assuming? It could be something else otherwise. I've never met a person who can tell someone is a bad person strictly from their name so it has to be something else. </t>
  </si>
  <si>
    <t>Usually vidya, media, etc..
To be honest, one of the few positive aspects of FA is that you have complete control over your expenditure and as such can affort all the merchandise you want.</t>
  </si>
  <si>
    <t>Interesting, thanks.</t>
  </si>
  <si>
    <t>When it comes to people, the only thing you can rely on is unreliability.</t>
  </si>
  <si>
    <t>Yesterday i saw an ugly guy (3.5 - 4), short (163cm), fat, low social status (loser) with a love bite on his neck. I was like "wtf is wrong with me?" (I'm fit, 170-171 cm, 5.5 - 6 looking)</t>
  </si>
  <si>
    <t>27 [M4F] Anywhere - Looking for a fellow nice potato to be an ok salad together _(┐「ε:)_ [deleted]</t>
  </si>
  <si>
    <t>It's Gigachad or nothing for Becky</t>
  </si>
  <si>
    <t xml:space="preserve">Reminder that if you don't look like this in 2018 it's over. Rope is hope for us ethnic subhumans. </t>
  </si>
  <si>
    <t>Thanks!  Except I missed a word!  brilliant "display"</t>
  </si>
  <si>
    <t>The gay community is small. After years here, we all kinda know or have seen each other in some way at one of the 5 or so bars or the apps. That's how we all generally find each other and know what people's "deal" is.</t>
  </si>
  <si>
    <t>Time to kill self before it gets too late and forget how to with some disease like alzheimers</t>
  </si>
  <si>
    <t xml:space="preserve">That I am not a loser. </t>
  </si>
  <si>
    <t xml:space="preserve">Just try OP! Why not? I just can't even put into words how desperate I am that you just reach out to him and tell him what's going on. Pleeeeaaase. I can't fucking stand watching people pass up a chance like this. </t>
  </si>
  <si>
    <t>The Hermain Cain show, pretty straightforward.  https://www.hermancain.com/</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</si>
  <si>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</si>
  <si>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How can you trigger one as perma-triggered as hysterical David Brock? Not sure, but if it can be done, this ought to do it. Good Job pedes.
http://i.magaimg.net/img/vi.gif</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</si>
  <si>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</si>
  <si>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Upvotes for honesty.
29 and a virgin. You're not alone. 
Good luck! </t>
  </si>
  <si>
    <t>I didn't get that idea but I could see how it could be misinterpreted that way</t>
  </si>
  <si>
    <t>And remember, enjoy this diner *for itself*. Not as a job interview, not as the opportunity to get "more". Just realize that having diner with a girl you do not know, and discussing with her is a very nice thing *in itself*.</t>
  </si>
  <si>
    <t>&amp;gt;looks at post history
you're not lying, damn you got it bad.</t>
  </si>
  <si>
    <t>Too much /r/all mate</t>
  </si>
  <si>
    <t>This is some Alien vs Predator shit</t>
  </si>
  <si>
    <t>At least you're not a woman going through this. It's suppose to be easier for us, but i'm in the same boat as you. What you described is what I feel everytime I go out in public.</t>
  </si>
  <si>
    <t>Inventing communism is enough to legitimately make a group bad.</t>
  </si>
  <si>
    <t xml:space="preserve">Do what you can to Money/Surgery Max
Rope if you don’t get desired results </t>
  </si>
  <si>
    <t xml:space="preserve">I mean, are the connotations of "whiny" not negative and emasculating? It's not like using a crude insult, but it definitely carries a meaning that paints a very negative picture, in my opinion. </t>
  </si>
  <si>
    <t>I truly hope you find someone like that in the near future. All we can do is hope for the best :)</t>
  </si>
  <si>
    <t>if you shake it more than twice you're just playing with it</t>
  </si>
  <si>
    <t>Then maybe it is just boredom. Maybe starting new things will excite you some more and bring you towards new people with different ideas</t>
  </si>
  <si>
    <t>Dude it's a girl</t>
  </si>
  <si>
    <t>The vast majority of mentally ill people also never harm a soul, should the violent ones not get treatment, however? Not that you really give a fuck, though, this sub doesnt care about its members, that's why you're willing to see them die.</t>
  </si>
  <si>
    <t>My penis doesn't know the difference</t>
  </si>
  <si>
    <t xml:space="preserve">Yeah and I'm really mad about it cause I usually suck hitting on women and the rare few times I actually do I get rejected. </t>
  </si>
  <si>
    <t>Fire Paraag and promote Lynch to VP and bump Peters up to GM?</t>
  </si>
  <si>
    <t>Why not [Zoidberg]( https://youtu.be/7KB84z-ydrk)</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</si>
  <si>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</si>
  <si>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 xml:space="preserve">Lifefuel for manlets: Leg lengthening </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</si>
  <si>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</si>
  <si>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 xml:space="preserve">Haha, no. Thank God not. If I understood correctly they are not even a couple yet because she doesn't feel it as much as him yet. </t>
  </si>
  <si>
    <t xml:space="preserve">The only two things I have is a job which I hate really really hate and money, because I get paid every two weeks but that still doesn't make me feel any better tbh. The rest nope not at all. </t>
  </si>
  <si>
    <t xml:space="preserve">CALL THE COPS RAFFLE JUST GOT ROBBED </t>
  </si>
  <si>
    <t>Probably to be determined in spring training.</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</si>
  <si>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</si>
  <si>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I've taken the barboach out for another giveaway, let me know when you are ready to send :)</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</si>
  <si>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</si>
  <si>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Do whatever you want. Fuck the haters.</t>
  </si>
  <si>
    <t>20 [M4F] Finland - Just a guy looking for a similar girl [deleted]</t>
  </si>
  <si>
    <t>Curly hair, short, chubby ( really as long as they aren't uglier than me) uhm... Wants to be a housewife. Is into computers and stuff. Good cook. Monogamous. Virgin.  Fun to be with. Caring</t>
  </si>
  <si>
    <t>I'd be suicidal if I were you. But then I'm weird.</t>
  </si>
  <si>
    <t xml:space="preserve">Proof they are only pretending to be nice to laugh at us after. </t>
  </si>
  <si>
    <t xml:space="preserve">If you happen to ascend; this awaits for u </t>
  </si>
  <si>
    <t>Perhaps my BIGGEST regret. If at least I'd had smashed, I'd be a fair be less sour about it. How it is now, was just a fucking waste of time.</t>
  </si>
  <si>
    <t xml:space="preserve">That's probably the most healthy way to think about it for sure. </t>
  </si>
  <si>
    <t>honestly 30-34 is rough for us. but if you can pull through i do think it gets better. you just have to really strive to accomplish something other than having friends or getting a gf. :)</t>
  </si>
  <si>
    <t>Could be MDMA derivative, indeed, but this could also be cocaine... lots of very good cocaine.</t>
  </si>
  <si>
    <t>~700k</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</si>
  <si>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</si>
  <si>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You dont charge your phone at night? Why?</t>
  </si>
  <si>
    <t>Numales and landwhales are my most hated things on this world.</t>
  </si>
  <si>
    <t xml:space="preserve">I just feel fatigue sometimes and I don't feel like moving at all. Sometimes I will turn from side to side or just stare at the ceiling. </t>
  </si>
  <si>
    <t>Just shows the state of marriage in United States of Cuckerica.</t>
  </si>
  <si>
    <t>Hitting on jocks at the gym?</t>
  </si>
  <si>
    <t>Not sure what you're trying to say.</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</si>
  <si>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</si>
  <si>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Thank you [removed]</t>
  </si>
  <si>
    <t>I didn't see that one but it sounds better. Do you have the link?  
EDIT: That one is better. It shows the problems that men and woman struggle with. Makes me feel worse though. At least woman can get laid... I'm stuck at home.</t>
  </si>
  <si>
    <t>Ironically, r/relationships is probably the worst place to get advice on the subject. 
There was a picture floating around a few weeks ago of an Italian woman having sex with a homeless Nigerian immigrant on top of a pile of trash in broad daylight. Such ambition!</t>
  </si>
  <si>
    <t>It's not liberalism. It's just disgusting</t>
  </si>
  <si>
    <t>stole a youdontsurf joke and put it on a new picture lol</t>
  </si>
  <si>
    <t>They also some fun mods and restored content (all free) thats not available for xbox</t>
  </si>
  <si>
    <t>yea and be confident!</t>
  </si>
  <si>
    <t>Reverse the genders and the punishment would be 10x worse</t>
  </si>
  <si>
    <t>did someone actually suggest watching movies with female leads would help?  i'd like to see that.  i need a good laugh.</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</si>
  <si>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</si>
  <si>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Nope, this is Russian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</si>
  <si>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</si>
  <si>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Only reason they where nice is probably because he has money,house ect aka beta provider. I'm 26 now... I doubt ill make it to 30 but its the deadline regardless.</t>
  </si>
  <si>
    <t>IDK its hard to justify even trying.</t>
  </si>
  <si>
    <t>TFW when you missed one out of the 10 showers a day you usually take.</t>
  </si>
  <si>
    <t>&amp;gt; Same thing with humans
Nonsense. This conversation has now come to an abrupt end.</t>
  </si>
  <si>
    <t xml:space="preserve">As someone who has gone through higher education, having a plagiarist as Secretary is a catastrophe. 
Oh, and she's a religious nutcase. </t>
  </si>
  <si>
    <t xml:space="preserve">If you're really good looking apparently it's okay to be abusive to women </t>
  </si>
  <si>
    <t xml:space="preserve">howdy erikporter09,    
um, er, WHY did you post a pic of the code? why not post the code itself  - or a link to it?    
take care,    
lee    
</t>
  </si>
  <si>
    <t>I can't have sex. I'm single. I tell people that incels are not terrorists.</t>
  </si>
  <si>
    <t xml:space="preserve">The hardest part is going to be the first semester when you're pledging. All down hill from there </t>
  </si>
  <si>
    <t>good cope suggestion: CBD weed its really relaxing, without getting high. a clear mind without to much noise. it takes the edge off</t>
  </si>
  <si>
    <t>Oh yea I know lucky for some reason the acronym didn't render through my brain properly lol</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</si>
  <si>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</si>
  <si>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 xml:space="preserve">Congratulations man </t>
  </si>
  <si>
    <t>Oh yes, this exact scenario is my dream, somewhere in rural Maine. It's awesome that you're actually doing it. I have no money. :/</t>
  </si>
  <si>
    <t>Hobbit the 13th: Sauron lives</t>
  </si>
  <si>
    <t>I'd just feel bad for the masseuse having to touch me.</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</si>
  <si>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</si>
  <si>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 xml:space="preserve">This. </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</si>
  <si>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</si>
  <si>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Holy! You just described my life. That's exactly how I feel.</t>
  </si>
  <si>
    <t>You don't seem banned</t>
  </si>
  <si>
    <t>Bad dad jokes, any examples you'd be willing to share to us all? :)</t>
  </si>
  <si>
    <t>KEK
Record that shit.</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</si>
  <si>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</si>
  <si>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We can be Shrek and Fiona, although I am more more the height of Lord Farquaad.</t>
  </si>
  <si>
    <t xml:space="preserve">Sometime people say I got a big nose. But only guys have told me so I don’t really care. </t>
  </si>
  <si>
    <t xml:space="preserve">Ohhh, I see! So women are satisfied with time-sharing while men are not?
</t>
  </si>
  <si>
    <t>You fucked up bro. Though I can't blame you because whenever a girl (rarely) does something like that I never know how to respond either.</t>
  </si>
  <si>
    <t>infinicope lmao</t>
  </si>
  <si>
    <t>An interesting idea.  I've never tried one of those before.  I usually just put a towel over my head.</t>
  </si>
  <si>
    <t>What is this magic?</t>
  </si>
  <si>
    <t>&amp;gt; Swipe left if profiles mentions fuckboys
Agreed 100%</t>
  </si>
  <si>
    <t>I've never been in a position to turn anyone down. I thought it was just customary for guys to make the approach? Is this not the case anymore, or did I misunderstand the question?</t>
  </si>
  <si>
    <t>&amp;gt; California republican is far to the left of an Alabama republican
So, to the right of Trump?</t>
  </si>
  <si>
    <t>A few years doesn't make you FA.You have no idea what it's like to be alone. Just fucking lol</t>
  </si>
  <si>
    <t>Lmao if that cuck is to blame for all that, that's hilarious. That dude is too obnoxious.</t>
  </si>
  <si>
    <t>Anyone who wouldn’t pick the billion dollars is insane</t>
  </si>
  <si>
    <t>Lol, I think you are right.
But, the other two pictures....</t>
  </si>
  <si>
    <t>Motherfucker did you just criticize something I like?
REEEEEEEEEEEEEEEEEEEEEEEEEEEEEEEEEEEEEEEEEEEEEEEEEEEEEEEEEEEEEEEEEEEEEEEEEEEEEEEEEEEEEEEEEEEEEEE</t>
  </si>
  <si>
    <t>LORD please keep President Donald J. Trump safe. Bless his leadership with wisdom and discernment. In Jesus' name, AMEN.</t>
  </si>
  <si>
    <t xml:space="preserve">Dude I wasn't warned by the number of reposts. Just met my first one earlier </t>
  </si>
  <si>
    <t>where do you live</t>
  </si>
  <si>
    <t>Being empathetic turns you into a monster.
&amp;gt;While the people dedicating their lives to charity work or environmental work
It's well known that people have selfish reasons for being altruistic. That being said, at least they're helping people.</t>
  </si>
  <si>
    <t>I love that idea. But where???</t>
  </si>
  <si>
    <t>Male 25 looking for something [removed]</t>
  </si>
  <si>
    <t xml:space="preserve">why wouldn't you give at least 24 hours for people to answer until you posted the results??
Someone's keeno. </t>
  </si>
  <si>
    <t>I don’t believe it, how long</t>
  </si>
  <si>
    <t>[Another angle](http://www.japanprobe.com/wp-content/uploads/2009/10/damaged-ship.jpg)</t>
  </si>
  <si>
    <t>[honk honk](https://ih0.redbubble.net/image.746057257.6181/flat,550x550,075,f.u7.jpg)</t>
  </si>
  <si>
    <t>Smart moves</t>
  </si>
  <si>
    <t>plus, you get that jerk Pence...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</si>
  <si>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</si>
  <si>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 xml:space="preserve">Home run, Barry bonds </t>
  </si>
  <si>
    <t>Can comfirm
source: am son</t>
  </si>
  <si>
    <t xml:space="preserve">Wait you eat it with skin? Isn’t the skin poisonous?  
</t>
  </si>
  <si>
    <t>Finally found the perfect shower to wash away my misogyny and creepiness [deleted]</t>
  </si>
  <si>
    <t>Dont you know that with each shower you gain 5,653% attractivity?</t>
  </si>
  <si>
    <t xml:space="preserve">I could not disagree with you more. We'll have to agree to disagree then. Have a good week. </t>
  </si>
  <si>
    <t>You tried that electrical current device thing too?</t>
  </si>
  <si>
    <t>You go girl! High fives all around!</t>
  </si>
  <si>
    <t>Astrology or astronomy? One is litteraly superstition the other is useful.</t>
  </si>
  <si>
    <t xml:space="preserve">I really wish Tinder didn't require a Facebook.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</si>
  <si>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</si>
  <si>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You got the Villager damnit. I was going to try to get Rosalina Sunday morning.</t>
  </si>
  <si>
    <t>Talking a lot with close friends and family. It gets easier once you have a good understanding of how to articulate yourself.</t>
  </si>
  <si>
    <t xml:space="preserve">It's probably tied to the Aztec invasion. If I remember correctly, there are a handful of flavor events that pop up when the Aztecs conquer certain important counties. </t>
  </si>
  <si>
    <t>Remindme! 3.99 years</t>
  </si>
  <si>
    <t>Wrong link?</t>
  </si>
  <si>
    <t>32 bit client, probably doesn't help</t>
  </si>
  <si>
    <t>Really abusive, don't want to be in contact with them ever again. Molded me into some weird fuck behind the scenes.</t>
  </si>
  <si>
    <t>Soon to be 19</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</si>
  <si>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</si>
  <si>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If it means anything, you made me laugh with the "try some shit" dialogue.</t>
  </si>
  <si>
    <t>I just got it today :)</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</si>
  <si>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</si>
  <si>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</si>
  <si>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Today my crush told me she has a boyfriend I was gonna confess my feelings to her. Glad I didn't. Imagine how much of a loser I would have looked if I had told her I like her just to hear her say "I have a boyfriend"</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</si>
  <si>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</si>
  <si>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</si>
  <si>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Tfw when you download Tinder plus when you're the kind of person who meeds Tinder plus [deleted]</t>
  </si>
  <si>
    <t>that's actually true. same with pretty boys. ugh pretty people suck.</t>
  </si>
  <si>
    <t>Yep, pretty much. In vino veritas.</t>
  </si>
  <si>
    <t xml:space="preserve">Libertarianism is good. </t>
  </si>
  <si>
    <t>Gz!
Or maybe not given the reason you made the user.</t>
  </si>
  <si>
    <t>I am attracted to any girl who is friendly to me, even though it's just basic human decency? [deleted]</t>
  </si>
  <si>
    <t>And if they're coming off as "dull" then there's a pretty strong chance they just don't put much effort into talking to you because they aren't interested.</t>
  </si>
  <si>
    <t xml:space="preserve">Average inceltears user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</si>
  <si>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</si>
  <si>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Breaking bad, Twin Peaks, Weeds</t>
  </si>
  <si>
    <t>It's not compassion; it's the distant possibility that you might be useful to the herd, such as by getting yourself killed while saving Chad's life
Maybe that's what compassion is; i don't know</t>
  </si>
  <si>
    <t xml:space="preserve">I feel like I experience that, like it's a downside of trying to manage my depression. </t>
  </si>
  <si>
    <t>I hope neither of those wishes come true... for your sake lol.</t>
  </si>
  <si>
    <t>This is what it's come to? A reality show. Don't give him what he wants, coverage.</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</si>
  <si>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</si>
  <si>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It takes place after episode 24 but before the closing/credits of episode 24. Hope you enjoy it</t>
  </si>
  <si>
    <t>That word.  I do not think it means what you think it means.</t>
  </si>
  <si>
    <t>no social, physical or mental skills, ugly, very short, small dick, bad taste for music, movie, books, pretty much anything, boring hobbies.</t>
  </si>
  <si>
    <t xml:space="preserve">ðŸ”¥ðŸ”¥ðŸ”¥ðŸ”¥ðŸ”¥ðŸ”¥ðŸ”¥ðŸ”¥ðŸŒ‹ðŸŒ‹ðŸŒ‹ðŸŒ‹ðŸŒ‹ðŸŒ‹ðŸŒ‹ðŸŒ‹ðŸ’‰ðŸ’‰ðŸ’‰ðŸ’‰ðŸ’‰ðŸ’‰ðŸ’‰ðŸ’‰
Gotchu bb </t>
  </si>
  <si>
    <t>I've never started, I've never been on a date, and I've never had the guts to show someone that I'm interested in them. So I suppose I'm more like the child on the edge of the playground that doesn't ask the other children if he can join in the game.</t>
  </si>
  <si>
    <t>Kk</t>
  </si>
  <si>
    <t>37 [M4F] USA Only - Giving this a try and seeing if I can find a match with someone. [deleted]</t>
  </si>
  <si>
    <t xml:space="preserve">Improve my guitar playing, I've been at the same level for almost 2 years and I've been playing 3 years, so hopefully I see some massive progress in 2018. </t>
  </si>
  <si>
    <t>Thank you for posting this. Wasn't advertised anywhere, and the prices were insane.</t>
  </si>
  <si>
    <t xml:space="preserve">She forgot to thank the kind stranger </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</si>
  <si>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</si>
  <si>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Yeah I would be happy too :)</t>
  </si>
  <si>
    <t>He must have such a good personality</t>
  </si>
  <si>
    <t>Tell them to fuck off.</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</si>
  <si>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</si>
  <si>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Those are sent messages meaning whoever posted this, that's what they said to those women in the icons. The fact that it still shows the sent message means that none of them responded no matter how attractive the fake profile picture was.</t>
  </si>
  <si>
    <t>r/dyxlesia*</t>
  </si>
  <si>
    <t>Well if I can't read any of those things then I wouldn't be successful, right?
Why are you upset, friend?</t>
  </si>
  <si>
    <t>Welcome! Sorry you're here, but it's a good group of folks :) Do you have a next step on what you'll be trying?</t>
  </si>
  <si>
    <t>That's such shitty advice, "female friends will set you up with their friends!!!11!!!"
If they don't think I'm attractive/want to date me, why would they want to inflict me upon their friends?</t>
  </si>
  <si>
    <t>cassius - I love you so</t>
  </si>
  <si>
    <t>I'm an inch below 5'10. Nothing much lost. Just another worthless slut who'll not be able to sense chad's abuse.</t>
  </si>
  <si>
    <t xml:space="preserve">You never see top-tier celebrities doing this shit. I've never seen a Chad in a "polyamorous relationship" - he either is fucking multiple Stacies, or is locked down to one.
Anyone here ever seen Chad share? I haven't. </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</si>
  <si>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</si>
  <si>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I'm also having Guinness.</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</si>
  <si>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</si>
  <si>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I mean im like half serious cause FA implies you are unable to form relationship with the opposite sex. Men would date a girl just for being hot</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</si>
  <si>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</si>
  <si>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 xml:space="preserve">&amp;gt; dude, people **in IT** pay for girls' piss right here on reddit, probably shit too
FTFY
</t>
  </si>
  <si>
    <t>&amp;gt; monthly workspace rental
I have found some places but I don't know if they only want businesses in the offices?</t>
  </si>
  <si>
    <t>Wennberg took a shot!</t>
  </si>
  <si>
    <t>im sorry man i just wanted to vent it's shit like this is why i feel FA</t>
  </si>
  <si>
    <t>teen here. had my last drug induced seizure a month ago.
glad I'm not popping those stupid disgusting shill shekles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</si>
  <si>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</si>
  <si>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</si>
  <si>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Hey! So it was supposed to happen today, but it's been postponed to tomorrow.
Edit: I'll post an update.</t>
  </si>
  <si>
    <t>Well at least you're honest about the superficial areas, saves us both some time</t>
  </si>
  <si>
    <t xml:space="preserve">That's bullshit. He was a confused kid that made horrible mistake. He said he supported the NDP, a left wing environmental party. </t>
  </si>
  <si>
    <t>I need you to add me back so that I can access your Friend Safari.</t>
  </si>
  <si>
    <t>150# is a good weight. Consider an alternative: go to the gym and start toning up, and start taking classes in Judo or Jiu Jitsu (Brazilian or Japanese). You might actually *gain* weight doing this, by way of muscle. This is good. Muscle is sexy.</t>
  </si>
  <si>
    <t xml:space="preserve">LMFAO. That's hilarious ðŸ˜‚ </t>
  </si>
  <si>
    <t>Working as an internet janitor for free LMAO</t>
  </si>
  <si>
    <t xml:space="preserve">Ah haha </t>
  </si>
  <si>
    <t>I guess that only applies to attractive people.</t>
  </si>
  <si>
    <t>well the big reason relationships fall apart after cheating is actually down to broken trust and trust issues.
so the real question is, how willing are you to forgive someone and learn to trust them again?</t>
  </si>
  <si>
    <t xml:space="preserve">Yeah that's when it's least busy. However the self check is only open during the day. </t>
  </si>
  <si>
    <t xml:space="preserve">I have a Seiko MarineMaster 300 and an Omega Speedmaster Date. Pretty happy with the two. </t>
  </si>
  <si>
    <t>It's not. It's from /r/blackpeopletwitter and satire.  Stop.</t>
  </si>
  <si>
    <t>Too many to name. It gets depressing to even think about/name it. So close to the finish line before the race gets called off.</t>
  </si>
  <si>
    <t>...yes? I don't know where you live but if you're anywhere close to a metro area with a homeless population this is not unusual.</t>
  </si>
  <si>
    <t>I doubt that you are. We'll be waiting. Good luck.</t>
  </si>
  <si>
    <t xml:space="preserve">This is wrong, a referral is not "a 100% boot." If you are up for promotion or reenlistment you need to get a non-referral EPR ASAP. </t>
  </si>
  <si>
    <t>I think my lack of self steem makes me so passive and beta. Standing up for yourself is a great step towards self loving and acceptance. Good job!</t>
  </si>
  <si>
    <t>Sounds like you need to work on your personality.</t>
  </si>
  <si>
    <t xml:space="preserve">Merry (dom) he bleached his hair so it's actually just light blonde. He looks pretty good! Just saw him recently on something else, doesn't look his age either. Must have a ring of his own somewhere. :) </t>
  </si>
  <si>
    <t>Its thanks to capitalism that these hoes have tinder, netflix, emojis, instagram, twitter, patreon, fuck outta here with that nonsense</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</si>
  <si>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</si>
  <si>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</si>
  <si>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What's wrong with 9gag?</t>
  </si>
  <si>
    <t>TAYHAY</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</si>
  <si>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</si>
  <si>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</si>
  <si>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Come to the ladies' sub (linked on sidebar)</t>
  </si>
  <si>
    <t>Well, nerds are cool I guess. I never really got into the space elves shit, though.</t>
  </si>
  <si>
    <t>Read my comment. I'm done talking about racism since you don't accept the evidence you have been begging for. You're as ignorant as Trump himself.</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</si>
  <si>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</si>
  <si>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 xml:space="preserve">DOOOO IT! Very few people are objectively ugly! Sometimes it's all in your head just cycling over and over! Stop! Bet you're fine! </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</si>
  <si>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</si>
  <si>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Then you don't agree.
Otherwise, are you also upset that he refuses to call this "conservative canadian terrorism"? "Rightwing terrorism"?
Why one and not the other? Both are just terrorism...</t>
  </si>
  <si>
    <t>jfc dude</t>
  </si>
  <si>
    <t>After you, you fucking piece of dogshit. :)</t>
  </si>
  <si>
    <t xml:space="preserve">They've been renovating the office space for a while now, I believe. </t>
  </si>
  <si>
    <t>Nah, your good man.</t>
  </si>
  <si>
    <t>Get them out there and active.</t>
  </si>
  <si>
    <t>No, social and romantic ineptitude is pretty much my only flaw.</t>
  </si>
  <si>
    <t>I'm valuable as fuck. Oh well. Doesn't help.</t>
  </si>
  <si>
    <t>And now im so curious</t>
  </si>
  <si>
    <t>Are you sure youre not secretly hot?</t>
  </si>
  <si>
    <t xml:space="preserve">Thankfully a fear she will never know. </t>
  </si>
  <si>
    <t>&amp;gt;not short
&amp;gt;5'10"
**COPE**</t>
  </si>
  <si>
    <t>Damn. Snap back to reality.</t>
  </si>
  <si>
    <t>/r/unnecessarycensorship</t>
  </si>
  <si>
    <t>Yeah, the girls my roommates dated were all good looking. Maybe not supermodels, but all young, thin and atractive.</t>
  </si>
  <si>
    <t>HAIIIIYYYYYY GUYYYYYYYYYYYYYYYS
WOMAAAAAAAAAAN HERE
CAN Y'ALL GIVE ME SOME OF THAT ATTENTION PLEEEEASE</t>
  </si>
  <si>
    <t>[deleted]  
 ^^^^^^^^^^^^^^^^0.8452 
 &amp;gt; [What is this?](https://pastebin.com/64GuVi2F/76698)</t>
  </si>
  <si>
    <t>What are you trying to insinuate?</t>
  </si>
  <si>
    <t>Everyone is 18 on the internet.</t>
  </si>
  <si>
    <t>I understand, it will never happen, especially to trash.</t>
  </si>
  <si>
    <t>Sigh. Yeah I suspected that. Isolation is destroying me. I know other guys go through the same thing with girls so I'm really trying not to take this hard. Mostly hurts that I can't make friends. 
Thanks for giving a serious comment</t>
  </si>
  <si>
    <t>I pity the fool who has to check John Wall in the open court on a fast break</t>
  </si>
  <si>
    <t>I bet he is good at videogames tho😉</t>
  </si>
  <si>
    <t xml:space="preserve">If they have, I don't know what they're doing. </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</si>
  <si>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</si>
  <si>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http://opts.momugi.com/beginners-guide-faq/
^ your answer is here</t>
  </si>
  <si>
    <t>sounds good and yes! I was eyeing the SSkettle for a while. did you fork over the starsan or did you do citric acid for passivation?</t>
  </si>
  <si>
    <t>Ne pare rÄƒu, aceastÄƒ paginÄƒ nu este disponibilÄƒ
Este posibil ca linkul pe care l-ai accesat sÄƒ nu fie valid sau ca pagina sÄƒ fi fost ÅŸtearsÄƒ.</t>
  </si>
  <si>
    <t xml:space="preserve">No...I think 99% of women would find a man who used prostitutes to be a deal breaker. 
STD risk off the charts, plus obvious don't-give-a-fuck about women attitude. </t>
  </si>
  <si>
    <t>Nice. I'm really glad I don't like kids too, would've been way harder to live FA if I did.</t>
  </si>
  <si>
    <t xml:space="preserve">Was this recent? I rode Fountainhead in NOVA this weekend and it was perfect conditions. </t>
  </si>
  <si>
    <t>&amp;gt; Now, imagine people doing that with a SO every weekend.
Fuck. Something just broke inside of me after thinking about this. Man. Fuck! I hate existing.</t>
  </si>
  <si>
    <t>Stats? Pulling big bitches is easy. Especially if she has low-esteem and you mog her by 10.</t>
  </si>
  <si>
    <t xml:space="preserve">Why? She won't do the same thing for me as she would for the handsome guy at college, and I already know from talking to her she has many orbiters and I don't want to beta bux </t>
  </si>
  <si>
    <t>https://www.youtube.com/watch?v=S9_kwcIJtK0</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</si>
  <si>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</si>
  <si>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How did you reply?</t>
  </si>
  <si>
    <t xml:space="preserve">Patt. 
</t>
  </si>
  <si>
    <t>I doubt that really is the reputation that we have but I'll take it.</t>
  </si>
  <si>
    <t>It could be that she looks like her mother. My sister is almost the double of our mum, whereas I'm more my dad's looks, so it's entirely possible that he'd never notice if she takes after her mother rather than the neighbour.</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</si>
  <si>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</si>
  <si>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 xml:space="preserve">If they ever break up, don't hesitate to bring it up just as much. </t>
  </si>
  <si>
    <t>Being on a fast moving train and shooting at people that weren't directly by the tracks would be extremely difficult though. Like hitting a bullet with a smaller bullet while riding a horse blindfolded if you will.</t>
  </si>
  <si>
    <t>"What are you doing this weekend?"</t>
  </si>
  <si>
    <t>/u/wipedemtears17, here ya go again</t>
  </si>
  <si>
    <t>Yeah, he doesn't even need to be ripped. He could get by with a toned body that is achievable if he literally spends 30 minutes at the gym 2-3 times per week.</t>
  </si>
  <si>
    <t>Separate, but equal. :)</t>
  </si>
  <si>
    <t>Eww bruins.</t>
  </si>
  <si>
    <t>Wow, now I feel better about the high school teachers who think I'm ugly, as they used to bother me a lot</t>
  </si>
  <si>
    <t>Oh hai obsidian :3</t>
  </si>
  <si>
    <t>Lol yeah it was just another normal day and I snapped a little. It's not like it's been building up for years.</t>
  </si>
  <si>
    <t>Taper, moderately slowly.. but taper and you'll be ok</t>
  </si>
  <si>
    <t>do you really want people to only like you for the way you look; and then leave you the moment they realize you are actually  boring?</t>
  </si>
  <si>
    <t>The whole incel ideology is about generalizing women.</t>
  </si>
  <si>
    <t xml:space="preserve">You shouldn't let people know you sent a dick pic to a mass murderer unironically.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</si>
  <si>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</si>
  <si>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Not that I know, def not in cgp (AU div1)</t>
  </si>
  <si>
    <t>Exactly alll the overly emotional dribble is for women</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</si>
  <si>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</si>
  <si>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Strawman.</t>
  </si>
  <si>
    <t xml:space="preserve">damn bmw for changing the bolt pattern on the new 5/7 series.  I was hoping to reuse my wheels from the 6, but doesnt look like thats possible now. </t>
  </si>
  <si>
    <t>I've heard it from men.</t>
  </si>
  <si>
    <t>No, that is weird.</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</si>
  <si>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</si>
  <si>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&amp;gt;Paying tribute, her friend Joan Gill Strack said that Farrenkopf was ‘fun to be around.’
Yeah, that must be it. She was so fun to be around, which is why she never bothered to call her in five years, right?</t>
  </si>
  <si>
    <t>That is the best simile I've heard today</t>
  </si>
  <si>
    <t>Men try but, we are always told to man up and suck it up....
So we man up... and kill ourselves.
Can’t lie.... been thinking about suicide a lot, ie this post</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</si>
  <si>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</si>
  <si>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</si>
  <si>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Two Towers to Cross
A bitter, spiteful old man
A chorus of heh's</t>
  </si>
  <si>
    <t>You fucking idiot</t>
  </si>
  <si>
    <t xml:space="preserve">I know the feels man....two of my friends always have girls approach them when we go out ice skating. It sucks </t>
  </si>
  <si>
    <t>Is it possible to be ugly in photographs but be attractive in real life? [deleted]</t>
  </si>
  <si>
    <t>You can buy Mini DP to HDMI cables, I use one for my main external monitor to Surface Dock. Carry an active Mini DP to HDMI/VGA/Serial adapter in my bag but use the MS Wireless Display Adapter most the time when on the go.</t>
  </si>
  <si>
    <t>Yeah.  Stull don't have any friends but care a lot less :)</t>
  </si>
  <si>
    <t>Why did you get kicked?</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</si>
  <si>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</si>
  <si>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JFL at the comments saying she was too good for him anyway lmaooooo</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</si>
  <si>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</si>
  <si>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 xml:space="preserve">10:00 may be too late to be number 1, 8:00 is really the perfect slot. </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</si>
  <si>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</si>
  <si>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Ending it isn't the answer. I don't know what the answer is (that's why I'm here too) but I know that suicide isn't it.
Please seek help. If you want someone to talk to then feel free to drop me a message and we'll arrange something.</t>
  </si>
  <si>
    <t xml:space="preserve">where did I complain about anything? fuck your bias m8. prove it.
</t>
  </si>
  <si>
    <t>yes, big ass is enough to get 1000000 followers</t>
  </si>
  <si>
    <t xml:space="preserve">Appreciate you bro! Exactly, the best part about exercise is really how it makes you feel. Just form a habit of riding that feel good wave and you're set for life. </t>
  </si>
  <si>
    <t xml:space="preserve">The way you move is incredible. </t>
  </si>
  <si>
    <t>That is further away than the Sun</t>
  </si>
  <si>
    <t>Are you a female?</t>
  </si>
  <si>
    <t>http://imgur.com/nAt3Bru</t>
  </si>
  <si>
    <t xml:space="preserve">I stupidly thought that those things would just come to me with time.
It looks too tiring to start now anyway. </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</si>
  <si>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</si>
  <si>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I honestly wish it would go faster</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</si>
  <si>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</si>
  <si>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</si>
  <si>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</si>
  <si>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She tried to kill herself because she got cheated on? Wow. </t>
  </si>
  <si>
    <t>What if he ties it to a boomerang and make it hit on th way back? More distance travelled = better chances!</t>
  </si>
  <si>
    <t>you develop some skill and escape FA -&amp;gt; ok
you develop some skill and stay FA -&amp;gt; ok
you're happily wasting your time -&amp;gt; ok
you're doing self-development for chicks -&amp;gt; not ok</t>
  </si>
  <si>
    <t>"die young and save yourself"</t>
  </si>
  <si>
    <t xml:space="preserve">If you wish to better yourself and your life badly enough,  you will get through the rough beginnings of nofap,  it's as simple as that. </t>
  </si>
  <si>
    <t>Does she play vidya still, if you know what vidya does she play get into the game and play with her uwu.
Bonus points if the vidya is coop and you two can play while sitting next to eachother.</t>
  </si>
  <si>
    <t xml:space="preserve">What's a crate </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</si>
  <si>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</si>
  <si>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Love them. I like going out and trying new restaurants.</t>
  </si>
  <si>
    <t>It should hold fine in the same as you brew 250 with.</t>
  </si>
  <si>
    <t>Hm?</t>
  </si>
  <si>
    <t xml:space="preserve">Reminder that women can dress up as cartoon characters and at the VERY LEAST can have enough money to pay the bills on time from it if they want to. </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</si>
  <si>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</si>
  <si>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I wish it was that easy; but the LMB isn't *actually* stuck.  The plane behaves as if it were stuck.  I literally enter battle and the machine guns are on full blaze.  So no buttons have been pushed on keyboard or mouse.</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</si>
  <si>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</si>
  <si>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In my area the kids would go to the community college just to see girls from high school and crack on the professor. My area wouldn't benefit from this at all lol</t>
  </si>
  <si>
    <t>Muh white soupremicists!</t>
  </si>
  <si>
    <t>Oh, well thats not a MRA or a men's rights issue then. Thats just a cunt.</t>
  </si>
  <si>
    <t>Damn dude and i thought i was a bit off socially, you just said so much negative stuff, go become a monk youd surely be happier than feeling like that</t>
  </si>
  <si>
    <t>its like preferring blowup doll to real person. Maybe I just don't get it xD</t>
  </si>
  <si>
    <t>Try being lonely for 20 years.</t>
  </si>
  <si>
    <t xml:space="preserve">Made a fame tinder account using chad and within 2 days- 43 matches, 12 interested, 3 hookups. JFL At any IN DENIAL IT lurkers who ignore this. Get BTFO! </t>
  </si>
  <si>
    <t>Reminder: Dogs &amp;gt; Women If you treat a woman well, deep down she'll resent you, because that's beta behaviour. At least if you treat a dog well it will like you.
&amp;amp;#x200B;
I guess that's why women love banging their dogs, they recognize a superior being.</t>
  </si>
  <si>
    <t xml:space="preserve">End of times boys, I think it's near. </t>
  </si>
  <si>
    <t>I thought hating Doctor Who was popular. It's one of the requirements of being a fan.</t>
  </si>
  <si>
    <t xml:space="preserve">Try it and you can have an early shower. </t>
  </si>
  <si>
    <t>Awesome :D</t>
  </si>
  <si>
    <t>"Who's mom is this!? ðŸ˜‚ðŸ˜‚ðŸ˜‚ðŸ˜‚ðŸ˜‚"</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</si>
  <si>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</si>
  <si>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Life has definitely gotten better for me, but that may not work out for everyone. Still, it's an annoying platitude. Who wants to wait? Life is now.
It is scary when you start realizing that some grown women are too young for you to date.</t>
  </si>
  <si>
    <t>Social skills + professional skills.</t>
  </si>
  <si>
    <t>Because we French are not sloppy bakers. Every single measurement should be in weights, it's much easier to combine weights in a recipient than volumes, especially for objects which are large and whose volume depends on how well tossed they are.</t>
  </si>
  <si>
    <t>I guess we're just on the same life path.</t>
  </si>
  <si>
    <t>Elliot Roger was not a incel. He hated incels. He was a delusional, short narcissistic HAPA who only wanted to sleep with 9/10 stacies despite being a 5/10 psl</t>
  </si>
  <si>
    <t>GRAMMARLY LMFAO</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</si>
  <si>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</si>
  <si>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I won't be an incel anymore if you do it you fucking slut </t>
  </si>
  <si>
    <t>I CANT POST IMAGES AAAAAAAAAAA WHY? DOES THIS HAPPEN TO ANYONE ELSE???? 
HELP ME FAGGOTS</t>
  </si>
  <si>
    <t>Literally every waking moment is spent looking for a better branch to swing on to.
I pity women, must be difficult keeping the guard up at all times.</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</si>
  <si>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</si>
  <si>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Well, at least you're fucking, which I'm not.</t>
  </si>
  <si>
    <t>I'll have to look when I get home</t>
  </si>
  <si>
    <t>Thanks. I feel i have learned but i just can't control it</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</si>
  <si>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</si>
  <si>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</si>
  <si>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Omg. Hahahahaha</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</si>
  <si>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</si>
  <si>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 xml:space="preserve">Stfu you fakecel attentionwhoring piece of shit. No one gives a fuck about what your bitchass looks like. Go to /r/amiugly with the rest of the "uggos" fishing for compliments like retards. </t>
  </si>
  <si>
    <t xml:space="preserve">Misspell. </t>
  </si>
  <si>
    <t>S'mores are a roasted marshmallow on graham cracker with chocolate, yes she was, and I just mean glow sticks were passed out at the party a little later</t>
  </si>
  <si>
    <t>If you don't mind me asking, what makes you think she wasn't into you? Was she cold and unresponsive?</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</si>
  <si>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</si>
  <si>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yawn</t>
  </si>
  <si>
    <t xml:space="preserve">It's because the people who approach me were creepy. Nobody that approached me was anyone I wanted to talk to. </t>
  </si>
  <si>
    <t>&amp;gt;Had to look that one up.
please do enlighten your lazy fellow redditors</t>
  </si>
  <si>
    <t>Well….do you know the reddit username of a normie or should we just try it?</t>
  </si>
  <si>
    <t xml:space="preserve">i've been in the same room as gamesager a couple of times.  he shreds.  i don't know how he aims so damn good while flying all around the damn place.  he is truly a master of movement........and aiming and killling everyone.  with any gun. </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</si>
  <si>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</si>
  <si>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Once upon a time I was assuming they were waiting for the VII remaster... but that's longer off than I thought (pushed back?)... so they probably decided not to wait...</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</si>
  <si>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</si>
  <si>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Enjoy making your white boss rich, capitalismcuck</t>
  </si>
  <si>
    <t xml:space="preserve">Why "sexual empowerment" is stupid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</si>
  <si>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</si>
  <si>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</si>
  <si>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you dropped the "no homo"</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</si>
  <si>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</si>
  <si>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 xml:space="preserve">She didn't let me, she begged for it, and guess what? I'm just as awkward and ugly as most guys here. It's called luck. 
So I hope that fact digs in deep considering how much of a dick your being </t>
  </si>
  <si>
    <t>Every kind of scam, larded up nursing home and medical bills, is done on the elderly to clean them out</t>
  </si>
  <si>
    <t xml:space="preserve">She got beat up by of her johns. </t>
  </si>
  <si>
    <t>Former r/incels user 
It was originally a throwaway from an AMA but I started using this as a primary account after getting banned.</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</si>
  <si>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</si>
  <si>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 xml:space="preserve">ugh, that extra special guilt trip that single people get: "Well, everyone else has *families* that they want to spend the time with."  
</t>
  </si>
  <si>
    <t>*Chang</t>
  </si>
  <si>
    <t>Pic needed</t>
  </si>
  <si>
    <t xml:space="preserve">Exactly this. Unless you're a top 10%'er don't expect any responses. Girls have the pick of the litter on these sites. Stay away from internet dating, you'll only end up more depressed and lonely. And 10x that for Tinder. Stay the fuck away from that. </t>
  </si>
  <si>
    <t>I mean I did and do try. Thanks though.</t>
  </si>
  <si>
    <t>I mean you could always buy a new one, they're like $2</t>
  </si>
  <si>
    <t>West Des Moines, Iowa</t>
  </si>
  <si>
    <t>What would that achieve?</t>
  </si>
  <si>
    <t>Same reason he like Marine le Pen, just supported the rhetoric and what it represented. He would have likely preferred Canada have some petty-Trump figure that parroted his talking points.</t>
  </si>
  <si>
    <t>Getting ripped by both sides is actually a good sign you're on middle ground.  As the saying goes, "When you're in the middle of the road, you get hit by traffic going both ways."</t>
  </si>
  <si>
    <t>I too am irrationally proud of Stabby now</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</si>
  <si>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</si>
  <si>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 xml:space="preserve">They are different, but not entirely.  Anyway, I didn't go to Harvard, I went to University of Pennsylvania which is close enough and horrible enough.
</t>
  </si>
  <si>
    <t>ITT: Normies
Why the fuck do they frequent this sub? Incoming downvotes from mad normies.</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</si>
  <si>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</si>
  <si>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\&amp;gt;calling another FA a fool because he posts on another subreddit </t>
  </si>
  <si>
    <t>I heard that the Legacy Collection has everything the HD collection has, plus two more games. Couldn't I just get the Legacy and whatever is missing?</t>
  </si>
  <si>
    <t>Ok, conservative fakecel. Shows who's the real troll around here.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</si>
  <si>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</si>
  <si>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Good for you op thats the damn way who cares what other people think if they dont like it aint worth the time.</t>
  </si>
  <si>
    <t xml:space="preserve">Only reason I swiped right for him is because I liked looking at him and maybe he can train me. But if a guy isnt useful to me in some way, i see no point </t>
  </si>
  <si>
    <t>The trolling part is how half of your comment is in caps and borderline inane.</t>
  </si>
  <si>
    <t xml:space="preserve">You look like a teenager. Losing weight would completely change your appearance. How are you going to lose the weight? </t>
  </si>
  <si>
    <t xml:space="preserve">A2 yoga, really enjoyed it the few times I went </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</si>
  <si>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</si>
  <si>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symbol in front of r is an arrow &amp;gt;</t>
  </si>
  <si>
    <t>Just exploit drunk women bro</t>
  </si>
  <si>
    <t xml:space="preserve">So it is not a double standard if the guy used a condom, right cuck? </t>
  </si>
  <si>
    <t>Yeah, we kinda knew that. /r/ForeverAlone/comments/2vklcc/</t>
  </si>
  <si>
    <t>It doesn't matter the reason, go ahead. :)</t>
  </si>
  <si>
    <t>Hey, red\_keshik, just a quick heads-up:  
**definately** is actually spelled **definitely**. You can remember it by **-ite- not –ate-**.  
Have a nice day!
^^^^The ^^^^parent ^^^^commenter ^^^^can ^^^^reply ^^^^with ^^^^'delete' ^^^^to ^^^^delete ^^^^this ^^^^comment.</t>
  </si>
  <si>
    <t>I'm a white girl and generally only date Asian guys. They're wonderful. I find them so handsome, smart, family oriented, and of course we both love the same delicious foods! ^.^</t>
  </si>
  <si>
    <t xml:space="preserve">"my wife's son got laid XF"note the trashy tattoos on the roastie </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</si>
  <si>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</si>
  <si>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Chill with the racebait This is why incel tears thinks we're racists, retards going around spamming antiasian antiwhite racebait all the time.</t>
  </si>
  <si>
    <t>Im like this, theres literally no hope and even therapists acknowledge this for the most part.</t>
  </si>
  <si>
    <t xml:space="preserve">No, I'm holding out for a VS model with a masters in aerospace engineering.  I am clearly entitled to nothing less. </t>
  </si>
  <si>
    <t>It's very possible that they all had friends from childhood. It's different when you're an adult over 20 and have no friends and are ugly. There's also the fact that their popularity contributed to how many people are interested in them.</t>
  </si>
  <si>
    <t>1. Slight 
2. Severe 
Pick one dumbass</t>
  </si>
  <si>
    <t xml:space="preserve">It's the best cope out there </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</si>
  <si>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</si>
  <si>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Just give up now and you’ll be fine with it.</t>
  </si>
  <si>
    <t>aw thank you. do you wanna be friends on discord. and I'm gonna sleep soon 😊😊</t>
  </si>
  <si>
    <t xml:space="preserve">lol not in the original citadel at all and the mod creator probably added it in. </t>
  </si>
  <si>
    <t>In my shower</t>
  </si>
  <si>
    <t>Man seeking woman, the bit of text at the bottom.</t>
  </si>
  <si>
    <t>Fifa mobile twitter</t>
  </si>
  <si>
    <t xml:space="preserve">If you don't look like him in 2018..... it's all over for you. </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</si>
  <si>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</si>
  <si>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 xml:space="preserve">I bought it from Dick's Sporting Goods.  [This is the exact mask that I wear.](http://www.essentialapparel.com/p/carhartt-mens-fleece-2-in-1-headwear?gclid=CNmoldXcodICFUKewAodmhoP1A#63737)
</t>
  </si>
  <si>
    <t>Fuckkkk</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</si>
  <si>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</si>
  <si>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</si>
  <si>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</si>
  <si>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She came in by herself, sat at the bar. Very sweet woman. Had a few apps and an entree. Had a couple of glasses of wine. She enjoyed everything. I don't know how much I deserved it, but I appreciated it tremendously. </t>
  </si>
  <si>
    <t>Well, none of us would ever do that.</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</si>
  <si>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</si>
  <si>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Lies</t>
  </si>
  <si>
    <t xml:space="preserve">I personally claim medium day 1. Helps when there is a janitor in the game. Or at least, it's helped me. </t>
  </si>
  <si>
    <t>Laughed for a good hour thanks for this post</t>
  </si>
  <si>
    <t>I  kinda feel bottom of the barrel even here.</t>
  </si>
  <si>
    <t>Looking not fat and not saggy are not mostly down to genetics. Anyone can be a healthy weight and put on muscle.</t>
  </si>
  <si>
    <t>Lol you spammer 😉</t>
  </si>
  <si>
    <t>"underline" style is called "snake case"</t>
  </si>
  <si>
    <t>Ah yes. I was really hoping for an EDH playable Rakshasa, but so far nothing.</t>
  </si>
  <si>
    <t>Whatever you say, pal. Personally I think human rights and science are kind of important.</t>
  </si>
  <si>
    <t xml:space="preserve">Apparently they are planning on doing video refereeing trial next year in La liga. Not sure if that includes goal line technology. </t>
  </si>
  <si>
    <t xml:space="preserve">Same </t>
  </si>
  <si>
    <t>oxy</t>
  </si>
  <si>
    <t>The most important thing for me would be sharing compatible personality with me so I don't get tired of talking to him after a few days. I always get tired of talking to people after talking to them for a few days.</t>
  </si>
  <si>
    <t>I'm saying slavery is bad, regardless if slavemasters treated their slaves well.</t>
  </si>
  <si>
    <t>Oh boi, I totally misread "be eating out" 😅</t>
  </si>
  <si>
    <t xml:space="preserve">Nope . As I said my jaw is visible and well defined , so is my chin . I am slim too. It's just that from the side some skin run to my chin for some reason </t>
  </si>
  <si>
    <t>I can't remember the link, but that reminds be of a post or comment on here awhile back theorising Theon gets re-member-ed like how Moqorro "heals" Vic's arm. HAR!</t>
  </si>
  <si>
    <t>it was just the craziest thing i could think of at the time.  The idea being i know more about anatomy and Physiology than dating</t>
  </si>
  <si>
    <t>That was awesome.</t>
  </si>
  <si>
    <t>LOOOOOOOOOOOOOOOOOL</t>
  </si>
  <si>
    <t>I thought most MSTOW hated women , ''yea bro all women are the same they'll just divorce rape you'' '' oh yea bro i don't need a whore like that again'' they definitely don't want their way of life questioned by logic.</t>
  </si>
  <si>
    <t xml:space="preserve">This Is How I Felt During Force Awakens Screening </t>
  </si>
  <si>
    <t>Might work if he recruits in Cambodia</t>
  </si>
  <si>
    <t>her looksmatch is reviewbrah</t>
  </si>
  <si>
    <t>You're kind of right. It's not like anyone's getting out of this life alive. You were going to die from the moment you were born. So railing at death as suffering unnatural is nonsense.</t>
  </si>
  <si>
    <t>Or, like telling the pilot to take off with no gas in the tank.</t>
  </si>
  <si>
    <t>Same thing.  Your return in 2008 would be -34%.  How is your down payment looking now that you lost a third of it?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</si>
  <si>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</si>
  <si>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i've been compared to an npc before.</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</si>
  <si>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</si>
  <si>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In survival, in the dark zone I was spamming B (on xbox) and I managed to climb over a barbed wire fence but couldnt get out...</t>
  </si>
  <si>
    <t>Smellable, edible memes</t>
  </si>
  <si>
    <t>Oh man bodybuilding forums are hilarious. A bunch of jacked chads talking about how it's all about "having game" and "personality".</t>
  </si>
  <si>
    <t xml:space="preserve">- (Insert word here) af
- bae
- YASSSSSSS
- overusage of emojis in memes
- MY FEELS LITERALLY I CAN'T 
- fam
</t>
  </si>
  <si>
    <t>It depends a lot on how obese and if she's nice/still pretty/not a jerk.
I would rather not but I don't rule anything out on the onset. I know how tough it is to constantly be at a healthy weight and I also just enjoy food. So I can't judge to harsh.</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</si>
  <si>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</si>
  <si>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&amp;gt;remember that men tend to get more attractive as they get more mature.
And that hasn't been my experience with the vast majority of men. They peak later than women, but after about 35 they're headed downhill, too.</t>
  </si>
  <si>
    <t xml:space="preserve">Cope </t>
  </si>
  <si>
    <t>Could you elaborate on the last sentence, please?</t>
  </si>
  <si>
    <t xml:space="preserve">Could really do with more than just "politics". That's like saying "I like food"... oh wait.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</si>
  <si>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</si>
  <si>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You got me in a box here.
I have a cat, and i have no idea why. He is a jerk, but a lovely one somehow...</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</si>
  <si>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</si>
  <si>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Shit, I totally would have done it but I left two days ago. I live In Korea though, could that work?</t>
  </si>
  <si>
    <t>gates are open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</si>
  <si>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</si>
  <si>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</si>
  <si>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 xml:space="preserve">Man I have the same fear. Part of being a normal human being is having romantic relationships and experiencing love of all sorts. If I die without those experiences I will never know what it is like to be a normal guy. A human. </t>
  </si>
  <si>
    <t>24 years old, no friend, no gf, no family, no job [deleted]</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</si>
  <si>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</si>
  <si>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</si>
  <si>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Damn, none of these threads are created by people whom have a mature world outlook, and so actual constructive conversation is impossible. So I’ll just follow the trend and tell you to keep wallowing, instead of giving advice that will only get downvoted.</t>
  </si>
  <si>
    <t>Interesting. It'd be nice to just turn off our feelings/attractions. I wish it were that easy.</t>
  </si>
  <si>
    <t>Merry Christmas</t>
  </si>
  <si>
    <t>Lol yeah. Proper technique is a must. 
Squats 3x8
Calf Raise 4x12
Hamstring leg curl 4x12
Calf machine 5x5
Weighted Lunges 3x8
Then abs</t>
  </si>
  <si>
    <t>why a troll? I have super low success with online-based apps and everyone i know gets decent matches at least.</t>
  </si>
  <si>
    <t>You can't. Humans are social creatures. It's hardwired into your biology.</t>
  </si>
  <si>
    <t>That's not even pretty trait in foids. lol</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</si>
  <si>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</si>
  <si>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</si>
  <si>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 xml:space="preserve">&amp;gt;   Du du du du du du do do do do do dooooo
Yeah that's not really helpful at all. Please record a [vocaroo](http://vocaroo.com) if possible. </t>
  </si>
  <si>
    <t>Exactly same, I am glad I am not the only one. And don't get me wrong, I enjoy that skin, but the goal is to be able to get them all. I'll be very sad if its feb 15th and I can't manage get more than a single one.</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</si>
  <si>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</si>
  <si>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</si>
  <si>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I'm into manga but not really in anime which is weird. I don't like the adaptions so I don't watch anime at all.</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</si>
  <si>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</si>
  <si>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 xml:space="preserve">Just be chad theory </t>
  </si>
  <si>
    <t xml:space="preserve">I'm 26, she's 31. We've been together for about 6 years. This is the first time either of us are on our own. I never told her to "just stop" but it was a thought I had maybe twice? I love her a lot and wouldn't change that at all. 
</t>
  </si>
  <si>
    <t>postmaxxing</t>
  </si>
  <si>
    <t>Could Detroit still make it</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</si>
  <si>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</si>
  <si>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there was this old balding fat dude in my country, but he's being accused of raping 200+ foids.
just google John of God if you wanna know more.</t>
  </si>
  <si>
    <t>Brother, look at my flair. You are *preaching* to the Choir, here, pal.</t>
  </si>
  <si>
    <t>Excited? June is a long way away.</t>
  </si>
  <si>
    <t>God, you guys are virgins.
I know that's the whole point of this place, but still.</t>
  </si>
  <si>
    <t>bak işine bak işine</t>
  </si>
  <si>
    <t>holy shit i hate niggers so much [removed]</t>
  </si>
  <si>
    <t>90 upvotes rip ma nigga lol.</t>
  </si>
  <si>
    <t>Oh I didn't hear about the first guy being at the liquor store. I thought it started out at the coffee shop. But yeah the liquor store I remember is right by Groundworks on the same side like three shops next door.</t>
  </si>
  <si>
    <t>Or this.</t>
  </si>
  <si>
    <t xml:space="preserve">Nope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</si>
  <si>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</si>
  <si>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I feel you girl</t>
  </si>
  <si>
    <t>Around 6€. But the driver and steward understood and out of pity they gave a refund</t>
  </si>
  <si>
    <t>No, I can't I've never even been at parties like that. :(
Edit: But yeah, I do relate to the phenomenon of feeling and acting like an outsider in general. It was most surreal during large public celebrations and at raves.</t>
  </si>
  <si>
    <t xml:space="preserve">Strike 1 for generalizations. </t>
  </si>
  <si>
    <t>Exactly, it's as if whatever other conflict there is going on in the movie, being alone is still always high priority problem.
It just makes me feel even more stigmatized.</t>
  </si>
  <si>
    <t xml:space="preserve">Yeah, I kind of don't want to know. &amp;gt;.&amp;lt;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</si>
  <si>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</si>
  <si>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</si>
  <si>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</si>
  <si>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*OH!  Well, why don't I just strap on my girlfriend helmet, jump into the girlfriend canon and shoot myself into girlfriendland where girlfriends grow on girlfriendees!*</t>
  </si>
  <si>
    <t>That he signed, and DHS compiled under his direction.</t>
  </si>
  <si>
    <t>Ok then, i wish you luck since youre not giving me a choice</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</si>
  <si>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</si>
  <si>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Yeah, one of them is girl. And she’s the only thing standing between this sub’s continues existence and banishment. Sowwy, deal with it :’(</t>
  </si>
  <si>
    <t xml:space="preserve">all will be easily fixable by then.
and an ugly guy like me will probably be able to go from a 2 to 10. </t>
  </si>
  <si>
    <t>Stupid question guys, War thunder is starting behind me when I'm sitting at my desk. Is there an option to turn it around?
Thanks!</t>
  </si>
  <si>
    <t>Which is bad news. That nutjob is liable to do anything to get attention.</t>
  </si>
  <si>
    <t>Poor man, He probably still has social issues because of the way he looks.</t>
  </si>
  <si>
    <t>fuck being a hapa [deleted]</t>
  </si>
  <si>
    <t>The real question is: Did you get messages?</t>
  </si>
  <si>
    <t>I've never seen anybody take that seriously.</t>
  </si>
  <si>
    <t>I tried one freshman yr, and even went to a fucking tailgate they hosted. It was so awkward I just binge ate ribs, sausages and beef til I almost puked. Annnd I'm hungry now. Oh freshman year, how I hate you so....</t>
  </si>
  <si>
    <t>Aw is the little incel mad that a hot supermodel worth $70m would date an ugly ass dude with less money and bad genes? kekkkk</t>
  </si>
  <si>
    <t>Who let Eddie Jordan back on the bench?</t>
  </si>
  <si>
    <t>Thanks boyo, you too</t>
  </si>
  <si>
    <t>Better than usual.</t>
  </si>
  <si>
    <t xml:space="preserve">Shame, but I understand. </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</si>
  <si>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</si>
  <si>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</si>
  <si>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Why don't you google it and tell me. In America it used to be 50%, probably higher now. I doubt that in non western cultures it is that high.</t>
  </si>
  <si>
    <t>Haha darkhumorcel</t>
  </si>
  <si>
    <t xml:space="preserve">Goose neck bath faucet, i think they are a lot more functional than the standard straight out. This model has a very tall goose neck, that's why she is dressed like a goose. </t>
  </si>
  <si>
    <t>I have reasons to be unnecessarily angry. I'm just stating that because alot of Asian guys think of themselves in a low light but this guy doesn't and he also said he would eat a dog which was totally uncalled for.</t>
  </si>
  <si>
    <t>Me too. But there's no alternative. I have to get this shit out.</t>
  </si>
  <si>
    <t xml:space="preserve">Quit LARPing </t>
  </si>
  <si>
    <t xml:space="preserve">The world is an unfair cesspool of maggots, human filth. </t>
  </si>
  <si>
    <t>Haikyuu!!</t>
  </si>
  <si>
    <t>very upsetting...</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</si>
  <si>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</si>
  <si>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Did he do this boasting on his shiny unsecured Android phone?</t>
  </si>
  <si>
    <t>Hmm, I dunno.  I suppose I've had dignity and self-respect for a long time now.  I could give those up for a while and try having someone.  If they're going to cheat on me and treat me poorly, then they'll break up with me eventually anyway.</t>
  </si>
  <si>
    <t>I think it is because some people browse while wagecucking.</t>
  </si>
  <si>
    <t>21[M4F] US Midwest/Anywhere - "How have you not found anyone yet?" [deleted]</t>
  </si>
  <si>
    <t xml:space="preserve">Neet lyfe™ vs normie life compared </t>
  </si>
  <si>
    <t>everyone has a life except me [deleted]</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</si>
  <si>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</si>
  <si>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</si>
  <si>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</si>
  <si>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Currently a UNA student. ðŸ˜ Roar Lions!</t>
  </si>
  <si>
    <t>It has come to my attention recently that people who root for AFC teams generally have no clue about the deep and unabashed hatred between the Saints and Falcons. I thought it was common knowledge but apparently not.</t>
  </si>
  <si>
    <t>Face=Fate. The truth just never gets old.</t>
  </si>
  <si>
    <t>Thank you cat! [removed]</t>
  </si>
  <si>
    <t>yeah... exactly the same as me. At least now that I'm completely alone I don't have to stress over it.</t>
  </si>
  <si>
    <t>Also, a must have expansion.</t>
  </si>
  <si>
    <t xml:space="preserve">Obviously you've never experienced an amazing orgasm. </t>
  </si>
  <si>
    <t>I don't care about anyone's opinion. I just don't want to die without ever letting her know my true feelings. I want to tell her I love her, but I am too cowardly so I'll just tell her she's beautiful.</t>
  </si>
  <si>
    <t>I said "sad" not that I blame them.</t>
  </si>
  <si>
    <t>Still have to drive. Still worth the fantasy.
Source: Owns a Tesla</t>
  </si>
  <si>
    <t>Were you showering while you set yourself on fire? That is the most important question.</t>
  </si>
  <si>
    <t xml:space="preserve">Anything by Tchaikovsky is brilliant as a rule IMO. </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</si>
  <si>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</si>
  <si>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So they think I'll be like thier exes?</t>
  </si>
  <si>
    <t>You think gay guys are into ugly guys? Bwahaha. I'm not gay but if I was it would be the same.</t>
  </si>
  <si>
    <t>nope, I would never be happy with that, a LDR is an illusion of a real relationship</t>
  </si>
  <si>
    <t>me in the middle</t>
  </si>
  <si>
    <t>I kinda gave up already.</t>
  </si>
  <si>
    <t xml:space="preserve">She's also for Chad. </t>
  </si>
  <si>
    <t>Not them, that's everybody's goofle searches</t>
  </si>
  <si>
    <t>Nope. I've seen ugly, happy couples. Which makes me even sadder actually.</t>
  </si>
  <si>
    <t xml:space="preserve">&amp;gt;but girls can spot the catch from a mile away
Yes. Was this FB post open to all, just to friends or family, or any friends + family + acquaintances? </t>
  </si>
  <si>
    <t>I'm bi and I can't say it really helps, if it did I wouldn't be here</t>
  </si>
  <si>
    <t>And not trying at all will increase your chances? Is consuming media or moaning about your problems online a better time waster than actually trying?</t>
  </si>
  <si>
    <t>dont know what he is using but he's gonna see ninjas and end up in the trash compactor</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</si>
  <si>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</si>
  <si>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You have 'read' incorrectly, then. And people of all sizes may eat a low-calorie diet. Body types don't tell you about what a person eats, FFS.</t>
  </si>
  <si>
    <t>I fantasize about that except I'm the girl and I want the guy to drive me, and we have like taco bell or some shit and good music playing and we're cruising in the countryside.</t>
  </si>
  <si>
    <t>FA.</t>
  </si>
  <si>
    <t>Not in England, but I hope you get through whatever it is your going through</t>
  </si>
  <si>
    <t>i understand where ur friend comes with but to prevent cheating(rearranging what u will draw)  and unfair advantage  ie you know every card u will draw its best to shuffle after u look in the deck</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</si>
  <si>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</si>
  <si>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Well, I can really give up at any given time between now and my thirtieth birthday, but I think that the day I'm hitting 30 (in 2026) is my deadline, yeah.</t>
  </si>
  <si>
    <t>Thank you! This is a much more realistic perspective to have on the matter.</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</si>
  <si>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</si>
  <si>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As someone who grew up in Lincoln: 
What the fuck are you doing in Lincoln?</t>
  </si>
  <si>
    <t>Maximum IQ</t>
  </si>
  <si>
    <t>A link dump where users have the option of leaving movie references as comments.</t>
  </si>
  <si>
    <t>I gotta admire your tenacity. But I'm afraid your efforts are in vain. I respect what you're trying to do, but I don't think you're going to be able to fix us.</t>
  </si>
  <si>
    <t>Ikr it's sooooo hard. I think about her 24/7 and she probably barely remembers me xD</t>
  </si>
  <si>
    <t>No, but I think you're pretty fucking retarded though.</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</si>
  <si>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</si>
  <si>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where in the US do you live?</t>
  </si>
  <si>
    <t xml:space="preserve">To be fair every sub on Reddit is a circlejerk. I get your point however, too much time spent here can be detrimental to any potential "escape" from FA. </t>
  </si>
  <si>
    <t>You could take over 2 min 7.5 secs at TopBet or Sportsbook. That's what I did.</t>
  </si>
  <si>
    <t>Hey man. I'm 2 years older and I've been thinking along the same lines as you. Having someone to help motivate would be awesome. Message if you want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</si>
  <si>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</si>
  <si>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</si>
  <si>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If you're interested I can invite you to some super secret FA club in Telegram. There are some cool regulars from this sub. Just don't tell anyone about it, it's super secret. </t>
  </si>
  <si>
    <t>That I'm either married, taken, or I have wild sex every night, or that i'm gay/bi. Idk why I give off those vibes, and I don't know how to fix that. 
Maybe I'm too quiet.</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</si>
  <si>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</si>
  <si>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Feel alone and lonely and suicidal and horny [removed]</t>
  </si>
  <si>
    <t>The mods support such virgin-shaming apparently.</t>
  </si>
  <si>
    <t>Look at me, I am Wallstar now</t>
  </si>
  <si>
    <t>Wearing: Navy blue dress shirt, black skinny jeans, black Converse sneakers. (My work clothes... currently on lunch)
Listening to: ...the radio. IDK what it is lol
High on: I'm on the tail end of a slight nod... I'm gonna snort some scag after work, though! :D</t>
  </si>
  <si>
    <t>My Man!</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</si>
  <si>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</si>
  <si>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lets talk about that in private chat</t>
  </si>
  <si>
    <t>Are u a marxist? So why is communism even different from anarco capitalism? 
Without a state how do you prevent people from establishing a complementary currency and start trading?</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</si>
  <si>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</si>
  <si>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They did?</t>
  </si>
  <si>
    <t>I don't think this is an issue for most people on this sub for obvious reasons.</t>
  </si>
  <si>
    <t>Honestly you people should just leave us alone, I can't stress this enough</t>
  </si>
  <si>
    <t xml:space="preserve">At least it's not the tricolour striped flags
Those ones are the fucking least original flags on the earth and deserve to be burned by the flames of hell. </t>
  </si>
  <si>
    <t xml:space="preserve">I guess more men use the internet and most men post on reddit? I actually dont know. Women also seem to cope differently (most of the time I guess) with loneliness. </t>
  </si>
  <si>
    <t>[I should've **seen this coming**](#brokenkokoro)</t>
  </si>
  <si>
    <t xml:space="preserve">What model camper is this?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</si>
  <si>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</si>
  <si>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Perfection ðŸ˜</t>
  </si>
  <si>
    <t xml:space="preserve">Same. So I just don't bother anymore. </t>
  </si>
  <si>
    <t>The fact that every single guard in Skyrim is psychic and instantly knows all about your history upon meeting you.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</si>
  <si>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</si>
  <si>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Examples?</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</si>
  <si>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</si>
  <si>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</si>
  <si>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</si>
  <si>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</si>
  <si>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</si>
  <si>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Because of money and status. In real life women hold the power in terms of choosing.</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</si>
  <si>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</si>
  <si>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</si>
  <si>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 xml:space="preserve">Ugh Norm...  </t>
  </si>
  <si>
    <t>betabux</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</si>
  <si>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</si>
  <si>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</si>
  <si>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 xml:space="preserve">Never seen a factory OD green HK Axis! And to think they just discontinued them! </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</si>
  <si>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</si>
  <si>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 often pretend I'm cuddling someone in bed.</t>
  </si>
  <si>
    <t>Every time [deleted]</t>
  </si>
  <si>
    <t>"the increase in stress levels might worsen my current medical condition" boom perm PES C</t>
  </si>
  <si>
    <t>I used to but now reality wins over more. I just convince myself it wouldn't ever be anything and that she has a boyfriend regardless (even if at the moment she doesnt) and then I pretty much get over it</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</si>
  <si>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</si>
  <si>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mmmm grayons</t>
  </si>
  <si>
    <t>Most likely it has nothing to do with porn and he had performance anxiety</t>
  </si>
  <si>
    <t xml:space="preserve">Yeah. I also think about it like this: If they aren't following the rules and driving dangerously around me, then I have to follow the rules for them as well.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</si>
  <si>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</si>
  <si>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 xml:space="preserve">
This is true with a high tier roster. And the best argument I've seen so far.  But this isn't for those knight though.</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</si>
  <si>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</si>
  <si>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It doesn’t matter really. Death is peace and quiet. Just a few millimeters to the left and I’m gone.
http://i.imgur.com/uSjonPA.jpg</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</si>
  <si>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</si>
  <si>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haha thanks, what did you like about it?</t>
  </si>
  <si>
    <t xml:space="preserve">Atmospheric Black Metal Depressing stuff this channel is a gold mine for me.
https://www.youtube.com/user/AtmsphericBlackMetal/videos
</t>
  </si>
  <si>
    <t xml:space="preserve">College, most of the stacies in high school were nice to me.  So long as you were just friendly and not flirty.
Has everything to do with me being mogged ten times worse in college. </t>
  </si>
  <si>
    <t xml:space="preserve">I talked to him recently; he still is on Reddit; just not on r/FA anymore. I doubt he got out of FA though, although I really want him to get out aswell. I miss him too. </t>
  </si>
  <si>
    <t xml:space="preserve">I'm a primitive being and react on simple visual signs. </t>
  </si>
  <si>
    <t xml:space="preserve">It would probably be a funnier joke if your post history didn't make it seem like you would actually kill a woman. </t>
  </si>
  <si>
    <t>Yeah, I'm uneasy as fuck as well as resentful, so.. yeah, I feel like I was born to just deal with pain and misery.</t>
  </si>
  <si>
    <t>It was fun while it lasted :)</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</si>
  <si>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</si>
  <si>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As a Ricecel, I want to say this to the guy who posted that info (if he's seeing this): 
#Please don't be a cuck or a wimp, stand-up to your foid-noodlewhore wife, and tell her how you fucking feel man! God, this infuriates me! Don't let her trample all over you!</t>
  </si>
  <si>
    <t>Come on man. He's obviously going through a difficult time. "Your app was probably trashed immediately" is an unnecessary and unhelpful comment.</t>
  </si>
  <si>
    <t>Its over for Swedencels. Your country, women and social programs all belong to refugees</t>
  </si>
  <si>
    <t>Awesome! Also sorry for my lateness in reply :x</t>
  </si>
  <si>
    <t>35yo representz</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</si>
  <si>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</si>
  <si>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&amp;gt; substitution cipher
Google</t>
  </si>
  <si>
    <t>Everyone at UIUC is a Berkeley reject, whether they know it or not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</si>
  <si>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</si>
  <si>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 xml:space="preserve">Whatever qualities "chads" might possess, that's pretty irrelevant when it comes to the absolutely toxic misogyny and bitterness dripping from every incel sub.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</si>
  <si>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</si>
  <si>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&amp;gt;All of my comments and posts here are my unsent letters to her.
I hope you enjoy the fact that actual women here have told you that if they saw those "letters" of yours they'd put a restraining order on you</t>
  </si>
  <si>
    <t xml:space="preserve">No. No risk taking.
I guess I'll just have to wait until either she asks me out or she finds a better guy than me who will ask her out.
</t>
  </si>
  <si>
    <t>I really love this.
I feel like the depth and scale are both perfect, and it took me looking at it a few times to even notice the (really well done) trees. Great job.</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</si>
  <si>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</si>
  <si>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Year 1 - Arc + Lightswitch
Year 2 and 3 - Exposure + Trickle
Matter of fact - Exposure is perhaps my less favorite modifier.</t>
  </si>
  <si>
    <t>Ouch. Been there. Feels bad.</t>
  </si>
  <si>
    <t xml:space="preserve">But my thing is, I’m never really nervous in public situations. It’s like a some sort of force is stopping me from being myself. I hate it because it makes me look like an idiot and I get angry with myself. </t>
  </si>
  <si>
    <t xml:space="preserve">Neighbor to the South. Utah here. 21/(22 in about a week). Know what you mean about not wanting to live in the city. Currently live in a rural area and it's the best. Nature/being away from people is the best. </t>
  </si>
  <si>
    <t>Fucking HIGH IQ POST. I’m gonna start doing this along with /r/AgainstHateSubreddits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</si>
  <si>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</si>
  <si>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My bar doesn't really lend itself for people to watch TV, but whatever, I'm going out. It's going to be shit, but nothing is going to change if I sit here and think about how undesirable I am.</t>
  </si>
  <si>
    <t>Joe literally hosts his podcasts high. It shows.
It shows so fucking much.</t>
  </si>
  <si>
    <t>"Just be yourself"
"Force yourself and pretend to take an interest in something as highly pretentious and old-fashioned as painting"</t>
  </si>
  <si>
    <t xml:space="preserve">That's my biggest issue. I'm fucking pissed that the social norm is that guys HAVE to be the chasers. Like, either you chase or end up alone you're whole life. </t>
  </si>
  <si>
    <t xml:space="preserve">She likes to pretend her career doesn't ride on her looks. </t>
  </si>
  <si>
    <t xml:space="preserve">Real life anime character right here. </t>
  </si>
  <si>
    <t xml:space="preserve">Yea idk </t>
  </si>
  <si>
    <t>They are too big to describe. They are also changing all the time. It can be about anything. (real life events, a tv show, a video game, porn, etc.)</t>
  </si>
  <si>
    <t>This is the cruel, ugly truth. /u/NonameEponym don't take this as an insult, take it as the most honest, and therefore most valuable piece of advice you'll ever get in your life.</t>
  </si>
  <si>
    <t>I think about going to sleep</t>
  </si>
  <si>
    <t xml:space="preserve">Don't worry she'll move on to the next guy before long. </t>
  </si>
  <si>
    <t>Can anyone tell me how to turn off that "30 degree" turn in Re7?? I don't get motion sickness....and as such in Re7 I'd like to be able to turn and look in a normal human fashion (no limits)
thanks!</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</si>
  <si>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</si>
  <si>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Well good luck brah. At least you're not going bluepill.</t>
  </si>
  <si>
    <t xml:space="preserve">who are the people you think could be inviting you to stuff
</t>
  </si>
  <si>
    <t xml:space="preserve">Cucked society cucked country 
</t>
  </si>
  <si>
    <t xml:space="preserve">What does not wanting to settle until a later age have to do with anything? </t>
  </si>
  <si>
    <t>Hit the gym (more), get sleeker glasses, better haircuts (make sure you get your beard lined up, thick not thin) smile more bruh.</t>
  </si>
  <si>
    <t>I’m 5’10 and I feel 5’10 lmfao. I couldn’t get away with 6’ everyone who is actually 6’ says 6’1-6’2. And 5’11 isn’t even worth lying over</t>
  </si>
  <si>
    <t>Dating coach for hire [removed]</t>
  </si>
  <si>
    <t xml:space="preserve">All of your clan is forced to battle to win, If some attacks are left the clan needs to use them.
This requires the clan to be fully active </t>
  </si>
  <si>
    <t>That used to happen to me. People would be my friends in class but after it ended, I was a total stranger to them.</t>
  </si>
  <si>
    <t>Excuse me faggot I did not say you could quote me.</t>
  </si>
  <si>
    <t>this thread was posted very early</t>
  </si>
  <si>
    <t>Yeah, I've heard varying accounts about metabolism speed so I just listed it as "I guess", as for why not eat more... I don't want to lol. I'd rather be underweight than overweight.</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</si>
  <si>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</si>
  <si>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I will never read this either</t>
  </si>
  <si>
    <t>Lmao but you gotta remember there’s a disproportionate number of horny Indian dudes on the internet</t>
  </si>
  <si>
    <t xml:space="preserve">Yup. Struggling to save up for my plastic surgeries before I turn 30 because good looking people my age who've had 10+ years of fun are settling down and "need" more money to raise their children. Can't do anything about it though.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</si>
  <si>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</si>
  <si>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</si>
  <si>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 xml:space="preserve">I agree, I want more shit like Deadz 
That track is nasty </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</si>
  <si>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</si>
  <si>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</si>
  <si>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Have more karma than me, you reddit better ;)
EDIT: Spelling.</t>
  </si>
  <si>
    <t>I'm glad you did find that someone.</t>
  </si>
  <si>
    <t xml:space="preserve">Like at least 2 semesters and it’s on a weekly basis </t>
  </si>
  <si>
    <t xml:space="preserve">that sounds very bluepilled </t>
  </si>
  <si>
    <t xml:space="preserve">I'm pretty good at keeping informed about things in the gaming community and whatnot. How have I not heard about this before? Bummer </t>
  </si>
  <si>
    <t>5'6" and 5/10. I can probably grow two more inches according to my doctor. But i don't know if i could go back to 5'6" after i grow.</t>
  </si>
  <si>
    <t>Again, not going to bother continuing the argument.
Also, you seem to think of BDSM as some kind of religion when for most people it's just a sex kink.</t>
  </si>
  <si>
    <t>Fuck off</t>
  </si>
  <si>
    <t>Well you still have the clothes and haircut, so it's not a total loss.
But how did you spend $400 on a haircut and one outfit?</t>
  </si>
  <si>
    <t>I could make 100 figures and no one would date me</t>
  </si>
  <si>
    <t>&amp;gt; Still want kids?
HELL naw.</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</si>
  <si>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</si>
  <si>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i mog him and im incel lmao</t>
  </si>
  <si>
    <t>Anyway, you can come back and try it when you hit 18. And there's nothing too depressing for this place.</t>
  </si>
  <si>
    <t>Sounds like the cold feet of anxiety.</t>
  </si>
  <si>
    <t xml:space="preserve">Bought among other things but currently playing war of the chosen expansion for XCOM 2, well worth it so far </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</si>
  <si>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</si>
  <si>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</si>
  <si>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Yes you are, and same for women, as long as it’s CONSENSUAL. 
Just because women don’t choose you, doesn’t mean you can’t have sex. Just not with that woman. </t>
  </si>
  <si>
    <t>22 (m4f) - England, looking for someone to talk too [removed]</t>
  </si>
  <si>
    <t>Well then, I wish you well as part of the Resistance... 
&amp;lt;3</t>
  </si>
  <si>
    <t>.....IT'S THE SAME FUCKING SYMBOL!!! THAT'S LIKE SAYING YOU DON'T SUPPORT CASTRO, YOU JUST WEAR THE CHE SHIRT BECAUSE YOU ADMIRE HIS DETERMINATION BUT IT'S NOT ABOUT CASTRO'S CUBA!</t>
  </si>
  <si>
    <t xml:space="preserve">Don't think there's a single supporter of a club Guedioura's played for that didn't like him. Always tries his best, keeps his head down, works hard, scores the occasional screamer. </t>
  </si>
  <si>
    <t>I really hope you meet her again.
I don't mean push for it. Rather, let it happen on it's own.
I'll just be cheering on the sidelines hoping it happens again.</t>
  </si>
  <si>
    <t>24 [M4F] Anywhere - Searching for Company [removed]</t>
  </si>
  <si>
    <t>Yes so glad this place exists. FA is really just a brand to the mods now.</t>
  </si>
  <si>
    <t>Scotch, weed and TV, mostly.  When I feel up to it, I sometimes make electronic music.
I earn a lot of money, too, so that's nice.  I'm going to die lonely and bitter, but at least it won't be lonely, bitter and poor.</t>
  </si>
  <si>
    <t>"every female"
"all women"
Why are you generalizing instead of realizing that women are individual people and not everyone on this planet acts the same?</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</si>
  <si>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</si>
  <si>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Yeah, but Raw had more Superstars to represent their show. Surely if Smackdown was the smaller show they'd be given equal participants to gain fan interest. </t>
  </si>
  <si>
    <t xml:space="preserve">Get out [x-post from /r/FunnyandSad/] </t>
  </si>
  <si>
    <t>Who cares if they are? What has it got to do with anyone else?</t>
  </si>
  <si>
    <t>What do you mean "people like me"?</t>
  </si>
  <si>
    <t xml:space="preserve">Does complaining about spraining your ankle help anyone or have a point?
If the first guy is allowed to vent his problems, why aren't the others allowed to vent their problems, which is far worse? </t>
  </si>
  <si>
    <t>Yes I think eSun is not to hard to find... PLA in general has been fine so far, it's the ABS I'm worried about, I understand if it's not the good stuff, finishing with acetone will cause ugly pockmarks.</t>
  </si>
  <si>
    <t>&amp;gt; I'm an incel
Jesus Christ, I am just nervously laughing.</t>
  </si>
  <si>
    <t>Tom Cruise is proof that a single flaw doesn't negate a bunch of other huge positives.</t>
  </si>
  <si>
    <t xml:space="preserve">Why are you getting downvoted smh </t>
  </si>
  <si>
    <t>She still thinks of Chadhraki Momoa while sleeping with Jon</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</si>
  <si>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</si>
  <si>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</si>
  <si>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Ron is the besssst. I want Ron and L'il Sebastian. </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</si>
  <si>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</si>
  <si>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 xml:space="preserve">That's so sweet of you. Last time I played chess was against an old man who rekt me in an opener. I hope that kid get some serious love from a dorky chick. </t>
  </si>
  <si>
    <t>No, get a summer job instead. Preferably one where there's people around your age range.</t>
  </si>
  <si>
    <t xml:space="preserve">How bout no. </t>
  </si>
  <si>
    <t>Mr. R will come back stronger than ever! Good luck Ramin</t>
  </si>
  <si>
    <t xml:space="preserve">How was he improving himself? </t>
  </si>
  <si>
    <t>Are you saying he's not doing enough? You want him to keep working after what's happened the last 10 days?</t>
  </si>
  <si>
    <t>It didn't though. 20% would be more accurate</t>
  </si>
  <si>
    <t>It really does. Reminds me that I'm not actually invisible even though it feels that way 99% of the time.</t>
  </si>
  <si>
    <t>It's okay, the world is slowly getting dumber.</t>
  </si>
  <si>
    <t>Yeah, i think im puting to much importance on this. Telling myself I HAVE to improve in order to get happiness. Its like i dont have a free will and im just forced into it.</t>
  </si>
  <si>
    <t>OP that's not insanity, that's your mind giving you the confidence to approach her romantically. You need that. You need to have something to believe you can make a move. The only surefire way for you to not feel this way anymore, is if she actually rejects you.</t>
  </si>
  <si>
    <t xml:space="preserve">Rapists run free while incels die alone, true justice </t>
  </si>
  <si>
    <t>I love her sense of humor omg, that part about guessing her MAC shade had me rolling :D</t>
  </si>
  <si>
    <t>It's over 1000 signatures now  
https://www.nytimes.com/2017/01/31/world/americas/state-dept-dissent-cable-trump-immigration-order.html</t>
  </si>
  <si>
    <t xml:space="preserve">yes, incels deserve a place where they can LDAR in peace with their fellow brothers in inceldom. </t>
  </si>
  <si>
    <t>Damn I wish I got rejections like that. Ugly guys never get the nice rejections</t>
  </si>
  <si>
    <t>she's a cutie</t>
  </si>
  <si>
    <t>Said it was a great date, hugged, said bye and drove home.</t>
  </si>
  <si>
    <t>put on a gigachad mask and say hi</t>
  </si>
  <si>
    <t>It's not a joke, people actually give that advice
Last week a guy who claimed to be FA into his 30's said that you only needed confidence and take a shower to get any woman you wanted</t>
  </si>
  <si>
    <t>Couldn't finish the video because the rotating made me sick..</t>
  </si>
  <si>
    <t>if you have to ask....</t>
  </si>
  <si>
    <t>Of course, all this talk about Tinkerbell is quite probably why I'm Forever Alone :)</t>
  </si>
  <si>
    <t xml:space="preserve">U the same faggot with the disgusting anime fetish? </t>
  </si>
  <si>
    <t>Had an old guy walking his dog who went off at me for not ringing my bell. I had, in fact, rung it thrice. He was wearing headphones at the time.
Time to invest in a motherfucking air-horn.</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</si>
  <si>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</si>
  <si>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Can anyone get a hold of Ja Rule?</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</si>
  <si>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</si>
  <si>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nothing</t>
  </si>
  <si>
    <t>Oh god wtf</t>
  </si>
  <si>
    <t>Yeah for sure. I guess I tend to want a relationship, but dude I get horny over fucking milfs. As long as girl wants to fuck I want it. It sucks dude hookups tend to favor good looking frat dudes for sure.</t>
  </si>
  <si>
    <t>27[M4F]Cali/US seeking long term relationship. Local or LDR [deleted]</t>
  </si>
  <si>
    <t xml:space="preserve">2000 Mustang 4.6L V8 5 speed manual. the thing doesn't get girls though I'll tell you that. </t>
  </si>
  <si>
    <t>Nah, there are actually people out there who want to have sex with demigods!!</t>
  </si>
  <si>
    <t>Ummm... Of all the self deprecating stuff I see on here, I really really hope this one isn't real.</t>
  </si>
  <si>
    <t>o daym haha</t>
  </si>
  <si>
    <t xml:space="preserve">JBB </t>
  </si>
  <si>
    <t>I'm not autistic.</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</si>
  <si>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</si>
  <si>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I never did?!?  I only ever said what I *myself* would do.   Never once have I ever said anyone who doesn't get why I get is less of a person.</t>
  </si>
  <si>
    <t>But you also don't get any grip on the front hairline, which is what is gonna slip back when a little shit grabs Elsa or Anna or Rapunzel by the back of their weave.</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</si>
  <si>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</si>
  <si>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I'm not a shit person just can't stand faglords like you</t>
  </si>
  <si>
    <t>Hmm... seeing as that I would want Verde moving last, maybe I will try runeing him with atk on 2 to deal more damage instead of spd. I guess I have to try this, thanks for the inspiration. Cheers!</t>
  </si>
  <si>
    <t>It feels to me that both those subs are more for the "fashionista" types so aren't very relatable for someone like me.</t>
  </si>
  <si>
    <t>Knights tale 
https://www.reddit.com/r/uvtrade/comments/5qye7b/offer_uvitunes_request_lists/</t>
  </si>
  <si>
    <t>Yeah that sounds fine with me.</t>
  </si>
  <si>
    <t>After a couple beers I keep wanting to go for a walk around campus but I'd probably get mugged / stopped by police.</t>
  </si>
  <si>
    <t>Check his post history. Maybe he should be the one moving out after all.</t>
  </si>
  <si>
    <t>Are any other FA people physically terrible in every way? [deleted]</t>
  </si>
  <si>
    <t>For runaway success maybe, but anyone truly above average should not have too much trouble getting interest online unless they live in the middle of nowhere or have awful pictures.</t>
  </si>
  <si>
    <t>I can't believe you accused me of doing that. I would never try to get anyone's hopes up. :P</t>
  </si>
  <si>
    <t xml:space="preserve">Online Dating Ruins Confidence </t>
  </si>
  <si>
    <t xml:space="preserve">I keep them too, and I explicitly said I wouldn't destroy one.  </t>
  </si>
  <si>
    <t>Funny thing is I used to try and call them ...✉️ voice mail 🤣</t>
  </si>
  <si>
    <t>If I could forget about the world being happy and being with other people I would be able to, but, I just can't stop thinking about it :/ I've never had any hobbies I'm proud of, nor any talents to develop or careers I want to persue</t>
  </si>
  <si>
    <t>That's how hopeless it is.</t>
  </si>
  <si>
    <t xml:space="preserve">I would literally just show them the CGP Grey video.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</si>
  <si>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</si>
  <si>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Are we allowed to be political yet, or is there still a push for this march to be apolitical?</t>
  </si>
  <si>
    <t>He is from France, duh</t>
  </si>
  <si>
    <t xml:space="preserve">Improve yourself for nobody but you. Nobody else will care if they don't already. It's not a magic cure, but if you work on you long enough you might leave behind an impressive track record. Be proud of you. </t>
  </si>
  <si>
    <t>People are downvoting you because you didn't bring anything to the conversation. As the voting is supposed to reflect.</t>
  </si>
  <si>
    <t>I literally sit in my room all day long, alone talking to no one IRL or online really. Listen to music, browse the net and think about my shitty life.
When I am not in school at least.</t>
  </si>
  <si>
    <t>I hope so!</t>
  </si>
  <si>
    <t>I think 'Lord of the Flies' sums it up pretty well.
Children are primal, at best. They single out the ones they consider weaker and pick on them rather systematically.</t>
  </si>
  <si>
    <t xml:space="preserve">ejreg </t>
  </si>
  <si>
    <t>Luckily it is BLATANTLY obvious that this is not the case here.</t>
  </si>
  <si>
    <t>People you don't have an uncomfortable relationship with also know other women. People you've never met also know other women. Why would you want to meet someone through a woman who rejected you?</t>
  </si>
  <si>
    <t>He meant people can't suffer and die if they weren't born in the first place</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</si>
  <si>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</si>
  <si>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Their ability to say such things without facing direct legal repercussion for simply expressing it, yes. The same right grants you to utterly slam them with criticism in return. Censorship doesn't really work very well.</t>
  </si>
  <si>
    <t>your comment is suicide fuel</t>
  </si>
  <si>
    <t>Lime discos for slip?</t>
  </si>
  <si>
    <t>There probably is some hypocrisy, such is the world. All those smiling dudes including yourself are or have been getting some ass at least. Good for that you're happy. Doesn't change my opinion sir.</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</si>
  <si>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</si>
  <si>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 xml:space="preserve">This is my favorite suggestion so far. Itâ€™s a really great idea! I wish they would actually enact something like this. </t>
  </si>
  <si>
    <t>I think for people that like to dodge and take the least damage when fighting gym, twister gyarados as a defender is more annoying than Hydropump.  Hydropump is just too easy to dodge.</t>
  </si>
  <si>
    <t>because it was a Hillary rally the MSM did their 5 minute piece on it and ran on to their next Trump hitpiece the remainder of the day. If this was a Trump rally, it would have been blasted eternally</t>
  </si>
  <si>
    <t>Daily Thought: Women are elitist PC gamers, chads are beast PCs, and incels are consoles and low end PCs. [removed]</t>
  </si>
  <si>
    <t>Wow man, are you not even going to tell us if the coffee was good or not?</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</si>
  <si>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</si>
  <si>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 xml:space="preserve">My father called me and asked me why i don't have a girlfriend I told him i've been hooking up some girls and in 10 years i will present him my wife 
😔 fuck im so sad now </t>
  </si>
  <si>
    <t xml:space="preserve"> But wouldn't it better to wait until you have 20 orbs to summon 5 and see if you get a5 star that way? What I'm saying though,  is that for time invested,  with only a 3% chance of a 5 *, it's not exactly appealing to reroll too much.</t>
  </si>
  <si>
    <t>Blue Midterms? Serious? You guys are a riot, seriously. No seriously, stop doing your Soros-funded riots already.</t>
  </si>
  <si>
    <t>Yan yung patpatin na naka braces diba?</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</si>
  <si>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</si>
  <si>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Is it fucked up that I'm happy FA Women is a thing?</t>
  </si>
  <si>
    <t>Alright, just sent a ditto with adamant nature.
Enjoy!</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</si>
  <si>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</si>
  <si>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Serious question. It's a racist question but I need to ask it. It seems like most of the dudes here are Asian or Indian. Am I wrong?</t>
  </si>
  <si>
    <t xml:space="preserve">&amp;gt; Sometimes it feels like I didn't even live them    
maybe because you actually didn't lived them? Like many of us didn't?
</t>
  </si>
  <si>
    <t>You don't have to smoke or drink to make friends.</t>
  </si>
  <si>
    <t>We need to start going lower.</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</si>
  <si>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</si>
  <si>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They exist, they're called twitch streamers and have literal millions of orbiters.</t>
  </si>
  <si>
    <t xml:space="preserve">As an italian this struck my heart. Fuck this. </t>
  </si>
  <si>
    <t xml:space="preserve">Most of them have been in office before or have been CEOs with questionable business practices involving politicians. Corruption is a bipartisan issue. </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</si>
  <si>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</si>
  <si>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</si>
  <si>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&amp;gt; they created an echo chamber 
Every sub on reddit is one.</t>
  </si>
  <si>
    <t xml:space="preserve">Same here, bro. I don't know what it is, but I just can't get through it, can't even start. </t>
  </si>
  <si>
    <t>Men are not as terrible as females, I'm pretty sure a lot are legitimately attracted to that.</t>
  </si>
  <si>
    <t>I wish I could be more honest with people, but my desire to be liked makes me lie to everyone.</t>
  </si>
  <si>
    <t>Either George Soros has ADD or he's having trouble keeping up to to the pace of the new president with no hope of getting ahead of him.</t>
  </si>
  <si>
    <t>Never orbit women, never listen to what they say, and never listen to their opinions about you regardless of it's positive or not.</t>
  </si>
  <si>
    <t xml:space="preserve">You are too young looking and not Chadly enough to be attractive to the foid. I have the same problem. You have to look like a caveman </t>
  </si>
  <si>
    <t>Life without family isn't worth shit, at least not to me.
I can't start a family because of modern foids bs.
So yes, seeing shit like this is depressing and will keep me from ever being happy.</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</si>
  <si>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</si>
  <si>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</si>
  <si>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</si>
  <si>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Brownie all day</t>
  </si>
  <si>
    <t xml:space="preserve">What I mean 20 years from now only 9.99+ chad will be able to lock down prime stacies. Because now 8+ chads are settling for landwhales, and this is quite common. 
https://i.imgur.com/7Bkh24i.jpg
</t>
  </si>
  <si>
    <t>AHO IS DIRTY!!!!!</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</si>
  <si>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</si>
  <si>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 xml:space="preserve">I don't think it is. We're here to help each other, not pick apart who does and doesn't belong here. </t>
  </si>
  <si>
    <t xml:space="preserve">I don't even necessarily want a relationship.  It'd just be nice for an attractive girl to show an interest in me after so many years. </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</si>
  <si>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</si>
  <si>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Fuckin' A.  I never understood the Russian craving for tyranny.
They have everything they need to be prosperous and free, and yet they choose to be slaves.
I just don't get it.</t>
  </si>
  <si>
    <t>Step 1: Be attractive
Step 2: Don't be unattractive</t>
  </si>
  <si>
    <t>Ok everybody let's talk because i feel like no one at this exact moment is as lonely as i am [deleted]</t>
  </si>
  <si>
    <t>/r/citrusdogs</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</si>
  <si>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</si>
  <si>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 xml:space="preserve">JUST GET A HOBBY BRO, NOT VIDEO GAMES OR ANIME, DESPITE THE HUNDREDS OF PEOPLE WHO ONLY HAVE THOSE AS HOBBIES AND ARE IN RELATIONSHIPS </t>
  </si>
  <si>
    <t>Definitely. Which is why I pretty much drink every weekend.</t>
  </si>
  <si>
    <t>JFL. While you remember your limited interaction with girls from years ago. Chad doesn't even remember the name of the roastie he Pumped 3 days ago.</t>
  </si>
  <si>
    <t xml:space="preserve">INFP bordering on ENFP (I go back and forth). </t>
  </si>
  <si>
    <t>you get the point tho</t>
  </si>
  <si>
    <t>"Never shoulda come here..."</t>
  </si>
  <si>
    <t>I think it would be hard to find someone who genuinely liked everything I like, but that doesn't mean I couldn't find enough common ground for a relationship to be possible.</t>
  </si>
  <si>
    <t xml:space="preserve">oh wow. you are really stupid then. </t>
  </si>
  <si>
    <t>What's the story on managing a kiss but then how did you know she hates you?</t>
  </si>
  <si>
    <t>I'm sure as bloodeagle has pointed out, I am just way to jaded at this point to even try.</t>
  </si>
  <si>
    <t>nope, that is actually not good enough to prove every single person you've met thinks you're a "subhuman"</t>
  </si>
  <si>
    <t xml:space="preserve">&amp;gt; because any woman with two brain cells to rub together knows to stay away from people like you.
Yet you couldn't manage to find them and rub them together to stay away from your abusive ex. </t>
  </si>
  <si>
    <t>You'll end up robbed and swimming in STDs.</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</si>
  <si>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</si>
  <si>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Oh, so true</t>
  </si>
  <si>
    <t>autistic i think is a word you should use more carefully.., not tryna be a grammar police by all means. personally, i think you made the right move, i dnt think i could've done the same thing, if i had thought about it</t>
  </si>
  <si>
    <t>No way.  In politics, the shit rises to the top.</t>
  </si>
  <si>
    <t>Mutecels? I'm ashamed of not being able to speak my 1st language which isn't English [deleted]</t>
  </si>
  <si>
    <t xml:space="preserve">Lol, touchÃ©. Meant median. </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</si>
  <si>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</si>
  <si>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yeah I know man. I know it's self destructive but I lack the willpower to forcibly remove her from my life.</t>
  </si>
  <si>
    <t>Well at least I found someone who can relate :) It just sucks knowing my teen years have been pretty suckish compared to others.</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</si>
  <si>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</si>
  <si>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</si>
  <si>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</si>
  <si>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</si>
  <si>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How can I believe you?</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</si>
  <si>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</si>
  <si>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Going to photoshoots, because he is a model and this photo is altered. </t>
  </si>
  <si>
    <t xml:space="preserve">Well, to be fair, I'm a stupid person.  So it makes sense that I would come up with stupid ideas.
What is your smart person reason for normal people giving terrible advice then? </t>
  </si>
  <si>
    <t>18 [M4F] Taking a Shot in the Dark [deleted]</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</si>
  <si>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</si>
  <si>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I don't really care about socializing anymore. I just try to explore my personal hobbies. I fantasize occasionally about what it'd be like to be standard as opposed to unremarkably sub-par but besides those times I'm pretty comfy all around.</t>
  </si>
  <si>
    <t>so... how do you like men?</t>
  </si>
  <si>
    <t>A girlfriend. I'll never have someone to go travel with, to go on week ends with. I've tried doing those alone, and it feels pointless.</t>
  </si>
  <si>
    <t>Fucking right.</t>
  </si>
  <si>
    <t>I relive my life except in this scenario I didn't come to Canada/US.</t>
  </si>
  <si>
    <t>Tiny sample size so far, but... 
My current running total:  
- 3\* 1 GP: 52 drops  
- 4\* 11 GP: 7 drops  
- 4\* stats: 6 drops  
- 4\* gold: 0 drops  
- total: 65 drops (edit: all on the 10ST-reduced-to-6 match)</t>
  </si>
  <si>
    <t>You da man!</t>
  </si>
  <si>
    <t>Is it really comfort, though? Why are you posting here if you feel comfortable about the choices you make and the life you live. Are comfortable with knowing that not trying will most likely end up with you being alone forever?</t>
  </si>
  <si>
    <t>I wasn't particularly looking for advice, I just wanted to share a fail. I honestly wasn't expecting this to blow up like it did.
As far as I'm concerned, I intend to clear the air later this weekend for better or for worse.</t>
  </si>
  <si>
    <t>Well most of the people here are fine, they just seem to have the wrong mind-set.</t>
  </si>
  <si>
    <t>You're single? What the fuck is wrong with women...
Grats on the new family member :) Merry Christmas</t>
  </si>
  <si>
    <t>Ah, the popular and sociable friend. A fun trope to find yourself in.</t>
  </si>
  <si>
    <t>He actually isn't balding (that guy). At least, he's like NW2 at most.
It's just a 6head.
He grew it down with bangs and looks way better</t>
  </si>
  <si>
    <t xml:space="preserve">I was replying to the guy above you, no worries. </t>
  </si>
  <si>
    <t xml:space="preserve">I can’t say I wish I was never born because technically I wasn’t. I was a C-section. I can say I wish I was never removed though. </t>
  </si>
  <si>
    <t xml:space="preserve">No one says that Caesar performed miracles, questions your morality for not worshipping him, or demands laws based on his worship. </t>
  </si>
  <si>
    <t xml:space="preserve">It is clearly not a London accent. I'm in London 3 or 4 times a year and have several friends from there. 
It's not his accent, it's his stupid cadence and voice. Super cringeworthy. </t>
  </si>
  <si>
    <t>wow!</t>
  </si>
  <si>
    <t>Most arent that smart, and when theyre really 18 theyre trying everything to act and look older</t>
  </si>
  <si>
    <t xml:space="preserve">There's a great scene in Little Shop of Horrors relating to this [here. ](https://youtu.be/XB7R0ZxNgC4) </t>
  </si>
  <si>
    <t>price...?</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</si>
  <si>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</si>
  <si>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</si>
  <si>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Instead of jumping to conclusions and expecting the worst out of people, why not let them share their views and feelings on this subject first?</t>
  </si>
  <si>
    <t>she has a husband... of course she's not fa</t>
  </si>
  <si>
    <t>"I can't even".  
FINISH YOUR SENTENCE!  You can't even... what?!</t>
  </si>
  <si>
    <t>But we exist, thank you for acknowledging us</t>
  </si>
  <si>
    <t>Yeah, I'll have to date like a short man, actually. We can't date the same way most others do.</t>
  </si>
  <si>
    <t xml:space="preserve">"I'm telling you, you've got the wrong guy! I fucked fifty thots off of tinder last month!" </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</si>
  <si>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</si>
  <si>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If you're a few you can't like guns or hate political correctness. That annoys me</t>
  </si>
  <si>
    <t>Makes me wonder whose death you're praying for.</t>
  </si>
  <si>
    <t xml:space="preserve">Thank God we aren't in /r/Titanfall </t>
  </si>
  <si>
    <t>Sounds like a song.</t>
  </si>
  <si>
    <t>I only had to read the first two words of this post's title before I started laughing.  Then I saw how many people supported her and I laughed more.  Then I saw your post and I had to stop.  It's too much.</t>
  </si>
  <si>
    <t>If a man left his girl with depression he would be doxxed and blacklisted everywhere 
Also: 
&amp;gt;the day that changed my life 
Kek
reads like a story as well</t>
  </si>
  <si>
    <t>I'm 43 and my libido has dropped off a bit over the last few years so that has made things somewhat easier. I gave up on finding anyone about four years ago for the most part I'm at peace with my situation. My teens, twenties and thirties were a bitch though.</t>
  </si>
  <si>
    <t>Football season even though it makes me even more depressed.</t>
  </si>
  <si>
    <t>I'm surprised she didn't just pump you with meds.  Or would she have to refer you to another "medical professional" and lose your weekly fee to do that?</t>
  </si>
  <si>
    <t>People like this should be killed for the good of society.</t>
  </si>
  <si>
    <t xml:space="preserve">Yeah sorry I meant with referee calls and such. </t>
  </si>
  <si>
    <t>lol I got banned from that shithole cause I don’t like trannies</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</si>
  <si>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</si>
  <si>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 xml:space="preserve">I don't think you are FA if you never had a gf at 21years old, but you are a candidate. 
If you hit 25 without never having a gf, then you are FA. </t>
  </si>
  <si>
    <t xml:space="preserve">When your London based esports team only has Koreans </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</si>
  <si>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</si>
  <si>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Being attractive helps on Tinder but it's not the end all, if you've got a good profile that shows you're interesting or have a sense of humour it goes a long way.</t>
  </si>
  <si>
    <t>Lol it depends how old she was when he fucked her, a teenage girl is not in their sexual prime as being below age 20 increases the risk of complications and death for both baby and mother, look it up.
I understand what your saying though lmao.</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</si>
  <si>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</si>
  <si>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white</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</si>
  <si>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</si>
  <si>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Just ancient Egyptian pharaoh bro!</t>
  </si>
  <si>
    <t>Oh, I know. I've had it for about 7-8 months now with brief respites here and there. It's beyond terrible.</t>
  </si>
  <si>
    <t>Start on cigars. So once you're 85 at the bar alone people will look over and think you have an amazing story to tell</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</si>
  <si>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</si>
  <si>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Pain isn't "momentary". It can last for *years*.</t>
  </si>
  <si>
    <t xml:space="preserve">Thank you. :) Always welcome. </t>
  </si>
  <si>
    <t xml:space="preserve">I prefer Lysander's commentary but he's taking the "casting" role too seriously to where any action that occurs must be made known verbally. He may be better fit in an analysis role. </t>
  </si>
  <si>
    <t>I wanted to but it seems i can't join the military with "mental" problems, they say.</t>
  </si>
  <si>
    <t>Then go ahead and tell them that, you have every right to express how you feel</t>
  </si>
  <si>
    <t>I mean, I've never read a drama, so I could give a try. But what I've been reading is adventure, action, typical shonen I guess.</t>
  </si>
  <si>
    <t>They allow the XFINITY and Trucks to run together as classes during races. Double points for overall winner and class winners.</t>
  </si>
  <si>
    <t>I think hurricane massimo has left the academy fucked. wont see it now but in a couple years or a few we will</t>
  </si>
  <si>
    <t>Chad doesn’t cry</t>
  </si>
  <si>
    <t xml:space="preserve">I was teaching a class today and a kid came up to me at the end of the class and said "you're awesome". It was my first time teaching this class - I will continue to teach with such enthusiasm! </t>
  </si>
  <si>
    <t>Undying mind</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</si>
  <si>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</si>
  <si>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In the background on the right you can see the Grohmannspitz, part of the Langkofel Group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</si>
  <si>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</si>
  <si>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I had someone complain that they had gone more than 12 hours not texting their SO.
Like fuck, I'd hate to see what would happen to any of these people if they had to go through actual FA. Pretty sure they'd off themselves.</t>
  </si>
  <si>
    <t xml:space="preserve">For my part, I'm still here.  At least the regressive democrats are doing something good now.  </t>
  </si>
  <si>
    <t>It would be challenging.  I enjoy physically being with other people far more than virtually.</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</si>
  <si>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</si>
  <si>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a face that only a mother could love</t>
  </si>
  <si>
    <t xml:space="preserve">You need to create the post before adding flair. Editing the post will allow you to add flair. </t>
  </si>
  <si>
    <t>The women on my 600 lb life normally always have hubbies/bfs. The guys on that show are normally taken care of by their families.</t>
  </si>
  <si>
    <t>He just wanted to go out and have some fun. I feel so bad for him, look at the expression on his face.</t>
  </si>
  <si>
    <t>reminder that foids are the reason for every problem in modern society doesn't matter who released the beast at this point, because the solution is the same either way: put the beast back in its cage and all those problems will go away.</t>
  </si>
  <si>
    <t>Go gently caress yourself.</t>
  </si>
  <si>
    <t>4?</t>
  </si>
  <si>
    <t>I feel many of us could benefit from therapy. I might try it someday.</t>
  </si>
  <si>
    <t>our genes are bad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</si>
  <si>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</si>
  <si>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</si>
  <si>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Rinse it out instantly after use, don't leave them in the sun. </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</si>
  <si>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</si>
  <si>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Oh right I remember you. </t>
  </si>
  <si>
    <t>Exactly what my husband and I thought on Nov 9th!</t>
  </si>
  <si>
    <t>I can confirm that this source is legit.</t>
  </si>
  <si>
    <t xml:space="preserve">Damm congrats man. I don't know you, but I'm am still very happy to know that you are making great progress. And hell yeah we want an update </t>
  </si>
  <si>
    <t>"I wouldn't date that either."</t>
  </si>
  <si>
    <t>What makes you think you can beat me at smash?</t>
  </si>
  <si>
    <t>wtf where do teachers make so much money? I'm a programmer and make less.</t>
  </si>
  <si>
    <t>Need to work on your social skills with kids.</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</si>
  <si>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</si>
  <si>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</si>
  <si>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They never did. They only pretended to do so because they weren't in control back then.</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</si>
  <si>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</si>
  <si>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</si>
  <si>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 xml:space="preserve">The worst thing is being so insecure that you start thinking "is there something they know what I don't?" </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</si>
  <si>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</si>
  <si>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</si>
  <si>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</si>
  <si>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</si>
  <si>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nope :( /u/RedFredTV?</t>
  </si>
  <si>
    <t>No, I'm not. I've said that your point is useless, and your own reasoning backs me up.
Irrespective of your motive!</t>
  </si>
  <si>
    <t>{mg} master ov</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</si>
  <si>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</si>
  <si>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 xml:space="preserve">I am.  The you you're preserving has failed you time and time again. Abandon that you or you'll die sad, alone, and with the personality you thought was worth protecting. </t>
  </si>
  <si>
    <t>More like controller is broken mode.</t>
  </si>
  <si>
    <t xml:space="preserve">Issues is putting it lightly. I modded New Vegas enough so that it stopped crashing, but 3 can't be saved. </t>
  </si>
  <si>
    <t xml:space="preserve">I was suprised he was black, and he seems to be able to speak chinese. </t>
  </si>
  <si>
    <t>Yeah. Time moves much slower in hell. Like Maze said this episode.</t>
  </si>
  <si>
    <t xml:space="preserve">Ya they had oldest playing youngest and youngest playing oldest for the hobbits. </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</si>
  <si>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</si>
  <si>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Women here? (and introducing myself) [deleted]</t>
  </si>
  <si>
    <t>"Everyone died. The end."</t>
  </si>
  <si>
    <t>As can Couriers Please, who like to send packages back and forth between unrelated depots and then "lose" the package.</t>
  </si>
  <si>
    <t>The most obvious one is Rodeo, he gave it a very strong 8, but i wouldn't call it pure trap</t>
  </si>
  <si>
    <t xml:space="preserve">2014
 Never forget. </t>
  </si>
  <si>
    <t>&amp;gt;hamudi ebalz
german?lmao xD</t>
  </si>
  <si>
    <t xml:space="preserve">It's great to see a skeptic turn into a meaningful contributributor. We need more people like Rick involved. </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</si>
  <si>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</si>
  <si>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 xml:space="preserve">It's not very active, but I post there when there's content. </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</si>
  <si>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</si>
  <si>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</si>
  <si>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</si>
  <si>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</si>
  <si>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People will remeber me as that autistc (btw, I am really autistic), unattractive, fat weirdo who never hangs out with anyone.</t>
  </si>
  <si>
    <t xml:space="preserve">lol, bitter much? </t>
  </si>
  <si>
    <t>What kind of music do you make?</t>
  </si>
  <si>
    <t>The movement is pretty rough to get over. It needs some sort of smoothing or animation so the grid isn't stationary looking.</t>
  </si>
  <si>
    <t>I love my computer.</t>
  </si>
  <si>
    <t>This is so true it hurts</t>
  </si>
  <si>
    <t>Nice b8 m8</t>
  </si>
  <si>
    <t>I don't. But people keep treating me like one. If the shoe fits wear it.</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</si>
  <si>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</si>
  <si>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What is new adventure vicinti? </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</si>
  <si>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</si>
  <si>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21 [M4F] A wheelchair-using wizard, looking for his own Ginny Weasley [deleted]</t>
  </si>
  <si>
    <t>My life is this</t>
  </si>
  <si>
    <t xml:space="preserve">generic pajeet after looksmaxxin </t>
  </si>
  <si>
    <t>just got it :) heat 8c4, 1c1, 1c1 and those adds</t>
  </si>
  <si>
    <t xml:space="preserve">How to Manspalin women </t>
  </si>
  <si>
    <t>unconditional* i cant even spell right JFL</t>
  </si>
  <si>
    <t>At least you can beat Kansas.</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</si>
  <si>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</si>
  <si>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It's only selfish if your unrequited love is locked up in your basement.</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</si>
  <si>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</si>
  <si>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Throw yourself in next time and rid us of your stupidity.</t>
  </si>
  <si>
    <t>Woman of color here. My skin color/race hasn't had a negative effect at all for me.</t>
  </si>
  <si>
    <t>he wants to talk about net spend</t>
  </si>
  <si>
    <t>&amp;gt;we
speak for yourself</t>
  </si>
  <si>
    <t xml:space="preserve">Thank you for the research. I hope you're right. I'll look into those. </t>
  </si>
  <si>
    <t>Saw this in the news today: https://techcrunch.com/2017/01/31/in-silicon-valley-plotting-to-get-foreign-born-workers-to-vancouver/</t>
  </si>
  <si>
    <t>Sure there is, he can gain a ton more political points by simply drawing it out as much as possible so that it makes that many more of his detractors look like morons when he does release it. It's an obvious fucking trap.</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</si>
  <si>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</si>
  <si>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So,to you what is an 8 or a 9??</t>
  </si>
  <si>
    <t>just be the last living titan bro</t>
  </si>
  <si>
    <t>Are you trolling?
Mouse accuracy. Response time. Commutative skills. Muscle memory. Fast decision making. Mini map reading. Keeping track of cooldowns.</t>
  </si>
  <si>
    <t>Foreveranormie strikes again</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</si>
  <si>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</si>
  <si>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Getting shitfaced and watching Bad Santa. It's become a tradition.</t>
  </si>
  <si>
    <t xml:space="preserve">How old are you? </t>
  </si>
  <si>
    <t>Had a bad past that makes me terrified of getting into a relationship with someone my colour. I get flashes  and have a great amount of fear. Sorry.</t>
  </si>
  <si>
    <t>Baconreader is another good reddit app</t>
  </si>
  <si>
    <t>Oh silly me, having sex with strange men is 100% risk-free!</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</si>
  <si>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</si>
  <si>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yea that pissed me off too his whole identity is “wolverine” small but exceedingly tough vicious and deadly</t>
  </si>
  <si>
    <t xml:space="preserve">Quit being a dick. You're the unlikable one throwing shit out. It's great that you have him figured out from one comment btw! </t>
  </si>
  <si>
    <t>You clever man, were the pickles any good?</t>
  </si>
  <si>
    <t>I have yet to meet a black person and most know Obama and he’s not a thug. I however don’t any female willing to have sex with me hence I have every reason to hate them.</t>
  </si>
  <si>
    <t>Not according to the NHL (((</t>
  </si>
  <si>
    <t>Definitely cope. I got approached on the street once. They found out I was weird tho, so it didn't go anywhere</t>
  </si>
  <si>
    <t xml:space="preserve">Both Nintendo and Rockstar have confirmed with Gamefly that Red Dead Redemption 2 will be available to rent on the Nintendo Switch, with the understanding that things may, and do change. </t>
  </si>
  <si>
    <t>The problem is some people like me are way bellow what you consider "mediocre".</t>
  </si>
  <si>
    <t>Are your "assets" outdated DVDs and video games, and memberships to various porn sites?</t>
  </si>
  <si>
    <t>I love Lovecraft, it was the first thing I got at Sephora. I have to say though, I like the idea of minis in ridiculous colours exactly because I won't wear them enough to justify a full size but I like to have the option kicking around.</t>
  </si>
  <si>
    <t xml:space="preserve">Agree </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</si>
  <si>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</si>
  <si>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 xml:space="preserve">You roped yet? </t>
  </si>
  <si>
    <t xml:space="preserve">Haven't given up, and don't plan on it. </t>
  </si>
  <si>
    <t>That can be the case sometime but not ever. Sometimes people are busy so i guess prudence would be valuable here.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</si>
  <si>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</si>
  <si>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I tap it and it says, "Sorry, you don't have access to this. Go to the front page!" :/</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</si>
  <si>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</si>
  <si>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How so? I did it at the same time as i was eating healthy.</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</si>
  <si>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</si>
  <si>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An 18+ Discord Server For Friends (or more!) [removed]</t>
  </si>
  <si>
    <t xml:space="preserve">👏I haven't really enjoyed much after the first two albums and yes Pretty Odd. is also my favorite such an underrated album </t>
  </si>
  <si>
    <t>What part of my assumption has been contradicted here?
You people *do* think that a relationship is the first and foremost essential element of happiness, and all of your unhappiness *does* stem from it.</t>
  </si>
  <si>
    <t xml:space="preserve">Fuck that. Some people just don't spark with lifting. If you see lifting as a choir, it's getting harder and much more disciplin draining the heavier you lift. </t>
  </si>
  <si>
    <t>DAE Avoids their glimpse in the mirror or any reflective surface outside ? [deleted]</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</si>
  <si>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</si>
  <si>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There you go!  Intelligence is so much more meaningful than appearance.  Looks change, looks are subjective, looks can be gone in the blink of an eye.  Intelligence is there for a lifetime.  And it's sexy.</t>
  </si>
  <si>
    <t xml:space="preserve">what do you mean by point of no return?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</si>
  <si>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</si>
  <si>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 xml:space="preserve">For the cheapest and best go  cox.  If price isn't an option then I assume they both are great. But cox  has been killer for me </t>
  </si>
  <si>
    <t>my nose looks like platos'</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</si>
  <si>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</si>
  <si>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Matthew Richards was taken to the popcorn mines</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</si>
  <si>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</si>
  <si>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 xml:space="preserve">I think Big Five personality traits are more important. Otherwise I am pretty sure everyone on Reddit is some kind of INXX
</t>
  </si>
  <si>
    <t>What's up with the two-tone cases?</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</si>
  <si>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</si>
  <si>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I have no friends but I really treasure the time spent with family.</t>
  </si>
  <si>
    <t xml:space="preserve">Giving up will ensure that that war happens.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</si>
  <si>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</si>
  <si>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&amp;gt;The individual has elected not to file a formal complaint, at this time.
So the individual doesn't want to file a false police report and face charges when that comes to light. Quality reporting there, good work.</t>
  </si>
  <si>
    <t>I'd like to know which is best as well</t>
  </si>
  <si>
    <t>I had a couple comments mentioning where I live because it seemed relevant to the conversation, but I recently went back and purged them</t>
  </si>
  <si>
    <t>Crows are the best at this...by a journey.</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</si>
  <si>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</si>
  <si>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</si>
  <si>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Maybe he's too busy filming?</t>
  </si>
  <si>
    <t>Sure. But if you don't have looks you might as well try to get something else going for you.</t>
  </si>
  <si>
    <t>Massive shlongs obvi</t>
  </si>
  <si>
    <t xml:space="preserve">It's just because it's new and I don't have much background I think.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</si>
  <si>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</si>
  <si>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Why is it that everyone I know that likes pineapple hates onion?</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</si>
  <si>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</si>
  <si>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"JUST COMPLIMENT THEM BRO IT'S SO EASY IDK WORKS FOR ME LOL"</t>
  </si>
  <si>
    <t xml:space="preserve">Look good, bro. I don't see how you're FA. </t>
  </si>
  <si>
    <t>I'm all of the above :(</t>
  </si>
  <si>
    <t>*I really big fucking personality coming right up*</t>
  </si>
  <si>
    <t>Probably he remember his ex. Way too good looking to be FA, white, neither skinny or fat.</t>
  </si>
  <si>
    <t xml:space="preserve">imagine beating the woman who loves you
</t>
  </si>
  <si>
    <t xml:space="preserve">In this instance it really doesn't as you didn't limit the statement to the dating scene. </t>
  </si>
  <si>
    <t>between chubby and obese.</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</si>
  <si>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</si>
  <si>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 xml:space="preserve">im downvoting just cause you said you like avenged sevenfold </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</si>
  <si>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</si>
  <si>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</si>
  <si>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You couldn't pay me to be caught alone with one of those things.</t>
  </si>
  <si>
    <t>What? I meant that no matter what we say about our reasons for wanting a girlfriend or how we go about finding one, they'll find something wrong with it.</t>
  </si>
  <si>
    <t>Essential shows: WWE 24, Talking Smack, Ride Along
Personal Top 3: Total Divas, Swerved, Edge &amp;amp; Christian Show
Underrated/Extras: Unfiltered, Camp WWE, Breaking Ground, Table For 3, Tough Enough, Story Time</t>
  </si>
  <si>
    <t>Si ce daca ? S-a modificat majoritatea in Parlament si nu stim noi ?!</t>
  </si>
  <si>
    <t>Hey, WonderfulLikeNas, just a quick heads-up:  
**jist** is actually spelled **gist**. You can remember it by **begins with g-**.  
Have a nice day!
^^^^The ^^^^parent ^^^^commenter ^^^^can ^^^^reply ^^^^with ^^^^'delete' ^^^^to ^^^^delete ^^^^this ^^^^comment.</t>
  </si>
  <si>
    <t>For me, I especially hate seeing around my birthdays or holidays like Christmas and Valentines Day. I think it's obnoxious and inconsiderate. I save that stuff for in private!</t>
  </si>
  <si>
    <t>Something, something broken arms.
Something, something every thread.</t>
  </si>
  <si>
    <t>Now thats quite unfortunate.</t>
  </si>
  <si>
    <t>Hmm that is interesting. I wonder why that is the case.</t>
  </si>
  <si>
    <t>listening 2 'the dream' from titanic just thinking how fucking shitty my life is...*sighs* wish i had a rose in my life, fuck im gonna cry now!</t>
  </si>
  <si>
    <t>Bow.</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</si>
  <si>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</si>
  <si>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Here we see the foid signaling to the chad her willingness to mate. 
Notice the distress in the blonde foid. She knows she has been low inhib mogged and has lost her chance of mating with chad.
This has been "True facts about the foid" Thanks for tuning in.</t>
  </si>
  <si>
    <t xml:space="preserve">Nah, but you are </t>
  </si>
  <si>
    <t>10 hours of an ugly harassing me.
But seriously I did it and it went ok. An update coming</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</si>
  <si>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</si>
  <si>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Except it's not free because you've already bought the base game and DLC.  *Back in my day*...</t>
  </si>
  <si>
    <t>Aaaaaaaaaaaaaaaaaaaaaaaaaaaa</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</si>
  <si>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</si>
  <si>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tell that to saint bo2cel</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</si>
  <si>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</si>
  <si>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What's more funny is knowing people who don't shower in days or weeks yet guess what they get?</t>
  </si>
  <si>
    <t>His final match will be putting roman over ðŸ˜‘</t>
  </si>
  <si>
    <t xml:space="preserve">Trash stadium just like their normal tenants. </t>
  </si>
  <si>
    <t xml:space="preserve">I mean it’s my friend’s sister and the guy she’s dating graduated with me. They both have gotten shit for the height difference but it doesn’t seem to affect their relationship too much. </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</si>
  <si>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</si>
  <si>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 xml:space="preserve">I had a girl initiate once, probably because we were each with another friend that were talking to each other. I ended up getting ghosted by her though after she agreed to a date. I'm pretty sure I just got prank'd. </t>
  </si>
  <si>
    <t xml:space="preserve">Rare picture of an incel transforming into a wizard after becoming a 40 years old KHHV. </t>
  </si>
  <si>
    <t>Has anyone talked to their parents about being FA? [removed]</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</si>
  <si>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</si>
  <si>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 xml:space="preserve">It’s okay. You seem pretty cool too </t>
  </si>
  <si>
    <t>They get bullied by insecure normies who are ugly themselves. Remember everyone making fun of justin bieber and one direction meanwhile girls were in love with them? Pure bluepilled jealousy</t>
  </si>
  <si>
    <t>Ha, I know what #8 is: Vienna, Burgtheater. Also by Gottfried Semper, that's why it is so similar to the Semperoper in Dresden.</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</si>
  <si>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</si>
  <si>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</si>
  <si>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How can you call yourself a FA if you've turned people down?</t>
  </si>
  <si>
    <t>I just swap mine in when I need a portal.. Another advantage to this is you can keep leveling your off hand gems, and dont have to worry about the game screwing up your move skill if you have it on a weapon.</t>
  </si>
  <si>
    <t>I'll make my desire for beef very clear</t>
  </si>
  <si>
    <t>&amp;gt; why would they want to meet you?, and what could you possibly offer them that they can't get already?.
Well super depressed now</t>
  </si>
  <si>
    <t>My point is less about huge sorceries that can win the game if they resolve and more about flavorful cards that have a remote possibility of being win conditions. [[Azor's Elocutors]] isn't winning any games, but it is full of flavor and it can win if unchecked.</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</si>
  <si>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</si>
  <si>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 xml:space="preserve">This guy. How delusion must you be, to think that you know the lives of people that you've never met? </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</si>
  <si>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</si>
  <si>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</si>
  <si>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 xml:space="preserve">In the book he was just ugly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</si>
  <si>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</si>
  <si>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Indeed.</t>
  </si>
  <si>
    <t>I'm gonna parrot what the others said and tell you to try r/relationships or another sub, because most people here haven't been in a relationship like that and won't know how to help you.</t>
  </si>
  <si>
    <t>Pretty certain that's when Drew's Twitter got hacked 
http://www.youredm.com/2016/10/18/chainsmokers-drew-taggart-just-victim-vicious-hack/</t>
  </si>
  <si>
    <t xml:space="preserve">Interesting.  I had 3" pine under my linoleum and 2 1/4" elsewhere.  Agree with you though.  Wood comes in all sizes. </t>
  </si>
  <si>
    <t xml:space="preserve">I'm doing aight </t>
  </si>
  <si>
    <t xml:space="preserve">What circumstances, in your opinion, relieve someone of 'forever alone' status? </t>
  </si>
  <si>
    <t xml:space="preserve">You have a girl interested? 100x better than most of us here.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</si>
  <si>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</si>
  <si>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</si>
  <si>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Amazing everything ðŸ˜</t>
  </si>
  <si>
    <t>Source?</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</si>
  <si>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</si>
  <si>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I can't believe the number of people who'll run in circles trying to redefine the word 'forever'...</t>
  </si>
  <si>
    <t>What kind of dog is this?</t>
  </si>
  <si>
    <t>Why don't you talk to your parents? Is there something keeping you away from them? You can call them</t>
  </si>
  <si>
    <t>Maybe next Thanksgiving you'll bring another girl home, this time in a relationship with her.</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</si>
  <si>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</si>
  <si>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Pot calling the kettle black</t>
  </si>
  <si>
    <t xml:space="preserve">HAPPY BIRTHDAY! 
i hope it gets better for you ik its hard being on your own in a new country i hope you meet some ppl soon! get yourself something sweet and indulge </t>
  </si>
  <si>
    <t>I know dat feel</t>
  </si>
  <si>
    <t>in?</t>
  </si>
  <si>
    <t>Yes. Next question.</t>
  </si>
  <si>
    <t xml:space="preserve">It's then. And yes I've tried Tinder. I didn't get any matches. </t>
  </si>
  <si>
    <t xml:space="preserve">Is incel
goes to college
</t>
  </si>
  <si>
    <t xml:space="preserve">You think that the average girl instantly gives up a good relationship to chase the latest hot guy? </t>
  </si>
  <si>
    <t>I'm a bit of a prude, so topics like OP says are out of the question for me. I get flustered and embarassed. XD</t>
  </si>
  <si>
    <t>I didn't see any other posts about this. I even checked in the "new" filter of this sub. Chill out.</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</si>
  <si>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</si>
  <si>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And Hotshotgg too!</t>
  </si>
  <si>
    <t>kek</t>
  </si>
  <si>
    <t>The #1 way to not be forever alone [deleted]</t>
  </si>
  <si>
    <t xml:space="preserve">Don't fuck it up </t>
  </si>
  <si>
    <t>Messaged you.</t>
  </si>
  <si>
    <t xml:space="preserve">not gay </t>
  </si>
  <si>
    <t xml:space="preserve">I’ve seen some short guys with taller girlfriends before. Heck, I have a neighbor who is short that has a 6 ft tall gf. I couldn’t believe my eyes, but they do happen. </t>
  </si>
  <si>
    <t>[Me right now](https://www.youtube.com/watch?v=7TWu3atudww)</t>
  </si>
  <si>
    <t xml:space="preserve">Not at all, I actually like to keep things simple. Long-winded speeches aren't my thing. </t>
  </si>
  <si>
    <t>Were you really social or kind of shy?</t>
  </si>
  <si>
    <t>Already Reeeeeee‘d</t>
  </si>
  <si>
    <t>Do they all require PS Plus membership?</t>
  </si>
  <si>
    <t>Thank you</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</si>
  <si>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</si>
  <si>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Give him time... :)</t>
  </si>
  <si>
    <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</si>
  <si>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</si>
  <si>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hope holes are smart enough to realize this lol probably not</t>
  </si>
  <si>
    <t>You don't have to find someone sexually attractive to believe they should have equal rights.</t>
  </si>
  <si>
    <t>Sending them letters to attend my funeral. Then popping out of the coffin saying "Back from the dead, bitches!"</t>
  </si>
  <si>
    <t>So the question is: Is this post fake?  Or is it real - did he actually drive for the date and crashed into a pole, fell asleep, dreamed of the sex, and then woke up?</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</si>
  <si>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</si>
  <si>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</si>
  <si>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its not my fav but its not bad</t>
  </si>
  <si>
    <t>We're going to make America great again, and we'll make Arte Moreno pay for it</t>
  </si>
  <si>
    <t>Because I don't attract their attention..? I'm not that good looking? Not that tall? Not rich? Etc</t>
  </si>
  <si>
    <t>You forgot about a shower.</t>
  </si>
  <si>
    <t>True Blood</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</si>
  <si>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</si>
  <si>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You're doomed.</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</si>
  <si>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</si>
  <si>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Anything you can do I can do better~</t>
  </si>
  <si>
    <t xml:space="preserve">1) she MARRIED a guy that treated badly. At least is what she said. She dated that guy and married him. For years. 
2) cop dad was there checking on you. Cops have guns.
Nope and nope. 
</t>
  </si>
  <si>
    <t xml:space="preserve">multiculturalism was a mistake. </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</si>
  <si>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</si>
  <si>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</si>
  <si>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I'm at the end of my life, dammit, I'll find pleasure however I can.</t>
  </si>
  <si>
    <t>It's the top of my bucket list, I've been waiting 7 years to finally do it. I have already bought the ticket. It's pretty much the most important thing to me right now in complete honesty.</t>
  </si>
  <si>
    <t>What are you texting them?
Can you be more specific as to to the details of your texts?</t>
  </si>
  <si>
    <t xml:space="preserve">Dodonaea viscosa, purple form. </t>
  </si>
  <si>
    <t>If you think that's the reason (and not his nerves, inexperience, and the drugs), I don't think you know what 220 lbs actually looks like on a woman. THIS is an average-height, 220 lb woman: http://www.height-weight-chart.com/l/505-220_Iselina_L1.jpg</t>
  </si>
  <si>
    <t>Pero trump no es un buen ejemplo. El heredÃ³ su fortuna y sus empresas. No sÃ³lo eso, sino que es tan mal administrador que han quebrado muchas. Han calculado que si el hubiera vendido todo y puesto esa plata en un plazo fijo, hubiera ganado mucha mas plata.</t>
  </si>
  <si>
    <t>It's a fair bit out of the way, but if you don't get any volunteers I'll head on out when I get a free half-day</t>
  </si>
  <si>
    <t>Thank you everyone, I have gone through the FAQ very carefully and I really feel like I can do this!!!</t>
  </si>
  <si>
    <t>Sweet glad you got that monkey off your back. Sounds like it was a great experience! I kind of want to try something like that but definitely dont want to do anything illegal. Maybe I should book a flight to vegas? Haha.</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</si>
  <si>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</si>
  <si>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Came here for this</t>
  </si>
  <si>
    <t>ist not if you love the other person</t>
  </si>
  <si>
    <t>Or a 6ft guy with the body of a mantis.</t>
  </si>
  <si>
    <t>You must have a very low opinion of men.</t>
  </si>
  <si>
    <t xml:space="preserve">Please see a therapist </t>
  </si>
  <si>
    <t>This sounds awfully like a First Blood situation.</t>
  </si>
  <si>
    <t>A shotgun and experience killing zombies.</t>
  </si>
  <si>
    <t>How rude. Maybe that's why you're forever alone.</t>
  </si>
  <si>
    <t xml:space="preserve">the blue is voidsteel blue i think </t>
  </si>
  <si>
    <t>No it doesn't. But giardia is the intended use of iodine tablets that people traditionally bring on camping trips.</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</si>
  <si>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</si>
  <si>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 xml:space="preserve">I did it </t>
  </si>
  <si>
    <t xml:space="preserve">It would only work in a sarcastic way I think lol
</t>
  </si>
  <si>
    <t>Dog be looking like the fucking NZ shooter. 
Ironically that guy actually did fuck Stacys</t>
  </si>
  <si>
    <t xml:space="preserve">I haven't completely decided yet, but I want some cyberpunk'ish and/or steampunk'ish tattoo. Only on the upper arm/forearm - not too sure yet, there is a chance I might get a proper job later in life, so I cant go complete miyavi style. </t>
  </si>
  <si>
    <t>&amp;gt;more than the fact that they have sex with whomever is sexually desirable to them at the time.
shh man, women are actually concocting an evil illuminati scheme, they're not acting like human beings</t>
  </si>
  <si>
    <t xml:space="preserve">If you don’t mind me asking, where are you from?  Some countries in Europe and Asia have a pretty big basketball scene.  I also play quite a bit myself so I’m really into it. </t>
  </si>
  <si>
    <t>Again, the things you are "not aware of" could fill a book thicker than the dictionary.</t>
  </si>
  <si>
    <t xml:space="preserve">It's like the chive, but instead is community driven and not full of traditional douchebags. Instead, it's full of true Internet douchebags. </t>
  </si>
  <si>
    <t>Loool my favourite Japanese mediums are Satoshi Fukahori and Takaaki Hirayama.</t>
  </si>
  <si>
    <t xml:space="preserve">Yep whole gangs here </t>
  </si>
  <si>
    <t xml:space="preserve">Do you plan on trying to befriend her or ask her out? </t>
  </si>
  <si>
    <t>He's just this guy, you know?
EDIT: Some people clearly not getting [a Hitchhiker's Guide To The Galaxy reference](https://www.youtube.com/watch?v=A_zQavmrdfc) here.</t>
  </si>
  <si>
    <t>More like Yasuho has a 21st century version of Hermit Purple.</t>
  </si>
  <si>
    <t>Current favorites include Welcome To Night Vale, The Giant Bombcast, Giant Beastcast and Hello from the Magic Tavern!</t>
  </si>
  <si>
    <t>If you reply to him with "+karma" then he will get +1 higher on his flair, showing how helpful he is.</t>
  </si>
  <si>
    <t xml:space="preserve">Obama in 08
Romney in 12
Anybody but trump and Hillary for 16; unfortunately had to choose lesser of two evils </t>
  </si>
  <si>
    <t xml:space="preserve">I found the first soyboy </t>
  </si>
  <si>
    <t>i hate foids [deleted]</t>
  </si>
  <si>
    <t>Lol, thats just how great I am with women. Luckily I can dish out enough money for a decent prostitute once in a while</t>
  </si>
  <si>
    <t>Don't racebait</t>
  </si>
  <si>
    <t>Literally go to femcels and ask what about ugly or fat men, most relationships can't have that agreement when one side have couple choices and other side don't.</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</si>
  <si>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</si>
  <si>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 xml:space="preserve">I don't know about that, but you could also hire a personal trainer to show you the ropes.  </t>
  </si>
  <si>
    <t>What type of contracting work do you do?</t>
  </si>
  <si>
    <t xml:space="preserve">ruin all my friendships/previous relationships so now i am alone
</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</si>
  <si>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</si>
  <si>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</si>
  <si>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</si>
  <si>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</si>
  <si>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don't have the fsl anymore but have a pink one still</t>
  </si>
  <si>
    <t xml:space="preserve">She didnt, cuck and you know it. The boyfriend did all the work. </t>
  </si>
  <si>
    <t>I missed the part where she was homeless.</t>
  </si>
  <si>
    <t>Holding 4500 shares. Down 11k.  Fml</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</si>
  <si>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</si>
  <si>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&amp;gt;Competition comes in all forms. 
That's the truth. I thought my interest in shaved head, loose clothing wearing tomboys was pretty darn exclusive (or at least less competitive)...boy was I wrong in that regard.</t>
  </si>
  <si>
    <t>best offer so far ill let ya know bud...thanks!</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</si>
  <si>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</si>
  <si>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</si>
  <si>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Ign Hyache 
Deposited tentacool level 16 female in luxury ball 
Want:Nidoking
Thanks so much!!!</t>
  </si>
  <si>
    <t xml:space="preserve">That is mostly thanks to Turgeon and his questionable at best bench lineups </t>
  </si>
  <si>
    <t>Just because I've been through some shit both physically and mentally doesn't mean I deserve anything you mentioned, OP.</t>
  </si>
  <si>
    <t>That's definitely true. I find some days, rather than missing her, I miss the feelings and the happiness she provided me, and I wish to get those back from anyone at this point.</t>
  </si>
  <si>
    <t>Shout-out to all wizards. [deleted]</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</si>
  <si>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</si>
  <si>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What's with the toiletpaper roll? I've never seen that in my life. </t>
  </si>
  <si>
    <t>Mod me now?
:3</t>
  </si>
  <si>
    <t xml:space="preserve">he’s not, there was someone on the old sub named 5-2baldindianjanitor, he seems to be roleplaying as him for some reason </t>
  </si>
  <si>
    <t>don't be a spiteful cunt bro, most people can't accept the blackpill, just because he wants to think the world is a good and fair place, take out your anger on noncels</t>
  </si>
  <si>
    <t>All the good ones.</t>
  </si>
  <si>
    <t>Yea u/anathematicanarchist despises incels.</t>
  </si>
  <si>
    <t>Did you notice this double standard since ever that females always want to be in relationship with a male who has far higher worth than herself, since woman inherently valued so much? [removed]</t>
  </si>
  <si>
    <t>If it wasn't for you jackasses I would've forgotten about it completely</t>
  </si>
  <si>
    <t>Do you live close enough to stop by and hang out with us?</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</si>
  <si>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</si>
  <si>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Don't you understand? She's been tracking this house for miles, painstakingly following it's tracks, without sleep. That's why she's so pale</t>
  </si>
  <si>
    <t>Thanx for further cucking of an already cucked up sub</t>
  </si>
  <si>
    <t xml:space="preserve">You Liberals need to chill, Hillary lost, get over it. </t>
  </si>
  <si>
    <t>whats the ingredients say</t>
  </si>
  <si>
    <t>That gimmick/bullying disappears as people get older and more mature. She may have had legit interest.</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</si>
  <si>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</si>
  <si>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HELL YEAH babyyyyyyy. Get that test all in you , get that deadlift PR and swim alll up that redpill grove 😎 . Gonna be getting all the libtards wives in your bed, women love conservative values  😎</t>
  </si>
  <si>
    <t xml:space="preserve">Not bad, sounds like it wouldn't take much effort to develop either so I say go for it! The annoying part might be feeding it with these new topical conversation starters and topics all the time. </t>
  </si>
  <si>
    <t>Disappearing completely</t>
  </si>
  <si>
    <t xml:space="preserve">this post is getting brigaded heavily damm this was a bad idea </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</si>
  <si>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</si>
  <si>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</si>
  <si>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 xml:space="preserve">I'm dating a 30yr virgin right now. Though dating someone who is older yet has less experience than me, is unusual, it's not a deal breaker. I think it's best to stay away from people who say those things.  </t>
  </si>
  <si>
    <t>Oh I did.  Waiting for something back.  It just seemed really cryptic and weird to me that this was the first thing she said to me.</t>
  </si>
  <si>
    <t>Why do you think they don't want you around?</t>
  </si>
  <si>
    <t>Yea. I've done that a few times. Mostly it's solo people trying to get to work or back home from work.</t>
  </si>
  <si>
    <t>Oh yeah I was asking the latter.  Dinner and a movie sounds nice.
I'd like to hold someone's hand while watching a movie *MUST STOP THINKING ABOUT LOVE, AIN'T GONNA HAPPEN* lol :D</t>
  </si>
  <si>
    <t>So they aren't all the same. 
Feminists can be decent?</t>
  </si>
  <si>
    <t>Request #2
IGN Noah 
Request weavile 
Deposited Tentacool female 18
Message I want to trade For treasured Pokemon that has been raised from an egg</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</si>
  <si>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</si>
  <si>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</si>
  <si>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Eh, they are mostly just joking around for giggles when it comes to that. Still gets a bit annoying though.</t>
  </si>
  <si>
    <t xml:space="preserve">Having sex for money is not rape. Rape is when you dont consent, not when you dont enjoy it! You are the worst kind of puritanical paternalist. </t>
  </si>
  <si>
    <t>Yep. My biggest crush in high school got married to this one guy and he isn't the most attractive guy ever. Some are just lucky I guess and can get away with it if their personality and confidence are high.</t>
  </si>
  <si>
    <t xml:space="preserve">Would you expect anything else? They were wearing vagina costumes lol. Like children. March for life so much more peaceful. And better looking women.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</si>
  <si>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</si>
  <si>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Enjoy!
#118</t>
  </si>
  <si>
    <t xml:space="preserve">And clearly not from the south. </t>
  </si>
  <si>
    <t>I'm 10 years younger than you, does your family give you an easier time or no?</t>
  </si>
  <si>
    <t xml:space="preserve">I am so fucking excited m8. I just hope to god that they finally mo-capped their animations. Bethesda pls. </t>
  </si>
  <si>
    <t>Hey, i sent you a pm.</t>
  </si>
  <si>
    <t xml:space="preserve">&amp;gt;  relax on your age restriction
I can relax younger but not 32+, I'm not willing to risk birth defects. Again that's just my personal preference. </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</si>
  <si>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</si>
  <si>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This is the exact same thought I had when I turned 26.... Getting close to 27 now and still in the same situation
</t>
  </si>
  <si>
    <t>Wow, this was really epic and moving!</t>
  </si>
  <si>
    <t>ABL...
What's that?
A Always, B Be, L Learning....
Always be learning you motherfuckers. Coffee is for coders.</t>
  </si>
  <si>
    <t>you're obviously trolling, fuck off.</t>
  </si>
  <si>
    <t>Still a lot of guys ,thinking that women "have it better" but women post here and I don't see guys telling them that they don't belong here .It's mostly the normies who think they're Fa 
I'm not talking about OP</t>
  </si>
  <si>
    <t>No shit!</t>
  </si>
  <si>
    <t>okay.</t>
  </si>
  <si>
    <t>"This is why you're FA" --&amp;gt; you bitterly misinterpret sincere efforts to help a brother out.</t>
  </si>
  <si>
    <t xml:space="preserve">ok just shot a message to my dev
</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</si>
  <si>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</si>
  <si>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&amp;gt;a normie psychiatrist
Holy kek.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</si>
  <si>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</si>
  <si>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not all women are like this, but I think its obvious this women is not a friend. </t>
  </si>
  <si>
    <t xml:space="preserve">I loved awakening, my favourite for sure. 
I have tried to play seasons and ages multiple times but I can't seem to get into them, not sure why. </t>
  </si>
  <si>
    <t>How many open dunks/layups is that so far? This defense is tough to watch man</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</si>
  <si>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</si>
  <si>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try to pm some from them.   
they will probably love to get a lovely bf</t>
  </si>
  <si>
    <t xml:space="preserve">Yeah, I'm in the same boat. </t>
  </si>
  <si>
    <t>I'm jacked and have gotten NO attention from females with my body. If your facially ugly then having a good body means nothing. Having a good body is a bonus if your attractive. I still lift because its fun and if you get big people won't mess with or bully you.</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</si>
  <si>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</si>
  <si>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I live in buttfuck nowhere so none</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</si>
  <si>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</si>
  <si>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There is no high demand for those types of activities</t>
  </si>
  <si>
    <t>There are a lot less of us gay folk.  It's also the main reason why I *am* FA.  Smaller dating pool plus not all of us are obvious to each other.</t>
  </si>
  <si>
    <t xml:space="preserve">If they don't eat lamb. Delicious lamb. </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</si>
  <si>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</si>
  <si>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he is like some normie, not ready to take the full black pill, it  is too depressing to face the abyss, and dogpill is the roughest one of all</t>
  </si>
  <si>
    <t>Just found out that Greg Lake died back in December. How upsetting to hear this about some of KC's best singers.</t>
  </si>
  <si>
    <t>Is that the one that makes enemy noises louder? If so, yeah, that has been a huge help.</t>
  </si>
  <si>
    <t>Curtiss is the best</t>
  </si>
  <si>
    <t>I read it wrong, didn't fully understand.</t>
  </si>
  <si>
    <t xml:space="preserve">We have the best pornstars don't we folks </t>
  </si>
  <si>
    <t>Sex, resources, or NEET.</t>
  </si>
  <si>
    <t>False. Earth Is flat. How could they possibly get a camera out that far?</t>
  </si>
  <si>
    <t>From experience, games are getting better... we are getting worse. Our depression that is. Losing interest in old hobbies is a huge red flag for it.</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</si>
  <si>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</si>
  <si>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</si>
  <si>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 xml:space="preserve">nuh-uh, not really. </t>
  </si>
  <si>
    <t>Maybe when I was 14, but not today. I have no tolerance for that shit. If I feel I'm not wanted somewhere, I'm out immediately.</t>
  </si>
  <si>
    <t>https://np.reddit.com/r/amiugly/comments/4k9pe4/18m_please_be_honest_not_looking_for_someone_to/</t>
  </si>
  <si>
    <t>Mashed apple</t>
  </si>
  <si>
    <t xml:space="preserve">HEB on bunker hill </t>
  </si>
  <si>
    <t>That's got nothing to do with why Jews don't eat pigs. Besides, I get the impression that most people think mud is unappetizing.
Source: Jew.</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</si>
  <si>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</si>
  <si>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I conversed with one a year ago. It's so pathetic and the drive to try is incredibly low. I mean, I've been like this all my life. What's gonna change?</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</si>
  <si>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</si>
  <si>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</si>
  <si>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</si>
  <si>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Draw me like one of your French girls, Dovahkiin</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</si>
  <si>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</si>
  <si>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26 M4F Mass Looking for a partner to take this world by storm [removed]</t>
  </si>
  <si>
    <t>I have dyslexia, it's really common, I don't really see how something like that would contribute to FA.  It's just a reading disorder?</t>
  </si>
  <si>
    <t>How short are you?</t>
  </si>
  <si>
    <t xml:space="preserve">If you haven't, you should totally watch Haibane Renmei. Psycho Pass is another good option, along with Madoka Magica, Ga-Rei Zero and the three Jigoku Shoujo series  &amp;lt;3 </t>
  </si>
  <si>
    <t>What is the largest animal you have hit or been hit by while riding the bike?  I have done Iron Butts and bun burners on the Road King.
Do you have any plans to do the Hoka Hey in the future?</t>
  </si>
  <si>
    <t>Happy birthday man. I'm really glad your doing well besides the whole FA thing. Some of us don't even have that..</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</si>
  <si>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</si>
  <si>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</si>
  <si>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It's a secret to everyone.</t>
  </si>
  <si>
    <t>you copypaste a text and just change the genders to offend people? that doesn't make much sense to be honest</t>
  </si>
  <si>
    <t>I saw the white Boston jersey that sells for 15 usually a few times super low today. Grabbed 3 at 5k. Should be an easy 28k profit once packs stop being ripped as much as they have been</t>
  </si>
  <si>
    <t>That is a bold statement. AC is full of boring protogonists after AC 2</t>
  </si>
  <si>
    <t>Yep us FAs have a long list of negatives that will make people shake thier heads and look for someone else.</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</si>
  <si>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</si>
  <si>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 xml:space="preserve">What an original and thought provoking comment. </t>
  </si>
  <si>
    <t xml:space="preserve">The Walmart of the internet. Has low quality easily accessible information but specializes in nothing. </t>
  </si>
  <si>
    <t>why are you so mad</t>
  </si>
  <si>
    <t xml:space="preserve">If you placed in FIFA champion and have 99 joker tokens yea </t>
  </si>
  <si>
    <t>Eh, 1-2. I mainly use them when I'm working indoors or over an operator because smoke in the eyes fucking sucks</t>
  </si>
  <si>
    <t xml:space="preserve">You share something a bit personal a story or something and they counter with one of their own. This is how you can manufacture friendships with positive experience over time. </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</si>
  <si>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</si>
  <si>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</si>
  <si>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Always</t>
  </si>
  <si>
    <t>The lee nerfs were in 7.1, last patch was 7.2. So Lee nerfs are out for nearly a month already and he is still doing great.</t>
  </si>
  <si>
    <t xml:space="preserve">Yeah, but Robin Williams after a pretty successful life. </t>
  </si>
  <si>
    <t>Tfw you really want to die so you don't have to deal with the misery of everyday life and being reminded that you're a failure. But don't want to cause your parents even more pain and suffering.</t>
  </si>
  <si>
    <t xml:space="preserve">You don't get it and there's no problem with that. Immaturity is blinding. I hope you work it out one day instead of abusing people. </t>
  </si>
  <si>
    <t xml:space="preserve">Damn u rite. My bad. I play voli support. Well I used to. </t>
  </si>
  <si>
    <t>Where is this from exactly? 
What test did you use and how was it conducted? Some context would be very much appreciated.</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</si>
  <si>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</si>
  <si>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Lol yeah, he's said multiple times that he's gonna stop playing but he never does</t>
  </si>
  <si>
    <t xml:space="preserve">I almost got got but the surname "Keskold" really hammers in the point. KEK. </t>
  </si>
  <si>
    <t>Ask the 999 women after the first victim</t>
  </si>
  <si>
    <t xml:space="preserve">Kill yourself. </t>
  </si>
  <si>
    <t>&amp;gt;punch my kitten</t>
  </si>
  <si>
    <t xml:space="preserve">[here ya go boi](https://imgur.com/gallery/P8QJJ) </t>
  </si>
  <si>
    <t>It never began for us. We might as well have 1 inch penises. Anything below average is the same thing to females.</t>
  </si>
  <si>
    <t xml:space="preserve">Merry Christmas!  Wish you the best today.  </t>
  </si>
  <si>
    <t>Its how the skin will have to fold if you have cheek and chin bones</t>
  </si>
  <si>
    <t xml:space="preserve">This is reddit, don't expect quality. Simple as that. Unless you get the mods from r/askscience all growing subreddits are gonna end up like r/atheism (it used to be good like 5 years ago, now it is garbage). </t>
  </si>
  <si>
    <t xml:space="preserve">Ah, two of my greatest passions. We could be great friends. </t>
  </si>
  <si>
    <t xml:space="preserve">I understand your concerns but you're really underestimating how powerful humans are. We'll solve any problem that gets in our way. </t>
  </si>
  <si>
    <t>Yes, thats why she was killed. Im starting to wonder if you even understand the debate you're participating in.</t>
  </si>
  <si>
    <t>Can running a deck with Burning Abyss, Kaiju, and Shiranui work well? Or is there too much going on there?</t>
  </si>
  <si>
    <t>I agree that he left out "attractive".
If that had been included, would you see the article differently?</t>
  </si>
  <si>
    <t>So when I'm high at the grocery store I'll just do the normal grocery shopping you say? Okay.</t>
  </si>
  <si>
    <t>It will either further mentally lobotomize minds like yours, or be a very annoying way to spend time. Have you ever considered punching yourself in the head repeatedly?</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</si>
  <si>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</si>
  <si>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Because they are lying hypocrites and parasites.</t>
  </si>
  <si>
    <t>Too real</t>
  </si>
  <si>
    <t>So what you're saying is she's constantly wet around you?  REEEEEEEEE</t>
  </si>
  <si>
    <t xml:space="preserve">Antes de que votemos les exigiremos que aclaren varias cosas. </t>
  </si>
  <si>
    <t>That is incorrect, but I did listen to breakeven earlier lol</t>
  </si>
  <si>
    <t>https://www.youtube.com/watch?v=m8vMTur_0ac
'woman divorces husband for being too nice'
one of the few honest women.... please watch the whole video
there are tons of other examples.. of women who claim they cannot help to 'fall' fot bad guys... they literally say this themselves...</t>
  </si>
  <si>
    <t>&amp;gt;give people a chance and they will *disappoint you again*
Ftfy.
EDIT: Nevermind, you're an IT user. No point talking to you people.</t>
  </si>
  <si>
    <t>You're calling people on the internet "stinky". I'm just sayin'.</t>
  </si>
  <si>
    <t>You're worried about being far behind but you're not a virgin, you're attending school, and you've got a job.
You sound completely on par with everyone else around your age.</t>
  </si>
  <si>
    <t>I have no idea wha do you mean. Do yiu agree, that it does not matter are you in top 15/30/49/51% among men looks, if women dont want to have sex with you.</t>
  </si>
  <si>
    <t xml:space="preserve">It's poetic justice, but it just means another manlet has to suffer. </t>
  </si>
  <si>
    <t>Oh, boo hoo. An entire decade! 
Try being single your entire life and then come back.  
This is why I struggle to believe in FA women.</t>
  </si>
  <si>
    <t>Check it out ~</t>
  </si>
  <si>
    <t>Leave it to a little boy to eat a stinky doughnut and not say anything until the evidence is gone.</t>
  </si>
  <si>
    <t>&amp;gt; What motivates you to keep going?
The knowledge that life is really bad right now but it can become even worst if i stop fighting.
So i try to improve and always do my best, not to have a better life but to avoid an even worst situation.</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</si>
  <si>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</si>
  <si>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I understand that. I read it as "it's embarrassing that I had sex without doing this things" rather than "it's embarrassing that I haven't done these things."</t>
  </si>
  <si>
    <t xml:space="preserve">&amp;gt;lose some pounds and your SMV skyrockets into oblivion
A fit body makes a huge difference for women, that's true. </t>
  </si>
  <si>
    <t>&amp;gt;rope and pillage
( ͡° ͜ʖ ͡°)</t>
  </si>
  <si>
    <t>Finding out what happens in Game of Thrones is the main reason I haven't killed myself yet :D</t>
  </si>
  <si>
    <t>Yea unless they can help OP find someone they are not helping with shit.</t>
  </si>
  <si>
    <t>WTF, I thought the guy from the Spirit Squad had died. Then I remembered he was Dolph and the other Nick was Mitch.</t>
  </si>
  <si>
    <t>Are you a black incel? That is not even possible... fucking volcel.</t>
  </si>
  <si>
    <t xml:space="preserve">Since there's no way in hell OU makes the tourney, are you going to release ours when we lose as a 10 seed in the Big 12 tourney? </t>
  </si>
  <si>
    <t xml:space="preserve">Ill only say it was an attempt to make a thoughtful sci fi film like Primer.  Im not sure it succeeded in that respect. </t>
  </si>
  <si>
    <t xml:space="preserve">Youre the first girl to not lash out on all incels on braincels or tell them to take a shower. </t>
  </si>
  <si>
    <t xml:space="preserve">Perfectely understandable response. Thats whats what i was looking for in an answer to this question. But that " feeling of having a good time", can u maybe figure out why that was and maybe that will help? Or were u just....drunk haha </t>
  </si>
  <si>
    <t>Remember, as a man your pleasure doesn't matter. In this gynocrentric society, the female's concerns are the only things that matter. Only her pleasure matters.</t>
  </si>
  <si>
    <t>You trying to convince us or yourself?</t>
  </si>
  <si>
    <t xml:space="preserve">I'm a California native. I pray to god we exit. Let's keep our wealth to ourselves and not Washington. </t>
  </si>
  <si>
    <t>That's the spirit</t>
  </si>
  <si>
    <t xml:space="preserve">Especially nowadays when the "default" look of a male is supposed to be a guy on steroids (which cost $$$) or a woman wearing clothes imported from Italy. </t>
  </si>
  <si>
    <t>I'm home now! Are you around?</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</si>
  <si>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</si>
  <si>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I just sold for 8</t>
  </si>
  <si>
    <t>If Swansea score Siggy will be involved 90% of the time, hes gold no matter what the fixture</t>
  </si>
  <si>
    <t>There is no point in living even if you do look like Fancisco Lachowski</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</si>
  <si>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</si>
  <si>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Try and help people and I get called a troll. Honestly not surprised you're all alone. Having ugly personalities drives women away just like ugliness does. </t>
  </si>
  <si>
    <t>Cream has worked just fine for me since I jailbroken on beta 3. Still fine on beta 7</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</si>
  <si>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</si>
  <si>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I'm a 0/10 then lmao. it's truly over</t>
  </si>
  <si>
    <t>Probably because reddit staff have access to them and thus they're not really private. Since they're not called private messages there should be no expectation of privacy and the user can suck a fat one.</t>
  </si>
  <si>
    <t>Don't forgot about Hendo</t>
  </si>
  <si>
    <t>Let the red states pay their own damn bills.</t>
  </si>
  <si>
    <t>If all 3.5 billion women demanded a 5'11" guy I would not be my dumpy 5'7" normie self.</t>
  </si>
  <si>
    <t>Cool that you got a date. Props to you. Where you meet that girl? Was it during the date that you guys talked about what you both wanted from each other (hookup, relationship, etc)?</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</si>
  <si>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</si>
  <si>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 xml:space="preserve">Because virginity is actually related to being an incel which is what this place is for. This is not r/Imafemalegivemeattention.
</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</si>
  <si>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</si>
  <si>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 xml:space="preserve">Yall? You from New York fuck is good ? </t>
  </si>
  <si>
    <t>Hm try jump rope. Ive heard it's very good for that and may help with face fat aswell (if that's an issue for you)</t>
  </si>
  <si>
    <t xml:space="preserve">Defective phones = bad phones. I never used X%. Pay attention to details. </t>
  </si>
  <si>
    <t>Forever Alone Survery I felt like reposting a survey made around two years by chaosakita. Here's the link: [Forever Alone Survey](https://goo.gl/forms/mPyrBy9DCtRwAepz2)</t>
  </si>
  <si>
    <t xml:space="preserve">So this is what /r/IncelTears meant when they were talking about personality™...got me all confused fam.  </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</si>
  <si>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</si>
  <si>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</si>
  <si>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</si>
  <si>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</si>
  <si>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</si>
  <si>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</si>
  <si>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That's ridiculous. She's not the only one in an awkward situation. Is OP or anyone never to ask a person out because it could be awkward?</t>
  </si>
  <si>
    <t>I voted Johnson this election, I'm just tired of US politics bleeding into every fucking part of reddit.</t>
  </si>
  <si>
    <t>I once wrote the Star Spangled Banner in a minor key for SATB. Needless to say, my orchestration and arranging class hated me.</t>
  </si>
  <si>
    <t>text_post</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</si>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</sst>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b/>
      <sz val="8"/>
      <name val="Tahoma"/>
      <family val="2"/>
    </font>
    <font>
      <b/>
      <sz val="8"/>
      <color rgb="FF000000"/>
      <name val="Tahoma"/>
      <family val="2"/>
    </font>
    <font>
      <sz val="8"/>
      <color rgb="FF000000"/>
      <name val="Tahoma"/>
      <family val="2"/>
    </font>
    <font>
      <i/>
      <sz val="8"/>
      <color rgb="FF000000"/>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
      <patternFill patternType="solid">
        <fgColor rgb="FFFFFFFF"/>
        <bgColor indexed="64"/>
      </patternFill>
    </fill>
  </fills>
  <borders count="15">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49">
    <xf numFmtId="0" fontId="0" fillId="0" borderId="0" xfId="0"/>
    <xf numFmtId="0" fontId="0" fillId="0" borderId="0" xfId="0" applyFont="1" applyFill="1" applyAlignment="1">
      <alignment vertical="top"/>
    </xf>
    <xf numFmtId="0" fontId="2" fillId="2" borderId="1" xfId="0" applyFont="1" applyFill="1" applyBorder="1" applyAlignment="1">
      <alignment vertical="center"/>
    </xf>
    <xf numFmtId="0" fontId="3"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0" fontId="4" fillId="2" borderId="1" xfId="0" applyFont="1" applyFill="1" applyBorder="1" applyAlignment="1">
      <alignment vertical="center"/>
    </xf>
    <xf numFmtId="0" fontId="4" fillId="2" borderId="2" xfId="0" applyFont="1" applyFill="1" applyBorder="1" applyAlignment="1">
      <alignment vertical="center"/>
    </xf>
    <xf numFmtId="0" fontId="0" fillId="0" borderId="3" xfId="0" applyFont="1" applyFill="1" applyBorder="1" applyAlignment="1">
      <alignment vertical="top"/>
    </xf>
    <xf numFmtId="164" fontId="1" fillId="0" borderId="0" xfId="0" applyNumberFormat="1" applyFont="1" applyFill="1" applyAlignment="1">
      <alignment horizontal="left" vertical="center"/>
    </xf>
    <xf numFmtId="165" fontId="0" fillId="0" borderId="0" xfId="0" applyNumberFormat="1" applyFont="1" applyFill="1" applyAlignment="1">
      <alignment horizontal="center" vertical="center"/>
    </xf>
    <xf numFmtId="0" fontId="0" fillId="0" borderId="0"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5"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5"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5" fillId="0" borderId="1" xfId="0" applyFont="1" applyFill="1" applyBorder="1" applyAlignment="1">
      <alignment vertical="top"/>
    </xf>
    <xf numFmtId="0" fontId="0" fillId="0" borderId="2" xfId="0" applyFont="1" applyFill="1" applyBorder="1" applyAlignment="1">
      <alignment vertical="top"/>
    </xf>
    <xf numFmtId="0" fontId="5" fillId="0" borderId="11" xfId="0" applyFont="1" applyFill="1" applyBorder="1" applyAlignment="1">
      <alignment vertical="top"/>
    </xf>
    <xf numFmtId="0" fontId="5" fillId="0" borderId="0" xfId="0" applyFont="1" applyFill="1" applyBorder="1"/>
    <xf numFmtId="0" fontId="5" fillId="0" borderId="0" xfId="0" applyFont="1" applyFill="1" applyBorder="1" applyAlignment="1">
      <alignment vertical="top" wrapText="1"/>
    </xf>
    <xf numFmtId="0" fontId="5" fillId="0" borderId="3" xfId="0" applyFont="1" applyFill="1" applyBorder="1" applyAlignment="1">
      <alignment vertical="top"/>
    </xf>
    <xf numFmtId="167" fontId="5" fillId="0" borderId="3" xfId="0" applyNumberFormat="1" applyFont="1" applyFill="1" applyBorder="1" applyAlignment="1">
      <alignment vertical="top"/>
    </xf>
    <xf numFmtId="0" fontId="5" fillId="0" borderId="12" xfId="0" applyFont="1" applyFill="1" applyBorder="1" applyAlignment="1">
      <alignment vertical="top"/>
    </xf>
    <xf numFmtId="0" fontId="5" fillId="0" borderId="1" xfId="0" applyFont="1" applyFill="1" applyBorder="1"/>
    <xf numFmtId="0" fontId="5" fillId="0" borderId="1" xfId="0" applyFont="1" applyFill="1" applyBorder="1" applyAlignment="1">
      <alignment vertical="top" wrapText="1"/>
    </xf>
    <xf numFmtId="0" fontId="5" fillId="0" borderId="2" xfId="0" applyFont="1" applyFill="1" applyBorder="1" applyAlignment="1">
      <alignment vertical="top"/>
    </xf>
    <xf numFmtId="0" fontId="5" fillId="0" borderId="0" xfId="0" applyFont="1" applyFill="1" applyAlignment="1">
      <alignment horizontal="right"/>
    </xf>
    <xf numFmtId="0" fontId="1" fillId="4" borderId="0" xfId="0" applyFont="1" applyFill="1" applyAlignment="1">
      <alignment horizontal="center" vertical="center"/>
    </xf>
    <xf numFmtId="165" fontId="1" fillId="4" borderId="0" xfId="0" applyNumberFormat="1" applyFont="1" applyFill="1" applyAlignment="1">
      <alignment horizontal="center" vertical="center"/>
    </xf>
    <xf numFmtId="0" fontId="5" fillId="0" borderId="13" xfId="0" applyFont="1" applyFill="1" applyBorder="1" applyAlignment="1">
      <alignment horizontal="left" vertical="top" wrapText="1"/>
    </xf>
    <xf numFmtId="0" fontId="5" fillId="0" borderId="1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12"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2" xfId="0" applyFont="1" applyFill="1" applyBorder="1" applyAlignment="1">
      <alignment horizontal="left" vertical="top" wrapText="1"/>
    </xf>
    <xf numFmtId="0" fontId="1" fillId="0" borderId="0" xfId="0" applyFont="1" applyFill="1" applyAlignment="1">
      <alignment horizontal="center" vertical="center"/>
    </xf>
    <xf numFmtId="165" fontId="1" fillId="0" borderId="0" xfId="0" applyNumberFormat="1" applyFont="1" applyFill="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2" name="Image 1" descr="http://chart.apis.google.com/chart?cht=tx&amp;chl=P=\frac%7bvp%7d%7bvp%2Bfp%7d">
          <a:extLst>
            <a:ext uri="{FF2B5EF4-FFF2-40B4-BE49-F238E27FC236}">
              <a16:creationId xmlns:a16="http://schemas.microsoft.com/office/drawing/2014/main" id="{5D12D6A3-CDDA-4BE3-A0B5-3D8FC5568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3" name="Image 2" descr="http://chart.apis.google.com/chart?cht=tx&amp;chl=R=\frac%7bvp%7d%7bvp%2Bfn%7d">
          <a:extLst>
            <a:ext uri="{FF2B5EF4-FFF2-40B4-BE49-F238E27FC236}">
              <a16:creationId xmlns:a16="http://schemas.microsoft.com/office/drawing/2014/main" id="{2FF44DDF-111D-46B5-8D59-EA808CCA7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19</xdr:row>
      <xdr:rowOff>476250</xdr:rowOff>
    </xdr:to>
    <xdr:pic>
      <xdr:nvPicPr>
        <xdr:cNvPr id="4" name="Image 3" descr="http://chart.apis.google.com/chart?cht=tx&amp;chl=F_\beta=\frac%7b(1%2B\beta%5e2).P.R%7d%7b\beta%5e2.P%2BR%7d">
          <a:extLst>
            <a:ext uri="{FF2B5EF4-FFF2-40B4-BE49-F238E27FC236}">
              <a16:creationId xmlns:a16="http://schemas.microsoft.com/office/drawing/2014/main" id="{E9012B3D-05D9-4174-9769-F089CDDA08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91875" y="454342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001"/>
  <sheetViews>
    <sheetView tabSelected="1" workbookViewId="0"/>
  </sheetViews>
  <sheetFormatPr baseColWidth="10" defaultColWidth="13.33203125" defaultRowHeight="12.75" customHeight="1" x14ac:dyDescent="0.15"/>
  <cols>
    <col min="1" max="1" width="18.6640625" style="1" customWidth="1"/>
    <col min="2" max="2" width="7.33203125" style="1" customWidth="1"/>
    <col min="3" max="3" width="19.33203125" style="1" bestFit="1" customWidth="1"/>
    <col min="4" max="5" width="8" style="1" customWidth="1"/>
    <col min="6" max="6" width="19.6640625" style="1" customWidth="1"/>
    <col min="7" max="10" width="13.33203125" style="1"/>
    <col min="11" max="11" width="13.33203125" style="9"/>
    <col min="12" max="12" width="13.33203125" style="1"/>
    <col min="13" max="13" width="29.83203125" style="1" bestFit="1" customWidth="1"/>
    <col min="14" max="14" width="23.83203125" style="1" customWidth="1"/>
    <col min="15" max="15" width="74.6640625" style="1" bestFit="1" customWidth="1"/>
    <col min="16" max="16" width="17.83203125" style="1" bestFit="1" customWidth="1"/>
    <col min="17" max="16384" width="13.33203125" style="1"/>
  </cols>
  <sheetData>
    <row r="1" spans="1:18" ht="21.75" customHeight="1" x14ac:dyDescent="0.15">
      <c r="A1" s="2" t="s">
        <v>9944</v>
      </c>
      <c r="B1" s="3" t="s">
        <v>0</v>
      </c>
      <c r="C1" s="4" t="s">
        <v>9945</v>
      </c>
      <c r="D1" s="5" t="s">
        <v>1</v>
      </c>
      <c r="E1" s="5" t="s">
        <v>2</v>
      </c>
      <c r="F1" s="6" t="s">
        <v>9946</v>
      </c>
      <c r="G1" s="6" t="s">
        <v>9947</v>
      </c>
      <c r="H1" s="7" t="s">
        <v>9948</v>
      </c>
      <c r="I1" s="7" t="s">
        <v>9949</v>
      </c>
      <c r="J1" s="7" t="s">
        <v>9950</v>
      </c>
      <c r="K1" s="8" t="s">
        <v>9951</v>
      </c>
      <c r="R1" s="38" t="s">
        <v>9977</v>
      </c>
    </row>
    <row r="2" spans="1:18" ht="15.75" customHeight="1" x14ac:dyDescent="0.15">
      <c r="A2" t="s">
        <v>3</v>
      </c>
      <c r="B2" s="10">
        <v>1</v>
      </c>
      <c r="C2" s="39" t="s">
        <v>1</v>
      </c>
      <c r="D2" s="40">
        <v>2</v>
      </c>
      <c r="E2" s="40">
        <v>0</v>
      </c>
      <c r="F2" s="11" t="s">
        <v>2</v>
      </c>
      <c r="G2" s="12">
        <f>IF(C2=F2,1,0)</f>
        <v>0</v>
      </c>
      <c r="H2" s="12" t="b">
        <f>AND(C2="incels",F2="incels")</f>
        <v>0</v>
      </c>
      <c r="I2" s="12" t="b">
        <f>AND(C2="incels",F2="neutre")</f>
        <v>1</v>
      </c>
      <c r="J2" s="12" t="b">
        <f>AND(C2="neutre",F2="neutre")</f>
        <v>0</v>
      </c>
      <c r="K2" s="9" t="b">
        <f>AND(C2="neutre",F2="incels")</f>
        <v>0</v>
      </c>
      <c r="M2" s="13" t="s">
        <v>9952</v>
      </c>
      <c r="N2" s="14">
        <f>COUNTIF(G2:G10001,1)/COUNTA(G2:G10001)</f>
        <v>0.75919999999999999</v>
      </c>
      <c r="P2" s="19" t="s">
        <v>9978</v>
      </c>
      <c r="Q2" s="1">
        <f>N2*10000</f>
        <v>7592</v>
      </c>
      <c r="R2" s="1">
        <f>SUM(P12,P14)</f>
        <v>7592</v>
      </c>
    </row>
    <row r="3" spans="1:18" ht="15.75" customHeight="1" x14ac:dyDescent="0.15">
      <c r="A3" t="s">
        <v>4</v>
      </c>
      <c r="B3" s="10">
        <v>2</v>
      </c>
      <c r="C3" s="39" t="s">
        <v>1</v>
      </c>
      <c r="D3" s="40">
        <v>1</v>
      </c>
      <c r="E3" s="40">
        <v>1</v>
      </c>
      <c r="F3" s="11" t="s">
        <v>1</v>
      </c>
      <c r="G3" s="12">
        <f>IF(C3=F3,1,0)</f>
        <v>1</v>
      </c>
      <c r="H3" s="12" t="b">
        <f>AND(C3="incels",F3="incels")</f>
        <v>1</v>
      </c>
      <c r="I3" s="12" t="b">
        <f>AND(C3="incels",F3="neutre")</f>
        <v>0</v>
      </c>
      <c r="J3" s="12" t="b">
        <f>AND(C3="neutre",F3="neutre")</f>
        <v>0</v>
      </c>
      <c r="K3" s="9" t="b">
        <f>AND(C3="neutre",F3="incels")</f>
        <v>0</v>
      </c>
      <c r="M3" s="15" t="s">
        <v>9953</v>
      </c>
      <c r="N3" s="16">
        <f>P19</f>
        <v>0.93928571428571428</v>
      </c>
      <c r="P3" s="27" t="s">
        <v>9979</v>
      </c>
      <c r="Q3" s="26">
        <f>(1-N2)*10000</f>
        <v>2408</v>
      </c>
      <c r="R3" s="26">
        <f>SUM(P13,P15)</f>
        <v>2408</v>
      </c>
    </row>
    <row r="4" spans="1:18" ht="15.75" customHeight="1" x14ac:dyDescent="0.15">
      <c r="A4" t="s">
        <v>5</v>
      </c>
      <c r="B4" s="10">
        <v>3</v>
      </c>
      <c r="C4" s="39" t="s">
        <v>1</v>
      </c>
      <c r="D4" s="40">
        <v>2</v>
      </c>
      <c r="E4" s="40">
        <v>0</v>
      </c>
      <c r="F4" s="11" t="s">
        <v>1</v>
      </c>
      <c r="G4" s="12">
        <f>IF(C4=F4,1,0)</f>
        <v>1</v>
      </c>
      <c r="H4" s="12" t="b">
        <f>AND(C4="incels",F4="incels")</f>
        <v>1</v>
      </c>
      <c r="I4" s="12" t="b">
        <f>AND(C4="incels",F4="neutre")</f>
        <v>0</v>
      </c>
      <c r="J4" s="12" t="b">
        <f>AND(C4="neutre",F4="neutre")</f>
        <v>0</v>
      </c>
      <c r="K4" s="9" t="b">
        <f>AND(C4="neutre",F4="incels")</f>
        <v>0</v>
      </c>
      <c r="M4" s="15" t="s">
        <v>9954</v>
      </c>
      <c r="N4" s="16">
        <f>P18</f>
        <v>0.76828698293993924</v>
      </c>
      <c r="P4" s="19" t="s">
        <v>9980</v>
      </c>
      <c r="Q4" s="1">
        <f>SUM(Q2:Q3)</f>
        <v>10000</v>
      </c>
      <c r="R4" s="1">
        <f>SUM(R2:R3)</f>
        <v>10000</v>
      </c>
    </row>
    <row r="5" spans="1:18" ht="15.75" customHeight="1" x14ac:dyDescent="0.15">
      <c r="A5" t="s">
        <v>6</v>
      </c>
      <c r="B5" s="10">
        <v>4</v>
      </c>
      <c r="C5" s="39" t="s">
        <v>1</v>
      </c>
      <c r="D5" s="40">
        <v>2</v>
      </c>
      <c r="E5" s="40">
        <v>0</v>
      </c>
      <c r="F5" s="11" t="s">
        <v>1</v>
      </c>
      <c r="G5" s="12">
        <f t="shared" ref="G5:G68" si="0">IF(C5=F5,1,0)</f>
        <v>1</v>
      </c>
      <c r="H5" s="12" t="b">
        <f t="shared" ref="H5:H68" si="1">AND(C5="incels",F5="incels")</f>
        <v>1</v>
      </c>
      <c r="I5" s="12" t="b">
        <f t="shared" ref="I5:I68" si="2">AND(C5="incels",F5="neutre")</f>
        <v>0</v>
      </c>
      <c r="J5" s="12" t="b">
        <f t="shared" ref="J5:J68" si="3">AND(C5="neutre",F5="neutre")</f>
        <v>0</v>
      </c>
      <c r="K5" s="9" t="b">
        <f t="shared" ref="K5:K68" si="4">AND(C5="neutre",F5="incels")</f>
        <v>0</v>
      </c>
      <c r="M5" s="17" t="s">
        <v>9955</v>
      </c>
      <c r="N5" s="18">
        <f>P20</f>
        <v>0.84522432189227403</v>
      </c>
    </row>
    <row r="6" spans="1:18" ht="15.75" customHeight="1" x14ac:dyDescent="0.15">
      <c r="A6" t="s">
        <v>7</v>
      </c>
      <c r="B6" s="10">
        <v>5</v>
      </c>
      <c r="C6" s="39" t="s">
        <v>1</v>
      </c>
      <c r="D6" s="40">
        <v>2</v>
      </c>
      <c r="E6" s="40">
        <v>0</v>
      </c>
      <c r="F6" s="11" t="s">
        <v>1</v>
      </c>
      <c r="G6" s="12">
        <f t="shared" si="0"/>
        <v>1</v>
      </c>
      <c r="H6" s="12" t="b">
        <f t="shared" si="1"/>
        <v>1</v>
      </c>
      <c r="I6" s="12" t="b">
        <f t="shared" si="2"/>
        <v>0</v>
      </c>
      <c r="J6" s="12" t="b">
        <f t="shared" si="3"/>
        <v>0</v>
      </c>
      <c r="K6" s="9" t="b">
        <f t="shared" si="4"/>
        <v>0</v>
      </c>
    </row>
    <row r="7" spans="1:18" ht="15.75" customHeight="1" x14ac:dyDescent="0.15">
      <c r="A7" t="s">
        <v>8</v>
      </c>
      <c r="B7" s="10">
        <v>6</v>
      </c>
      <c r="C7" s="39" t="s">
        <v>2</v>
      </c>
      <c r="D7" s="40">
        <v>0</v>
      </c>
      <c r="E7" s="40">
        <v>2</v>
      </c>
      <c r="F7" s="11" t="s">
        <v>2</v>
      </c>
      <c r="G7" s="12">
        <f t="shared" si="0"/>
        <v>1</v>
      </c>
      <c r="H7" s="12" t="b">
        <f t="shared" si="1"/>
        <v>0</v>
      </c>
      <c r="I7" s="12" t="b">
        <f t="shared" si="2"/>
        <v>0</v>
      </c>
      <c r="J7" s="12" t="b">
        <f t="shared" si="3"/>
        <v>1</v>
      </c>
      <c r="K7" s="9" t="b">
        <f t="shared" si="4"/>
        <v>0</v>
      </c>
      <c r="M7" s="19" t="s">
        <v>9956</v>
      </c>
      <c r="N7" s="1">
        <f>COUNTA(A2:A10001)</f>
        <v>10000</v>
      </c>
    </row>
    <row r="8" spans="1:18" ht="15.75" customHeight="1" x14ac:dyDescent="0.15">
      <c r="A8" t="s">
        <v>9</v>
      </c>
      <c r="B8" s="10">
        <v>7</v>
      </c>
      <c r="C8" s="39" t="s">
        <v>1</v>
      </c>
      <c r="D8" s="40">
        <v>2</v>
      </c>
      <c r="E8" s="40">
        <v>0</v>
      </c>
      <c r="F8" s="11" t="s">
        <v>1</v>
      </c>
      <c r="G8" s="12">
        <f t="shared" si="0"/>
        <v>1</v>
      </c>
      <c r="H8" s="12" t="b">
        <f t="shared" si="1"/>
        <v>1</v>
      </c>
      <c r="I8" s="12" t="b">
        <f t="shared" si="2"/>
        <v>0</v>
      </c>
      <c r="J8" s="12" t="b">
        <f t="shared" si="3"/>
        <v>0</v>
      </c>
      <c r="K8" s="9" t="b">
        <f t="shared" si="4"/>
        <v>0</v>
      </c>
      <c r="M8" s="19" t="s">
        <v>9957</v>
      </c>
      <c r="N8" s="1">
        <f>COUNTIF(F2:F10001,"incels")</f>
        <v>7000</v>
      </c>
    </row>
    <row r="9" spans="1:18" ht="15.75" customHeight="1" x14ac:dyDescent="0.15">
      <c r="A9" t="s">
        <v>10</v>
      </c>
      <c r="B9" s="10">
        <v>8</v>
      </c>
      <c r="C9" s="39" t="s">
        <v>1</v>
      </c>
      <c r="D9" s="40">
        <v>1</v>
      </c>
      <c r="E9" s="40">
        <v>1</v>
      </c>
      <c r="F9" s="11" t="s">
        <v>1</v>
      </c>
      <c r="G9" s="12">
        <f t="shared" si="0"/>
        <v>1</v>
      </c>
      <c r="H9" s="12" t="b">
        <f t="shared" si="1"/>
        <v>1</v>
      </c>
      <c r="I9" s="12" t="b">
        <f t="shared" si="2"/>
        <v>0</v>
      </c>
      <c r="J9" s="12" t="b">
        <f t="shared" si="3"/>
        <v>0</v>
      </c>
      <c r="K9" s="9" t="b">
        <f t="shared" si="4"/>
        <v>0</v>
      </c>
      <c r="M9" s="19" t="s">
        <v>9958</v>
      </c>
      <c r="N9" s="1">
        <f>COUNTIF(F2:F10001,"neutre")</f>
        <v>3000</v>
      </c>
    </row>
    <row r="10" spans="1:18" ht="15.75" customHeight="1" x14ac:dyDescent="0.15">
      <c r="A10" t="s">
        <v>11</v>
      </c>
      <c r="B10" s="10">
        <v>9</v>
      </c>
      <c r="C10" s="39" t="s">
        <v>1</v>
      </c>
      <c r="D10" s="40">
        <v>2</v>
      </c>
      <c r="E10" s="40">
        <v>0</v>
      </c>
      <c r="F10" s="11" t="s">
        <v>2</v>
      </c>
      <c r="G10" s="12">
        <f t="shared" si="0"/>
        <v>0</v>
      </c>
      <c r="H10" s="12" t="b">
        <f t="shared" si="1"/>
        <v>0</v>
      </c>
      <c r="I10" s="12" t="b">
        <f t="shared" si="2"/>
        <v>1</v>
      </c>
      <c r="J10" s="12" t="b">
        <f t="shared" si="3"/>
        <v>0</v>
      </c>
      <c r="K10" s="9" t="b">
        <f t="shared" si="4"/>
        <v>0</v>
      </c>
    </row>
    <row r="11" spans="1:18" ht="15.75" customHeight="1" x14ac:dyDescent="0.15">
      <c r="A11" t="s">
        <v>12</v>
      </c>
      <c r="B11" s="10">
        <v>10</v>
      </c>
      <c r="C11" s="39" t="s">
        <v>1</v>
      </c>
      <c r="D11" s="40">
        <v>1</v>
      </c>
      <c r="E11" s="40">
        <v>1</v>
      </c>
      <c r="F11" s="11" t="s">
        <v>1</v>
      </c>
      <c r="G11" s="12">
        <f t="shared" si="0"/>
        <v>1</v>
      </c>
      <c r="H11" s="12" t="b">
        <f t="shared" si="1"/>
        <v>1</v>
      </c>
      <c r="I11" s="12" t="b">
        <f t="shared" si="2"/>
        <v>0</v>
      </c>
      <c r="J11" s="12" t="b">
        <f t="shared" si="3"/>
        <v>0</v>
      </c>
      <c r="K11" s="9" t="b">
        <f t="shared" si="4"/>
        <v>0</v>
      </c>
      <c r="M11" s="20" t="s">
        <v>9959</v>
      </c>
      <c r="N11" s="21" t="s">
        <v>9960</v>
      </c>
      <c r="O11" s="21" t="s">
        <v>9961</v>
      </c>
      <c r="P11" s="22" t="s">
        <v>9962</v>
      </c>
    </row>
    <row r="12" spans="1:18" ht="15.75" customHeight="1" x14ac:dyDescent="0.15">
      <c r="A12" t="s">
        <v>13</v>
      </c>
      <c r="B12" s="10">
        <v>11</v>
      </c>
      <c r="C12" s="39" t="s">
        <v>1</v>
      </c>
      <c r="D12" s="40">
        <v>2</v>
      </c>
      <c r="E12" s="40">
        <v>0</v>
      </c>
      <c r="F12" s="11" t="s">
        <v>1</v>
      </c>
      <c r="G12" s="12">
        <f t="shared" si="0"/>
        <v>1</v>
      </c>
      <c r="H12" s="12" t="b">
        <f t="shared" si="1"/>
        <v>1</v>
      </c>
      <c r="I12" s="12" t="b">
        <f t="shared" si="2"/>
        <v>0</v>
      </c>
      <c r="J12" s="12" t="b">
        <f t="shared" si="3"/>
        <v>0</v>
      </c>
      <c r="K12" s="9" t="b">
        <f t="shared" si="4"/>
        <v>0</v>
      </c>
      <c r="M12" s="23" t="s">
        <v>9963</v>
      </c>
      <c r="N12" s="12" t="s">
        <v>9948</v>
      </c>
      <c r="O12" s="24" t="s">
        <v>9964</v>
      </c>
      <c r="P12" s="9">
        <f>COUNTIF(H2:H10001,TRUE)</f>
        <v>6575</v>
      </c>
    </row>
    <row r="13" spans="1:18" ht="15.75" customHeight="1" x14ac:dyDescent="0.15">
      <c r="A13" t="s">
        <v>14</v>
      </c>
      <c r="B13" s="10">
        <v>12</v>
      </c>
      <c r="C13" s="39" t="s">
        <v>2</v>
      </c>
      <c r="D13" s="40">
        <v>0</v>
      </c>
      <c r="E13" s="40">
        <v>2</v>
      </c>
      <c r="F13" s="11" t="s">
        <v>2</v>
      </c>
      <c r="G13" s="12">
        <f t="shared" si="0"/>
        <v>1</v>
      </c>
      <c r="H13" s="12" t="b">
        <f t="shared" si="1"/>
        <v>0</v>
      </c>
      <c r="I13" s="12" t="b">
        <f t="shared" si="2"/>
        <v>0</v>
      </c>
      <c r="J13" s="12" t="b">
        <f t="shared" si="3"/>
        <v>1</v>
      </c>
      <c r="K13" s="9" t="b">
        <f t="shared" si="4"/>
        <v>0</v>
      </c>
      <c r="M13" s="23" t="s">
        <v>9965</v>
      </c>
      <c r="N13" s="12" t="s">
        <v>9949</v>
      </c>
      <c r="O13" s="24" t="s">
        <v>9966</v>
      </c>
      <c r="P13" s="9">
        <f>COUNTIF(I2:I10001,TRUE)</f>
        <v>1983</v>
      </c>
    </row>
    <row r="14" spans="1:18" ht="15.75" customHeight="1" x14ac:dyDescent="0.15">
      <c r="A14" t="s">
        <v>15</v>
      </c>
      <c r="B14" s="10">
        <v>13</v>
      </c>
      <c r="C14" s="39" t="s">
        <v>1</v>
      </c>
      <c r="D14" s="40">
        <v>2</v>
      </c>
      <c r="E14" s="40">
        <v>0</v>
      </c>
      <c r="F14" s="11" t="s">
        <v>2</v>
      </c>
      <c r="G14" s="12">
        <f t="shared" si="0"/>
        <v>0</v>
      </c>
      <c r="H14" s="12" t="b">
        <f t="shared" si="1"/>
        <v>0</v>
      </c>
      <c r="I14" s="12" t="b">
        <f t="shared" si="2"/>
        <v>1</v>
      </c>
      <c r="J14" s="12" t="b">
        <f t="shared" si="3"/>
        <v>0</v>
      </c>
      <c r="K14" s="9" t="b">
        <f t="shared" si="4"/>
        <v>0</v>
      </c>
      <c r="M14" s="23" t="s">
        <v>9967</v>
      </c>
      <c r="N14" s="12" t="s">
        <v>9950</v>
      </c>
      <c r="O14" s="24" t="s">
        <v>9968</v>
      </c>
      <c r="P14" s="9">
        <f>COUNTIF(J2:J10001,TRUE)</f>
        <v>1017</v>
      </c>
    </row>
    <row r="15" spans="1:18" ht="15.75" customHeight="1" x14ac:dyDescent="0.15">
      <c r="A15" t="s">
        <v>16</v>
      </c>
      <c r="B15" s="10">
        <v>14</v>
      </c>
      <c r="C15" s="39" t="s">
        <v>1</v>
      </c>
      <c r="D15" s="40">
        <v>2</v>
      </c>
      <c r="E15" s="40">
        <v>0</v>
      </c>
      <c r="F15" s="11" t="s">
        <v>1</v>
      </c>
      <c r="G15" s="12">
        <f t="shared" si="0"/>
        <v>1</v>
      </c>
      <c r="H15" s="12" t="b">
        <f t="shared" si="1"/>
        <v>1</v>
      </c>
      <c r="I15" s="12" t="b">
        <f t="shared" si="2"/>
        <v>0</v>
      </c>
      <c r="J15" s="12" t="b">
        <f t="shared" si="3"/>
        <v>0</v>
      </c>
      <c r="K15" s="9" t="b">
        <f t="shared" si="4"/>
        <v>0</v>
      </c>
      <c r="M15" s="25" t="s">
        <v>9969</v>
      </c>
      <c r="N15" s="26" t="s">
        <v>9951</v>
      </c>
      <c r="O15" s="27" t="s">
        <v>9970</v>
      </c>
      <c r="P15" s="28">
        <f>COUNTIF(K2:K10001,TRUE)</f>
        <v>425</v>
      </c>
    </row>
    <row r="16" spans="1:18" ht="15.75" customHeight="1" x14ac:dyDescent="0.15">
      <c r="A16" t="s">
        <v>17</v>
      </c>
      <c r="B16" s="10">
        <v>15</v>
      </c>
      <c r="C16" s="39" t="s">
        <v>2</v>
      </c>
      <c r="D16" s="40">
        <v>1</v>
      </c>
      <c r="E16" s="40">
        <v>1</v>
      </c>
      <c r="F16" s="11" t="s">
        <v>1</v>
      </c>
      <c r="G16" s="12">
        <f t="shared" si="0"/>
        <v>0</v>
      </c>
      <c r="H16" s="12" t="b">
        <f t="shared" si="1"/>
        <v>0</v>
      </c>
      <c r="I16" s="12" t="b">
        <f t="shared" si="2"/>
        <v>0</v>
      </c>
      <c r="J16" s="12" t="b">
        <f t="shared" si="3"/>
        <v>0</v>
      </c>
      <c r="K16" s="9" t="b">
        <f t="shared" si="4"/>
        <v>1</v>
      </c>
    </row>
    <row r="17" spans="1:16" ht="15.75" customHeight="1" x14ac:dyDescent="0.15">
      <c r="A17" t="s">
        <v>18</v>
      </c>
      <c r="B17" s="10">
        <v>16</v>
      </c>
      <c r="C17" s="39" t="s">
        <v>1</v>
      </c>
      <c r="D17" s="40">
        <v>2</v>
      </c>
      <c r="E17" s="40">
        <v>0</v>
      </c>
      <c r="F17" s="11" t="s">
        <v>1</v>
      </c>
      <c r="G17" s="12">
        <f t="shared" si="0"/>
        <v>1</v>
      </c>
      <c r="H17" s="12" t="b">
        <f t="shared" si="1"/>
        <v>1</v>
      </c>
      <c r="I17" s="12" t="b">
        <f t="shared" si="2"/>
        <v>0</v>
      </c>
      <c r="J17" s="12" t="b">
        <f t="shared" si="3"/>
        <v>0</v>
      </c>
      <c r="K17" s="9" t="b">
        <f t="shared" si="4"/>
        <v>0</v>
      </c>
      <c r="M17" s="20" t="s">
        <v>9971</v>
      </c>
      <c r="N17" s="21" t="s">
        <v>9972</v>
      </c>
      <c r="O17" s="21" t="s">
        <v>9961</v>
      </c>
      <c r="P17" s="22" t="s">
        <v>9962</v>
      </c>
    </row>
    <row r="18" spans="1:16" ht="39" customHeight="1" x14ac:dyDescent="0.15">
      <c r="A18" t="s">
        <v>19</v>
      </c>
      <c r="B18" s="10">
        <v>17</v>
      </c>
      <c r="C18" s="39" t="s">
        <v>1</v>
      </c>
      <c r="D18" s="40">
        <v>2</v>
      </c>
      <c r="E18" s="40">
        <v>0</v>
      </c>
      <c r="F18" s="11" t="s">
        <v>1</v>
      </c>
      <c r="G18" s="12">
        <f t="shared" si="0"/>
        <v>1</v>
      </c>
      <c r="H18" s="12" t="b">
        <f t="shared" si="1"/>
        <v>1</v>
      </c>
      <c r="I18" s="12" t="b">
        <f t="shared" si="2"/>
        <v>0</v>
      </c>
      <c r="J18" s="12" t="b">
        <f t="shared" si="3"/>
        <v>0</v>
      </c>
      <c r="K18" s="9" t="b">
        <f t="shared" si="4"/>
        <v>0</v>
      </c>
      <c r="M18" s="29" t="s">
        <v>9954</v>
      </c>
      <c r="N18" s="30"/>
      <c r="O18" s="31" t="s">
        <v>9973</v>
      </c>
      <c r="P18" s="32">
        <f>P12/(P12+P13)</f>
        <v>0.76828698293993924</v>
      </c>
    </row>
    <row r="19" spans="1:16" ht="42" customHeight="1" x14ac:dyDescent="0.15">
      <c r="A19" t="s">
        <v>20</v>
      </c>
      <c r="B19" s="10">
        <v>18</v>
      </c>
      <c r="C19" s="39" t="s">
        <v>2</v>
      </c>
      <c r="D19" s="40">
        <v>0</v>
      </c>
      <c r="E19" s="40">
        <v>2</v>
      </c>
      <c r="F19" s="11" t="s">
        <v>2</v>
      </c>
      <c r="G19" s="12">
        <f t="shared" si="0"/>
        <v>1</v>
      </c>
      <c r="H19" s="12" t="b">
        <f t="shared" si="1"/>
        <v>0</v>
      </c>
      <c r="I19" s="12" t="b">
        <f t="shared" si="2"/>
        <v>0</v>
      </c>
      <c r="J19" s="12" t="b">
        <f t="shared" si="3"/>
        <v>1</v>
      </c>
      <c r="K19" s="9" t="b">
        <f t="shared" si="4"/>
        <v>0</v>
      </c>
      <c r="M19" s="29" t="s">
        <v>9953</v>
      </c>
      <c r="N19" s="30"/>
      <c r="O19" s="31" t="s">
        <v>9974</v>
      </c>
      <c r="P19" s="33">
        <f>P12/(P12+P15)</f>
        <v>0.93928571428571428</v>
      </c>
    </row>
    <row r="20" spans="1:16" ht="42" customHeight="1" x14ac:dyDescent="0.15">
      <c r="A20" t="s">
        <v>21</v>
      </c>
      <c r="B20" s="10">
        <v>19</v>
      </c>
      <c r="C20" s="39" t="s">
        <v>1</v>
      </c>
      <c r="D20" s="40">
        <v>2</v>
      </c>
      <c r="E20" s="40">
        <v>0</v>
      </c>
      <c r="F20" s="11" t="s">
        <v>1</v>
      </c>
      <c r="G20" s="12">
        <f t="shared" si="0"/>
        <v>1</v>
      </c>
      <c r="H20" s="12" t="b">
        <f t="shared" si="1"/>
        <v>1</v>
      </c>
      <c r="I20" s="12" t="b">
        <f t="shared" si="2"/>
        <v>0</v>
      </c>
      <c r="J20" s="12" t="b">
        <f t="shared" si="3"/>
        <v>0</v>
      </c>
      <c r="K20" s="9" t="b">
        <f t="shared" si="4"/>
        <v>0</v>
      </c>
      <c r="M20" s="34" t="s">
        <v>9955</v>
      </c>
      <c r="N20" s="35"/>
      <c r="O20" s="36" t="s">
        <v>9975</v>
      </c>
      <c r="P20" s="37">
        <f>2*P19*P18/(P18+P19)</f>
        <v>0.84522432189227403</v>
      </c>
    </row>
    <row r="21" spans="1:16" ht="15.75" customHeight="1" x14ac:dyDescent="0.15">
      <c r="A21" t="s">
        <v>22</v>
      </c>
      <c r="B21" s="10">
        <v>20</v>
      </c>
      <c r="C21" s="39" t="s">
        <v>1</v>
      </c>
      <c r="D21" s="40">
        <v>2</v>
      </c>
      <c r="E21" s="40">
        <v>0</v>
      </c>
      <c r="F21" s="11" t="s">
        <v>1</v>
      </c>
      <c r="G21" s="12">
        <f t="shared" si="0"/>
        <v>1</v>
      </c>
      <c r="H21" s="12" t="b">
        <f t="shared" si="1"/>
        <v>1</v>
      </c>
      <c r="I21" s="12" t="b">
        <f t="shared" si="2"/>
        <v>0</v>
      </c>
      <c r="J21" s="12" t="b">
        <f t="shared" si="3"/>
        <v>0</v>
      </c>
      <c r="K21" s="9" t="b">
        <f t="shared" si="4"/>
        <v>0</v>
      </c>
    </row>
    <row r="22" spans="1:16" ht="15.75" customHeight="1" x14ac:dyDescent="0.15">
      <c r="A22" t="s">
        <v>23</v>
      </c>
      <c r="B22" s="10">
        <v>21</v>
      </c>
      <c r="C22" s="39" t="s">
        <v>1</v>
      </c>
      <c r="D22" s="40">
        <v>2</v>
      </c>
      <c r="E22" s="40">
        <v>0</v>
      </c>
      <c r="F22" s="11" t="s">
        <v>1</v>
      </c>
      <c r="G22" s="12">
        <f t="shared" si="0"/>
        <v>1</v>
      </c>
      <c r="H22" s="12" t="b">
        <f t="shared" si="1"/>
        <v>1</v>
      </c>
      <c r="I22" s="12" t="b">
        <f t="shared" si="2"/>
        <v>0</v>
      </c>
      <c r="J22" s="12" t="b">
        <f t="shared" si="3"/>
        <v>0</v>
      </c>
      <c r="K22" s="9" t="b">
        <f t="shared" si="4"/>
        <v>0</v>
      </c>
      <c r="M22" s="41" t="s">
        <v>9976</v>
      </c>
      <c r="N22" s="42"/>
      <c r="O22" s="42"/>
      <c r="P22" s="43"/>
    </row>
    <row r="23" spans="1:16" ht="15.75" customHeight="1" x14ac:dyDescent="0.15">
      <c r="A23" t="s">
        <v>24</v>
      </c>
      <c r="B23" s="10">
        <v>22</v>
      </c>
      <c r="C23" s="39" t="s">
        <v>1</v>
      </c>
      <c r="D23" s="40">
        <v>0</v>
      </c>
      <c r="E23" s="40">
        <v>0</v>
      </c>
      <c r="F23" s="11" t="s">
        <v>2</v>
      </c>
      <c r="G23" s="12">
        <f t="shared" si="0"/>
        <v>0</v>
      </c>
      <c r="H23" s="12" t="b">
        <f t="shared" si="1"/>
        <v>0</v>
      </c>
      <c r="I23" s="12" t="b">
        <f t="shared" si="2"/>
        <v>1</v>
      </c>
      <c r="J23" s="12" t="b">
        <f t="shared" si="3"/>
        <v>0</v>
      </c>
      <c r="K23" s="9" t="b">
        <f t="shared" si="4"/>
        <v>0</v>
      </c>
      <c r="M23" s="44"/>
      <c r="N23" s="45"/>
      <c r="O23" s="45"/>
      <c r="P23" s="46"/>
    </row>
    <row r="24" spans="1:16" ht="15.75" customHeight="1" x14ac:dyDescent="0.15">
      <c r="A24" t="s">
        <v>25</v>
      </c>
      <c r="B24" s="10">
        <v>23</v>
      </c>
      <c r="C24" s="39" t="s">
        <v>1</v>
      </c>
      <c r="D24" s="40">
        <v>2</v>
      </c>
      <c r="E24" s="40">
        <v>0</v>
      </c>
      <c r="F24" s="11" t="s">
        <v>1</v>
      </c>
      <c r="G24" s="12">
        <f t="shared" si="0"/>
        <v>1</v>
      </c>
      <c r="H24" s="12" t="b">
        <f t="shared" si="1"/>
        <v>1</v>
      </c>
      <c r="I24" s="12" t="b">
        <f t="shared" si="2"/>
        <v>0</v>
      </c>
      <c r="J24" s="12" t="b">
        <f t="shared" si="3"/>
        <v>0</v>
      </c>
      <c r="K24" s="9" t="b">
        <f t="shared" si="4"/>
        <v>0</v>
      </c>
    </row>
    <row r="25" spans="1:16" ht="15.75" customHeight="1" x14ac:dyDescent="0.15">
      <c r="A25" t="s">
        <v>26</v>
      </c>
      <c r="B25" s="10">
        <v>24</v>
      </c>
      <c r="C25" s="39" t="s">
        <v>1</v>
      </c>
      <c r="D25" s="40">
        <v>1</v>
      </c>
      <c r="E25" s="40">
        <v>1</v>
      </c>
      <c r="F25" s="11" t="s">
        <v>1</v>
      </c>
      <c r="G25" s="12">
        <f t="shared" si="0"/>
        <v>1</v>
      </c>
      <c r="H25" s="12" t="b">
        <f t="shared" si="1"/>
        <v>1</v>
      </c>
      <c r="I25" s="12" t="b">
        <f t="shared" si="2"/>
        <v>0</v>
      </c>
      <c r="J25" s="12" t="b">
        <f t="shared" si="3"/>
        <v>0</v>
      </c>
      <c r="K25" s="9" t="b">
        <f t="shared" si="4"/>
        <v>0</v>
      </c>
    </row>
    <row r="26" spans="1:16" ht="15.75" customHeight="1" x14ac:dyDescent="0.15">
      <c r="A26" t="s">
        <v>27</v>
      </c>
      <c r="B26" s="10">
        <v>25</v>
      </c>
      <c r="C26" s="39" t="s">
        <v>1</v>
      </c>
      <c r="D26" s="40">
        <v>2</v>
      </c>
      <c r="E26" s="40">
        <v>0</v>
      </c>
      <c r="F26" s="11" t="s">
        <v>2</v>
      </c>
      <c r="G26" s="12">
        <f t="shared" si="0"/>
        <v>0</v>
      </c>
      <c r="H26" s="12" t="b">
        <f t="shared" si="1"/>
        <v>0</v>
      </c>
      <c r="I26" s="12" t="b">
        <f t="shared" si="2"/>
        <v>1</v>
      </c>
      <c r="J26" s="12" t="b">
        <f t="shared" si="3"/>
        <v>0</v>
      </c>
      <c r="K26" s="9" t="b">
        <f t="shared" si="4"/>
        <v>0</v>
      </c>
    </row>
    <row r="27" spans="1:16" ht="15.75" customHeight="1" x14ac:dyDescent="0.15">
      <c r="A27" t="s">
        <v>28</v>
      </c>
      <c r="B27" s="10">
        <v>26</v>
      </c>
      <c r="C27" s="39" t="s">
        <v>1</v>
      </c>
      <c r="D27" s="40">
        <v>2</v>
      </c>
      <c r="E27" s="40">
        <v>0</v>
      </c>
      <c r="F27" s="11" t="s">
        <v>1</v>
      </c>
      <c r="G27" s="12">
        <f t="shared" si="0"/>
        <v>1</v>
      </c>
      <c r="H27" s="12" t="b">
        <f t="shared" si="1"/>
        <v>1</v>
      </c>
      <c r="I27" s="12" t="b">
        <f t="shared" si="2"/>
        <v>0</v>
      </c>
      <c r="J27" s="12" t="b">
        <f t="shared" si="3"/>
        <v>0</v>
      </c>
      <c r="K27" s="9" t="b">
        <f t="shared" si="4"/>
        <v>0</v>
      </c>
    </row>
    <row r="28" spans="1:16" ht="15.75" customHeight="1" x14ac:dyDescent="0.15">
      <c r="A28" t="s">
        <v>29</v>
      </c>
      <c r="B28" s="10">
        <v>27</v>
      </c>
      <c r="C28" s="39" t="s">
        <v>1</v>
      </c>
      <c r="D28" s="40">
        <v>2</v>
      </c>
      <c r="E28" s="40">
        <v>0</v>
      </c>
      <c r="F28" s="11" t="s">
        <v>2</v>
      </c>
      <c r="G28" s="12">
        <f t="shared" si="0"/>
        <v>0</v>
      </c>
      <c r="H28" s="12" t="b">
        <f t="shared" si="1"/>
        <v>0</v>
      </c>
      <c r="I28" s="12" t="b">
        <f t="shared" si="2"/>
        <v>1</v>
      </c>
      <c r="J28" s="12" t="b">
        <f t="shared" si="3"/>
        <v>0</v>
      </c>
      <c r="K28" s="9" t="b">
        <f t="shared" si="4"/>
        <v>0</v>
      </c>
    </row>
    <row r="29" spans="1:16" ht="15.75" customHeight="1" x14ac:dyDescent="0.15">
      <c r="A29" t="s">
        <v>30</v>
      </c>
      <c r="B29" s="10">
        <v>28</v>
      </c>
      <c r="C29" s="39" t="s">
        <v>1</v>
      </c>
      <c r="D29" s="40">
        <v>2</v>
      </c>
      <c r="E29" s="40">
        <v>0</v>
      </c>
      <c r="F29" s="11" t="s">
        <v>1</v>
      </c>
      <c r="G29" s="12">
        <f t="shared" si="0"/>
        <v>1</v>
      </c>
      <c r="H29" s="12" t="b">
        <f t="shared" si="1"/>
        <v>1</v>
      </c>
      <c r="I29" s="12" t="b">
        <f t="shared" si="2"/>
        <v>0</v>
      </c>
      <c r="J29" s="12" t="b">
        <f t="shared" si="3"/>
        <v>0</v>
      </c>
      <c r="K29" s="9" t="b">
        <f t="shared" si="4"/>
        <v>0</v>
      </c>
    </row>
    <row r="30" spans="1:16" ht="15.75" customHeight="1" x14ac:dyDescent="0.15">
      <c r="A30" t="s">
        <v>31</v>
      </c>
      <c r="B30" s="10">
        <v>29</v>
      </c>
      <c r="C30" s="39" t="s">
        <v>1</v>
      </c>
      <c r="D30" s="40">
        <v>2</v>
      </c>
      <c r="E30" s="40">
        <v>0</v>
      </c>
      <c r="F30" s="11" t="s">
        <v>1</v>
      </c>
      <c r="G30" s="12">
        <f t="shared" si="0"/>
        <v>1</v>
      </c>
      <c r="H30" s="12" t="b">
        <f t="shared" si="1"/>
        <v>1</v>
      </c>
      <c r="I30" s="12" t="b">
        <f t="shared" si="2"/>
        <v>0</v>
      </c>
      <c r="J30" s="12" t="b">
        <f t="shared" si="3"/>
        <v>0</v>
      </c>
      <c r="K30" s="9" t="b">
        <f t="shared" si="4"/>
        <v>0</v>
      </c>
    </row>
    <row r="31" spans="1:16" ht="15.75" customHeight="1" x14ac:dyDescent="0.15">
      <c r="A31" t="s">
        <v>32</v>
      </c>
      <c r="B31" s="10">
        <v>30</v>
      </c>
      <c r="C31" s="39" t="s">
        <v>1</v>
      </c>
      <c r="D31" s="40">
        <v>2</v>
      </c>
      <c r="E31" s="40">
        <v>0</v>
      </c>
      <c r="F31" s="11" t="s">
        <v>1</v>
      </c>
      <c r="G31" s="12">
        <f t="shared" si="0"/>
        <v>1</v>
      </c>
      <c r="H31" s="12" t="b">
        <f t="shared" si="1"/>
        <v>1</v>
      </c>
      <c r="I31" s="12" t="b">
        <f t="shared" si="2"/>
        <v>0</v>
      </c>
      <c r="J31" s="12" t="b">
        <f t="shared" si="3"/>
        <v>0</v>
      </c>
      <c r="K31" s="9" t="b">
        <f t="shared" si="4"/>
        <v>0</v>
      </c>
    </row>
    <row r="32" spans="1:16" ht="15.75" customHeight="1" x14ac:dyDescent="0.15">
      <c r="A32" t="s">
        <v>33</v>
      </c>
      <c r="B32" s="10">
        <v>31</v>
      </c>
      <c r="C32" s="39" t="s">
        <v>1</v>
      </c>
      <c r="D32" s="40">
        <v>2</v>
      </c>
      <c r="E32" s="40">
        <v>0</v>
      </c>
      <c r="F32" s="11" t="s">
        <v>1</v>
      </c>
      <c r="G32" s="12">
        <f t="shared" si="0"/>
        <v>1</v>
      </c>
      <c r="H32" s="12" t="b">
        <f t="shared" si="1"/>
        <v>1</v>
      </c>
      <c r="I32" s="12" t="b">
        <f t="shared" si="2"/>
        <v>0</v>
      </c>
      <c r="J32" s="12" t="b">
        <f t="shared" si="3"/>
        <v>0</v>
      </c>
      <c r="K32" s="9" t="b">
        <f t="shared" si="4"/>
        <v>0</v>
      </c>
    </row>
    <row r="33" spans="1:11" ht="15.75" customHeight="1" x14ac:dyDescent="0.15">
      <c r="A33" t="s">
        <v>34</v>
      </c>
      <c r="B33" s="10">
        <v>32</v>
      </c>
      <c r="C33" s="39" t="s">
        <v>1</v>
      </c>
      <c r="D33" s="40">
        <v>1</v>
      </c>
      <c r="E33" s="40">
        <v>1</v>
      </c>
      <c r="F33" s="11" t="s">
        <v>1</v>
      </c>
      <c r="G33" s="12">
        <f t="shared" si="0"/>
        <v>1</v>
      </c>
      <c r="H33" s="12" t="b">
        <f t="shared" si="1"/>
        <v>1</v>
      </c>
      <c r="I33" s="12" t="b">
        <f t="shared" si="2"/>
        <v>0</v>
      </c>
      <c r="J33" s="12" t="b">
        <f t="shared" si="3"/>
        <v>0</v>
      </c>
      <c r="K33" s="9" t="b">
        <f t="shared" si="4"/>
        <v>0</v>
      </c>
    </row>
    <row r="34" spans="1:11" ht="15.75" customHeight="1" x14ac:dyDescent="0.15">
      <c r="A34" t="s">
        <v>35</v>
      </c>
      <c r="B34" s="10">
        <v>33</v>
      </c>
      <c r="C34" s="39" t="s">
        <v>1</v>
      </c>
      <c r="D34" s="40">
        <v>1</v>
      </c>
      <c r="E34" s="40">
        <v>1</v>
      </c>
      <c r="F34" s="11" t="s">
        <v>1</v>
      </c>
      <c r="G34" s="12">
        <f t="shared" si="0"/>
        <v>1</v>
      </c>
      <c r="H34" s="12" t="b">
        <f t="shared" si="1"/>
        <v>1</v>
      </c>
      <c r="I34" s="12" t="b">
        <f t="shared" si="2"/>
        <v>0</v>
      </c>
      <c r="J34" s="12" t="b">
        <f t="shared" si="3"/>
        <v>0</v>
      </c>
      <c r="K34" s="9" t="b">
        <f t="shared" si="4"/>
        <v>0</v>
      </c>
    </row>
    <row r="35" spans="1:11" ht="15.75" customHeight="1" x14ac:dyDescent="0.15">
      <c r="A35" t="s">
        <v>36</v>
      </c>
      <c r="B35" s="10">
        <v>34</v>
      </c>
      <c r="C35" s="39" t="s">
        <v>2</v>
      </c>
      <c r="D35" s="40">
        <v>0</v>
      </c>
      <c r="E35" s="40">
        <v>2</v>
      </c>
      <c r="F35" s="11" t="s">
        <v>2</v>
      </c>
      <c r="G35" s="12">
        <f t="shared" si="0"/>
        <v>1</v>
      </c>
      <c r="H35" s="12" t="b">
        <f t="shared" si="1"/>
        <v>0</v>
      </c>
      <c r="I35" s="12" t="b">
        <f t="shared" si="2"/>
        <v>0</v>
      </c>
      <c r="J35" s="12" t="b">
        <f t="shared" si="3"/>
        <v>1</v>
      </c>
      <c r="K35" s="9" t="b">
        <f t="shared" si="4"/>
        <v>0</v>
      </c>
    </row>
    <row r="36" spans="1:11" ht="15.75" customHeight="1" x14ac:dyDescent="0.15">
      <c r="A36" t="s">
        <v>37</v>
      </c>
      <c r="B36" s="10">
        <v>35</v>
      </c>
      <c r="C36" s="39" t="s">
        <v>1</v>
      </c>
      <c r="D36" s="40">
        <v>2</v>
      </c>
      <c r="E36" s="40">
        <v>0</v>
      </c>
      <c r="F36" s="11" t="s">
        <v>2</v>
      </c>
      <c r="G36" s="12">
        <f t="shared" si="0"/>
        <v>0</v>
      </c>
      <c r="H36" s="12" t="b">
        <f t="shared" si="1"/>
        <v>0</v>
      </c>
      <c r="I36" s="12" t="b">
        <f t="shared" si="2"/>
        <v>1</v>
      </c>
      <c r="J36" s="12" t="b">
        <f t="shared" si="3"/>
        <v>0</v>
      </c>
      <c r="K36" s="9" t="b">
        <f t="shared" si="4"/>
        <v>0</v>
      </c>
    </row>
    <row r="37" spans="1:11" ht="15.75" customHeight="1" x14ac:dyDescent="0.15">
      <c r="A37" t="s">
        <v>38</v>
      </c>
      <c r="B37" s="10">
        <v>36</v>
      </c>
      <c r="C37" s="39" t="s">
        <v>2</v>
      </c>
      <c r="D37" s="40">
        <v>1</v>
      </c>
      <c r="E37" s="40">
        <v>1</v>
      </c>
      <c r="F37" s="11" t="s">
        <v>2</v>
      </c>
      <c r="G37" s="12">
        <f t="shared" si="0"/>
        <v>1</v>
      </c>
      <c r="H37" s="12" t="b">
        <f t="shared" si="1"/>
        <v>0</v>
      </c>
      <c r="I37" s="12" t="b">
        <f t="shared" si="2"/>
        <v>0</v>
      </c>
      <c r="J37" s="12" t="b">
        <f t="shared" si="3"/>
        <v>1</v>
      </c>
      <c r="K37" s="9" t="b">
        <f t="shared" si="4"/>
        <v>0</v>
      </c>
    </row>
    <row r="38" spans="1:11" ht="15.75" customHeight="1" x14ac:dyDescent="0.15">
      <c r="A38" t="s">
        <v>39</v>
      </c>
      <c r="B38" s="10">
        <v>37</v>
      </c>
      <c r="C38" s="39" t="s">
        <v>1</v>
      </c>
      <c r="D38" s="40">
        <v>2</v>
      </c>
      <c r="E38" s="40">
        <v>0</v>
      </c>
      <c r="F38" s="11" t="s">
        <v>1</v>
      </c>
      <c r="G38" s="12">
        <f t="shared" si="0"/>
        <v>1</v>
      </c>
      <c r="H38" s="12" t="b">
        <f t="shared" si="1"/>
        <v>1</v>
      </c>
      <c r="I38" s="12" t="b">
        <f t="shared" si="2"/>
        <v>0</v>
      </c>
      <c r="J38" s="12" t="b">
        <f t="shared" si="3"/>
        <v>0</v>
      </c>
      <c r="K38" s="9" t="b">
        <f t="shared" si="4"/>
        <v>0</v>
      </c>
    </row>
    <row r="39" spans="1:11" ht="15.75" customHeight="1" x14ac:dyDescent="0.15">
      <c r="A39" t="s">
        <v>40</v>
      </c>
      <c r="B39" s="10">
        <v>38</v>
      </c>
      <c r="C39" s="39" t="s">
        <v>1</v>
      </c>
      <c r="D39" s="40">
        <v>2</v>
      </c>
      <c r="E39" s="40">
        <v>0</v>
      </c>
      <c r="F39" s="11" t="s">
        <v>1</v>
      </c>
      <c r="G39" s="12">
        <f t="shared" si="0"/>
        <v>1</v>
      </c>
      <c r="H39" s="12" t="b">
        <f t="shared" si="1"/>
        <v>1</v>
      </c>
      <c r="I39" s="12" t="b">
        <f t="shared" si="2"/>
        <v>0</v>
      </c>
      <c r="J39" s="12" t="b">
        <f t="shared" si="3"/>
        <v>0</v>
      </c>
      <c r="K39" s="9" t="b">
        <f t="shared" si="4"/>
        <v>0</v>
      </c>
    </row>
    <row r="40" spans="1:11" ht="15.75" customHeight="1" x14ac:dyDescent="0.15">
      <c r="A40" t="s">
        <v>41</v>
      </c>
      <c r="B40" s="10">
        <v>39</v>
      </c>
      <c r="C40" s="39" t="s">
        <v>1</v>
      </c>
      <c r="D40" s="40">
        <v>2</v>
      </c>
      <c r="E40" s="40">
        <v>0</v>
      </c>
      <c r="F40" s="11" t="s">
        <v>1</v>
      </c>
      <c r="G40" s="12">
        <f t="shared" si="0"/>
        <v>1</v>
      </c>
      <c r="H40" s="12" t="b">
        <f t="shared" si="1"/>
        <v>1</v>
      </c>
      <c r="I40" s="12" t="b">
        <f t="shared" si="2"/>
        <v>0</v>
      </c>
      <c r="J40" s="12" t="b">
        <f t="shared" si="3"/>
        <v>0</v>
      </c>
      <c r="K40" s="9" t="b">
        <f t="shared" si="4"/>
        <v>0</v>
      </c>
    </row>
    <row r="41" spans="1:11" ht="15.75" customHeight="1" x14ac:dyDescent="0.15">
      <c r="A41" t="s">
        <v>42</v>
      </c>
      <c r="B41" s="10">
        <v>40</v>
      </c>
      <c r="C41" s="39" t="s">
        <v>1</v>
      </c>
      <c r="D41" s="40">
        <v>2</v>
      </c>
      <c r="E41" s="40">
        <v>0</v>
      </c>
      <c r="F41" s="11" t="s">
        <v>1</v>
      </c>
      <c r="G41" s="12">
        <f t="shared" si="0"/>
        <v>1</v>
      </c>
      <c r="H41" s="12" t="b">
        <f t="shared" si="1"/>
        <v>1</v>
      </c>
      <c r="I41" s="12" t="b">
        <f t="shared" si="2"/>
        <v>0</v>
      </c>
      <c r="J41" s="12" t="b">
        <f t="shared" si="3"/>
        <v>0</v>
      </c>
      <c r="K41" s="9" t="b">
        <f t="shared" si="4"/>
        <v>0</v>
      </c>
    </row>
    <row r="42" spans="1:11" ht="15.75" customHeight="1" x14ac:dyDescent="0.15">
      <c r="A42" t="s">
        <v>43</v>
      </c>
      <c r="B42" s="10">
        <v>41</v>
      </c>
      <c r="C42" s="39" t="s">
        <v>1</v>
      </c>
      <c r="D42" s="40">
        <v>2</v>
      </c>
      <c r="E42" s="40">
        <v>0</v>
      </c>
      <c r="F42" s="11" t="s">
        <v>1</v>
      </c>
      <c r="G42" s="12">
        <f t="shared" si="0"/>
        <v>1</v>
      </c>
      <c r="H42" s="12" t="b">
        <f t="shared" si="1"/>
        <v>1</v>
      </c>
      <c r="I42" s="12" t="b">
        <f t="shared" si="2"/>
        <v>0</v>
      </c>
      <c r="J42" s="12" t="b">
        <f t="shared" si="3"/>
        <v>0</v>
      </c>
      <c r="K42" s="9" t="b">
        <f t="shared" si="4"/>
        <v>0</v>
      </c>
    </row>
    <row r="43" spans="1:11" ht="15.75" customHeight="1" x14ac:dyDescent="0.15">
      <c r="A43" t="s">
        <v>44</v>
      </c>
      <c r="B43" s="10">
        <v>42</v>
      </c>
      <c r="C43" s="39" t="s">
        <v>1</v>
      </c>
      <c r="D43" s="40">
        <v>2</v>
      </c>
      <c r="E43" s="40">
        <v>0</v>
      </c>
      <c r="F43" s="11" t="s">
        <v>2</v>
      </c>
      <c r="G43" s="12">
        <f t="shared" si="0"/>
        <v>0</v>
      </c>
      <c r="H43" s="12" t="b">
        <f t="shared" si="1"/>
        <v>0</v>
      </c>
      <c r="I43" s="12" t="b">
        <f t="shared" si="2"/>
        <v>1</v>
      </c>
      <c r="J43" s="12" t="b">
        <f t="shared" si="3"/>
        <v>0</v>
      </c>
      <c r="K43" s="9" t="b">
        <f t="shared" si="4"/>
        <v>0</v>
      </c>
    </row>
    <row r="44" spans="1:11" ht="15.75" customHeight="1" x14ac:dyDescent="0.15">
      <c r="A44" t="s">
        <v>45</v>
      </c>
      <c r="B44" s="10">
        <v>43</v>
      </c>
      <c r="C44" s="39" t="s">
        <v>1</v>
      </c>
      <c r="D44" s="40">
        <v>2</v>
      </c>
      <c r="E44" s="40">
        <v>0</v>
      </c>
      <c r="F44" s="11" t="s">
        <v>1</v>
      </c>
      <c r="G44" s="12">
        <f t="shared" si="0"/>
        <v>1</v>
      </c>
      <c r="H44" s="12" t="b">
        <f t="shared" si="1"/>
        <v>1</v>
      </c>
      <c r="I44" s="12" t="b">
        <f t="shared" si="2"/>
        <v>0</v>
      </c>
      <c r="J44" s="12" t="b">
        <f t="shared" si="3"/>
        <v>0</v>
      </c>
      <c r="K44" s="9" t="b">
        <f t="shared" si="4"/>
        <v>0</v>
      </c>
    </row>
    <row r="45" spans="1:11" ht="15.75" customHeight="1" x14ac:dyDescent="0.15">
      <c r="A45" t="s">
        <v>46</v>
      </c>
      <c r="B45" s="10">
        <v>44</v>
      </c>
      <c r="C45" s="39" t="s">
        <v>1</v>
      </c>
      <c r="D45" s="40">
        <v>2</v>
      </c>
      <c r="E45" s="40">
        <v>0</v>
      </c>
      <c r="F45" s="11" t="s">
        <v>1</v>
      </c>
      <c r="G45" s="12">
        <f t="shared" si="0"/>
        <v>1</v>
      </c>
      <c r="H45" s="12" t="b">
        <f t="shared" si="1"/>
        <v>1</v>
      </c>
      <c r="I45" s="12" t="b">
        <f t="shared" si="2"/>
        <v>0</v>
      </c>
      <c r="J45" s="12" t="b">
        <f t="shared" si="3"/>
        <v>0</v>
      </c>
      <c r="K45" s="9" t="b">
        <f t="shared" si="4"/>
        <v>0</v>
      </c>
    </row>
    <row r="46" spans="1:11" ht="15.75" customHeight="1" x14ac:dyDescent="0.15">
      <c r="A46" t="s">
        <v>47</v>
      </c>
      <c r="B46" s="10">
        <v>45</v>
      </c>
      <c r="C46" s="39" t="s">
        <v>1</v>
      </c>
      <c r="D46" s="40">
        <v>2</v>
      </c>
      <c r="E46" s="40">
        <v>0</v>
      </c>
      <c r="F46" s="11" t="s">
        <v>1</v>
      </c>
      <c r="G46" s="12">
        <f t="shared" si="0"/>
        <v>1</v>
      </c>
      <c r="H46" s="12" t="b">
        <f t="shared" si="1"/>
        <v>1</v>
      </c>
      <c r="I46" s="12" t="b">
        <f t="shared" si="2"/>
        <v>0</v>
      </c>
      <c r="J46" s="12" t="b">
        <f t="shared" si="3"/>
        <v>0</v>
      </c>
      <c r="K46" s="9" t="b">
        <f t="shared" si="4"/>
        <v>0</v>
      </c>
    </row>
    <row r="47" spans="1:11" ht="15.75" customHeight="1" x14ac:dyDescent="0.15">
      <c r="A47" t="s">
        <v>48</v>
      </c>
      <c r="B47" s="10">
        <v>46</v>
      </c>
      <c r="C47" s="39" t="s">
        <v>2</v>
      </c>
      <c r="D47" s="40">
        <v>1</v>
      </c>
      <c r="E47" s="40">
        <v>1</v>
      </c>
      <c r="F47" s="11" t="s">
        <v>2</v>
      </c>
      <c r="G47" s="12">
        <f t="shared" si="0"/>
        <v>1</v>
      </c>
      <c r="H47" s="12" t="b">
        <f t="shared" si="1"/>
        <v>0</v>
      </c>
      <c r="I47" s="12" t="b">
        <f t="shared" si="2"/>
        <v>0</v>
      </c>
      <c r="J47" s="12" t="b">
        <f t="shared" si="3"/>
        <v>1</v>
      </c>
      <c r="K47" s="9" t="b">
        <f t="shared" si="4"/>
        <v>0</v>
      </c>
    </row>
    <row r="48" spans="1:11" ht="15.75" customHeight="1" x14ac:dyDescent="0.15">
      <c r="A48" t="s">
        <v>49</v>
      </c>
      <c r="B48" s="10">
        <v>47</v>
      </c>
      <c r="C48" s="39" t="s">
        <v>2</v>
      </c>
      <c r="D48" s="40">
        <v>0</v>
      </c>
      <c r="E48" s="40">
        <v>2</v>
      </c>
      <c r="F48" s="11" t="s">
        <v>2</v>
      </c>
      <c r="G48" s="12">
        <f t="shared" si="0"/>
        <v>1</v>
      </c>
      <c r="H48" s="12" t="b">
        <f t="shared" si="1"/>
        <v>0</v>
      </c>
      <c r="I48" s="12" t="b">
        <f t="shared" si="2"/>
        <v>0</v>
      </c>
      <c r="J48" s="12" t="b">
        <f t="shared" si="3"/>
        <v>1</v>
      </c>
      <c r="K48" s="9" t="b">
        <f t="shared" si="4"/>
        <v>0</v>
      </c>
    </row>
    <row r="49" spans="1:11" ht="15.75" customHeight="1" x14ac:dyDescent="0.15">
      <c r="A49" t="s">
        <v>50</v>
      </c>
      <c r="B49" s="10">
        <v>48</v>
      </c>
      <c r="C49" s="39" t="s">
        <v>1</v>
      </c>
      <c r="D49" s="40">
        <v>1</v>
      </c>
      <c r="E49" s="40">
        <v>1</v>
      </c>
      <c r="F49" s="11" t="s">
        <v>2</v>
      </c>
      <c r="G49" s="12">
        <f t="shared" si="0"/>
        <v>0</v>
      </c>
      <c r="H49" s="12" t="b">
        <f t="shared" si="1"/>
        <v>0</v>
      </c>
      <c r="I49" s="12" t="b">
        <f t="shared" si="2"/>
        <v>1</v>
      </c>
      <c r="J49" s="12" t="b">
        <f t="shared" si="3"/>
        <v>0</v>
      </c>
      <c r="K49" s="9" t="b">
        <f t="shared" si="4"/>
        <v>0</v>
      </c>
    </row>
    <row r="50" spans="1:11" ht="15.75" customHeight="1" x14ac:dyDescent="0.15">
      <c r="A50" t="s">
        <v>51</v>
      </c>
      <c r="B50" s="10">
        <v>49</v>
      </c>
      <c r="C50" s="39" t="s">
        <v>1</v>
      </c>
      <c r="D50" s="40">
        <v>2</v>
      </c>
      <c r="E50" s="40">
        <v>0</v>
      </c>
      <c r="F50" s="11" t="s">
        <v>1</v>
      </c>
      <c r="G50" s="12">
        <f t="shared" si="0"/>
        <v>1</v>
      </c>
      <c r="H50" s="12" t="b">
        <f t="shared" si="1"/>
        <v>1</v>
      </c>
      <c r="I50" s="12" t="b">
        <f t="shared" si="2"/>
        <v>0</v>
      </c>
      <c r="J50" s="12" t="b">
        <f t="shared" si="3"/>
        <v>0</v>
      </c>
      <c r="K50" s="9" t="b">
        <f t="shared" si="4"/>
        <v>0</v>
      </c>
    </row>
    <row r="51" spans="1:11" ht="15.75" customHeight="1" x14ac:dyDescent="0.15">
      <c r="A51" t="s">
        <v>52</v>
      </c>
      <c r="B51" s="10">
        <v>50</v>
      </c>
      <c r="C51" s="39" t="s">
        <v>1</v>
      </c>
      <c r="D51" s="40">
        <v>1</v>
      </c>
      <c r="E51" s="40">
        <v>1</v>
      </c>
      <c r="F51" s="11" t="s">
        <v>2</v>
      </c>
      <c r="G51" s="12">
        <f t="shared" si="0"/>
        <v>0</v>
      </c>
      <c r="H51" s="12" t="b">
        <f t="shared" si="1"/>
        <v>0</v>
      </c>
      <c r="I51" s="12" t="b">
        <f t="shared" si="2"/>
        <v>1</v>
      </c>
      <c r="J51" s="12" t="b">
        <f t="shared" si="3"/>
        <v>0</v>
      </c>
      <c r="K51" s="9" t="b">
        <f t="shared" si="4"/>
        <v>0</v>
      </c>
    </row>
    <row r="52" spans="1:11" ht="15.75" customHeight="1" x14ac:dyDescent="0.15">
      <c r="A52" t="s">
        <v>53</v>
      </c>
      <c r="B52" s="10">
        <v>51</v>
      </c>
      <c r="C52" s="39" t="s">
        <v>1</v>
      </c>
      <c r="D52" s="40">
        <v>2</v>
      </c>
      <c r="E52" s="40">
        <v>0</v>
      </c>
      <c r="F52" s="11" t="s">
        <v>1</v>
      </c>
      <c r="G52" s="12">
        <f t="shared" si="0"/>
        <v>1</v>
      </c>
      <c r="H52" s="12" t="b">
        <f t="shared" si="1"/>
        <v>1</v>
      </c>
      <c r="I52" s="12" t="b">
        <f t="shared" si="2"/>
        <v>0</v>
      </c>
      <c r="J52" s="12" t="b">
        <f t="shared" si="3"/>
        <v>0</v>
      </c>
      <c r="K52" s="9" t="b">
        <f t="shared" si="4"/>
        <v>0</v>
      </c>
    </row>
    <row r="53" spans="1:11" ht="15.75" customHeight="1" x14ac:dyDescent="0.15">
      <c r="A53" t="s">
        <v>54</v>
      </c>
      <c r="B53" s="10">
        <v>52</v>
      </c>
      <c r="C53" s="39" t="s">
        <v>2</v>
      </c>
      <c r="D53" s="40">
        <v>0</v>
      </c>
      <c r="E53" s="40">
        <v>2</v>
      </c>
      <c r="F53" s="11" t="s">
        <v>2</v>
      </c>
      <c r="G53" s="12">
        <f t="shared" si="0"/>
        <v>1</v>
      </c>
      <c r="H53" s="12" t="b">
        <f t="shared" si="1"/>
        <v>0</v>
      </c>
      <c r="I53" s="12" t="b">
        <f t="shared" si="2"/>
        <v>0</v>
      </c>
      <c r="J53" s="12" t="b">
        <f t="shared" si="3"/>
        <v>1</v>
      </c>
      <c r="K53" s="9" t="b">
        <f t="shared" si="4"/>
        <v>0</v>
      </c>
    </row>
    <row r="54" spans="1:11" ht="15.75" customHeight="1" x14ac:dyDescent="0.15">
      <c r="A54" t="s">
        <v>55</v>
      </c>
      <c r="B54" s="10">
        <v>53</v>
      </c>
      <c r="C54" s="39" t="s">
        <v>1</v>
      </c>
      <c r="D54" s="40">
        <v>1</v>
      </c>
      <c r="E54" s="40">
        <v>1</v>
      </c>
      <c r="F54" s="11" t="s">
        <v>1</v>
      </c>
      <c r="G54" s="12">
        <f t="shared" si="0"/>
        <v>1</v>
      </c>
      <c r="H54" s="12" t="b">
        <f t="shared" si="1"/>
        <v>1</v>
      </c>
      <c r="I54" s="12" t="b">
        <f t="shared" si="2"/>
        <v>0</v>
      </c>
      <c r="J54" s="12" t="b">
        <f t="shared" si="3"/>
        <v>0</v>
      </c>
      <c r="K54" s="9" t="b">
        <f t="shared" si="4"/>
        <v>0</v>
      </c>
    </row>
    <row r="55" spans="1:11" ht="15.75" customHeight="1" x14ac:dyDescent="0.15">
      <c r="A55" t="s">
        <v>56</v>
      </c>
      <c r="B55" s="10">
        <v>54</v>
      </c>
      <c r="C55" s="39" t="s">
        <v>1</v>
      </c>
      <c r="D55" s="40">
        <v>1</v>
      </c>
      <c r="E55" s="40">
        <v>1</v>
      </c>
      <c r="F55" s="11" t="s">
        <v>2</v>
      </c>
      <c r="G55" s="12">
        <f t="shared" si="0"/>
        <v>0</v>
      </c>
      <c r="H55" s="12" t="b">
        <f t="shared" si="1"/>
        <v>0</v>
      </c>
      <c r="I55" s="12" t="b">
        <f t="shared" si="2"/>
        <v>1</v>
      </c>
      <c r="J55" s="12" t="b">
        <f t="shared" si="3"/>
        <v>0</v>
      </c>
      <c r="K55" s="9" t="b">
        <f t="shared" si="4"/>
        <v>0</v>
      </c>
    </row>
    <row r="56" spans="1:11" ht="15.75" customHeight="1" x14ac:dyDescent="0.15">
      <c r="A56" t="s">
        <v>57</v>
      </c>
      <c r="B56" s="10">
        <v>55</v>
      </c>
      <c r="C56" s="39" t="s">
        <v>1</v>
      </c>
      <c r="D56" s="40">
        <v>0</v>
      </c>
      <c r="E56" s="40">
        <v>0</v>
      </c>
      <c r="F56" s="11" t="s">
        <v>1</v>
      </c>
      <c r="G56" s="12">
        <f t="shared" si="0"/>
        <v>1</v>
      </c>
      <c r="H56" s="12" t="b">
        <f t="shared" si="1"/>
        <v>1</v>
      </c>
      <c r="I56" s="12" t="b">
        <f t="shared" si="2"/>
        <v>0</v>
      </c>
      <c r="J56" s="12" t="b">
        <f t="shared" si="3"/>
        <v>0</v>
      </c>
      <c r="K56" s="9" t="b">
        <f t="shared" si="4"/>
        <v>0</v>
      </c>
    </row>
    <row r="57" spans="1:11" ht="15.75" customHeight="1" x14ac:dyDescent="0.15">
      <c r="A57" t="s">
        <v>58</v>
      </c>
      <c r="B57" s="10">
        <v>56</v>
      </c>
      <c r="C57" s="39" t="s">
        <v>2</v>
      </c>
      <c r="D57" s="40">
        <v>0</v>
      </c>
      <c r="E57" s="40">
        <v>2</v>
      </c>
      <c r="F57" s="11" t="s">
        <v>2</v>
      </c>
      <c r="G57" s="12">
        <f t="shared" si="0"/>
        <v>1</v>
      </c>
      <c r="H57" s="12" t="b">
        <f t="shared" si="1"/>
        <v>0</v>
      </c>
      <c r="I57" s="12" t="b">
        <f t="shared" si="2"/>
        <v>0</v>
      </c>
      <c r="J57" s="12" t="b">
        <f t="shared" si="3"/>
        <v>1</v>
      </c>
      <c r="K57" s="9" t="b">
        <f t="shared" si="4"/>
        <v>0</v>
      </c>
    </row>
    <row r="58" spans="1:11" ht="15.75" customHeight="1" x14ac:dyDescent="0.15">
      <c r="A58" t="s">
        <v>59</v>
      </c>
      <c r="B58" s="10">
        <v>57</v>
      </c>
      <c r="C58" s="39" t="s">
        <v>1</v>
      </c>
      <c r="D58" s="40">
        <v>0</v>
      </c>
      <c r="E58" s="40">
        <v>0</v>
      </c>
      <c r="F58" s="11" t="s">
        <v>1</v>
      </c>
      <c r="G58" s="12">
        <f t="shared" si="0"/>
        <v>1</v>
      </c>
      <c r="H58" s="12" t="b">
        <f t="shared" si="1"/>
        <v>1</v>
      </c>
      <c r="I58" s="12" t="b">
        <f t="shared" si="2"/>
        <v>0</v>
      </c>
      <c r="J58" s="12" t="b">
        <f t="shared" si="3"/>
        <v>0</v>
      </c>
      <c r="K58" s="9" t="b">
        <f t="shared" si="4"/>
        <v>0</v>
      </c>
    </row>
    <row r="59" spans="1:11" ht="15.75" customHeight="1" x14ac:dyDescent="0.15">
      <c r="A59" t="s">
        <v>60</v>
      </c>
      <c r="B59" s="10">
        <v>58</v>
      </c>
      <c r="C59" s="39" t="s">
        <v>2</v>
      </c>
      <c r="D59" s="40">
        <v>0</v>
      </c>
      <c r="E59" s="40">
        <v>2</v>
      </c>
      <c r="F59" s="11" t="s">
        <v>2</v>
      </c>
      <c r="G59" s="12">
        <f t="shared" si="0"/>
        <v>1</v>
      </c>
      <c r="H59" s="12" t="b">
        <f t="shared" si="1"/>
        <v>0</v>
      </c>
      <c r="I59" s="12" t="b">
        <f t="shared" si="2"/>
        <v>0</v>
      </c>
      <c r="J59" s="12" t="b">
        <f t="shared" si="3"/>
        <v>1</v>
      </c>
      <c r="K59" s="9" t="b">
        <f t="shared" si="4"/>
        <v>0</v>
      </c>
    </row>
    <row r="60" spans="1:11" ht="15.75" customHeight="1" x14ac:dyDescent="0.15">
      <c r="A60" t="s">
        <v>61</v>
      </c>
      <c r="B60" s="10">
        <v>59</v>
      </c>
      <c r="C60" s="39" t="s">
        <v>1</v>
      </c>
      <c r="D60" s="40">
        <v>2</v>
      </c>
      <c r="E60" s="40">
        <v>0</v>
      </c>
      <c r="F60" s="11" t="s">
        <v>2</v>
      </c>
      <c r="G60" s="12">
        <f t="shared" si="0"/>
        <v>0</v>
      </c>
      <c r="H60" s="12" t="b">
        <f t="shared" si="1"/>
        <v>0</v>
      </c>
      <c r="I60" s="12" t="b">
        <f t="shared" si="2"/>
        <v>1</v>
      </c>
      <c r="J60" s="12" t="b">
        <f t="shared" si="3"/>
        <v>0</v>
      </c>
      <c r="K60" s="9" t="b">
        <f t="shared" si="4"/>
        <v>0</v>
      </c>
    </row>
    <row r="61" spans="1:11" ht="15.75" customHeight="1" x14ac:dyDescent="0.15">
      <c r="A61" t="s">
        <v>62</v>
      </c>
      <c r="B61" s="10">
        <v>60</v>
      </c>
      <c r="C61" s="39" t="s">
        <v>2</v>
      </c>
      <c r="D61" s="40">
        <v>1</v>
      </c>
      <c r="E61" s="40">
        <v>1</v>
      </c>
      <c r="F61" s="11" t="s">
        <v>2</v>
      </c>
      <c r="G61" s="12">
        <f t="shared" si="0"/>
        <v>1</v>
      </c>
      <c r="H61" s="12" t="b">
        <f t="shared" si="1"/>
        <v>0</v>
      </c>
      <c r="I61" s="12" t="b">
        <f t="shared" si="2"/>
        <v>0</v>
      </c>
      <c r="J61" s="12" t="b">
        <f t="shared" si="3"/>
        <v>1</v>
      </c>
      <c r="K61" s="9" t="b">
        <f t="shared" si="4"/>
        <v>0</v>
      </c>
    </row>
    <row r="62" spans="1:11" ht="15.75" customHeight="1" x14ac:dyDescent="0.15">
      <c r="A62" t="s">
        <v>63</v>
      </c>
      <c r="B62" s="10">
        <v>61</v>
      </c>
      <c r="C62" s="39" t="s">
        <v>1</v>
      </c>
      <c r="D62" s="40">
        <v>1</v>
      </c>
      <c r="E62" s="40">
        <v>1</v>
      </c>
      <c r="F62" s="11" t="s">
        <v>1</v>
      </c>
      <c r="G62" s="12">
        <f t="shared" si="0"/>
        <v>1</v>
      </c>
      <c r="H62" s="12" t="b">
        <f t="shared" si="1"/>
        <v>1</v>
      </c>
      <c r="I62" s="12" t="b">
        <f t="shared" si="2"/>
        <v>0</v>
      </c>
      <c r="J62" s="12" t="b">
        <f t="shared" si="3"/>
        <v>0</v>
      </c>
      <c r="K62" s="9" t="b">
        <f t="shared" si="4"/>
        <v>0</v>
      </c>
    </row>
    <row r="63" spans="1:11" ht="15.75" customHeight="1" x14ac:dyDescent="0.15">
      <c r="A63" t="s">
        <v>64</v>
      </c>
      <c r="B63" s="10">
        <v>62</v>
      </c>
      <c r="C63" s="39" t="s">
        <v>1</v>
      </c>
      <c r="D63" s="40">
        <v>1</v>
      </c>
      <c r="E63" s="40">
        <v>1</v>
      </c>
      <c r="F63" s="11" t="s">
        <v>1</v>
      </c>
      <c r="G63" s="12">
        <f t="shared" si="0"/>
        <v>1</v>
      </c>
      <c r="H63" s="12" t="b">
        <f t="shared" si="1"/>
        <v>1</v>
      </c>
      <c r="I63" s="12" t="b">
        <f t="shared" si="2"/>
        <v>0</v>
      </c>
      <c r="J63" s="12" t="b">
        <f t="shared" si="3"/>
        <v>0</v>
      </c>
      <c r="K63" s="9" t="b">
        <f t="shared" si="4"/>
        <v>0</v>
      </c>
    </row>
    <row r="64" spans="1:11" ht="15.75" customHeight="1" x14ac:dyDescent="0.15">
      <c r="A64" t="s">
        <v>65</v>
      </c>
      <c r="B64" s="10">
        <v>63</v>
      </c>
      <c r="C64" s="39" t="s">
        <v>1</v>
      </c>
      <c r="D64" s="40">
        <v>2</v>
      </c>
      <c r="E64" s="40">
        <v>0</v>
      </c>
      <c r="F64" s="11" t="s">
        <v>1</v>
      </c>
      <c r="G64" s="12">
        <f t="shared" si="0"/>
        <v>1</v>
      </c>
      <c r="H64" s="12" t="b">
        <f t="shared" si="1"/>
        <v>1</v>
      </c>
      <c r="I64" s="12" t="b">
        <f t="shared" si="2"/>
        <v>0</v>
      </c>
      <c r="J64" s="12" t="b">
        <f t="shared" si="3"/>
        <v>0</v>
      </c>
      <c r="K64" s="9" t="b">
        <f t="shared" si="4"/>
        <v>0</v>
      </c>
    </row>
    <row r="65" spans="1:11" ht="15.75" customHeight="1" x14ac:dyDescent="0.15">
      <c r="A65" t="s">
        <v>66</v>
      </c>
      <c r="B65" s="10">
        <v>64</v>
      </c>
      <c r="C65" s="39" t="s">
        <v>1</v>
      </c>
      <c r="D65" s="40">
        <v>2</v>
      </c>
      <c r="E65" s="40">
        <v>0</v>
      </c>
      <c r="F65" s="11" t="s">
        <v>1</v>
      </c>
      <c r="G65" s="12">
        <f t="shared" si="0"/>
        <v>1</v>
      </c>
      <c r="H65" s="12" t="b">
        <f t="shared" si="1"/>
        <v>1</v>
      </c>
      <c r="I65" s="12" t="b">
        <f t="shared" si="2"/>
        <v>0</v>
      </c>
      <c r="J65" s="12" t="b">
        <f t="shared" si="3"/>
        <v>0</v>
      </c>
      <c r="K65" s="9" t="b">
        <f t="shared" si="4"/>
        <v>0</v>
      </c>
    </row>
    <row r="66" spans="1:11" ht="15.75" customHeight="1" x14ac:dyDescent="0.15">
      <c r="A66" t="s">
        <v>67</v>
      </c>
      <c r="B66" s="10">
        <v>65</v>
      </c>
      <c r="C66" s="39" t="s">
        <v>1</v>
      </c>
      <c r="D66" s="40">
        <v>1</v>
      </c>
      <c r="E66" s="40">
        <v>1</v>
      </c>
      <c r="F66" s="11" t="s">
        <v>1</v>
      </c>
      <c r="G66" s="12">
        <f t="shared" si="0"/>
        <v>1</v>
      </c>
      <c r="H66" s="12" t="b">
        <f t="shared" si="1"/>
        <v>1</v>
      </c>
      <c r="I66" s="12" t="b">
        <f t="shared" si="2"/>
        <v>0</v>
      </c>
      <c r="J66" s="12" t="b">
        <f t="shared" si="3"/>
        <v>0</v>
      </c>
      <c r="K66" s="9" t="b">
        <f t="shared" si="4"/>
        <v>0</v>
      </c>
    </row>
    <row r="67" spans="1:11" ht="15.75" customHeight="1" x14ac:dyDescent="0.15">
      <c r="A67" t="s">
        <v>68</v>
      </c>
      <c r="B67" s="10">
        <v>66</v>
      </c>
      <c r="C67" s="39" t="s">
        <v>1</v>
      </c>
      <c r="D67" s="40">
        <v>2</v>
      </c>
      <c r="E67" s="40">
        <v>0</v>
      </c>
      <c r="F67" s="11" t="s">
        <v>1</v>
      </c>
      <c r="G67" s="12">
        <f t="shared" si="0"/>
        <v>1</v>
      </c>
      <c r="H67" s="12" t="b">
        <f t="shared" si="1"/>
        <v>1</v>
      </c>
      <c r="I67" s="12" t="b">
        <f t="shared" si="2"/>
        <v>0</v>
      </c>
      <c r="J67" s="12" t="b">
        <f t="shared" si="3"/>
        <v>0</v>
      </c>
      <c r="K67" s="9" t="b">
        <f t="shared" si="4"/>
        <v>0</v>
      </c>
    </row>
    <row r="68" spans="1:11" ht="15.75" customHeight="1" x14ac:dyDescent="0.15">
      <c r="A68" t="s">
        <v>69</v>
      </c>
      <c r="B68" s="10">
        <v>67</v>
      </c>
      <c r="C68" s="39" t="s">
        <v>1</v>
      </c>
      <c r="D68" s="40">
        <v>0</v>
      </c>
      <c r="E68" s="40">
        <v>0</v>
      </c>
      <c r="F68" s="11" t="s">
        <v>1</v>
      </c>
      <c r="G68" s="12">
        <f t="shared" si="0"/>
        <v>1</v>
      </c>
      <c r="H68" s="12" t="b">
        <f t="shared" si="1"/>
        <v>1</v>
      </c>
      <c r="I68" s="12" t="b">
        <f t="shared" si="2"/>
        <v>0</v>
      </c>
      <c r="J68" s="12" t="b">
        <f t="shared" si="3"/>
        <v>0</v>
      </c>
      <c r="K68" s="9" t="b">
        <f t="shared" si="4"/>
        <v>0</v>
      </c>
    </row>
    <row r="69" spans="1:11" ht="15.75" customHeight="1" x14ac:dyDescent="0.15">
      <c r="A69" t="s">
        <v>70</v>
      </c>
      <c r="B69" s="10">
        <v>68</v>
      </c>
      <c r="C69" s="39" t="s">
        <v>1</v>
      </c>
      <c r="D69" s="40">
        <v>2</v>
      </c>
      <c r="E69" s="40">
        <v>0</v>
      </c>
      <c r="F69" s="11" t="s">
        <v>1</v>
      </c>
      <c r="G69" s="12">
        <f t="shared" ref="G69:G132" si="5">IF(C69=F69,1,0)</f>
        <v>1</v>
      </c>
      <c r="H69" s="12" t="b">
        <f t="shared" ref="H69:H132" si="6">AND(C69="incels",F69="incels")</f>
        <v>1</v>
      </c>
      <c r="I69" s="12" t="b">
        <f t="shared" ref="I69:I132" si="7">AND(C69="incels",F69="neutre")</f>
        <v>0</v>
      </c>
      <c r="J69" s="12" t="b">
        <f t="shared" ref="J69:J132" si="8">AND(C69="neutre",F69="neutre")</f>
        <v>0</v>
      </c>
      <c r="K69" s="9" t="b">
        <f t="shared" ref="K69:K132" si="9">AND(C69="neutre",F69="incels")</f>
        <v>0</v>
      </c>
    </row>
    <row r="70" spans="1:11" ht="15.75" customHeight="1" x14ac:dyDescent="0.15">
      <c r="A70" t="s">
        <v>71</v>
      </c>
      <c r="B70" s="10">
        <v>69</v>
      </c>
      <c r="C70" s="39" t="s">
        <v>2</v>
      </c>
      <c r="D70" s="40">
        <v>0</v>
      </c>
      <c r="E70" s="40">
        <v>2</v>
      </c>
      <c r="F70" s="11" t="s">
        <v>1</v>
      </c>
      <c r="G70" s="12">
        <f t="shared" si="5"/>
        <v>0</v>
      </c>
      <c r="H70" s="12" t="b">
        <f t="shared" si="6"/>
        <v>0</v>
      </c>
      <c r="I70" s="12" t="b">
        <f t="shared" si="7"/>
        <v>0</v>
      </c>
      <c r="J70" s="12" t="b">
        <f t="shared" si="8"/>
        <v>0</v>
      </c>
      <c r="K70" s="9" t="b">
        <f t="shared" si="9"/>
        <v>1</v>
      </c>
    </row>
    <row r="71" spans="1:11" ht="15.75" customHeight="1" x14ac:dyDescent="0.15">
      <c r="A71" t="s">
        <v>72</v>
      </c>
      <c r="B71" s="10">
        <v>70</v>
      </c>
      <c r="C71" s="39" t="s">
        <v>1</v>
      </c>
      <c r="D71" s="40">
        <v>1</v>
      </c>
      <c r="E71" s="40">
        <v>1</v>
      </c>
      <c r="F71" s="11" t="s">
        <v>1</v>
      </c>
      <c r="G71" s="12">
        <f t="shared" si="5"/>
        <v>1</v>
      </c>
      <c r="H71" s="12" t="b">
        <f t="shared" si="6"/>
        <v>1</v>
      </c>
      <c r="I71" s="12" t="b">
        <f t="shared" si="7"/>
        <v>0</v>
      </c>
      <c r="J71" s="12" t="b">
        <f t="shared" si="8"/>
        <v>0</v>
      </c>
      <c r="K71" s="9" t="b">
        <f t="shared" si="9"/>
        <v>0</v>
      </c>
    </row>
    <row r="72" spans="1:11" ht="15.75" customHeight="1" x14ac:dyDescent="0.15">
      <c r="A72" t="s">
        <v>73</v>
      </c>
      <c r="B72" s="10">
        <v>71</v>
      </c>
      <c r="C72" s="39" t="s">
        <v>1</v>
      </c>
      <c r="D72" s="40">
        <v>2</v>
      </c>
      <c r="E72" s="40">
        <v>0</v>
      </c>
      <c r="F72" s="11" t="s">
        <v>1</v>
      </c>
      <c r="G72" s="12">
        <f t="shared" si="5"/>
        <v>1</v>
      </c>
      <c r="H72" s="12" t="b">
        <f t="shared" si="6"/>
        <v>1</v>
      </c>
      <c r="I72" s="12" t="b">
        <f t="shared" si="7"/>
        <v>0</v>
      </c>
      <c r="J72" s="12" t="b">
        <f t="shared" si="8"/>
        <v>0</v>
      </c>
      <c r="K72" s="9" t="b">
        <f t="shared" si="9"/>
        <v>0</v>
      </c>
    </row>
    <row r="73" spans="1:11" ht="15.75" customHeight="1" x14ac:dyDescent="0.15">
      <c r="A73" t="s">
        <v>74</v>
      </c>
      <c r="B73" s="10">
        <v>72</v>
      </c>
      <c r="C73" s="39" t="s">
        <v>1</v>
      </c>
      <c r="D73" s="40">
        <v>2</v>
      </c>
      <c r="E73" s="40">
        <v>0</v>
      </c>
      <c r="F73" s="11" t="s">
        <v>1</v>
      </c>
      <c r="G73" s="12">
        <f t="shared" si="5"/>
        <v>1</v>
      </c>
      <c r="H73" s="12" t="b">
        <f t="shared" si="6"/>
        <v>1</v>
      </c>
      <c r="I73" s="12" t="b">
        <f t="shared" si="7"/>
        <v>0</v>
      </c>
      <c r="J73" s="12" t="b">
        <f t="shared" si="8"/>
        <v>0</v>
      </c>
      <c r="K73" s="9" t="b">
        <f t="shared" si="9"/>
        <v>0</v>
      </c>
    </row>
    <row r="74" spans="1:11" ht="15.75" customHeight="1" x14ac:dyDescent="0.15">
      <c r="A74" t="s">
        <v>75</v>
      </c>
      <c r="B74" s="10">
        <v>73</v>
      </c>
      <c r="C74" s="39" t="s">
        <v>1</v>
      </c>
      <c r="D74" s="40">
        <v>2</v>
      </c>
      <c r="E74" s="40">
        <v>0</v>
      </c>
      <c r="F74" s="11" t="s">
        <v>1</v>
      </c>
      <c r="G74" s="12">
        <f t="shared" si="5"/>
        <v>1</v>
      </c>
      <c r="H74" s="12" t="b">
        <f t="shared" si="6"/>
        <v>1</v>
      </c>
      <c r="I74" s="12" t="b">
        <f t="shared" si="7"/>
        <v>0</v>
      </c>
      <c r="J74" s="12" t="b">
        <f t="shared" si="8"/>
        <v>0</v>
      </c>
      <c r="K74" s="9" t="b">
        <f t="shared" si="9"/>
        <v>0</v>
      </c>
    </row>
    <row r="75" spans="1:11" ht="15.75" customHeight="1" x14ac:dyDescent="0.15">
      <c r="A75" t="s">
        <v>76</v>
      </c>
      <c r="B75" s="10">
        <v>74</v>
      </c>
      <c r="C75" s="39" t="s">
        <v>1</v>
      </c>
      <c r="D75" s="40">
        <v>0</v>
      </c>
      <c r="E75" s="40">
        <v>0</v>
      </c>
      <c r="F75" s="11" t="s">
        <v>1</v>
      </c>
      <c r="G75" s="12">
        <f t="shared" si="5"/>
        <v>1</v>
      </c>
      <c r="H75" s="12" t="b">
        <f t="shared" si="6"/>
        <v>1</v>
      </c>
      <c r="I75" s="12" t="b">
        <f t="shared" si="7"/>
        <v>0</v>
      </c>
      <c r="J75" s="12" t="b">
        <f t="shared" si="8"/>
        <v>0</v>
      </c>
      <c r="K75" s="9" t="b">
        <f t="shared" si="9"/>
        <v>0</v>
      </c>
    </row>
    <row r="76" spans="1:11" ht="15.75" customHeight="1" x14ac:dyDescent="0.15">
      <c r="A76" t="s">
        <v>77</v>
      </c>
      <c r="B76" s="10">
        <v>75</v>
      </c>
      <c r="C76" s="39" t="s">
        <v>1</v>
      </c>
      <c r="D76" s="40">
        <v>1</v>
      </c>
      <c r="E76" s="40">
        <v>1</v>
      </c>
      <c r="F76" s="11" t="s">
        <v>1</v>
      </c>
      <c r="G76" s="12">
        <f t="shared" si="5"/>
        <v>1</v>
      </c>
      <c r="H76" s="12" t="b">
        <f t="shared" si="6"/>
        <v>1</v>
      </c>
      <c r="I76" s="12" t="b">
        <f t="shared" si="7"/>
        <v>0</v>
      </c>
      <c r="J76" s="12" t="b">
        <f t="shared" si="8"/>
        <v>0</v>
      </c>
      <c r="K76" s="9" t="b">
        <f t="shared" si="9"/>
        <v>0</v>
      </c>
    </row>
    <row r="77" spans="1:11" ht="15.75" customHeight="1" x14ac:dyDescent="0.15">
      <c r="A77" t="s">
        <v>78</v>
      </c>
      <c r="B77" s="10">
        <v>76</v>
      </c>
      <c r="C77" s="39" t="s">
        <v>2</v>
      </c>
      <c r="D77" s="40">
        <v>0</v>
      </c>
      <c r="E77" s="40">
        <v>2</v>
      </c>
      <c r="F77" s="11" t="s">
        <v>2</v>
      </c>
      <c r="G77" s="12">
        <f t="shared" si="5"/>
        <v>1</v>
      </c>
      <c r="H77" s="12" t="b">
        <f t="shared" si="6"/>
        <v>0</v>
      </c>
      <c r="I77" s="12" t="b">
        <f t="shared" si="7"/>
        <v>0</v>
      </c>
      <c r="J77" s="12" t="b">
        <f t="shared" si="8"/>
        <v>1</v>
      </c>
      <c r="K77" s="9" t="b">
        <f t="shared" si="9"/>
        <v>0</v>
      </c>
    </row>
    <row r="78" spans="1:11" ht="15.75" customHeight="1" x14ac:dyDescent="0.15">
      <c r="A78" t="s">
        <v>79</v>
      </c>
      <c r="B78" s="10">
        <v>77</v>
      </c>
      <c r="C78" s="39" t="s">
        <v>1</v>
      </c>
      <c r="D78" s="40">
        <v>2</v>
      </c>
      <c r="E78" s="40">
        <v>0</v>
      </c>
      <c r="F78" s="11" t="s">
        <v>1</v>
      </c>
      <c r="G78" s="12">
        <f t="shared" si="5"/>
        <v>1</v>
      </c>
      <c r="H78" s="12" t="b">
        <f t="shared" si="6"/>
        <v>1</v>
      </c>
      <c r="I78" s="12" t="b">
        <f t="shared" si="7"/>
        <v>0</v>
      </c>
      <c r="J78" s="12" t="b">
        <f t="shared" si="8"/>
        <v>0</v>
      </c>
      <c r="K78" s="9" t="b">
        <f t="shared" si="9"/>
        <v>0</v>
      </c>
    </row>
    <row r="79" spans="1:11" ht="15.75" customHeight="1" x14ac:dyDescent="0.15">
      <c r="A79" t="s">
        <v>80</v>
      </c>
      <c r="B79" s="10">
        <v>78</v>
      </c>
      <c r="C79" s="39" t="s">
        <v>1</v>
      </c>
      <c r="D79" s="40">
        <v>2</v>
      </c>
      <c r="E79" s="40">
        <v>0</v>
      </c>
      <c r="F79" s="11" t="s">
        <v>1</v>
      </c>
      <c r="G79" s="12">
        <f t="shared" si="5"/>
        <v>1</v>
      </c>
      <c r="H79" s="12" t="b">
        <f t="shared" si="6"/>
        <v>1</v>
      </c>
      <c r="I79" s="12" t="b">
        <f t="shared" si="7"/>
        <v>0</v>
      </c>
      <c r="J79" s="12" t="b">
        <f t="shared" si="8"/>
        <v>0</v>
      </c>
      <c r="K79" s="9" t="b">
        <f t="shared" si="9"/>
        <v>0</v>
      </c>
    </row>
    <row r="80" spans="1:11" ht="15.75" customHeight="1" x14ac:dyDescent="0.15">
      <c r="A80" t="s">
        <v>81</v>
      </c>
      <c r="B80" s="10">
        <v>79</v>
      </c>
      <c r="C80" s="39" t="s">
        <v>1</v>
      </c>
      <c r="D80" s="40">
        <v>1</v>
      </c>
      <c r="E80" s="40">
        <v>1</v>
      </c>
      <c r="F80" s="11" t="s">
        <v>1</v>
      </c>
      <c r="G80" s="12">
        <f t="shared" si="5"/>
        <v>1</v>
      </c>
      <c r="H80" s="12" t="b">
        <f t="shared" si="6"/>
        <v>1</v>
      </c>
      <c r="I80" s="12" t="b">
        <f t="shared" si="7"/>
        <v>0</v>
      </c>
      <c r="J80" s="12" t="b">
        <f t="shared" si="8"/>
        <v>0</v>
      </c>
      <c r="K80" s="9" t="b">
        <f t="shared" si="9"/>
        <v>0</v>
      </c>
    </row>
    <row r="81" spans="1:11" ht="15.75" customHeight="1" x14ac:dyDescent="0.15">
      <c r="A81" t="s">
        <v>82</v>
      </c>
      <c r="B81" s="10">
        <v>80</v>
      </c>
      <c r="C81" s="39" t="s">
        <v>1</v>
      </c>
      <c r="D81" s="40">
        <v>1</v>
      </c>
      <c r="E81" s="40">
        <v>1</v>
      </c>
      <c r="F81" s="11" t="s">
        <v>2</v>
      </c>
      <c r="G81" s="12">
        <f t="shared" si="5"/>
        <v>0</v>
      </c>
      <c r="H81" s="12" t="b">
        <f t="shared" si="6"/>
        <v>0</v>
      </c>
      <c r="I81" s="12" t="b">
        <f t="shared" si="7"/>
        <v>1</v>
      </c>
      <c r="J81" s="12" t="b">
        <f t="shared" si="8"/>
        <v>0</v>
      </c>
      <c r="K81" s="9" t="b">
        <f t="shared" si="9"/>
        <v>0</v>
      </c>
    </row>
    <row r="82" spans="1:11" ht="15.75" customHeight="1" x14ac:dyDescent="0.15">
      <c r="A82" t="s">
        <v>83</v>
      </c>
      <c r="B82" s="10">
        <v>81</v>
      </c>
      <c r="C82" s="39" t="s">
        <v>1</v>
      </c>
      <c r="D82" s="40">
        <v>1</v>
      </c>
      <c r="E82" s="40">
        <v>1</v>
      </c>
      <c r="F82" s="11" t="s">
        <v>1</v>
      </c>
      <c r="G82" s="12">
        <f t="shared" si="5"/>
        <v>1</v>
      </c>
      <c r="H82" s="12" t="b">
        <f t="shared" si="6"/>
        <v>1</v>
      </c>
      <c r="I82" s="12" t="b">
        <f t="shared" si="7"/>
        <v>0</v>
      </c>
      <c r="J82" s="12" t="b">
        <f t="shared" si="8"/>
        <v>0</v>
      </c>
      <c r="K82" s="9" t="b">
        <f t="shared" si="9"/>
        <v>0</v>
      </c>
    </row>
    <row r="83" spans="1:11" ht="15.75" customHeight="1" x14ac:dyDescent="0.15">
      <c r="A83" t="s">
        <v>84</v>
      </c>
      <c r="B83" s="10">
        <v>82</v>
      </c>
      <c r="C83" s="39" t="s">
        <v>1</v>
      </c>
      <c r="D83" s="40">
        <v>2</v>
      </c>
      <c r="E83" s="40">
        <v>0</v>
      </c>
      <c r="F83" s="11" t="s">
        <v>1</v>
      </c>
      <c r="G83" s="12">
        <f t="shared" si="5"/>
        <v>1</v>
      </c>
      <c r="H83" s="12" t="b">
        <f t="shared" si="6"/>
        <v>1</v>
      </c>
      <c r="I83" s="12" t="b">
        <f t="shared" si="7"/>
        <v>0</v>
      </c>
      <c r="J83" s="12" t="b">
        <f t="shared" si="8"/>
        <v>0</v>
      </c>
      <c r="K83" s="9" t="b">
        <f t="shared" si="9"/>
        <v>0</v>
      </c>
    </row>
    <row r="84" spans="1:11" ht="15.75" customHeight="1" x14ac:dyDescent="0.15">
      <c r="A84" t="s">
        <v>85</v>
      </c>
      <c r="B84" s="10">
        <v>83</v>
      </c>
      <c r="C84" s="39" t="s">
        <v>2</v>
      </c>
      <c r="D84" s="40">
        <v>0</v>
      </c>
      <c r="E84" s="40">
        <v>2</v>
      </c>
      <c r="F84" s="11" t="s">
        <v>2</v>
      </c>
      <c r="G84" s="12">
        <f t="shared" si="5"/>
        <v>1</v>
      </c>
      <c r="H84" s="12" t="b">
        <f t="shared" si="6"/>
        <v>0</v>
      </c>
      <c r="I84" s="12" t="b">
        <f t="shared" si="7"/>
        <v>0</v>
      </c>
      <c r="J84" s="12" t="b">
        <f t="shared" si="8"/>
        <v>1</v>
      </c>
      <c r="K84" s="9" t="b">
        <f t="shared" si="9"/>
        <v>0</v>
      </c>
    </row>
    <row r="85" spans="1:11" ht="15.75" customHeight="1" x14ac:dyDescent="0.15">
      <c r="A85" t="s">
        <v>86</v>
      </c>
      <c r="B85" s="10">
        <v>84</v>
      </c>
      <c r="C85" s="39" t="s">
        <v>1</v>
      </c>
      <c r="D85" s="40">
        <v>1</v>
      </c>
      <c r="E85" s="40">
        <v>1</v>
      </c>
      <c r="F85" s="11" t="s">
        <v>2</v>
      </c>
      <c r="G85" s="12">
        <f t="shared" si="5"/>
        <v>0</v>
      </c>
      <c r="H85" s="12" t="b">
        <f t="shared" si="6"/>
        <v>0</v>
      </c>
      <c r="I85" s="12" t="b">
        <f t="shared" si="7"/>
        <v>1</v>
      </c>
      <c r="J85" s="12" t="b">
        <f t="shared" si="8"/>
        <v>0</v>
      </c>
      <c r="K85" s="9" t="b">
        <f t="shared" si="9"/>
        <v>0</v>
      </c>
    </row>
    <row r="86" spans="1:11" ht="15.75" customHeight="1" x14ac:dyDescent="0.15">
      <c r="A86" t="s">
        <v>87</v>
      </c>
      <c r="B86" s="10">
        <v>85</v>
      </c>
      <c r="C86" s="39" t="s">
        <v>1</v>
      </c>
      <c r="D86" s="40">
        <v>2</v>
      </c>
      <c r="E86" s="40">
        <v>0</v>
      </c>
      <c r="F86" s="11" t="s">
        <v>1</v>
      </c>
      <c r="G86" s="12">
        <f t="shared" si="5"/>
        <v>1</v>
      </c>
      <c r="H86" s="12" t="b">
        <f t="shared" si="6"/>
        <v>1</v>
      </c>
      <c r="I86" s="12" t="b">
        <f t="shared" si="7"/>
        <v>0</v>
      </c>
      <c r="J86" s="12" t="b">
        <f t="shared" si="8"/>
        <v>0</v>
      </c>
      <c r="K86" s="9" t="b">
        <f t="shared" si="9"/>
        <v>0</v>
      </c>
    </row>
    <row r="87" spans="1:11" ht="15.75" customHeight="1" x14ac:dyDescent="0.15">
      <c r="A87" t="s">
        <v>88</v>
      </c>
      <c r="B87" s="10">
        <v>86</v>
      </c>
      <c r="C87" s="39" t="s">
        <v>2</v>
      </c>
      <c r="D87" s="40">
        <v>0</v>
      </c>
      <c r="E87" s="40">
        <v>2</v>
      </c>
      <c r="F87" s="11" t="s">
        <v>2</v>
      </c>
      <c r="G87" s="12">
        <f t="shared" si="5"/>
        <v>1</v>
      </c>
      <c r="H87" s="12" t="b">
        <f t="shared" si="6"/>
        <v>0</v>
      </c>
      <c r="I87" s="12" t="b">
        <f t="shared" si="7"/>
        <v>0</v>
      </c>
      <c r="J87" s="12" t="b">
        <f t="shared" si="8"/>
        <v>1</v>
      </c>
      <c r="K87" s="9" t="b">
        <f t="shared" si="9"/>
        <v>0</v>
      </c>
    </row>
    <row r="88" spans="1:11" ht="15.75" customHeight="1" x14ac:dyDescent="0.15">
      <c r="A88" t="s">
        <v>89</v>
      </c>
      <c r="B88" s="10">
        <v>87</v>
      </c>
      <c r="C88" s="39" t="s">
        <v>1</v>
      </c>
      <c r="D88" s="40">
        <v>1</v>
      </c>
      <c r="E88" s="40">
        <v>1</v>
      </c>
      <c r="F88" s="11" t="s">
        <v>1</v>
      </c>
      <c r="G88" s="12">
        <f t="shared" si="5"/>
        <v>1</v>
      </c>
      <c r="H88" s="12" t="b">
        <f t="shared" si="6"/>
        <v>1</v>
      </c>
      <c r="I88" s="12" t="b">
        <f t="shared" si="7"/>
        <v>0</v>
      </c>
      <c r="J88" s="12" t="b">
        <f t="shared" si="8"/>
        <v>0</v>
      </c>
      <c r="K88" s="9" t="b">
        <f t="shared" si="9"/>
        <v>0</v>
      </c>
    </row>
    <row r="89" spans="1:11" ht="15.75" customHeight="1" x14ac:dyDescent="0.15">
      <c r="A89" t="s">
        <v>90</v>
      </c>
      <c r="B89" s="10">
        <v>88</v>
      </c>
      <c r="C89" s="39" t="s">
        <v>1</v>
      </c>
      <c r="D89" s="40">
        <v>2</v>
      </c>
      <c r="E89" s="40">
        <v>0</v>
      </c>
      <c r="F89" s="11" t="s">
        <v>1</v>
      </c>
      <c r="G89" s="12">
        <f t="shared" si="5"/>
        <v>1</v>
      </c>
      <c r="H89" s="12" t="b">
        <f t="shared" si="6"/>
        <v>1</v>
      </c>
      <c r="I89" s="12" t="b">
        <f t="shared" si="7"/>
        <v>0</v>
      </c>
      <c r="J89" s="12" t="b">
        <f t="shared" si="8"/>
        <v>0</v>
      </c>
      <c r="K89" s="9" t="b">
        <f t="shared" si="9"/>
        <v>0</v>
      </c>
    </row>
    <row r="90" spans="1:11" ht="15.75" customHeight="1" x14ac:dyDescent="0.15">
      <c r="A90" t="s">
        <v>91</v>
      </c>
      <c r="B90" s="10">
        <v>89</v>
      </c>
      <c r="C90" s="39" t="s">
        <v>1</v>
      </c>
      <c r="D90" s="40">
        <v>0</v>
      </c>
      <c r="E90" s="40">
        <v>0</v>
      </c>
      <c r="F90" s="11" t="s">
        <v>1</v>
      </c>
      <c r="G90" s="12">
        <f t="shared" si="5"/>
        <v>1</v>
      </c>
      <c r="H90" s="12" t="b">
        <f t="shared" si="6"/>
        <v>1</v>
      </c>
      <c r="I90" s="12" t="b">
        <f t="shared" si="7"/>
        <v>0</v>
      </c>
      <c r="J90" s="12" t="b">
        <f t="shared" si="8"/>
        <v>0</v>
      </c>
      <c r="K90" s="9" t="b">
        <f t="shared" si="9"/>
        <v>0</v>
      </c>
    </row>
    <row r="91" spans="1:11" ht="15.75" customHeight="1" x14ac:dyDescent="0.15">
      <c r="A91" t="s">
        <v>92</v>
      </c>
      <c r="B91" s="10">
        <v>90</v>
      </c>
      <c r="C91" s="39" t="s">
        <v>1</v>
      </c>
      <c r="D91" s="40">
        <v>1</v>
      </c>
      <c r="E91" s="40">
        <v>1</v>
      </c>
      <c r="F91" s="11" t="s">
        <v>1</v>
      </c>
      <c r="G91" s="12">
        <f t="shared" si="5"/>
        <v>1</v>
      </c>
      <c r="H91" s="12" t="b">
        <f t="shared" si="6"/>
        <v>1</v>
      </c>
      <c r="I91" s="12" t="b">
        <f t="shared" si="7"/>
        <v>0</v>
      </c>
      <c r="J91" s="12" t="b">
        <f t="shared" si="8"/>
        <v>0</v>
      </c>
      <c r="K91" s="9" t="b">
        <f t="shared" si="9"/>
        <v>0</v>
      </c>
    </row>
    <row r="92" spans="1:11" ht="15.75" customHeight="1" x14ac:dyDescent="0.15">
      <c r="A92" t="s">
        <v>93</v>
      </c>
      <c r="B92" s="10">
        <v>91</v>
      </c>
      <c r="C92" s="39" t="s">
        <v>1</v>
      </c>
      <c r="D92" s="40">
        <v>2</v>
      </c>
      <c r="E92" s="40">
        <v>0</v>
      </c>
      <c r="F92" s="11" t="s">
        <v>1</v>
      </c>
      <c r="G92" s="12">
        <f t="shared" si="5"/>
        <v>1</v>
      </c>
      <c r="H92" s="12" t="b">
        <f t="shared" si="6"/>
        <v>1</v>
      </c>
      <c r="I92" s="12" t="b">
        <f t="shared" si="7"/>
        <v>0</v>
      </c>
      <c r="J92" s="12" t="b">
        <f t="shared" si="8"/>
        <v>0</v>
      </c>
      <c r="K92" s="9" t="b">
        <f t="shared" si="9"/>
        <v>0</v>
      </c>
    </row>
    <row r="93" spans="1:11" ht="15.75" customHeight="1" x14ac:dyDescent="0.15">
      <c r="A93" t="s">
        <v>94</v>
      </c>
      <c r="B93" s="10">
        <v>92</v>
      </c>
      <c r="C93" s="39" t="s">
        <v>1</v>
      </c>
      <c r="D93" s="40">
        <v>2</v>
      </c>
      <c r="E93" s="40">
        <v>0</v>
      </c>
      <c r="F93" s="11" t="s">
        <v>1</v>
      </c>
      <c r="G93" s="12">
        <f t="shared" si="5"/>
        <v>1</v>
      </c>
      <c r="H93" s="12" t="b">
        <f t="shared" si="6"/>
        <v>1</v>
      </c>
      <c r="I93" s="12" t="b">
        <f t="shared" si="7"/>
        <v>0</v>
      </c>
      <c r="J93" s="12" t="b">
        <f t="shared" si="8"/>
        <v>0</v>
      </c>
      <c r="K93" s="9" t="b">
        <f t="shared" si="9"/>
        <v>0</v>
      </c>
    </row>
    <row r="94" spans="1:11" ht="15.75" customHeight="1" x14ac:dyDescent="0.15">
      <c r="A94" t="s">
        <v>95</v>
      </c>
      <c r="B94" s="10">
        <v>93</v>
      </c>
      <c r="C94" s="39" t="s">
        <v>2</v>
      </c>
      <c r="D94" s="40">
        <v>0</v>
      </c>
      <c r="E94" s="40">
        <v>2</v>
      </c>
      <c r="F94" s="11" t="s">
        <v>2</v>
      </c>
      <c r="G94" s="12">
        <f t="shared" si="5"/>
        <v>1</v>
      </c>
      <c r="H94" s="12" t="b">
        <f t="shared" si="6"/>
        <v>0</v>
      </c>
      <c r="I94" s="12" t="b">
        <f t="shared" si="7"/>
        <v>0</v>
      </c>
      <c r="J94" s="12" t="b">
        <f t="shared" si="8"/>
        <v>1</v>
      </c>
      <c r="K94" s="9" t="b">
        <f t="shared" si="9"/>
        <v>0</v>
      </c>
    </row>
    <row r="95" spans="1:11" ht="15.75" customHeight="1" x14ac:dyDescent="0.15">
      <c r="A95" t="s">
        <v>96</v>
      </c>
      <c r="B95" s="10">
        <v>94</v>
      </c>
      <c r="C95" s="39" t="s">
        <v>1</v>
      </c>
      <c r="D95" s="40">
        <v>2</v>
      </c>
      <c r="E95" s="40">
        <v>0</v>
      </c>
      <c r="F95" s="11" t="s">
        <v>1</v>
      </c>
      <c r="G95" s="12">
        <f t="shared" si="5"/>
        <v>1</v>
      </c>
      <c r="H95" s="12" t="b">
        <f t="shared" si="6"/>
        <v>1</v>
      </c>
      <c r="I95" s="12" t="b">
        <f t="shared" si="7"/>
        <v>0</v>
      </c>
      <c r="J95" s="12" t="b">
        <f t="shared" si="8"/>
        <v>0</v>
      </c>
      <c r="K95" s="9" t="b">
        <f t="shared" si="9"/>
        <v>0</v>
      </c>
    </row>
    <row r="96" spans="1:11" ht="15.75" customHeight="1" x14ac:dyDescent="0.15">
      <c r="A96" t="s">
        <v>97</v>
      </c>
      <c r="B96" s="10">
        <v>95</v>
      </c>
      <c r="C96" s="39" t="s">
        <v>1</v>
      </c>
      <c r="D96" s="40">
        <v>0</v>
      </c>
      <c r="E96" s="40">
        <v>0</v>
      </c>
      <c r="F96" s="11" t="s">
        <v>1</v>
      </c>
      <c r="G96" s="12">
        <f t="shared" si="5"/>
        <v>1</v>
      </c>
      <c r="H96" s="12" t="b">
        <f t="shared" si="6"/>
        <v>1</v>
      </c>
      <c r="I96" s="12" t="b">
        <f t="shared" si="7"/>
        <v>0</v>
      </c>
      <c r="J96" s="12" t="b">
        <f t="shared" si="8"/>
        <v>0</v>
      </c>
      <c r="K96" s="9" t="b">
        <f t="shared" si="9"/>
        <v>0</v>
      </c>
    </row>
    <row r="97" spans="1:11" ht="15.75" customHeight="1" x14ac:dyDescent="0.15">
      <c r="A97" t="s">
        <v>98</v>
      </c>
      <c r="B97" s="10">
        <v>96</v>
      </c>
      <c r="C97" s="39" t="s">
        <v>1</v>
      </c>
      <c r="D97" s="40">
        <v>0</v>
      </c>
      <c r="E97" s="40">
        <v>0</v>
      </c>
      <c r="F97" s="11" t="s">
        <v>1</v>
      </c>
      <c r="G97" s="12">
        <f t="shared" si="5"/>
        <v>1</v>
      </c>
      <c r="H97" s="12" t="b">
        <f t="shared" si="6"/>
        <v>1</v>
      </c>
      <c r="I97" s="12" t="b">
        <f t="shared" si="7"/>
        <v>0</v>
      </c>
      <c r="J97" s="12" t="b">
        <f t="shared" si="8"/>
        <v>0</v>
      </c>
      <c r="K97" s="9" t="b">
        <f t="shared" si="9"/>
        <v>0</v>
      </c>
    </row>
    <row r="98" spans="1:11" ht="15.75" customHeight="1" x14ac:dyDescent="0.15">
      <c r="A98" t="s">
        <v>99</v>
      </c>
      <c r="B98" s="10">
        <v>97</v>
      </c>
      <c r="C98" s="39" t="s">
        <v>2</v>
      </c>
      <c r="D98" s="40">
        <v>1</v>
      </c>
      <c r="E98" s="40">
        <v>1</v>
      </c>
      <c r="F98" s="11" t="s">
        <v>1</v>
      </c>
      <c r="G98" s="12">
        <f t="shared" si="5"/>
        <v>0</v>
      </c>
      <c r="H98" s="12" t="b">
        <f t="shared" si="6"/>
        <v>0</v>
      </c>
      <c r="I98" s="12" t="b">
        <f t="shared" si="7"/>
        <v>0</v>
      </c>
      <c r="J98" s="12" t="b">
        <f t="shared" si="8"/>
        <v>0</v>
      </c>
      <c r="K98" s="9" t="b">
        <f t="shared" si="9"/>
        <v>1</v>
      </c>
    </row>
    <row r="99" spans="1:11" ht="15.75" customHeight="1" x14ac:dyDescent="0.15">
      <c r="A99" t="s">
        <v>100</v>
      </c>
      <c r="B99" s="10">
        <v>98</v>
      </c>
      <c r="C99" s="39" t="s">
        <v>1</v>
      </c>
      <c r="D99" s="40">
        <v>2</v>
      </c>
      <c r="E99" s="40">
        <v>0</v>
      </c>
      <c r="F99" s="11" t="s">
        <v>1</v>
      </c>
      <c r="G99" s="12">
        <f t="shared" si="5"/>
        <v>1</v>
      </c>
      <c r="H99" s="12" t="b">
        <f t="shared" si="6"/>
        <v>1</v>
      </c>
      <c r="I99" s="12" t="b">
        <f t="shared" si="7"/>
        <v>0</v>
      </c>
      <c r="J99" s="12" t="b">
        <f t="shared" si="8"/>
        <v>0</v>
      </c>
      <c r="K99" s="9" t="b">
        <f t="shared" si="9"/>
        <v>0</v>
      </c>
    </row>
    <row r="100" spans="1:11" ht="15.75" customHeight="1" x14ac:dyDescent="0.15">
      <c r="A100" t="s">
        <v>101</v>
      </c>
      <c r="B100" s="10">
        <v>99</v>
      </c>
      <c r="C100" s="39" t="s">
        <v>1</v>
      </c>
      <c r="D100" s="40">
        <v>2</v>
      </c>
      <c r="E100" s="40">
        <v>0</v>
      </c>
      <c r="F100" s="11" t="s">
        <v>1</v>
      </c>
      <c r="G100" s="12">
        <f t="shared" si="5"/>
        <v>1</v>
      </c>
      <c r="H100" s="12" t="b">
        <f t="shared" si="6"/>
        <v>1</v>
      </c>
      <c r="I100" s="12" t="b">
        <f t="shared" si="7"/>
        <v>0</v>
      </c>
      <c r="J100" s="12" t="b">
        <f t="shared" si="8"/>
        <v>0</v>
      </c>
      <c r="K100" s="9" t="b">
        <f t="shared" si="9"/>
        <v>0</v>
      </c>
    </row>
    <row r="101" spans="1:11" ht="15.75" customHeight="1" x14ac:dyDescent="0.15">
      <c r="A101" t="s">
        <v>102</v>
      </c>
      <c r="B101" s="10">
        <v>100</v>
      </c>
      <c r="C101" s="39" t="s">
        <v>1</v>
      </c>
      <c r="D101" s="40">
        <v>2</v>
      </c>
      <c r="E101" s="40">
        <v>0</v>
      </c>
      <c r="F101" s="11" t="s">
        <v>1</v>
      </c>
      <c r="G101" s="12">
        <f t="shared" si="5"/>
        <v>1</v>
      </c>
      <c r="H101" s="12" t="b">
        <f t="shared" si="6"/>
        <v>1</v>
      </c>
      <c r="I101" s="12" t="b">
        <f t="shared" si="7"/>
        <v>0</v>
      </c>
      <c r="J101" s="12" t="b">
        <f t="shared" si="8"/>
        <v>0</v>
      </c>
      <c r="K101" s="9" t="b">
        <f t="shared" si="9"/>
        <v>0</v>
      </c>
    </row>
    <row r="102" spans="1:11" ht="15.75" customHeight="1" x14ac:dyDescent="0.15">
      <c r="A102" t="s">
        <v>103</v>
      </c>
      <c r="B102" s="10">
        <v>101</v>
      </c>
      <c r="C102" s="39" t="s">
        <v>1</v>
      </c>
      <c r="D102" s="40">
        <v>0</v>
      </c>
      <c r="E102" s="40">
        <v>0</v>
      </c>
      <c r="F102" s="11" t="s">
        <v>2</v>
      </c>
      <c r="G102" s="12">
        <f t="shared" si="5"/>
        <v>0</v>
      </c>
      <c r="H102" s="12" t="b">
        <f t="shared" si="6"/>
        <v>0</v>
      </c>
      <c r="I102" s="12" t="b">
        <f t="shared" si="7"/>
        <v>1</v>
      </c>
      <c r="J102" s="12" t="b">
        <f t="shared" si="8"/>
        <v>0</v>
      </c>
      <c r="K102" s="9" t="b">
        <f t="shared" si="9"/>
        <v>0</v>
      </c>
    </row>
    <row r="103" spans="1:11" ht="15.75" customHeight="1" x14ac:dyDescent="0.15">
      <c r="A103" t="s">
        <v>104</v>
      </c>
      <c r="B103" s="10">
        <v>102</v>
      </c>
      <c r="C103" s="39" t="s">
        <v>1</v>
      </c>
      <c r="D103" s="40">
        <v>2</v>
      </c>
      <c r="E103" s="40">
        <v>0</v>
      </c>
      <c r="F103" s="11" t="s">
        <v>2</v>
      </c>
      <c r="G103" s="12">
        <f t="shared" si="5"/>
        <v>0</v>
      </c>
      <c r="H103" s="12" t="b">
        <f t="shared" si="6"/>
        <v>0</v>
      </c>
      <c r="I103" s="12" t="b">
        <f t="shared" si="7"/>
        <v>1</v>
      </c>
      <c r="J103" s="12" t="b">
        <f t="shared" si="8"/>
        <v>0</v>
      </c>
      <c r="K103" s="9" t="b">
        <f t="shared" si="9"/>
        <v>0</v>
      </c>
    </row>
    <row r="104" spans="1:11" ht="15.75" customHeight="1" x14ac:dyDescent="0.15">
      <c r="A104" t="s">
        <v>105</v>
      </c>
      <c r="B104" s="10">
        <v>103</v>
      </c>
      <c r="C104" s="39" t="s">
        <v>1</v>
      </c>
      <c r="D104" s="40">
        <v>1</v>
      </c>
      <c r="E104" s="40">
        <v>1</v>
      </c>
      <c r="F104" s="11" t="s">
        <v>1</v>
      </c>
      <c r="G104" s="12">
        <f t="shared" si="5"/>
        <v>1</v>
      </c>
      <c r="H104" s="12" t="b">
        <f t="shared" si="6"/>
        <v>1</v>
      </c>
      <c r="I104" s="12" t="b">
        <f t="shared" si="7"/>
        <v>0</v>
      </c>
      <c r="J104" s="12" t="b">
        <f t="shared" si="8"/>
        <v>0</v>
      </c>
      <c r="K104" s="9" t="b">
        <f t="shared" si="9"/>
        <v>0</v>
      </c>
    </row>
    <row r="105" spans="1:11" ht="15.75" customHeight="1" x14ac:dyDescent="0.15">
      <c r="A105" t="s">
        <v>106</v>
      </c>
      <c r="B105" s="10">
        <v>104</v>
      </c>
      <c r="C105" s="39" t="s">
        <v>2</v>
      </c>
      <c r="D105" s="40">
        <v>1</v>
      </c>
      <c r="E105" s="40">
        <v>1</v>
      </c>
      <c r="F105" s="11" t="s">
        <v>1</v>
      </c>
      <c r="G105" s="12">
        <f t="shared" si="5"/>
        <v>0</v>
      </c>
      <c r="H105" s="12" t="b">
        <f t="shared" si="6"/>
        <v>0</v>
      </c>
      <c r="I105" s="12" t="b">
        <f t="shared" si="7"/>
        <v>0</v>
      </c>
      <c r="J105" s="12" t="b">
        <f t="shared" si="8"/>
        <v>0</v>
      </c>
      <c r="K105" s="9" t="b">
        <f t="shared" si="9"/>
        <v>1</v>
      </c>
    </row>
    <row r="106" spans="1:11" ht="15.75" customHeight="1" x14ac:dyDescent="0.15">
      <c r="A106" t="s">
        <v>107</v>
      </c>
      <c r="B106" s="10">
        <v>105</v>
      </c>
      <c r="C106" s="39" t="s">
        <v>1</v>
      </c>
      <c r="D106" s="40">
        <v>1</v>
      </c>
      <c r="E106" s="40">
        <v>1</v>
      </c>
      <c r="F106" s="11" t="s">
        <v>1</v>
      </c>
      <c r="G106" s="12">
        <f t="shared" si="5"/>
        <v>1</v>
      </c>
      <c r="H106" s="12" t="b">
        <f t="shared" si="6"/>
        <v>1</v>
      </c>
      <c r="I106" s="12" t="b">
        <f t="shared" si="7"/>
        <v>0</v>
      </c>
      <c r="J106" s="12" t="b">
        <f t="shared" si="8"/>
        <v>0</v>
      </c>
      <c r="K106" s="9" t="b">
        <f t="shared" si="9"/>
        <v>0</v>
      </c>
    </row>
    <row r="107" spans="1:11" ht="15.75" customHeight="1" x14ac:dyDescent="0.15">
      <c r="A107" t="s">
        <v>108</v>
      </c>
      <c r="B107" s="10">
        <v>106</v>
      </c>
      <c r="C107" s="39" t="s">
        <v>1</v>
      </c>
      <c r="D107" s="40">
        <v>2</v>
      </c>
      <c r="E107" s="40">
        <v>0</v>
      </c>
      <c r="F107" s="11" t="s">
        <v>1</v>
      </c>
      <c r="G107" s="12">
        <f t="shared" si="5"/>
        <v>1</v>
      </c>
      <c r="H107" s="12" t="b">
        <f t="shared" si="6"/>
        <v>1</v>
      </c>
      <c r="I107" s="12" t="b">
        <f t="shared" si="7"/>
        <v>0</v>
      </c>
      <c r="J107" s="12" t="b">
        <f t="shared" si="8"/>
        <v>0</v>
      </c>
      <c r="K107" s="9" t="b">
        <f t="shared" si="9"/>
        <v>0</v>
      </c>
    </row>
    <row r="108" spans="1:11" ht="15.75" customHeight="1" x14ac:dyDescent="0.15">
      <c r="A108" t="s">
        <v>109</v>
      </c>
      <c r="B108" s="10">
        <v>107</v>
      </c>
      <c r="C108" s="39" t="s">
        <v>1</v>
      </c>
      <c r="D108" s="40">
        <v>1</v>
      </c>
      <c r="E108" s="40">
        <v>1</v>
      </c>
      <c r="F108" s="11" t="s">
        <v>1</v>
      </c>
      <c r="G108" s="12">
        <f t="shared" si="5"/>
        <v>1</v>
      </c>
      <c r="H108" s="12" t="b">
        <f t="shared" si="6"/>
        <v>1</v>
      </c>
      <c r="I108" s="12" t="b">
        <f t="shared" si="7"/>
        <v>0</v>
      </c>
      <c r="J108" s="12" t="b">
        <f t="shared" si="8"/>
        <v>0</v>
      </c>
      <c r="K108" s="9" t="b">
        <f t="shared" si="9"/>
        <v>0</v>
      </c>
    </row>
    <row r="109" spans="1:11" ht="15.75" customHeight="1" x14ac:dyDescent="0.15">
      <c r="A109" t="s">
        <v>110</v>
      </c>
      <c r="B109" s="10">
        <v>108</v>
      </c>
      <c r="C109" s="39" t="s">
        <v>1</v>
      </c>
      <c r="D109" s="40">
        <v>2</v>
      </c>
      <c r="E109" s="40">
        <v>0</v>
      </c>
      <c r="F109" s="11" t="s">
        <v>1</v>
      </c>
      <c r="G109" s="12">
        <f t="shared" si="5"/>
        <v>1</v>
      </c>
      <c r="H109" s="12" t="b">
        <f t="shared" si="6"/>
        <v>1</v>
      </c>
      <c r="I109" s="12" t="b">
        <f t="shared" si="7"/>
        <v>0</v>
      </c>
      <c r="J109" s="12" t="b">
        <f t="shared" si="8"/>
        <v>0</v>
      </c>
      <c r="K109" s="9" t="b">
        <f t="shared" si="9"/>
        <v>0</v>
      </c>
    </row>
    <row r="110" spans="1:11" ht="15.75" customHeight="1" x14ac:dyDescent="0.15">
      <c r="A110" t="s">
        <v>111</v>
      </c>
      <c r="B110" s="10">
        <v>109</v>
      </c>
      <c r="C110" s="39" t="s">
        <v>1</v>
      </c>
      <c r="D110" s="40">
        <v>2</v>
      </c>
      <c r="E110" s="40">
        <v>0</v>
      </c>
      <c r="F110" s="11" t="s">
        <v>1</v>
      </c>
      <c r="G110" s="12">
        <f t="shared" si="5"/>
        <v>1</v>
      </c>
      <c r="H110" s="12" t="b">
        <f t="shared" si="6"/>
        <v>1</v>
      </c>
      <c r="I110" s="12" t="b">
        <f t="shared" si="7"/>
        <v>0</v>
      </c>
      <c r="J110" s="12" t="b">
        <f t="shared" si="8"/>
        <v>0</v>
      </c>
      <c r="K110" s="9" t="b">
        <f t="shared" si="9"/>
        <v>0</v>
      </c>
    </row>
    <row r="111" spans="1:11" ht="15.75" customHeight="1" x14ac:dyDescent="0.15">
      <c r="A111" t="s">
        <v>112</v>
      </c>
      <c r="B111" s="10">
        <v>110</v>
      </c>
      <c r="C111" s="39" t="s">
        <v>1</v>
      </c>
      <c r="D111" s="40">
        <v>1</v>
      </c>
      <c r="E111" s="40">
        <v>1</v>
      </c>
      <c r="F111" s="11" t="s">
        <v>2</v>
      </c>
      <c r="G111" s="12">
        <f t="shared" si="5"/>
        <v>0</v>
      </c>
      <c r="H111" s="12" t="b">
        <f t="shared" si="6"/>
        <v>0</v>
      </c>
      <c r="I111" s="12" t="b">
        <f t="shared" si="7"/>
        <v>1</v>
      </c>
      <c r="J111" s="12" t="b">
        <f t="shared" si="8"/>
        <v>0</v>
      </c>
      <c r="K111" s="9" t="b">
        <f t="shared" si="9"/>
        <v>0</v>
      </c>
    </row>
    <row r="112" spans="1:11" ht="15.75" customHeight="1" x14ac:dyDescent="0.15">
      <c r="A112" t="s">
        <v>113</v>
      </c>
      <c r="B112" s="10">
        <v>111</v>
      </c>
      <c r="C112" s="39" t="s">
        <v>1</v>
      </c>
      <c r="D112" s="40">
        <v>2</v>
      </c>
      <c r="E112" s="40">
        <v>0</v>
      </c>
      <c r="F112" s="11" t="s">
        <v>1</v>
      </c>
      <c r="G112" s="12">
        <f t="shared" si="5"/>
        <v>1</v>
      </c>
      <c r="H112" s="12" t="b">
        <f t="shared" si="6"/>
        <v>1</v>
      </c>
      <c r="I112" s="12" t="b">
        <f t="shared" si="7"/>
        <v>0</v>
      </c>
      <c r="J112" s="12" t="b">
        <f t="shared" si="8"/>
        <v>0</v>
      </c>
      <c r="K112" s="9" t="b">
        <f t="shared" si="9"/>
        <v>0</v>
      </c>
    </row>
    <row r="113" spans="1:11" ht="15.75" customHeight="1" x14ac:dyDescent="0.15">
      <c r="A113" t="s">
        <v>114</v>
      </c>
      <c r="B113" s="10">
        <v>112</v>
      </c>
      <c r="C113" s="39" t="s">
        <v>1</v>
      </c>
      <c r="D113" s="40">
        <v>2</v>
      </c>
      <c r="E113" s="40">
        <v>0</v>
      </c>
      <c r="F113" s="11" t="s">
        <v>1</v>
      </c>
      <c r="G113" s="12">
        <f t="shared" si="5"/>
        <v>1</v>
      </c>
      <c r="H113" s="12" t="b">
        <f t="shared" si="6"/>
        <v>1</v>
      </c>
      <c r="I113" s="12" t="b">
        <f t="shared" si="7"/>
        <v>0</v>
      </c>
      <c r="J113" s="12" t="b">
        <f t="shared" si="8"/>
        <v>0</v>
      </c>
      <c r="K113" s="9" t="b">
        <f t="shared" si="9"/>
        <v>0</v>
      </c>
    </row>
    <row r="114" spans="1:11" ht="15.75" customHeight="1" x14ac:dyDescent="0.15">
      <c r="A114" t="s">
        <v>115</v>
      </c>
      <c r="B114" s="10">
        <v>113</v>
      </c>
      <c r="C114" s="39" t="s">
        <v>1</v>
      </c>
      <c r="D114" s="40">
        <v>2</v>
      </c>
      <c r="E114" s="40">
        <v>0</v>
      </c>
      <c r="F114" s="11" t="s">
        <v>2</v>
      </c>
      <c r="G114" s="12">
        <f t="shared" si="5"/>
        <v>0</v>
      </c>
      <c r="H114" s="12" t="b">
        <f t="shared" si="6"/>
        <v>0</v>
      </c>
      <c r="I114" s="12" t="b">
        <f t="shared" si="7"/>
        <v>1</v>
      </c>
      <c r="J114" s="12" t="b">
        <f t="shared" si="8"/>
        <v>0</v>
      </c>
      <c r="K114" s="9" t="b">
        <f t="shared" si="9"/>
        <v>0</v>
      </c>
    </row>
    <row r="115" spans="1:11" ht="15.75" customHeight="1" x14ac:dyDescent="0.15">
      <c r="A115" t="s">
        <v>116</v>
      </c>
      <c r="B115" s="10">
        <v>114</v>
      </c>
      <c r="C115" s="39" t="s">
        <v>1</v>
      </c>
      <c r="D115" s="40">
        <v>1</v>
      </c>
      <c r="E115" s="40">
        <v>1</v>
      </c>
      <c r="F115" s="11" t="s">
        <v>2</v>
      </c>
      <c r="G115" s="12">
        <f t="shared" si="5"/>
        <v>0</v>
      </c>
      <c r="H115" s="12" t="b">
        <f t="shared" si="6"/>
        <v>0</v>
      </c>
      <c r="I115" s="12" t="b">
        <f t="shared" si="7"/>
        <v>1</v>
      </c>
      <c r="J115" s="12" t="b">
        <f t="shared" si="8"/>
        <v>0</v>
      </c>
      <c r="K115" s="9" t="b">
        <f t="shared" si="9"/>
        <v>0</v>
      </c>
    </row>
    <row r="116" spans="1:11" ht="15.75" customHeight="1" x14ac:dyDescent="0.15">
      <c r="A116" t="s">
        <v>117</v>
      </c>
      <c r="B116" s="10">
        <v>115</v>
      </c>
      <c r="C116" s="39" t="s">
        <v>2</v>
      </c>
      <c r="D116" s="40">
        <v>0</v>
      </c>
      <c r="E116" s="40">
        <v>2</v>
      </c>
      <c r="F116" s="11" t="s">
        <v>2</v>
      </c>
      <c r="G116" s="12">
        <f t="shared" si="5"/>
        <v>1</v>
      </c>
      <c r="H116" s="12" t="b">
        <f t="shared" si="6"/>
        <v>0</v>
      </c>
      <c r="I116" s="12" t="b">
        <f t="shared" si="7"/>
        <v>0</v>
      </c>
      <c r="J116" s="12" t="b">
        <f t="shared" si="8"/>
        <v>1</v>
      </c>
      <c r="K116" s="9" t="b">
        <f t="shared" si="9"/>
        <v>0</v>
      </c>
    </row>
    <row r="117" spans="1:11" ht="15.75" customHeight="1" x14ac:dyDescent="0.15">
      <c r="A117" t="s">
        <v>118</v>
      </c>
      <c r="B117" s="10">
        <v>116</v>
      </c>
      <c r="C117" s="39" t="s">
        <v>1</v>
      </c>
      <c r="D117" s="40">
        <v>1</v>
      </c>
      <c r="E117" s="40">
        <v>1</v>
      </c>
      <c r="F117" s="11" t="s">
        <v>1</v>
      </c>
      <c r="G117" s="12">
        <f t="shared" si="5"/>
        <v>1</v>
      </c>
      <c r="H117" s="12" t="b">
        <f t="shared" si="6"/>
        <v>1</v>
      </c>
      <c r="I117" s="12" t="b">
        <f t="shared" si="7"/>
        <v>0</v>
      </c>
      <c r="J117" s="12" t="b">
        <f t="shared" si="8"/>
        <v>0</v>
      </c>
      <c r="K117" s="9" t="b">
        <f t="shared" si="9"/>
        <v>0</v>
      </c>
    </row>
    <row r="118" spans="1:11" ht="15.75" customHeight="1" x14ac:dyDescent="0.15">
      <c r="A118" t="s">
        <v>119</v>
      </c>
      <c r="B118" s="10">
        <v>117</v>
      </c>
      <c r="C118" s="39" t="s">
        <v>2</v>
      </c>
      <c r="D118" s="40">
        <v>1</v>
      </c>
      <c r="E118" s="40">
        <v>1</v>
      </c>
      <c r="F118" s="11" t="s">
        <v>1</v>
      </c>
      <c r="G118" s="12">
        <f t="shared" si="5"/>
        <v>0</v>
      </c>
      <c r="H118" s="12" t="b">
        <f t="shared" si="6"/>
        <v>0</v>
      </c>
      <c r="I118" s="12" t="b">
        <f t="shared" si="7"/>
        <v>0</v>
      </c>
      <c r="J118" s="12" t="b">
        <f t="shared" si="8"/>
        <v>0</v>
      </c>
      <c r="K118" s="9" t="b">
        <f t="shared" si="9"/>
        <v>1</v>
      </c>
    </row>
    <row r="119" spans="1:11" ht="15.75" customHeight="1" x14ac:dyDescent="0.15">
      <c r="A119" t="s">
        <v>120</v>
      </c>
      <c r="B119" s="10">
        <v>118</v>
      </c>
      <c r="C119" s="39" t="s">
        <v>1</v>
      </c>
      <c r="D119" s="40">
        <v>1</v>
      </c>
      <c r="E119" s="40">
        <v>1</v>
      </c>
      <c r="F119" s="11" t="s">
        <v>1</v>
      </c>
      <c r="G119" s="12">
        <f t="shared" si="5"/>
        <v>1</v>
      </c>
      <c r="H119" s="12" t="b">
        <f t="shared" si="6"/>
        <v>1</v>
      </c>
      <c r="I119" s="12" t="b">
        <f t="shared" si="7"/>
        <v>0</v>
      </c>
      <c r="J119" s="12" t="b">
        <f t="shared" si="8"/>
        <v>0</v>
      </c>
      <c r="K119" s="9" t="b">
        <f t="shared" si="9"/>
        <v>0</v>
      </c>
    </row>
    <row r="120" spans="1:11" ht="15.75" customHeight="1" x14ac:dyDescent="0.15">
      <c r="A120" t="s">
        <v>121</v>
      </c>
      <c r="B120" s="10">
        <v>119</v>
      </c>
      <c r="C120" s="39" t="s">
        <v>1</v>
      </c>
      <c r="D120" s="40">
        <v>2</v>
      </c>
      <c r="E120" s="40">
        <v>0</v>
      </c>
      <c r="F120" s="11" t="s">
        <v>1</v>
      </c>
      <c r="G120" s="12">
        <f t="shared" si="5"/>
        <v>1</v>
      </c>
      <c r="H120" s="12" t="b">
        <f t="shared" si="6"/>
        <v>1</v>
      </c>
      <c r="I120" s="12" t="b">
        <f t="shared" si="7"/>
        <v>0</v>
      </c>
      <c r="J120" s="12" t="b">
        <f t="shared" si="8"/>
        <v>0</v>
      </c>
      <c r="K120" s="9" t="b">
        <f t="shared" si="9"/>
        <v>0</v>
      </c>
    </row>
    <row r="121" spans="1:11" ht="15.75" customHeight="1" x14ac:dyDescent="0.15">
      <c r="A121" t="s">
        <v>122</v>
      </c>
      <c r="B121" s="10">
        <v>120</v>
      </c>
      <c r="C121" s="39" t="s">
        <v>1</v>
      </c>
      <c r="D121" s="40">
        <v>2</v>
      </c>
      <c r="E121" s="40">
        <v>0</v>
      </c>
      <c r="F121" s="11" t="s">
        <v>1</v>
      </c>
      <c r="G121" s="12">
        <f t="shared" si="5"/>
        <v>1</v>
      </c>
      <c r="H121" s="12" t="b">
        <f t="shared" si="6"/>
        <v>1</v>
      </c>
      <c r="I121" s="12" t="b">
        <f t="shared" si="7"/>
        <v>0</v>
      </c>
      <c r="J121" s="12" t="b">
        <f t="shared" si="8"/>
        <v>0</v>
      </c>
      <c r="K121" s="9" t="b">
        <f t="shared" si="9"/>
        <v>0</v>
      </c>
    </row>
    <row r="122" spans="1:11" ht="15.75" customHeight="1" x14ac:dyDescent="0.15">
      <c r="A122" t="s">
        <v>123</v>
      </c>
      <c r="B122" s="10">
        <v>121</v>
      </c>
      <c r="C122" s="39" t="s">
        <v>1</v>
      </c>
      <c r="D122" s="40">
        <v>1</v>
      </c>
      <c r="E122" s="40">
        <v>1</v>
      </c>
      <c r="F122" s="11" t="s">
        <v>1</v>
      </c>
      <c r="G122" s="12">
        <f t="shared" si="5"/>
        <v>1</v>
      </c>
      <c r="H122" s="12" t="b">
        <f t="shared" si="6"/>
        <v>1</v>
      </c>
      <c r="I122" s="12" t="b">
        <f t="shared" si="7"/>
        <v>0</v>
      </c>
      <c r="J122" s="12" t="b">
        <f t="shared" si="8"/>
        <v>0</v>
      </c>
      <c r="K122" s="9" t="b">
        <f t="shared" si="9"/>
        <v>0</v>
      </c>
    </row>
    <row r="123" spans="1:11" ht="15.75" customHeight="1" x14ac:dyDescent="0.15">
      <c r="A123" t="s">
        <v>124</v>
      </c>
      <c r="B123" s="10">
        <v>122</v>
      </c>
      <c r="C123" s="39" t="s">
        <v>1</v>
      </c>
      <c r="D123" s="40">
        <v>0</v>
      </c>
      <c r="E123" s="40">
        <v>0</v>
      </c>
      <c r="F123" s="11" t="s">
        <v>1</v>
      </c>
      <c r="G123" s="12">
        <f t="shared" si="5"/>
        <v>1</v>
      </c>
      <c r="H123" s="12" t="b">
        <f t="shared" si="6"/>
        <v>1</v>
      </c>
      <c r="I123" s="12" t="b">
        <f t="shared" si="7"/>
        <v>0</v>
      </c>
      <c r="J123" s="12" t="b">
        <f t="shared" si="8"/>
        <v>0</v>
      </c>
      <c r="K123" s="9" t="b">
        <f t="shared" si="9"/>
        <v>0</v>
      </c>
    </row>
    <row r="124" spans="1:11" ht="15.75" customHeight="1" x14ac:dyDescent="0.15">
      <c r="A124" t="s">
        <v>125</v>
      </c>
      <c r="B124" s="10">
        <v>123</v>
      </c>
      <c r="C124" s="39" t="s">
        <v>1</v>
      </c>
      <c r="D124" s="40">
        <v>1</v>
      </c>
      <c r="E124" s="40">
        <v>1</v>
      </c>
      <c r="F124" s="11" t="s">
        <v>2</v>
      </c>
      <c r="G124" s="12">
        <f t="shared" si="5"/>
        <v>0</v>
      </c>
      <c r="H124" s="12" t="b">
        <f t="shared" si="6"/>
        <v>0</v>
      </c>
      <c r="I124" s="12" t="b">
        <f t="shared" si="7"/>
        <v>1</v>
      </c>
      <c r="J124" s="12" t="b">
        <f t="shared" si="8"/>
        <v>0</v>
      </c>
      <c r="K124" s="9" t="b">
        <f t="shared" si="9"/>
        <v>0</v>
      </c>
    </row>
    <row r="125" spans="1:11" ht="15.75" customHeight="1" x14ac:dyDescent="0.15">
      <c r="A125" t="s">
        <v>126</v>
      </c>
      <c r="B125" s="10">
        <v>124</v>
      </c>
      <c r="C125" s="39" t="s">
        <v>1</v>
      </c>
      <c r="D125" s="40">
        <v>0</v>
      </c>
      <c r="E125" s="40">
        <v>0</v>
      </c>
      <c r="F125" s="11" t="s">
        <v>1</v>
      </c>
      <c r="G125" s="12">
        <f t="shared" si="5"/>
        <v>1</v>
      </c>
      <c r="H125" s="12" t="b">
        <f t="shared" si="6"/>
        <v>1</v>
      </c>
      <c r="I125" s="12" t="b">
        <f t="shared" si="7"/>
        <v>0</v>
      </c>
      <c r="J125" s="12" t="b">
        <f t="shared" si="8"/>
        <v>0</v>
      </c>
      <c r="K125" s="9" t="b">
        <f t="shared" si="9"/>
        <v>0</v>
      </c>
    </row>
    <row r="126" spans="1:11" ht="15.75" customHeight="1" x14ac:dyDescent="0.15">
      <c r="A126" t="s">
        <v>127</v>
      </c>
      <c r="B126" s="10">
        <v>125</v>
      </c>
      <c r="C126" s="39" t="s">
        <v>1</v>
      </c>
      <c r="D126" s="40">
        <v>1</v>
      </c>
      <c r="E126" s="40">
        <v>1</v>
      </c>
      <c r="F126" s="11" t="s">
        <v>1</v>
      </c>
      <c r="G126" s="12">
        <f t="shared" si="5"/>
        <v>1</v>
      </c>
      <c r="H126" s="12" t="b">
        <f t="shared" si="6"/>
        <v>1</v>
      </c>
      <c r="I126" s="12" t="b">
        <f t="shared" si="7"/>
        <v>0</v>
      </c>
      <c r="J126" s="12" t="b">
        <f t="shared" si="8"/>
        <v>0</v>
      </c>
      <c r="K126" s="9" t="b">
        <f t="shared" si="9"/>
        <v>0</v>
      </c>
    </row>
    <row r="127" spans="1:11" ht="15.75" customHeight="1" x14ac:dyDescent="0.15">
      <c r="A127" t="s">
        <v>128</v>
      </c>
      <c r="B127" s="10">
        <v>126</v>
      </c>
      <c r="C127" s="39" t="s">
        <v>1</v>
      </c>
      <c r="D127" s="40">
        <v>2</v>
      </c>
      <c r="E127" s="40">
        <v>0</v>
      </c>
      <c r="F127" s="11" t="s">
        <v>1</v>
      </c>
      <c r="G127" s="12">
        <f t="shared" si="5"/>
        <v>1</v>
      </c>
      <c r="H127" s="12" t="b">
        <f t="shared" si="6"/>
        <v>1</v>
      </c>
      <c r="I127" s="12" t="b">
        <f t="shared" si="7"/>
        <v>0</v>
      </c>
      <c r="J127" s="12" t="b">
        <f t="shared" si="8"/>
        <v>0</v>
      </c>
      <c r="K127" s="9" t="b">
        <f t="shared" si="9"/>
        <v>0</v>
      </c>
    </row>
    <row r="128" spans="1:11" ht="15.75" customHeight="1" x14ac:dyDescent="0.15">
      <c r="A128" t="s">
        <v>129</v>
      </c>
      <c r="B128" s="10">
        <v>127</v>
      </c>
      <c r="C128" s="39" t="s">
        <v>1</v>
      </c>
      <c r="D128" s="40">
        <v>2</v>
      </c>
      <c r="E128" s="40">
        <v>0</v>
      </c>
      <c r="F128" s="11" t="s">
        <v>1</v>
      </c>
      <c r="G128" s="12">
        <f t="shared" si="5"/>
        <v>1</v>
      </c>
      <c r="H128" s="12" t="b">
        <f t="shared" si="6"/>
        <v>1</v>
      </c>
      <c r="I128" s="12" t="b">
        <f t="shared" si="7"/>
        <v>0</v>
      </c>
      <c r="J128" s="12" t="b">
        <f t="shared" si="8"/>
        <v>0</v>
      </c>
      <c r="K128" s="9" t="b">
        <f t="shared" si="9"/>
        <v>0</v>
      </c>
    </row>
    <row r="129" spans="1:11" ht="15.75" customHeight="1" x14ac:dyDescent="0.15">
      <c r="A129" t="s">
        <v>130</v>
      </c>
      <c r="B129" s="10">
        <v>128</v>
      </c>
      <c r="C129" s="39" t="s">
        <v>1</v>
      </c>
      <c r="D129" s="40">
        <v>2</v>
      </c>
      <c r="E129" s="40">
        <v>0</v>
      </c>
      <c r="F129" s="11" t="s">
        <v>2</v>
      </c>
      <c r="G129" s="12">
        <f t="shared" si="5"/>
        <v>0</v>
      </c>
      <c r="H129" s="12" t="b">
        <f t="shared" si="6"/>
        <v>0</v>
      </c>
      <c r="I129" s="12" t="b">
        <f t="shared" si="7"/>
        <v>1</v>
      </c>
      <c r="J129" s="12" t="b">
        <f t="shared" si="8"/>
        <v>0</v>
      </c>
      <c r="K129" s="9" t="b">
        <f t="shared" si="9"/>
        <v>0</v>
      </c>
    </row>
    <row r="130" spans="1:11" ht="15.75" customHeight="1" x14ac:dyDescent="0.15">
      <c r="A130" t="s">
        <v>131</v>
      </c>
      <c r="B130" s="10">
        <v>129</v>
      </c>
      <c r="C130" s="39" t="s">
        <v>1</v>
      </c>
      <c r="D130" s="40">
        <v>2</v>
      </c>
      <c r="E130" s="40">
        <v>0</v>
      </c>
      <c r="F130" s="11" t="s">
        <v>1</v>
      </c>
      <c r="G130" s="12">
        <f t="shared" si="5"/>
        <v>1</v>
      </c>
      <c r="H130" s="12" t="b">
        <f t="shared" si="6"/>
        <v>1</v>
      </c>
      <c r="I130" s="12" t="b">
        <f t="shared" si="7"/>
        <v>0</v>
      </c>
      <c r="J130" s="12" t="b">
        <f t="shared" si="8"/>
        <v>0</v>
      </c>
      <c r="K130" s="9" t="b">
        <f t="shared" si="9"/>
        <v>0</v>
      </c>
    </row>
    <row r="131" spans="1:11" ht="15.75" customHeight="1" x14ac:dyDescent="0.15">
      <c r="A131" t="s">
        <v>132</v>
      </c>
      <c r="B131" s="10">
        <v>130</v>
      </c>
      <c r="C131" s="39" t="s">
        <v>2</v>
      </c>
      <c r="D131" s="40">
        <v>0</v>
      </c>
      <c r="E131" s="40">
        <v>2</v>
      </c>
      <c r="F131" s="11" t="s">
        <v>2</v>
      </c>
      <c r="G131" s="12">
        <f t="shared" si="5"/>
        <v>1</v>
      </c>
      <c r="H131" s="12" t="b">
        <f t="shared" si="6"/>
        <v>0</v>
      </c>
      <c r="I131" s="12" t="b">
        <f t="shared" si="7"/>
        <v>0</v>
      </c>
      <c r="J131" s="12" t="b">
        <f t="shared" si="8"/>
        <v>1</v>
      </c>
      <c r="K131" s="9" t="b">
        <f t="shared" si="9"/>
        <v>0</v>
      </c>
    </row>
    <row r="132" spans="1:11" ht="15.75" customHeight="1" x14ac:dyDescent="0.15">
      <c r="A132" t="s">
        <v>133</v>
      </c>
      <c r="B132" s="10">
        <v>131</v>
      </c>
      <c r="C132" s="39" t="s">
        <v>1</v>
      </c>
      <c r="D132" s="40">
        <v>2</v>
      </c>
      <c r="E132" s="40">
        <v>0</v>
      </c>
      <c r="F132" s="11" t="s">
        <v>1</v>
      </c>
      <c r="G132" s="12">
        <f t="shared" si="5"/>
        <v>1</v>
      </c>
      <c r="H132" s="12" t="b">
        <f t="shared" si="6"/>
        <v>1</v>
      </c>
      <c r="I132" s="12" t="b">
        <f t="shared" si="7"/>
        <v>0</v>
      </c>
      <c r="J132" s="12" t="b">
        <f t="shared" si="8"/>
        <v>0</v>
      </c>
      <c r="K132" s="9" t="b">
        <f t="shared" si="9"/>
        <v>0</v>
      </c>
    </row>
    <row r="133" spans="1:11" ht="15.75" customHeight="1" x14ac:dyDescent="0.15">
      <c r="A133" t="s">
        <v>134</v>
      </c>
      <c r="B133" s="10">
        <v>132</v>
      </c>
      <c r="C133" s="39" t="s">
        <v>1</v>
      </c>
      <c r="D133" s="40">
        <v>2</v>
      </c>
      <c r="E133" s="40">
        <v>0</v>
      </c>
      <c r="F133" s="11" t="s">
        <v>2</v>
      </c>
      <c r="G133" s="12">
        <f t="shared" ref="G133:G196" si="10">IF(C133=F133,1,0)</f>
        <v>0</v>
      </c>
      <c r="H133" s="12" t="b">
        <f t="shared" ref="H133:H196" si="11">AND(C133="incels",F133="incels")</f>
        <v>0</v>
      </c>
      <c r="I133" s="12" t="b">
        <f t="shared" ref="I133:I196" si="12">AND(C133="incels",F133="neutre")</f>
        <v>1</v>
      </c>
      <c r="J133" s="12" t="b">
        <f t="shared" ref="J133:J196" si="13">AND(C133="neutre",F133="neutre")</f>
        <v>0</v>
      </c>
      <c r="K133" s="9" t="b">
        <f t="shared" ref="K133:K196" si="14">AND(C133="neutre",F133="incels")</f>
        <v>0</v>
      </c>
    </row>
    <row r="134" spans="1:11" ht="15.75" customHeight="1" x14ac:dyDescent="0.15">
      <c r="A134" t="s">
        <v>135</v>
      </c>
      <c r="B134" s="10">
        <v>133</v>
      </c>
      <c r="C134" s="39" t="s">
        <v>1</v>
      </c>
      <c r="D134" s="40">
        <v>0</v>
      </c>
      <c r="E134" s="40">
        <v>0</v>
      </c>
      <c r="F134" s="11" t="s">
        <v>2</v>
      </c>
      <c r="G134" s="12">
        <f t="shared" si="10"/>
        <v>0</v>
      </c>
      <c r="H134" s="12" t="b">
        <f t="shared" si="11"/>
        <v>0</v>
      </c>
      <c r="I134" s="12" t="b">
        <f t="shared" si="12"/>
        <v>1</v>
      </c>
      <c r="J134" s="12" t="b">
        <f t="shared" si="13"/>
        <v>0</v>
      </c>
      <c r="K134" s="9" t="b">
        <f t="shared" si="14"/>
        <v>0</v>
      </c>
    </row>
    <row r="135" spans="1:11" ht="15.75" customHeight="1" x14ac:dyDescent="0.15">
      <c r="A135" t="s">
        <v>136</v>
      </c>
      <c r="B135" s="10">
        <v>134</v>
      </c>
      <c r="C135" s="39" t="s">
        <v>1</v>
      </c>
      <c r="D135" s="40">
        <v>2</v>
      </c>
      <c r="E135" s="40">
        <v>0</v>
      </c>
      <c r="F135" s="11" t="s">
        <v>1</v>
      </c>
      <c r="G135" s="12">
        <f t="shared" si="10"/>
        <v>1</v>
      </c>
      <c r="H135" s="12" t="b">
        <f t="shared" si="11"/>
        <v>1</v>
      </c>
      <c r="I135" s="12" t="b">
        <f t="shared" si="12"/>
        <v>0</v>
      </c>
      <c r="J135" s="12" t="b">
        <f t="shared" si="13"/>
        <v>0</v>
      </c>
      <c r="K135" s="9" t="b">
        <f t="shared" si="14"/>
        <v>0</v>
      </c>
    </row>
    <row r="136" spans="1:11" ht="15.75" customHeight="1" x14ac:dyDescent="0.15">
      <c r="A136" t="s">
        <v>137</v>
      </c>
      <c r="B136" s="10">
        <v>135</v>
      </c>
      <c r="C136" s="39" t="s">
        <v>1</v>
      </c>
      <c r="D136" s="40">
        <v>0</v>
      </c>
      <c r="E136" s="40">
        <v>0</v>
      </c>
      <c r="F136" s="11" t="s">
        <v>1</v>
      </c>
      <c r="G136" s="12">
        <f t="shared" si="10"/>
        <v>1</v>
      </c>
      <c r="H136" s="12" t="b">
        <f t="shared" si="11"/>
        <v>1</v>
      </c>
      <c r="I136" s="12" t="b">
        <f t="shared" si="12"/>
        <v>0</v>
      </c>
      <c r="J136" s="12" t="b">
        <f t="shared" si="13"/>
        <v>0</v>
      </c>
      <c r="K136" s="9" t="b">
        <f t="shared" si="14"/>
        <v>0</v>
      </c>
    </row>
    <row r="137" spans="1:11" ht="15.75" customHeight="1" x14ac:dyDescent="0.15">
      <c r="A137" t="s">
        <v>138</v>
      </c>
      <c r="B137" s="10">
        <v>136</v>
      </c>
      <c r="C137" s="39" t="s">
        <v>2</v>
      </c>
      <c r="D137" s="40">
        <v>0</v>
      </c>
      <c r="E137" s="40">
        <v>2</v>
      </c>
      <c r="F137" s="11" t="s">
        <v>2</v>
      </c>
      <c r="G137" s="12">
        <f t="shared" si="10"/>
        <v>1</v>
      </c>
      <c r="H137" s="12" t="b">
        <f t="shared" si="11"/>
        <v>0</v>
      </c>
      <c r="I137" s="12" t="b">
        <f t="shared" si="12"/>
        <v>0</v>
      </c>
      <c r="J137" s="12" t="b">
        <f t="shared" si="13"/>
        <v>1</v>
      </c>
      <c r="K137" s="9" t="b">
        <f t="shared" si="14"/>
        <v>0</v>
      </c>
    </row>
    <row r="138" spans="1:11" ht="15.75" customHeight="1" x14ac:dyDescent="0.15">
      <c r="A138" t="s">
        <v>139</v>
      </c>
      <c r="B138" s="10">
        <v>137</v>
      </c>
      <c r="C138" s="39" t="s">
        <v>2</v>
      </c>
      <c r="D138" s="40">
        <v>1</v>
      </c>
      <c r="E138" s="40">
        <v>1</v>
      </c>
      <c r="F138" s="11" t="s">
        <v>1</v>
      </c>
      <c r="G138" s="12">
        <f t="shared" si="10"/>
        <v>0</v>
      </c>
      <c r="H138" s="12" t="b">
        <f t="shared" si="11"/>
        <v>0</v>
      </c>
      <c r="I138" s="12" t="b">
        <f t="shared" si="12"/>
        <v>0</v>
      </c>
      <c r="J138" s="12" t="b">
        <f t="shared" si="13"/>
        <v>0</v>
      </c>
      <c r="K138" s="9" t="b">
        <f t="shared" si="14"/>
        <v>1</v>
      </c>
    </row>
    <row r="139" spans="1:11" ht="15.75" customHeight="1" x14ac:dyDescent="0.15">
      <c r="A139" t="s">
        <v>140</v>
      </c>
      <c r="B139" s="10">
        <v>138</v>
      </c>
      <c r="C139" s="39" t="s">
        <v>2</v>
      </c>
      <c r="D139" s="40">
        <v>0</v>
      </c>
      <c r="E139" s="40">
        <v>2</v>
      </c>
      <c r="F139" s="11" t="s">
        <v>2</v>
      </c>
      <c r="G139" s="12">
        <f t="shared" si="10"/>
        <v>1</v>
      </c>
      <c r="H139" s="12" t="b">
        <f t="shared" si="11"/>
        <v>0</v>
      </c>
      <c r="I139" s="12" t="b">
        <f t="shared" si="12"/>
        <v>0</v>
      </c>
      <c r="J139" s="12" t="b">
        <f t="shared" si="13"/>
        <v>1</v>
      </c>
      <c r="K139" s="9" t="b">
        <f t="shared" si="14"/>
        <v>0</v>
      </c>
    </row>
    <row r="140" spans="1:11" ht="15.75" customHeight="1" x14ac:dyDescent="0.15">
      <c r="A140" t="s">
        <v>141</v>
      </c>
      <c r="B140" s="10">
        <v>139</v>
      </c>
      <c r="C140" s="39" t="s">
        <v>1</v>
      </c>
      <c r="D140" s="40">
        <v>2</v>
      </c>
      <c r="E140" s="40">
        <v>0</v>
      </c>
      <c r="F140" s="11" t="s">
        <v>1</v>
      </c>
      <c r="G140" s="12">
        <f t="shared" si="10"/>
        <v>1</v>
      </c>
      <c r="H140" s="12" t="b">
        <f t="shared" si="11"/>
        <v>1</v>
      </c>
      <c r="I140" s="12" t="b">
        <f t="shared" si="12"/>
        <v>0</v>
      </c>
      <c r="J140" s="12" t="b">
        <f t="shared" si="13"/>
        <v>0</v>
      </c>
      <c r="K140" s="9" t="b">
        <f t="shared" si="14"/>
        <v>0</v>
      </c>
    </row>
    <row r="141" spans="1:11" ht="15.75" customHeight="1" x14ac:dyDescent="0.15">
      <c r="A141" t="s">
        <v>142</v>
      </c>
      <c r="B141" s="10">
        <v>140</v>
      </c>
      <c r="C141" s="39" t="s">
        <v>2</v>
      </c>
      <c r="D141" s="40">
        <v>0</v>
      </c>
      <c r="E141" s="40">
        <v>2</v>
      </c>
      <c r="F141" s="11" t="s">
        <v>2</v>
      </c>
      <c r="G141" s="12">
        <f t="shared" si="10"/>
        <v>1</v>
      </c>
      <c r="H141" s="12" t="b">
        <f t="shared" si="11"/>
        <v>0</v>
      </c>
      <c r="I141" s="12" t="b">
        <f t="shared" si="12"/>
        <v>0</v>
      </c>
      <c r="J141" s="12" t="b">
        <f t="shared" si="13"/>
        <v>1</v>
      </c>
      <c r="K141" s="9" t="b">
        <f t="shared" si="14"/>
        <v>0</v>
      </c>
    </row>
    <row r="142" spans="1:11" ht="15.75" customHeight="1" x14ac:dyDescent="0.15">
      <c r="A142" t="s">
        <v>143</v>
      </c>
      <c r="B142" s="10">
        <v>141</v>
      </c>
      <c r="C142" s="39" t="s">
        <v>1</v>
      </c>
      <c r="D142" s="40">
        <v>2</v>
      </c>
      <c r="E142" s="40">
        <v>0</v>
      </c>
      <c r="F142" s="11" t="s">
        <v>1</v>
      </c>
      <c r="G142" s="12">
        <f t="shared" si="10"/>
        <v>1</v>
      </c>
      <c r="H142" s="12" t="b">
        <f t="shared" si="11"/>
        <v>1</v>
      </c>
      <c r="I142" s="12" t="b">
        <f t="shared" si="12"/>
        <v>0</v>
      </c>
      <c r="J142" s="12" t="b">
        <f t="shared" si="13"/>
        <v>0</v>
      </c>
      <c r="K142" s="9" t="b">
        <f t="shared" si="14"/>
        <v>0</v>
      </c>
    </row>
    <row r="143" spans="1:11" ht="15.75" customHeight="1" x14ac:dyDescent="0.15">
      <c r="A143" t="s">
        <v>144</v>
      </c>
      <c r="B143" s="10">
        <v>142</v>
      </c>
      <c r="C143" s="39" t="s">
        <v>1</v>
      </c>
      <c r="D143" s="40">
        <v>2</v>
      </c>
      <c r="E143" s="40">
        <v>0</v>
      </c>
      <c r="F143" s="11" t="s">
        <v>2</v>
      </c>
      <c r="G143" s="12">
        <f t="shared" si="10"/>
        <v>0</v>
      </c>
      <c r="H143" s="12" t="b">
        <f t="shared" si="11"/>
        <v>0</v>
      </c>
      <c r="I143" s="12" t="b">
        <f t="shared" si="12"/>
        <v>1</v>
      </c>
      <c r="J143" s="12" t="b">
        <f t="shared" si="13"/>
        <v>0</v>
      </c>
      <c r="K143" s="9" t="b">
        <f t="shared" si="14"/>
        <v>0</v>
      </c>
    </row>
    <row r="144" spans="1:11" ht="15.75" customHeight="1" x14ac:dyDescent="0.15">
      <c r="A144" t="s">
        <v>145</v>
      </c>
      <c r="B144" s="10">
        <v>143</v>
      </c>
      <c r="C144" s="39" t="s">
        <v>1</v>
      </c>
      <c r="D144" s="40">
        <v>2</v>
      </c>
      <c r="E144" s="40">
        <v>0</v>
      </c>
      <c r="F144" s="11" t="s">
        <v>1</v>
      </c>
      <c r="G144" s="12">
        <f t="shared" si="10"/>
        <v>1</v>
      </c>
      <c r="H144" s="12" t="b">
        <f t="shared" si="11"/>
        <v>1</v>
      </c>
      <c r="I144" s="12" t="b">
        <f t="shared" si="12"/>
        <v>0</v>
      </c>
      <c r="J144" s="12" t="b">
        <f t="shared" si="13"/>
        <v>0</v>
      </c>
      <c r="K144" s="9" t="b">
        <f t="shared" si="14"/>
        <v>0</v>
      </c>
    </row>
    <row r="145" spans="1:11" ht="15.75" customHeight="1" x14ac:dyDescent="0.15">
      <c r="A145" t="s">
        <v>146</v>
      </c>
      <c r="B145" s="10">
        <v>144</v>
      </c>
      <c r="C145" s="39" t="s">
        <v>1</v>
      </c>
      <c r="D145" s="40">
        <v>2</v>
      </c>
      <c r="E145" s="40">
        <v>0</v>
      </c>
      <c r="F145" s="11" t="s">
        <v>1</v>
      </c>
      <c r="G145" s="12">
        <f t="shared" si="10"/>
        <v>1</v>
      </c>
      <c r="H145" s="12" t="b">
        <f t="shared" si="11"/>
        <v>1</v>
      </c>
      <c r="I145" s="12" t="b">
        <f t="shared" si="12"/>
        <v>0</v>
      </c>
      <c r="J145" s="12" t="b">
        <f t="shared" si="13"/>
        <v>0</v>
      </c>
      <c r="K145" s="9" t="b">
        <f t="shared" si="14"/>
        <v>0</v>
      </c>
    </row>
    <row r="146" spans="1:11" ht="15.75" customHeight="1" x14ac:dyDescent="0.15">
      <c r="A146" t="s">
        <v>147</v>
      </c>
      <c r="B146" s="10">
        <v>145</v>
      </c>
      <c r="C146" s="39" t="s">
        <v>1</v>
      </c>
      <c r="D146" s="40">
        <v>2</v>
      </c>
      <c r="E146" s="40">
        <v>0</v>
      </c>
      <c r="F146" s="11" t="s">
        <v>1</v>
      </c>
      <c r="G146" s="12">
        <f t="shared" si="10"/>
        <v>1</v>
      </c>
      <c r="H146" s="12" t="b">
        <f t="shared" si="11"/>
        <v>1</v>
      </c>
      <c r="I146" s="12" t="b">
        <f t="shared" si="12"/>
        <v>0</v>
      </c>
      <c r="J146" s="12" t="b">
        <f t="shared" si="13"/>
        <v>0</v>
      </c>
      <c r="K146" s="9" t="b">
        <f t="shared" si="14"/>
        <v>0</v>
      </c>
    </row>
    <row r="147" spans="1:11" ht="15.75" customHeight="1" x14ac:dyDescent="0.15">
      <c r="A147" t="s">
        <v>148</v>
      </c>
      <c r="B147" s="10">
        <v>146</v>
      </c>
      <c r="C147" s="39" t="s">
        <v>1</v>
      </c>
      <c r="D147" s="40">
        <v>2</v>
      </c>
      <c r="E147" s="40">
        <v>0</v>
      </c>
      <c r="F147" s="11" t="s">
        <v>1</v>
      </c>
      <c r="G147" s="12">
        <f t="shared" si="10"/>
        <v>1</v>
      </c>
      <c r="H147" s="12" t="b">
        <f t="shared" si="11"/>
        <v>1</v>
      </c>
      <c r="I147" s="12" t="b">
        <f t="shared" si="12"/>
        <v>0</v>
      </c>
      <c r="J147" s="12" t="b">
        <f t="shared" si="13"/>
        <v>0</v>
      </c>
      <c r="K147" s="9" t="b">
        <f t="shared" si="14"/>
        <v>0</v>
      </c>
    </row>
    <row r="148" spans="1:11" ht="15.75" customHeight="1" x14ac:dyDescent="0.15">
      <c r="A148" t="s">
        <v>149</v>
      </c>
      <c r="B148" s="10">
        <v>147</v>
      </c>
      <c r="C148" s="39" t="s">
        <v>2</v>
      </c>
      <c r="D148" s="40">
        <v>1</v>
      </c>
      <c r="E148" s="40">
        <v>1</v>
      </c>
      <c r="F148" s="11" t="s">
        <v>2</v>
      </c>
      <c r="G148" s="12">
        <f t="shared" si="10"/>
        <v>1</v>
      </c>
      <c r="H148" s="12" t="b">
        <f t="shared" si="11"/>
        <v>0</v>
      </c>
      <c r="I148" s="12" t="b">
        <f t="shared" si="12"/>
        <v>0</v>
      </c>
      <c r="J148" s="12" t="b">
        <f t="shared" si="13"/>
        <v>1</v>
      </c>
      <c r="K148" s="9" t="b">
        <f t="shared" si="14"/>
        <v>0</v>
      </c>
    </row>
    <row r="149" spans="1:11" ht="15.75" customHeight="1" x14ac:dyDescent="0.15">
      <c r="A149" t="s">
        <v>150</v>
      </c>
      <c r="B149" s="10">
        <v>148</v>
      </c>
      <c r="C149" s="39" t="s">
        <v>1</v>
      </c>
      <c r="D149" s="40">
        <v>1</v>
      </c>
      <c r="E149" s="40">
        <v>1</v>
      </c>
      <c r="F149" s="11" t="s">
        <v>1</v>
      </c>
      <c r="G149" s="12">
        <f t="shared" si="10"/>
        <v>1</v>
      </c>
      <c r="H149" s="12" t="b">
        <f t="shared" si="11"/>
        <v>1</v>
      </c>
      <c r="I149" s="12" t="b">
        <f t="shared" si="12"/>
        <v>0</v>
      </c>
      <c r="J149" s="12" t="b">
        <f t="shared" si="13"/>
        <v>0</v>
      </c>
      <c r="K149" s="9" t="b">
        <f t="shared" si="14"/>
        <v>0</v>
      </c>
    </row>
    <row r="150" spans="1:11" ht="15.75" customHeight="1" x14ac:dyDescent="0.15">
      <c r="A150" t="s">
        <v>151</v>
      </c>
      <c r="B150" s="10">
        <v>149</v>
      </c>
      <c r="C150" s="39" t="s">
        <v>1</v>
      </c>
      <c r="D150" s="40">
        <v>2</v>
      </c>
      <c r="E150" s="40">
        <v>0</v>
      </c>
      <c r="F150" s="11" t="s">
        <v>1</v>
      </c>
      <c r="G150" s="12">
        <f t="shared" si="10"/>
        <v>1</v>
      </c>
      <c r="H150" s="12" t="b">
        <f t="shared" si="11"/>
        <v>1</v>
      </c>
      <c r="I150" s="12" t="b">
        <f t="shared" si="12"/>
        <v>0</v>
      </c>
      <c r="J150" s="12" t="b">
        <f t="shared" si="13"/>
        <v>0</v>
      </c>
      <c r="K150" s="9" t="b">
        <f t="shared" si="14"/>
        <v>0</v>
      </c>
    </row>
    <row r="151" spans="1:11" ht="15.75" customHeight="1" x14ac:dyDescent="0.15">
      <c r="A151" t="s">
        <v>152</v>
      </c>
      <c r="B151" s="10">
        <v>150</v>
      </c>
      <c r="C151" s="39" t="s">
        <v>1</v>
      </c>
      <c r="D151" s="40">
        <v>2</v>
      </c>
      <c r="E151" s="40">
        <v>0</v>
      </c>
      <c r="F151" s="11" t="s">
        <v>1</v>
      </c>
      <c r="G151" s="12">
        <f t="shared" si="10"/>
        <v>1</v>
      </c>
      <c r="H151" s="12" t="b">
        <f t="shared" si="11"/>
        <v>1</v>
      </c>
      <c r="I151" s="12" t="b">
        <f t="shared" si="12"/>
        <v>0</v>
      </c>
      <c r="J151" s="12" t="b">
        <f t="shared" si="13"/>
        <v>0</v>
      </c>
      <c r="K151" s="9" t="b">
        <f t="shared" si="14"/>
        <v>0</v>
      </c>
    </row>
    <row r="152" spans="1:11" ht="15.75" customHeight="1" x14ac:dyDescent="0.15">
      <c r="A152" t="s">
        <v>153</v>
      </c>
      <c r="B152" s="10">
        <v>151</v>
      </c>
      <c r="C152" s="39" t="s">
        <v>1</v>
      </c>
      <c r="D152" s="40">
        <v>2</v>
      </c>
      <c r="E152" s="40">
        <v>0</v>
      </c>
      <c r="F152" s="11" t="s">
        <v>1</v>
      </c>
      <c r="G152" s="12">
        <f t="shared" si="10"/>
        <v>1</v>
      </c>
      <c r="H152" s="12" t="b">
        <f t="shared" si="11"/>
        <v>1</v>
      </c>
      <c r="I152" s="12" t="b">
        <f t="shared" si="12"/>
        <v>0</v>
      </c>
      <c r="J152" s="12" t="b">
        <f t="shared" si="13"/>
        <v>0</v>
      </c>
      <c r="K152" s="9" t="b">
        <f t="shared" si="14"/>
        <v>0</v>
      </c>
    </row>
    <row r="153" spans="1:11" ht="15.75" customHeight="1" x14ac:dyDescent="0.15">
      <c r="A153" t="s">
        <v>154</v>
      </c>
      <c r="B153" s="10">
        <v>152</v>
      </c>
      <c r="C153" s="39" t="s">
        <v>1</v>
      </c>
      <c r="D153" s="40">
        <v>1</v>
      </c>
      <c r="E153" s="40">
        <v>1</v>
      </c>
      <c r="F153" s="11" t="s">
        <v>1</v>
      </c>
      <c r="G153" s="12">
        <f t="shared" si="10"/>
        <v>1</v>
      </c>
      <c r="H153" s="12" t="b">
        <f t="shared" si="11"/>
        <v>1</v>
      </c>
      <c r="I153" s="12" t="b">
        <f t="shared" si="12"/>
        <v>0</v>
      </c>
      <c r="J153" s="12" t="b">
        <f t="shared" si="13"/>
        <v>0</v>
      </c>
      <c r="K153" s="9" t="b">
        <f t="shared" si="14"/>
        <v>0</v>
      </c>
    </row>
    <row r="154" spans="1:11" ht="15.75" customHeight="1" x14ac:dyDescent="0.15">
      <c r="A154" t="s">
        <v>155</v>
      </c>
      <c r="B154" s="10">
        <v>153</v>
      </c>
      <c r="C154" s="39" t="s">
        <v>1</v>
      </c>
      <c r="D154" s="40">
        <v>2</v>
      </c>
      <c r="E154" s="40">
        <v>0</v>
      </c>
      <c r="F154" s="11" t="s">
        <v>1</v>
      </c>
      <c r="G154" s="12">
        <f t="shared" si="10"/>
        <v>1</v>
      </c>
      <c r="H154" s="12" t="b">
        <f t="shared" si="11"/>
        <v>1</v>
      </c>
      <c r="I154" s="12" t="b">
        <f t="shared" si="12"/>
        <v>0</v>
      </c>
      <c r="J154" s="12" t="b">
        <f t="shared" si="13"/>
        <v>0</v>
      </c>
      <c r="K154" s="9" t="b">
        <f t="shared" si="14"/>
        <v>0</v>
      </c>
    </row>
    <row r="155" spans="1:11" ht="15.75" customHeight="1" x14ac:dyDescent="0.15">
      <c r="A155" t="s">
        <v>156</v>
      </c>
      <c r="B155" s="10">
        <v>154</v>
      </c>
      <c r="C155" s="39" t="s">
        <v>1</v>
      </c>
      <c r="D155" s="40">
        <v>2</v>
      </c>
      <c r="E155" s="40">
        <v>0</v>
      </c>
      <c r="F155" s="11" t="s">
        <v>1</v>
      </c>
      <c r="G155" s="12">
        <f t="shared" si="10"/>
        <v>1</v>
      </c>
      <c r="H155" s="12" t="b">
        <f t="shared" si="11"/>
        <v>1</v>
      </c>
      <c r="I155" s="12" t="b">
        <f t="shared" si="12"/>
        <v>0</v>
      </c>
      <c r="J155" s="12" t="b">
        <f t="shared" si="13"/>
        <v>0</v>
      </c>
      <c r="K155" s="9" t="b">
        <f t="shared" si="14"/>
        <v>0</v>
      </c>
    </row>
    <row r="156" spans="1:11" ht="15.75" customHeight="1" x14ac:dyDescent="0.15">
      <c r="A156" t="s">
        <v>157</v>
      </c>
      <c r="B156" s="10">
        <v>155</v>
      </c>
      <c r="C156" s="39" t="s">
        <v>1</v>
      </c>
      <c r="D156" s="40">
        <v>1</v>
      </c>
      <c r="E156" s="40">
        <v>1</v>
      </c>
      <c r="F156" s="11" t="s">
        <v>1</v>
      </c>
      <c r="G156" s="12">
        <f t="shared" si="10"/>
        <v>1</v>
      </c>
      <c r="H156" s="12" t="b">
        <f t="shared" si="11"/>
        <v>1</v>
      </c>
      <c r="I156" s="12" t="b">
        <f t="shared" si="12"/>
        <v>0</v>
      </c>
      <c r="J156" s="12" t="b">
        <f t="shared" si="13"/>
        <v>0</v>
      </c>
      <c r="K156" s="9" t="b">
        <f t="shared" si="14"/>
        <v>0</v>
      </c>
    </row>
    <row r="157" spans="1:11" ht="15.75" customHeight="1" x14ac:dyDescent="0.15">
      <c r="A157" t="s">
        <v>158</v>
      </c>
      <c r="B157" s="10">
        <v>156</v>
      </c>
      <c r="C157" s="39" t="s">
        <v>1</v>
      </c>
      <c r="D157" s="40">
        <v>2</v>
      </c>
      <c r="E157" s="40">
        <v>0</v>
      </c>
      <c r="F157" s="11" t="s">
        <v>1</v>
      </c>
      <c r="G157" s="12">
        <f t="shared" si="10"/>
        <v>1</v>
      </c>
      <c r="H157" s="12" t="b">
        <f t="shared" si="11"/>
        <v>1</v>
      </c>
      <c r="I157" s="12" t="b">
        <f t="shared" si="12"/>
        <v>0</v>
      </c>
      <c r="J157" s="12" t="b">
        <f t="shared" si="13"/>
        <v>0</v>
      </c>
      <c r="K157" s="9" t="b">
        <f t="shared" si="14"/>
        <v>0</v>
      </c>
    </row>
    <row r="158" spans="1:11" ht="15.75" customHeight="1" x14ac:dyDescent="0.15">
      <c r="A158" t="s">
        <v>159</v>
      </c>
      <c r="B158" s="10">
        <v>157</v>
      </c>
      <c r="C158" s="39" t="s">
        <v>1</v>
      </c>
      <c r="D158" s="40">
        <v>0</v>
      </c>
      <c r="E158" s="40">
        <v>0</v>
      </c>
      <c r="F158" s="11" t="s">
        <v>1</v>
      </c>
      <c r="G158" s="12">
        <f t="shared" si="10"/>
        <v>1</v>
      </c>
      <c r="H158" s="12" t="b">
        <f t="shared" si="11"/>
        <v>1</v>
      </c>
      <c r="I158" s="12" t="b">
        <f t="shared" si="12"/>
        <v>0</v>
      </c>
      <c r="J158" s="12" t="b">
        <f t="shared" si="13"/>
        <v>0</v>
      </c>
      <c r="K158" s="9" t="b">
        <f t="shared" si="14"/>
        <v>0</v>
      </c>
    </row>
    <row r="159" spans="1:11" ht="15.75" customHeight="1" x14ac:dyDescent="0.15">
      <c r="A159" t="s">
        <v>160</v>
      </c>
      <c r="B159" s="10">
        <v>158</v>
      </c>
      <c r="C159" s="39" t="s">
        <v>1</v>
      </c>
      <c r="D159" s="40">
        <v>2</v>
      </c>
      <c r="E159" s="40">
        <v>0</v>
      </c>
      <c r="F159" s="11" t="s">
        <v>1</v>
      </c>
      <c r="G159" s="12">
        <f t="shared" si="10"/>
        <v>1</v>
      </c>
      <c r="H159" s="12" t="b">
        <f t="shared" si="11"/>
        <v>1</v>
      </c>
      <c r="I159" s="12" t="b">
        <f t="shared" si="12"/>
        <v>0</v>
      </c>
      <c r="J159" s="12" t="b">
        <f t="shared" si="13"/>
        <v>0</v>
      </c>
      <c r="K159" s="9" t="b">
        <f t="shared" si="14"/>
        <v>0</v>
      </c>
    </row>
    <row r="160" spans="1:11" ht="15.75" customHeight="1" x14ac:dyDescent="0.15">
      <c r="A160" t="s">
        <v>161</v>
      </c>
      <c r="B160" s="10">
        <v>159</v>
      </c>
      <c r="C160" s="39" t="s">
        <v>2</v>
      </c>
      <c r="D160" s="40">
        <v>1</v>
      </c>
      <c r="E160" s="40">
        <v>1</v>
      </c>
      <c r="F160" s="11" t="s">
        <v>2</v>
      </c>
      <c r="G160" s="12">
        <f t="shared" si="10"/>
        <v>1</v>
      </c>
      <c r="H160" s="12" t="b">
        <f t="shared" si="11"/>
        <v>0</v>
      </c>
      <c r="I160" s="12" t="b">
        <f t="shared" si="12"/>
        <v>0</v>
      </c>
      <c r="J160" s="12" t="b">
        <f t="shared" si="13"/>
        <v>1</v>
      </c>
      <c r="K160" s="9" t="b">
        <f t="shared" si="14"/>
        <v>0</v>
      </c>
    </row>
    <row r="161" spans="1:11" ht="15.75" customHeight="1" x14ac:dyDescent="0.15">
      <c r="A161" t="s">
        <v>162</v>
      </c>
      <c r="B161" s="10">
        <v>160</v>
      </c>
      <c r="C161" s="39" t="s">
        <v>2</v>
      </c>
      <c r="D161" s="40">
        <v>0</v>
      </c>
      <c r="E161" s="40">
        <v>2</v>
      </c>
      <c r="F161" s="11" t="s">
        <v>2</v>
      </c>
      <c r="G161" s="12">
        <f t="shared" si="10"/>
        <v>1</v>
      </c>
      <c r="H161" s="12" t="b">
        <f t="shared" si="11"/>
        <v>0</v>
      </c>
      <c r="I161" s="12" t="b">
        <f t="shared" si="12"/>
        <v>0</v>
      </c>
      <c r="J161" s="12" t="b">
        <f t="shared" si="13"/>
        <v>1</v>
      </c>
      <c r="K161" s="9" t="b">
        <f t="shared" si="14"/>
        <v>0</v>
      </c>
    </row>
    <row r="162" spans="1:11" ht="15.75" customHeight="1" x14ac:dyDescent="0.15">
      <c r="A162" t="s">
        <v>163</v>
      </c>
      <c r="B162" s="10">
        <v>161</v>
      </c>
      <c r="C162" s="39" t="s">
        <v>1</v>
      </c>
      <c r="D162" s="40">
        <v>2</v>
      </c>
      <c r="E162" s="40">
        <v>0</v>
      </c>
      <c r="F162" s="11" t="s">
        <v>1</v>
      </c>
      <c r="G162" s="12">
        <f t="shared" si="10"/>
        <v>1</v>
      </c>
      <c r="H162" s="12" t="b">
        <f t="shared" si="11"/>
        <v>1</v>
      </c>
      <c r="I162" s="12" t="b">
        <f t="shared" si="12"/>
        <v>0</v>
      </c>
      <c r="J162" s="12" t="b">
        <f t="shared" si="13"/>
        <v>0</v>
      </c>
      <c r="K162" s="9" t="b">
        <f t="shared" si="14"/>
        <v>0</v>
      </c>
    </row>
    <row r="163" spans="1:11" ht="15.75" customHeight="1" x14ac:dyDescent="0.15">
      <c r="A163" t="s">
        <v>164</v>
      </c>
      <c r="B163" s="10">
        <v>162</v>
      </c>
      <c r="C163" s="39" t="s">
        <v>1</v>
      </c>
      <c r="D163" s="40">
        <v>2</v>
      </c>
      <c r="E163" s="40">
        <v>0</v>
      </c>
      <c r="F163" s="11" t="s">
        <v>1</v>
      </c>
      <c r="G163" s="12">
        <f t="shared" si="10"/>
        <v>1</v>
      </c>
      <c r="H163" s="12" t="b">
        <f t="shared" si="11"/>
        <v>1</v>
      </c>
      <c r="I163" s="12" t="b">
        <f t="shared" si="12"/>
        <v>0</v>
      </c>
      <c r="J163" s="12" t="b">
        <f t="shared" si="13"/>
        <v>0</v>
      </c>
      <c r="K163" s="9" t="b">
        <f t="shared" si="14"/>
        <v>0</v>
      </c>
    </row>
    <row r="164" spans="1:11" ht="15.75" customHeight="1" x14ac:dyDescent="0.15">
      <c r="A164" t="s">
        <v>165</v>
      </c>
      <c r="B164" s="10">
        <v>163</v>
      </c>
      <c r="C164" s="39" t="s">
        <v>2</v>
      </c>
      <c r="D164" s="40">
        <v>1</v>
      </c>
      <c r="E164" s="40">
        <v>1</v>
      </c>
      <c r="F164" s="11" t="s">
        <v>2</v>
      </c>
      <c r="G164" s="12">
        <f t="shared" si="10"/>
        <v>1</v>
      </c>
      <c r="H164" s="12" t="b">
        <f t="shared" si="11"/>
        <v>0</v>
      </c>
      <c r="I164" s="12" t="b">
        <f t="shared" si="12"/>
        <v>0</v>
      </c>
      <c r="J164" s="12" t="b">
        <f t="shared" si="13"/>
        <v>1</v>
      </c>
      <c r="K164" s="9" t="b">
        <f t="shared" si="14"/>
        <v>0</v>
      </c>
    </row>
    <row r="165" spans="1:11" ht="15.75" customHeight="1" x14ac:dyDescent="0.15">
      <c r="A165" t="s">
        <v>166</v>
      </c>
      <c r="B165" s="10">
        <v>164</v>
      </c>
      <c r="C165" s="39" t="s">
        <v>1</v>
      </c>
      <c r="D165" s="40">
        <v>1</v>
      </c>
      <c r="E165" s="40">
        <v>1</v>
      </c>
      <c r="F165" s="11" t="s">
        <v>1</v>
      </c>
      <c r="G165" s="12">
        <f t="shared" si="10"/>
        <v>1</v>
      </c>
      <c r="H165" s="12" t="b">
        <f t="shared" si="11"/>
        <v>1</v>
      </c>
      <c r="I165" s="12" t="b">
        <f t="shared" si="12"/>
        <v>0</v>
      </c>
      <c r="J165" s="12" t="b">
        <f t="shared" si="13"/>
        <v>0</v>
      </c>
      <c r="K165" s="9" t="b">
        <f t="shared" si="14"/>
        <v>0</v>
      </c>
    </row>
    <row r="166" spans="1:11" ht="15.75" customHeight="1" x14ac:dyDescent="0.15">
      <c r="A166" t="s">
        <v>167</v>
      </c>
      <c r="B166" s="10">
        <v>165</v>
      </c>
      <c r="C166" s="39" t="s">
        <v>2</v>
      </c>
      <c r="D166" s="40">
        <v>0</v>
      </c>
      <c r="E166" s="40">
        <v>2</v>
      </c>
      <c r="F166" s="11" t="s">
        <v>2</v>
      </c>
      <c r="G166" s="12">
        <f t="shared" si="10"/>
        <v>1</v>
      </c>
      <c r="H166" s="12" t="b">
        <f t="shared" si="11"/>
        <v>0</v>
      </c>
      <c r="I166" s="12" t="b">
        <f t="shared" si="12"/>
        <v>0</v>
      </c>
      <c r="J166" s="12" t="b">
        <f t="shared" si="13"/>
        <v>1</v>
      </c>
      <c r="K166" s="9" t="b">
        <f t="shared" si="14"/>
        <v>0</v>
      </c>
    </row>
    <row r="167" spans="1:11" ht="15.75" customHeight="1" x14ac:dyDescent="0.15">
      <c r="A167" t="s">
        <v>168</v>
      </c>
      <c r="B167" s="10">
        <v>166</v>
      </c>
      <c r="C167" s="39" t="s">
        <v>1</v>
      </c>
      <c r="D167" s="40">
        <v>2</v>
      </c>
      <c r="E167" s="40">
        <v>0</v>
      </c>
      <c r="F167" s="11" t="s">
        <v>1</v>
      </c>
      <c r="G167" s="12">
        <f t="shared" si="10"/>
        <v>1</v>
      </c>
      <c r="H167" s="12" t="b">
        <f t="shared" si="11"/>
        <v>1</v>
      </c>
      <c r="I167" s="12" t="b">
        <f t="shared" si="12"/>
        <v>0</v>
      </c>
      <c r="J167" s="12" t="b">
        <f t="shared" si="13"/>
        <v>0</v>
      </c>
      <c r="K167" s="9" t="b">
        <f t="shared" si="14"/>
        <v>0</v>
      </c>
    </row>
    <row r="168" spans="1:11" ht="15.75" customHeight="1" x14ac:dyDescent="0.15">
      <c r="A168" t="s">
        <v>169</v>
      </c>
      <c r="B168" s="10">
        <v>167</v>
      </c>
      <c r="C168" s="39" t="s">
        <v>1</v>
      </c>
      <c r="D168" s="40">
        <v>0</v>
      </c>
      <c r="E168" s="40">
        <v>0</v>
      </c>
      <c r="F168" s="11" t="s">
        <v>2</v>
      </c>
      <c r="G168" s="12">
        <f t="shared" si="10"/>
        <v>0</v>
      </c>
      <c r="H168" s="12" t="b">
        <f t="shared" si="11"/>
        <v>0</v>
      </c>
      <c r="I168" s="12" t="b">
        <f t="shared" si="12"/>
        <v>1</v>
      </c>
      <c r="J168" s="12" t="b">
        <f t="shared" si="13"/>
        <v>0</v>
      </c>
      <c r="K168" s="9" t="b">
        <f t="shared" si="14"/>
        <v>0</v>
      </c>
    </row>
    <row r="169" spans="1:11" ht="15.75" customHeight="1" x14ac:dyDescent="0.15">
      <c r="A169" t="s">
        <v>170</v>
      </c>
      <c r="B169" s="10">
        <v>168</v>
      </c>
      <c r="C169" s="39" t="s">
        <v>1</v>
      </c>
      <c r="D169" s="40">
        <v>2</v>
      </c>
      <c r="E169" s="40">
        <v>0</v>
      </c>
      <c r="F169" s="11" t="s">
        <v>1</v>
      </c>
      <c r="G169" s="12">
        <f t="shared" si="10"/>
        <v>1</v>
      </c>
      <c r="H169" s="12" t="b">
        <f t="shared" si="11"/>
        <v>1</v>
      </c>
      <c r="I169" s="12" t="b">
        <f t="shared" si="12"/>
        <v>0</v>
      </c>
      <c r="J169" s="12" t="b">
        <f t="shared" si="13"/>
        <v>0</v>
      </c>
      <c r="K169" s="9" t="b">
        <f t="shared" si="14"/>
        <v>0</v>
      </c>
    </row>
    <row r="170" spans="1:11" ht="15.75" customHeight="1" x14ac:dyDescent="0.15">
      <c r="A170" t="s">
        <v>171</v>
      </c>
      <c r="B170" s="10">
        <v>169</v>
      </c>
      <c r="C170" s="39" t="s">
        <v>1</v>
      </c>
      <c r="D170" s="40">
        <v>2</v>
      </c>
      <c r="E170" s="40">
        <v>0</v>
      </c>
      <c r="F170" s="11" t="s">
        <v>1</v>
      </c>
      <c r="G170" s="12">
        <f t="shared" si="10"/>
        <v>1</v>
      </c>
      <c r="H170" s="12" t="b">
        <f t="shared" si="11"/>
        <v>1</v>
      </c>
      <c r="I170" s="12" t="b">
        <f t="shared" si="12"/>
        <v>0</v>
      </c>
      <c r="J170" s="12" t="b">
        <f t="shared" si="13"/>
        <v>0</v>
      </c>
      <c r="K170" s="9" t="b">
        <f t="shared" si="14"/>
        <v>0</v>
      </c>
    </row>
    <row r="171" spans="1:11" ht="15.75" customHeight="1" x14ac:dyDescent="0.15">
      <c r="A171" t="s">
        <v>172</v>
      </c>
      <c r="B171" s="10">
        <v>170</v>
      </c>
      <c r="C171" s="39" t="s">
        <v>1</v>
      </c>
      <c r="D171" s="40">
        <v>1</v>
      </c>
      <c r="E171" s="40">
        <v>1</v>
      </c>
      <c r="F171" s="11" t="s">
        <v>1</v>
      </c>
      <c r="G171" s="12">
        <f t="shared" si="10"/>
        <v>1</v>
      </c>
      <c r="H171" s="12" t="b">
        <f t="shared" si="11"/>
        <v>1</v>
      </c>
      <c r="I171" s="12" t="b">
        <f t="shared" si="12"/>
        <v>0</v>
      </c>
      <c r="J171" s="12" t="b">
        <f t="shared" si="13"/>
        <v>0</v>
      </c>
      <c r="K171" s="9" t="b">
        <f t="shared" si="14"/>
        <v>0</v>
      </c>
    </row>
    <row r="172" spans="1:11" ht="15.75" customHeight="1" x14ac:dyDescent="0.15">
      <c r="A172" t="s">
        <v>173</v>
      </c>
      <c r="B172" s="10">
        <v>171</v>
      </c>
      <c r="C172" s="39" t="s">
        <v>1</v>
      </c>
      <c r="D172" s="40">
        <v>2</v>
      </c>
      <c r="E172" s="40">
        <v>0</v>
      </c>
      <c r="F172" s="11" t="s">
        <v>2</v>
      </c>
      <c r="G172" s="12">
        <f t="shared" si="10"/>
        <v>0</v>
      </c>
      <c r="H172" s="12" t="b">
        <f t="shared" si="11"/>
        <v>0</v>
      </c>
      <c r="I172" s="12" t="b">
        <f t="shared" si="12"/>
        <v>1</v>
      </c>
      <c r="J172" s="12" t="b">
        <f t="shared" si="13"/>
        <v>0</v>
      </c>
      <c r="K172" s="9" t="b">
        <f t="shared" si="14"/>
        <v>0</v>
      </c>
    </row>
    <row r="173" spans="1:11" ht="15.75" customHeight="1" x14ac:dyDescent="0.15">
      <c r="A173" t="s">
        <v>174</v>
      </c>
      <c r="B173" s="10">
        <v>172</v>
      </c>
      <c r="C173" s="39" t="s">
        <v>1</v>
      </c>
      <c r="D173" s="40">
        <v>2</v>
      </c>
      <c r="E173" s="40">
        <v>0</v>
      </c>
      <c r="F173" s="11" t="s">
        <v>1</v>
      </c>
      <c r="G173" s="12">
        <f t="shared" si="10"/>
        <v>1</v>
      </c>
      <c r="H173" s="12" t="b">
        <f t="shared" si="11"/>
        <v>1</v>
      </c>
      <c r="I173" s="12" t="b">
        <f t="shared" si="12"/>
        <v>0</v>
      </c>
      <c r="J173" s="12" t="b">
        <f t="shared" si="13"/>
        <v>0</v>
      </c>
      <c r="K173" s="9" t="b">
        <f t="shared" si="14"/>
        <v>0</v>
      </c>
    </row>
    <row r="174" spans="1:11" ht="15.75" customHeight="1" x14ac:dyDescent="0.15">
      <c r="A174" t="s">
        <v>175</v>
      </c>
      <c r="B174" s="10">
        <v>173</v>
      </c>
      <c r="C174" s="39" t="s">
        <v>1</v>
      </c>
      <c r="D174" s="40">
        <v>2</v>
      </c>
      <c r="E174" s="40">
        <v>0</v>
      </c>
      <c r="F174" s="11" t="s">
        <v>1</v>
      </c>
      <c r="G174" s="12">
        <f t="shared" si="10"/>
        <v>1</v>
      </c>
      <c r="H174" s="12" t="b">
        <f t="shared" si="11"/>
        <v>1</v>
      </c>
      <c r="I174" s="12" t="b">
        <f t="shared" si="12"/>
        <v>0</v>
      </c>
      <c r="J174" s="12" t="b">
        <f t="shared" si="13"/>
        <v>0</v>
      </c>
      <c r="K174" s="9" t="b">
        <f t="shared" si="14"/>
        <v>0</v>
      </c>
    </row>
    <row r="175" spans="1:11" ht="15.75" customHeight="1" x14ac:dyDescent="0.15">
      <c r="A175" t="s">
        <v>176</v>
      </c>
      <c r="B175" s="10">
        <v>174</v>
      </c>
      <c r="C175" s="39" t="s">
        <v>1</v>
      </c>
      <c r="D175" s="40">
        <v>2</v>
      </c>
      <c r="E175" s="40">
        <v>0</v>
      </c>
      <c r="F175" s="11" t="s">
        <v>1</v>
      </c>
      <c r="G175" s="12">
        <f t="shared" si="10"/>
        <v>1</v>
      </c>
      <c r="H175" s="12" t="b">
        <f t="shared" si="11"/>
        <v>1</v>
      </c>
      <c r="I175" s="12" t="b">
        <f t="shared" si="12"/>
        <v>0</v>
      </c>
      <c r="J175" s="12" t="b">
        <f t="shared" si="13"/>
        <v>0</v>
      </c>
      <c r="K175" s="9" t="b">
        <f t="shared" si="14"/>
        <v>0</v>
      </c>
    </row>
    <row r="176" spans="1:11" ht="15.75" customHeight="1" x14ac:dyDescent="0.15">
      <c r="A176" t="s">
        <v>177</v>
      </c>
      <c r="B176" s="10">
        <v>175</v>
      </c>
      <c r="C176" s="39" t="s">
        <v>1</v>
      </c>
      <c r="D176" s="40">
        <v>0</v>
      </c>
      <c r="E176" s="40">
        <v>0</v>
      </c>
      <c r="F176" s="11" t="s">
        <v>2</v>
      </c>
      <c r="G176" s="12">
        <f t="shared" si="10"/>
        <v>0</v>
      </c>
      <c r="H176" s="12" t="b">
        <f t="shared" si="11"/>
        <v>0</v>
      </c>
      <c r="I176" s="12" t="b">
        <f t="shared" si="12"/>
        <v>1</v>
      </c>
      <c r="J176" s="12" t="b">
        <f t="shared" si="13"/>
        <v>0</v>
      </c>
      <c r="K176" s="9" t="b">
        <f t="shared" si="14"/>
        <v>0</v>
      </c>
    </row>
    <row r="177" spans="1:11" ht="15.75" customHeight="1" x14ac:dyDescent="0.15">
      <c r="A177" t="s">
        <v>178</v>
      </c>
      <c r="B177" s="10">
        <v>176</v>
      </c>
      <c r="C177" s="39" t="s">
        <v>1</v>
      </c>
      <c r="D177" s="40">
        <v>1</v>
      </c>
      <c r="E177" s="40">
        <v>1</v>
      </c>
      <c r="F177" s="11" t="s">
        <v>1</v>
      </c>
      <c r="G177" s="12">
        <f t="shared" si="10"/>
        <v>1</v>
      </c>
      <c r="H177" s="12" t="b">
        <f t="shared" si="11"/>
        <v>1</v>
      </c>
      <c r="I177" s="12" t="b">
        <f t="shared" si="12"/>
        <v>0</v>
      </c>
      <c r="J177" s="12" t="b">
        <f t="shared" si="13"/>
        <v>0</v>
      </c>
      <c r="K177" s="9" t="b">
        <f t="shared" si="14"/>
        <v>0</v>
      </c>
    </row>
    <row r="178" spans="1:11" ht="15.75" customHeight="1" x14ac:dyDescent="0.15">
      <c r="A178" t="s">
        <v>179</v>
      </c>
      <c r="B178" s="10">
        <v>177</v>
      </c>
      <c r="C178" s="39" t="s">
        <v>1</v>
      </c>
      <c r="D178" s="40">
        <v>2</v>
      </c>
      <c r="E178" s="40">
        <v>0</v>
      </c>
      <c r="F178" s="11" t="s">
        <v>1</v>
      </c>
      <c r="G178" s="12">
        <f t="shared" si="10"/>
        <v>1</v>
      </c>
      <c r="H178" s="12" t="b">
        <f t="shared" si="11"/>
        <v>1</v>
      </c>
      <c r="I178" s="12" t="b">
        <f t="shared" si="12"/>
        <v>0</v>
      </c>
      <c r="J178" s="12" t="b">
        <f t="shared" si="13"/>
        <v>0</v>
      </c>
      <c r="K178" s="9" t="b">
        <f t="shared" si="14"/>
        <v>0</v>
      </c>
    </row>
    <row r="179" spans="1:11" ht="15.75" customHeight="1" x14ac:dyDescent="0.15">
      <c r="A179" t="s">
        <v>180</v>
      </c>
      <c r="B179" s="10">
        <v>178</v>
      </c>
      <c r="C179" s="39" t="s">
        <v>1</v>
      </c>
      <c r="D179" s="40">
        <v>0</v>
      </c>
      <c r="E179" s="40">
        <v>0</v>
      </c>
      <c r="F179" s="11" t="s">
        <v>2</v>
      </c>
      <c r="G179" s="12">
        <f t="shared" si="10"/>
        <v>0</v>
      </c>
      <c r="H179" s="12" t="b">
        <f t="shared" si="11"/>
        <v>0</v>
      </c>
      <c r="I179" s="12" t="b">
        <f t="shared" si="12"/>
        <v>1</v>
      </c>
      <c r="J179" s="12" t="b">
        <f t="shared" si="13"/>
        <v>0</v>
      </c>
      <c r="K179" s="9" t="b">
        <f t="shared" si="14"/>
        <v>0</v>
      </c>
    </row>
    <row r="180" spans="1:11" ht="15.75" customHeight="1" x14ac:dyDescent="0.15">
      <c r="A180" t="s">
        <v>181</v>
      </c>
      <c r="B180" s="10">
        <v>179</v>
      </c>
      <c r="C180" s="39" t="s">
        <v>1</v>
      </c>
      <c r="D180" s="40">
        <v>1</v>
      </c>
      <c r="E180" s="40">
        <v>1</v>
      </c>
      <c r="F180" s="11" t="s">
        <v>2</v>
      </c>
      <c r="G180" s="12">
        <f t="shared" si="10"/>
        <v>0</v>
      </c>
      <c r="H180" s="12" t="b">
        <f t="shared" si="11"/>
        <v>0</v>
      </c>
      <c r="I180" s="12" t="b">
        <f t="shared" si="12"/>
        <v>1</v>
      </c>
      <c r="J180" s="12" t="b">
        <f t="shared" si="13"/>
        <v>0</v>
      </c>
      <c r="K180" s="9" t="b">
        <f t="shared" si="14"/>
        <v>0</v>
      </c>
    </row>
    <row r="181" spans="1:11" ht="15.75" customHeight="1" x14ac:dyDescent="0.15">
      <c r="A181" t="s">
        <v>182</v>
      </c>
      <c r="B181" s="10">
        <v>180</v>
      </c>
      <c r="C181" s="39" t="s">
        <v>1</v>
      </c>
      <c r="D181" s="40">
        <v>2</v>
      </c>
      <c r="E181" s="40">
        <v>0</v>
      </c>
      <c r="F181" s="11" t="s">
        <v>1</v>
      </c>
      <c r="G181" s="12">
        <f t="shared" si="10"/>
        <v>1</v>
      </c>
      <c r="H181" s="12" t="b">
        <f t="shared" si="11"/>
        <v>1</v>
      </c>
      <c r="I181" s="12" t="b">
        <f t="shared" si="12"/>
        <v>0</v>
      </c>
      <c r="J181" s="12" t="b">
        <f t="shared" si="13"/>
        <v>0</v>
      </c>
      <c r="K181" s="9" t="b">
        <f t="shared" si="14"/>
        <v>0</v>
      </c>
    </row>
    <row r="182" spans="1:11" ht="15.75" customHeight="1" x14ac:dyDescent="0.15">
      <c r="A182" t="s">
        <v>183</v>
      </c>
      <c r="B182" s="10">
        <v>181</v>
      </c>
      <c r="C182" s="39" t="s">
        <v>1</v>
      </c>
      <c r="D182" s="40">
        <v>2</v>
      </c>
      <c r="E182" s="40">
        <v>0</v>
      </c>
      <c r="F182" s="11" t="s">
        <v>1</v>
      </c>
      <c r="G182" s="12">
        <f t="shared" si="10"/>
        <v>1</v>
      </c>
      <c r="H182" s="12" t="b">
        <f t="shared" si="11"/>
        <v>1</v>
      </c>
      <c r="I182" s="12" t="b">
        <f t="shared" si="12"/>
        <v>0</v>
      </c>
      <c r="J182" s="12" t="b">
        <f t="shared" si="13"/>
        <v>0</v>
      </c>
      <c r="K182" s="9" t="b">
        <f t="shared" si="14"/>
        <v>0</v>
      </c>
    </row>
    <row r="183" spans="1:11" ht="15.75" customHeight="1" x14ac:dyDescent="0.15">
      <c r="A183" t="s">
        <v>184</v>
      </c>
      <c r="B183" s="10">
        <v>182</v>
      </c>
      <c r="C183" s="39" t="s">
        <v>1</v>
      </c>
      <c r="D183" s="40">
        <v>1</v>
      </c>
      <c r="E183" s="40">
        <v>1</v>
      </c>
      <c r="F183" s="11" t="s">
        <v>1</v>
      </c>
      <c r="G183" s="12">
        <f t="shared" si="10"/>
        <v>1</v>
      </c>
      <c r="H183" s="12" t="b">
        <f t="shared" si="11"/>
        <v>1</v>
      </c>
      <c r="I183" s="12" t="b">
        <f t="shared" si="12"/>
        <v>0</v>
      </c>
      <c r="J183" s="12" t="b">
        <f t="shared" si="13"/>
        <v>0</v>
      </c>
      <c r="K183" s="9" t="b">
        <f t="shared" si="14"/>
        <v>0</v>
      </c>
    </row>
    <row r="184" spans="1:11" ht="15.75" customHeight="1" x14ac:dyDescent="0.15">
      <c r="A184" t="s">
        <v>185</v>
      </c>
      <c r="B184" s="10">
        <v>183</v>
      </c>
      <c r="C184" s="39" t="s">
        <v>1</v>
      </c>
      <c r="D184" s="40">
        <v>0</v>
      </c>
      <c r="E184" s="40">
        <v>0</v>
      </c>
      <c r="F184" s="11" t="s">
        <v>1</v>
      </c>
      <c r="G184" s="12">
        <f t="shared" si="10"/>
        <v>1</v>
      </c>
      <c r="H184" s="12" t="b">
        <f t="shared" si="11"/>
        <v>1</v>
      </c>
      <c r="I184" s="12" t="b">
        <f t="shared" si="12"/>
        <v>0</v>
      </c>
      <c r="J184" s="12" t="b">
        <f t="shared" si="13"/>
        <v>0</v>
      </c>
      <c r="K184" s="9" t="b">
        <f t="shared" si="14"/>
        <v>0</v>
      </c>
    </row>
    <row r="185" spans="1:11" ht="15.75" customHeight="1" x14ac:dyDescent="0.15">
      <c r="A185" t="s">
        <v>186</v>
      </c>
      <c r="B185" s="10">
        <v>184</v>
      </c>
      <c r="C185" s="39" t="s">
        <v>1</v>
      </c>
      <c r="D185" s="40">
        <v>1</v>
      </c>
      <c r="E185" s="40">
        <v>1</v>
      </c>
      <c r="F185" s="11" t="s">
        <v>1</v>
      </c>
      <c r="G185" s="12">
        <f t="shared" si="10"/>
        <v>1</v>
      </c>
      <c r="H185" s="12" t="b">
        <f t="shared" si="11"/>
        <v>1</v>
      </c>
      <c r="I185" s="12" t="b">
        <f t="shared" si="12"/>
        <v>0</v>
      </c>
      <c r="J185" s="12" t="b">
        <f t="shared" si="13"/>
        <v>0</v>
      </c>
      <c r="K185" s="9" t="b">
        <f t="shared" si="14"/>
        <v>0</v>
      </c>
    </row>
    <row r="186" spans="1:11" ht="15.75" customHeight="1" x14ac:dyDescent="0.15">
      <c r="A186" t="s">
        <v>187</v>
      </c>
      <c r="B186" s="10">
        <v>185</v>
      </c>
      <c r="C186" s="39" t="s">
        <v>1</v>
      </c>
      <c r="D186" s="40">
        <v>1</v>
      </c>
      <c r="E186" s="40">
        <v>1</v>
      </c>
      <c r="F186" s="11" t="s">
        <v>1</v>
      </c>
      <c r="G186" s="12">
        <f t="shared" si="10"/>
        <v>1</v>
      </c>
      <c r="H186" s="12" t="b">
        <f t="shared" si="11"/>
        <v>1</v>
      </c>
      <c r="I186" s="12" t="b">
        <f t="shared" si="12"/>
        <v>0</v>
      </c>
      <c r="J186" s="12" t="b">
        <f t="shared" si="13"/>
        <v>0</v>
      </c>
      <c r="K186" s="9" t="b">
        <f t="shared" si="14"/>
        <v>0</v>
      </c>
    </row>
    <row r="187" spans="1:11" ht="15.75" customHeight="1" x14ac:dyDescent="0.15">
      <c r="A187" t="s">
        <v>188</v>
      </c>
      <c r="B187" s="10">
        <v>186</v>
      </c>
      <c r="C187" s="39" t="s">
        <v>1</v>
      </c>
      <c r="D187" s="40">
        <v>0</v>
      </c>
      <c r="E187" s="40">
        <v>0</v>
      </c>
      <c r="F187" s="11" t="s">
        <v>1</v>
      </c>
      <c r="G187" s="12">
        <f t="shared" si="10"/>
        <v>1</v>
      </c>
      <c r="H187" s="12" t="b">
        <f t="shared" si="11"/>
        <v>1</v>
      </c>
      <c r="I187" s="12" t="b">
        <f t="shared" si="12"/>
        <v>0</v>
      </c>
      <c r="J187" s="12" t="b">
        <f t="shared" si="13"/>
        <v>0</v>
      </c>
      <c r="K187" s="9" t="b">
        <f t="shared" si="14"/>
        <v>0</v>
      </c>
    </row>
    <row r="188" spans="1:11" ht="15.75" customHeight="1" x14ac:dyDescent="0.15">
      <c r="A188" t="s">
        <v>189</v>
      </c>
      <c r="B188" s="10">
        <v>187</v>
      </c>
      <c r="C188" s="39" t="s">
        <v>1</v>
      </c>
      <c r="D188" s="40">
        <v>1</v>
      </c>
      <c r="E188" s="40">
        <v>1</v>
      </c>
      <c r="F188" s="11" t="s">
        <v>1</v>
      </c>
      <c r="G188" s="12">
        <f t="shared" si="10"/>
        <v>1</v>
      </c>
      <c r="H188" s="12" t="b">
        <f t="shared" si="11"/>
        <v>1</v>
      </c>
      <c r="I188" s="12" t="b">
        <f t="shared" si="12"/>
        <v>0</v>
      </c>
      <c r="J188" s="12" t="b">
        <f t="shared" si="13"/>
        <v>0</v>
      </c>
      <c r="K188" s="9" t="b">
        <f t="shared" si="14"/>
        <v>0</v>
      </c>
    </row>
    <row r="189" spans="1:11" ht="15.75" customHeight="1" x14ac:dyDescent="0.15">
      <c r="A189" t="s">
        <v>190</v>
      </c>
      <c r="B189" s="10">
        <v>188</v>
      </c>
      <c r="C189" s="39" t="s">
        <v>1</v>
      </c>
      <c r="D189" s="40">
        <v>1</v>
      </c>
      <c r="E189" s="40">
        <v>1</v>
      </c>
      <c r="F189" s="11" t="s">
        <v>1</v>
      </c>
      <c r="G189" s="12">
        <f t="shared" si="10"/>
        <v>1</v>
      </c>
      <c r="H189" s="12" t="b">
        <f t="shared" si="11"/>
        <v>1</v>
      </c>
      <c r="I189" s="12" t="b">
        <f t="shared" si="12"/>
        <v>0</v>
      </c>
      <c r="J189" s="12" t="b">
        <f t="shared" si="13"/>
        <v>0</v>
      </c>
      <c r="K189" s="9" t="b">
        <f t="shared" si="14"/>
        <v>0</v>
      </c>
    </row>
    <row r="190" spans="1:11" ht="15.75" customHeight="1" x14ac:dyDescent="0.15">
      <c r="A190" t="s">
        <v>191</v>
      </c>
      <c r="B190" s="10">
        <v>189</v>
      </c>
      <c r="C190" s="39" t="s">
        <v>1</v>
      </c>
      <c r="D190" s="40">
        <v>2</v>
      </c>
      <c r="E190" s="40">
        <v>0</v>
      </c>
      <c r="F190" s="11" t="s">
        <v>1</v>
      </c>
      <c r="G190" s="12">
        <f t="shared" si="10"/>
        <v>1</v>
      </c>
      <c r="H190" s="12" t="b">
        <f t="shared" si="11"/>
        <v>1</v>
      </c>
      <c r="I190" s="12" t="b">
        <f t="shared" si="12"/>
        <v>0</v>
      </c>
      <c r="J190" s="12" t="b">
        <f t="shared" si="13"/>
        <v>0</v>
      </c>
      <c r="K190" s="9" t="b">
        <f t="shared" si="14"/>
        <v>0</v>
      </c>
    </row>
    <row r="191" spans="1:11" ht="15.75" customHeight="1" x14ac:dyDescent="0.15">
      <c r="A191" t="s">
        <v>192</v>
      </c>
      <c r="B191" s="10">
        <v>190</v>
      </c>
      <c r="C191" s="39" t="s">
        <v>1</v>
      </c>
      <c r="D191" s="40">
        <v>0</v>
      </c>
      <c r="E191" s="40">
        <v>0</v>
      </c>
      <c r="F191" s="11" t="s">
        <v>2</v>
      </c>
      <c r="G191" s="12">
        <f t="shared" si="10"/>
        <v>0</v>
      </c>
      <c r="H191" s="12" t="b">
        <f t="shared" si="11"/>
        <v>0</v>
      </c>
      <c r="I191" s="12" t="b">
        <f t="shared" si="12"/>
        <v>1</v>
      </c>
      <c r="J191" s="12" t="b">
        <f t="shared" si="13"/>
        <v>0</v>
      </c>
      <c r="K191" s="9" t="b">
        <f t="shared" si="14"/>
        <v>0</v>
      </c>
    </row>
    <row r="192" spans="1:11" ht="15.75" customHeight="1" x14ac:dyDescent="0.15">
      <c r="A192" t="s">
        <v>193</v>
      </c>
      <c r="B192" s="10">
        <v>191</v>
      </c>
      <c r="C192" s="39" t="s">
        <v>1</v>
      </c>
      <c r="D192" s="40">
        <v>1</v>
      </c>
      <c r="E192" s="40">
        <v>1</v>
      </c>
      <c r="F192" s="11" t="s">
        <v>1</v>
      </c>
      <c r="G192" s="12">
        <f t="shared" si="10"/>
        <v>1</v>
      </c>
      <c r="H192" s="12" t="b">
        <f t="shared" si="11"/>
        <v>1</v>
      </c>
      <c r="I192" s="12" t="b">
        <f t="shared" si="12"/>
        <v>0</v>
      </c>
      <c r="J192" s="12" t="b">
        <f t="shared" si="13"/>
        <v>0</v>
      </c>
      <c r="K192" s="9" t="b">
        <f t="shared" si="14"/>
        <v>0</v>
      </c>
    </row>
    <row r="193" spans="1:11" ht="15.75" customHeight="1" x14ac:dyDescent="0.15">
      <c r="A193" t="s">
        <v>194</v>
      </c>
      <c r="B193" s="10">
        <v>192</v>
      </c>
      <c r="C193" s="39" t="s">
        <v>2</v>
      </c>
      <c r="D193" s="40">
        <v>0</v>
      </c>
      <c r="E193" s="40">
        <v>2</v>
      </c>
      <c r="F193" s="11" t="s">
        <v>2</v>
      </c>
      <c r="G193" s="12">
        <f t="shared" si="10"/>
        <v>1</v>
      </c>
      <c r="H193" s="12" t="b">
        <f t="shared" si="11"/>
        <v>0</v>
      </c>
      <c r="I193" s="12" t="b">
        <f t="shared" si="12"/>
        <v>0</v>
      </c>
      <c r="J193" s="12" t="b">
        <f t="shared" si="13"/>
        <v>1</v>
      </c>
      <c r="K193" s="9" t="b">
        <f t="shared" si="14"/>
        <v>0</v>
      </c>
    </row>
    <row r="194" spans="1:11" ht="15.75" customHeight="1" x14ac:dyDescent="0.15">
      <c r="A194" t="s">
        <v>195</v>
      </c>
      <c r="B194" s="10">
        <v>193</v>
      </c>
      <c r="C194" s="39" t="s">
        <v>1</v>
      </c>
      <c r="D194" s="40">
        <v>2</v>
      </c>
      <c r="E194" s="40">
        <v>0</v>
      </c>
      <c r="F194" s="11" t="s">
        <v>1</v>
      </c>
      <c r="G194" s="12">
        <f t="shared" si="10"/>
        <v>1</v>
      </c>
      <c r="H194" s="12" t="b">
        <f t="shared" si="11"/>
        <v>1</v>
      </c>
      <c r="I194" s="12" t="b">
        <f t="shared" si="12"/>
        <v>0</v>
      </c>
      <c r="J194" s="12" t="b">
        <f t="shared" si="13"/>
        <v>0</v>
      </c>
      <c r="K194" s="9" t="b">
        <f t="shared" si="14"/>
        <v>0</v>
      </c>
    </row>
    <row r="195" spans="1:11" ht="15.75" customHeight="1" x14ac:dyDescent="0.15">
      <c r="A195" t="s">
        <v>196</v>
      </c>
      <c r="B195" s="10">
        <v>194</v>
      </c>
      <c r="C195" s="39" t="s">
        <v>2</v>
      </c>
      <c r="D195" s="40">
        <v>1</v>
      </c>
      <c r="E195" s="40">
        <v>1</v>
      </c>
      <c r="F195" s="11" t="s">
        <v>2</v>
      </c>
      <c r="G195" s="12">
        <f t="shared" si="10"/>
        <v>1</v>
      </c>
      <c r="H195" s="12" t="b">
        <f t="shared" si="11"/>
        <v>0</v>
      </c>
      <c r="I195" s="12" t="b">
        <f t="shared" si="12"/>
        <v>0</v>
      </c>
      <c r="J195" s="12" t="b">
        <f t="shared" si="13"/>
        <v>1</v>
      </c>
      <c r="K195" s="9" t="b">
        <f t="shared" si="14"/>
        <v>0</v>
      </c>
    </row>
    <row r="196" spans="1:11" ht="15.75" customHeight="1" x14ac:dyDescent="0.15">
      <c r="A196" t="s">
        <v>197</v>
      </c>
      <c r="B196" s="10">
        <v>195</v>
      </c>
      <c r="C196" s="39" t="s">
        <v>1</v>
      </c>
      <c r="D196" s="40">
        <v>2</v>
      </c>
      <c r="E196" s="40">
        <v>0</v>
      </c>
      <c r="F196" s="11" t="s">
        <v>1</v>
      </c>
      <c r="G196" s="12">
        <f t="shared" si="10"/>
        <v>1</v>
      </c>
      <c r="H196" s="12" t="b">
        <f t="shared" si="11"/>
        <v>1</v>
      </c>
      <c r="I196" s="12" t="b">
        <f t="shared" si="12"/>
        <v>0</v>
      </c>
      <c r="J196" s="12" t="b">
        <f t="shared" si="13"/>
        <v>0</v>
      </c>
      <c r="K196" s="9" t="b">
        <f t="shared" si="14"/>
        <v>0</v>
      </c>
    </row>
    <row r="197" spans="1:11" ht="15.75" customHeight="1" x14ac:dyDescent="0.15">
      <c r="A197" t="s">
        <v>198</v>
      </c>
      <c r="B197" s="10">
        <v>196</v>
      </c>
      <c r="C197" s="39" t="s">
        <v>1</v>
      </c>
      <c r="D197" s="40">
        <v>1</v>
      </c>
      <c r="E197" s="40">
        <v>1</v>
      </c>
      <c r="F197" s="11" t="s">
        <v>1</v>
      </c>
      <c r="G197" s="12">
        <f t="shared" ref="G197:G260" si="15">IF(C197=F197,1,0)</f>
        <v>1</v>
      </c>
      <c r="H197" s="12" t="b">
        <f t="shared" ref="H197:H260" si="16">AND(C197="incels",F197="incels")</f>
        <v>1</v>
      </c>
      <c r="I197" s="12" t="b">
        <f t="shared" ref="I197:I260" si="17">AND(C197="incels",F197="neutre")</f>
        <v>0</v>
      </c>
      <c r="J197" s="12" t="b">
        <f t="shared" ref="J197:J260" si="18">AND(C197="neutre",F197="neutre")</f>
        <v>0</v>
      </c>
      <c r="K197" s="9" t="b">
        <f t="shared" ref="K197:K260" si="19">AND(C197="neutre",F197="incels")</f>
        <v>0</v>
      </c>
    </row>
    <row r="198" spans="1:11" ht="15.75" customHeight="1" x14ac:dyDescent="0.15">
      <c r="A198" t="s">
        <v>199</v>
      </c>
      <c r="B198" s="10">
        <v>197</v>
      </c>
      <c r="C198" s="39" t="s">
        <v>1</v>
      </c>
      <c r="D198" s="40">
        <v>1</v>
      </c>
      <c r="E198" s="40">
        <v>1</v>
      </c>
      <c r="F198" s="11" t="s">
        <v>1</v>
      </c>
      <c r="G198" s="12">
        <f t="shared" si="15"/>
        <v>1</v>
      </c>
      <c r="H198" s="12" t="b">
        <f t="shared" si="16"/>
        <v>1</v>
      </c>
      <c r="I198" s="12" t="b">
        <f t="shared" si="17"/>
        <v>0</v>
      </c>
      <c r="J198" s="12" t="b">
        <f t="shared" si="18"/>
        <v>0</v>
      </c>
      <c r="K198" s="9" t="b">
        <f t="shared" si="19"/>
        <v>0</v>
      </c>
    </row>
    <row r="199" spans="1:11" ht="15.75" customHeight="1" x14ac:dyDescent="0.15">
      <c r="A199" t="s">
        <v>200</v>
      </c>
      <c r="B199" s="10">
        <v>198</v>
      </c>
      <c r="C199" s="39" t="s">
        <v>1</v>
      </c>
      <c r="D199" s="40">
        <v>2</v>
      </c>
      <c r="E199" s="40">
        <v>0</v>
      </c>
      <c r="F199" s="11" t="s">
        <v>1</v>
      </c>
      <c r="G199" s="12">
        <f t="shared" si="15"/>
        <v>1</v>
      </c>
      <c r="H199" s="12" t="b">
        <f t="shared" si="16"/>
        <v>1</v>
      </c>
      <c r="I199" s="12" t="b">
        <f t="shared" si="17"/>
        <v>0</v>
      </c>
      <c r="J199" s="12" t="b">
        <f t="shared" si="18"/>
        <v>0</v>
      </c>
      <c r="K199" s="9" t="b">
        <f t="shared" si="19"/>
        <v>0</v>
      </c>
    </row>
    <row r="200" spans="1:11" ht="15.75" customHeight="1" x14ac:dyDescent="0.15">
      <c r="A200" t="s">
        <v>201</v>
      </c>
      <c r="B200" s="10">
        <v>199</v>
      </c>
      <c r="C200" s="39" t="s">
        <v>1</v>
      </c>
      <c r="D200" s="40">
        <v>2</v>
      </c>
      <c r="E200" s="40">
        <v>0</v>
      </c>
      <c r="F200" s="11" t="s">
        <v>1</v>
      </c>
      <c r="G200" s="12">
        <f t="shared" si="15"/>
        <v>1</v>
      </c>
      <c r="H200" s="12" t="b">
        <f t="shared" si="16"/>
        <v>1</v>
      </c>
      <c r="I200" s="12" t="b">
        <f t="shared" si="17"/>
        <v>0</v>
      </c>
      <c r="J200" s="12" t="b">
        <f t="shared" si="18"/>
        <v>0</v>
      </c>
      <c r="K200" s="9" t="b">
        <f t="shared" si="19"/>
        <v>0</v>
      </c>
    </row>
    <row r="201" spans="1:11" ht="15.75" customHeight="1" x14ac:dyDescent="0.15">
      <c r="A201" t="s">
        <v>202</v>
      </c>
      <c r="B201" s="10">
        <v>200</v>
      </c>
      <c r="C201" s="39" t="s">
        <v>1</v>
      </c>
      <c r="D201" s="40">
        <v>2</v>
      </c>
      <c r="E201" s="40">
        <v>0</v>
      </c>
      <c r="F201" s="11" t="s">
        <v>1</v>
      </c>
      <c r="G201" s="12">
        <f t="shared" si="15"/>
        <v>1</v>
      </c>
      <c r="H201" s="12" t="b">
        <f t="shared" si="16"/>
        <v>1</v>
      </c>
      <c r="I201" s="12" t="b">
        <f t="shared" si="17"/>
        <v>0</v>
      </c>
      <c r="J201" s="12" t="b">
        <f t="shared" si="18"/>
        <v>0</v>
      </c>
      <c r="K201" s="9" t="b">
        <f t="shared" si="19"/>
        <v>0</v>
      </c>
    </row>
    <row r="202" spans="1:11" ht="15.75" customHeight="1" x14ac:dyDescent="0.15">
      <c r="A202" t="s">
        <v>203</v>
      </c>
      <c r="B202" s="10">
        <v>201</v>
      </c>
      <c r="C202" s="39" t="s">
        <v>1</v>
      </c>
      <c r="D202" s="40">
        <v>2</v>
      </c>
      <c r="E202" s="40">
        <v>0</v>
      </c>
      <c r="F202" s="11" t="s">
        <v>1</v>
      </c>
      <c r="G202" s="12">
        <f t="shared" si="15"/>
        <v>1</v>
      </c>
      <c r="H202" s="12" t="b">
        <f t="shared" si="16"/>
        <v>1</v>
      </c>
      <c r="I202" s="12" t="b">
        <f t="shared" si="17"/>
        <v>0</v>
      </c>
      <c r="J202" s="12" t="b">
        <f t="shared" si="18"/>
        <v>0</v>
      </c>
      <c r="K202" s="9" t="b">
        <f t="shared" si="19"/>
        <v>0</v>
      </c>
    </row>
    <row r="203" spans="1:11" ht="15.75" customHeight="1" x14ac:dyDescent="0.15">
      <c r="A203" t="s">
        <v>69</v>
      </c>
      <c r="B203" s="10">
        <v>202</v>
      </c>
      <c r="C203" s="39" t="s">
        <v>1</v>
      </c>
      <c r="D203" s="40">
        <v>0</v>
      </c>
      <c r="E203" s="40">
        <v>0</v>
      </c>
      <c r="F203" s="11" t="s">
        <v>1</v>
      </c>
      <c r="G203" s="12">
        <f t="shared" si="15"/>
        <v>1</v>
      </c>
      <c r="H203" s="12" t="b">
        <f t="shared" si="16"/>
        <v>1</v>
      </c>
      <c r="I203" s="12" t="b">
        <f t="shared" si="17"/>
        <v>0</v>
      </c>
      <c r="J203" s="12" t="b">
        <f t="shared" si="18"/>
        <v>0</v>
      </c>
      <c r="K203" s="9" t="b">
        <f t="shared" si="19"/>
        <v>0</v>
      </c>
    </row>
    <row r="204" spans="1:11" ht="15.75" customHeight="1" x14ac:dyDescent="0.15">
      <c r="A204" t="s">
        <v>204</v>
      </c>
      <c r="B204" s="10">
        <v>203</v>
      </c>
      <c r="C204" s="39" t="s">
        <v>1</v>
      </c>
      <c r="D204" s="40">
        <v>1</v>
      </c>
      <c r="E204" s="40">
        <v>1</v>
      </c>
      <c r="F204" s="11" t="s">
        <v>1</v>
      </c>
      <c r="G204" s="12">
        <f t="shared" si="15"/>
        <v>1</v>
      </c>
      <c r="H204" s="12" t="b">
        <f t="shared" si="16"/>
        <v>1</v>
      </c>
      <c r="I204" s="12" t="b">
        <f t="shared" si="17"/>
        <v>0</v>
      </c>
      <c r="J204" s="12" t="b">
        <f t="shared" si="18"/>
        <v>0</v>
      </c>
      <c r="K204" s="9" t="b">
        <f t="shared" si="19"/>
        <v>0</v>
      </c>
    </row>
    <row r="205" spans="1:11" ht="15.75" customHeight="1" x14ac:dyDescent="0.15">
      <c r="A205" t="s">
        <v>205</v>
      </c>
      <c r="B205" s="10">
        <v>204</v>
      </c>
      <c r="C205" s="39" t="s">
        <v>1</v>
      </c>
      <c r="D205" s="40">
        <v>2</v>
      </c>
      <c r="E205" s="40">
        <v>0</v>
      </c>
      <c r="F205" s="11" t="s">
        <v>1</v>
      </c>
      <c r="G205" s="12">
        <f t="shared" si="15"/>
        <v>1</v>
      </c>
      <c r="H205" s="12" t="b">
        <f t="shared" si="16"/>
        <v>1</v>
      </c>
      <c r="I205" s="12" t="b">
        <f t="shared" si="17"/>
        <v>0</v>
      </c>
      <c r="J205" s="12" t="b">
        <f t="shared" si="18"/>
        <v>0</v>
      </c>
      <c r="K205" s="9" t="b">
        <f t="shared" si="19"/>
        <v>0</v>
      </c>
    </row>
    <row r="206" spans="1:11" ht="15.75" customHeight="1" x14ac:dyDescent="0.15">
      <c r="A206" t="s">
        <v>206</v>
      </c>
      <c r="B206" s="10">
        <v>205</v>
      </c>
      <c r="C206" s="39" t="s">
        <v>1</v>
      </c>
      <c r="D206" s="40">
        <v>2</v>
      </c>
      <c r="E206" s="40">
        <v>0</v>
      </c>
      <c r="F206" s="11" t="s">
        <v>1</v>
      </c>
      <c r="G206" s="12">
        <f t="shared" si="15"/>
        <v>1</v>
      </c>
      <c r="H206" s="12" t="b">
        <f t="shared" si="16"/>
        <v>1</v>
      </c>
      <c r="I206" s="12" t="b">
        <f t="shared" si="17"/>
        <v>0</v>
      </c>
      <c r="J206" s="12" t="b">
        <f t="shared" si="18"/>
        <v>0</v>
      </c>
      <c r="K206" s="9" t="b">
        <f t="shared" si="19"/>
        <v>0</v>
      </c>
    </row>
    <row r="207" spans="1:11" ht="15.75" customHeight="1" x14ac:dyDescent="0.15">
      <c r="A207" t="s">
        <v>207</v>
      </c>
      <c r="B207" s="10">
        <v>206</v>
      </c>
      <c r="C207" s="39" t="s">
        <v>1</v>
      </c>
      <c r="D207" s="40">
        <v>1</v>
      </c>
      <c r="E207" s="40">
        <v>1</v>
      </c>
      <c r="F207" s="11" t="s">
        <v>1</v>
      </c>
      <c r="G207" s="12">
        <f t="shared" si="15"/>
        <v>1</v>
      </c>
      <c r="H207" s="12" t="b">
        <f t="shared" si="16"/>
        <v>1</v>
      </c>
      <c r="I207" s="12" t="b">
        <f t="shared" si="17"/>
        <v>0</v>
      </c>
      <c r="J207" s="12" t="b">
        <f t="shared" si="18"/>
        <v>0</v>
      </c>
      <c r="K207" s="9" t="b">
        <f t="shared" si="19"/>
        <v>0</v>
      </c>
    </row>
    <row r="208" spans="1:11" ht="15.75" customHeight="1" x14ac:dyDescent="0.15">
      <c r="A208" t="s">
        <v>208</v>
      </c>
      <c r="B208" s="10">
        <v>207</v>
      </c>
      <c r="C208" s="39" t="s">
        <v>1</v>
      </c>
      <c r="D208" s="40">
        <v>2</v>
      </c>
      <c r="E208" s="40">
        <v>0</v>
      </c>
      <c r="F208" s="11" t="s">
        <v>1</v>
      </c>
      <c r="G208" s="12">
        <f t="shared" si="15"/>
        <v>1</v>
      </c>
      <c r="H208" s="12" t="b">
        <f t="shared" si="16"/>
        <v>1</v>
      </c>
      <c r="I208" s="12" t="b">
        <f t="shared" si="17"/>
        <v>0</v>
      </c>
      <c r="J208" s="12" t="b">
        <f t="shared" si="18"/>
        <v>0</v>
      </c>
      <c r="K208" s="9" t="b">
        <f t="shared" si="19"/>
        <v>0</v>
      </c>
    </row>
    <row r="209" spans="1:11" ht="15.75" customHeight="1" x14ac:dyDescent="0.15">
      <c r="A209" t="s">
        <v>209</v>
      </c>
      <c r="B209" s="10">
        <v>208</v>
      </c>
      <c r="C209" s="39" t="s">
        <v>1</v>
      </c>
      <c r="D209" s="40">
        <v>1</v>
      </c>
      <c r="E209" s="40">
        <v>1</v>
      </c>
      <c r="F209" s="11" t="s">
        <v>1</v>
      </c>
      <c r="G209" s="12">
        <f t="shared" si="15"/>
        <v>1</v>
      </c>
      <c r="H209" s="12" t="b">
        <f t="shared" si="16"/>
        <v>1</v>
      </c>
      <c r="I209" s="12" t="b">
        <f t="shared" si="17"/>
        <v>0</v>
      </c>
      <c r="J209" s="12" t="b">
        <f t="shared" si="18"/>
        <v>0</v>
      </c>
      <c r="K209" s="9" t="b">
        <f t="shared" si="19"/>
        <v>0</v>
      </c>
    </row>
    <row r="210" spans="1:11" ht="15.75" customHeight="1" x14ac:dyDescent="0.15">
      <c r="A210" t="s">
        <v>210</v>
      </c>
      <c r="B210" s="10">
        <v>209</v>
      </c>
      <c r="C210" s="39" t="s">
        <v>1</v>
      </c>
      <c r="D210" s="40">
        <v>2</v>
      </c>
      <c r="E210" s="40">
        <v>0</v>
      </c>
      <c r="F210" s="11" t="s">
        <v>1</v>
      </c>
      <c r="G210" s="12">
        <f t="shared" si="15"/>
        <v>1</v>
      </c>
      <c r="H210" s="12" t="b">
        <f t="shared" si="16"/>
        <v>1</v>
      </c>
      <c r="I210" s="12" t="b">
        <f t="shared" si="17"/>
        <v>0</v>
      </c>
      <c r="J210" s="12" t="b">
        <f t="shared" si="18"/>
        <v>0</v>
      </c>
      <c r="K210" s="9" t="b">
        <f t="shared" si="19"/>
        <v>0</v>
      </c>
    </row>
    <row r="211" spans="1:11" ht="15.75" customHeight="1" x14ac:dyDescent="0.15">
      <c r="A211" t="s">
        <v>211</v>
      </c>
      <c r="B211" s="10">
        <v>210</v>
      </c>
      <c r="C211" s="39" t="s">
        <v>1</v>
      </c>
      <c r="D211" s="40">
        <v>2</v>
      </c>
      <c r="E211" s="40">
        <v>0</v>
      </c>
      <c r="F211" s="11" t="s">
        <v>1</v>
      </c>
      <c r="G211" s="12">
        <f t="shared" si="15"/>
        <v>1</v>
      </c>
      <c r="H211" s="12" t="b">
        <f t="shared" si="16"/>
        <v>1</v>
      </c>
      <c r="I211" s="12" t="b">
        <f t="shared" si="17"/>
        <v>0</v>
      </c>
      <c r="J211" s="12" t="b">
        <f t="shared" si="18"/>
        <v>0</v>
      </c>
      <c r="K211" s="9" t="b">
        <f t="shared" si="19"/>
        <v>0</v>
      </c>
    </row>
    <row r="212" spans="1:11" ht="15.75" customHeight="1" x14ac:dyDescent="0.15">
      <c r="A212" t="s">
        <v>212</v>
      </c>
      <c r="B212" s="10">
        <v>211</v>
      </c>
      <c r="C212" s="39" t="s">
        <v>2</v>
      </c>
      <c r="D212" s="40">
        <v>0</v>
      </c>
      <c r="E212" s="40">
        <v>2</v>
      </c>
      <c r="F212" s="11" t="s">
        <v>1</v>
      </c>
      <c r="G212" s="12">
        <f t="shared" si="15"/>
        <v>0</v>
      </c>
      <c r="H212" s="12" t="b">
        <f t="shared" si="16"/>
        <v>0</v>
      </c>
      <c r="I212" s="12" t="b">
        <f t="shared" si="17"/>
        <v>0</v>
      </c>
      <c r="J212" s="12" t="b">
        <f t="shared" si="18"/>
        <v>0</v>
      </c>
      <c r="K212" s="9" t="b">
        <f t="shared" si="19"/>
        <v>1</v>
      </c>
    </row>
    <row r="213" spans="1:11" ht="15.75" customHeight="1" x14ac:dyDescent="0.15">
      <c r="A213" t="s">
        <v>213</v>
      </c>
      <c r="B213" s="10">
        <v>212</v>
      </c>
      <c r="C213" s="39" t="s">
        <v>1</v>
      </c>
      <c r="D213" s="40">
        <v>2</v>
      </c>
      <c r="E213" s="40">
        <v>0</v>
      </c>
      <c r="F213" s="11" t="s">
        <v>1</v>
      </c>
      <c r="G213" s="12">
        <f t="shared" si="15"/>
        <v>1</v>
      </c>
      <c r="H213" s="12" t="b">
        <f t="shared" si="16"/>
        <v>1</v>
      </c>
      <c r="I213" s="12" t="b">
        <f t="shared" si="17"/>
        <v>0</v>
      </c>
      <c r="J213" s="12" t="b">
        <f t="shared" si="18"/>
        <v>0</v>
      </c>
      <c r="K213" s="9" t="b">
        <f t="shared" si="19"/>
        <v>0</v>
      </c>
    </row>
    <row r="214" spans="1:11" ht="15.75" customHeight="1" x14ac:dyDescent="0.15">
      <c r="A214" t="s">
        <v>214</v>
      </c>
      <c r="B214" s="10">
        <v>213</v>
      </c>
      <c r="C214" s="39" t="s">
        <v>1</v>
      </c>
      <c r="D214" s="40">
        <v>0</v>
      </c>
      <c r="E214" s="40">
        <v>0</v>
      </c>
      <c r="F214" s="11" t="s">
        <v>2</v>
      </c>
      <c r="G214" s="12">
        <f t="shared" si="15"/>
        <v>0</v>
      </c>
      <c r="H214" s="12" t="b">
        <f t="shared" si="16"/>
        <v>0</v>
      </c>
      <c r="I214" s="12" t="b">
        <f t="shared" si="17"/>
        <v>1</v>
      </c>
      <c r="J214" s="12" t="b">
        <f t="shared" si="18"/>
        <v>0</v>
      </c>
      <c r="K214" s="9" t="b">
        <f t="shared" si="19"/>
        <v>0</v>
      </c>
    </row>
    <row r="215" spans="1:11" ht="15.75" customHeight="1" x14ac:dyDescent="0.15">
      <c r="A215" t="s">
        <v>215</v>
      </c>
      <c r="B215" s="10">
        <v>214</v>
      </c>
      <c r="C215" s="39" t="s">
        <v>1</v>
      </c>
      <c r="D215" s="40">
        <v>2</v>
      </c>
      <c r="E215" s="40">
        <v>0</v>
      </c>
      <c r="F215" s="11" t="s">
        <v>1</v>
      </c>
      <c r="G215" s="12">
        <f t="shared" si="15"/>
        <v>1</v>
      </c>
      <c r="H215" s="12" t="b">
        <f t="shared" si="16"/>
        <v>1</v>
      </c>
      <c r="I215" s="12" t="b">
        <f t="shared" si="17"/>
        <v>0</v>
      </c>
      <c r="J215" s="12" t="b">
        <f t="shared" si="18"/>
        <v>0</v>
      </c>
      <c r="K215" s="9" t="b">
        <f t="shared" si="19"/>
        <v>0</v>
      </c>
    </row>
    <row r="216" spans="1:11" ht="15.75" customHeight="1" x14ac:dyDescent="0.15">
      <c r="A216" t="s">
        <v>216</v>
      </c>
      <c r="B216" s="10">
        <v>215</v>
      </c>
      <c r="C216" s="39" t="s">
        <v>1</v>
      </c>
      <c r="D216" s="40">
        <v>2</v>
      </c>
      <c r="E216" s="40">
        <v>0</v>
      </c>
      <c r="F216" s="11" t="s">
        <v>2</v>
      </c>
      <c r="G216" s="12">
        <f t="shared" si="15"/>
        <v>0</v>
      </c>
      <c r="H216" s="12" t="b">
        <f t="shared" si="16"/>
        <v>0</v>
      </c>
      <c r="I216" s="12" t="b">
        <f t="shared" si="17"/>
        <v>1</v>
      </c>
      <c r="J216" s="12" t="b">
        <f t="shared" si="18"/>
        <v>0</v>
      </c>
      <c r="K216" s="9" t="b">
        <f t="shared" si="19"/>
        <v>0</v>
      </c>
    </row>
    <row r="217" spans="1:11" ht="15.75" customHeight="1" x14ac:dyDescent="0.15">
      <c r="A217" t="s">
        <v>217</v>
      </c>
      <c r="B217" s="10">
        <v>216</v>
      </c>
      <c r="C217" s="39" t="s">
        <v>1</v>
      </c>
      <c r="D217" s="40">
        <v>2</v>
      </c>
      <c r="E217" s="40">
        <v>0</v>
      </c>
      <c r="F217" s="11" t="s">
        <v>1</v>
      </c>
      <c r="G217" s="12">
        <f t="shared" si="15"/>
        <v>1</v>
      </c>
      <c r="H217" s="12" t="b">
        <f t="shared" si="16"/>
        <v>1</v>
      </c>
      <c r="I217" s="12" t="b">
        <f t="shared" si="17"/>
        <v>0</v>
      </c>
      <c r="J217" s="12" t="b">
        <f t="shared" si="18"/>
        <v>0</v>
      </c>
      <c r="K217" s="9" t="b">
        <f t="shared" si="19"/>
        <v>0</v>
      </c>
    </row>
    <row r="218" spans="1:11" ht="15.75" customHeight="1" x14ac:dyDescent="0.15">
      <c r="A218" t="s">
        <v>218</v>
      </c>
      <c r="B218" s="10">
        <v>217</v>
      </c>
      <c r="C218" s="39" t="s">
        <v>1</v>
      </c>
      <c r="D218" s="40">
        <v>2</v>
      </c>
      <c r="E218" s="40">
        <v>0</v>
      </c>
      <c r="F218" s="11" t="s">
        <v>1</v>
      </c>
      <c r="G218" s="12">
        <f t="shared" si="15"/>
        <v>1</v>
      </c>
      <c r="H218" s="12" t="b">
        <f t="shared" si="16"/>
        <v>1</v>
      </c>
      <c r="I218" s="12" t="b">
        <f t="shared" si="17"/>
        <v>0</v>
      </c>
      <c r="J218" s="12" t="b">
        <f t="shared" si="18"/>
        <v>0</v>
      </c>
      <c r="K218" s="9" t="b">
        <f t="shared" si="19"/>
        <v>0</v>
      </c>
    </row>
    <row r="219" spans="1:11" ht="15.75" customHeight="1" x14ac:dyDescent="0.15">
      <c r="A219" t="s">
        <v>219</v>
      </c>
      <c r="B219" s="10">
        <v>218</v>
      </c>
      <c r="C219" s="39" t="s">
        <v>1</v>
      </c>
      <c r="D219" s="40">
        <v>2</v>
      </c>
      <c r="E219" s="40">
        <v>0</v>
      </c>
      <c r="F219" s="11" t="s">
        <v>1</v>
      </c>
      <c r="G219" s="12">
        <f t="shared" si="15"/>
        <v>1</v>
      </c>
      <c r="H219" s="12" t="b">
        <f t="shared" si="16"/>
        <v>1</v>
      </c>
      <c r="I219" s="12" t="b">
        <f t="shared" si="17"/>
        <v>0</v>
      </c>
      <c r="J219" s="12" t="b">
        <f t="shared" si="18"/>
        <v>0</v>
      </c>
      <c r="K219" s="9" t="b">
        <f t="shared" si="19"/>
        <v>0</v>
      </c>
    </row>
    <row r="220" spans="1:11" ht="15.75" customHeight="1" x14ac:dyDescent="0.15">
      <c r="A220" t="s">
        <v>220</v>
      </c>
      <c r="B220" s="10">
        <v>219</v>
      </c>
      <c r="C220" s="39" t="s">
        <v>1</v>
      </c>
      <c r="D220" s="40">
        <v>2</v>
      </c>
      <c r="E220" s="40">
        <v>0</v>
      </c>
      <c r="F220" s="11" t="s">
        <v>1</v>
      </c>
      <c r="G220" s="12">
        <f t="shared" si="15"/>
        <v>1</v>
      </c>
      <c r="H220" s="12" t="b">
        <f t="shared" si="16"/>
        <v>1</v>
      </c>
      <c r="I220" s="12" t="b">
        <f t="shared" si="17"/>
        <v>0</v>
      </c>
      <c r="J220" s="12" t="b">
        <f t="shared" si="18"/>
        <v>0</v>
      </c>
      <c r="K220" s="9" t="b">
        <f t="shared" si="19"/>
        <v>0</v>
      </c>
    </row>
    <row r="221" spans="1:11" ht="15.75" customHeight="1" x14ac:dyDescent="0.15">
      <c r="A221" t="s">
        <v>221</v>
      </c>
      <c r="B221" s="10">
        <v>220</v>
      </c>
      <c r="C221" s="39" t="s">
        <v>1</v>
      </c>
      <c r="D221" s="40">
        <v>2</v>
      </c>
      <c r="E221" s="40">
        <v>0</v>
      </c>
      <c r="F221" s="11" t="s">
        <v>1</v>
      </c>
      <c r="G221" s="12">
        <f t="shared" si="15"/>
        <v>1</v>
      </c>
      <c r="H221" s="12" t="b">
        <f t="shared" si="16"/>
        <v>1</v>
      </c>
      <c r="I221" s="12" t="b">
        <f t="shared" si="17"/>
        <v>0</v>
      </c>
      <c r="J221" s="12" t="b">
        <f t="shared" si="18"/>
        <v>0</v>
      </c>
      <c r="K221" s="9" t="b">
        <f t="shared" si="19"/>
        <v>0</v>
      </c>
    </row>
    <row r="222" spans="1:11" ht="15.75" customHeight="1" x14ac:dyDescent="0.15">
      <c r="A222" t="s">
        <v>222</v>
      </c>
      <c r="B222" s="10">
        <v>221</v>
      </c>
      <c r="C222" s="39" t="s">
        <v>1</v>
      </c>
      <c r="D222" s="40">
        <v>1</v>
      </c>
      <c r="E222" s="40">
        <v>1</v>
      </c>
      <c r="F222" s="11" t="s">
        <v>1</v>
      </c>
      <c r="G222" s="12">
        <f t="shared" si="15"/>
        <v>1</v>
      </c>
      <c r="H222" s="12" t="b">
        <f t="shared" si="16"/>
        <v>1</v>
      </c>
      <c r="I222" s="12" t="b">
        <f t="shared" si="17"/>
        <v>0</v>
      </c>
      <c r="J222" s="12" t="b">
        <f t="shared" si="18"/>
        <v>0</v>
      </c>
      <c r="K222" s="9" t="b">
        <f t="shared" si="19"/>
        <v>0</v>
      </c>
    </row>
    <row r="223" spans="1:11" ht="15.75" customHeight="1" x14ac:dyDescent="0.15">
      <c r="A223" t="s">
        <v>223</v>
      </c>
      <c r="B223" s="10">
        <v>222</v>
      </c>
      <c r="C223" s="39" t="s">
        <v>2</v>
      </c>
      <c r="D223" s="40">
        <v>1</v>
      </c>
      <c r="E223" s="40">
        <v>1</v>
      </c>
      <c r="F223" s="11" t="s">
        <v>2</v>
      </c>
      <c r="G223" s="12">
        <f t="shared" si="15"/>
        <v>1</v>
      </c>
      <c r="H223" s="12" t="b">
        <f t="shared" si="16"/>
        <v>0</v>
      </c>
      <c r="I223" s="12" t="b">
        <f t="shared" si="17"/>
        <v>0</v>
      </c>
      <c r="J223" s="12" t="b">
        <f t="shared" si="18"/>
        <v>1</v>
      </c>
      <c r="K223" s="9" t="b">
        <f t="shared" si="19"/>
        <v>0</v>
      </c>
    </row>
    <row r="224" spans="1:11" ht="15.75" customHeight="1" x14ac:dyDescent="0.15">
      <c r="A224" t="s">
        <v>224</v>
      </c>
      <c r="B224" s="10">
        <v>223</v>
      </c>
      <c r="C224" s="39" t="s">
        <v>1</v>
      </c>
      <c r="D224" s="40">
        <v>2</v>
      </c>
      <c r="E224" s="40">
        <v>0</v>
      </c>
      <c r="F224" s="11" t="s">
        <v>1</v>
      </c>
      <c r="G224" s="12">
        <f t="shared" si="15"/>
        <v>1</v>
      </c>
      <c r="H224" s="12" t="b">
        <f t="shared" si="16"/>
        <v>1</v>
      </c>
      <c r="I224" s="12" t="b">
        <f t="shared" si="17"/>
        <v>0</v>
      </c>
      <c r="J224" s="12" t="b">
        <f t="shared" si="18"/>
        <v>0</v>
      </c>
      <c r="K224" s="9" t="b">
        <f t="shared" si="19"/>
        <v>0</v>
      </c>
    </row>
    <row r="225" spans="1:11" ht="15.75" customHeight="1" x14ac:dyDescent="0.15">
      <c r="A225" t="s">
        <v>225</v>
      </c>
      <c r="B225" s="10">
        <v>224</v>
      </c>
      <c r="C225" s="39" t="s">
        <v>1</v>
      </c>
      <c r="D225" s="40">
        <v>2</v>
      </c>
      <c r="E225" s="40">
        <v>0</v>
      </c>
      <c r="F225" s="11" t="s">
        <v>1</v>
      </c>
      <c r="G225" s="12">
        <f t="shared" si="15"/>
        <v>1</v>
      </c>
      <c r="H225" s="12" t="b">
        <f t="shared" si="16"/>
        <v>1</v>
      </c>
      <c r="I225" s="12" t="b">
        <f t="shared" si="17"/>
        <v>0</v>
      </c>
      <c r="J225" s="12" t="b">
        <f t="shared" si="18"/>
        <v>0</v>
      </c>
      <c r="K225" s="9" t="b">
        <f t="shared" si="19"/>
        <v>0</v>
      </c>
    </row>
    <row r="226" spans="1:11" ht="15.75" customHeight="1" x14ac:dyDescent="0.15">
      <c r="A226" t="s">
        <v>226</v>
      </c>
      <c r="B226" s="10">
        <v>225</v>
      </c>
      <c r="C226" s="39" t="s">
        <v>1</v>
      </c>
      <c r="D226" s="40">
        <v>1</v>
      </c>
      <c r="E226" s="40">
        <v>1</v>
      </c>
      <c r="F226" s="11" t="s">
        <v>2</v>
      </c>
      <c r="G226" s="12">
        <f t="shared" si="15"/>
        <v>0</v>
      </c>
      <c r="H226" s="12" t="b">
        <f t="shared" si="16"/>
        <v>0</v>
      </c>
      <c r="I226" s="12" t="b">
        <f t="shared" si="17"/>
        <v>1</v>
      </c>
      <c r="J226" s="12" t="b">
        <f t="shared" si="18"/>
        <v>0</v>
      </c>
      <c r="K226" s="9" t="b">
        <f t="shared" si="19"/>
        <v>0</v>
      </c>
    </row>
    <row r="227" spans="1:11" ht="15.75" customHeight="1" x14ac:dyDescent="0.15">
      <c r="A227" t="s">
        <v>227</v>
      </c>
      <c r="B227" s="10">
        <v>226</v>
      </c>
      <c r="C227" s="39" t="s">
        <v>1</v>
      </c>
      <c r="D227" s="40">
        <v>2</v>
      </c>
      <c r="E227" s="40">
        <v>0</v>
      </c>
      <c r="F227" s="11" t="s">
        <v>1</v>
      </c>
      <c r="G227" s="12">
        <f t="shared" si="15"/>
        <v>1</v>
      </c>
      <c r="H227" s="12" t="b">
        <f t="shared" si="16"/>
        <v>1</v>
      </c>
      <c r="I227" s="12" t="b">
        <f t="shared" si="17"/>
        <v>0</v>
      </c>
      <c r="J227" s="12" t="b">
        <f t="shared" si="18"/>
        <v>0</v>
      </c>
      <c r="K227" s="9" t="b">
        <f t="shared" si="19"/>
        <v>0</v>
      </c>
    </row>
    <row r="228" spans="1:11" ht="15.75" customHeight="1" x14ac:dyDescent="0.15">
      <c r="A228" t="s">
        <v>228</v>
      </c>
      <c r="B228" s="10">
        <v>227</v>
      </c>
      <c r="C228" s="39" t="s">
        <v>1</v>
      </c>
      <c r="D228" s="40">
        <v>2</v>
      </c>
      <c r="E228" s="40">
        <v>0</v>
      </c>
      <c r="F228" s="11" t="s">
        <v>1</v>
      </c>
      <c r="G228" s="12">
        <f t="shared" si="15"/>
        <v>1</v>
      </c>
      <c r="H228" s="12" t="b">
        <f t="shared" si="16"/>
        <v>1</v>
      </c>
      <c r="I228" s="12" t="b">
        <f t="shared" si="17"/>
        <v>0</v>
      </c>
      <c r="J228" s="12" t="b">
        <f t="shared" si="18"/>
        <v>0</v>
      </c>
      <c r="K228" s="9" t="b">
        <f t="shared" si="19"/>
        <v>0</v>
      </c>
    </row>
    <row r="229" spans="1:11" ht="15.75" customHeight="1" x14ac:dyDescent="0.15">
      <c r="A229" t="s">
        <v>229</v>
      </c>
      <c r="B229" s="10">
        <v>228</v>
      </c>
      <c r="C229" s="39" t="s">
        <v>1</v>
      </c>
      <c r="D229" s="40">
        <v>2</v>
      </c>
      <c r="E229" s="40">
        <v>0</v>
      </c>
      <c r="F229" s="11" t="s">
        <v>1</v>
      </c>
      <c r="G229" s="12">
        <f t="shared" si="15"/>
        <v>1</v>
      </c>
      <c r="H229" s="12" t="b">
        <f t="shared" si="16"/>
        <v>1</v>
      </c>
      <c r="I229" s="12" t="b">
        <f t="shared" si="17"/>
        <v>0</v>
      </c>
      <c r="J229" s="12" t="b">
        <f t="shared" si="18"/>
        <v>0</v>
      </c>
      <c r="K229" s="9" t="b">
        <f t="shared" si="19"/>
        <v>0</v>
      </c>
    </row>
    <row r="230" spans="1:11" ht="15.75" customHeight="1" x14ac:dyDescent="0.15">
      <c r="A230" t="s">
        <v>230</v>
      </c>
      <c r="B230" s="10">
        <v>229</v>
      </c>
      <c r="C230" s="39" t="s">
        <v>1</v>
      </c>
      <c r="D230" s="40">
        <v>2</v>
      </c>
      <c r="E230" s="40">
        <v>0</v>
      </c>
      <c r="F230" s="11" t="s">
        <v>1</v>
      </c>
      <c r="G230" s="12">
        <f t="shared" si="15"/>
        <v>1</v>
      </c>
      <c r="H230" s="12" t="b">
        <f t="shared" si="16"/>
        <v>1</v>
      </c>
      <c r="I230" s="12" t="b">
        <f t="shared" si="17"/>
        <v>0</v>
      </c>
      <c r="J230" s="12" t="b">
        <f t="shared" si="18"/>
        <v>0</v>
      </c>
      <c r="K230" s="9" t="b">
        <f t="shared" si="19"/>
        <v>0</v>
      </c>
    </row>
    <row r="231" spans="1:11" ht="15.75" customHeight="1" x14ac:dyDescent="0.15">
      <c r="A231" t="s">
        <v>231</v>
      </c>
      <c r="B231" s="10">
        <v>230</v>
      </c>
      <c r="C231" s="39" t="s">
        <v>1</v>
      </c>
      <c r="D231" s="40">
        <v>1</v>
      </c>
      <c r="E231" s="40">
        <v>1</v>
      </c>
      <c r="F231" s="11" t="s">
        <v>1</v>
      </c>
      <c r="G231" s="12">
        <f t="shared" si="15"/>
        <v>1</v>
      </c>
      <c r="H231" s="12" t="b">
        <f t="shared" si="16"/>
        <v>1</v>
      </c>
      <c r="I231" s="12" t="b">
        <f t="shared" si="17"/>
        <v>0</v>
      </c>
      <c r="J231" s="12" t="b">
        <f t="shared" si="18"/>
        <v>0</v>
      </c>
      <c r="K231" s="9" t="b">
        <f t="shared" si="19"/>
        <v>0</v>
      </c>
    </row>
    <row r="232" spans="1:11" ht="15.75" customHeight="1" x14ac:dyDescent="0.15">
      <c r="A232" t="s">
        <v>232</v>
      </c>
      <c r="B232" s="10">
        <v>231</v>
      </c>
      <c r="C232" s="39" t="s">
        <v>1</v>
      </c>
      <c r="D232" s="40">
        <v>2</v>
      </c>
      <c r="E232" s="40">
        <v>0</v>
      </c>
      <c r="F232" s="11" t="s">
        <v>1</v>
      </c>
      <c r="G232" s="12">
        <f t="shared" si="15"/>
        <v>1</v>
      </c>
      <c r="H232" s="12" t="b">
        <f t="shared" si="16"/>
        <v>1</v>
      </c>
      <c r="I232" s="12" t="b">
        <f t="shared" si="17"/>
        <v>0</v>
      </c>
      <c r="J232" s="12" t="b">
        <f t="shared" si="18"/>
        <v>0</v>
      </c>
      <c r="K232" s="9" t="b">
        <f t="shared" si="19"/>
        <v>0</v>
      </c>
    </row>
    <row r="233" spans="1:11" ht="15.75" customHeight="1" x14ac:dyDescent="0.15">
      <c r="A233" t="s">
        <v>233</v>
      </c>
      <c r="B233" s="10">
        <v>232</v>
      </c>
      <c r="C233" s="39" t="s">
        <v>1</v>
      </c>
      <c r="D233" s="40">
        <v>1</v>
      </c>
      <c r="E233" s="40">
        <v>1</v>
      </c>
      <c r="F233" s="11" t="s">
        <v>1</v>
      </c>
      <c r="G233" s="12">
        <f t="shared" si="15"/>
        <v>1</v>
      </c>
      <c r="H233" s="12" t="b">
        <f t="shared" si="16"/>
        <v>1</v>
      </c>
      <c r="I233" s="12" t="b">
        <f t="shared" si="17"/>
        <v>0</v>
      </c>
      <c r="J233" s="12" t="b">
        <f t="shared" si="18"/>
        <v>0</v>
      </c>
      <c r="K233" s="9" t="b">
        <f t="shared" si="19"/>
        <v>0</v>
      </c>
    </row>
    <row r="234" spans="1:11" ht="15.75" customHeight="1" x14ac:dyDescent="0.15">
      <c r="A234" t="s">
        <v>234</v>
      </c>
      <c r="B234" s="10">
        <v>233</v>
      </c>
      <c r="C234" s="39" t="s">
        <v>2</v>
      </c>
      <c r="D234" s="40">
        <v>1</v>
      </c>
      <c r="E234" s="40">
        <v>1</v>
      </c>
      <c r="F234" s="11" t="s">
        <v>1</v>
      </c>
      <c r="G234" s="12">
        <f t="shared" si="15"/>
        <v>0</v>
      </c>
      <c r="H234" s="12" t="b">
        <f t="shared" si="16"/>
        <v>0</v>
      </c>
      <c r="I234" s="12" t="b">
        <f t="shared" si="17"/>
        <v>0</v>
      </c>
      <c r="J234" s="12" t="b">
        <f t="shared" si="18"/>
        <v>0</v>
      </c>
      <c r="K234" s="9" t="b">
        <f t="shared" si="19"/>
        <v>1</v>
      </c>
    </row>
    <row r="235" spans="1:11" ht="15.75" customHeight="1" x14ac:dyDescent="0.15">
      <c r="A235" t="s">
        <v>235</v>
      </c>
      <c r="B235" s="10">
        <v>234</v>
      </c>
      <c r="C235" s="39" t="s">
        <v>1</v>
      </c>
      <c r="D235" s="40">
        <v>2</v>
      </c>
      <c r="E235" s="40">
        <v>0</v>
      </c>
      <c r="F235" s="11" t="s">
        <v>1</v>
      </c>
      <c r="G235" s="12">
        <f t="shared" si="15"/>
        <v>1</v>
      </c>
      <c r="H235" s="12" t="b">
        <f t="shared" si="16"/>
        <v>1</v>
      </c>
      <c r="I235" s="12" t="b">
        <f t="shared" si="17"/>
        <v>0</v>
      </c>
      <c r="J235" s="12" t="b">
        <f t="shared" si="18"/>
        <v>0</v>
      </c>
      <c r="K235" s="9" t="b">
        <f t="shared" si="19"/>
        <v>0</v>
      </c>
    </row>
    <row r="236" spans="1:11" ht="15.75" customHeight="1" x14ac:dyDescent="0.15">
      <c r="A236" t="s">
        <v>236</v>
      </c>
      <c r="B236" s="10">
        <v>235</v>
      </c>
      <c r="C236" s="39" t="s">
        <v>1</v>
      </c>
      <c r="D236" s="40">
        <v>2</v>
      </c>
      <c r="E236" s="40">
        <v>0</v>
      </c>
      <c r="F236" s="11" t="s">
        <v>1</v>
      </c>
      <c r="G236" s="12">
        <f t="shared" si="15"/>
        <v>1</v>
      </c>
      <c r="H236" s="12" t="b">
        <f t="shared" si="16"/>
        <v>1</v>
      </c>
      <c r="I236" s="12" t="b">
        <f t="shared" si="17"/>
        <v>0</v>
      </c>
      <c r="J236" s="12" t="b">
        <f t="shared" si="18"/>
        <v>0</v>
      </c>
      <c r="K236" s="9" t="b">
        <f t="shared" si="19"/>
        <v>0</v>
      </c>
    </row>
    <row r="237" spans="1:11" ht="15.75" customHeight="1" x14ac:dyDescent="0.15">
      <c r="A237" t="s">
        <v>237</v>
      </c>
      <c r="B237" s="10">
        <v>236</v>
      </c>
      <c r="C237" s="39" t="s">
        <v>1</v>
      </c>
      <c r="D237" s="40">
        <v>2</v>
      </c>
      <c r="E237" s="40">
        <v>0</v>
      </c>
      <c r="F237" s="11" t="s">
        <v>2</v>
      </c>
      <c r="G237" s="12">
        <f t="shared" si="15"/>
        <v>0</v>
      </c>
      <c r="H237" s="12" t="b">
        <f t="shared" si="16"/>
        <v>0</v>
      </c>
      <c r="I237" s="12" t="b">
        <f t="shared" si="17"/>
        <v>1</v>
      </c>
      <c r="J237" s="12" t="b">
        <f t="shared" si="18"/>
        <v>0</v>
      </c>
      <c r="K237" s="9" t="b">
        <f t="shared" si="19"/>
        <v>0</v>
      </c>
    </row>
    <row r="238" spans="1:11" ht="15.75" customHeight="1" x14ac:dyDescent="0.15">
      <c r="A238" t="s">
        <v>238</v>
      </c>
      <c r="B238" s="10">
        <v>237</v>
      </c>
      <c r="C238" s="39" t="s">
        <v>1</v>
      </c>
      <c r="D238" s="40">
        <v>1</v>
      </c>
      <c r="E238" s="40">
        <v>1</v>
      </c>
      <c r="F238" s="11" t="s">
        <v>1</v>
      </c>
      <c r="G238" s="12">
        <f t="shared" si="15"/>
        <v>1</v>
      </c>
      <c r="H238" s="12" t="b">
        <f t="shared" si="16"/>
        <v>1</v>
      </c>
      <c r="I238" s="12" t="b">
        <f t="shared" si="17"/>
        <v>0</v>
      </c>
      <c r="J238" s="12" t="b">
        <f t="shared" si="18"/>
        <v>0</v>
      </c>
      <c r="K238" s="9" t="b">
        <f t="shared" si="19"/>
        <v>0</v>
      </c>
    </row>
    <row r="239" spans="1:11" ht="15.75" customHeight="1" x14ac:dyDescent="0.15">
      <c r="A239" t="s">
        <v>239</v>
      </c>
      <c r="B239" s="10">
        <v>238</v>
      </c>
      <c r="C239" s="39" t="s">
        <v>2</v>
      </c>
      <c r="D239" s="40">
        <v>0</v>
      </c>
      <c r="E239" s="40">
        <v>2</v>
      </c>
      <c r="F239" s="11" t="s">
        <v>2</v>
      </c>
      <c r="G239" s="12">
        <f t="shared" si="15"/>
        <v>1</v>
      </c>
      <c r="H239" s="12" t="b">
        <f t="shared" si="16"/>
        <v>0</v>
      </c>
      <c r="I239" s="12" t="b">
        <f t="shared" si="17"/>
        <v>0</v>
      </c>
      <c r="J239" s="12" t="b">
        <f t="shared" si="18"/>
        <v>1</v>
      </c>
      <c r="K239" s="9" t="b">
        <f t="shared" si="19"/>
        <v>0</v>
      </c>
    </row>
    <row r="240" spans="1:11" ht="15.75" customHeight="1" x14ac:dyDescent="0.15">
      <c r="A240" t="s">
        <v>240</v>
      </c>
      <c r="B240" s="10">
        <v>239</v>
      </c>
      <c r="C240" s="39" t="s">
        <v>1</v>
      </c>
      <c r="D240" s="40">
        <v>2</v>
      </c>
      <c r="E240" s="40">
        <v>0</v>
      </c>
      <c r="F240" s="11" t="s">
        <v>1</v>
      </c>
      <c r="G240" s="12">
        <f t="shared" si="15"/>
        <v>1</v>
      </c>
      <c r="H240" s="12" t="b">
        <f t="shared" si="16"/>
        <v>1</v>
      </c>
      <c r="I240" s="12" t="b">
        <f t="shared" si="17"/>
        <v>0</v>
      </c>
      <c r="J240" s="12" t="b">
        <f t="shared" si="18"/>
        <v>0</v>
      </c>
      <c r="K240" s="9" t="b">
        <f t="shared" si="19"/>
        <v>0</v>
      </c>
    </row>
    <row r="241" spans="1:11" ht="15.75" customHeight="1" x14ac:dyDescent="0.15">
      <c r="A241" t="s">
        <v>241</v>
      </c>
      <c r="B241" s="10">
        <v>240</v>
      </c>
      <c r="C241" s="39" t="s">
        <v>1</v>
      </c>
      <c r="D241" s="40">
        <v>2</v>
      </c>
      <c r="E241" s="40">
        <v>0</v>
      </c>
      <c r="F241" s="11" t="s">
        <v>1</v>
      </c>
      <c r="G241" s="12">
        <f t="shared" si="15"/>
        <v>1</v>
      </c>
      <c r="H241" s="12" t="b">
        <f t="shared" si="16"/>
        <v>1</v>
      </c>
      <c r="I241" s="12" t="b">
        <f t="shared" si="17"/>
        <v>0</v>
      </c>
      <c r="J241" s="12" t="b">
        <f t="shared" si="18"/>
        <v>0</v>
      </c>
      <c r="K241" s="9" t="b">
        <f t="shared" si="19"/>
        <v>0</v>
      </c>
    </row>
    <row r="242" spans="1:11" ht="15.75" customHeight="1" x14ac:dyDescent="0.15">
      <c r="A242" t="s">
        <v>242</v>
      </c>
      <c r="B242" s="10">
        <v>241</v>
      </c>
      <c r="C242" s="39" t="s">
        <v>1</v>
      </c>
      <c r="D242" s="40">
        <v>1</v>
      </c>
      <c r="E242" s="40">
        <v>1</v>
      </c>
      <c r="F242" s="11" t="s">
        <v>2</v>
      </c>
      <c r="G242" s="12">
        <f t="shared" si="15"/>
        <v>0</v>
      </c>
      <c r="H242" s="12" t="b">
        <f t="shared" si="16"/>
        <v>0</v>
      </c>
      <c r="I242" s="12" t="b">
        <f t="shared" si="17"/>
        <v>1</v>
      </c>
      <c r="J242" s="12" t="b">
        <f t="shared" si="18"/>
        <v>0</v>
      </c>
      <c r="K242" s="9" t="b">
        <f t="shared" si="19"/>
        <v>0</v>
      </c>
    </row>
    <row r="243" spans="1:11" ht="15.75" customHeight="1" x14ac:dyDescent="0.15">
      <c r="A243" t="s">
        <v>243</v>
      </c>
      <c r="B243" s="10">
        <v>242</v>
      </c>
      <c r="C243" s="39" t="s">
        <v>1</v>
      </c>
      <c r="D243" s="40">
        <v>1</v>
      </c>
      <c r="E243" s="40">
        <v>1</v>
      </c>
      <c r="F243" s="11" t="s">
        <v>1</v>
      </c>
      <c r="G243" s="12">
        <f t="shared" si="15"/>
        <v>1</v>
      </c>
      <c r="H243" s="12" t="b">
        <f t="shared" si="16"/>
        <v>1</v>
      </c>
      <c r="I243" s="12" t="b">
        <f t="shared" si="17"/>
        <v>0</v>
      </c>
      <c r="J243" s="12" t="b">
        <f t="shared" si="18"/>
        <v>0</v>
      </c>
      <c r="K243" s="9" t="b">
        <f t="shared" si="19"/>
        <v>0</v>
      </c>
    </row>
    <row r="244" spans="1:11" ht="15.75" customHeight="1" x14ac:dyDescent="0.15">
      <c r="A244" t="s">
        <v>244</v>
      </c>
      <c r="B244" s="10">
        <v>243</v>
      </c>
      <c r="C244" s="39" t="s">
        <v>1</v>
      </c>
      <c r="D244" s="40">
        <v>2</v>
      </c>
      <c r="E244" s="40">
        <v>0</v>
      </c>
      <c r="F244" s="11" t="s">
        <v>1</v>
      </c>
      <c r="G244" s="12">
        <f t="shared" si="15"/>
        <v>1</v>
      </c>
      <c r="H244" s="12" t="b">
        <f t="shared" si="16"/>
        <v>1</v>
      </c>
      <c r="I244" s="12" t="b">
        <f t="shared" si="17"/>
        <v>0</v>
      </c>
      <c r="J244" s="12" t="b">
        <f t="shared" si="18"/>
        <v>0</v>
      </c>
      <c r="K244" s="9" t="b">
        <f t="shared" si="19"/>
        <v>0</v>
      </c>
    </row>
    <row r="245" spans="1:11" ht="15.75" customHeight="1" x14ac:dyDescent="0.15">
      <c r="A245" t="s">
        <v>245</v>
      </c>
      <c r="B245" s="10">
        <v>244</v>
      </c>
      <c r="C245" s="39" t="s">
        <v>1</v>
      </c>
      <c r="D245" s="40">
        <v>2</v>
      </c>
      <c r="E245" s="40">
        <v>0</v>
      </c>
      <c r="F245" s="11" t="s">
        <v>1</v>
      </c>
      <c r="G245" s="12">
        <f t="shared" si="15"/>
        <v>1</v>
      </c>
      <c r="H245" s="12" t="b">
        <f t="shared" si="16"/>
        <v>1</v>
      </c>
      <c r="I245" s="12" t="b">
        <f t="shared" si="17"/>
        <v>0</v>
      </c>
      <c r="J245" s="12" t="b">
        <f t="shared" si="18"/>
        <v>0</v>
      </c>
      <c r="K245" s="9" t="b">
        <f t="shared" si="19"/>
        <v>0</v>
      </c>
    </row>
    <row r="246" spans="1:11" ht="15.75" customHeight="1" x14ac:dyDescent="0.15">
      <c r="A246" t="s">
        <v>246</v>
      </c>
      <c r="B246" s="10">
        <v>245</v>
      </c>
      <c r="C246" s="39" t="s">
        <v>1</v>
      </c>
      <c r="D246" s="40">
        <v>1</v>
      </c>
      <c r="E246" s="40">
        <v>1</v>
      </c>
      <c r="F246" s="11" t="s">
        <v>1</v>
      </c>
      <c r="G246" s="12">
        <f t="shared" si="15"/>
        <v>1</v>
      </c>
      <c r="H246" s="12" t="b">
        <f t="shared" si="16"/>
        <v>1</v>
      </c>
      <c r="I246" s="12" t="b">
        <f t="shared" si="17"/>
        <v>0</v>
      </c>
      <c r="J246" s="12" t="b">
        <f t="shared" si="18"/>
        <v>0</v>
      </c>
      <c r="K246" s="9" t="b">
        <f t="shared" si="19"/>
        <v>0</v>
      </c>
    </row>
    <row r="247" spans="1:11" ht="15.75" customHeight="1" x14ac:dyDescent="0.15">
      <c r="A247" t="s">
        <v>247</v>
      </c>
      <c r="B247" s="10">
        <v>246</v>
      </c>
      <c r="C247" s="39" t="s">
        <v>1</v>
      </c>
      <c r="D247" s="40">
        <v>1</v>
      </c>
      <c r="E247" s="40">
        <v>1</v>
      </c>
      <c r="F247" s="11" t="s">
        <v>1</v>
      </c>
      <c r="G247" s="12">
        <f t="shared" si="15"/>
        <v>1</v>
      </c>
      <c r="H247" s="12" t="b">
        <f t="shared" si="16"/>
        <v>1</v>
      </c>
      <c r="I247" s="12" t="b">
        <f t="shared" si="17"/>
        <v>0</v>
      </c>
      <c r="J247" s="12" t="b">
        <f t="shared" si="18"/>
        <v>0</v>
      </c>
      <c r="K247" s="9" t="b">
        <f t="shared" si="19"/>
        <v>0</v>
      </c>
    </row>
    <row r="248" spans="1:11" ht="15.75" customHeight="1" x14ac:dyDescent="0.15">
      <c r="A248" t="s">
        <v>248</v>
      </c>
      <c r="B248" s="10">
        <v>247</v>
      </c>
      <c r="C248" s="39" t="s">
        <v>1</v>
      </c>
      <c r="D248" s="40">
        <v>2</v>
      </c>
      <c r="E248" s="40">
        <v>0</v>
      </c>
      <c r="F248" s="11" t="s">
        <v>1</v>
      </c>
      <c r="G248" s="12">
        <f t="shared" si="15"/>
        <v>1</v>
      </c>
      <c r="H248" s="12" t="b">
        <f t="shared" si="16"/>
        <v>1</v>
      </c>
      <c r="I248" s="12" t="b">
        <f t="shared" si="17"/>
        <v>0</v>
      </c>
      <c r="J248" s="12" t="b">
        <f t="shared" si="18"/>
        <v>0</v>
      </c>
      <c r="K248" s="9" t="b">
        <f t="shared" si="19"/>
        <v>0</v>
      </c>
    </row>
    <row r="249" spans="1:11" ht="15.75" customHeight="1" x14ac:dyDescent="0.15">
      <c r="A249" t="s">
        <v>249</v>
      </c>
      <c r="B249" s="10">
        <v>248</v>
      </c>
      <c r="C249" s="39" t="s">
        <v>1</v>
      </c>
      <c r="D249" s="40">
        <v>1</v>
      </c>
      <c r="E249" s="40">
        <v>1</v>
      </c>
      <c r="F249" s="11" t="s">
        <v>1</v>
      </c>
      <c r="G249" s="12">
        <f t="shared" si="15"/>
        <v>1</v>
      </c>
      <c r="H249" s="12" t="b">
        <f t="shared" si="16"/>
        <v>1</v>
      </c>
      <c r="I249" s="12" t="b">
        <f t="shared" si="17"/>
        <v>0</v>
      </c>
      <c r="J249" s="12" t="b">
        <f t="shared" si="18"/>
        <v>0</v>
      </c>
      <c r="K249" s="9" t="b">
        <f t="shared" si="19"/>
        <v>0</v>
      </c>
    </row>
    <row r="250" spans="1:11" ht="15.75" customHeight="1" x14ac:dyDescent="0.15">
      <c r="A250" t="s">
        <v>250</v>
      </c>
      <c r="B250" s="10">
        <v>249</v>
      </c>
      <c r="C250" s="39" t="s">
        <v>1</v>
      </c>
      <c r="D250" s="40">
        <v>2</v>
      </c>
      <c r="E250" s="40">
        <v>0</v>
      </c>
      <c r="F250" s="11" t="s">
        <v>1</v>
      </c>
      <c r="G250" s="12">
        <f t="shared" si="15"/>
        <v>1</v>
      </c>
      <c r="H250" s="12" t="b">
        <f t="shared" si="16"/>
        <v>1</v>
      </c>
      <c r="I250" s="12" t="b">
        <f t="shared" si="17"/>
        <v>0</v>
      </c>
      <c r="J250" s="12" t="b">
        <f t="shared" si="18"/>
        <v>0</v>
      </c>
      <c r="K250" s="9" t="b">
        <f t="shared" si="19"/>
        <v>0</v>
      </c>
    </row>
    <row r="251" spans="1:11" ht="15.75" customHeight="1" x14ac:dyDescent="0.15">
      <c r="A251" t="s">
        <v>251</v>
      </c>
      <c r="B251" s="10">
        <v>250</v>
      </c>
      <c r="C251" s="39" t="s">
        <v>1</v>
      </c>
      <c r="D251" s="40">
        <v>2</v>
      </c>
      <c r="E251" s="40">
        <v>0</v>
      </c>
      <c r="F251" s="11" t="s">
        <v>2</v>
      </c>
      <c r="G251" s="12">
        <f t="shared" si="15"/>
        <v>0</v>
      </c>
      <c r="H251" s="12" t="b">
        <f t="shared" si="16"/>
        <v>0</v>
      </c>
      <c r="I251" s="12" t="b">
        <f t="shared" si="17"/>
        <v>1</v>
      </c>
      <c r="J251" s="12" t="b">
        <f t="shared" si="18"/>
        <v>0</v>
      </c>
      <c r="K251" s="9" t="b">
        <f t="shared" si="19"/>
        <v>0</v>
      </c>
    </row>
    <row r="252" spans="1:11" ht="15.75" customHeight="1" x14ac:dyDescent="0.15">
      <c r="A252" t="s">
        <v>252</v>
      </c>
      <c r="B252" s="10">
        <v>251</v>
      </c>
      <c r="C252" s="39" t="s">
        <v>1</v>
      </c>
      <c r="D252" s="40">
        <v>0</v>
      </c>
      <c r="E252" s="40">
        <v>0</v>
      </c>
      <c r="F252" s="11" t="s">
        <v>1</v>
      </c>
      <c r="G252" s="12">
        <f t="shared" si="15"/>
        <v>1</v>
      </c>
      <c r="H252" s="12" t="b">
        <f t="shared" si="16"/>
        <v>1</v>
      </c>
      <c r="I252" s="12" t="b">
        <f t="shared" si="17"/>
        <v>0</v>
      </c>
      <c r="J252" s="12" t="b">
        <f t="shared" si="18"/>
        <v>0</v>
      </c>
      <c r="K252" s="9" t="b">
        <f t="shared" si="19"/>
        <v>0</v>
      </c>
    </row>
    <row r="253" spans="1:11" ht="15.75" customHeight="1" x14ac:dyDescent="0.15">
      <c r="A253" t="s">
        <v>253</v>
      </c>
      <c r="B253" s="10">
        <v>252</v>
      </c>
      <c r="C253" s="39" t="s">
        <v>1</v>
      </c>
      <c r="D253" s="40">
        <v>2</v>
      </c>
      <c r="E253" s="40">
        <v>0</v>
      </c>
      <c r="F253" s="11" t="s">
        <v>1</v>
      </c>
      <c r="G253" s="12">
        <f t="shared" si="15"/>
        <v>1</v>
      </c>
      <c r="H253" s="12" t="b">
        <f t="shared" si="16"/>
        <v>1</v>
      </c>
      <c r="I253" s="12" t="b">
        <f t="shared" si="17"/>
        <v>0</v>
      </c>
      <c r="J253" s="12" t="b">
        <f t="shared" si="18"/>
        <v>0</v>
      </c>
      <c r="K253" s="9" t="b">
        <f t="shared" si="19"/>
        <v>0</v>
      </c>
    </row>
    <row r="254" spans="1:11" ht="15.75" customHeight="1" x14ac:dyDescent="0.15">
      <c r="A254" t="s">
        <v>254</v>
      </c>
      <c r="B254" s="10">
        <v>253</v>
      </c>
      <c r="C254" s="39" t="s">
        <v>2</v>
      </c>
      <c r="D254" s="40">
        <v>1</v>
      </c>
      <c r="E254" s="40">
        <v>1</v>
      </c>
      <c r="F254" s="11" t="s">
        <v>1</v>
      </c>
      <c r="G254" s="12">
        <f t="shared" si="15"/>
        <v>0</v>
      </c>
      <c r="H254" s="12" t="b">
        <f t="shared" si="16"/>
        <v>0</v>
      </c>
      <c r="I254" s="12" t="b">
        <f t="shared" si="17"/>
        <v>0</v>
      </c>
      <c r="J254" s="12" t="b">
        <f t="shared" si="18"/>
        <v>0</v>
      </c>
      <c r="K254" s="9" t="b">
        <f t="shared" si="19"/>
        <v>1</v>
      </c>
    </row>
    <row r="255" spans="1:11" ht="15.75" customHeight="1" x14ac:dyDescent="0.15">
      <c r="A255" t="s">
        <v>255</v>
      </c>
      <c r="B255" s="10">
        <v>254</v>
      </c>
      <c r="C255" s="39" t="s">
        <v>2</v>
      </c>
      <c r="D255" s="40">
        <v>0</v>
      </c>
      <c r="E255" s="40">
        <v>2</v>
      </c>
      <c r="F255" s="11" t="s">
        <v>2</v>
      </c>
      <c r="G255" s="12">
        <f t="shared" si="15"/>
        <v>1</v>
      </c>
      <c r="H255" s="12" t="b">
        <f t="shared" si="16"/>
        <v>0</v>
      </c>
      <c r="I255" s="12" t="b">
        <f t="shared" si="17"/>
        <v>0</v>
      </c>
      <c r="J255" s="12" t="b">
        <f t="shared" si="18"/>
        <v>1</v>
      </c>
      <c r="K255" s="9" t="b">
        <f t="shared" si="19"/>
        <v>0</v>
      </c>
    </row>
    <row r="256" spans="1:11" ht="15.75" customHeight="1" x14ac:dyDescent="0.15">
      <c r="A256" t="s">
        <v>256</v>
      </c>
      <c r="B256" s="10">
        <v>255</v>
      </c>
      <c r="C256" s="39" t="s">
        <v>2</v>
      </c>
      <c r="D256" s="40">
        <v>1</v>
      </c>
      <c r="E256" s="40">
        <v>1</v>
      </c>
      <c r="F256" s="11" t="s">
        <v>2</v>
      </c>
      <c r="G256" s="12">
        <f t="shared" si="15"/>
        <v>1</v>
      </c>
      <c r="H256" s="12" t="b">
        <f t="shared" si="16"/>
        <v>0</v>
      </c>
      <c r="I256" s="12" t="b">
        <f t="shared" si="17"/>
        <v>0</v>
      </c>
      <c r="J256" s="12" t="b">
        <f t="shared" si="18"/>
        <v>1</v>
      </c>
      <c r="K256" s="9" t="b">
        <f t="shared" si="19"/>
        <v>0</v>
      </c>
    </row>
    <row r="257" spans="1:11" ht="15.75" customHeight="1" x14ac:dyDescent="0.15">
      <c r="A257" t="s">
        <v>257</v>
      </c>
      <c r="B257" s="10">
        <v>256</v>
      </c>
      <c r="C257" s="39" t="s">
        <v>1</v>
      </c>
      <c r="D257" s="40">
        <v>1</v>
      </c>
      <c r="E257" s="40">
        <v>1</v>
      </c>
      <c r="F257" s="11" t="s">
        <v>1</v>
      </c>
      <c r="G257" s="12">
        <f t="shared" si="15"/>
        <v>1</v>
      </c>
      <c r="H257" s="12" t="b">
        <f t="shared" si="16"/>
        <v>1</v>
      </c>
      <c r="I257" s="12" t="b">
        <f t="shared" si="17"/>
        <v>0</v>
      </c>
      <c r="J257" s="12" t="b">
        <f t="shared" si="18"/>
        <v>0</v>
      </c>
      <c r="K257" s="9" t="b">
        <f t="shared" si="19"/>
        <v>0</v>
      </c>
    </row>
    <row r="258" spans="1:11" ht="15.75" customHeight="1" x14ac:dyDescent="0.15">
      <c r="A258" t="s">
        <v>258</v>
      </c>
      <c r="B258" s="10">
        <v>257</v>
      </c>
      <c r="C258" s="39" t="s">
        <v>1</v>
      </c>
      <c r="D258" s="40">
        <v>2</v>
      </c>
      <c r="E258" s="40">
        <v>0</v>
      </c>
      <c r="F258" s="11" t="s">
        <v>1</v>
      </c>
      <c r="G258" s="12">
        <f t="shared" si="15"/>
        <v>1</v>
      </c>
      <c r="H258" s="12" t="b">
        <f t="shared" si="16"/>
        <v>1</v>
      </c>
      <c r="I258" s="12" t="b">
        <f t="shared" si="17"/>
        <v>0</v>
      </c>
      <c r="J258" s="12" t="b">
        <f t="shared" si="18"/>
        <v>0</v>
      </c>
      <c r="K258" s="9" t="b">
        <f t="shared" si="19"/>
        <v>0</v>
      </c>
    </row>
    <row r="259" spans="1:11" ht="15.75" customHeight="1" x14ac:dyDescent="0.15">
      <c r="A259" t="s">
        <v>259</v>
      </c>
      <c r="B259" s="10">
        <v>258</v>
      </c>
      <c r="C259" s="39" t="s">
        <v>1</v>
      </c>
      <c r="D259" s="40">
        <v>2</v>
      </c>
      <c r="E259" s="40">
        <v>0</v>
      </c>
      <c r="F259" s="11" t="s">
        <v>2</v>
      </c>
      <c r="G259" s="12">
        <f t="shared" si="15"/>
        <v>0</v>
      </c>
      <c r="H259" s="12" t="b">
        <f t="shared" si="16"/>
        <v>0</v>
      </c>
      <c r="I259" s="12" t="b">
        <f t="shared" si="17"/>
        <v>1</v>
      </c>
      <c r="J259" s="12" t="b">
        <f t="shared" si="18"/>
        <v>0</v>
      </c>
      <c r="K259" s="9" t="b">
        <f t="shared" si="19"/>
        <v>0</v>
      </c>
    </row>
    <row r="260" spans="1:11" ht="15.75" customHeight="1" x14ac:dyDescent="0.15">
      <c r="A260" t="s">
        <v>260</v>
      </c>
      <c r="B260" s="10">
        <v>259</v>
      </c>
      <c r="C260" s="39" t="s">
        <v>1</v>
      </c>
      <c r="D260" s="40">
        <v>2</v>
      </c>
      <c r="E260" s="40">
        <v>0</v>
      </c>
      <c r="F260" s="11" t="s">
        <v>2</v>
      </c>
      <c r="G260" s="12">
        <f t="shared" si="15"/>
        <v>0</v>
      </c>
      <c r="H260" s="12" t="b">
        <f t="shared" si="16"/>
        <v>0</v>
      </c>
      <c r="I260" s="12" t="b">
        <f t="shared" si="17"/>
        <v>1</v>
      </c>
      <c r="J260" s="12" t="b">
        <f t="shared" si="18"/>
        <v>0</v>
      </c>
      <c r="K260" s="9" t="b">
        <f t="shared" si="19"/>
        <v>0</v>
      </c>
    </row>
    <row r="261" spans="1:11" ht="15.75" customHeight="1" x14ac:dyDescent="0.15">
      <c r="A261" t="s">
        <v>261</v>
      </c>
      <c r="B261" s="10">
        <v>260</v>
      </c>
      <c r="C261" s="39" t="s">
        <v>1</v>
      </c>
      <c r="D261" s="40">
        <v>2</v>
      </c>
      <c r="E261" s="40">
        <v>0</v>
      </c>
      <c r="F261" s="11" t="s">
        <v>1</v>
      </c>
      <c r="G261" s="12">
        <f t="shared" ref="G261:G324" si="20">IF(C261=F261,1,0)</f>
        <v>1</v>
      </c>
      <c r="H261" s="12" t="b">
        <f t="shared" ref="H261:H324" si="21">AND(C261="incels",F261="incels")</f>
        <v>1</v>
      </c>
      <c r="I261" s="12" t="b">
        <f t="shared" ref="I261:I324" si="22">AND(C261="incels",F261="neutre")</f>
        <v>0</v>
      </c>
      <c r="J261" s="12" t="b">
        <f t="shared" ref="J261:J324" si="23">AND(C261="neutre",F261="neutre")</f>
        <v>0</v>
      </c>
      <c r="K261" s="9" t="b">
        <f t="shared" ref="K261:K324" si="24">AND(C261="neutre",F261="incels")</f>
        <v>0</v>
      </c>
    </row>
    <row r="262" spans="1:11" ht="15.75" customHeight="1" x14ac:dyDescent="0.15">
      <c r="A262" t="s">
        <v>262</v>
      </c>
      <c r="B262" s="10">
        <v>261</v>
      </c>
      <c r="C262" s="39" t="s">
        <v>1</v>
      </c>
      <c r="D262" s="40">
        <v>1</v>
      </c>
      <c r="E262" s="40">
        <v>1</v>
      </c>
      <c r="F262" s="11" t="s">
        <v>1</v>
      </c>
      <c r="G262" s="12">
        <f t="shared" si="20"/>
        <v>1</v>
      </c>
      <c r="H262" s="12" t="b">
        <f t="shared" si="21"/>
        <v>1</v>
      </c>
      <c r="I262" s="12" t="b">
        <f t="shared" si="22"/>
        <v>0</v>
      </c>
      <c r="J262" s="12" t="b">
        <f t="shared" si="23"/>
        <v>0</v>
      </c>
      <c r="K262" s="9" t="b">
        <f t="shared" si="24"/>
        <v>0</v>
      </c>
    </row>
    <row r="263" spans="1:11" ht="15.75" customHeight="1" x14ac:dyDescent="0.15">
      <c r="A263" t="s">
        <v>263</v>
      </c>
      <c r="B263" s="10">
        <v>262</v>
      </c>
      <c r="C263" s="39" t="s">
        <v>1</v>
      </c>
      <c r="D263" s="40">
        <v>0</v>
      </c>
      <c r="E263" s="40">
        <v>0</v>
      </c>
      <c r="F263" s="11" t="s">
        <v>1</v>
      </c>
      <c r="G263" s="12">
        <f t="shared" si="20"/>
        <v>1</v>
      </c>
      <c r="H263" s="12" t="b">
        <f t="shared" si="21"/>
        <v>1</v>
      </c>
      <c r="I263" s="12" t="b">
        <f t="shared" si="22"/>
        <v>0</v>
      </c>
      <c r="J263" s="12" t="b">
        <f t="shared" si="23"/>
        <v>0</v>
      </c>
      <c r="K263" s="9" t="b">
        <f t="shared" si="24"/>
        <v>0</v>
      </c>
    </row>
    <row r="264" spans="1:11" ht="15.75" customHeight="1" x14ac:dyDescent="0.15">
      <c r="A264" t="s">
        <v>264</v>
      </c>
      <c r="B264" s="10">
        <v>263</v>
      </c>
      <c r="C264" s="39" t="s">
        <v>1</v>
      </c>
      <c r="D264" s="40">
        <v>2</v>
      </c>
      <c r="E264" s="40">
        <v>0</v>
      </c>
      <c r="F264" s="11" t="s">
        <v>1</v>
      </c>
      <c r="G264" s="12">
        <f t="shared" si="20"/>
        <v>1</v>
      </c>
      <c r="H264" s="12" t="b">
        <f t="shared" si="21"/>
        <v>1</v>
      </c>
      <c r="I264" s="12" t="b">
        <f t="shared" si="22"/>
        <v>0</v>
      </c>
      <c r="J264" s="12" t="b">
        <f t="shared" si="23"/>
        <v>0</v>
      </c>
      <c r="K264" s="9" t="b">
        <f t="shared" si="24"/>
        <v>0</v>
      </c>
    </row>
    <row r="265" spans="1:11" ht="15.75" customHeight="1" x14ac:dyDescent="0.15">
      <c r="A265" t="s">
        <v>265</v>
      </c>
      <c r="B265" s="10">
        <v>264</v>
      </c>
      <c r="C265" s="39" t="s">
        <v>1</v>
      </c>
      <c r="D265" s="40">
        <v>2</v>
      </c>
      <c r="E265" s="40">
        <v>0</v>
      </c>
      <c r="F265" s="11" t="s">
        <v>1</v>
      </c>
      <c r="G265" s="12">
        <f t="shared" si="20"/>
        <v>1</v>
      </c>
      <c r="H265" s="12" t="b">
        <f t="shared" si="21"/>
        <v>1</v>
      </c>
      <c r="I265" s="12" t="b">
        <f t="shared" si="22"/>
        <v>0</v>
      </c>
      <c r="J265" s="12" t="b">
        <f t="shared" si="23"/>
        <v>0</v>
      </c>
      <c r="K265" s="9" t="b">
        <f t="shared" si="24"/>
        <v>0</v>
      </c>
    </row>
    <row r="266" spans="1:11" ht="15.75" customHeight="1" x14ac:dyDescent="0.15">
      <c r="A266" t="s">
        <v>266</v>
      </c>
      <c r="B266" s="10">
        <v>265</v>
      </c>
      <c r="C266" s="39" t="s">
        <v>1</v>
      </c>
      <c r="D266" s="40">
        <v>2</v>
      </c>
      <c r="E266" s="40">
        <v>0</v>
      </c>
      <c r="F266" s="11" t="s">
        <v>1</v>
      </c>
      <c r="G266" s="12">
        <f t="shared" si="20"/>
        <v>1</v>
      </c>
      <c r="H266" s="12" t="b">
        <f t="shared" si="21"/>
        <v>1</v>
      </c>
      <c r="I266" s="12" t="b">
        <f t="shared" si="22"/>
        <v>0</v>
      </c>
      <c r="J266" s="12" t="b">
        <f t="shared" si="23"/>
        <v>0</v>
      </c>
      <c r="K266" s="9" t="b">
        <f t="shared" si="24"/>
        <v>0</v>
      </c>
    </row>
    <row r="267" spans="1:11" ht="15.75" customHeight="1" x14ac:dyDescent="0.15">
      <c r="A267" t="s">
        <v>267</v>
      </c>
      <c r="B267" s="10">
        <v>266</v>
      </c>
      <c r="C267" s="39" t="s">
        <v>2</v>
      </c>
      <c r="D267" s="40">
        <v>0</v>
      </c>
      <c r="E267" s="40">
        <v>2</v>
      </c>
      <c r="F267" s="11" t="s">
        <v>1</v>
      </c>
      <c r="G267" s="12">
        <f t="shared" si="20"/>
        <v>0</v>
      </c>
      <c r="H267" s="12" t="b">
        <f t="shared" si="21"/>
        <v>0</v>
      </c>
      <c r="I267" s="12" t="b">
        <f t="shared" si="22"/>
        <v>0</v>
      </c>
      <c r="J267" s="12" t="b">
        <f t="shared" si="23"/>
        <v>0</v>
      </c>
      <c r="K267" s="9" t="b">
        <f t="shared" si="24"/>
        <v>1</v>
      </c>
    </row>
    <row r="268" spans="1:11" ht="15.75" customHeight="1" x14ac:dyDescent="0.15">
      <c r="A268" t="s">
        <v>268</v>
      </c>
      <c r="B268" s="10">
        <v>267</v>
      </c>
      <c r="C268" s="39" t="s">
        <v>1</v>
      </c>
      <c r="D268" s="40">
        <v>2</v>
      </c>
      <c r="E268" s="40">
        <v>0</v>
      </c>
      <c r="F268" s="11" t="s">
        <v>1</v>
      </c>
      <c r="G268" s="12">
        <f t="shared" si="20"/>
        <v>1</v>
      </c>
      <c r="H268" s="12" t="b">
        <f t="shared" si="21"/>
        <v>1</v>
      </c>
      <c r="I268" s="12" t="b">
        <f t="shared" si="22"/>
        <v>0</v>
      </c>
      <c r="J268" s="12" t="b">
        <f t="shared" si="23"/>
        <v>0</v>
      </c>
      <c r="K268" s="9" t="b">
        <f t="shared" si="24"/>
        <v>0</v>
      </c>
    </row>
    <row r="269" spans="1:11" ht="15.75" customHeight="1" x14ac:dyDescent="0.15">
      <c r="A269" t="s">
        <v>269</v>
      </c>
      <c r="B269" s="10">
        <v>268</v>
      </c>
      <c r="C269" s="39" t="s">
        <v>1</v>
      </c>
      <c r="D269" s="40">
        <v>2</v>
      </c>
      <c r="E269" s="40">
        <v>0</v>
      </c>
      <c r="F269" s="11" t="s">
        <v>1</v>
      </c>
      <c r="G269" s="12">
        <f t="shared" si="20"/>
        <v>1</v>
      </c>
      <c r="H269" s="12" t="b">
        <f t="shared" si="21"/>
        <v>1</v>
      </c>
      <c r="I269" s="12" t="b">
        <f t="shared" si="22"/>
        <v>0</v>
      </c>
      <c r="J269" s="12" t="b">
        <f t="shared" si="23"/>
        <v>0</v>
      </c>
      <c r="K269" s="9" t="b">
        <f t="shared" si="24"/>
        <v>0</v>
      </c>
    </row>
    <row r="270" spans="1:11" ht="15.75" customHeight="1" x14ac:dyDescent="0.15">
      <c r="A270" t="s">
        <v>270</v>
      </c>
      <c r="B270" s="10">
        <v>269</v>
      </c>
      <c r="C270" s="39" t="s">
        <v>1</v>
      </c>
      <c r="D270" s="40">
        <v>2</v>
      </c>
      <c r="E270" s="40">
        <v>0</v>
      </c>
      <c r="F270" s="11" t="s">
        <v>1</v>
      </c>
      <c r="G270" s="12">
        <f t="shared" si="20"/>
        <v>1</v>
      </c>
      <c r="H270" s="12" t="b">
        <f t="shared" si="21"/>
        <v>1</v>
      </c>
      <c r="I270" s="12" t="b">
        <f t="shared" si="22"/>
        <v>0</v>
      </c>
      <c r="J270" s="12" t="b">
        <f t="shared" si="23"/>
        <v>0</v>
      </c>
      <c r="K270" s="9" t="b">
        <f t="shared" si="24"/>
        <v>0</v>
      </c>
    </row>
    <row r="271" spans="1:11" ht="15.75" customHeight="1" x14ac:dyDescent="0.15">
      <c r="A271" t="s">
        <v>271</v>
      </c>
      <c r="B271" s="10">
        <v>270</v>
      </c>
      <c r="C271" s="39" t="s">
        <v>2</v>
      </c>
      <c r="D271" s="40">
        <v>1</v>
      </c>
      <c r="E271" s="40">
        <v>1</v>
      </c>
      <c r="F271" s="11" t="s">
        <v>2</v>
      </c>
      <c r="G271" s="12">
        <f t="shared" si="20"/>
        <v>1</v>
      </c>
      <c r="H271" s="12" t="b">
        <f t="shared" si="21"/>
        <v>0</v>
      </c>
      <c r="I271" s="12" t="b">
        <f t="shared" si="22"/>
        <v>0</v>
      </c>
      <c r="J271" s="12" t="b">
        <f t="shared" si="23"/>
        <v>1</v>
      </c>
      <c r="K271" s="9" t="b">
        <f t="shared" si="24"/>
        <v>0</v>
      </c>
    </row>
    <row r="272" spans="1:11" ht="15.75" customHeight="1" x14ac:dyDescent="0.15">
      <c r="A272" t="s">
        <v>272</v>
      </c>
      <c r="B272" s="10">
        <v>271</v>
      </c>
      <c r="C272" s="39" t="s">
        <v>2</v>
      </c>
      <c r="D272" s="40">
        <v>1</v>
      </c>
      <c r="E272" s="40">
        <v>1</v>
      </c>
      <c r="F272" s="11" t="s">
        <v>1</v>
      </c>
      <c r="G272" s="12">
        <f t="shared" si="20"/>
        <v>0</v>
      </c>
      <c r="H272" s="12" t="b">
        <f t="shared" si="21"/>
        <v>0</v>
      </c>
      <c r="I272" s="12" t="b">
        <f t="shared" si="22"/>
        <v>0</v>
      </c>
      <c r="J272" s="12" t="b">
        <f t="shared" si="23"/>
        <v>0</v>
      </c>
      <c r="K272" s="9" t="b">
        <f t="shared" si="24"/>
        <v>1</v>
      </c>
    </row>
    <row r="273" spans="1:11" ht="15.75" customHeight="1" x14ac:dyDescent="0.15">
      <c r="A273" t="s">
        <v>273</v>
      </c>
      <c r="B273" s="10">
        <v>272</v>
      </c>
      <c r="C273" s="39" t="s">
        <v>2</v>
      </c>
      <c r="D273" s="40">
        <v>1</v>
      </c>
      <c r="E273" s="40">
        <v>1</v>
      </c>
      <c r="F273" s="11" t="s">
        <v>2</v>
      </c>
      <c r="G273" s="12">
        <f t="shared" si="20"/>
        <v>1</v>
      </c>
      <c r="H273" s="12" t="b">
        <f t="shared" si="21"/>
        <v>0</v>
      </c>
      <c r="I273" s="12" t="b">
        <f t="shared" si="22"/>
        <v>0</v>
      </c>
      <c r="J273" s="12" t="b">
        <f t="shared" si="23"/>
        <v>1</v>
      </c>
      <c r="K273" s="9" t="b">
        <f t="shared" si="24"/>
        <v>0</v>
      </c>
    </row>
    <row r="274" spans="1:11" ht="15.75" customHeight="1" x14ac:dyDescent="0.15">
      <c r="A274" t="s">
        <v>274</v>
      </c>
      <c r="B274" s="10">
        <v>273</v>
      </c>
      <c r="C274" s="39" t="s">
        <v>2</v>
      </c>
      <c r="D274" s="40">
        <v>1</v>
      </c>
      <c r="E274" s="40">
        <v>1</v>
      </c>
      <c r="F274" s="11" t="s">
        <v>2</v>
      </c>
      <c r="G274" s="12">
        <f t="shared" si="20"/>
        <v>1</v>
      </c>
      <c r="H274" s="12" t="b">
        <f t="shared" si="21"/>
        <v>0</v>
      </c>
      <c r="I274" s="12" t="b">
        <f t="shared" si="22"/>
        <v>0</v>
      </c>
      <c r="J274" s="12" t="b">
        <f t="shared" si="23"/>
        <v>1</v>
      </c>
      <c r="K274" s="9" t="b">
        <f t="shared" si="24"/>
        <v>0</v>
      </c>
    </row>
    <row r="275" spans="1:11" ht="15.75" customHeight="1" x14ac:dyDescent="0.15">
      <c r="A275" t="s">
        <v>275</v>
      </c>
      <c r="B275" s="10">
        <v>274</v>
      </c>
      <c r="C275" s="39" t="s">
        <v>1</v>
      </c>
      <c r="D275" s="40">
        <v>2</v>
      </c>
      <c r="E275" s="40">
        <v>0</v>
      </c>
      <c r="F275" s="11" t="s">
        <v>1</v>
      </c>
      <c r="G275" s="12">
        <f t="shared" si="20"/>
        <v>1</v>
      </c>
      <c r="H275" s="12" t="b">
        <f t="shared" si="21"/>
        <v>1</v>
      </c>
      <c r="I275" s="12" t="b">
        <f t="shared" si="22"/>
        <v>0</v>
      </c>
      <c r="J275" s="12" t="b">
        <f t="shared" si="23"/>
        <v>0</v>
      </c>
      <c r="K275" s="9" t="b">
        <f t="shared" si="24"/>
        <v>0</v>
      </c>
    </row>
    <row r="276" spans="1:11" ht="15.75" customHeight="1" x14ac:dyDescent="0.15">
      <c r="A276" t="s">
        <v>276</v>
      </c>
      <c r="B276" s="10">
        <v>275</v>
      </c>
      <c r="C276" s="39" t="s">
        <v>1</v>
      </c>
      <c r="D276" s="40">
        <v>2</v>
      </c>
      <c r="E276" s="40">
        <v>0</v>
      </c>
      <c r="F276" s="11" t="s">
        <v>1</v>
      </c>
      <c r="G276" s="12">
        <f t="shared" si="20"/>
        <v>1</v>
      </c>
      <c r="H276" s="12" t="b">
        <f t="shared" si="21"/>
        <v>1</v>
      </c>
      <c r="I276" s="12" t="b">
        <f t="shared" si="22"/>
        <v>0</v>
      </c>
      <c r="J276" s="12" t="b">
        <f t="shared" si="23"/>
        <v>0</v>
      </c>
      <c r="K276" s="9" t="b">
        <f t="shared" si="24"/>
        <v>0</v>
      </c>
    </row>
    <row r="277" spans="1:11" ht="15.75" customHeight="1" x14ac:dyDescent="0.15">
      <c r="A277" t="s">
        <v>277</v>
      </c>
      <c r="B277" s="10">
        <v>276</v>
      </c>
      <c r="C277" s="39" t="s">
        <v>1</v>
      </c>
      <c r="D277" s="40">
        <v>2</v>
      </c>
      <c r="E277" s="40">
        <v>0</v>
      </c>
      <c r="F277" s="11" t="s">
        <v>1</v>
      </c>
      <c r="G277" s="12">
        <f t="shared" si="20"/>
        <v>1</v>
      </c>
      <c r="H277" s="12" t="b">
        <f t="shared" si="21"/>
        <v>1</v>
      </c>
      <c r="I277" s="12" t="b">
        <f t="shared" si="22"/>
        <v>0</v>
      </c>
      <c r="J277" s="12" t="b">
        <f t="shared" si="23"/>
        <v>0</v>
      </c>
      <c r="K277" s="9" t="b">
        <f t="shared" si="24"/>
        <v>0</v>
      </c>
    </row>
    <row r="278" spans="1:11" ht="15.75" customHeight="1" x14ac:dyDescent="0.15">
      <c r="A278" t="s">
        <v>278</v>
      </c>
      <c r="B278" s="10">
        <v>277</v>
      </c>
      <c r="C278" s="39" t="s">
        <v>1</v>
      </c>
      <c r="D278" s="40">
        <v>0</v>
      </c>
      <c r="E278" s="40">
        <v>0</v>
      </c>
      <c r="F278" s="11" t="s">
        <v>1</v>
      </c>
      <c r="G278" s="12">
        <f t="shared" si="20"/>
        <v>1</v>
      </c>
      <c r="H278" s="12" t="b">
        <f t="shared" si="21"/>
        <v>1</v>
      </c>
      <c r="I278" s="12" t="b">
        <f t="shared" si="22"/>
        <v>0</v>
      </c>
      <c r="J278" s="12" t="b">
        <f t="shared" si="23"/>
        <v>0</v>
      </c>
      <c r="K278" s="9" t="b">
        <f t="shared" si="24"/>
        <v>0</v>
      </c>
    </row>
    <row r="279" spans="1:11" ht="15.75" customHeight="1" x14ac:dyDescent="0.15">
      <c r="A279" t="s">
        <v>279</v>
      </c>
      <c r="B279" s="10">
        <v>278</v>
      </c>
      <c r="C279" s="39" t="s">
        <v>1</v>
      </c>
      <c r="D279" s="40">
        <v>2</v>
      </c>
      <c r="E279" s="40">
        <v>0</v>
      </c>
      <c r="F279" s="11" t="s">
        <v>2</v>
      </c>
      <c r="G279" s="12">
        <f t="shared" si="20"/>
        <v>0</v>
      </c>
      <c r="H279" s="12" t="b">
        <f t="shared" si="21"/>
        <v>0</v>
      </c>
      <c r="I279" s="12" t="b">
        <f t="shared" si="22"/>
        <v>1</v>
      </c>
      <c r="J279" s="12" t="b">
        <f t="shared" si="23"/>
        <v>0</v>
      </c>
      <c r="K279" s="9" t="b">
        <f t="shared" si="24"/>
        <v>0</v>
      </c>
    </row>
    <row r="280" spans="1:11" ht="15.75" customHeight="1" x14ac:dyDescent="0.15">
      <c r="A280" t="s">
        <v>280</v>
      </c>
      <c r="B280" s="10">
        <v>279</v>
      </c>
      <c r="C280" s="39" t="s">
        <v>1</v>
      </c>
      <c r="D280" s="40">
        <v>1</v>
      </c>
      <c r="E280" s="40">
        <v>1</v>
      </c>
      <c r="F280" s="11" t="s">
        <v>1</v>
      </c>
      <c r="G280" s="12">
        <f t="shared" si="20"/>
        <v>1</v>
      </c>
      <c r="H280" s="12" t="b">
        <f t="shared" si="21"/>
        <v>1</v>
      </c>
      <c r="I280" s="12" t="b">
        <f t="shared" si="22"/>
        <v>0</v>
      </c>
      <c r="J280" s="12" t="b">
        <f t="shared" si="23"/>
        <v>0</v>
      </c>
      <c r="K280" s="9" t="b">
        <f t="shared" si="24"/>
        <v>0</v>
      </c>
    </row>
    <row r="281" spans="1:11" ht="15.75" customHeight="1" x14ac:dyDescent="0.15">
      <c r="A281" t="s">
        <v>281</v>
      </c>
      <c r="B281" s="10">
        <v>280</v>
      </c>
      <c r="C281" s="39" t="s">
        <v>1</v>
      </c>
      <c r="D281" s="40">
        <v>2</v>
      </c>
      <c r="E281" s="40">
        <v>0</v>
      </c>
      <c r="F281" s="11" t="s">
        <v>2</v>
      </c>
      <c r="G281" s="12">
        <f t="shared" si="20"/>
        <v>0</v>
      </c>
      <c r="H281" s="12" t="b">
        <f t="shared" si="21"/>
        <v>0</v>
      </c>
      <c r="I281" s="12" t="b">
        <f t="shared" si="22"/>
        <v>1</v>
      </c>
      <c r="J281" s="12" t="b">
        <f t="shared" si="23"/>
        <v>0</v>
      </c>
      <c r="K281" s="9" t="b">
        <f t="shared" si="24"/>
        <v>0</v>
      </c>
    </row>
    <row r="282" spans="1:11" ht="15.75" customHeight="1" x14ac:dyDescent="0.15">
      <c r="A282" t="s">
        <v>282</v>
      </c>
      <c r="B282" s="10">
        <v>281</v>
      </c>
      <c r="C282" s="39" t="s">
        <v>1</v>
      </c>
      <c r="D282" s="40">
        <v>2</v>
      </c>
      <c r="E282" s="40">
        <v>0</v>
      </c>
      <c r="F282" s="11" t="s">
        <v>1</v>
      </c>
      <c r="G282" s="12">
        <f t="shared" si="20"/>
        <v>1</v>
      </c>
      <c r="H282" s="12" t="b">
        <f t="shared" si="21"/>
        <v>1</v>
      </c>
      <c r="I282" s="12" t="b">
        <f t="shared" si="22"/>
        <v>0</v>
      </c>
      <c r="J282" s="12" t="b">
        <f t="shared" si="23"/>
        <v>0</v>
      </c>
      <c r="K282" s="9" t="b">
        <f t="shared" si="24"/>
        <v>0</v>
      </c>
    </row>
    <row r="283" spans="1:11" ht="15.75" customHeight="1" x14ac:dyDescent="0.15">
      <c r="A283" t="s">
        <v>283</v>
      </c>
      <c r="B283" s="10">
        <v>282</v>
      </c>
      <c r="C283" s="39" t="s">
        <v>1</v>
      </c>
      <c r="D283" s="40">
        <v>2</v>
      </c>
      <c r="E283" s="40">
        <v>0</v>
      </c>
      <c r="F283" s="11" t="s">
        <v>1</v>
      </c>
      <c r="G283" s="12">
        <f t="shared" si="20"/>
        <v>1</v>
      </c>
      <c r="H283" s="12" t="b">
        <f t="shared" si="21"/>
        <v>1</v>
      </c>
      <c r="I283" s="12" t="b">
        <f t="shared" si="22"/>
        <v>0</v>
      </c>
      <c r="J283" s="12" t="b">
        <f t="shared" si="23"/>
        <v>0</v>
      </c>
      <c r="K283" s="9" t="b">
        <f t="shared" si="24"/>
        <v>0</v>
      </c>
    </row>
    <row r="284" spans="1:11" ht="15.75" customHeight="1" x14ac:dyDescent="0.15">
      <c r="A284" t="s">
        <v>284</v>
      </c>
      <c r="B284" s="10">
        <v>283</v>
      </c>
      <c r="C284" s="39" t="s">
        <v>1</v>
      </c>
      <c r="D284" s="40">
        <v>2</v>
      </c>
      <c r="E284" s="40">
        <v>0</v>
      </c>
      <c r="F284" s="11" t="s">
        <v>1</v>
      </c>
      <c r="G284" s="12">
        <f t="shared" si="20"/>
        <v>1</v>
      </c>
      <c r="H284" s="12" t="b">
        <f t="shared" si="21"/>
        <v>1</v>
      </c>
      <c r="I284" s="12" t="b">
        <f t="shared" si="22"/>
        <v>0</v>
      </c>
      <c r="J284" s="12" t="b">
        <f t="shared" si="23"/>
        <v>0</v>
      </c>
      <c r="K284" s="9" t="b">
        <f t="shared" si="24"/>
        <v>0</v>
      </c>
    </row>
    <row r="285" spans="1:11" ht="15.75" customHeight="1" x14ac:dyDescent="0.15">
      <c r="A285" t="s">
        <v>285</v>
      </c>
      <c r="B285" s="10">
        <v>284</v>
      </c>
      <c r="C285" s="39" t="s">
        <v>1</v>
      </c>
      <c r="D285" s="40">
        <v>1</v>
      </c>
      <c r="E285" s="40">
        <v>1</v>
      </c>
      <c r="F285" s="11" t="s">
        <v>1</v>
      </c>
      <c r="G285" s="12">
        <f t="shared" si="20"/>
        <v>1</v>
      </c>
      <c r="H285" s="12" t="b">
        <f t="shared" si="21"/>
        <v>1</v>
      </c>
      <c r="I285" s="12" t="b">
        <f t="shared" si="22"/>
        <v>0</v>
      </c>
      <c r="J285" s="12" t="b">
        <f t="shared" si="23"/>
        <v>0</v>
      </c>
      <c r="K285" s="9" t="b">
        <f t="shared" si="24"/>
        <v>0</v>
      </c>
    </row>
    <row r="286" spans="1:11" ht="15.75" customHeight="1" x14ac:dyDescent="0.15">
      <c r="A286" t="s">
        <v>286</v>
      </c>
      <c r="B286" s="10">
        <v>285</v>
      </c>
      <c r="C286" s="39" t="s">
        <v>1</v>
      </c>
      <c r="D286" s="40">
        <v>2</v>
      </c>
      <c r="E286" s="40">
        <v>0</v>
      </c>
      <c r="F286" s="11" t="s">
        <v>1</v>
      </c>
      <c r="G286" s="12">
        <f t="shared" si="20"/>
        <v>1</v>
      </c>
      <c r="H286" s="12" t="b">
        <f t="shared" si="21"/>
        <v>1</v>
      </c>
      <c r="I286" s="12" t="b">
        <f t="shared" si="22"/>
        <v>0</v>
      </c>
      <c r="J286" s="12" t="b">
        <f t="shared" si="23"/>
        <v>0</v>
      </c>
      <c r="K286" s="9" t="b">
        <f t="shared" si="24"/>
        <v>0</v>
      </c>
    </row>
    <row r="287" spans="1:11" ht="15.75" customHeight="1" x14ac:dyDescent="0.15">
      <c r="A287" t="s">
        <v>287</v>
      </c>
      <c r="B287" s="10">
        <v>286</v>
      </c>
      <c r="C287" s="39" t="s">
        <v>1</v>
      </c>
      <c r="D287" s="40">
        <v>2</v>
      </c>
      <c r="E287" s="40">
        <v>0</v>
      </c>
      <c r="F287" s="11" t="s">
        <v>2</v>
      </c>
      <c r="G287" s="12">
        <f t="shared" si="20"/>
        <v>0</v>
      </c>
      <c r="H287" s="12" t="b">
        <f t="shared" si="21"/>
        <v>0</v>
      </c>
      <c r="I287" s="12" t="b">
        <f t="shared" si="22"/>
        <v>1</v>
      </c>
      <c r="J287" s="12" t="b">
        <f t="shared" si="23"/>
        <v>0</v>
      </c>
      <c r="K287" s="9" t="b">
        <f t="shared" si="24"/>
        <v>0</v>
      </c>
    </row>
    <row r="288" spans="1:11" ht="15.75" customHeight="1" x14ac:dyDescent="0.15">
      <c r="A288" t="s">
        <v>288</v>
      </c>
      <c r="B288" s="10">
        <v>287</v>
      </c>
      <c r="C288" s="39" t="s">
        <v>1</v>
      </c>
      <c r="D288" s="40">
        <v>1</v>
      </c>
      <c r="E288" s="40">
        <v>1</v>
      </c>
      <c r="F288" s="11" t="s">
        <v>1</v>
      </c>
      <c r="G288" s="12">
        <f t="shared" si="20"/>
        <v>1</v>
      </c>
      <c r="H288" s="12" t="b">
        <f t="shared" si="21"/>
        <v>1</v>
      </c>
      <c r="I288" s="12" t="b">
        <f t="shared" si="22"/>
        <v>0</v>
      </c>
      <c r="J288" s="12" t="b">
        <f t="shared" si="23"/>
        <v>0</v>
      </c>
      <c r="K288" s="9" t="b">
        <f t="shared" si="24"/>
        <v>0</v>
      </c>
    </row>
    <row r="289" spans="1:11" ht="15.75" customHeight="1" x14ac:dyDescent="0.15">
      <c r="A289" t="s">
        <v>289</v>
      </c>
      <c r="B289" s="10">
        <v>288</v>
      </c>
      <c r="C289" s="39" t="s">
        <v>1</v>
      </c>
      <c r="D289" s="40">
        <v>0</v>
      </c>
      <c r="E289" s="40">
        <v>0</v>
      </c>
      <c r="F289" s="11" t="s">
        <v>1</v>
      </c>
      <c r="G289" s="12">
        <f t="shared" si="20"/>
        <v>1</v>
      </c>
      <c r="H289" s="12" t="b">
        <f t="shared" si="21"/>
        <v>1</v>
      </c>
      <c r="I289" s="12" t="b">
        <f t="shared" si="22"/>
        <v>0</v>
      </c>
      <c r="J289" s="12" t="b">
        <f t="shared" si="23"/>
        <v>0</v>
      </c>
      <c r="K289" s="9" t="b">
        <f t="shared" si="24"/>
        <v>0</v>
      </c>
    </row>
    <row r="290" spans="1:11" ht="15.75" customHeight="1" x14ac:dyDescent="0.15">
      <c r="A290" t="s">
        <v>290</v>
      </c>
      <c r="B290" s="10">
        <v>289</v>
      </c>
      <c r="C290" s="39" t="s">
        <v>1</v>
      </c>
      <c r="D290" s="40">
        <v>1</v>
      </c>
      <c r="E290" s="40">
        <v>1</v>
      </c>
      <c r="F290" s="11" t="s">
        <v>1</v>
      </c>
      <c r="G290" s="12">
        <f t="shared" si="20"/>
        <v>1</v>
      </c>
      <c r="H290" s="12" t="b">
        <f t="shared" si="21"/>
        <v>1</v>
      </c>
      <c r="I290" s="12" t="b">
        <f t="shared" si="22"/>
        <v>0</v>
      </c>
      <c r="J290" s="12" t="b">
        <f t="shared" si="23"/>
        <v>0</v>
      </c>
      <c r="K290" s="9" t="b">
        <f t="shared" si="24"/>
        <v>0</v>
      </c>
    </row>
    <row r="291" spans="1:11" ht="15.75" customHeight="1" x14ac:dyDescent="0.15">
      <c r="A291" t="s">
        <v>291</v>
      </c>
      <c r="B291" s="10">
        <v>290</v>
      </c>
      <c r="C291" s="39" t="s">
        <v>2</v>
      </c>
      <c r="D291" s="40">
        <v>0</v>
      </c>
      <c r="E291" s="40">
        <v>2</v>
      </c>
      <c r="F291" s="11" t="s">
        <v>2</v>
      </c>
      <c r="G291" s="12">
        <f t="shared" si="20"/>
        <v>1</v>
      </c>
      <c r="H291" s="12" t="b">
        <f t="shared" si="21"/>
        <v>0</v>
      </c>
      <c r="I291" s="12" t="b">
        <f t="shared" si="22"/>
        <v>0</v>
      </c>
      <c r="J291" s="12" t="b">
        <f t="shared" si="23"/>
        <v>1</v>
      </c>
      <c r="K291" s="9" t="b">
        <f t="shared" si="24"/>
        <v>0</v>
      </c>
    </row>
    <row r="292" spans="1:11" ht="15.75" customHeight="1" x14ac:dyDescent="0.15">
      <c r="A292" t="s">
        <v>292</v>
      </c>
      <c r="B292" s="10">
        <v>291</v>
      </c>
      <c r="C292" s="39" t="s">
        <v>1</v>
      </c>
      <c r="D292" s="40">
        <v>1</v>
      </c>
      <c r="E292" s="40">
        <v>1</v>
      </c>
      <c r="F292" s="11" t="s">
        <v>2</v>
      </c>
      <c r="G292" s="12">
        <f t="shared" si="20"/>
        <v>0</v>
      </c>
      <c r="H292" s="12" t="b">
        <f t="shared" si="21"/>
        <v>0</v>
      </c>
      <c r="I292" s="12" t="b">
        <f t="shared" si="22"/>
        <v>1</v>
      </c>
      <c r="J292" s="12" t="b">
        <f t="shared" si="23"/>
        <v>0</v>
      </c>
      <c r="K292" s="9" t="b">
        <f t="shared" si="24"/>
        <v>0</v>
      </c>
    </row>
    <row r="293" spans="1:11" ht="15.75" customHeight="1" x14ac:dyDescent="0.15">
      <c r="A293" t="s">
        <v>293</v>
      </c>
      <c r="B293" s="10">
        <v>292</v>
      </c>
      <c r="C293" s="39" t="s">
        <v>1</v>
      </c>
      <c r="D293" s="40">
        <v>2</v>
      </c>
      <c r="E293" s="40">
        <v>0</v>
      </c>
      <c r="F293" s="11" t="s">
        <v>1</v>
      </c>
      <c r="G293" s="12">
        <f t="shared" si="20"/>
        <v>1</v>
      </c>
      <c r="H293" s="12" t="b">
        <f t="shared" si="21"/>
        <v>1</v>
      </c>
      <c r="I293" s="12" t="b">
        <f t="shared" si="22"/>
        <v>0</v>
      </c>
      <c r="J293" s="12" t="b">
        <f t="shared" si="23"/>
        <v>0</v>
      </c>
      <c r="K293" s="9" t="b">
        <f t="shared" si="24"/>
        <v>0</v>
      </c>
    </row>
    <row r="294" spans="1:11" ht="15.75" customHeight="1" x14ac:dyDescent="0.15">
      <c r="A294" t="s">
        <v>294</v>
      </c>
      <c r="B294" s="10">
        <v>293</v>
      </c>
      <c r="C294" s="39" t="s">
        <v>1</v>
      </c>
      <c r="D294" s="40">
        <v>2</v>
      </c>
      <c r="E294" s="40">
        <v>0</v>
      </c>
      <c r="F294" s="11" t="s">
        <v>1</v>
      </c>
      <c r="G294" s="12">
        <f t="shared" si="20"/>
        <v>1</v>
      </c>
      <c r="H294" s="12" t="b">
        <f t="shared" si="21"/>
        <v>1</v>
      </c>
      <c r="I294" s="12" t="b">
        <f t="shared" si="22"/>
        <v>0</v>
      </c>
      <c r="J294" s="12" t="b">
        <f t="shared" si="23"/>
        <v>0</v>
      </c>
      <c r="K294" s="9" t="b">
        <f t="shared" si="24"/>
        <v>0</v>
      </c>
    </row>
    <row r="295" spans="1:11" ht="15.75" customHeight="1" x14ac:dyDescent="0.15">
      <c r="A295" t="s">
        <v>295</v>
      </c>
      <c r="B295" s="10">
        <v>294</v>
      </c>
      <c r="C295" s="39" t="s">
        <v>1</v>
      </c>
      <c r="D295" s="40">
        <v>0</v>
      </c>
      <c r="E295" s="40">
        <v>0</v>
      </c>
      <c r="F295" s="11" t="s">
        <v>2</v>
      </c>
      <c r="G295" s="12">
        <f t="shared" si="20"/>
        <v>0</v>
      </c>
      <c r="H295" s="12" t="b">
        <f t="shared" si="21"/>
        <v>0</v>
      </c>
      <c r="I295" s="12" t="b">
        <f t="shared" si="22"/>
        <v>1</v>
      </c>
      <c r="J295" s="12" t="b">
        <f t="shared" si="23"/>
        <v>0</v>
      </c>
      <c r="K295" s="9" t="b">
        <f t="shared" si="24"/>
        <v>0</v>
      </c>
    </row>
    <row r="296" spans="1:11" ht="15.75" customHeight="1" x14ac:dyDescent="0.15">
      <c r="A296" t="s">
        <v>296</v>
      </c>
      <c r="B296" s="10">
        <v>295</v>
      </c>
      <c r="C296" s="39" t="s">
        <v>1</v>
      </c>
      <c r="D296" s="40">
        <v>2</v>
      </c>
      <c r="E296" s="40">
        <v>0</v>
      </c>
      <c r="F296" s="11" t="s">
        <v>1</v>
      </c>
      <c r="G296" s="12">
        <f t="shared" si="20"/>
        <v>1</v>
      </c>
      <c r="H296" s="12" t="b">
        <f t="shared" si="21"/>
        <v>1</v>
      </c>
      <c r="I296" s="12" t="b">
        <f t="shared" si="22"/>
        <v>0</v>
      </c>
      <c r="J296" s="12" t="b">
        <f t="shared" si="23"/>
        <v>0</v>
      </c>
      <c r="K296" s="9" t="b">
        <f t="shared" si="24"/>
        <v>0</v>
      </c>
    </row>
    <row r="297" spans="1:11" ht="15.75" customHeight="1" x14ac:dyDescent="0.15">
      <c r="A297" t="s">
        <v>297</v>
      </c>
      <c r="B297" s="10">
        <v>296</v>
      </c>
      <c r="C297" s="39" t="s">
        <v>1</v>
      </c>
      <c r="D297" s="40">
        <v>1</v>
      </c>
      <c r="E297" s="40">
        <v>1</v>
      </c>
      <c r="F297" s="11" t="s">
        <v>1</v>
      </c>
      <c r="G297" s="12">
        <f t="shared" si="20"/>
        <v>1</v>
      </c>
      <c r="H297" s="12" t="b">
        <f t="shared" si="21"/>
        <v>1</v>
      </c>
      <c r="I297" s="12" t="b">
        <f t="shared" si="22"/>
        <v>0</v>
      </c>
      <c r="J297" s="12" t="b">
        <f t="shared" si="23"/>
        <v>0</v>
      </c>
      <c r="K297" s="9" t="b">
        <f t="shared" si="24"/>
        <v>0</v>
      </c>
    </row>
    <row r="298" spans="1:11" ht="15.75" customHeight="1" x14ac:dyDescent="0.15">
      <c r="A298" t="s">
        <v>298</v>
      </c>
      <c r="B298" s="10">
        <v>297</v>
      </c>
      <c r="C298" s="39" t="s">
        <v>2</v>
      </c>
      <c r="D298" s="40">
        <v>0</v>
      </c>
      <c r="E298" s="40">
        <v>2</v>
      </c>
      <c r="F298" s="11" t="s">
        <v>2</v>
      </c>
      <c r="G298" s="12">
        <f t="shared" si="20"/>
        <v>1</v>
      </c>
      <c r="H298" s="12" t="b">
        <f t="shared" si="21"/>
        <v>0</v>
      </c>
      <c r="I298" s="12" t="b">
        <f t="shared" si="22"/>
        <v>0</v>
      </c>
      <c r="J298" s="12" t="b">
        <f t="shared" si="23"/>
        <v>1</v>
      </c>
      <c r="K298" s="9" t="b">
        <f t="shared" si="24"/>
        <v>0</v>
      </c>
    </row>
    <row r="299" spans="1:11" ht="15.75" customHeight="1" x14ac:dyDescent="0.15">
      <c r="A299" t="s">
        <v>299</v>
      </c>
      <c r="B299" s="10">
        <v>298</v>
      </c>
      <c r="C299" s="39" t="s">
        <v>1</v>
      </c>
      <c r="D299" s="40">
        <v>1</v>
      </c>
      <c r="E299" s="40">
        <v>1</v>
      </c>
      <c r="F299" s="11" t="s">
        <v>1</v>
      </c>
      <c r="G299" s="12">
        <f t="shared" si="20"/>
        <v>1</v>
      </c>
      <c r="H299" s="12" t="b">
        <f t="shared" si="21"/>
        <v>1</v>
      </c>
      <c r="I299" s="12" t="b">
        <f t="shared" si="22"/>
        <v>0</v>
      </c>
      <c r="J299" s="12" t="b">
        <f t="shared" si="23"/>
        <v>0</v>
      </c>
      <c r="K299" s="9" t="b">
        <f t="shared" si="24"/>
        <v>0</v>
      </c>
    </row>
    <row r="300" spans="1:11" ht="15.75" customHeight="1" x14ac:dyDescent="0.15">
      <c r="A300" t="s">
        <v>300</v>
      </c>
      <c r="B300" s="10">
        <v>299</v>
      </c>
      <c r="C300" s="39" t="s">
        <v>1</v>
      </c>
      <c r="D300" s="40">
        <v>0</v>
      </c>
      <c r="E300" s="40">
        <v>0</v>
      </c>
      <c r="F300" s="11" t="s">
        <v>2</v>
      </c>
      <c r="G300" s="12">
        <f t="shared" si="20"/>
        <v>0</v>
      </c>
      <c r="H300" s="12" t="b">
        <f t="shared" si="21"/>
        <v>0</v>
      </c>
      <c r="I300" s="12" t="b">
        <f t="shared" si="22"/>
        <v>1</v>
      </c>
      <c r="J300" s="12" t="b">
        <f t="shared" si="23"/>
        <v>0</v>
      </c>
      <c r="K300" s="9" t="b">
        <f t="shared" si="24"/>
        <v>0</v>
      </c>
    </row>
    <row r="301" spans="1:11" ht="15.75" customHeight="1" x14ac:dyDescent="0.15">
      <c r="A301" t="s">
        <v>301</v>
      </c>
      <c r="B301" s="10">
        <v>300</v>
      </c>
      <c r="C301" s="39" t="s">
        <v>1</v>
      </c>
      <c r="D301" s="40">
        <v>2</v>
      </c>
      <c r="E301" s="40">
        <v>0</v>
      </c>
      <c r="F301" s="11" t="s">
        <v>1</v>
      </c>
      <c r="G301" s="12">
        <f t="shared" si="20"/>
        <v>1</v>
      </c>
      <c r="H301" s="12" t="b">
        <f t="shared" si="21"/>
        <v>1</v>
      </c>
      <c r="I301" s="12" t="b">
        <f t="shared" si="22"/>
        <v>0</v>
      </c>
      <c r="J301" s="12" t="b">
        <f t="shared" si="23"/>
        <v>0</v>
      </c>
      <c r="K301" s="9" t="b">
        <f t="shared" si="24"/>
        <v>0</v>
      </c>
    </row>
    <row r="302" spans="1:11" ht="15.75" customHeight="1" x14ac:dyDescent="0.15">
      <c r="A302" t="s">
        <v>302</v>
      </c>
      <c r="B302" s="10">
        <v>301</v>
      </c>
      <c r="C302" s="39" t="s">
        <v>2</v>
      </c>
      <c r="D302" s="40">
        <v>0</v>
      </c>
      <c r="E302" s="40">
        <v>2</v>
      </c>
      <c r="F302" s="11" t="s">
        <v>2</v>
      </c>
      <c r="G302" s="12">
        <f t="shared" si="20"/>
        <v>1</v>
      </c>
      <c r="H302" s="12" t="b">
        <f t="shared" si="21"/>
        <v>0</v>
      </c>
      <c r="I302" s="12" t="b">
        <f t="shared" si="22"/>
        <v>0</v>
      </c>
      <c r="J302" s="12" t="b">
        <f t="shared" si="23"/>
        <v>1</v>
      </c>
      <c r="K302" s="9" t="b">
        <f t="shared" si="24"/>
        <v>0</v>
      </c>
    </row>
    <row r="303" spans="1:11" ht="15.75" customHeight="1" x14ac:dyDescent="0.15">
      <c r="A303" t="s">
        <v>303</v>
      </c>
      <c r="B303" s="10">
        <v>302</v>
      </c>
      <c r="C303" s="39" t="s">
        <v>1</v>
      </c>
      <c r="D303" s="40">
        <v>2</v>
      </c>
      <c r="E303" s="40">
        <v>0</v>
      </c>
      <c r="F303" s="11" t="s">
        <v>2</v>
      </c>
      <c r="G303" s="12">
        <f t="shared" si="20"/>
        <v>0</v>
      </c>
      <c r="H303" s="12" t="b">
        <f t="shared" si="21"/>
        <v>0</v>
      </c>
      <c r="I303" s="12" t="b">
        <f t="shared" si="22"/>
        <v>1</v>
      </c>
      <c r="J303" s="12" t="b">
        <f t="shared" si="23"/>
        <v>0</v>
      </c>
      <c r="K303" s="9" t="b">
        <f t="shared" si="24"/>
        <v>0</v>
      </c>
    </row>
    <row r="304" spans="1:11" ht="15.75" customHeight="1" x14ac:dyDescent="0.15">
      <c r="A304" t="s">
        <v>304</v>
      </c>
      <c r="B304" s="10">
        <v>303</v>
      </c>
      <c r="C304" s="39" t="s">
        <v>1</v>
      </c>
      <c r="D304" s="40">
        <v>1</v>
      </c>
      <c r="E304" s="40">
        <v>1</v>
      </c>
      <c r="F304" s="11" t="s">
        <v>1</v>
      </c>
      <c r="G304" s="12">
        <f t="shared" si="20"/>
        <v>1</v>
      </c>
      <c r="H304" s="12" t="b">
        <f t="shared" si="21"/>
        <v>1</v>
      </c>
      <c r="I304" s="12" t="b">
        <f t="shared" si="22"/>
        <v>0</v>
      </c>
      <c r="J304" s="12" t="b">
        <f t="shared" si="23"/>
        <v>0</v>
      </c>
      <c r="K304" s="9" t="b">
        <f t="shared" si="24"/>
        <v>0</v>
      </c>
    </row>
    <row r="305" spans="1:11" ht="15.75" customHeight="1" x14ac:dyDescent="0.15">
      <c r="A305" t="s">
        <v>305</v>
      </c>
      <c r="B305" s="10">
        <v>304</v>
      </c>
      <c r="C305" s="39" t="s">
        <v>1</v>
      </c>
      <c r="D305" s="40">
        <v>2</v>
      </c>
      <c r="E305" s="40">
        <v>0</v>
      </c>
      <c r="F305" s="11" t="s">
        <v>1</v>
      </c>
      <c r="G305" s="12">
        <f t="shared" si="20"/>
        <v>1</v>
      </c>
      <c r="H305" s="12" t="b">
        <f t="shared" si="21"/>
        <v>1</v>
      </c>
      <c r="I305" s="12" t="b">
        <f t="shared" si="22"/>
        <v>0</v>
      </c>
      <c r="J305" s="12" t="b">
        <f t="shared" si="23"/>
        <v>0</v>
      </c>
      <c r="K305" s="9" t="b">
        <f t="shared" si="24"/>
        <v>0</v>
      </c>
    </row>
    <row r="306" spans="1:11" ht="15.75" customHeight="1" x14ac:dyDescent="0.15">
      <c r="A306" t="s">
        <v>306</v>
      </c>
      <c r="B306" s="10">
        <v>305</v>
      </c>
      <c r="C306" s="39" t="s">
        <v>1</v>
      </c>
      <c r="D306" s="40">
        <v>2</v>
      </c>
      <c r="E306" s="40">
        <v>0</v>
      </c>
      <c r="F306" s="11" t="s">
        <v>1</v>
      </c>
      <c r="G306" s="12">
        <f t="shared" si="20"/>
        <v>1</v>
      </c>
      <c r="H306" s="12" t="b">
        <f t="shared" si="21"/>
        <v>1</v>
      </c>
      <c r="I306" s="12" t="b">
        <f t="shared" si="22"/>
        <v>0</v>
      </c>
      <c r="J306" s="12" t="b">
        <f t="shared" si="23"/>
        <v>0</v>
      </c>
      <c r="K306" s="9" t="b">
        <f t="shared" si="24"/>
        <v>0</v>
      </c>
    </row>
    <row r="307" spans="1:11" ht="15.75" customHeight="1" x14ac:dyDescent="0.15">
      <c r="A307" t="s">
        <v>307</v>
      </c>
      <c r="B307" s="10">
        <v>306</v>
      </c>
      <c r="C307" s="39" t="s">
        <v>1</v>
      </c>
      <c r="D307" s="40">
        <v>2</v>
      </c>
      <c r="E307" s="40">
        <v>0</v>
      </c>
      <c r="F307" s="11" t="s">
        <v>1</v>
      </c>
      <c r="G307" s="12">
        <f t="shared" si="20"/>
        <v>1</v>
      </c>
      <c r="H307" s="12" t="b">
        <f t="shared" si="21"/>
        <v>1</v>
      </c>
      <c r="I307" s="12" t="b">
        <f t="shared" si="22"/>
        <v>0</v>
      </c>
      <c r="J307" s="12" t="b">
        <f t="shared" si="23"/>
        <v>0</v>
      </c>
      <c r="K307" s="9" t="b">
        <f t="shared" si="24"/>
        <v>0</v>
      </c>
    </row>
    <row r="308" spans="1:11" ht="15.75" customHeight="1" x14ac:dyDescent="0.15">
      <c r="A308" t="s">
        <v>308</v>
      </c>
      <c r="B308" s="10">
        <v>307</v>
      </c>
      <c r="C308" s="39" t="s">
        <v>1</v>
      </c>
      <c r="D308" s="40">
        <v>2</v>
      </c>
      <c r="E308" s="40">
        <v>0</v>
      </c>
      <c r="F308" s="11" t="s">
        <v>2</v>
      </c>
      <c r="G308" s="12">
        <f t="shared" si="20"/>
        <v>0</v>
      </c>
      <c r="H308" s="12" t="b">
        <f t="shared" si="21"/>
        <v>0</v>
      </c>
      <c r="I308" s="12" t="b">
        <f t="shared" si="22"/>
        <v>1</v>
      </c>
      <c r="J308" s="12" t="b">
        <f t="shared" si="23"/>
        <v>0</v>
      </c>
      <c r="K308" s="9" t="b">
        <f t="shared" si="24"/>
        <v>0</v>
      </c>
    </row>
    <row r="309" spans="1:11" ht="15.75" customHeight="1" x14ac:dyDescent="0.15">
      <c r="A309" t="s">
        <v>309</v>
      </c>
      <c r="B309" s="10">
        <v>308</v>
      </c>
      <c r="C309" s="39" t="s">
        <v>1</v>
      </c>
      <c r="D309" s="40">
        <v>1</v>
      </c>
      <c r="E309" s="40">
        <v>1</v>
      </c>
      <c r="F309" s="11" t="s">
        <v>2</v>
      </c>
      <c r="G309" s="12">
        <f t="shared" si="20"/>
        <v>0</v>
      </c>
      <c r="H309" s="12" t="b">
        <f t="shared" si="21"/>
        <v>0</v>
      </c>
      <c r="I309" s="12" t="b">
        <f t="shared" si="22"/>
        <v>1</v>
      </c>
      <c r="J309" s="12" t="b">
        <f t="shared" si="23"/>
        <v>0</v>
      </c>
      <c r="K309" s="9" t="b">
        <f t="shared" si="24"/>
        <v>0</v>
      </c>
    </row>
    <row r="310" spans="1:11" ht="15.75" customHeight="1" x14ac:dyDescent="0.15">
      <c r="A310" t="s">
        <v>310</v>
      </c>
      <c r="B310" s="10">
        <v>309</v>
      </c>
      <c r="C310" s="39" t="s">
        <v>2</v>
      </c>
      <c r="D310" s="40">
        <v>0</v>
      </c>
      <c r="E310" s="40">
        <v>2</v>
      </c>
      <c r="F310" s="11" t="s">
        <v>2</v>
      </c>
      <c r="G310" s="12">
        <f t="shared" si="20"/>
        <v>1</v>
      </c>
      <c r="H310" s="12" t="b">
        <f t="shared" si="21"/>
        <v>0</v>
      </c>
      <c r="I310" s="12" t="b">
        <f t="shared" si="22"/>
        <v>0</v>
      </c>
      <c r="J310" s="12" t="b">
        <f t="shared" si="23"/>
        <v>1</v>
      </c>
      <c r="K310" s="9" t="b">
        <f t="shared" si="24"/>
        <v>0</v>
      </c>
    </row>
    <row r="311" spans="1:11" ht="15.75" customHeight="1" x14ac:dyDescent="0.15">
      <c r="A311" t="s">
        <v>311</v>
      </c>
      <c r="B311" s="10">
        <v>310</v>
      </c>
      <c r="C311" s="39" t="s">
        <v>1</v>
      </c>
      <c r="D311" s="40">
        <v>2</v>
      </c>
      <c r="E311" s="40">
        <v>0</v>
      </c>
      <c r="F311" s="11" t="s">
        <v>2</v>
      </c>
      <c r="G311" s="12">
        <f t="shared" si="20"/>
        <v>0</v>
      </c>
      <c r="H311" s="12" t="b">
        <f t="shared" si="21"/>
        <v>0</v>
      </c>
      <c r="I311" s="12" t="b">
        <f t="shared" si="22"/>
        <v>1</v>
      </c>
      <c r="J311" s="12" t="b">
        <f t="shared" si="23"/>
        <v>0</v>
      </c>
      <c r="K311" s="9" t="b">
        <f t="shared" si="24"/>
        <v>0</v>
      </c>
    </row>
    <row r="312" spans="1:11" ht="15.75" customHeight="1" x14ac:dyDescent="0.15">
      <c r="A312" t="s">
        <v>312</v>
      </c>
      <c r="B312" s="10">
        <v>311</v>
      </c>
      <c r="C312" s="39" t="s">
        <v>1</v>
      </c>
      <c r="D312" s="40">
        <v>2</v>
      </c>
      <c r="E312" s="40">
        <v>0</v>
      </c>
      <c r="F312" s="11" t="s">
        <v>1</v>
      </c>
      <c r="G312" s="12">
        <f t="shared" si="20"/>
        <v>1</v>
      </c>
      <c r="H312" s="12" t="b">
        <f t="shared" si="21"/>
        <v>1</v>
      </c>
      <c r="I312" s="12" t="b">
        <f t="shared" si="22"/>
        <v>0</v>
      </c>
      <c r="J312" s="12" t="b">
        <f t="shared" si="23"/>
        <v>0</v>
      </c>
      <c r="K312" s="9" t="b">
        <f t="shared" si="24"/>
        <v>0</v>
      </c>
    </row>
    <row r="313" spans="1:11" ht="15.75" customHeight="1" x14ac:dyDescent="0.15">
      <c r="A313" t="s">
        <v>313</v>
      </c>
      <c r="B313" s="10">
        <v>312</v>
      </c>
      <c r="C313" s="39" t="s">
        <v>1</v>
      </c>
      <c r="D313" s="40">
        <v>0</v>
      </c>
      <c r="E313" s="40">
        <v>0</v>
      </c>
      <c r="F313" s="11" t="s">
        <v>1</v>
      </c>
      <c r="G313" s="12">
        <f t="shared" si="20"/>
        <v>1</v>
      </c>
      <c r="H313" s="12" t="b">
        <f t="shared" si="21"/>
        <v>1</v>
      </c>
      <c r="I313" s="12" t="b">
        <f t="shared" si="22"/>
        <v>0</v>
      </c>
      <c r="J313" s="12" t="b">
        <f t="shared" si="23"/>
        <v>0</v>
      </c>
      <c r="K313" s="9" t="b">
        <f t="shared" si="24"/>
        <v>0</v>
      </c>
    </row>
    <row r="314" spans="1:11" ht="15.75" customHeight="1" x14ac:dyDescent="0.15">
      <c r="A314" t="s">
        <v>314</v>
      </c>
      <c r="B314" s="10">
        <v>313</v>
      </c>
      <c r="C314" s="39" t="s">
        <v>1</v>
      </c>
      <c r="D314" s="40">
        <v>1</v>
      </c>
      <c r="E314" s="40">
        <v>1</v>
      </c>
      <c r="F314" s="11" t="s">
        <v>2</v>
      </c>
      <c r="G314" s="12">
        <f t="shared" si="20"/>
        <v>0</v>
      </c>
      <c r="H314" s="12" t="b">
        <f t="shared" si="21"/>
        <v>0</v>
      </c>
      <c r="I314" s="12" t="b">
        <f t="shared" si="22"/>
        <v>1</v>
      </c>
      <c r="J314" s="12" t="b">
        <f t="shared" si="23"/>
        <v>0</v>
      </c>
      <c r="K314" s="9" t="b">
        <f t="shared" si="24"/>
        <v>0</v>
      </c>
    </row>
    <row r="315" spans="1:11" ht="15.75" customHeight="1" x14ac:dyDescent="0.15">
      <c r="A315" t="s">
        <v>315</v>
      </c>
      <c r="B315" s="10">
        <v>314</v>
      </c>
      <c r="C315" s="39" t="s">
        <v>1</v>
      </c>
      <c r="D315" s="40">
        <v>0</v>
      </c>
      <c r="E315" s="40">
        <v>0</v>
      </c>
      <c r="F315" s="11" t="s">
        <v>2</v>
      </c>
      <c r="G315" s="12">
        <f t="shared" si="20"/>
        <v>0</v>
      </c>
      <c r="H315" s="12" t="b">
        <f t="shared" si="21"/>
        <v>0</v>
      </c>
      <c r="I315" s="12" t="b">
        <f t="shared" si="22"/>
        <v>1</v>
      </c>
      <c r="J315" s="12" t="b">
        <f t="shared" si="23"/>
        <v>0</v>
      </c>
      <c r="K315" s="9" t="b">
        <f t="shared" si="24"/>
        <v>0</v>
      </c>
    </row>
    <row r="316" spans="1:11" ht="15.75" customHeight="1" x14ac:dyDescent="0.15">
      <c r="A316" t="s">
        <v>316</v>
      </c>
      <c r="B316" s="10">
        <v>315</v>
      </c>
      <c r="C316" s="39" t="s">
        <v>2</v>
      </c>
      <c r="D316" s="40">
        <v>0</v>
      </c>
      <c r="E316" s="40">
        <v>2</v>
      </c>
      <c r="F316" s="11" t="s">
        <v>1</v>
      </c>
      <c r="G316" s="12">
        <f t="shared" si="20"/>
        <v>0</v>
      </c>
      <c r="H316" s="12" t="b">
        <f t="shared" si="21"/>
        <v>0</v>
      </c>
      <c r="I316" s="12" t="b">
        <f t="shared" si="22"/>
        <v>0</v>
      </c>
      <c r="J316" s="12" t="b">
        <f t="shared" si="23"/>
        <v>0</v>
      </c>
      <c r="K316" s="9" t="b">
        <f t="shared" si="24"/>
        <v>1</v>
      </c>
    </row>
    <row r="317" spans="1:11" ht="15.75" customHeight="1" x14ac:dyDescent="0.15">
      <c r="A317" t="s">
        <v>317</v>
      </c>
      <c r="B317" s="10">
        <v>316</v>
      </c>
      <c r="C317" s="39" t="s">
        <v>1</v>
      </c>
      <c r="D317" s="40">
        <v>2</v>
      </c>
      <c r="E317" s="40">
        <v>0</v>
      </c>
      <c r="F317" s="11" t="s">
        <v>2</v>
      </c>
      <c r="G317" s="12">
        <f t="shared" si="20"/>
        <v>0</v>
      </c>
      <c r="H317" s="12" t="b">
        <f t="shared" si="21"/>
        <v>0</v>
      </c>
      <c r="I317" s="12" t="b">
        <f t="shared" si="22"/>
        <v>1</v>
      </c>
      <c r="J317" s="12" t="b">
        <f t="shared" si="23"/>
        <v>0</v>
      </c>
      <c r="K317" s="9" t="b">
        <f t="shared" si="24"/>
        <v>0</v>
      </c>
    </row>
    <row r="318" spans="1:11" ht="15.75" customHeight="1" x14ac:dyDescent="0.15">
      <c r="A318" t="s">
        <v>318</v>
      </c>
      <c r="B318" s="10">
        <v>317</v>
      </c>
      <c r="C318" s="39" t="s">
        <v>1</v>
      </c>
      <c r="D318" s="40">
        <v>2</v>
      </c>
      <c r="E318" s="40">
        <v>0</v>
      </c>
      <c r="F318" s="11" t="s">
        <v>2</v>
      </c>
      <c r="G318" s="12">
        <f t="shared" si="20"/>
        <v>0</v>
      </c>
      <c r="H318" s="12" t="b">
        <f t="shared" si="21"/>
        <v>0</v>
      </c>
      <c r="I318" s="12" t="b">
        <f t="shared" si="22"/>
        <v>1</v>
      </c>
      <c r="J318" s="12" t="b">
        <f t="shared" si="23"/>
        <v>0</v>
      </c>
      <c r="K318" s="9" t="b">
        <f t="shared" si="24"/>
        <v>0</v>
      </c>
    </row>
    <row r="319" spans="1:11" ht="15.75" customHeight="1" x14ac:dyDescent="0.15">
      <c r="A319" t="s">
        <v>319</v>
      </c>
      <c r="B319" s="10">
        <v>318</v>
      </c>
      <c r="C319" s="39" t="s">
        <v>1</v>
      </c>
      <c r="D319" s="40">
        <v>2</v>
      </c>
      <c r="E319" s="40">
        <v>0</v>
      </c>
      <c r="F319" s="11" t="s">
        <v>1</v>
      </c>
      <c r="G319" s="12">
        <f t="shared" si="20"/>
        <v>1</v>
      </c>
      <c r="H319" s="12" t="b">
        <f t="shared" si="21"/>
        <v>1</v>
      </c>
      <c r="I319" s="12" t="b">
        <f t="shared" si="22"/>
        <v>0</v>
      </c>
      <c r="J319" s="12" t="b">
        <f t="shared" si="23"/>
        <v>0</v>
      </c>
      <c r="K319" s="9" t="b">
        <f t="shared" si="24"/>
        <v>0</v>
      </c>
    </row>
    <row r="320" spans="1:11" ht="15.75" customHeight="1" x14ac:dyDescent="0.15">
      <c r="A320" t="s">
        <v>320</v>
      </c>
      <c r="B320" s="10">
        <v>319</v>
      </c>
      <c r="C320" s="39" t="s">
        <v>1</v>
      </c>
      <c r="D320" s="40">
        <v>2</v>
      </c>
      <c r="E320" s="40">
        <v>0</v>
      </c>
      <c r="F320" s="11" t="s">
        <v>1</v>
      </c>
      <c r="G320" s="12">
        <f t="shared" si="20"/>
        <v>1</v>
      </c>
      <c r="H320" s="12" t="b">
        <f t="shared" si="21"/>
        <v>1</v>
      </c>
      <c r="I320" s="12" t="b">
        <f t="shared" si="22"/>
        <v>0</v>
      </c>
      <c r="J320" s="12" t="b">
        <f t="shared" si="23"/>
        <v>0</v>
      </c>
      <c r="K320" s="9" t="b">
        <f t="shared" si="24"/>
        <v>0</v>
      </c>
    </row>
    <row r="321" spans="1:11" ht="15.75" customHeight="1" x14ac:dyDescent="0.15">
      <c r="A321" t="s">
        <v>321</v>
      </c>
      <c r="B321" s="10">
        <v>320</v>
      </c>
      <c r="C321" s="39" t="s">
        <v>1</v>
      </c>
      <c r="D321" s="40">
        <v>2</v>
      </c>
      <c r="E321" s="40">
        <v>0</v>
      </c>
      <c r="F321" s="11" t="s">
        <v>2</v>
      </c>
      <c r="G321" s="12">
        <f t="shared" si="20"/>
        <v>0</v>
      </c>
      <c r="H321" s="12" t="b">
        <f t="shared" si="21"/>
        <v>0</v>
      </c>
      <c r="I321" s="12" t="b">
        <f t="shared" si="22"/>
        <v>1</v>
      </c>
      <c r="J321" s="12" t="b">
        <f t="shared" si="23"/>
        <v>0</v>
      </c>
      <c r="K321" s="9" t="b">
        <f t="shared" si="24"/>
        <v>0</v>
      </c>
    </row>
    <row r="322" spans="1:11" ht="15.75" customHeight="1" x14ac:dyDescent="0.15">
      <c r="A322" t="s">
        <v>322</v>
      </c>
      <c r="B322" s="10">
        <v>321</v>
      </c>
      <c r="C322" s="39" t="s">
        <v>1</v>
      </c>
      <c r="D322" s="40">
        <v>1</v>
      </c>
      <c r="E322" s="40">
        <v>1</v>
      </c>
      <c r="F322" s="11" t="s">
        <v>2</v>
      </c>
      <c r="G322" s="12">
        <f t="shared" si="20"/>
        <v>0</v>
      </c>
      <c r="H322" s="12" t="b">
        <f t="shared" si="21"/>
        <v>0</v>
      </c>
      <c r="I322" s="12" t="b">
        <f t="shared" si="22"/>
        <v>1</v>
      </c>
      <c r="J322" s="12" t="b">
        <f t="shared" si="23"/>
        <v>0</v>
      </c>
      <c r="K322" s="9" t="b">
        <f t="shared" si="24"/>
        <v>0</v>
      </c>
    </row>
    <row r="323" spans="1:11" ht="15.75" customHeight="1" x14ac:dyDescent="0.15">
      <c r="A323" t="s">
        <v>323</v>
      </c>
      <c r="B323" s="10">
        <v>322</v>
      </c>
      <c r="C323" s="39" t="s">
        <v>2</v>
      </c>
      <c r="D323" s="40">
        <v>1</v>
      </c>
      <c r="E323" s="40">
        <v>1</v>
      </c>
      <c r="F323" s="11" t="s">
        <v>1</v>
      </c>
      <c r="G323" s="12">
        <f t="shared" si="20"/>
        <v>0</v>
      </c>
      <c r="H323" s="12" t="b">
        <f t="shared" si="21"/>
        <v>0</v>
      </c>
      <c r="I323" s="12" t="b">
        <f t="shared" si="22"/>
        <v>0</v>
      </c>
      <c r="J323" s="12" t="b">
        <f t="shared" si="23"/>
        <v>0</v>
      </c>
      <c r="K323" s="9" t="b">
        <f t="shared" si="24"/>
        <v>1</v>
      </c>
    </row>
    <row r="324" spans="1:11" ht="15.75" customHeight="1" x14ac:dyDescent="0.15">
      <c r="A324" t="s">
        <v>324</v>
      </c>
      <c r="B324" s="10">
        <v>323</v>
      </c>
      <c r="C324" s="39" t="s">
        <v>1</v>
      </c>
      <c r="D324" s="40">
        <v>1</v>
      </c>
      <c r="E324" s="40">
        <v>1</v>
      </c>
      <c r="F324" s="11" t="s">
        <v>1</v>
      </c>
      <c r="G324" s="12">
        <f t="shared" si="20"/>
        <v>1</v>
      </c>
      <c r="H324" s="12" t="b">
        <f t="shared" si="21"/>
        <v>1</v>
      </c>
      <c r="I324" s="12" t="b">
        <f t="shared" si="22"/>
        <v>0</v>
      </c>
      <c r="J324" s="12" t="b">
        <f t="shared" si="23"/>
        <v>0</v>
      </c>
      <c r="K324" s="9" t="b">
        <f t="shared" si="24"/>
        <v>0</v>
      </c>
    </row>
    <row r="325" spans="1:11" ht="15.75" customHeight="1" x14ac:dyDescent="0.15">
      <c r="A325" t="s">
        <v>325</v>
      </c>
      <c r="B325" s="10">
        <v>324</v>
      </c>
      <c r="C325" s="39" t="s">
        <v>1</v>
      </c>
      <c r="D325" s="40">
        <v>2</v>
      </c>
      <c r="E325" s="40">
        <v>0</v>
      </c>
      <c r="F325" s="11" t="s">
        <v>1</v>
      </c>
      <c r="G325" s="12">
        <f t="shared" ref="G325:G388" si="25">IF(C325=F325,1,0)</f>
        <v>1</v>
      </c>
      <c r="H325" s="12" t="b">
        <f t="shared" ref="H325:H388" si="26">AND(C325="incels",F325="incels")</f>
        <v>1</v>
      </c>
      <c r="I325" s="12" t="b">
        <f t="shared" ref="I325:I388" si="27">AND(C325="incels",F325="neutre")</f>
        <v>0</v>
      </c>
      <c r="J325" s="12" t="b">
        <f t="shared" ref="J325:J388" si="28">AND(C325="neutre",F325="neutre")</f>
        <v>0</v>
      </c>
      <c r="K325" s="9" t="b">
        <f t="shared" ref="K325:K388" si="29">AND(C325="neutre",F325="incels")</f>
        <v>0</v>
      </c>
    </row>
    <row r="326" spans="1:11" ht="15.75" customHeight="1" x14ac:dyDescent="0.15">
      <c r="A326" t="s">
        <v>326</v>
      </c>
      <c r="B326" s="10">
        <v>325</v>
      </c>
      <c r="C326" s="39" t="s">
        <v>1</v>
      </c>
      <c r="D326" s="40">
        <v>1</v>
      </c>
      <c r="E326" s="40">
        <v>1</v>
      </c>
      <c r="F326" s="11" t="s">
        <v>2</v>
      </c>
      <c r="G326" s="12">
        <f t="shared" si="25"/>
        <v>0</v>
      </c>
      <c r="H326" s="12" t="b">
        <f t="shared" si="26"/>
        <v>0</v>
      </c>
      <c r="I326" s="12" t="b">
        <f t="shared" si="27"/>
        <v>1</v>
      </c>
      <c r="J326" s="12" t="b">
        <f t="shared" si="28"/>
        <v>0</v>
      </c>
      <c r="K326" s="9" t="b">
        <f t="shared" si="29"/>
        <v>0</v>
      </c>
    </row>
    <row r="327" spans="1:11" ht="15.75" customHeight="1" x14ac:dyDescent="0.15">
      <c r="A327" t="s">
        <v>327</v>
      </c>
      <c r="B327" s="10">
        <v>326</v>
      </c>
      <c r="C327" s="39" t="s">
        <v>2</v>
      </c>
      <c r="D327" s="40">
        <v>1</v>
      </c>
      <c r="E327" s="40">
        <v>1</v>
      </c>
      <c r="F327" s="11" t="s">
        <v>1</v>
      </c>
      <c r="G327" s="12">
        <f t="shared" si="25"/>
        <v>0</v>
      </c>
      <c r="H327" s="12" t="b">
        <f t="shared" si="26"/>
        <v>0</v>
      </c>
      <c r="I327" s="12" t="b">
        <f t="shared" si="27"/>
        <v>0</v>
      </c>
      <c r="J327" s="12" t="b">
        <f t="shared" si="28"/>
        <v>0</v>
      </c>
      <c r="K327" s="9" t="b">
        <f t="shared" si="29"/>
        <v>1</v>
      </c>
    </row>
    <row r="328" spans="1:11" ht="15.75" customHeight="1" x14ac:dyDescent="0.15">
      <c r="A328" t="s">
        <v>328</v>
      </c>
      <c r="B328" s="10">
        <v>327</v>
      </c>
      <c r="C328" s="39" t="s">
        <v>1</v>
      </c>
      <c r="D328" s="40">
        <v>2</v>
      </c>
      <c r="E328" s="40">
        <v>0</v>
      </c>
      <c r="F328" s="11" t="s">
        <v>1</v>
      </c>
      <c r="G328" s="12">
        <f t="shared" si="25"/>
        <v>1</v>
      </c>
      <c r="H328" s="12" t="b">
        <f t="shared" si="26"/>
        <v>1</v>
      </c>
      <c r="I328" s="12" t="b">
        <f t="shared" si="27"/>
        <v>0</v>
      </c>
      <c r="J328" s="12" t="b">
        <f t="shared" si="28"/>
        <v>0</v>
      </c>
      <c r="K328" s="9" t="b">
        <f t="shared" si="29"/>
        <v>0</v>
      </c>
    </row>
    <row r="329" spans="1:11" ht="15.75" customHeight="1" x14ac:dyDescent="0.15">
      <c r="A329" t="s">
        <v>329</v>
      </c>
      <c r="B329" s="10">
        <v>328</v>
      </c>
      <c r="C329" s="39" t="s">
        <v>1</v>
      </c>
      <c r="D329" s="40">
        <v>1</v>
      </c>
      <c r="E329" s="40">
        <v>1</v>
      </c>
      <c r="F329" s="11" t="s">
        <v>1</v>
      </c>
      <c r="G329" s="12">
        <f t="shared" si="25"/>
        <v>1</v>
      </c>
      <c r="H329" s="12" t="b">
        <f t="shared" si="26"/>
        <v>1</v>
      </c>
      <c r="I329" s="12" t="b">
        <f t="shared" si="27"/>
        <v>0</v>
      </c>
      <c r="J329" s="12" t="b">
        <f t="shared" si="28"/>
        <v>0</v>
      </c>
      <c r="K329" s="9" t="b">
        <f t="shared" si="29"/>
        <v>0</v>
      </c>
    </row>
    <row r="330" spans="1:11" ht="15.75" customHeight="1" x14ac:dyDescent="0.15">
      <c r="A330" t="s">
        <v>330</v>
      </c>
      <c r="B330" s="10">
        <v>329</v>
      </c>
      <c r="C330" s="39" t="s">
        <v>1</v>
      </c>
      <c r="D330" s="40">
        <v>2</v>
      </c>
      <c r="E330" s="40">
        <v>0</v>
      </c>
      <c r="F330" s="11" t="s">
        <v>1</v>
      </c>
      <c r="G330" s="12">
        <f t="shared" si="25"/>
        <v>1</v>
      </c>
      <c r="H330" s="12" t="b">
        <f t="shared" si="26"/>
        <v>1</v>
      </c>
      <c r="I330" s="12" t="b">
        <f t="shared" si="27"/>
        <v>0</v>
      </c>
      <c r="J330" s="12" t="b">
        <f t="shared" si="28"/>
        <v>0</v>
      </c>
      <c r="K330" s="9" t="b">
        <f t="shared" si="29"/>
        <v>0</v>
      </c>
    </row>
    <row r="331" spans="1:11" ht="15.75" customHeight="1" x14ac:dyDescent="0.15">
      <c r="A331" t="s">
        <v>331</v>
      </c>
      <c r="B331" s="10">
        <v>330</v>
      </c>
      <c r="C331" s="39" t="s">
        <v>1</v>
      </c>
      <c r="D331" s="40">
        <v>1</v>
      </c>
      <c r="E331" s="40">
        <v>1</v>
      </c>
      <c r="F331" s="11" t="s">
        <v>1</v>
      </c>
      <c r="G331" s="12">
        <f t="shared" si="25"/>
        <v>1</v>
      </c>
      <c r="H331" s="12" t="b">
        <f t="shared" si="26"/>
        <v>1</v>
      </c>
      <c r="I331" s="12" t="b">
        <f t="shared" si="27"/>
        <v>0</v>
      </c>
      <c r="J331" s="12" t="b">
        <f t="shared" si="28"/>
        <v>0</v>
      </c>
      <c r="K331" s="9" t="b">
        <f t="shared" si="29"/>
        <v>0</v>
      </c>
    </row>
    <row r="332" spans="1:11" ht="15.75" customHeight="1" x14ac:dyDescent="0.15">
      <c r="A332" t="s">
        <v>332</v>
      </c>
      <c r="B332" s="10">
        <v>331</v>
      </c>
      <c r="C332" s="39" t="s">
        <v>1</v>
      </c>
      <c r="D332" s="40">
        <v>2</v>
      </c>
      <c r="E332" s="40">
        <v>0</v>
      </c>
      <c r="F332" s="11" t="s">
        <v>2</v>
      </c>
      <c r="G332" s="12">
        <f t="shared" si="25"/>
        <v>0</v>
      </c>
      <c r="H332" s="12" t="b">
        <f t="shared" si="26"/>
        <v>0</v>
      </c>
      <c r="I332" s="12" t="b">
        <f t="shared" si="27"/>
        <v>1</v>
      </c>
      <c r="J332" s="12" t="b">
        <f t="shared" si="28"/>
        <v>0</v>
      </c>
      <c r="K332" s="9" t="b">
        <f t="shared" si="29"/>
        <v>0</v>
      </c>
    </row>
    <row r="333" spans="1:11" ht="15.75" customHeight="1" x14ac:dyDescent="0.15">
      <c r="A333" t="s">
        <v>333</v>
      </c>
      <c r="B333" s="10">
        <v>332</v>
      </c>
      <c r="C333" s="39" t="s">
        <v>1</v>
      </c>
      <c r="D333" s="40">
        <v>2</v>
      </c>
      <c r="E333" s="40">
        <v>0</v>
      </c>
      <c r="F333" s="11" t="s">
        <v>2</v>
      </c>
      <c r="G333" s="12">
        <f t="shared" si="25"/>
        <v>0</v>
      </c>
      <c r="H333" s="12" t="b">
        <f t="shared" si="26"/>
        <v>0</v>
      </c>
      <c r="I333" s="12" t="b">
        <f t="shared" si="27"/>
        <v>1</v>
      </c>
      <c r="J333" s="12" t="b">
        <f t="shared" si="28"/>
        <v>0</v>
      </c>
      <c r="K333" s="9" t="b">
        <f t="shared" si="29"/>
        <v>0</v>
      </c>
    </row>
    <row r="334" spans="1:11" ht="15.75" customHeight="1" x14ac:dyDescent="0.15">
      <c r="A334" t="s">
        <v>334</v>
      </c>
      <c r="B334" s="10">
        <v>333</v>
      </c>
      <c r="C334" s="39" t="s">
        <v>1</v>
      </c>
      <c r="D334" s="40">
        <v>2</v>
      </c>
      <c r="E334" s="40">
        <v>0</v>
      </c>
      <c r="F334" s="11" t="s">
        <v>1</v>
      </c>
      <c r="G334" s="12">
        <f t="shared" si="25"/>
        <v>1</v>
      </c>
      <c r="H334" s="12" t="b">
        <f t="shared" si="26"/>
        <v>1</v>
      </c>
      <c r="I334" s="12" t="b">
        <f t="shared" si="27"/>
        <v>0</v>
      </c>
      <c r="J334" s="12" t="b">
        <f t="shared" si="28"/>
        <v>0</v>
      </c>
      <c r="K334" s="9" t="b">
        <f t="shared" si="29"/>
        <v>0</v>
      </c>
    </row>
    <row r="335" spans="1:11" ht="15.75" customHeight="1" x14ac:dyDescent="0.15">
      <c r="A335" t="s">
        <v>335</v>
      </c>
      <c r="B335" s="10">
        <v>334</v>
      </c>
      <c r="C335" s="39" t="s">
        <v>1</v>
      </c>
      <c r="D335" s="40">
        <v>1</v>
      </c>
      <c r="E335" s="40">
        <v>1</v>
      </c>
      <c r="F335" s="11" t="s">
        <v>2</v>
      </c>
      <c r="G335" s="12">
        <f t="shared" si="25"/>
        <v>0</v>
      </c>
      <c r="H335" s="12" t="b">
        <f t="shared" si="26"/>
        <v>0</v>
      </c>
      <c r="I335" s="12" t="b">
        <f t="shared" si="27"/>
        <v>1</v>
      </c>
      <c r="J335" s="12" t="b">
        <f t="shared" si="28"/>
        <v>0</v>
      </c>
      <c r="K335" s="9" t="b">
        <f t="shared" si="29"/>
        <v>0</v>
      </c>
    </row>
    <row r="336" spans="1:11" ht="15.75" customHeight="1" x14ac:dyDescent="0.15">
      <c r="A336" t="s">
        <v>336</v>
      </c>
      <c r="B336" s="10">
        <v>335</v>
      </c>
      <c r="C336" s="39" t="s">
        <v>1</v>
      </c>
      <c r="D336" s="40">
        <v>2</v>
      </c>
      <c r="E336" s="40">
        <v>0</v>
      </c>
      <c r="F336" s="11" t="s">
        <v>2</v>
      </c>
      <c r="G336" s="12">
        <f t="shared" si="25"/>
        <v>0</v>
      </c>
      <c r="H336" s="12" t="b">
        <f t="shared" si="26"/>
        <v>0</v>
      </c>
      <c r="I336" s="12" t="b">
        <f t="shared" si="27"/>
        <v>1</v>
      </c>
      <c r="J336" s="12" t="b">
        <f t="shared" si="28"/>
        <v>0</v>
      </c>
      <c r="K336" s="9" t="b">
        <f t="shared" si="29"/>
        <v>0</v>
      </c>
    </row>
    <row r="337" spans="1:11" ht="15.75" customHeight="1" x14ac:dyDescent="0.15">
      <c r="A337" t="s">
        <v>337</v>
      </c>
      <c r="B337" s="10">
        <v>336</v>
      </c>
      <c r="C337" s="39" t="s">
        <v>1</v>
      </c>
      <c r="D337" s="40">
        <v>1</v>
      </c>
      <c r="E337" s="40">
        <v>1</v>
      </c>
      <c r="F337" s="11" t="s">
        <v>2</v>
      </c>
      <c r="G337" s="12">
        <f t="shared" si="25"/>
        <v>0</v>
      </c>
      <c r="H337" s="12" t="b">
        <f t="shared" si="26"/>
        <v>0</v>
      </c>
      <c r="I337" s="12" t="b">
        <f t="shared" si="27"/>
        <v>1</v>
      </c>
      <c r="J337" s="12" t="b">
        <f t="shared" si="28"/>
        <v>0</v>
      </c>
      <c r="K337" s="9" t="b">
        <f t="shared" si="29"/>
        <v>0</v>
      </c>
    </row>
    <row r="338" spans="1:11" ht="15.75" customHeight="1" x14ac:dyDescent="0.15">
      <c r="A338" t="s">
        <v>338</v>
      </c>
      <c r="B338" s="10">
        <v>337</v>
      </c>
      <c r="C338" s="39" t="s">
        <v>1</v>
      </c>
      <c r="D338" s="40">
        <v>2</v>
      </c>
      <c r="E338" s="40">
        <v>0</v>
      </c>
      <c r="F338" s="11" t="s">
        <v>1</v>
      </c>
      <c r="G338" s="12">
        <f t="shared" si="25"/>
        <v>1</v>
      </c>
      <c r="H338" s="12" t="b">
        <f t="shared" si="26"/>
        <v>1</v>
      </c>
      <c r="I338" s="12" t="b">
        <f t="shared" si="27"/>
        <v>0</v>
      </c>
      <c r="J338" s="12" t="b">
        <f t="shared" si="28"/>
        <v>0</v>
      </c>
      <c r="K338" s="9" t="b">
        <f t="shared" si="29"/>
        <v>0</v>
      </c>
    </row>
    <row r="339" spans="1:11" ht="15.75" customHeight="1" x14ac:dyDescent="0.15">
      <c r="A339" t="s">
        <v>339</v>
      </c>
      <c r="B339" s="10">
        <v>338</v>
      </c>
      <c r="C339" s="39" t="s">
        <v>1</v>
      </c>
      <c r="D339" s="40">
        <v>2</v>
      </c>
      <c r="E339" s="40">
        <v>0</v>
      </c>
      <c r="F339" s="11" t="s">
        <v>1</v>
      </c>
      <c r="G339" s="12">
        <f t="shared" si="25"/>
        <v>1</v>
      </c>
      <c r="H339" s="12" t="b">
        <f t="shared" si="26"/>
        <v>1</v>
      </c>
      <c r="I339" s="12" t="b">
        <f t="shared" si="27"/>
        <v>0</v>
      </c>
      <c r="J339" s="12" t="b">
        <f t="shared" si="28"/>
        <v>0</v>
      </c>
      <c r="K339" s="9" t="b">
        <f t="shared" si="29"/>
        <v>0</v>
      </c>
    </row>
    <row r="340" spans="1:11" ht="15.75" customHeight="1" x14ac:dyDescent="0.15">
      <c r="A340" t="s">
        <v>340</v>
      </c>
      <c r="B340" s="10">
        <v>339</v>
      </c>
      <c r="C340" s="39" t="s">
        <v>2</v>
      </c>
      <c r="D340" s="40">
        <v>1</v>
      </c>
      <c r="E340" s="40">
        <v>1</v>
      </c>
      <c r="F340" s="11" t="s">
        <v>2</v>
      </c>
      <c r="G340" s="12">
        <f t="shared" si="25"/>
        <v>1</v>
      </c>
      <c r="H340" s="12" t="b">
        <f t="shared" si="26"/>
        <v>0</v>
      </c>
      <c r="I340" s="12" t="b">
        <f t="shared" si="27"/>
        <v>0</v>
      </c>
      <c r="J340" s="12" t="b">
        <f t="shared" si="28"/>
        <v>1</v>
      </c>
      <c r="K340" s="9" t="b">
        <f t="shared" si="29"/>
        <v>0</v>
      </c>
    </row>
    <row r="341" spans="1:11" ht="15.75" customHeight="1" x14ac:dyDescent="0.15">
      <c r="A341" t="s">
        <v>341</v>
      </c>
      <c r="B341" s="10">
        <v>340</v>
      </c>
      <c r="C341" s="39" t="s">
        <v>1</v>
      </c>
      <c r="D341" s="40">
        <v>2</v>
      </c>
      <c r="E341" s="40">
        <v>0</v>
      </c>
      <c r="F341" s="11" t="s">
        <v>2</v>
      </c>
      <c r="G341" s="12">
        <f t="shared" si="25"/>
        <v>0</v>
      </c>
      <c r="H341" s="12" t="b">
        <f t="shared" si="26"/>
        <v>0</v>
      </c>
      <c r="I341" s="12" t="b">
        <f t="shared" si="27"/>
        <v>1</v>
      </c>
      <c r="J341" s="12" t="b">
        <f t="shared" si="28"/>
        <v>0</v>
      </c>
      <c r="K341" s="9" t="b">
        <f t="shared" si="29"/>
        <v>0</v>
      </c>
    </row>
    <row r="342" spans="1:11" ht="15.75" customHeight="1" x14ac:dyDescent="0.15">
      <c r="A342" t="s">
        <v>342</v>
      </c>
      <c r="B342" s="10">
        <v>341</v>
      </c>
      <c r="C342" s="39" t="s">
        <v>1</v>
      </c>
      <c r="D342" s="40">
        <v>1</v>
      </c>
      <c r="E342" s="40">
        <v>1</v>
      </c>
      <c r="F342" s="11" t="s">
        <v>1</v>
      </c>
      <c r="G342" s="12">
        <f t="shared" si="25"/>
        <v>1</v>
      </c>
      <c r="H342" s="12" t="b">
        <f t="shared" si="26"/>
        <v>1</v>
      </c>
      <c r="I342" s="12" t="b">
        <f t="shared" si="27"/>
        <v>0</v>
      </c>
      <c r="J342" s="12" t="b">
        <f t="shared" si="28"/>
        <v>0</v>
      </c>
      <c r="K342" s="9" t="b">
        <f t="shared" si="29"/>
        <v>0</v>
      </c>
    </row>
    <row r="343" spans="1:11" ht="15.75" customHeight="1" x14ac:dyDescent="0.15">
      <c r="A343" t="s">
        <v>343</v>
      </c>
      <c r="B343" s="10">
        <v>342</v>
      </c>
      <c r="C343" s="39" t="s">
        <v>1</v>
      </c>
      <c r="D343" s="40">
        <v>2</v>
      </c>
      <c r="E343" s="40">
        <v>0</v>
      </c>
      <c r="F343" s="11" t="s">
        <v>1</v>
      </c>
      <c r="G343" s="12">
        <f t="shared" si="25"/>
        <v>1</v>
      </c>
      <c r="H343" s="12" t="b">
        <f t="shared" si="26"/>
        <v>1</v>
      </c>
      <c r="I343" s="12" t="b">
        <f t="shared" si="27"/>
        <v>0</v>
      </c>
      <c r="J343" s="12" t="b">
        <f t="shared" si="28"/>
        <v>0</v>
      </c>
      <c r="K343" s="9" t="b">
        <f t="shared" si="29"/>
        <v>0</v>
      </c>
    </row>
    <row r="344" spans="1:11" ht="15.75" customHeight="1" x14ac:dyDescent="0.15">
      <c r="A344" t="s">
        <v>344</v>
      </c>
      <c r="B344" s="10">
        <v>343</v>
      </c>
      <c r="C344" s="39" t="s">
        <v>1</v>
      </c>
      <c r="D344" s="40">
        <v>2</v>
      </c>
      <c r="E344" s="40">
        <v>0</v>
      </c>
      <c r="F344" s="11" t="s">
        <v>1</v>
      </c>
      <c r="G344" s="12">
        <f t="shared" si="25"/>
        <v>1</v>
      </c>
      <c r="H344" s="12" t="b">
        <f t="shared" si="26"/>
        <v>1</v>
      </c>
      <c r="I344" s="12" t="b">
        <f t="shared" si="27"/>
        <v>0</v>
      </c>
      <c r="J344" s="12" t="b">
        <f t="shared" si="28"/>
        <v>0</v>
      </c>
      <c r="K344" s="9" t="b">
        <f t="shared" si="29"/>
        <v>0</v>
      </c>
    </row>
    <row r="345" spans="1:11" ht="15.75" customHeight="1" x14ac:dyDescent="0.15">
      <c r="A345" t="s">
        <v>345</v>
      </c>
      <c r="B345" s="10">
        <v>344</v>
      </c>
      <c r="C345" s="39" t="s">
        <v>1</v>
      </c>
      <c r="D345" s="40">
        <v>2</v>
      </c>
      <c r="E345" s="40">
        <v>0</v>
      </c>
      <c r="F345" s="11" t="s">
        <v>1</v>
      </c>
      <c r="G345" s="12">
        <f t="shared" si="25"/>
        <v>1</v>
      </c>
      <c r="H345" s="12" t="b">
        <f t="shared" si="26"/>
        <v>1</v>
      </c>
      <c r="I345" s="12" t="b">
        <f t="shared" si="27"/>
        <v>0</v>
      </c>
      <c r="J345" s="12" t="b">
        <f t="shared" si="28"/>
        <v>0</v>
      </c>
      <c r="K345" s="9" t="b">
        <f t="shared" si="29"/>
        <v>0</v>
      </c>
    </row>
    <row r="346" spans="1:11" ht="15.75" customHeight="1" x14ac:dyDescent="0.15">
      <c r="A346" t="s">
        <v>346</v>
      </c>
      <c r="B346" s="10">
        <v>345</v>
      </c>
      <c r="C346" s="39" t="s">
        <v>1</v>
      </c>
      <c r="D346" s="40">
        <v>2</v>
      </c>
      <c r="E346" s="40">
        <v>0</v>
      </c>
      <c r="F346" s="11" t="s">
        <v>1</v>
      </c>
      <c r="G346" s="12">
        <f t="shared" si="25"/>
        <v>1</v>
      </c>
      <c r="H346" s="12" t="b">
        <f t="shared" si="26"/>
        <v>1</v>
      </c>
      <c r="I346" s="12" t="b">
        <f t="shared" si="27"/>
        <v>0</v>
      </c>
      <c r="J346" s="12" t="b">
        <f t="shared" si="28"/>
        <v>0</v>
      </c>
      <c r="K346" s="9" t="b">
        <f t="shared" si="29"/>
        <v>0</v>
      </c>
    </row>
    <row r="347" spans="1:11" ht="15.75" customHeight="1" x14ac:dyDescent="0.15">
      <c r="A347" t="s">
        <v>347</v>
      </c>
      <c r="B347" s="10">
        <v>346</v>
      </c>
      <c r="C347" s="39" t="s">
        <v>1</v>
      </c>
      <c r="D347" s="40">
        <v>1</v>
      </c>
      <c r="E347" s="40">
        <v>1</v>
      </c>
      <c r="F347" s="11" t="s">
        <v>1</v>
      </c>
      <c r="G347" s="12">
        <f t="shared" si="25"/>
        <v>1</v>
      </c>
      <c r="H347" s="12" t="b">
        <f t="shared" si="26"/>
        <v>1</v>
      </c>
      <c r="I347" s="12" t="b">
        <f t="shared" si="27"/>
        <v>0</v>
      </c>
      <c r="J347" s="12" t="b">
        <f t="shared" si="28"/>
        <v>0</v>
      </c>
      <c r="K347" s="9" t="b">
        <f t="shared" si="29"/>
        <v>0</v>
      </c>
    </row>
    <row r="348" spans="1:11" ht="15.75" customHeight="1" x14ac:dyDescent="0.15">
      <c r="A348" t="s">
        <v>348</v>
      </c>
      <c r="B348" s="10">
        <v>347</v>
      </c>
      <c r="C348" s="39" t="s">
        <v>2</v>
      </c>
      <c r="D348" s="40">
        <v>1</v>
      </c>
      <c r="E348" s="40">
        <v>1</v>
      </c>
      <c r="F348" s="11" t="s">
        <v>2</v>
      </c>
      <c r="G348" s="12">
        <f t="shared" si="25"/>
        <v>1</v>
      </c>
      <c r="H348" s="12" t="b">
        <f t="shared" si="26"/>
        <v>0</v>
      </c>
      <c r="I348" s="12" t="b">
        <f t="shared" si="27"/>
        <v>0</v>
      </c>
      <c r="J348" s="12" t="b">
        <f t="shared" si="28"/>
        <v>1</v>
      </c>
      <c r="K348" s="9" t="b">
        <f t="shared" si="29"/>
        <v>0</v>
      </c>
    </row>
    <row r="349" spans="1:11" ht="15.75" customHeight="1" x14ac:dyDescent="0.15">
      <c r="A349" t="s">
        <v>349</v>
      </c>
      <c r="B349" s="10">
        <v>348</v>
      </c>
      <c r="C349" s="39" t="s">
        <v>1</v>
      </c>
      <c r="D349" s="40">
        <v>2</v>
      </c>
      <c r="E349" s="40">
        <v>0</v>
      </c>
      <c r="F349" s="11" t="s">
        <v>1</v>
      </c>
      <c r="G349" s="12">
        <f t="shared" si="25"/>
        <v>1</v>
      </c>
      <c r="H349" s="12" t="b">
        <f t="shared" si="26"/>
        <v>1</v>
      </c>
      <c r="I349" s="12" t="b">
        <f t="shared" si="27"/>
        <v>0</v>
      </c>
      <c r="J349" s="12" t="b">
        <f t="shared" si="28"/>
        <v>0</v>
      </c>
      <c r="K349" s="9" t="b">
        <f t="shared" si="29"/>
        <v>0</v>
      </c>
    </row>
    <row r="350" spans="1:11" ht="15.75" customHeight="1" x14ac:dyDescent="0.15">
      <c r="A350" t="s">
        <v>350</v>
      </c>
      <c r="B350" s="10">
        <v>349</v>
      </c>
      <c r="C350" s="39" t="s">
        <v>1</v>
      </c>
      <c r="D350" s="40">
        <v>2</v>
      </c>
      <c r="E350" s="40">
        <v>0</v>
      </c>
      <c r="F350" s="11" t="s">
        <v>2</v>
      </c>
      <c r="G350" s="12">
        <f t="shared" si="25"/>
        <v>0</v>
      </c>
      <c r="H350" s="12" t="b">
        <f t="shared" si="26"/>
        <v>0</v>
      </c>
      <c r="I350" s="12" t="b">
        <f t="shared" si="27"/>
        <v>1</v>
      </c>
      <c r="J350" s="12" t="b">
        <f t="shared" si="28"/>
        <v>0</v>
      </c>
      <c r="K350" s="9" t="b">
        <f t="shared" si="29"/>
        <v>0</v>
      </c>
    </row>
    <row r="351" spans="1:11" ht="15.75" customHeight="1" x14ac:dyDescent="0.15">
      <c r="A351" t="s">
        <v>351</v>
      </c>
      <c r="B351" s="10">
        <v>350</v>
      </c>
      <c r="C351" s="39" t="s">
        <v>1</v>
      </c>
      <c r="D351" s="40">
        <v>2</v>
      </c>
      <c r="E351" s="40">
        <v>0</v>
      </c>
      <c r="F351" s="11" t="s">
        <v>2</v>
      </c>
      <c r="G351" s="12">
        <f t="shared" si="25"/>
        <v>0</v>
      </c>
      <c r="H351" s="12" t="b">
        <f t="shared" si="26"/>
        <v>0</v>
      </c>
      <c r="I351" s="12" t="b">
        <f t="shared" si="27"/>
        <v>1</v>
      </c>
      <c r="J351" s="12" t="b">
        <f t="shared" si="28"/>
        <v>0</v>
      </c>
      <c r="K351" s="9" t="b">
        <f t="shared" si="29"/>
        <v>0</v>
      </c>
    </row>
    <row r="352" spans="1:11" ht="15.75" customHeight="1" x14ac:dyDescent="0.15">
      <c r="A352" t="s">
        <v>352</v>
      </c>
      <c r="B352" s="10">
        <v>351</v>
      </c>
      <c r="C352" s="39" t="s">
        <v>1</v>
      </c>
      <c r="D352" s="40">
        <v>2</v>
      </c>
      <c r="E352" s="40">
        <v>0</v>
      </c>
      <c r="F352" s="11" t="s">
        <v>1</v>
      </c>
      <c r="G352" s="12">
        <f t="shared" si="25"/>
        <v>1</v>
      </c>
      <c r="H352" s="12" t="b">
        <f t="shared" si="26"/>
        <v>1</v>
      </c>
      <c r="I352" s="12" t="b">
        <f t="shared" si="27"/>
        <v>0</v>
      </c>
      <c r="J352" s="12" t="b">
        <f t="shared" si="28"/>
        <v>0</v>
      </c>
      <c r="K352" s="9" t="b">
        <f t="shared" si="29"/>
        <v>0</v>
      </c>
    </row>
    <row r="353" spans="1:11" ht="15.75" customHeight="1" x14ac:dyDescent="0.15">
      <c r="A353" t="s">
        <v>353</v>
      </c>
      <c r="B353" s="10">
        <v>352</v>
      </c>
      <c r="C353" s="39" t="s">
        <v>1</v>
      </c>
      <c r="D353" s="40">
        <v>2</v>
      </c>
      <c r="E353" s="40">
        <v>0</v>
      </c>
      <c r="F353" s="11" t="s">
        <v>2</v>
      </c>
      <c r="G353" s="12">
        <f t="shared" si="25"/>
        <v>0</v>
      </c>
      <c r="H353" s="12" t="b">
        <f t="shared" si="26"/>
        <v>0</v>
      </c>
      <c r="I353" s="12" t="b">
        <f t="shared" si="27"/>
        <v>1</v>
      </c>
      <c r="J353" s="12" t="b">
        <f t="shared" si="28"/>
        <v>0</v>
      </c>
      <c r="K353" s="9" t="b">
        <f t="shared" si="29"/>
        <v>0</v>
      </c>
    </row>
    <row r="354" spans="1:11" ht="15.75" customHeight="1" x14ac:dyDescent="0.15">
      <c r="A354" t="s">
        <v>354</v>
      </c>
      <c r="B354" s="10">
        <v>353</v>
      </c>
      <c r="C354" s="39" t="s">
        <v>1</v>
      </c>
      <c r="D354" s="40">
        <v>2</v>
      </c>
      <c r="E354" s="40">
        <v>0</v>
      </c>
      <c r="F354" s="11" t="s">
        <v>1</v>
      </c>
      <c r="G354" s="12">
        <f t="shared" si="25"/>
        <v>1</v>
      </c>
      <c r="H354" s="12" t="b">
        <f t="shared" si="26"/>
        <v>1</v>
      </c>
      <c r="I354" s="12" t="b">
        <f t="shared" si="27"/>
        <v>0</v>
      </c>
      <c r="J354" s="12" t="b">
        <f t="shared" si="28"/>
        <v>0</v>
      </c>
      <c r="K354" s="9" t="b">
        <f t="shared" si="29"/>
        <v>0</v>
      </c>
    </row>
    <row r="355" spans="1:11" ht="15.75" customHeight="1" x14ac:dyDescent="0.15">
      <c r="A355" t="s">
        <v>355</v>
      </c>
      <c r="B355" s="10">
        <v>354</v>
      </c>
      <c r="C355" s="39" t="s">
        <v>1</v>
      </c>
      <c r="D355" s="40">
        <v>1</v>
      </c>
      <c r="E355" s="40">
        <v>1</v>
      </c>
      <c r="F355" s="11" t="s">
        <v>1</v>
      </c>
      <c r="G355" s="12">
        <f t="shared" si="25"/>
        <v>1</v>
      </c>
      <c r="H355" s="12" t="b">
        <f t="shared" si="26"/>
        <v>1</v>
      </c>
      <c r="I355" s="12" t="b">
        <f t="shared" si="27"/>
        <v>0</v>
      </c>
      <c r="J355" s="12" t="b">
        <f t="shared" si="28"/>
        <v>0</v>
      </c>
      <c r="K355" s="9" t="b">
        <f t="shared" si="29"/>
        <v>0</v>
      </c>
    </row>
    <row r="356" spans="1:11" ht="15.75" customHeight="1" x14ac:dyDescent="0.15">
      <c r="A356" t="s">
        <v>356</v>
      </c>
      <c r="B356" s="10">
        <v>355</v>
      </c>
      <c r="C356" s="39" t="s">
        <v>1</v>
      </c>
      <c r="D356" s="40">
        <v>2</v>
      </c>
      <c r="E356" s="40">
        <v>0</v>
      </c>
      <c r="F356" s="11" t="s">
        <v>1</v>
      </c>
      <c r="G356" s="12">
        <f t="shared" si="25"/>
        <v>1</v>
      </c>
      <c r="H356" s="12" t="b">
        <f t="shared" si="26"/>
        <v>1</v>
      </c>
      <c r="I356" s="12" t="b">
        <f t="shared" si="27"/>
        <v>0</v>
      </c>
      <c r="J356" s="12" t="b">
        <f t="shared" si="28"/>
        <v>0</v>
      </c>
      <c r="K356" s="9" t="b">
        <f t="shared" si="29"/>
        <v>0</v>
      </c>
    </row>
    <row r="357" spans="1:11" ht="15.75" customHeight="1" x14ac:dyDescent="0.15">
      <c r="A357" t="s">
        <v>357</v>
      </c>
      <c r="B357" s="10">
        <v>356</v>
      </c>
      <c r="C357" s="39" t="s">
        <v>1</v>
      </c>
      <c r="D357" s="40">
        <v>1</v>
      </c>
      <c r="E357" s="40">
        <v>1</v>
      </c>
      <c r="F357" s="11" t="s">
        <v>1</v>
      </c>
      <c r="G357" s="12">
        <f t="shared" si="25"/>
        <v>1</v>
      </c>
      <c r="H357" s="12" t="b">
        <f t="shared" si="26"/>
        <v>1</v>
      </c>
      <c r="I357" s="12" t="b">
        <f t="shared" si="27"/>
        <v>0</v>
      </c>
      <c r="J357" s="12" t="b">
        <f t="shared" si="28"/>
        <v>0</v>
      </c>
      <c r="K357" s="9" t="b">
        <f t="shared" si="29"/>
        <v>0</v>
      </c>
    </row>
    <row r="358" spans="1:11" ht="15.75" customHeight="1" x14ac:dyDescent="0.15">
      <c r="A358" t="s">
        <v>358</v>
      </c>
      <c r="B358" s="10">
        <v>357</v>
      </c>
      <c r="C358" s="39" t="s">
        <v>1</v>
      </c>
      <c r="D358" s="40">
        <v>2</v>
      </c>
      <c r="E358" s="40">
        <v>0</v>
      </c>
      <c r="F358" s="11" t="s">
        <v>1</v>
      </c>
      <c r="G358" s="12">
        <f t="shared" si="25"/>
        <v>1</v>
      </c>
      <c r="H358" s="12" t="b">
        <f t="shared" si="26"/>
        <v>1</v>
      </c>
      <c r="I358" s="12" t="b">
        <f t="shared" si="27"/>
        <v>0</v>
      </c>
      <c r="J358" s="12" t="b">
        <f t="shared" si="28"/>
        <v>0</v>
      </c>
      <c r="K358" s="9" t="b">
        <f t="shared" si="29"/>
        <v>0</v>
      </c>
    </row>
    <row r="359" spans="1:11" ht="15.75" customHeight="1" x14ac:dyDescent="0.15">
      <c r="A359" t="s">
        <v>359</v>
      </c>
      <c r="B359" s="10">
        <v>358</v>
      </c>
      <c r="C359" s="39" t="s">
        <v>1</v>
      </c>
      <c r="D359" s="40">
        <v>2</v>
      </c>
      <c r="E359" s="40">
        <v>0</v>
      </c>
      <c r="F359" s="11" t="s">
        <v>1</v>
      </c>
      <c r="G359" s="12">
        <f t="shared" si="25"/>
        <v>1</v>
      </c>
      <c r="H359" s="12" t="b">
        <f t="shared" si="26"/>
        <v>1</v>
      </c>
      <c r="I359" s="12" t="b">
        <f t="shared" si="27"/>
        <v>0</v>
      </c>
      <c r="J359" s="12" t="b">
        <f t="shared" si="28"/>
        <v>0</v>
      </c>
      <c r="K359" s="9" t="b">
        <f t="shared" si="29"/>
        <v>0</v>
      </c>
    </row>
    <row r="360" spans="1:11" ht="15.75" customHeight="1" x14ac:dyDescent="0.15">
      <c r="A360" t="s">
        <v>360</v>
      </c>
      <c r="B360" s="10">
        <v>359</v>
      </c>
      <c r="C360" s="39" t="s">
        <v>2</v>
      </c>
      <c r="D360" s="40">
        <v>1</v>
      </c>
      <c r="E360" s="40">
        <v>1</v>
      </c>
      <c r="F360" s="11" t="s">
        <v>2</v>
      </c>
      <c r="G360" s="12">
        <f t="shared" si="25"/>
        <v>1</v>
      </c>
      <c r="H360" s="12" t="b">
        <f t="shared" si="26"/>
        <v>0</v>
      </c>
      <c r="I360" s="12" t="b">
        <f t="shared" si="27"/>
        <v>0</v>
      </c>
      <c r="J360" s="12" t="b">
        <f t="shared" si="28"/>
        <v>1</v>
      </c>
      <c r="K360" s="9" t="b">
        <f t="shared" si="29"/>
        <v>0</v>
      </c>
    </row>
    <row r="361" spans="1:11" ht="15.75" customHeight="1" x14ac:dyDescent="0.15">
      <c r="A361" t="s">
        <v>361</v>
      </c>
      <c r="B361" s="10">
        <v>360</v>
      </c>
      <c r="C361" s="39" t="s">
        <v>1</v>
      </c>
      <c r="D361" s="40">
        <v>2</v>
      </c>
      <c r="E361" s="40">
        <v>0</v>
      </c>
      <c r="F361" s="11" t="s">
        <v>2</v>
      </c>
      <c r="G361" s="12">
        <f t="shared" si="25"/>
        <v>0</v>
      </c>
      <c r="H361" s="12" t="b">
        <f t="shared" si="26"/>
        <v>0</v>
      </c>
      <c r="I361" s="12" t="b">
        <f t="shared" si="27"/>
        <v>1</v>
      </c>
      <c r="J361" s="12" t="b">
        <f t="shared" si="28"/>
        <v>0</v>
      </c>
      <c r="K361" s="9" t="b">
        <f t="shared" si="29"/>
        <v>0</v>
      </c>
    </row>
    <row r="362" spans="1:11" ht="15.75" customHeight="1" x14ac:dyDescent="0.15">
      <c r="A362" t="s">
        <v>362</v>
      </c>
      <c r="B362" s="10">
        <v>361</v>
      </c>
      <c r="C362" s="39" t="s">
        <v>2</v>
      </c>
      <c r="D362" s="40">
        <v>0</v>
      </c>
      <c r="E362" s="40">
        <v>2</v>
      </c>
      <c r="F362" s="11" t="s">
        <v>2</v>
      </c>
      <c r="G362" s="12">
        <f t="shared" si="25"/>
        <v>1</v>
      </c>
      <c r="H362" s="12" t="b">
        <f t="shared" si="26"/>
        <v>0</v>
      </c>
      <c r="I362" s="12" t="b">
        <f t="shared" si="27"/>
        <v>0</v>
      </c>
      <c r="J362" s="12" t="b">
        <f t="shared" si="28"/>
        <v>1</v>
      </c>
      <c r="K362" s="9" t="b">
        <f t="shared" si="29"/>
        <v>0</v>
      </c>
    </row>
    <row r="363" spans="1:11" ht="15.75" customHeight="1" x14ac:dyDescent="0.15">
      <c r="A363" t="s">
        <v>363</v>
      </c>
      <c r="B363" s="10">
        <v>362</v>
      </c>
      <c r="C363" s="39" t="s">
        <v>1</v>
      </c>
      <c r="D363" s="40">
        <v>2</v>
      </c>
      <c r="E363" s="40">
        <v>0</v>
      </c>
      <c r="F363" s="11" t="s">
        <v>1</v>
      </c>
      <c r="G363" s="12">
        <f t="shared" si="25"/>
        <v>1</v>
      </c>
      <c r="H363" s="12" t="b">
        <f t="shared" si="26"/>
        <v>1</v>
      </c>
      <c r="I363" s="12" t="b">
        <f t="shared" si="27"/>
        <v>0</v>
      </c>
      <c r="J363" s="12" t="b">
        <f t="shared" si="28"/>
        <v>0</v>
      </c>
      <c r="K363" s="9" t="b">
        <f t="shared" si="29"/>
        <v>0</v>
      </c>
    </row>
    <row r="364" spans="1:11" ht="15.75" customHeight="1" x14ac:dyDescent="0.15">
      <c r="A364" t="s">
        <v>364</v>
      </c>
      <c r="B364" s="10">
        <v>363</v>
      </c>
      <c r="C364" s="39" t="s">
        <v>1</v>
      </c>
      <c r="D364" s="40">
        <v>1</v>
      </c>
      <c r="E364" s="40">
        <v>1</v>
      </c>
      <c r="F364" s="11" t="s">
        <v>1</v>
      </c>
      <c r="G364" s="12">
        <f t="shared" si="25"/>
        <v>1</v>
      </c>
      <c r="H364" s="12" t="b">
        <f t="shared" si="26"/>
        <v>1</v>
      </c>
      <c r="I364" s="12" t="b">
        <f t="shared" si="27"/>
        <v>0</v>
      </c>
      <c r="J364" s="12" t="b">
        <f t="shared" si="28"/>
        <v>0</v>
      </c>
      <c r="K364" s="9" t="b">
        <f t="shared" si="29"/>
        <v>0</v>
      </c>
    </row>
    <row r="365" spans="1:11" ht="15.75" customHeight="1" x14ac:dyDescent="0.15">
      <c r="A365" t="s">
        <v>365</v>
      </c>
      <c r="B365" s="10">
        <v>364</v>
      </c>
      <c r="C365" s="39" t="s">
        <v>1</v>
      </c>
      <c r="D365" s="40">
        <v>2</v>
      </c>
      <c r="E365" s="40">
        <v>0</v>
      </c>
      <c r="F365" s="11" t="s">
        <v>1</v>
      </c>
      <c r="G365" s="12">
        <f t="shared" si="25"/>
        <v>1</v>
      </c>
      <c r="H365" s="12" t="b">
        <f t="shared" si="26"/>
        <v>1</v>
      </c>
      <c r="I365" s="12" t="b">
        <f t="shared" si="27"/>
        <v>0</v>
      </c>
      <c r="J365" s="12" t="b">
        <f t="shared" si="28"/>
        <v>0</v>
      </c>
      <c r="K365" s="9" t="b">
        <f t="shared" si="29"/>
        <v>0</v>
      </c>
    </row>
    <row r="366" spans="1:11" ht="15.75" customHeight="1" x14ac:dyDescent="0.15">
      <c r="A366" t="s">
        <v>366</v>
      </c>
      <c r="B366" s="10">
        <v>365</v>
      </c>
      <c r="C366" s="39" t="s">
        <v>1</v>
      </c>
      <c r="D366" s="40">
        <v>2</v>
      </c>
      <c r="E366" s="40">
        <v>0</v>
      </c>
      <c r="F366" s="11" t="s">
        <v>1</v>
      </c>
      <c r="G366" s="12">
        <f t="shared" si="25"/>
        <v>1</v>
      </c>
      <c r="H366" s="12" t="b">
        <f t="shared" si="26"/>
        <v>1</v>
      </c>
      <c r="I366" s="12" t="b">
        <f t="shared" si="27"/>
        <v>0</v>
      </c>
      <c r="J366" s="12" t="b">
        <f t="shared" si="28"/>
        <v>0</v>
      </c>
      <c r="K366" s="9" t="b">
        <f t="shared" si="29"/>
        <v>0</v>
      </c>
    </row>
    <row r="367" spans="1:11" ht="15.75" customHeight="1" x14ac:dyDescent="0.15">
      <c r="A367" t="s">
        <v>367</v>
      </c>
      <c r="B367" s="10">
        <v>366</v>
      </c>
      <c r="C367" s="39" t="s">
        <v>1</v>
      </c>
      <c r="D367" s="40">
        <v>2</v>
      </c>
      <c r="E367" s="40">
        <v>0</v>
      </c>
      <c r="F367" s="11" t="s">
        <v>2</v>
      </c>
      <c r="G367" s="12">
        <f t="shared" si="25"/>
        <v>0</v>
      </c>
      <c r="H367" s="12" t="b">
        <f t="shared" si="26"/>
        <v>0</v>
      </c>
      <c r="I367" s="12" t="b">
        <f t="shared" si="27"/>
        <v>1</v>
      </c>
      <c r="J367" s="12" t="b">
        <f t="shared" si="28"/>
        <v>0</v>
      </c>
      <c r="K367" s="9" t="b">
        <f t="shared" si="29"/>
        <v>0</v>
      </c>
    </row>
    <row r="368" spans="1:11" ht="15.75" customHeight="1" x14ac:dyDescent="0.15">
      <c r="A368" t="s">
        <v>368</v>
      </c>
      <c r="B368" s="10">
        <v>367</v>
      </c>
      <c r="C368" s="39" t="s">
        <v>1</v>
      </c>
      <c r="D368" s="40">
        <v>2</v>
      </c>
      <c r="E368" s="40">
        <v>0</v>
      </c>
      <c r="F368" s="11" t="s">
        <v>1</v>
      </c>
      <c r="G368" s="12">
        <f t="shared" si="25"/>
        <v>1</v>
      </c>
      <c r="H368" s="12" t="b">
        <f t="shared" si="26"/>
        <v>1</v>
      </c>
      <c r="I368" s="12" t="b">
        <f t="shared" si="27"/>
        <v>0</v>
      </c>
      <c r="J368" s="12" t="b">
        <f t="shared" si="28"/>
        <v>0</v>
      </c>
      <c r="K368" s="9" t="b">
        <f t="shared" si="29"/>
        <v>0</v>
      </c>
    </row>
    <row r="369" spans="1:11" ht="15.75" customHeight="1" x14ac:dyDescent="0.15">
      <c r="A369" t="s">
        <v>369</v>
      </c>
      <c r="B369" s="10">
        <v>368</v>
      </c>
      <c r="C369" s="39" t="s">
        <v>1</v>
      </c>
      <c r="D369" s="40">
        <v>2</v>
      </c>
      <c r="E369" s="40">
        <v>0</v>
      </c>
      <c r="F369" s="11" t="s">
        <v>1</v>
      </c>
      <c r="G369" s="12">
        <f t="shared" si="25"/>
        <v>1</v>
      </c>
      <c r="H369" s="12" t="b">
        <f t="shared" si="26"/>
        <v>1</v>
      </c>
      <c r="I369" s="12" t="b">
        <f t="shared" si="27"/>
        <v>0</v>
      </c>
      <c r="J369" s="12" t="b">
        <f t="shared" si="28"/>
        <v>0</v>
      </c>
      <c r="K369" s="9" t="b">
        <f t="shared" si="29"/>
        <v>0</v>
      </c>
    </row>
    <row r="370" spans="1:11" ht="15.75" customHeight="1" x14ac:dyDescent="0.15">
      <c r="A370" t="s">
        <v>370</v>
      </c>
      <c r="B370" s="10">
        <v>369</v>
      </c>
      <c r="C370" s="39" t="s">
        <v>1</v>
      </c>
      <c r="D370" s="40">
        <v>1</v>
      </c>
      <c r="E370" s="40">
        <v>1</v>
      </c>
      <c r="F370" s="11" t="s">
        <v>1</v>
      </c>
      <c r="G370" s="12">
        <f t="shared" si="25"/>
        <v>1</v>
      </c>
      <c r="H370" s="12" t="b">
        <f t="shared" si="26"/>
        <v>1</v>
      </c>
      <c r="I370" s="12" t="b">
        <f t="shared" si="27"/>
        <v>0</v>
      </c>
      <c r="J370" s="12" t="b">
        <f t="shared" si="28"/>
        <v>0</v>
      </c>
      <c r="K370" s="9" t="b">
        <f t="shared" si="29"/>
        <v>0</v>
      </c>
    </row>
    <row r="371" spans="1:11" ht="15.75" customHeight="1" x14ac:dyDescent="0.15">
      <c r="A371" t="s">
        <v>371</v>
      </c>
      <c r="B371" s="10">
        <v>370</v>
      </c>
      <c r="C371" s="39" t="s">
        <v>1</v>
      </c>
      <c r="D371" s="40">
        <v>2</v>
      </c>
      <c r="E371" s="40">
        <v>0</v>
      </c>
      <c r="F371" s="11" t="s">
        <v>1</v>
      </c>
      <c r="G371" s="12">
        <f t="shared" si="25"/>
        <v>1</v>
      </c>
      <c r="H371" s="12" t="b">
        <f t="shared" si="26"/>
        <v>1</v>
      </c>
      <c r="I371" s="12" t="b">
        <f t="shared" si="27"/>
        <v>0</v>
      </c>
      <c r="J371" s="12" t="b">
        <f t="shared" si="28"/>
        <v>0</v>
      </c>
      <c r="K371" s="9" t="b">
        <f t="shared" si="29"/>
        <v>0</v>
      </c>
    </row>
    <row r="372" spans="1:11" ht="15.75" customHeight="1" x14ac:dyDescent="0.15">
      <c r="A372" t="s">
        <v>372</v>
      </c>
      <c r="B372" s="10">
        <v>371</v>
      </c>
      <c r="C372" s="39" t="s">
        <v>1</v>
      </c>
      <c r="D372" s="40">
        <v>1</v>
      </c>
      <c r="E372" s="40">
        <v>1</v>
      </c>
      <c r="F372" s="11" t="s">
        <v>2</v>
      </c>
      <c r="G372" s="12">
        <f t="shared" si="25"/>
        <v>0</v>
      </c>
      <c r="H372" s="12" t="b">
        <f t="shared" si="26"/>
        <v>0</v>
      </c>
      <c r="I372" s="12" t="b">
        <f t="shared" si="27"/>
        <v>1</v>
      </c>
      <c r="J372" s="12" t="b">
        <f t="shared" si="28"/>
        <v>0</v>
      </c>
      <c r="K372" s="9" t="b">
        <f t="shared" si="29"/>
        <v>0</v>
      </c>
    </row>
    <row r="373" spans="1:11" ht="15.75" customHeight="1" x14ac:dyDescent="0.15">
      <c r="A373" t="s">
        <v>373</v>
      </c>
      <c r="B373" s="10">
        <v>372</v>
      </c>
      <c r="C373" s="39" t="s">
        <v>1</v>
      </c>
      <c r="D373" s="40">
        <v>1</v>
      </c>
      <c r="E373" s="40">
        <v>1</v>
      </c>
      <c r="F373" s="11" t="s">
        <v>1</v>
      </c>
      <c r="G373" s="12">
        <f t="shared" si="25"/>
        <v>1</v>
      </c>
      <c r="H373" s="12" t="b">
        <f t="shared" si="26"/>
        <v>1</v>
      </c>
      <c r="I373" s="12" t="b">
        <f t="shared" si="27"/>
        <v>0</v>
      </c>
      <c r="J373" s="12" t="b">
        <f t="shared" si="28"/>
        <v>0</v>
      </c>
      <c r="K373" s="9" t="b">
        <f t="shared" si="29"/>
        <v>0</v>
      </c>
    </row>
    <row r="374" spans="1:11" ht="15.75" customHeight="1" x14ac:dyDescent="0.15">
      <c r="A374" t="s">
        <v>374</v>
      </c>
      <c r="B374" s="10">
        <v>373</v>
      </c>
      <c r="C374" s="39" t="s">
        <v>2</v>
      </c>
      <c r="D374" s="40">
        <v>0</v>
      </c>
      <c r="E374" s="40">
        <v>2</v>
      </c>
      <c r="F374" s="11" t="s">
        <v>1</v>
      </c>
      <c r="G374" s="12">
        <f t="shared" si="25"/>
        <v>0</v>
      </c>
      <c r="H374" s="12" t="b">
        <f t="shared" si="26"/>
        <v>0</v>
      </c>
      <c r="I374" s="12" t="b">
        <f t="shared" si="27"/>
        <v>0</v>
      </c>
      <c r="J374" s="12" t="b">
        <f t="shared" si="28"/>
        <v>0</v>
      </c>
      <c r="K374" s="9" t="b">
        <f t="shared" si="29"/>
        <v>1</v>
      </c>
    </row>
    <row r="375" spans="1:11" ht="15.75" customHeight="1" x14ac:dyDescent="0.15">
      <c r="A375" t="s">
        <v>375</v>
      </c>
      <c r="B375" s="10">
        <v>374</v>
      </c>
      <c r="C375" s="39" t="s">
        <v>1</v>
      </c>
      <c r="D375" s="40">
        <v>2</v>
      </c>
      <c r="E375" s="40">
        <v>0</v>
      </c>
      <c r="F375" s="11" t="s">
        <v>1</v>
      </c>
      <c r="G375" s="12">
        <f t="shared" si="25"/>
        <v>1</v>
      </c>
      <c r="H375" s="12" t="b">
        <f t="shared" si="26"/>
        <v>1</v>
      </c>
      <c r="I375" s="12" t="b">
        <f t="shared" si="27"/>
        <v>0</v>
      </c>
      <c r="J375" s="12" t="b">
        <f t="shared" si="28"/>
        <v>0</v>
      </c>
      <c r="K375" s="9" t="b">
        <f t="shared" si="29"/>
        <v>0</v>
      </c>
    </row>
    <row r="376" spans="1:11" ht="15.75" customHeight="1" x14ac:dyDescent="0.15">
      <c r="A376" t="s">
        <v>376</v>
      </c>
      <c r="B376" s="10">
        <v>375</v>
      </c>
      <c r="C376" s="39" t="s">
        <v>1</v>
      </c>
      <c r="D376" s="40">
        <v>2</v>
      </c>
      <c r="E376" s="40">
        <v>0</v>
      </c>
      <c r="F376" s="11" t="s">
        <v>1</v>
      </c>
      <c r="G376" s="12">
        <f t="shared" si="25"/>
        <v>1</v>
      </c>
      <c r="H376" s="12" t="b">
        <f t="shared" si="26"/>
        <v>1</v>
      </c>
      <c r="I376" s="12" t="b">
        <f t="shared" si="27"/>
        <v>0</v>
      </c>
      <c r="J376" s="12" t="b">
        <f t="shared" si="28"/>
        <v>0</v>
      </c>
      <c r="K376" s="9" t="b">
        <f t="shared" si="29"/>
        <v>0</v>
      </c>
    </row>
    <row r="377" spans="1:11" ht="15.75" customHeight="1" x14ac:dyDescent="0.15">
      <c r="A377" t="s">
        <v>377</v>
      </c>
      <c r="B377" s="10">
        <v>376</v>
      </c>
      <c r="C377" s="39" t="s">
        <v>2</v>
      </c>
      <c r="D377" s="40">
        <v>1</v>
      </c>
      <c r="E377" s="40">
        <v>1</v>
      </c>
      <c r="F377" s="11" t="s">
        <v>1</v>
      </c>
      <c r="G377" s="12">
        <f t="shared" si="25"/>
        <v>0</v>
      </c>
      <c r="H377" s="12" t="b">
        <f t="shared" si="26"/>
        <v>0</v>
      </c>
      <c r="I377" s="12" t="b">
        <f t="shared" si="27"/>
        <v>0</v>
      </c>
      <c r="J377" s="12" t="b">
        <f t="shared" si="28"/>
        <v>0</v>
      </c>
      <c r="K377" s="9" t="b">
        <f t="shared" si="29"/>
        <v>1</v>
      </c>
    </row>
    <row r="378" spans="1:11" ht="15.75" customHeight="1" x14ac:dyDescent="0.15">
      <c r="A378" t="s">
        <v>378</v>
      </c>
      <c r="B378" s="10">
        <v>377</v>
      </c>
      <c r="C378" s="39" t="s">
        <v>1</v>
      </c>
      <c r="D378" s="40">
        <v>2</v>
      </c>
      <c r="E378" s="40">
        <v>0</v>
      </c>
      <c r="F378" s="11" t="s">
        <v>1</v>
      </c>
      <c r="G378" s="12">
        <f t="shared" si="25"/>
        <v>1</v>
      </c>
      <c r="H378" s="12" t="b">
        <f t="shared" si="26"/>
        <v>1</v>
      </c>
      <c r="I378" s="12" t="b">
        <f t="shared" si="27"/>
        <v>0</v>
      </c>
      <c r="J378" s="12" t="b">
        <f t="shared" si="28"/>
        <v>0</v>
      </c>
      <c r="K378" s="9" t="b">
        <f t="shared" si="29"/>
        <v>0</v>
      </c>
    </row>
    <row r="379" spans="1:11" ht="15.75" customHeight="1" x14ac:dyDescent="0.15">
      <c r="A379" t="s">
        <v>379</v>
      </c>
      <c r="B379" s="10">
        <v>378</v>
      </c>
      <c r="C379" s="39" t="s">
        <v>1</v>
      </c>
      <c r="D379" s="40">
        <v>2</v>
      </c>
      <c r="E379" s="40">
        <v>0</v>
      </c>
      <c r="F379" s="11" t="s">
        <v>1</v>
      </c>
      <c r="G379" s="12">
        <f t="shared" si="25"/>
        <v>1</v>
      </c>
      <c r="H379" s="12" t="b">
        <f t="shared" si="26"/>
        <v>1</v>
      </c>
      <c r="I379" s="12" t="b">
        <f t="shared" si="27"/>
        <v>0</v>
      </c>
      <c r="J379" s="12" t="b">
        <f t="shared" si="28"/>
        <v>0</v>
      </c>
      <c r="K379" s="9" t="b">
        <f t="shared" si="29"/>
        <v>0</v>
      </c>
    </row>
    <row r="380" spans="1:11" ht="15.75" customHeight="1" x14ac:dyDescent="0.15">
      <c r="A380" t="s">
        <v>380</v>
      </c>
      <c r="B380" s="10">
        <v>379</v>
      </c>
      <c r="C380" s="39" t="s">
        <v>1</v>
      </c>
      <c r="D380" s="40">
        <v>2</v>
      </c>
      <c r="E380" s="40">
        <v>0</v>
      </c>
      <c r="F380" s="11" t="s">
        <v>1</v>
      </c>
      <c r="G380" s="12">
        <f t="shared" si="25"/>
        <v>1</v>
      </c>
      <c r="H380" s="12" t="b">
        <f t="shared" si="26"/>
        <v>1</v>
      </c>
      <c r="I380" s="12" t="b">
        <f t="shared" si="27"/>
        <v>0</v>
      </c>
      <c r="J380" s="12" t="b">
        <f t="shared" si="28"/>
        <v>0</v>
      </c>
      <c r="K380" s="9" t="b">
        <f t="shared" si="29"/>
        <v>0</v>
      </c>
    </row>
    <row r="381" spans="1:11" ht="15.75" customHeight="1" x14ac:dyDescent="0.15">
      <c r="A381" t="s">
        <v>381</v>
      </c>
      <c r="B381" s="10">
        <v>380</v>
      </c>
      <c r="C381" s="39" t="s">
        <v>2</v>
      </c>
      <c r="D381" s="40">
        <v>1</v>
      </c>
      <c r="E381" s="40">
        <v>1</v>
      </c>
      <c r="F381" s="11" t="s">
        <v>1</v>
      </c>
      <c r="G381" s="12">
        <f t="shared" si="25"/>
        <v>0</v>
      </c>
      <c r="H381" s="12" t="b">
        <f t="shared" si="26"/>
        <v>0</v>
      </c>
      <c r="I381" s="12" t="b">
        <f t="shared" si="27"/>
        <v>0</v>
      </c>
      <c r="J381" s="12" t="b">
        <f t="shared" si="28"/>
        <v>0</v>
      </c>
      <c r="K381" s="9" t="b">
        <f t="shared" si="29"/>
        <v>1</v>
      </c>
    </row>
    <row r="382" spans="1:11" ht="15.75" customHeight="1" x14ac:dyDescent="0.15">
      <c r="A382" t="s">
        <v>382</v>
      </c>
      <c r="B382" s="10">
        <v>381</v>
      </c>
      <c r="C382" s="39" t="s">
        <v>1</v>
      </c>
      <c r="D382" s="40">
        <v>2</v>
      </c>
      <c r="E382" s="40">
        <v>0</v>
      </c>
      <c r="F382" s="11" t="s">
        <v>1</v>
      </c>
      <c r="G382" s="12">
        <f t="shared" si="25"/>
        <v>1</v>
      </c>
      <c r="H382" s="12" t="b">
        <f t="shared" si="26"/>
        <v>1</v>
      </c>
      <c r="I382" s="12" t="b">
        <f t="shared" si="27"/>
        <v>0</v>
      </c>
      <c r="J382" s="12" t="b">
        <f t="shared" si="28"/>
        <v>0</v>
      </c>
      <c r="K382" s="9" t="b">
        <f t="shared" si="29"/>
        <v>0</v>
      </c>
    </row>
    <row r="383" spans="1:11" ht="15.75" customHeight="1" x14ac:dyDescent="0.15">
      <c r="A383" t="s">
        <v>383</v>
      </c>
      <c r="B383" s="10">
        <v>382</v>
      </c>
      <c r="C383" s="39" t="s">
        <v>2</v>
      </c>
      <c r="D383" s="40">
        <v>0</v>
      </c>
      <c r="E383" s="40">
        <v>2</v>
      </c>
      <c r="F383" s="11" t="s">
        <v>1</v>
      </c>
      <c r="G383" s="12">
        <f t="shared" si="25"/>
        <v>0</v>
      </c>
      <c r="H383" s="12" t="b">
        <f t="shared" si="26"/>
        <v>0</v>
      </c>
      <c r="I383" s="12" t="b">
        <f t="shared" si="27"/>
        <v>0</v>
      </c>
      <c r="J383" s="12" t="b">
        <f t="shared" si="28"/>
        <v>0</v>
      </c>
      <c r="K383" s="9" t="b">
        <f t="shared" si="29"/>
        <v>1</v>
      </c>
    </row>
    <row r="384" spans="1:11" ht="15.75" customHeight="1" x14ac:dyDescent="0.15">
      <c r="A384" t="s">
        <v>384</v>
      </c>
      <c r="B384" s="10">
        <v>383</v>
      </c>
      <c r="C384" s="39" t="s">
        <v>1</v>
      </c>
      <c r="D384" s="40">
        <v>2</v>
      </c>
      <c r="E384" s="40">
        <v>0</v>
      </c>
      <c r="F384" s="11" t="s">
        <v>1</v>
      </c>
      <c r="G384" s="12">
        <f t="shared" si="25"/>
        <v>1</v>
      </c>
      <c r="H384" s="12" t="b">
        <f t="shared" si="26"/>
        <v>1</v>
      </c>
      <c r="I384" s="12" t="b">
        <f t="shared" si="27"/>
        <v>0</v>
      </c>
      <c r="J384" s="12" t="b">
        <f t="shared" si="28"/>
        <v>0</v>
      </c>
      <c r="K384" s="9" t="b">
        <f t="shared" si="29"/>
        <v>0</v>
      </c>
    </row>
    <row r="385" spans="1:11" ht="15.75" customHeight="1" x14ac:dyDescent="0.15">
      <c r="A385" t="s">
        <v>385</v>
      </c>
      <c r="B385" s="10">
        <v>384</v>
      </c>
      <c r="C385" s="39" t="s">
        <v>1</v>
      </c>
      <c r="D385" s="40">
        <v>2</v>
      </c>
      <c r="E385" s="40">
        <v>0</v>
      </c>
      <c r="F385" s="11" t="s">
        <v>1</v>
      </c>
      <c r="G385" s="12">
        <f t="shared" si="25"/>
        <v>1</v>
      </c>
      <c r="H385" s="12" t="b">
        <f t="shared" si="26"/>
        <v>1</v>
      </c>
      <c r="I385" s="12" t="b">
        <f t="shared" si="27"/>
        <v>0</v>
      </c>
      <c r="J385" s="12" t="b">
        <f t="shared" si="28"/>
        <v>0</v>
      </c>
      <c r="K385" s="9" t="b">
        <f t="shared" si="29"/>
        <v>0</v>
      </c>
    </row>
    <row r="386" spans="1:11" ht="15.75" customHeight="1" x14ac:dyDescent="0.15">
      <c r="A386" t="s">
        <v>386</v>
      </c>
      <c r="B386" s="10">
        <v>385</v>
      </c>
      <c r="C386" s="39" t="s">
        <v>1</v>
      </c>
      <c r="D386" s="40">
        <v>2</v>
      </c>
      <c r="E386" s="40">
        <v>0</v>
      </c>
      <c r="F386" s="11" t="s">
        <v>1</v>
      </c>
      <c r="G386" s="12">
        <f t="shared" si="25"/>
        <v>1</v>
      </c>
      <c r="H386" s="12" t="b">
        <f t="shared" si="26"/>
        <v>1</v>
      </c>
      <c r="I386" s="12" t="b">
        <f t="shared" si="27"/>
        <v>0</v>
      </c>
      <c r="J386" s="12" t="b">
        <f t="shared" si="28"/>
        <v>0</v>
      </c>
      <c r="K386" s="9" t="b">
        <f t="shared" si="29"/>
        <v>0</v>
      </c>
    </row>
    <row r="387" spans="1:11" ht="15.75" customHeight="1" x14ac:dyDescent="0.15">
      <c r="A387" t="s">
        <v>387</v>
      </c>
      <c r="B387" s="10">
        <v>386</v>
      </c>
      <c r="C387" s="39" t="s">
        <v>1</v>
      </c>
      <c r="D387" s="40">
        <v>1</v>
      </c>
      <c r="E387" s="40">
        <v>1</v>
      </c>
      <c r="F387" s="11" t="s">
        <v>1</v>
      </c>
      <c r="G387" s="12">
        <f t="shared" si="25"/>
        <v>1</v>
      </c>
      <c r="H387" s="12" t="b">
        <f t="shared" si="26"/>
        <v>1</v>
      </c>
      <c r="I387" s="12" t="b">
        <f t="shared" si="27"/>
        <v>0</v>
      </c>
      <c r="J387" s="12" t="b">
        <f t="shared" si="28"/>
        <v>0</v>
      </c>
      <c r="K387" s="9" t="b">
        <f t="shared" si="29"/>
        <v>0</v>
      </c>
    </row>
    <row r="388" spans="1:11" ht="15.75" customHeight="1" x14ac:dyDescent="0.15">
      <c r="A388" t="s">
        <v>388</v>
      </c>
      <c r="B388" s="10">
        <v>387</v>
      </c>
      <c r="C388" s="39" t="s">
        <v>1</v>
      </c>
      <c r="D388" s="40">
        <v>2</v>
      </c>
      <c r="E388" s="40">
        <v>0</v>
      </c>
      <c r="F388" s="11" t="s">
        <v>1</v>
      </c>
      <c r="G388" s="12">
        <f t="shared" si="25"/>
        <v>1</v>
      </c>
      <c r="H388" s="12" t="b">
        <f t="shared" si="26"/>
        <v>1</v>
      </c>
      <c r="I388" s="12" t="b">
        <f t="shared" si="27"/>
        <v>0</v>
      </c>
      <c r="J388" s="12" t="b">
        <f t="shared" si="28"/>
        <v>0</v>
      </c>
      <c r="K388" s="9" t="b">
        <f t="shared" si="29"/>
        <v>0</v>
      </c>
    </row>
    <row r="389" spans="1:11" ht="15.75" customHeight="1" x14ac:dyDescent="0.15">
      <c r="A389" t="s">
        <v>389</v>
      </c>
      <c r="B389" s="10">
        <v>388</v>
      </c>
      <c r="C389" s="39" t="s">
        <v>1</v>
      </c>
      <c r="D389" s="40">
        <v>2</v>
      </c>
      <c r="E389" s="40">
        <v>0</v>
      </c>
      <c r="F389" s="11" t="s">
        <v>1</v>
      </c>
      <c r="G389" s="12">
        <f t="shared" ref="G389:G452" si="30">IF(C389=F389,1,0)</f>
        <v>1</v>
      </c>
      <c r="H389" s="12" t="b">
        <f t="shared" ref="H389:H452" si="31">AND(C389="incels",F389="incels")</f>
        <v>1</v>
      </c>
      <c r="I389" s="12" t="b">
        <f t="shared" ref="I389:I452" si="32">AND(C389="incels",F389="neutre")</f>
        <v>0</v>
      </c>
      <c r="J389" s="12" t="b">
        <f t="shared" ref="J389:J452" si="33">AND(C389="neutre",F389="neutre")</f>
        <v>0</v>
      </c>
      <c r="K389" s="9" t="b">
        <f t="shared" ref="K389:K452" si="34">AND(C389="neutre",F389="incels")</f>
        <v>0</v>
      </c>
    </row>
    <row r="390" spans="1:11" ht="15.75" customHeight="1" x14ac:dyDescent="0.15">
      <c r="A390" t="s">
        <v>390</v>
      </c>
      <c r="B390" s="10">
        <v>389</v>
      </c>
      <c r="C390" s="39" t="s">
        <v>1</v>
      </c>
      <c r="D390" s="40">
        <v>2</v>
      </c>
      <c r="E390" s="40">
        <v>0</v>
      </c>
      <c r="F390" s="11" t="s">
        <v>1</v>
      </c>
      <c r="G390" s="12">
        <f t="shared" si="30"/>
        <v>1</v>
      </c>
      <c r="H390" s="12" t="b">
        <f t="shared" si="31"/>
        <v>1</v>
      </c>
      <c r="I390" s="12" t="b">
        <f t="shared" si="32"/>
        <v>0</v>
      </c>
      <c r="J390" s="12" t="b">
        <f t="shared" si="33"/>
        <v>0</v>
      </c>
      <c r="K390" s="9" t="b">
        <f t="shared" si="34"/>
        <v>0</v>
      </c>
    </row>
    <row r="391" spans="1:11" ht="15.75" customHeight="1" x14ac:dyDescent="0.15">
      <c r="A391" t="s">
        <v>391</v>
      </c>
      <c r="B391" s="10">
        <v>390</v>
      </c>
      <c r="C391" s="39" t="s">
        <v>1</v>
      </c>
      <c r="D391" s="40">
        <v>2</v>
      </c>
      <c r="E391" s="40">
        <v>0</v>
      </c>
      <c r="F391" s="11" t="s">
        <v>2</v>
      </c>
      <c r="G391" s="12">
        <f t="shared" si="30"/>
        <v>0</v>
      </c>
      <c r="H391" s="12" t="b">
        <f t="shared" si="31"/>
        <v>0</v>
      </c>
      <c r="I391" s="12" t="b">
        <f t="shared" si="32"/>
        <v>1</v>
      </c>
      <c r="J391" s="12" t="b">
        <f t="shared" si="33"/>
        <v>0</v>
      </c>
      <c r="K391" s="9" t="b">
        <f t="shared" si="34"/>
        <v>0</v>
      </c>
    </row>
    <row r="392" spans="1:11" ht="15.75" customHeight="1" x14ac:dyDescent="0.15">
      <c r="A392" t="s">
        <v>392</v>
      </c>
      <c r="B392" s="10">
        <v>391</v>
      </c>
      <c r="C392" s="39" t="s">
        <v>1</v>
      </c>
      <c r="D392" s="40">
        <v>1</v>
      </c>
      <c r="E392" s="40">
        <v>1</v>
      </c>
      <c r="F392" s="11" t="s">
        <v>2</v>
      </c>
      <c r="G392" s="12">
        <f t="shared" si="30"/>
        <v>0</v>
      </c>
      <c r="H392" s="12" t="b">
        <f t="shared" si="31"/>
        <v>0</v>
      </c>
      <c r="I392" s="12" t="b">
        <f t="shared" si="32"/>
        <v>1</v>
      </c>
      <c r="J392" s="12" t="b">
        <f t="shared" si="33"/>
        <v>0</v>
      </c>
      <c r="K392" s="9" t="b">
        <f t="shared" si="34"/>
        <v>0</v>
      </c>
    </row>
    <row r="393" spans="1:11" ht="15.75" customHeight="1" x14ac:dyDescent="0.15">
      <c r="A393" t="s">
        <v>393</v>
      </c>
      <c r="B393" s="10">
        <v>392</v>
      </c>
      <c r="C393" s="39" t="s">
        <v>1</v>
      </c>
      <c r="D393" s="40">
        <v>0</v>
      </c>
      <c r="E393" s="40">
        <v>0</v>
      </c>
      <c r="F393" s="11" t="s">
        <v>2</v>
      </c>
      <c r="G393" s="12">
        <f t="shared" si="30"/>
        <v>0</v>
      </c>
      <c r="H393" s="12" t="b">
        <f t="shared" si="31"/>
        <v>0</v>
      </c>
      <c r="I393" s="12" t="b">
        <f t="shared" si="32"/>
        <v>1</v>
      </c>
      <c r="J393" s="12" t="b">
        <f t="shared" si="33"/>
        <v>0</v>
      </c>
      <c r="K393" s="9" t="b">
        <f t="shared" si="34"/>
        <v>0</v>
      </c>
    </row>
    <row r="394" spans="1:11" ht="15.75" customHeight="1" x14ac:dyDescent="0.15">
      <c r="A394" t="s">
        <v>394</v>
      </c>
      <c r="B394" s="10">
        <v>393</v>
      </c>
      <c r="C394" s="39" t="s">
        <v>1</v>
      </c>
      <c r="D394" s="40">
        <v>2</v>
      </c>
      <c r="E394" s="40">
        <v>0</v>
      </c>
      <c r="F394" s="11" t="s">
        <v>2</v>
      </c>
      <c r="G394" s="12">
        <f t="shared" si="30"/>
        <v>0</v>
      </c>
      <c r="H394" s="12" t="b">
        <f t="shared" si="31"/>
        <v>0</v>
      </c>
      <c r="I394" s="12" t="b">
        <f t="shared" si="32"/>
        <v>1</v>
      </c>
      <c r="J394" s="12" t="b">
        <f t="shared" si="33"/>
        <v>0</v>
      </c>
      <c r="K394" s="9" t="b">
        <f t="shared" si="34"/>
        <v>0</v>
      </c>
    </row>
    <row r="395" spans="1:11" ht="15.75" customHeight="1" x14ac:dyDescent="0.15">
      <c r="A395" t="s">
        <v>395</v>
      </c>
      <c r="B395" s="10">
        <v>394</v>
      </c>
      <c r="C395" s="39" t="s">
        <v>1</v>
      </c>
      <c r="D395" s="40">
        <v>2</v>
      </c>
      <c r="E395" s="40">
        <v>0</v>
      </c>
      <c r="F395" s="11" t="s">
        <v>1</v>
      </c>
      <c r="G395" s="12">
        <f t="shared" si="30"/>
        <v>1</v>
      </c>
      <c r="H395" s="12" t="b">
        <f t="shared" si="31"/>
        <v>1</v>
      </c>
      <c r="I395" s="12" t="b">
        <f t="shared" si="32"/>
        <v>0</v>
      </c>
      <c r="J395" s="12" t="b">
        <f t="shared" si="33"/>
        <v>0</v>
      </c>
      <c r="K395" s="9" t="b">
        <f t="shared" si="34"/>
        <v>0</v>
      </c>
    </row>
    <row r="396" spans="1:11" ht="15.75" customHeight="1" x14ac:dyDescent="0.15">
      <c r="A396" t="s">
        <v>396</v>
      </c>
      <c r="B396" s="10">
        <v>395</v>
      </c>
      <c r="C396" s="39" t="s">
        <v>1</v>
      </c>
      <c r="D396" s="40">
        <v>0</v>
      </c>
      <c r="E396" s="40">
        <v>0</v>
      </c>
      <c r="F396" s="11" t="s">
        <v>2</v>
      </c>
      <c r="G396" s="12">
        <f t="shared" si="30"/>
        <v>0</v>
      </c>
      <c r="H396" s="12" t="b">
        <f t="shared" si="31"/>
        <v>0</v>
      </c>
      <c r="I396" s="12" t="b">
        <f t="shared" si="32"/>
        <v>1</v>
      </c>
      <c r="J396" s="12" t="b">
        <f t="shared" si="33"/>
        <v>0</v>
      </c>
      <c r="K396" s="9" t="b">
        <f t="shared" si="34"/>
        <v>0</v>
      </c>
    </row>
    <row r="397" spans="1:11" ht="15.75" customHeight="1" x14ac:dyDescent="0.15">
      <c r="A397" t="s">
        <v>397</v>
      </c>
      <c r="B397" s="10">
        <v>396</v>
      </c>
      <c r="C397" s="39" t="s">
        <v>1</v>
      </c>
      <c r="D397" s="40">
        <v>2</v>
      </c>
      <c r="E397" s="40">
        <v>0</v>
      </c>
      <c r="F397" s="11" t="s">
        <v>1</v>
      </c>
      <c r="G397" s="12">
        <f t="shared" si="30"/>
        <v>1</v>
      </c>
      <c r="H397" s="12" t="b">
        <f t="shared" si="31"/>
        <v>1</v>
      </c>
      <c r="I397" s="12" t="b">
        <f t="shared" si="32"/>
        <v>0</v>
      </c>
      <c r="J397" s="12" t="b">
        <f t="shared" si="33"/>
        <v>0</v>
      </c>
      <c r="K397" s="9" t="b">
        <f t="shared" si="34"/>
        <v>0</v>
      </c>
    </row>
    <row r="398" spans="1:11" ht="15.75" customHeight="1" x14ac:dyDescent="0.15">
      <c r="A398" t="s">
        <v>398</v>
      </c>
      <c r="B398" s="10">
        <v>397</v>
      </c>
      <c r="C398" s="39" t="s">
        <v>1</v>
      </c>
      <c r="D398" s="40">
        <v>2</v>
      </c>
      <c r="E398" s="40">
        <v>0</v>
      </c>
      <c r="F398" s="11" t="s">
        <v>1</v>
      </c>
      <c r="G398" s="12">
        <f t="shared" si="30"/>
        <v>1</v>
      </c>
      <c r="H398" s="12" t="b">
        <f t="shared" si="31"/>
        <v>1</v>
      </c>
      <c r="I398" s="12" t="b">
        <f t="shared" si="32"/>
        <v>0</v>
      </c>
      <c r="J398" s="12" t="b">
        <f t="shared" si="33"/>
        <v>0</v>
      </c>
      <c r="K398" s="9" t="b">
        <f t="shared" si="34"/>
        <v>0</v>
      </c>
    </row>
    <row r="399" spans="1:11" ht="15.75" customHeight="1" x14ac:dyDescent="0.15">
      <c r="A399" t="s">
        <v>399</v>
      </c>
      <c r="B399" s="10">
        <v>398</v>
      </c>
      <c r="C399" s="39" t="s">
        <v>1</v>
      </c>
      <c r="D399" s="40">
        <v>0</v>
      </c>
      <c r="E399" s="40">
        <v>0</v>
      </c>
      <c r="F399" s="11" t="s">
        <v>1</v>
      </c>
      <c r="G399" s="12">
        <f t="shared" si="30"/>
        <v>1</v>
      </c>
      <c r="H399" s="12" t="b">
        <f t="shared" si="31"/>
        <v>1</v>
      </c>
      <c r="I399" s="12" t="b">
        <f t="shared" si="32"/>
        <v>0</v>
      </c>
      <c r="J399" s="12" t="b">
        <f t="shared" si="33"/>
        <v>0</v>
      </c>
      <c r="K399" s="9" t="b">
        <f t="shared" si="34"/>
        <v>0</v>
      </c>
    </row>
    <row r="400" spans="1:11" ht="15.75" customHeight="1" x14ac:dyDescent="0.15">
      <c r="A400" t="s">
        <v>400</v>
      </c>
      <c r="B400" s="10">
        <v>399</v>
      </c>
      <c r="C400" s="39" t="s">
        <v>1</v>
      </c>
      <c r="D400" s="40">
        <v>1</v>
      </c>
      <c r="E400" s="40">
        <v>1</v>
      </c>
      <c r="F400" s="11" t="s">
        <v>2</v>
      </c>
      <c r="G400" s="12">
        <f t="shared" si="30"/>
        <v>0</v>
      </c>
      <c r="H400" s="12" t="b">
        <f t="shared" si="31"/>
        <v>0</v>
      </c>
      <c r="I400" s="12" t="b">
        <f t="shared" si="32"/>
        <v>1</v>
      </c>
      <c r="J400" s="12" t="b">
        <f t="shared" si="33"/>
        <v>0</v>
      </c>
      <c r="K400" s="9" t="b">
        <f t="shared" si="34"/>
        <v>0</v>
      </c>
    </row>
    <row r="401" spans="1:11" ht="15.75" customHeight="1" x14ac:dyDescent="0.15">
      <c r="A401" t="s">
        <v>401</v>
      </c>
      <c r="B401" s="10">
        <v>400</v>
      </c>
      <c r="C401" s="39" t="s">
        <v>1</v>
      </c>
      <c r="D401" s="40">
        <v>1</v>
      </c>
      <c r="E401" s="40">
        <v>1</v>
      </c>
      <c r="F401" s="11" t="s">
        <v>2</v>
      </c>
      <c r="G401" s="12">
        <f t="shared" si="30"/>
        <v>0</v>
      </c>
      <c r="H401" s="12" t="b">
        <f t="shared" si="31"/>
        <v>0</v>
      </c>
      <c r="I401" s="12" t="b">
        <f t="shared" si="32"/>
        <v>1</v>
      </c>
      <c r="J401" s="12" t="b">
        <f t="shared" si="33"/>
        <v>0</v>
      </c>
      <c r="K401" s="9" t="b">
        <f t="shared" si="34"/>
        <v>0</v>
      </c>
    </row>
    <row r="402" spans="1:11" ht="15.75" customHeight="1" x14ac:dyDescent="0.15">
      <c r="A402" t="s">
        <v>402</v>
      </c>
      <c r="B402" s="10">
        <v>401</v>
      </c>
      <c r="C402" s="39" t="s">
        <v>1</v>
      </c>
      <c r="D402" s="40">
        <v>2</v>
      </c>
      <c r="E402" s="40">
        <v>0</v>
      </c>
      <c r="F402" s="11" t="s">
        <v>1</v>
      </c>
      <c r="G402" s="12">
        <f t="shared" si="30"/>
        <v>1</v>
      </c>
      <c r="H402" s="12" t="b">
        <f t="shared" si="31"/>
        <v>1</v>
      </c>
      <c r="I402" s="12" t="b">
        <f t="shared" si="32"/>
        <v>0</v>
      </c>
      <c r="J402" s="12" t="b">
        <f t="shared" si="33"/>
        <v>0</v>
      </c>
      <c r="K402" s="9" t="b">
        <f t="shared" si="34"/>
        <v>0</v>
      </c>
    </row>
    <row r="403" spans="1:11" ht="15.75" customHeight="1" x14ac:dyDescent="0.15">
      <c r="A403" t="s">
        <v>403</v>
      </c>
      <c r="B403" s="10">
        <v>402</v>
      </c>
      <c r="C403" s="39" t="s">
        <v>1</v>
      </c>
      <c r="D403" s="40">
        <v>1</v>
      </c>
      <c r="E403" s="40">
        <v>1</v>
      </c>
      <c r="F403" s="11" t="s">
        <v>1</v>
      </c>
      <c r="G403" s="12">
        <f t="shared" si="30"/>
        <v>1</v>
      </c>
      <c r="H403" s="12" t="b">
        <f t="shared" si="31"/>
        <v>1</v>
      </c>
      <c r="I403" s="12" t="b">
        <f t="shared" si="32"/>
        <v>0</v>
      </c>
      <c r="J403" s="12" t="b">
        <f t="shared" si="33"/>
        <v>0</v>
      </c>
      <c r="K403" s="9" t="b">
        <f t="shared" si="34"/>
        <v>0</v>
      </c>
    </row>
    <row r="404" spans="1:11" ht="15.75" customHeight="1" x14ac:dyDescent="0.15">
      <c r="A404" t="s">
        <v>404</v>
      </c>
      <c r="B404" s="10">
        <v>403</v>
      </c>
      <c r="C404" s="39" t="s">
        <v>1</v>
      </c>
      <c r="D404" s="40">
        <v>1</v>
      </c>
      <c r="E404" s="40">
        <v>1</v>
      </c>
      <c r="F404" s="11" t="s">
        <v>1</v>
      </c>
      <c r="G404" s="12">
        <f t="shared" si="30"/>
        <v>1</v>
      </c>
      <c r="H404" s="12" t="b">
        <f t="shared" si="31"/>
        <v>1</v>
      </c>
      <c r="I404" s="12" t="b">
        <f t="shared" si="32"/>
        <v>0</v>
      </c>
      <c r="J404" s="12" t="b">
        <f t="shared" si="33"/>
        <v>0</v>
      </c>
      <c r="K404" s="9" t="b">
        <f t="shared" si="34"/>
        <v>0</v>
      </c>
    </row>
    <row r="405" spans="1:11" ht="15.75" customHeight="1" x14ac:dyDescent="0.15">
      <c r="A405" t="s">
        <v>405</v>
      </c>
      <c r="B405" s="10">
        <v>404</v>
      </c>
      <c r="C405" s="39" t="s">
        <v>1</v>
      </c>
      <c r="D405" s="40">
        <v>2</v>
      </c>
      <c r="E405" s="40">
        <v>0</v>
      </c>
      <c r="F405" s="11" t="s">
        <v>1</v>
      </c>
      <c r="G405" s="12">
        <f t="shared" si="30"/>
        <v>1</v>
      </c>
      <c r="H405" s="12" t="b">
        <f t="shared" si="31"/>
        <v>1</v>
      </c>
      <c r="I405" s="12" t="b">
        <f t="shared" si="32"/>
        <v>0</v>
      </c>
      <c r="J405" s="12" t="b">
        <f t="shared" si="33"/>
        <v>0</v>
      </c>
      <c r="K405" s="9" t="b">
        <f t="shared" si="34"/>
        <v>0</v>
      </c>
    </row>
    <row r="406" spans="1:11" ht="15.75" customHeight="1" x14ac:dyDescent="0.15">
      <c r="A406" t="s">
        <v>406</v>
      </c>
      <c r="B406" s="10">
        <v>405</v>
      </c>
      <c r="C406" s="39" t="s">
        <v>1</v>
      </c>
      <c r="D406" s="40">
        <v>2</v>
      </c>
      <c r="E406" s="40">
        <v>0</v>
      </c>
      <c r="F406" s="11" t="s">
        <v>1</v>
      </c>
      <c r="G406" s="12">
        <f t="shared" si="30"/>
        <v>1</v>
      </c>
      <c r="H406" s="12" t="b">
        <f t="shared" si="31"/>
        <v>1</v>
      </c>
      <c r="I406" s="12" t="b">
        <f t="shared" si="32"/>
        <v>0</v>
      </c>
      <c r="J406" s="12" t="b">
        <f t="shared" si="33"/>
        <v>0</v>
      </c>
      <c r="K406" s="9" t="b">
        <f t="shared" si="34"/>
        <v>0</v>
      </c>
    </row>
    <row r="407" spans="1:11" ht="15.75" customHeight="1" x14ac:dyDescent="0.15">
      <c r="A407" t="s">
        <v>407</v>
      </c>
      <c r="B407" s="10">
        <v>406</v>
      </c>
      <c r="C407" s="39" t="s">
        <v>1</v>
      </c>
      <c r="D407" s="40">
        <v>1</v>
      </c>
      <c r="E407" s="40">
        <v>1</v>
      </c>
      <c r="F407" s="11" t="s">
        <v>1</v>
      </c>
      <c r="G407" s="12">
        <f t="shared" si="30"/>
        <v>1</v>
      </c>
      <c r="H407" s="12" t="b">
        <f t="shared" si="31"/>
        <v>1</v>
      </c>
      <c r="I407" s="12" t="b">
        <f t="shared" si="32"/>
        <v>0</v>
      </c>
      <c r="J407" s="12" t="b">
        <f t="shared" si="33"/>
        <v>0</v>
      </c>
      <c r="K407" s="9" t="b">
        <f t="shared" si="34"/>
        <v>0</v>
      </c>
    </row>
    <row r="408" spans="1:11" ht="15.75" customHeight="1" x14ac:dyDescent="0.15">
      <c r="A408" t="s">
        <v>408</v>
      </c>
      <c r="B408" s="10">
        <v>407</v>
      </c>
      <c r="C408" s="39" t="s">
        <v>2</v>
      </c>
      <c r="D408" s="40">
        <v>0</v>
      </c>
      <c r="E408" s="40">
        <v>2</v>
      </c>
      <c r="F408" s="11" t="s">
        <v>2</v>
      </c>
      <c r="G408" s="12">
        <f t="shared" si="30"/>
        <v>1</v>
      </c>
      <c r="H408" s="12" t="b">
        <f t="shared" si="31"/>
        <v>0</v>
      </c>
      <c r="I408" s="12" t="b">
        <f t="shared" si="32"/>
        <v>0</v>
      </c>
      <c r="J408" s="12" t="b">
        <f t="shared" si="33"/>
        <v>1</v>
      </c>
      <c r="K408" s="9" t="b">
        <f t="shared" si="34"/>
        <v>0</v>
      </c>
    </row>
    <row r="409" spans="1:11" ht="15.75" customHeight="1" x14ac:dyDescent="0.15">
      <c r="A409" t="s">
        <v>409</v>
      </c>
      <c r="B409" s="10">
        <v>408</v>
      </c>
      <c r="C409" s="39" t="s">
        <v>1</v>
      </c>
      <c r="D409" s="40">
        <v>0</v>
      </c>
      <c r="E409" s="40">
        <v>0</v>
      </c>
      <c r="F409" s="11" t="s">
        <v>1</v>
      </c>
      <c r="G409" s="12">
        <f t="shared" si="30"/>
        <v>1</v>
      </c>
      <c r="H409" s="12" t="b">
        <f t="shared" si="31"/>
        <v>1</v>
      </c>
      <c r="I409" s="12" t="b">
        <f t="shared" si="32"/>
        <v>0</v>
      </c>
      <c r="J409" s="12" t="b">
        <f t="shared" si="33"/>
        <v>0</v>
      </c>
      <c r="K409" s="9" t="b">
        <f t="shared" si="34"/>
        <v>0</v>
      </c>
    </row>
    <row r="410" spans="1:11" ht="15.75" customHeight="1" x14ac:dyDescent="0.15">
      <c r="A410" t="s">
        <v>410</v>
      </c>
      <c r="B410" s="10">
        <v>409</v>
      </c>
      <c r="C410" s="39" t="s">
        <v>2</v>
      </c>
      <c r="D410" s="40">
        <v>1</v>
      </c>
      <c r="E410" s="40">
        <v>1</v>
      </c>
      <c r="F410" s="11" t="s">
        <v>2</v>
      </c>
      <c r="G410" s="12">
        <f t="shared" si="30"/>
        <v>1</v>
      </c>
      <c r="H410" s="12" t="b">
        <f t="shared" si="31"/>
        <v>0</v>
      </c>
      <c r="I410" s="12" t="b">
        <f t="shared" si="32"/>
        <v>0</v>
      </c>
      <c r="J410" s="12" t="b">
        <f t="shared" si="33"/>
        <v>1</v>
      </c>
      <c r="K410" s="9" t="b">
        <f t="shared" si="34"/>
        <v>0</v>
      </c>
    </row>
    <row r="411" spans="1:11" ht="15.75" customHeight="1" x14ac:dyDescent="0.15">
      <c r="A411" t="s">
        <v>411</v>
      </c>
      <c r="B411" s="10">
        <v>410</v>
      </c>
      <c r="C411" s="39" t="s">
        <v>1</v>
      </c>
      <c r="D411" s="40">
        <v>2</v>
      </c>
      <c r="E411" s="40">
        <v>0</v>
      </c>
      <c r="F411" s="11" t="s">
        <v>1</v>
      </c>
      <c r="G411" s="12">
        <f t="shared" si="30"/>
        <v>1</v>
      </c>
      <c r="H411" s="12" t="b">
        <f t="shared" si="31"/>
        <v>1</v>
      </c>
      <c r="I411" s="12" t="b">
        <f t="shared" si="32"/>
        <v>0</v>
      </c>
      <c r="J411" s="12" t="b">
        <f t="shared" si="33"/>
        <v>0</v>
      </c>
      <c r="K411" s="9" t="b">
        <f t="shared" si="34"/>
        <v>0</v>
      </c>
    </row>
    <row r="412" spans="1:11" ht="15.75" customHeight="1" x14ac:dyDescent="0.15">
      <c r="A412" t="s">
        <v>412</v>
      </c>
      <c r="B412" s="10">
        <v>411</v>
      </c>
      <c r="C412" s="39" t="s">
        <v>1</v>
      </c>
      <c r="D412" s="40">
        <v>2</v>
      </c>
      <c r="E412" s="40">
        <v>0</v>
      </c>
      <c r="F412" s="11" t="s">
        <v>1</v>
      </c>
      <c r="G412" s="12">
        <f t="shared" si="30"/>
        <v>1</v>
      </c>
      <c r="H412" s="12" t="b">
        <f t="shared" si="31"/>
        <v>1</v>
      </c>
      <c r="I412" s="12" t="b">
        <f t="shared" si="32"/>
        <v>0</v>
      </c>
      <c r="J412" s="12" t="b">
        <f t="shared" si="33"/>
        <v>0</v>
      </c>
      <c r="K412" s="9" t="b">
        <f t="shared" si="34"/>
        <v>0</v>
      </c>
    </row>
    <row r="413" spans="1:11" ht="15.75" customHeight="1" x14ac:dyDescent="0.15">
      <c r="A413" t="s">
        <v>413</v>
      </c>
      <c r="B413" s="10">
        <v>412</v>
      </c>
      <c r="C413" s="39" t="s">
        <v>1</v>
      </c>
      <c r="D413" s="40">
        <v>2</v>
      </c>
      <c r="E413" s="40">
        <v>0</v>
      </c>
      <c r="F413" s="11" t="s">
        <v>2</v>
      </c>
      <c r="G413" s="12">
        <f t="shared" si="30"/>
        <v>0</v>
      </c>
      <c r="H413" s="12" t="b">
        <f t="shared" si="31"/>
        <v>0</v>
      </c>
      <c r="I413" s="12" t="b">
        <f t="shared" si="32"/>
        <v>1</v>
      </c>
      <c r="J413" s="12" t="b">
        <f t="shared" si="33"/>
        <v>0</v>
      </c>
      <c r="K413" s="9" t="b">
        <f t="shared" si="34"/>
        <v>0</v>
      </c>
    </row>
    <row r="414" spans="1:11" ht="15.75" customHeight="1" x14ac:dyDescent="0.15">
      <c r="A414" t="s">
        <v>414</v>
      </c>
      <c r="B414" s="10">
        <v>413</v>
      </c>
      <c r="C414" s="39" t="s">
        <v>1</v>
      </c>
      <c r="D414" s="40">
        <v>2</v>
      </c>
      <c r="E414" s="40">
        <v>0</v>
      </c>
      <c r="F414" s="11" t="s">
        <v>1</v>
      </c>
      <c r="G414" s="12">
        <f t="shared" si="30"/>
        <v>1</v>
      </c>
      <c r="H414" s="12" t="b">
        <f t="shared" si="31"/>
        <v>1</v>
      </c>
      <c r="I414" s="12" t="b">
        <f t="shared" si="32"/>
        <v>0</v>
      </c>
      <c r="J414" s="12" t="b">
        <f t="shared" si="33"/>
        <v>0</v>
      </c>
      <c r="K414" s="9" t="b">
        <f t="shared" si="34"/>
        <v>0</v>
      </c>
    </row>
    <row r="415" spans="1:11" ht="15.75" customHeight="1" x14ac:dyDescent="0.15">
      <c r="A415" t="s">
        <v>415</v>
      </c>
      <c r="B415" s="10">
        <v>414</v>
      </c>
      <c r="C415" s="39" t="s">
        <v>1</v>
      </c>
      <c r="D415" s="40">
        <v>2</v>
      </c>
      <c r="E415" s="40">
        <v>0</v>
      </c>
      <c r="F415" s="11" t="s">
        <v>2</v>
      </c>
      <c r="G415" s="12">
        <f t="shared" si="30"/>
        <v>0</v>
      </c>
      <c r="H415" s="12" t="b">
        <f t="shared" si="31"/>
        <v>0</v>
      </c>
      <c r="I415" s="12" t="b">
        <f t="shared" si="32"/>
        <v>1</v>
      </c>
      <c r="J415" s="12" t="b">
        <f t="shared" si="33"/>
        <v>0</v>
      </c>
      <c r="K415" s="9" t="b">
        <f t="shared" si="34"/>
        <v>0</v>
      </c>
    </row>
    <row r="416" spans="1:11" ht="15.75" customHeight="1" x14ac:dyDescent="0.15">
      <c r="A416" t="s">
        <v>416</v>
      </c>
      <c r="B416" s="10">
        <v>415</v>
      </c>
      <c r="C416" s="39" t="s">
        <v>1</v>
      </c>
      <c r="D416" s="40">
        <v>1</v>
      </c>
      <c r="E416" s="40">
        <v>1</v>
      </c>
      <c r="F416" s="11" t="s">
        <v>1</v>
      </c>
      <c r="G416" s="12">
        <f t="shared" si="30"/>
        <v>1</v>
      </c>
      <c r="H416" s="12" t="b">
        <f t="shared" si="31"/>
        <v>1</v>
      </c>
      <c r="I416" s="12" t="b">
        <f t="shared" si="32"/>
        <v>0</v>
      </c>
      <c r="J416" s="12" t="b">
        <f t="shared" si="33"/>
        <v>0</v>
      </c>
      <c r="K416" s="9" t="b">
        <f t="shared" si="34"/>
        <v>0</v>
      </c>
    </row>
    <row r="417" spans="1:11" ht="15.75" customHeight="1" x14ac:dyDescent="0.15">
      <c r="A417" t="s">
        <v>417</v>
      </c>
      <c r="B417" s="10">
        <v>416</v>
      </c>
      <c r="C417" s="39" t="s">
        <v>1</v>
      </c>
      <c r="D417" s="40">
        <v>2</v>
      </c>
      <c r="E417" s="40">
        <v>0</v>
      </c>
      <c r="F417" s="11" t="s">
        <v>1</v>
      </c>
      <c r="G417" s="12">
        <f t="shared" si="30"/>
        <v>1</v>
      </c>
      <c r="H417" s="12" t="b">
        <f t="shared" si="31"/>
        <v>1</v>
      </c>
      <c r="I417" s="12" t="b">
        <f t="shared" si="32"/>
        <v>0</v>
      </c>
      <c r="J417" s="12" t="b">
        <f t="shared" si="33"/>
        <v>0</v>
      </c>
      <c r="K417" s="9" t="b">
        <f t="shared" si="34"/>
        <v>0</v>
      </c>
    </row>
    <row r="418" spans="1:11" ht="15.75" customHeight="1" x14ac:dyDescent="0.15">
      <c r="A418" t="s">
        <v>418</v>
      </c>
      <c r="B418" s="10">
        <v>417</v>
      </c>
      <c r="C418" s="39" t="s">
        <v>1</v>
      </c>
      <c r="D418" s="40">
        <v>0</v>
      </c>
      <c r="E418" s="40">
        <v>0</v>
      </c>
      <c r="F418" s="11" t="s">
        <v>1</v>
      </c>
      <c r="G418" s="12">
        <f t="shared" si="30"/>
        <v>1</v>
      </c>
      <c r="H418" s="12" t="b">
        <f t="shared" si="31"/>
        <v>1</v>
      </c>
      <c r="I418" s="12" t="b">
        <f t="shared" si="32"/>
        <v>0</v>
      </c>
      <c r="J418" s="12" t="b">
        <f t="shared" si="33"/>
        <v>0</v>
      </c>
      <c r="K418" s="9" t="b">
        <f t="shared" si="34"/>
        <v>0</v>
      </c>
    </row>
    <row r="419" spans="1:11" ht="15.75" customHeight="1" x14ac:dyDescent="0.15">
      <c r="A419" t="s">
        <v>419</v>
      </c>
      <c r="B419" s="10">
        <v>418</v>
      </c>
      <c r="C419" s="39" t="s">
        <v>1</v>
      </c>
      <c r="D419" s="40">
        <v>2</v>
      </c>
      <c r="E419" s="40">
        <v>0</v>
      </c>
      <c r="F419" s="11" t="s">
        <v>1</v>
      </c>
      <c r="G419" s="12">
        <f t="shared" si="30"/>
        <v>1</v>
      </c>
      <c r="H419" s="12" t="b">
        <f t="shared" si="31"/>
        <v>1</v>
      </c>
      <c r="I419" s="12" t="b">
        <f t="shared" si="32"/>
        <v>0</v>
      </c>
      <c r="J419" s="12" t="b">
        <f t="shared" si="33"/>
        <v>0</v>
      </c>
      <c r="K419" s="9" t="b">
        <f t="shared" si="34"/>
        <v>0</v>
      </c>
    </row>
    <row r="420" spans="1:11" ht="15.75" customHeight="1" x14ac:dyDescent="0.15">
      <c r="A420" t="s">
        <v>420</v>
      </c>
      <c r="B420" s="10">
        <v>419</v>
      </c>
      <c r="C420" s="39" t="s">
        <v>1</v>
      </c>
      <c r="D420" s="40">
        <v>2</v>
      </c>
      <c r="E420" s="40">
        <v>0</v>
      </c>
      <c r="F420" s="11" t="s">
        <v>1</v>
      </c>
      <c r="G420" s="12">
        <f t="shared" si="30"/>
        <v>1</v>
      </c>
      <c r="H420" s="12" t="b">
        <f t="shared" si="31"/>
        <v>1</v>
      </c>
      <c r="I420" s="12" t="b">
        <f t="shared" si="32"/>
        <v>0</v>
      </c>
      <c r="J420" s="12" t="b">
        <f t="shared" si="33"/>
        <v>0</v>
      </c>
      <c r="K420" s="9" t="b">
        <f t="shared" si="34"/>
        <v>0</v>
      </c>
    </row>
    <row r="421" spans="1:11" ht="15.75" customHeight="1" x14ac:dyDescent="0.15">
      <c r="A421" t="s">
        <v>421</v>
      </c>
      <c r="B421" s="10">
        <v>420</v>
      </c>
      <c r="C421" s="39" t="s">
        <v>1</v>
      </c>
      <c r="D421" s="40">
        <v>2</v>
      </c>
      <c r="E421" s="40">
        <v>0</v>
      </c>
      <c r="F421" s="11" t="s">
        <v>2</v>
      </c>
      <c r="G421" s="12">
        <f t="shared" si="30"/>
        <v>0</v>
      </c>
      <c r="H421" s="12" t="b">
        <f t="shared" si="31"/>
        <v>0</v>
      </c>
      <c r="I421" s="12" t="b">
        <f t="shared" si="32"/>
        <v>1</v>
      </c>
      <c r="J421" s="12" t="b">
        <f t="shared" si="33"/>
        <v>0</v>
      </c>
      <c r="K421" s="9" t="b">
        <f t="shared" si="34"/>
        <v>0</v>
      </c>
    </row>
    <row r="422" spans="1:11" ht="15.75" customHeight="1" x14ac:dyDescent="0.15">
      <c r="A422" t="s">
        <v>422</v>
      </c>
      <c r="B422" s="10">
        <v>421</v>
      </c>
      <c r="C422" s="39" t="s">
        <v>1</v>
      </c>
      <c r="D422" s="40">
        <v>1</v>
      </c>
      <c r="E422" s="40">
        <v>1</v>
      </c>
      <c r="F422" s="11" t="s">
        <v>1</v>
      </c>
      <c r="G422" s="12">
        <f t="shared" si="30"/>
        <v>1</v>
      </c>
      <c r="H422" s="12" t="b">
        <f t="shared" si="31"/>
        <v>1</v>
      </c>
      <c r="I422" s="12" t="b">
        <f t="shared" si="32"/>
        <v>0</v>
      </c>
      <c r="J422" s="12" t="b">
        <f t="shared" si="33"/>
        <v>0</v>
      </c>
      <c r="K422" s="9" t="b">
        <f t="shared" si="34"/>
        <v>0</v>
      </c>
    </row>
    <row r="423" spans="1:11" ht="15.75" customHeight="1" x14ac:dyDescent="0.15">
      <c r="A423" t="s">
        <v>423</v>
      </c>
      <c r="B423" s="10">
        <v>422</v>
      </c>
      <c r="C423" s="39" t="s">
        <v>1</v>
      </c>
      <c r="D423" s="40">
        <v>0</v>
      </c>
      <c r="E423" s="40">
        <v>0</v>
      </c>
      <c r="F423" s="11" t="s">
        <v>2</v>
      </c>
      <c r="G423" s="12">
        <f t="shared" si="30"/>
        <v>0</v>
      </c>
      <c r="H423" s="12" t="b">
        <f t="shared" si="31"/>
        <v>0</v>
      </c>
      <c r="I423" s="12" t="b">
        <f t="shared" si="32"/>
        <v>1</v>
      </c>
      <c r="J423" s="12" t="b">
        <f t="shared" si="33"/>
        <v>0</v>
      </c>
      <c r="K423" s="9" t="b">
        <f t="shared" si="34"/>
        <v>0</v>
      </c>
    </row>
    <row r="424" spans="1:11" ht="15.75" customHeight="1" x14ac:dyDescent="0.15">
      <c r="A424" t="s">
        <v>424</v>
      </c>
      <c r="B424" s="10">
        <v>423</v>
      </c>
      <c r="C424" s="39" t="s">
        <v>1</v>
      </c>
      <c r="D424" s="40">
        <v>2</v>
      </c>
      <c r="E424" s="40">
        <v>0</v>
      </c>
      <c r="F424" s="11" t="s">
        <v>2</v>
      </c>
      <c r="G424" s="12">
        <f t="shared" si="30"/>
        <v>0</v>
      </c>
      <c r="H424" s="12" t="b">
        <f t="shared" si="31"/>
        <v>0</v>
      </c>
      <c r="I424" s="12" t="b">
        <f t="shared" si="32"/>
        <v>1</v>
      </c>
      <c r="J424" s="12" t="b">
        <f t="shared" si="33"/>
        <v>0</v>
      </c>
      <c r="K424" s="9" t="b">
        <f t="shared" si="34"/>
        <v>0</v>
      </c>
    </row>
    <row r="425" spans="1:11" ht="15.75" customHeight="1" x14ac:dyDescent="0.15">
      <c r="A425" t="s">
        <v>425</v>
      </c>
      <c r="B425" s="10">
        <v>424</v>
      </c>
      <c r="C425" s="39" t="s">
        <v>2</v>
      </c>
      <c r="D425" s="40">
        <v>0</v>
      </c>
      <c r="E425" s="40">
        <v>2</v>
      </c>
      <c r="F425" s="11" t="s">
        <v>2</v>
      </c>
      <c r="G425" s="12">
        <f t="shared" si="30"/>
        <v>1</v>
      </c>
      <c r="H425" s="12" t="b">
        <f t="shared" si="31"/>
        <v>0</v>
      </c>
      <c r="I425" s="12" t="b">
        <f t="shared" si="32"/>
        <v>0</v>
      </c>
      <c r="J425" s="12" t="b">
        <f t="shared" si="33"/>
        <v>1</v>
      </c>
      <c r="K425" s="9" t="b">
        <f t="shared" si="34"/>
        <v>0</v>
      </c>
    </row>
    <row r="426" spans="1:11" ht="15.75" customHeight="1" x14ac:dyDescent="0.15">
      <c r="A426" t="s">
        <v>426</v>
      </c>
      <c r="B426" s="10">
        <v>425</v>
      </c>
      <c r="C426" s="39" t="s">
        <v>1</v>
      </c>
      <c r="D426" s="40">
        <v>1</v>
      </c>
      <c r="E426" s="40">
        <v>1</v>
      </c>
      <c r="F426" s="11" t="s">
        <v>1</v>
      </c>
      <c r="G426" s="12">
        <f t="shared" si="30"/>
        <v>1</v>
      </c>
      <c r="H426" s="12" t="b">
        <f t="shared" si="31"/>
        <v>1</v>
      </c>
      <c r="I426" s="12" t="b">
        <f t="shared" si="32"/>
        <v>0</v>
      </c>
      <c r="J426" s="12" t="b">
        <f t="shared" si="33"/>
        <v>0</v>
      </c>
      <c r="K426" s="9" t="b">
        <f t="shared" si="34"/>
        <v>0</v>
      </c>
    </row>
    <row r="427" spans="1:11" ht="15.75" customHeight="1" x14ac:dyDescent="0.15">
      <c r="A427" t="s">
        <v>427</v>
      </c>
      <c r="B427" s="10">
        <v>426</v>
      </c>
      <c r="C427" s="39" t="s">
        <v>1</v>
      </c>
      <c r="D427" s="40">
        <v>1</v>
      </c>
      <c r="E427" s="40">
        <v>1</v>
      </c>
      <c r="F427" s="11" t="s">
        <v>1</v>
      </c>
      <c r="G427" s="12">
        <f t="shared" si="30"/>
        <v>1</v>
      </c>
      <c r="H427" s="12" t="b">
        <f t="shared" si="31"/>
        <v>1</v>
      </c>
      <c r="I427" s="12" t="b">
        <f t="shared" si="32"/>
        <v>0</v>
      </c>
      <c r="J427" s="12" t="b">
        <f t="shared" si="33"/>
        <v>0</v>
      </c>
      <c r="K427" s="9" t="b">
        <f t="shared" si="34"/>
        <v>0</v>
      </c>
    </row>
    <row r="428" spans="1:11" ht="15.75" customHeight="1" x14ac:dyDescent="0.15">
      <c r="A428" t="s">
        <v>428</v>
      </c>
      <c r="B428" s="10">
        <v>427</v>
      </c>
      <c r="C428" s="39" t="s">
        <v>1</v>
      </c>
      <c r="D428" s="40">
        <v>2</v>
      </c>
      <c r="E428" s="40">
        <v>0</v>
      </c>
      <c r="F428" s="11" t="s">
        <v>2</v>
      </c>
      <c r="G428" s="12">
        <f t="shared" si="30"/>
        <v>0</v>
      </c>
      <c r="H428" s="12" t="b">
        <f t="shared" si="31"/>
        <v>0</v>
      </c>
      <c r="I428" s="12" t="b">
        <f t="shared" si="32"/>
        <v>1</v>
      </c>
      <c r="J428" s="12" t="b">
        <f t="shared" si="33"/>
        <v>0</v>
      </c>
      <c r="K428" s="9" t="b">
        <f t="shared" si="34"/>
        <v>0</v>
      </c>
    </row>
    <row r="429" spans="1:11" ht="15.75" customHeight="1" x14ac:dyDescent="0.15">
      <c r="A429" t="s">
        <v>429</v>
      </c>
      <c r="B429" s="10">
        <v>428</v>
      </c>
      <c r="C429" s="39" t="s">
        <v>1</v>
      </c>
      <c r="D429" s="40">
        <v>2</v>
      </c>
      <c r="E429" s="40">
        <v>0</v>
      </c>
      <c r="F429" s="11" t="s">
        <v>1</v>
      </c>
      <c r="G429" s="12">
        <f t="shared" si="30"/>
        <v>1</v>
      </c>
      <c r="H429" s="12" t="b">
        <f t="shared" si="31"/>
        <v>1</v>
      </c>
      <c r="I429" s="12" t="b">
        <f t="shared" si="32"/>
        <v>0</v>
      </c>
      <c r="J429" s="12" t="b">
        <f t="shared" si="33"/>
        <v>0</v>
      </c>
      <c r="K429" s="9" t="b">
        <f t="shared" si="34"/>
        <v>0</v>
      </c>
    </row>
    <row r="430" spans="1:11" ht="15.75" customHeight="1" x14ac:dyDescent="0.15">
      <c r="A430" t="s">
        <v>430</v>
      </c>
      <c r="B430" s="10">
        <v>429</v>
      </c>
      <c r="C430" s="39" t="s">
        <v>1</v>
      </c>
      <c r="D430" s="40">
        <v>2</v>
      </c>
      <c r="E430" s="40">
        <v>0</v>
      </c>
      <c r="F430" s="11" t="s">
        <v>1</v>
      </c>
      <c r="G430" s="12">
        <f t="shared" si="30"/>
        <v>1</v>
      </c>
      <c r="H430" s="12" t="b">
        <f t="shared" si="31"/>
        <v>1</v>
      </c>
      <c r="I430" s="12" t="b">
        <f t="shared" si="32"/>
        <v>0</v>
      </c>
      <c r="J430" s="12" t="b">
        <f t="shared" si="33"/>
        <v>0</v>
      </c>
      <c r="K430" s="9" t="b">
        <f t="shared" si="34"/>
        <v>0</v>
      </c>
    </row>
    <row r="431" spans="1:11" ht="15.75" customHeight="1" x14ac:dyDescent="0.15">
      <c r="A431" t="s">
        <v>431</v>
      </c>
      <c r="B431" s="10">
        <v>430</v>
      </c>
      <c r="C431" s="39" t="s">
        <v>1</v>
      </c>
      <c r="D431" s="40">
        <v>1</v>
      </c>
      <c r="E431" s="40">
        <v>1</v>
      </c>
      <c r="F431" s="11" t="s">
        <v>2</v>
      </c>
      <c r="G431" s="12">
        <f t="shared" si="30"/>
        <v>0</v>
      </c>
      <c r="H431" s="12" t="b">
        <f t="shared" si="31"/>
        <v>0</v>
      </c>
      <c r="I431" s="12" t="b">
        <f t="shared" si="32"/>
        <v>1</v>
      </c>
      <c r="J431" s="12" t="b">
        <f t="shared" si="33"/>
        <v>0</v>
      </c>
      <c r="K431" s="9" t="b">
        <f t="shared" si="34"/>
        <v>0</v>
      </c>
    </row>
    <row r="432" spans="1:11" ht="15.75" customHeight="1" x14ac:dyDescent="0.15">
      <c r="A432" t="s">
        <v>432</v>
      </c>
      <c r="B432" s="10">
        <v>431</v>
      </c>
      <c r="C432" s="39" t="s">
        <v>1</v>
      </c>
      <c r="D432" s="40">
        <v>2</v>
      </c>
      <c r="E432" s="40">
        <v>0</v>
      </c>
      <c r="F432" s="11" t="s">
        <v>1</v>
      </c>
      <c r="G432" s="12">
        <f t="shared" si="30"/>
        <v>1</v>
      </c>
      <c r="H432" s="12" t="b">
        <f t="shared" si="31"/>
        <v>1</v>
      </c>
      <c r="I432" s="12" t="b">
        <f t="shared" si="32"/>
        <v>0</v>
      </c>
      <c r="J432" s="12" t="b">
        <f t="shared" si="33"/>
        <v>0</v>
      </c>
      <c r="K432" s="9" t="b">
        <f t="shared" si="34"/>
        <v>0</v>
      </c>
    </row>
    <row r="433" spans="1:11" ht="15.75" customHeight="1" x14ac:dyDescent="0.15">
      <c r="A433" t="s">
        <v>433</v>
      </c>
      <c r="B433" s="10">
        <v>432</v>
      </c>
      <c r="C433" s="39" t="s">
        <v>1</v>
      </c>
      <c r="D433" s="40">
        <v>2</v>
      </c>
      <c r="E433" s="40">
        <v>0</v>
      </c>
      <c r="F433" s="11" t="s">
        <v>1</v>
      </c>
      <c r="G433" s="12">
        <f t="shared" si="30"/>
        <v>1</v>
      </c>
      <c r="H433" s="12" t="b">
        <f t="shared" si="31"/>
        <v>1</v>
      </c>
      <c r="I433" s="12" t="b">
        <f t="shared" si="32"/>
        <v>0</v>
      </c>
      <c r="J433" s="12" t="b">
        <f t="shared" si="33"/>
        <v>0</v>
      </c>
      <c r="K433" s="9" t="b">
        <f t="shared" si="34"/>
        <v>0</v>
      </c>
    </row>
    <row r="434" spans="1:11" ht="15.75" customHeight="1" x14ac:dyDescent="0.15">
      <c r="A434" t="s">
        <v>434</v>
      </c>
      <c r="B434" s="10">
        <v>433</v>
      </c>
      <c r="C434" s="39" t="s">
        <v>1</v>
      </c>
      <c r="D434" s="40">
        <v>2</v>
      </c>
      <c r="E434" s="40">
        <v>0</v>
      </c>
      <c r="F434" s="11" t="s">
        <v>1</v>
      </c>
      <c r="G434" s="12">
        <f t="shared" si="30"/>
        <v>1</v>
      </c>
      <c r="H434" s="12" t="b">
        <f t="shared" si="31"/>
        <v>1</v>
      </c>
      <c r="I434" s="12" t="b">
        <f t="shared" si="32"/>
        <v>0</v>
      </c>
      <c r="J434" s="12" t="b">
        <f t="shared" si="33"/>
        <v>0</v>
      </c>
      <c r="K434" s="9" t="b">
        <f t="shared" si="34"/>
        <v>0</v>
      </c>
    </row>
    <row r="435" spans="1:11" ht="15.75" customHeight="1" x14ac:dyDescent="0.15">
      <c r="A435" t="s">
        <v>435</v>
      </c>
      <c r="B435" s="10">
        <v>434</v>
      </c>
      <c r="C435" s="39" t="s">
        <v>1</v>
      </c>
      <c r="D435" s="40">
        <v>2</v>
      </c>
      <c r="E435" s="40">
        <v>0</v>
      </c>
      <c r="F435" s="11" t="s">
        <v>1</v>
      </c>
      <c r="G435" s="12">
        <f t="shared" si="30"/>
        <v>1</v>
      </c>
      <c r="H435" s="12" t="b">
        <f t="shared" si="31"/>
        <v>1</v>
      </c>
      <c r="I435" s="12" t="b">
        <f t="shared" si="32"/>
        <v>0</v>
      </c>
      <c r="J435" s="12" t="b">
        <f t="shared" si="33"/>
        <v>0</v>
      </c>
      <c r="K435" s="9" t="b">
        <f t="shared" si="34"/>
        <v>0</v>
      </c>
    </row>
    <row r="436" spans="1:11" ht="15.75" customHeight="1" x14ac:dyDescent="0.15">
      <c r="A436" t="s">
        <v>436</v>
      </c>
      <c r="B436" s="10">
        <v>435</v>
      </c>
      <c r="C436" s="39" t="s">
        <v>2</v>
      </c>
      <c r="D436" s="40">
        <v>0</v>
      </c>
      <c r="E436" s="40">
        <v>2</v>
      </c>
      <c r="F436" s="11" t="s">
        <v>2</v>
      </c>
      <c r="G436" s="12">
        <f t="shared" si="30"/>
        <v>1</v>
      </c>
      <c r="H436" s="12" t="b">
        <f t="shared" si="31"/>
        <v>0</v>
      </c>
      <c r="I436" s="12" t="b">
        <f t="shared" si="32"/>
        <v>0</v>
      </c>
      <c r="J436" s="12" t="b">
        <f t="shared" si="33"/>
        <v>1</v>
      </c>
      <c r="K436" s="9" t="b">
        <f t="shared" si="34"/>
        <v>0</v>
      </c>
    </row>
    <row r="437" spans="1:11" ht="15.75" customHeight="1" x14ac:dyDescent="0.15">
      <c r="A437" t="s">
        <v>437</v>
      </c>
      <c r="B437" s="10">
        <v>436</v>
      </c>
      <c r="C437" s="39" t="s">
        <v>1</v>
      </c>
      <c r="D437" s="40">
        <v>2</v>
      </c>
      <c r="E437" s="40">
        <v>0</v>
      </c>
      <c r="F437" s="11" t="s">
        <v>1</v>
      </c>
      <c r="G437" s="12">
        <f t="shared" si="30"/>
        <v>1</v>
      </c>
      <c r="H437" s="12" t="b">
        <f t="shared" si="31"/>
        <v>1</v>
      </c>
      <c r="I437" s="12" t="b">
        <f t="shared" si="32"/>
        <v>0</v>
      </c>
      <c r="J437" s="12" t="b">
        <f t="shared" si="33"/>
        <v>0</v>
      </c>
      <c r="K437" s="9" t="b">
        <f t="shared" si="34"/>
        <v>0</v>
      </c>
    </row>
    <row r="438" spans="1:11" ht="15.75" customHeight="1" x14ac:dyDescent="0.15">
      <c r="A438" t="s">
        <v>438</v>
      </c>
      <c r="B438" s="10">
        <v>437</v>
      </c>
      <c r="C438" s="39" t="s">
        <v>1</v>
      </c>
      <c r="D438" s="40">
        <v>2</v>
      </c>
      <c r="E438" s="40">
        <v>0</v>
      </c>
      <c r="F438" s="11" t="s">
        <v>2</v>
      </c>
      <c r="G438" s="12">
        <f t="shared" si="30"/>
        <v>0</v>
      </c>
      <c r="H438" s="12" t="b">
        <f t="shared" si="31"/>
        <v>0</v>
      </c>
      <c r="I438" s="12" t="b">
        <f t="shared" si="32"/>
        <v>1</v>
      </c>
      <c r="J438" s="12" t="b">
        <f t="shared" si="33"/>
        <v>0</v>
      </c>
      <c r="K438" s="9" t="b">
        <f t="shared" si="34"/>
        <v>0</v>
      </c>
    </row>
    <row r="439" spans="1:11" ht="15.75" customHeight="1" x14ac:dyDescent="0.15">
      <c r="A439" t="s">
        <v>439</v>
      </c>
      <c r="B439" s="10">
        <v>438</v>
      </c>
      <c r="C439" s="39" t="s">
        <v>1</v>
      </c>
      <c r="D439" s="40">
        <v>2</v>
      </c>
      <c r="E439" s="40">
        <v>0</v>
      </c>
      <c r="F439" s="11" t="s">
        <v>1</v>
      </c>
      <c r="G439" s="12">
        <f t="shared" si="30"/>
        <v>1</v>
      </c>
      <c r="H439" s="12" t="b">
        <f t="shared" si="31"/>
        <v>1</v>
      </c>
      <c r="I439" s="12" t="b">
        <f t="shared" si="32"/>
        <v>0</v>
      </c>
      <c r="J439" s="12" t="b">
        <f t="shared" si="33"/>
        <v>0</v>
      </c>
      <c r="K439" s="9" t="b">
        <f t="shared" si="34"/>
        <v>0</v>
      </c>
    </row>
    <row r="440" spans="1:11" ht="15.75" customHeight="1" x14ac:dyDescent="0.15">
      <c r="A440" t="s">
        <v>440</v>
      </c>
      <c r="B440" s="10">
        <v>439</v>
      </c>
      <c r="C440" s="39" t="s">
        <v>1</v>
      </c>
      <c r="D440" s="40">
        <v>2</v>
      </c>
      <c r="E440" s="40">
        <v>0</v>
      </c>
      <c r="F440" s="11" t="s">
        <v>1</v>
      </c>
      <c r="G440" s="12">
        <f t="shared" si="30"/>
        <v>1</v>
      </c>
      <c r="H440" s="12" t="b">
        <f t="shared" si="31"/>
        <v>1</v>
      </c>
      <c r="I440" s="12" t="b">
        <f t="shared" si="32"/>
        <v>0</v>
      </c>
      <c r="J440" s="12" t="b">
        <f t="shared" si="33"/>
        <v>0</v>
      </c>
      <c r="K440" s="9" t="b">
        <f t="shared" si="34"/>
        <v>0</v>
      </c>
    </row>
    <row r="441" spans="1:11" ht="15.75" customHeight="1" x14ac:dyDescent="0.15">
      <c r="A441" t="s">
        <v>441</v>
      </c>
      <c r="B441" s="10">
        <v>440</v>
      </c>
      <c r="C441" s="39" t="s">
        <v>1</v>
      </c>
      <c r="D441" s="40">
        <v>2</v>
      </c>
      <c r="E441" s="40">
        <v>0</v>
      </c>
      <c r="F441" s="11" t="s">
        <v>1</v>
      </c>
      <c r="G441" s="12">
        <f t="shared" si="30"/>
        <v>1</v>
      </c>
      <c r="H441" s="12" t="b">
        <f t="shared" si="31"/>
        <v>1</v>
      </c>
      <c r="I441" s="12" t="b">
        <f t="shared" si="32"/>
        <v>0</v>
      </c>
      <c r="J441" s="12" t="b">
        <f t="shared" si="33"/>
        <v>0</v>
      </c>
      <c r="K441" s="9" t="b">
        <f t="shared" si="34"/>
        <v>0</v>
      </c>
    </row>
    <row r="442" spans="1:11" ht="15.75" customHeight="1" x14ac:dyDescent="0.15">
      <c r="A442" t="s">
        <v>442</v>
      </c>
      <c r="B442" s="10">
        <v>441</v>
      </c>
      <c r="C442" s="39" t="s">
        <v>1</v>
      </c>
      <c r="D442" s="40">
        <v>2</v>
      </c>
      <c r="E442" s="40">
        <v>0</v>
      </c>
      <c r="F442" s="11" t="s">
        <v>1</v>
      </c>
      <c r="G442" s="12">
        <f t="shared" si="30"/>
        <v>1</v>
      </c>
      <c r="H442" s="12" t="b">
        <f t="shared" si="31"/>
        <v>1</v>
      </c>
      <c r="I442" s="12" t="b">
        <f t="shared" si="32"/>
        <v>0</v>
      </c>
      <c r="J442" s="12" t="b">
        <f t="shared" si="33"/>
        <v>0</v>
      </c>
      <c r="K442" s="9" t="b">
        <f t="shared" si="34"/>
        <v>0</v>
      </c>
    </row>
    <row r="443" spans="1:11" ht="15.75" customHeight="1" x14ac:dyDescent="0.15">
      <c r="A443" t="s">
        <v>443</v>
      </c>
      <c r="B443" s="10">
        <v>442</v>
      </c>
      <c r="C443" s="39" t="s">
        <v>1</v>
      </c>
      <c r="D443" s="40">
        <v>2</v>
      </c>
      <c r="E443" s="40">
        <v>0</v>
      </c>
      <c r="F443" s="11" t="s">
        <v>1</v>
      </c>
      <c r="G443" s="12">
        <f t="shared" si="30"/>
        <v>1</v>
      </c>
      <c r="H443" s="12" t="b">
        <f t="shared" si="31"/>
        <v>1</v>
      </c>
      <c r="I443" s="12" t="b">
        <f t="shared" si="32"/>
        <v>0</v>
      </c>
      <c r="J443" s="12" t="b">
        <f t="shared" si="33"/>
        <v>0</v>
      </c>
      <c r="K443" s="9" t="b">
        <f t="shared" si="34"/>
        <v>0</v>
      </c>
    </row>
    <row r="444" spans="1:11" ht="15.75" customHeight="1" x14ac:dyDescent="0.15">
      <c r="A444" t="s">
        <v>444</v>
      </c>
      <c r="B444" s="10">
        <v>443</v>
      </c>
      <c r="C444" s="39" t="s">
        <v>1</v>
      </c>
      <c r="D444" s="40">
        <v>2</v>
      </c>
      <c r="E444" s="40">
        <v>0</v>
      </c>
      <c r="F444" s="11" t="s">
        <v>1</v>
      </c>
      <c r="G444" s="12">
        <f t="shared" si="30"/>
        <v>1</v>
      </c>
      <c r="H444" s="12" t="b">
        <f t="shared" si="31"/>
        <v>1</v>
      </c>
      <c r="I444" s="12" t="b">
        <f t="shared" si="32"/>
        <v>0</v>
      </c>
      <c r="J444" s="12" t="b">
        <f t="shared" si="33"/>
        <v>0</v>
      </c>
      <c r="K444" s="9" t="b">
        <f t="shared" si="34"/>
        <v>0</v>
      </c>
    </row>
    <row r="445" spans="1:11" ht="15.75" customHeight="1" x14ac:dyDescent="0.15">
      <c r="A445" t="s">
        <v>445</v>
      </c>
      <c r="B445" s="10">
        <v>444</v>
      </c>
      <c r="C445" s="39" t="s">
        <v>1</v>
      </c>
      <c r="D445" s="40">
        <v>2</v>
      </c>
      <c r="E445" s="40">
        <v>0</v>
      </c>
      <c r="F445" s="11" t="s">
        <v>1</v>
      </c>
      <c r="G445" s="12">
        <f t="shared" si="30"/>
        <v>1</v>
      </c>
      <c r="H445" s="12" t="b">
        <f t="shared" si="31"/>
        <v>1</v>
      </c>
      <c r="I445" s="12" t="b">
        <f t="shared" si="32"/>
        <v>0</v>
      </c>
      <c r="J445" s="12" t="b">
        <f t="shared" si="33"/>
        <v>0</v>
      </c>
      <c r="K445" s="9" t="b">
        <f t="shared" si="34"/>
        <v>0</v>
      </c>
    </row>
    <row r="446" spans="1:11" ht="15.75" customHeight="1" x14ac:dyDescent="0.15">
      <c r="A446" t="s">
        <v>446</v>
      </c>
      <c r="B446" s="10">
        <v>445</v>
      </c>
      <c r="C446" s="39" t="s">
        <v>1</v>
      </c>
      <c r="D446" s="40">
        <v>2</v>
      </c>
      <c r="E446" s="40">
        <v>0</v>
      </c>
      <c r="F446" s="11" t="s">
        <v>2</v>
      </c>
      <c r="G446" s="12">
        <f t="shared" si="30"/>
        <v>0</v>
      </c>
      <c r="H446" s="12" t="b">
        <f t="shared" si="31"/>
        <v>0</v>
      </c>
      <c r="I446" s="12" t="b">
        <f t="shared" si="32"/>
        <v>1</v>
      </c>
      <c r="J446" s="12" t="b">
        <f t="shared" si="33"/>
        <v>0</v>
      </c>
      <c r="K446" s="9" t="b">
        <f t="shared" si="34"/>
        <v>0</v>
      </c>
    </row>
    <row r="447" spans="1:11" ht="15.75" customHeight="1" x14ac:dyDescent="0.15">
      <c r="A447" t="s">
        <v>447</v>
      </c>
      <c r="B447" s="10">
        <v>446</v>
      </c>
      <c r="C447" s="39" t="s">
        <v>2</v>
      </c>
      <c r="D447" s="40">
        <v>0</v>
      </c>
      <c r="E447" s="40">
        <v>2</v>
      </c>
      <c r="F447" s="11" t="s">
        <v>1</v>
      </c>
      <c r="G447" s="12">
        <f t="shared" si="30"/>
        <v>0</v>
      </c>
      <c r="H447" s="12" t="b">
        <f t="shared" si="31"/>
        <v>0</v>
      </c>
      <c r="I447" s="12" t="b">
        <f t="shared" si="32"/>
        <v>0</v>
      </c>
      <c r="J447" s="12" t="b">
        <f t="shared" si="33"/>
        <v>0</v>
      </c>
      <c r="K447" s="9" t="b">
        <f t="shared" si="34"/>
        <v>1</v>
      </c>
    </row>
    <row r="448" spans="1:11" ht="15.75" customHeight="1" x14ac:dyDescent="0.15">
      <c r="A448" t="s">
        <v>448</v>
      </c>
      <c r="B448" s="10">
        <v>447</v>
      </c>
      <c r="C448" s="39" t="s">
        <v>2</v>
      </c>
      <c r="D448" s="40">
        <v>1</v>
      </c>
      <c r="E448" s="40">
        <v>1</v>
      </c>
      <c r="F448" s="11" t="s">
        <v>2</v>
      </c>
      <c r="G448" s="12">
        <f t="shared" si="30"/>
        <v>1</v>
      </c>
      <c r="H448" s="12" t="b">
        <f t="shared" si="31"/>
        <v>0</v>
      </c>
      <c r="I448" s="12" t="b">
        <f t="shared" si="32"/>
        <v>0</v>
      </c>
      <c r="J448" s="12" t="b">
        <f t="shared" si="33"/>
        <v>1</v>
      </c>
      <c r="K448" s="9" t="b">
        <f t="shared" si="34"/>
        <v>0</v>
      </c>
    </row>
    <row r="449" spans="1:11" ht="15.75" customHeight="1" x14ac:dyDescent="0.15">
      <c r="A449" t="s">
        <v>449</v>
      </c>
      <c r="B449" s="10">
        <v>448</v>
      </c>
      <c r="C449" s="39" t="s">
        <v>1</v>
      </c>
      <c r="D449" s="40">
        <v>1</v>
      </c>
      <c r="E449" s="40">
        <v>1</v>
      </c>
      <c r="F449" s="11" t="s">
        <v>2</v>
      </c>
      <c r="G449" s="12">
        <f t="shared" si="30"/>
        <v>0</v>
      </c>
      <c r="H449" s="12" t="b">
        <f t="shared" si="31"/>
        <v>0</v>
      </c>
      <c r="I449" s="12" t="b">
        <f t="shared" si="32"/>
        <v>1</v>
      </c>
      <c r="J449" s="12" t="b">
        <f t="shared" si="33"/>
        <v>0</v>
      </c>
      <c r="K449" s="9" t="b">
        <f t="shared" si="34"/>
        <v>0</v>
      </c>
    </row>
    <row r="450" spans="1:11" ht="15.75" customHeight="1" x14ac:dyDescent="0.15">
      <c r="A450" t="s">
        <v>450</v>
      </c>
      <c r="B450" s="10">
        <v>449</v>
      </c>
      <c r="C450" s="39" t="s">
        <v>1</v>
      </c>
      <c r="D450" s="40">
        <v>2</v>
      </c>
      <c r="E450" s="40">
        <v>0</v>
      </c>
      <c r="F450" s="11" t="s">
        <v>1</v>
      </c>
      <c r="G450" s="12">
        <f t="shared" si="30"/>
        <v>1</v>
      </c>
      <c r="H450" s="12" t="b">
        <f t="shared" si="31"/>
        <v>1</v>
      </c>
      <c r="I450" s="12" t="b">
        <f t="shared" si="32"/>
        <v>0</v>
      </c>
      <c r="J450" s="12" t="b">
        <f t="shared" si="33"/>
        <v>0</v>
      </c>
      <c r="K450" s="9" t="b">
        <f t="shared" si="34"/>
        <v>0</v>
      </c>
    </row>
    <row r="451" spans="1:11" ht="15.75" customHeight="1" x14ac:dyDescent="0.15">
      <c r="A451" t="s">
        <v>451</v>
      </c>
      <c r="B451" s="10">
        <v>450</v>
      </c>
      <c r="C451" s="39" t="s">
        <v>1</v>
      </c>
      <c r="D451" s="40">
        <v>1</v>
      </c>
      <c r="E451" s="40">
        <v>1</v>
      </c>
      <c r="F451" s="11" t="s">
        <v>1</v>
      </c>
      <c r="G451" s="12">
        <f t="shared" si="30"/>
        <v>1</v>
      </c>
      <c r="H451" s="12" t="b">
        <f t="shared" si="31"/>
        <v>1</v>
      </c>
      <c r="I451" s="12" t="b">
        <f t="shared" si="32"/>
        <v>0</v>
      </c>
      <c r="J451" s="12" t="b">
        <f t="shared" si="33"/>
        <v>0</v>
      </c>
      <c r="K451" s="9" t="b">
        <f t="shared" si="34"/>
        <v>0</v>
      </c>
    </row>
    <row r="452" spans="1:11" ht="15.75" customHeight="1" x14ac:dyDescent="0.15">
      <c r="A452" t="s">
        <v>452</v>
      </c>
      <c r="B452" s="10">
        <v>451</v>
      </c>
      <c r="C452" s="39" t="s">
        <v>1</v>
      </c>
      <c r="D452" s="40">
        <v>0</v>
      </c>
      <c r="E452" s="40">
        <v>0</v>
      </c>
      <c r="F452" s="11" t="s">
        <v>2</v>
      </c>
      <c r="G452" s="12">
        <f t="shared" si="30"/>
        <v>0</v>
      </c>
      <c r="H452" s="12" t="b">
        <f t="shared" si="31"/>
        <v>0</v>
      </c>
      <c r="I452" s="12" t="b">
        <f t="shared" si="32"/>
        <v>1</v>
      </c>
      <c r="J452" s="12" t="b">
        <f t="shared" si="33"/>
        <v>0</v>
      </c>
      <c r="K452" s="9" t="b">
        <f t="shared" si="34"/>
        <v>0</v>
      </c>
    </row>
    <row r="453" spans="1:11" ht="15.75" customHeight="1" x14ac:dyDescent="0.15">
      <c r="A453" t="s">
        <v>453</v>
      </c>
      <c r="B453" s="10">
        <v>452</v>
      </c>
      <c r="C453" s="39" t="s">
        <v>2</v>
      </c>
      <c r="D453" s="40">
        <v>0</v>
      </c>
      <c r="E453" s="40">
        <v>2</v>
      </c>
      <c r="F453" s="11" t="s">
        <v>2</v>
      </c>
      <c r="G453" s="12">
        <f t="shared" ref="G453:G516" si="35">IF(C453=F453,1,0)</f>
        <v>1</v>
      </c>
      <c r="H453" s="12" t="b">
        <f t="shared" ref="H453:H516" si="36">AND(C453="incels",F453="incels")</f>
        <v>0</v>
      </c>
      <c r="I453" s="12" t="b">
        <f t="shared" ref="I453:I516" si="37">AND(C453="incels",F453="neutre")</f>
        <v>0</v>
      </c>
      <c r="J453" s="12" t="b">
        <f t="shared" ref="J453:J516" si="38">AND(C453="neutre",F453="neutre")</f>
        <v>1</v>
      </c>
      <c r="K453" s="9" t="b">
        <f t="shared" ref="K453:K516" si="39">AND(C453="neutre",F453="incels")</f>
        <v>0</v>
      </c>
    </row>
    <row r="454" spans="1:11" ht="15.75" customHeight="1" x14ac:dyDescent="0.15">
      <c r="A454" t="s">
        <v>454</v>
      </c>
      <c r="B454" s="10">
        <v>453</v>
      </c>
      <c r="C454" s="39" t="s">
        <v>1</v>
      </c>
      <c r="D454" s="40">
        <v>2</v>
      </c>
      <c r="E454" s="40">
        <v>0</v>
      </c>
      <c r="F454" s="11" t="s">
        <v>1</v>
      </c>
      <c r="G454" s="12">
        <f t="shared" si="35"/>
        <v>1</v>
      </c>
      <c r="H454" s="12" t="b">
        <f t="shared" si="36"/>
        <v>1</v>
      </c>
      <c r="I454" s="12" t="b">
        <f t="shared" si="37"/>
        <v>0</v>
      </c>
      <c r="J454" s="12" t="b">
        <f t="shared" si="38"/>
        <v>0</v>
      </c>
      <c r="K454" s="9" t="b">
        <f t="shared" si="39"/>
        <v>0</v>
      </c>
    </row>
    <row r="455" spans="1:11" ht="15.75" customHeight="1" x14ac:dyDescent="0.15">
      <c r="A455" t="s">
        <v>455</v>
      </c>
      <c r="B455" s="10">
        <v>454</v>
      </c>
      <c r="C455" s="39" t="s">
        <v>1</v>
      </c>
      <c r="D455" s="40">
        <v>1</v>
      </c>
      <c r="E455" s="40">
        <v>1</v>
      </c>
      <c r="F455" s="11" t="s">
        <v>2</v>
      </c>
      <c r="G455" s="12">
        <f t="shared" si="35"/>
        <v>0</v>
      </c>
      <c r="H455" s="12" t="b">
        <f t="shared" si="36"/>
        <v>0</v>
      </c>
      <c r="I455" s="12" t="b">
        <f t="shared" si="37"/>
        <v>1</v>
      </c>
      <c r="J455" s="12" t="b">
        <f t="shared" si="38"/>
        <v>0</v>
      </c>
      <c r="K455" s="9" t="b">
        <f t="shared" si="39"/>
        <v>0</v>
      </c>
    </row>
    <row r="456" spans="1:11" ht="15.75" customHeight="1" x14ac:dyDescent="0.15">
      <c r="A456" t="s">
        <v>456</v>
      </c>
      <c r="B456" s="10">
        <v>455</v>
      </c>
      <c r="C456" s="39" t="s">
        <v>1</v>
      </c>
      <c r="D456" s="40">
        <v>1</v>
      </c>
      <c r="E456" s="40">
        <v>1</v>
      </c>
      <c r="F456" s="11" t="s">
        <v>1</v>
      </c>
      <c r="G456" s="12">
        <f t="shared" si="35"/>
        <v>1</v>
      </c>
      <c r="H456" s="12" t="b">
        <f t="shared" si="36"/>
        <v>1</v>
      </c>
      <c r="I456" s="12" t="b">
        <f t="shared" si="37"/>
        <v>0</v>
      </c>
      <c r="J456" s="12" t="b">
        <f t="shared" si="38"/>
        <v>0</v>
      </c>
      <c r="K456" s="9" t="b">
        <f t="shared" si="39"/>
        <v>0</v>
      </c>
    </row>
    <row r="457" spans="1:11" ht="15.75" customHeight="1" x14ac:dyDescent="0.15">
      <c r="A457" t="s">
        <v>457</v>
      </c>
      <c r="B457" s="10">
        <v>456</v>
      </c>
      <c r="C457" s="39" t="s">
        <v>1</v>
      </c>
      <c r="D457" s="40">
        <v>2</v>
      </c>
      <c r="E457" s="40">
        <v>0</v>
      </c>
      <c r="F457" s="11" t="s">
        <v>2</v>
      </c>
      <c r="G457" s="12">
        <f t="shared" si="35"/>
        <v>0</v>
      </c>
      <c r="H457" s="12" t="b">
        <f t="shared" si="36"/>
        <v>0</v>
      </c>
      <c r="I457" s="12" t="b">
        <f t="shared" si="37"/>
        <v>1</v>
      </c>
      <c r="J457" s="12" t="b">
        <f t="shared" si="38"/>
        <v>0</v>
      </c>
      <c r="K457" s="9" t="b">
        <f t="shared" si="39"/>
        <v>0</v>
      </c>
    </row>
    <row r="458" spans="1:11" ht="15.75" customHeight="1" x14ac:dyDescent="0.15">
      <c r="A458" t="s">
        <v>458</v>
      </c>
      <c r="B458" s="10">
        <v>457</v>
      </c>
      <c r="C458" s="39" t="s">
        <v>2</v>
      </c>
      <c r="D458" s="40">
        <v>0</v>
      </c>
      <c r="E458" s="40">
        <v>2</v>
      </c>
      <c r="F458" s="11" t="s">
        <v>2</v>
      </c>
      <c r="G458" s="12">
        <f t="shared" si="35"/>
        <v>1</v>
      </c>
      <c r="H458" s="12" t="b">
        <f t="shared" si="36"/>
        <v>0</v>
      </c>
      <c r="I458" s="12" t="b">
        <f t="shared" si="37"/>
        <v>0</v>
      </c>
      <c r="J458" s="12" t="b">
        <f t="shared" si="38"/>
        <v>1</v>
      </c>
      <c r="K458" s="9" t="b">
        <f t="shared" si="39"/>
        <v>0</v>
      </c>
    </row>
    <row r="459" spans="1:11" ht="15.75" customHeight="1" x14ac:dyDescent="0.15">
      <c r="A459" t="s">
        <v>459</v>
      </c>
      <c r="B459" s="10">
        <v>458</v>
      </c>
      <c r="C459" s="39" t="s">
        <v>1</v>
      </c>
      <c r="D459" s="40">
        <v>2</v>
      </c>
      <c r="E459" s="40">
        <v>0</v>
      </c>
      <c r="F459" s="11" t="s">
        <v>1</v>
      </c>
      <c r="G459" s="12">
        <f t="shared" si="35"/>
        <v>1</v>
      </c>
      <c r="H459" s="12" t="b">
        <f t="shared" si="36"/>
        <v>1</v>
      </c>
      <c r="I459" s="12" t="b">
        <f t="shared" si="37"/>
        <v>0</v>
      </c>
      <c r="J459" s="12" t="b">
        <f t="shared" si="38"/>
        <v>0</v>
      </c>
      <c r="K459" s="9" t="b">
        <f t="shared" si="39"/>
        <v>0</v>
      </c>
    </row>
    <row r="460" spans="1:11" ht="15.75" customHeight="1" x14ac:dyDescent="0.15">
      <c r="A460" t="s">
        <v>460</v>
      </c>
      <c r="B460" s="10">
        <v>459</v>
      </c>
      <c r="C460" s="39" t="s">
        <v>1</v>
      </c>
      <c r="D460" s="40">
        <v>2</v>
      </c>
      <c r="E460" s="40">
        <v>0</v>
      </c>
      <c r="F460" s="11" t="s">
        <v>2</v>
      </c>
      <c r="G460" s="12">
        <f t="shared" si="35"/>
        <v>0</v>
      </c>
      <c r="H460" s="12" t="b">
        <f t="shared" si="36"/>
        <v>0</v>
      </c>
      <c r="I460" s="12" t="b">
        <f t="shared" si="37"/>
        <v>1</v>
      </c>
      <c r="J460" s="12" t="b">
        <f t="shared" si="38"/>
        <v>0</v>
      </c>
      <c r="K460" s="9" t="b">
        <f t="shared" si="39"/>
        <v>0</v>
      </c>
    </row>
    <row r="461" spans="1:11" ht="15.75" customHeight="1" x14ac:dyDescent="0.15">
      <c r="A461" t="s">
        <v>461</v>
      </c>
      <c r="B461" s="10">
        <v>460</v>
      </c>
      <c r="C461" s="39" t="s">
        <v>1</v>
      </c>
      <c r="D461" s="40">
        <v>2</v>
      </c>
      <c r="E461" s="40">
        <v>0</v>
      </c>
      <c r="F461" s="11" t="s">
        <v>1</v>
      </c>
      <c r="G461" s="12">
        <f t="shared" si="35"/>
        <v>1</v>
      </c>
      <c r="H461" s="12" t="b">
        <f t="shared" si="36"/>
        <v>1</v>
      </c>
      <c r="I461" s="12" t="b">
        <f t="shared" si="37"/>
        <v>0</v>
      </c>
      <c r="J461" s="12" t="b">
        <f t="shared" si="38"/>
        <v>0</v>
      </c>
      <c r="K461" s="9" t="b">
        <f t="shared" si="39"/>
        <v>0</v>
      </c>
    </row>
    <row r="462" spans="1:11" ht="15.75" customHeight="1" x14ac:dyDescent="0.15">
      <c r="A462" t="s">
        <v>462</v>
      </c>
      <c r="B462" s="10">
        <v>461</v>
      </c>
      <c r="C462" s="39" t="s">
        <v>1</v>
      </c>
      <c r="D462" s="40">
        <v>1</v>
      </c>
      <c r="E462" s="40">
        <v>1</v>
      </c>
      <c r="F462" s="11" t="s">
        <v>2</v>
      </c>
      <c r="G462" s="12">
        <f t="shared" si="35"/>
        <v>0</v>
      </c>
      <c r="H462" s="12" t="b">
        <f t="shared" si="36"/>
        <v>0</v>
      </c>
      <c r="I462" s="12" t="b">
        <f t="shared" si="37"/>
        <v>1</v>
      </c>
      <c r="J462" s="12" t="b">
        <f t="shared" si="38"/>
        <v>0</v>
      </c>
      <c r="K462" s="9" t="b">
        <f t="shared" si="39"/>
        <v>0</v>
      </c>
    </row>
    <row r="463" spans="1:11" ht="15.75" customHeight="1" x14ac:dyDescent="0.15">
      <c r="A463" t="s">
        <v>463</v>
      </c>
      <c r="B463" s="10">
        <v>462</v>
      </c>
      <c r="C463" s="39" t="s">
        <v>1</v>
      </c>
      <c r="D463" s="40">
        <v>0</v>
      </c>
      <c r="E463" s="40">
        <v>0</v>
      </c>
      <c r="F463" s="11" t="s">
        <v>2</v>
      </c>
      <c r="G463" s="12">
        <f t="shared" si="35"/>
        <v>0</v>
      </c>
      <c r="H463" s="12" t="b">
        <f t="shared" si="36"/>
        <v>0</v>
      </c>
      <c r="I463" s="12" t="b">
        <f t="shared" si="37"/>
        <v>1</v>
      </c>
      <c r="J463" s="12" t="b">
        <f t="shared" si="38"/>
        <v>0</v>
      </c>
      <c r="K463" s="9" t="b">
        <f t="shared" si="39"/>
        <v>0</v>
      </c>
    </row>
    <row r="464" spans="1:11" ht="15.75" customHeight="1" x14ac:dyDescent="0.15">
      <c r="A464" t="s">
        <v>464</v>
      </c>
      <c r="B464" s="10">
        <v>463</v>
      </c>
      <c r="C464" s="39" t="s">
        <v>1</v>
      </c>
      <c r="D464" s="40">
        <v>2</v>
      </c>
      <c r="E464" s="40">
        <v>0</v>
      </c>
      <c r="F464" s="11" t="s">
        <v>1</v>
      </c>
      <c r="G464" s="12">
        <f t="shared" si="35"/>
        <v>1</v>
      </c>
      <c r="H464" s="12" t="b">
        <f t="shared" si="36"/>
        <v>1</v>
      </c>
      <c r="I464" s="12" t="b">
        <f t="shared" si="37"/>
        <v>0</v>
      </c>
      <c r="J464" s="12" t="b">
        <f t="shared" si="38"/>
        <v>0</v>
      </c>
      <c r="K464" s="9" t="b">
        <f t="shared" si="39"/>
        <v>0</v>
      </c>
    </row>
    <row r="465" spans="1:11" ht="15.75" customHeight="1" x14ac:dyDescent="0.15">
      <c r="A465" t="s">
        <v>465</v>
      </c>
      <c r="B465" s="10">
        <v>464</v>
      </c>
      <c r="C465" s="39" t="s">
        <v>1</v>
      </c>
      <c r="D465" s="40">
        <v>2</v>
      </c>
      <c r="E465" s="40">
        <v>0</v>
      </c>
      <c r="F465" s="11" t="s">
        <v>1</v>
      </c>
      <c r="G465" s="12">
        <f t="shared" si="35"/>
        <v>1</v>
      </c>
      <c r="H465" s="12" t="b">
        <f t="shared" si="36"/>
        <v>1</v>
      </c>
      <c r="I465" s="12" t="b">
        <f t="shared" si="37"/>
        <v>0</v>
      </c>
      <c r="J465" s="12" t="b">
        <f t="shared" si="38"/>
        <v>0</v>
      </c>
      <c r="K465" s="9" t="b">
        <f t="shared" si="39"/>
        <v>0</v>
      </c>
    </row>
    <row r="466" spans="1:11" ht="15.75" customHeight="1" x14ac:dyDescent="0.15">
      <c r="A466" t="s">
        <v>466</v>
      </c>
      <c r="B466" s="10">
        <v>465</v>
      </c>
      <c r="C466" s="39" t="s">
        <v>1</v>
      </c>
      <c r="D466" s="40">
        <v>0</v>
      </c>
      <c r="E466" s="40">
        <v>0</v>
      </c>
      <c r="F466" s="11" t="s">
        <v>2</v>
      </c>
      <c r="G466" s="12">
        <f t="shared" si="35"/>
        <v>0</v>
      </c>
      <c r="H466" s="12" t="b">
        <f t="shared" si="36"/>
        <v>0</v>
      </c>
      <c r="I466" s="12" t="b">
        <f t="shared" si="37"/>
        <v>1</v>
      </c>
      <c r="J466" s="12" t="b">
        <f t="shared" si="38"/>
        <v>0</v>
      </c>
      <c r="K466" s="9" t="b">
        <f t="shared" si="39"/>
        <v>0</v>
      </c>
    </row>
    <row r="467" spans="1:11" ht="15.75" customHeight="1" x14ac:dyDescent="0.15">
      <c r="A467" t="s">
        <v>467</v>
      </c>
      <c r="B467" s="10">
        <v>466</v>
      </c>
      <c r="C467" s="39" t="s">
        <v>1</v>
      </c>
      <c r="D467" s="40">
        <v>1</v>
      </c>
      <c r="E467" s="40">
        <v>1</v>
      </c>
      <c r="F467" s="11" t="s">
        <v>1</v>
      </c>
      <c r="G467" s="12">
        <f t="shared" si="35"/>
        <v>1</v>
      </c>
      <c r="H467" s="12" t="b">
        <f t="shared" si="36"/>
        <v>1</v>
      </c>
      <c r="I467" s="12" t="b">
        <f t="shared" si="37"/>
        <v>0</v>
      </c>
      <c r="J467" s="12" t="b">
        <f t="shared" si="38"/>
        <v>0</v>
      </c>
      <c r="K467" s="9" t="b">
        <f t="shared" si="39"/>
        <v>0</v>
      </c>
    </row>
    <row r="468" spans="1:11" ht="15.75" customHeight="1" x14ac:dyDescent="0.15">
      <c r="A468" t="s">
        <v>468</v>
      </c>
      <c r="B468" s="10">
        <v>467</v>
      </c>
      <c r="C468" s="39" t="s">
        <v>1</v>
      </c>
      <c r="D468" s="40">
        <v>1</v>
      </c>
      <c r="E468" s="40">
        <v>1</v>
      </c>
      <c r="F468" s="11" t="s">
        <v>2</v>
      </c>
      <c r="G468" s="12">
        <f t="shared" si="35"/>
        <v>0</v>
      </c>
      <c r="H468" s="12" t="b">
        <f t="shared" si="36"/>
        <v>0</v>
      </c>
      <c r="I468" s="12" t="b">
        <f t="shared" si="37"/>
        <v>1</v>
      </c>
      <c r="J468" s="12" t="b">
        <f t="shared" si="38"/>
        <v>0</v>
      </c>
      <c r="K468" s="9" t="b">
        <f t="shared" si="39"/>
        <v>0</v>
      </c>
    </row>
    <row r="469" spans="1:11" ht="15.75" customHeight="1" x14ac:dyDescent="0.15">
      <c r="A469" t="s">
        <v>469</v>
      </c>
      <c r="B469" s="10">
        <v>468</v>
      </c>
      <c r="C469" s="39" t="s">
        <v>1</v>
      </c>
      <c r="D469" s="40">
        <v>1</v>
      </c>
      <c r="E469" s="40">
        <v>1</v>
      </c>
      <c r="F469" s="11" t="s">
        <v>1</v>
      </c>
      <c r="G469" s="12">
        <f t="shared" si="35"/>
        <v>1</v>
      </c>
      <c r="H469" s="12" t="b">
        <f t="shared" si="36"/>
        <v>1</v>
      </c>
      <c r="I469" s="12" t="b">
        <f t="shared" si="37"/>
        <v>0</v>
      </c>
      <c r="J469" s="12" t="b">
        <f t="shared" si="38"/>
        <v>0</v>
      </c>
      <c r="K469" s="9" t="b">
        <f t="shared" si="39"/>
        <v>0</v>
      </c>
    </row>
    <row r="470" spans="1:11" ht="15.75" customHeight="1" x14ac:dyDescent="0.15">
      <c r="A470" t="s">
        <v>470</v>
      </c>
      <c r="B470" s="10">
        <v>469</v>
      </c>
      <c r="C470" s="39" t="s">
        <v>1</v>
      </c>
      <c r="D470" s="40">
        <v>1</v>
      </c>
      <c r="E470" s="40">
        <v>1</v>
      </c>
      <c r="F470" s="11" t="s">
        <v>1</v>
      </c>
      <c r="G470" s="12">
        <f t="shared" si="35"/>
        <v>1</v>
      </c>
      <c r="H470" s="12" t="b">
        <f t="shared" si="36"/>
        <v>1</v>
      </c>
      <c r="I470" s="12" t="b">
        <f t="shared" si="37"/>
        <v>0</v>
      </c>
      <c r="J470" s="12" t="b">
        <f t="shared" si="38"/>
        <v>0</v>
      </c>
      <c r="K470" s="9" t="b">
        <f t="shared" si="39"/>
        <v>0</v>
      </c>
    </row>
    <row r="471" spans="1:11" ht="15.75" customHeight="1" x14ac:dyDescent="0.15">
      <c r="A471" t="s">
        <v>471</v>
      </c>
      <c r="B471" s="10">
        <v>470</v>
      </c>
      <c r="C471" s="39" t="s">
        <v>2</v>
      </c>
      <c r="D471" s="40">
        <v>0</v>
      </c>
      <c r="E471" s="40">
        <v>2</v>
      </c>
      <c r="F471" s="11" t="s">
        <v>2</v>
      </c>
      <c r="G471" s="12">
        <f t="shared" si="35"/>
        <v>1</v>
      </c>
      <c r="H471" s="12" t="b">
        <f t="shared" si="36"/>
        <v>0</v>
      </c>
      <c r="I471" s="12" t="b">
        <f t="shared" si="37"/>
        <v>0</v>
      </c>
      <c r="J471" s="12" t="b">
        <f t="shared" si="38"/>
        <v>1</v>
      </c>
      <c r="K471" s="9" t="b">
        <f t="shared" si="39"/>
        <v>0</v>
      </c>
    </row>
    <row r="472" spans="1:11" ht="15.75" customHeight="1" x14ac:dyDescent="0.15">
      <c r="A472" t="s">
        <v>472</v>
      </c>
      <c r="B472" s="10">
        <v>471</v>
      </c>
      <c r="C472" s="39" t="s">
        <v>1</v>
      </c>
      <c r="D472" s="40">
        <v>2</v>
      </c>
      <c r="E472" s="40">
        <v>0</v>
      </c>
      <c r="F472" s="11" t="s">
        <v>1</v>
      </c>
      <c r="G472" s="12">
        <f t="shared" si="35"/>
        <v>1</v>
      </c>
      <c r="H472" s="12" t="b">
        <f t="shared" si="36"/>
        <v>1</v>
      </c>
      <c r="I472" s="12" t="b">
        <f t="shared" si="37"/>
        <v>0</v>
      </c>
      <c r="J472" s="12" t="b">
        <f t="shared" si="38"/>
        <v>0</v>
      </c>
      <c r="K472" s="9" t="b">
        <f t="shared" si="39"/>
        <v>0</v>
      </c>
    </row>
    <row r="473" spans="1:11" ht="15.75" customHeight="1" x14ac:dyDescent="0.15">
      <c r="A473" t="s">
        <v>473</v>
      </c>
      <c r="B473" s="10">
        <v>472</v>
      </c>
      <c r="C473" s="39" t="s">
        <v>1</v>
      </c>
      <c r="D473" s="40">
        <v>2</v>
      </c>
      <c r="E473" s="40">
        <v>0</v>
      </c>
      <c r="F473" s="11" t="s">
        <v>1</v>
      </c>
      <c r="G473" s="12">
        <f t="shared" si="35"/>
        <v>1</v>
      </c>
      <c r="H473" s="12" t="b">
        <f t="shared" si="36"/>
        <v>1</v>
      </c>
      <c r="I473" s="12" t="b">
        <f t="shared" si="37"/>
        <v>0</v>
      </c>
      <c r="J473" s="12" t="b">
        <f t="shared" si="38"/>
        <v>0</v>
      </c>
      <c r="K473" s="9" t="b">
        <f t="shared" si="39"/>
        <v>0</v>
      </c>
    </row>
    <row r="474" spans="1:11" ht="15.75" customHeight="1" x14ac:dyDescent="0.15">
      <c r="A474" t="s">
        <v>474</v>
      </c>
      <c r="B474" s="10">
        <v>473</v>
      </c>
      <c r="C474" s="39" t="s">
        <v>1</v>
      </c>
      <c r="D474" s="40">
        <v>2</v>
      </c>
      <c r="E474" s="40">
        <v>0</v>
      </c>
      <c r="F474" s="11" t="s">
        <v>1</v>
      </c>
      <c r="G474" s="12">
        <f t="shared" si="35"/>
        <v>1</v>
      </c>
      <c r="H474" s="12" t="b">
        <f t="shared" si="36"/>
        <v>1</v>
      </c>
      <c r="I474" s="12" t="b">
        <f t="shared" si="37"/>
        <v>0</v>
      </c>
      <c r="J474" s="12" t="b">
        <f t="shared" si="38"/>
        <v>0</v>
      </c>
      <c r="K474" s="9" t="b">
        <f t="shared" si="39"/>
        <v>0</v>
      </c>
    </row>
    <row r="475" spans="1:11" ht="15.75" customHeight="1" x14ac:dyDescent="0.15">
      <c r="A475" t="s">
        <v>475</v>
      </c>
      <c r="B475" s="10">
        <v>474</v>
      </c>
      <c r="C475" s="39" t="s">
        <v>1</v>
      </c>
      <c r="D475" s="40">
        <v>1</v>
      </c>
      <c r="E475" s="40">
        <v>1</v>
      </c>
      <c r="F475" s="11" t="s">
        <v>1</v>
      </c>
      <c r="G475" s="12">
        <f t="shared" si="35"/>
        <v>1</v>
      </c>
      <c r="H475" s="12" t="b">
        <f t="shared" si="36"/>
        <v>1</v>
      </c>
      <c r="I475" s="12" t="b">
        <f t="shared" si="37"/>
        <v>0</v>
      </c>
      <c r="J475" s="12" t="b">
        <f t="shared" si="38"/>
        <v>0</v>
      </c>
      <c r="K475" s="9" t="b">
        <f t="shared" si="39"/>
        <v>0</v>
      </c>
    </row>
    <row r="476" spans="1:11" ht="15.75" customHeight="1" x14ac:dyDescent="0.15">
      <c r="A476" t="s">
        <v>476</v>
      </c>
      <c r="B476" s="10">
        <v>475</v>
      </c>
      <c r="C476" s="39" t="s">
        <v>2</v>
      </c>
      <c r="D476" s="40">
        <v>1</v>
      </c>
      <c r="E476" s="40">
        <v>1</v>
      </c>
      <c r="F476" s="11" t="s">
        <v>1</v>
      </c>
      <c r="G476" s="12">
        <f t="shared" si="35"/>
        <v>0</v>
      </c>
      <c r="H476" s="12" t="b">
        <f t="shared" si="36"/>
        <v>0</v>
      </c>
      <c r="I476" s="12" t="b">
        <f t="shared" si="37"/>
        <v>0</v>
      </c>
      <c r="J476" s="12" t="b">
        <f t="shared" si="38"/>
        <v>0</v>
      </c>
      <c r="K476" s="9" t="b">
        <f t="shared" si="39"/>
        <v>1</v>
      </c>
    </row>
    <row r="477" spans="1:11" ht="15.75" customHeight="1" x14ac:dyDescent="0.15">
      <c r="A477" t="s">
        <v>477</v>
      </c>
      <c r="B477" s="10">
        <v>476</v>
      </c>
      <c r="C477" s="39" t="s">
        <v>1</v>
      </c>
      <c r="D477" s="40">
        <v>2</v>
      </c>
      <c r="E477" s="40">
        <v>0</v>
      </c>
      <c r="F477" s="11" t="s">
        <v>1</v>
      </c>
      <c r="G477" s="12">
        <f t="shared" si="35"/>
        <v>1</v>
      </c>
      <c r="H477" s="12" t="b">
        <f t="shared" si="36"/>
        <v>1</v>
      </c>
      <c r="I477" s="12" t="b">
        <f t="shared" si="37"/>
        <v>0</v>
      </c>
      <c r="J477" s="12" t="b">
        <f t="shared" si="38"/>
        <v>0</v>
      </c>
      <c r="K477" s="9" t="b">
        <f t="shared" si="39"/>
        <v>0</v>
      </c>
    </row>
    <row r="478" spans="1:11" ht="15.75" customHeight="1" x14ac:dyDescent="0.15">
      <c r="A478" t="s">
        <v>478</v>
      </c>
      <c r="B478" s="10">
        <v>477</v>
      </c>
      <c r="C478" s="39" t="s">
        <v>1</v>
      </c>
      <c r="D478" s="40">
        <v>2</v>
      </c>
      <c r="E478" s="40">
        <v>0</v>
      </c>
      <c r="F478" s="11" t="s">
        <v>2</v>
      </c>
      <c r="G478" s="12">
        <f t="shared" si="35"/>
        <v>0</v>
      </c>
      <c r="H478" s="12" t="b">
        <f t="shared" si="36"/>
        <v>0</v>
      </c>
      <c r="I478" s="12" t="b">
        <f t="shared" si="37"/>
        <v>1</v>
      </c>
      <c r="J478" s="12" t="b">
        <f t="shared" si="38"/>
        <v>0</v>
      </c>
      <c r="K478" s="9" t="b">
        <f t="shared" si="39"/>
        <v>0</v>
      </c>
    </row>
    <row r="479" spans="1:11" ht="15.75" customHeight="1" x14ac:dyDescent="0.15">
      <c r="A479" t="s">
        <v>479</v>
      </c>
      <c r="B479" s="10">
        <v>478</v>
      </c>
      <c r="C479" s="39" t="s">
        <v>1</v>
      </c>
      <c r="D479" s="40">
        <v>1</v>
      </c>
      <c r="E479" s="40">
        <v>1</v>
      </c>
      <c r="F479" s="11" t="s">
        <v>1</v>
      </c>
      <c r="G479" s="12">
        <f t="shared" si="35"/>
        <v>1</v>
      </c>
      <c r="H479" s="12" t="b">
        <f t="shared" si="36"/>
        <v>1</v>
      </c>
      <c r="I479" s="12" t="b">
        <f t="shared" si="37"/>
        <v>0</v>
      </c>
      <c r="J479" s="12" t="b">
        <f t="shared" si="38"/>
        <v>0</v>
      </c>
      <c r="K479" s="9" t="b">
        <f t="shared" si="39"/>
        <v>0</v>
      </c>
    </row>
    <row r="480" spans="1:11" ht="15.75" customHeight="1" x14ac:dyDescent="0.15">
      <c r="A480" t="s">
        <v>480</v>
      </c>
      <c r="B480" s="10">
        <v>479</v>
      </c>
      <c r="C480" s="39" t="s">
        <v>1</v>
      </c>
      <c r="D480" s="40">
        <v>2</v>
      </c>
      <c r="E480" s="40">
        <v>0</v>
      </c>
      <c r="F480" s="11" t="s">
        <v>1</v>
      </c>
      <c r="G480" s="12">
        <f t="shared" si="35"/>
        <v>1</v>
      </c>
      <c r="H480" s="12" t="b">
        <f t="shared" si="36"/>
        <v>1</v>
      </c>
      <c r="I480" s="12" t="b">
        <f t="shared" si="37"/>
        <v>0</v>
      </c>
      <c r="J480" s="12" t="b">
        <f t="shared" si="38"/>
        <v>0</v>
      </c>
      <c r="K480" s="9" t="b">
        <f t="shared" si="39"/>
        <v>0</v>
      </c>
    </row>
    <row r="481" spans="1:11" ht="15.75" customHeight="1" x14ac:dyDescent="0.15">
      <c r="A481" t="s">
        <v>481</v>
      </c>
      <c r="B481" s="10">
        <v>480</v>
      </c>
      <c r="C481" s="39" t="s">
        <v>1</v>
      </c>
      <c r="D481" s="40">
        <v>2</v>
      </c>
      <c r="E481" s="40">
        <v>0</v>
      </c>
      <c r="F481" s="11" t="s">
        <v>1</v>
      </c>
      <c r="G481" s="12">
        <f t="shared" si="35"/>
        <v>1</v>
      </c>
      <c r="H481" s="12" t="b">
        <f t="shared" si="36"/>
        <v>1</v>
      </c>
      <c r="I481" s="12" t="b">
        <f t="shared" si="37"/>
        <v>0</v>
      </c>
      <c r="J481" s="12" t="b">
        <f t="shared" si="38"/>
        <v>0</v>
      </c>
      <c r="K481" s="9" t="b">
        <f t="shared" si="39"/>
        <v>0</v>
      </c>
    </row>
    <row r="482" spans="1:11" ht="15.75" customHeight="1" x14ac:dyDescent="0.15">
      <c r="A482" t="s">
        <v>482</v>
      </c>
      <c r="B482" s="10">
        <v>481</v>
      </c>
      <c r="C482" s="39" t="s">
        <v>2</v>
      </c>
      <c r="D482" s="40">
        <v>0</v>
      </c>
      <c r="E482" s="40">
        <v>2</v>
      </c>
      <c r="F482" s="11" t="s">
        <v>2</v>
      </c>
      <c r="G482" s="12">
        <f t="shared" si="35"/>
        <v>1</v>
      </c>
      <c r="H482" s="12" t="b">
        <f t="shared" si="36"/>
        <v>0</v>
      </c>
      <c r="I482" s="12" t="b">
        <f t="shared" si="37"/>
        <v>0</v>
      </c>
      <c r="J482" s="12" t="b">
        <f t="shared" si="38"/>
        <v>1</v>
      </c>
      <c r="K482" s="9" t="b">
        <f t="shared" si="39"/>
        <v>0</v>
      </c>
    </row>
    <row r="483" spans="1:11" ht="15.75" customHeight="1" x14ac:dyDescent="0.15">
      <c r="A483" t="s">
        <v>483</v>
      </c>
      <c r="B483" s="10">
        <v>482</v>
      </c>
      <c r="C483" s="39" t="s">
        <v>1</v>
      </c>
      <c r="D483" s="40">
        <v>2</v>
      </c>
      <c r="E483" s="40">
        <v>0</v>
      </c>
      <c r="F483" s="11" t="s">
        <v>1</v>
      </c>
      <c r="G483" s="12">
        <f t="shared" si="35"/>
        <v>1</v>
      </c>
      <c r="H483" s="12" t="b">
        <f t="shared" si="36"/>
        <v>1</v>
      </c>
      <c r="I483" s="12" t="b">
        <f t="shared" si="37"/>
        <v>0</v>
      </c>
      <c r="J483" s="12" t="b">
        <f t="shared" si="38"/>
        <v>0</v>
      </c>
      <c r="K483" s="9" t="b">
        <f t="shared" si="39"/>
        <v>0</v>
      </c>
    </row>
    <row r="484" spans="1:11" ht="15.75" customHeight="1" x14ac:dyDescent="0.15">
      <c r="A484" t="s">
        <v>484</v>
      </c>
      <c r="B484" s="10">
        <v>483</v>
      </c>
      <c r="C484" s="39" t="s">
        <v>2</v>
      </c>
      <c r="D484" s="40">
        <v>0</v>
      </c>
      <c r="E484" s="40">
        <v>2</v>
      </c>
      <c r="F484" s="11" t="s">
        <v>2</v>
      </c>
      <c r="G484" s="12">
        <f t="shared" si="35"/>
        <v>1</v>
      </c>
      <c r="H484" s="12" t="b">
        <f t="shared" si="36"/>
        <v>0</v>
      </c>
      <c r="I484" s="12" t="b">
        <f t="shared" si="37"/>
        <v>0</v>
      </c>
      <c r="J484" s="12" t="b">
        <f t="shared" si="38"/>
        <v>1</v>
      </c>
      <c r="K484" s="9" t="b">
        <f t="shared" si="39"/>
        <v>0</v>
      </c>
    </row>
    <row r="485" spans="1:11" ht="15.75" customHeight="1" x14ac:dyDescent="0.15">
      <c r="A485" t="s">
        <v>485</v>
      </c>
      <c r="B485" s="10">
        <v>484</v>
      </c>
      <c r="C485" s="39" t="s">
        <v>1</v>
      </c>
      <c r="D485" s="40">
        <v>1</v>
      </c>
      <c r="E485" s="40">
        <v>1</v>
      </c>
      <c r="F485" s="11" t="s">
        <v>1</v>
      </c>
      <c r="G485" s="12">
        <f t="shared" si="35"/>
        <v>1</v>
      </c>
      <c r="H485" s="12" t="b">
        <f t="shared" si="36"/>
        <v>1</v>
      </c>
      <c r="I485" s="12" t="b">
        <f t="shared" si="37"/>
        <v>0</v>
      </c>
      <c r="J485" s="12" t="b">
        <f t="shared" si="38"/>
        <v>0</v>
      </c>
      <c r="K485" s="9" t="b">
        <f t="shared" si="39"/>
        <v>0</v>
      </c>
    </row>
    <row r="486" spans="1:11" ht="15.75" customHeight="1" x14ac:dyDescent="0.15">
      <c r="A486" t="s">
        <v>486</v>
      </c>
      <c r="B486" s="10">
        <v>485</v>
      </c>
      <c r="C486" s="39" t="s">
        <v>2</v>
      </c>
      <c r="D486" s="40">
        <v>0</v>
      </c>
      <c r="E486" s="40">
        <v>2</v>
      </c>
      <c r="F486" s="11" t="s">
        <v>2</v>
      </c>
      <c r="G486" s="12">
        <f t="shared" si="35"/>
        <v>1</v>
      </c>
      <c r="H486" s="12" t="b">
        <f t="shared" si="36"/>
        <v>0</v>
      </c>
      <c r="I486" s="12" t="b">
        <f t="shared" si="37"/>
        <v>0</v>
      </c>
      <c r="J486" s="12" t="b">
        <f t="shared" si="38"/>
        <v>1</v>
      </c>
      <c r="K486" s="9" t="b">
        <f t="shared" si="39"/>
        <v>0</v>
      </c>
    </row>
    <row r="487" spans="1:11" ht="15.75" customHeight="1" x14ac:dyDescent="0.15">
      <c r="A487" t="s">
        <v>487</v>
      </c>
      <c r="B487" s="10">
        <v>486</v>
      </c>
      <c r="C487" s="39" t="s">
        <v>1</v>
      </c>
      <c r="D487" s="40">
        <v>2</v>
      </c>
      <c r="E487" s="40">
        <v>0</v>
      </c>
      <c r="F487" s="11" t="s">
        <v>1</v>
      </c>
      <c r="G487" s="12">
        <f t="shared" si="35"/>
        <v>1</v>
      </c>
      <c r="H487" s="12" t="b">
        <f t="shared" si="36"/>
        <v>1</v>
      </c>
      <c r="I487" s="12" t="b">
        <f t="shared" si="37"/>
        <v>0</v>
      </c>
      <c r="J487" s="12" t="b">
        <f t="shared" si="38"/>
        <v>0</v>
      </c>
      <c r="K487" s="9" t="b">
        <f t="shared" si="39"/>
        <v>0</v>
      </c>
    </row>
    <row r="488" spans="1:11" ht="15.75" customHeight="1" x14ac:dyDescent="0.15">
      <c r="A488" t="s">
        <v>488</v>
      </c>
      <c r="B488" s="10">
        <v>487</v>
      </c>
      <c r="C488" s="39" t="s">
        <v>1</v>
      </c>
      <c r="D488" s="40">
        <v>2</v>
      </c>
      <c r="E488" s="40">
        <v>0</v>
      </c>
      <c r="F488" s="11" t="s">
        <v>1</v>
      </c>
      <c r="G488" s="12">
        <f t="shared" si="35"/>
        <v>1</v>
      </c>
      <c r="H488" s="12" t="b">
        <f t="shared" si="36"/>
        <v>1</v>
      </c>
      <c r="I488" s="12" t="b">
        <f t="shared" si="37"/>
        <v>0</v>
      </c>
      <c r="J488" s="12" t="b">
        <f t="shared" si="38"/>
        <v>0</v>
      </c>
      <c r="K488" s="9" t="b">
        <f t="shared" si="39"/>
        <v>0</v>
      </c>
    </row>
    <row r="489" spans="1:11" ht="15.75" customHeight="1" x14ac:dyDescent="0.15">
      <c r="A489" t="s">
        <v>489</v>
      </c>
      <c r="B489" s="10">
        <v>488</v>
      </c>
      <c r="C489" s="39" t="s">
        <v>1</v>
      </c>
      <c r="D489" s="40">
        <v>2</v>
      </c>
      <c r="E489" s="40">
        <v>0</v>
      </c>
      <c r="F489" s="11" t="s">
        <v>1</v>
      </c>
      <c r="G489" s="12">
        <f t="shared" si="35"/>
        <v>1</v>
      </c>
      <c r="H489" s="12" t="b">
        <f t="shared" si="36"/>
        <v>1</v>
      </c>
      <c r="I489" s="12" t="b">
        <f t="shared" si="37"/>
        <v>0</v>
      </c>
      <c r="J489" s="12" t="b">
        <f t="shared" si="38"/>
        <v>0</v>
      </c>
      <c r="K489" s="9" t="b">
        <f t="shared" si="39"/>
        <v>0</v>
      </c>
    </row>
    <row r="490" spans="1:11" ht="15.75" customHeight="1" x14ac:dyDescent="0.15">
      <c r="A490" t="s">
        <v>490</v>
      </c>
      <c r="B490" s="10">
        <v>489</v>
      </c>
      <c r="C490" s="39" t="s">
        <v>2</v>
      </c>
      <c r="D490" s="40">
        <v>0</v>
      </c>
      <c r="E490" s="40">
        <v>2</v>
      </c>
      <c r="F490" s="11" t="s">
        <v>2</v>
      </c>
      <c r="G490" s="12">
        <f t="shared" si="35"/>
        <v>1</v>
      </c>
      <c r="H490" s="12" t="b">
        <f t="shared" si="36"/>
        <v>0</v>
      </c>
      <c r="I490" s="12" t="b">
        <f t="shared" si="37"/>
        <v>0</v>
      </c>
      <c r="J490" s="12" t="b">
        <f t="shared" si="38"/>
        <v>1</v>
      </c>
      <c r="K490" s="9" t="b">
        <f t="shared" si="39"/>
        <v>0</v>
      </c>
    </row>
    <row r="491" spans="1:11" ht="15.75" customHeight="1" x14ac:dyDescent="0.15">
      <c r="A491" t="s">
        <v>491</v>
      </c>
      <c r="B491" s="10">
        <v>490</v>
      </c>
      <c r="C491" s="39" t="s">
        <v>1</v>
      </c>
      <c r="D491" s="40">
        <v>0</v>
      </c>
      <c r="E491" s="40">
        <v>0</v>
      </c>
      <c r="F491" s="11" t="s">
        <v>1</v>
      </c>
      <c r="G491" s="12">
        <f t="shared" si="35"/>
        <v>1</v>
      </c>
      <c r="H491" s="12" t="b">
        <f t="shared" si="36"/>
        <v>1</v>
      </c>
      <c r="I491" s="12" t="b">
        <f t="shared" si="37"/>
        <v>0</v>
      </c>
      <c r="J491" s="12" t="b">
        <f t="shared" si="38"/>
        <v>0</v>
      </c>
      <c r="K491" s="9" t="b">
        <f t="shared" si="39"/>
        <v>0</v>
      </c>
    </row>
    <row r="492" spans="1:11" ht="15.75" customHeight="1" x14ac:dyDescent="0.15">
      <c r="A492" t="s">
        <v>492</v>
      </c>
      <c r="B492" s="10">
        <v>491</v>
      </c>
      <c r="C492" s="39" t="s">
        <v>1</v>
      </c>
      <c r="D492" s="40">
        <v>2</v>
      </c>
      <c r="E492" s="40">
        <v>0</v>
      </c>
      <c r="F492" s="11" t="s">
        <v>2</v>
      </c>
      <c r="G492" s="12">
        <f t="shared" si="35"/>
        <v>0</v>
      </c>
      <c r="H492" s="12" t="b">
        <f t="shared" si="36"/>
        <v>0</v>
      </c>
      <c r="I492" s="12" t="b">
        <f t="shared" si="37"/>
        <v>1</v>
      </c>
      <c r="J492" s="12" t="b">
        <f t="shared" si="38"/>
        <v>0</v>
      </c>
      <c r="K492" s="9" t="b">
        <f t="shared" si="39"/>
        <v>0</v>
      </c>
    </row>
    <row r="493" spans="1:11" ht="15.75" customHeight="1" x14ac:dyDescent="0.15">
      <c r="A493" t="s">
        <v>493</v>
      </c>
      <c r="B493" s="10">
        <v>492</v>
      </c>
      <c r="C493" s="39" t="s">
        <v>1</v>
      </c>
      <c r="D493" s="40">
        <v>2</v>
      </c>
      <c r="E493" s="40">
        <v>0</v>
      </c>
      <c r="F493" s="11" t="s">
        <v>1</v>
      </c>
      <c r="G493" s="12">
        <f t="shared" si="35"/>
        <v>1</v>
      </c>
      <c r="H493" s="12" t="b">
        <f t="shared" si="36"/>
        <v>1</v>
      </c>
      <c r="I493" s="12" t="b">
        <f t="shared" si="37"/>
        <v>0</v>
      </c>
      <c r="J493" s="12" t="b">
        <f t="shared" si="38"/>
        <v>0</v>
      </c>
      <c r="K493" s="9" t="b">
        <f t="shared" si="39"/>
        <v>0</v>
      </c>
    </row>
    <row r="494" spans="1:11" ht="15.75" customHeight="1" x14ac:dyDescent="0.15">
      <c r="A494" t="s">
        <v>494</v>
      </c>
      <c r="B494" s="10">
        <v>493</v>
      </c>
      <c r="C494" s="39" t="s">
        <v>2</v>
      </c>
      <c r="D494" s="40">
        <v>0</v>
      </c>
      <c r="E494" s="40">
        <v>2</v>
      </c>
      <c r="F494" s="11" t="s">
        <v>2</v>
      </c>
      <c r="G494" s="12">
        <f t="shared" si="35"/>
        <v>1</v>
      </c>
      <c r="H494" s="12" t="b">
        <f t="shared" si="36"/>
        <v>0</v>
      </c>
      <c r="I494" s="12" t="b">
        <f t="shared" si="37"/>
        <v>0</v>
      </c>
      <c r="J494" s="12" t="b">
        <f t="shared" si="38"/>
        <v>1</v>
      </c>
      <c r="K494" s="9" t="b">
        <f t="shared" si="39"/>
        <v>0</v>
      </c>
    </row>
    <row r="495" spans="1:11" ht="15.75" customHeight="1" x14ac:dyDescent="0.15">
      <c r="A495" t="s">
        <v>495</v>
      </c>
      <c r="B495" s="10">
        <v>494</v>
      </c>
      <c r="C495" s="39" t="s">
        <v>1</v>
      </c>
      <c r="D495" s="40">
        <v>2</v>
      </c>
      <c r="E495" s="40">
        <v>0</v>
      </c>
      <c r="F495" s="11" t="s">
        <v>1</v>
      </c>
      <c r="G495" s="12">
        <f t="shared" si="35"/>
        <v>1</v>
      </c>
      <c r="H495" s="12" t="b">
        <f t="shared" si="36"/>
        <v>1</v>
      </c>
      <c r="I495" s="12" t="b">
        <f t="shared" si="37"/>
        <v>0</v>
      </c>
      <c r="J495" s="12" t="b">
        <f t="shared" si="38"/>
        <v>0</v>
      </c>
      <c r="K495" s="9" t="b">
        <f t="shared" si="39"/>
        <v>0</v>
      </c>
    </row>
    <row r="496" spans="1:11" ht="15.75" customHeight="1" x14ac:dyDescent="0.15">
      <c r="A496" t="s">
        <v>496</v>
      </c>
      <c r="B496" s="10">
        <v>495</v>
      </c>
      <c r="C496" s="39" t="s">
        <v>1</v>
      </c>
      <c r="D496" s="40">
        <v>1</v>
      </c>
      <c r="E496" s="40">
        <v>1</v>
      </c>
      <c r="F496" s="11" t="s">
        <v>1</v>
      </c>
      <c r="G496" s="12">
        <f t="shared" si="35"/>
        <v>1</v>
      </c>
      <c r="H496" s="12" t="b">
        <f t="shared" si="36"/>
        <v>1</v>
      </c>
      <c r="I496" s="12" t="b">
        <f t="shared" si="37"/>
        <v>0</v>
      </c>
      <c r="J496" s="12" t="b">
        <f t="shared" si="38"/>
        <v>0</v>
      </c>
      <c r="K496" s="9" t="b">
        <f t="shared" si="39"/>
        <v>0</v>
      </c>
    </row>
    <row r="497" spans="1:11" ht="15.75" customHeight="1" x14ac:dyDescent="0.15">
      <c r="A497" t="s">
        <v>497</v>
      </c>
      <c r="B497" s="10">
        <v>496</v>
      </c>
      <c r="C497" s="39" t="s">
        <v>1</v>
      </c>
      <c r="D497" s="40">
        <v>0</v>
      </c>
      <c r="E497" s="40">
        <v>0</v>
      </c>
      <c r="F497" s="11" t="s">
        <v>1</v>
      </c>
      <c r="G497" s="12">
        <f t="shared" si="35"/>
        <v>1</v>
      </c>
      <c r="H497" s="12" t="b">
        <f t="shared" si="36"/>
        <v>1</v>
      </c>
      <c r="I497" s="12" t="b">
        <f t="shared" si="37"/>
        <v>0</v>
      </c>
      <c r="J497" s="12" t="b">
        <f t="shared" si="38"/>
        <v>0</v>
      </c>
      <c r="K497" s="9" t="b">
        <f t="shared" si="39"/>
        <v>0</v>
      </c>
    </row>
    <row r="498" spans="1:11" ht="15.75" customHeight="1" x14ac:dyDescent="0.15">
      <c r="A498" t="s">
        <v>498</v>
      </c>
      <c r="B498" s="10">
        <v>497</v>
      </c>
      <c r="C498" s="39" t="s">
        <v>2</v>
      </c>
      <c r="D498" s="40">
        <v>0</v>
      </c>
      <c r="E498" s="40">
        <v>2</v>
      </c>
      <c r="F498" s="11" t="s">
        <v>2</v>
      </c>
      <c r="G498" s="12">
        <f t="shared" si="35"/>
        <v>1</v>
      </c>
      <c r="H498" s="12" t="b">
        <f t="shared" si="36"/>
        <v>0</v>
      </c>
      <c r="I498" s="12" t="b">
        <f t="shared" si="37"/>
        <v>0</v>
      </c>
      <c r="J498" s="12" t="b">
        <f t="shared" si="38"/>
        <v>1</v>
      </c>
      <c r="K498" s="9" t="b">
        <f t="shared" si="39"/>
        <v>0</v>
      </c>
    </row>
    <row r="499" spans="1:11" ht="15.75" customHeight="1" x14ac:dyDescent="0.15">
      <c r="A499" t="s">
        <v>499</v>
      </c>
      <c r="B499" s="10">
        <v>498</v>
      </c>
      <c r="C499" s="39" t="s">
        <v>1</v>
      </c>
      <c r="D499" s="40">
        <v>2</v>
      </c>
      <c r="E499" s="40">
        <v>0</v>
      </c>
      <c r="F499" s="11" t="s">
        <v>1</v>
      </c>
      <c r="G499" s="12">
        <f t="shared" si="35"/>
        <v>1</v>
      </c>
      <c r="H499" s="12" t="b">
        <f t="shared" si="36"/>
        <v>1</v>
      </c>
      <c r="I499" s="12" t="b">
        <f t="shared" si="37"/>
        <v>0</v>
      </c>
      <c r="J499" s="12" t="b">
        <f t="shared" si="38"/>
        <v>0</v>
      </c>
      <c r="K499" s="9" t="b">
        <f t="shared" si="39"/>
        <v>0</v>
      </c>
    </row>
    <row r="500" spans="1:11" ht="15.75" customHeight="1" x14ac:dyDescent="0.15">
      <c r="A500" t="s">
        <v>500</v>
      </c>
      <c r="B500" s="10">
        <v>499</v>
      </c>
      <c r="C500" s="39" t="s">
        <v>1</v>
      </c>
      <c r="D500" s="40">
        <v>2</v>
      </c>
      <c r="E500" s="40">
        <v>0</v>
      </c>
      <c r="F500" s="11" t="s">
        <v>2</v>
      </c>
      <c r="G500" s="12">
        <f t="shared" si="35"/>
        <v>0</v>
      </c>
      <c r="H500" s="12" t="b">
        <f t="shared" si="36"/>
        <v>0</v>
      </c>
      <c r="I500" s="12" t="b">
        <f t="shared" si="37"/>
        <v>1</v>
      </c>
      <c r="J500" s="12" t="b">
        <f t="shared" si="38"/>
        <v>0</v>
      </c>
      <c r="K500" s="9" t="b">
        <f t="shared" si="39"/>
        <v>0</v>
      </c>
    </row>
    <row r="501" spans="1:11" ht="15.75" customHeight="1" x14ac:dyDescent="0.15">
      <c r="A501" t="s">
        <v>501</v>
      </c>
      <c r="B501" s="10">
        <v>500</v>
      </c>
      <c r="C501" s="39" t="s">
        <v>1</v>
      </c>
      <c r="D501" s="40">
        <v>1</v>
      </c>
      <c r="E501" s="40">
        <v>1</v>
      </c>
      <c r="F501" s="11" t="s">
        <v>1</v>
      </c>
      <c r="G501" s="12">
        <f t="shared" si="35"/>
        <v>1</v>
      </c>
      <c r="H501" s="12" t="b">
        <f t="shared" si="36"/>
        <v>1</v>
      </c>
      <c r="I501" s="12" t="b">
        <f t="shared" si="37"/>
        <v>0</v>
      </c>
      <c r="J501" s="12" t="b">
        <f t="shared" si="38"/>
        <v>0</v>
      </c>
      <c r="K501" s="9" t="b">
        <f t="shared" si="39"/>
        <v>0</v>
      </c>
    </row>
    <row r="502" spans="1:11" ht="15.75" customHeight="1" x14ac:dyDescent="0.15">
      <c r="A502" t="s">
        <v>502</v>
      </c>
      <c r="B502" s="10">
        <v>501</v>
      </c>
      <c r="C502" s="39" t="s">
        <v>1</v>
      </c>
      <c r="D502" s="40">
        <v>2</v>
      </c>
      <c r="E502" s="40">
        <v>0</v>
      </c>
      <c r="F502" s="11" t="s">
        <v>1</v>
      </c>
      <c r="G502" s="12">
        <f t="shared" si="35"/>
        <v>1</v>
      </c>
      <c r="H502" s="12" t="b">
        <f t="shared" si="36"/>
        <v>1</v>
      </c>
      <c r="I502" s="12" t="b">
        <f t="shared" si="37"/>
        <v>0</v>
      </c>
      <c r="J502" s="12" t="b">
        <f t="shared" si="38"/>
        <v>0</v>
      </c>
      <c r="K502" s="9" t="b">
        <f t="shared" si="39"/>
        <v>0</v>
      </c>
    </row>
    <row r="503" spans="1:11" ht="15.75" customHeight="1" x14ac:dyDescent="0.15">
      <c r="A503" t="s">
        <v>503</v>
      </c>
      <c r="B503" s="10">
        <v>502</v>
      </c>
      <c r="C503" s="39" t="s">
        <v>1</v>
      </c>
      <c r="D503" s="40">
        <v>0</v>
      </c>
      <c r="E503" s="40">
        <v>0</v>
      </c>
      <c r="F503" s="11" t="s">
        <v>2</v>
      </c>
      <c r="G503" s="12">
        <f t="shared" si="35"/>
        <v>0</v>
      </c>
      <c r="H503" s="12" t="b">
        <f t="shared" si="36"/>
        <v>0</v>
      </c>
      <c r="I503" s="12" t="b">
        <f t="shared" si="37"/>
        <v>1</v>
      </c>
      <c r="J503" s="12" t="b">
        <f t="shared" si="38"/>
        <v>0</v>
      </c>
      <c r="K503" s="9" t="b">
        <f t="shared" si="39"/>
        <v>0</v>
      </c>
    </row>
    <row r="504" spans="1:11" ht="15.75" customHeight="1" x14ac:dyDescent="0.15">
      <c r="A504" t="s">
        <v>504</v>
      </c>
      <c r="B504" s="10">
        <v>503</v>
      </c>
      <c r="C504" s="39" t="s">
        <v>1</v>
      </c>
      <c r="D504" s="40">
        <v>1</v>
      </c>
      <c r="E504" s="40">
        <v>1</v>
      </c>
      <c r="F504" s="11" t="s">
        <v>1</v>
      </c>
      <c r="G504" s="12">
        <f t="shared" si="35"/>
        <v>1</v>
      </c>
      <c r="H504" s="12" t="b">
        <f t="shared" si="36"/>
        <v>1</v>
      </c>
      <c r="I504" s="12" t="b">
        <f t="shared" si="37"/>
        <v>0</v>
      </c>
      <c r="J504" s="12" t="b">
        <f t="shared" si="38"/>
        <v>0</v>
      </c>
      <c r="K504" s="9" t="b">
        <f t="shared" si="39"/>
        <v>0</v>
      </c>
    </row>
    <row r="505" spans="1:11" ht="15.75" customHeight="1" x14ac:dyDescent="0.15">
      <c r="A505" t="s">
        <v>505</v>
      </c>
      <c r="B505" s="10">
        <v>504</v>
      </c>
      <c r="C505" s="39" t="s">
        <v>1</v>
      </c>
      <c r="D505" s="40">
        <v>1</v>
      </c>
      <c r="E505" s="40">
        <v>1</v>
      </c>
      <c r="F505" s="11" t="s">
        <v>1</v>
      </c>
      <c r="G505" s="12">
        <f t="shared" si="35"/>
        <v>1</v>
      </c>
      <c r="H505" s="12" t="b">
        <f t="shared" si="36"/>
        <v>1</v>
      </c>
      <c r="I505" s="12" t="b">
        <f t="shared" si="37"/>
        <v>0</v>
      </c>
      <c r="J505" s="12" t="b">
        <f t="shared" si="38"/>
        <v>0</v>
      </c>
      <c r="K505" s="9" t="b">
        <f t="shared" si="39"/>
        <v>0</v>
      </c>
    </row>
    <row r="506" spans="1:11" ht="15.75" customHeight="1" x14ac:dyDescent="0.15">
      <c r="A506" t="s">
        <v>506</v>
      </c>
      <c r="B506" s="10">
        <v>505</v>
      </c>
      <c r="C506" s="39" t="s">
        <v>2</v>
      </c>
      <c r="D506" s="40">
        <v>0</v>
      </c>
      <c r="E506" s="40">
        <v>2</v>
      </c>
      <c r="F506" s="11" t="s">
        <v>2</v>
      </c>
      <c r="G506" s="12">
        <f t="shared" si="35"/>
        <v>1</v>
      </c>
      <c r="H506" s="12" t="b">
        <f t="shared" si="36"/>
        <v>0</v>
      </c>
      <c r="I506" s="12" t="b">
        <f t="shared" si="37"/>
        <v>0</v>
      </c>
      <c r="J506" s="12" t="b">
        <f t="shared" si="38"/>
        <v>1</v>
      </c>
      <c r="K506" s="9" t="b">
        <f t="shared" si="39"/>
        <v>0</v>
      </c>
    </row>
    <row r="507" spans="1:11" ht="15.75" customHeight="1" x14ac:dyDescent="0.15">
      <c r="A507" t="s">
        <v>507</v>
      </c>
      <c r="B507" s="10">
        <v>506</v>
      </c>
      <c r="C507" s="39" t="s">
        <v>1</v>
      </c>
      <c r="D507" s="40">
        <v>0</v>
      </c>
      <c r="E507" s="40">
        <v>0</v>
      </c>
      <c r="F507" s="11" t="s">
        <v>2</v>
      </c>
      <c r="G507" s="12">
        <f t="shared" si="35"/>
        <v>0</v>
      </c>
      <c r="H507" s="12" t="b">
        <f t="shared" si="36"/>
        <v>0</v>
      </c>
      <c r="I507" s="12" t="b">
        <f t="shared" si="37"/>
        <v>1</v>
      </c>
      <c r="J507" s="12" t="b">
        <f t="shared" si="38"/>
        <v>0</v>
      </c>
      <c r="K507" s="9" t="b">
        <f t="shared" si="39"/>
        <v>0</v>
      </c>
    </row>
    <row r="508" spans="1:11" ht="15.75" customHeight="1" x14ac:dyDescent="0.15">
      <c r="A508" t="s">
        <v>508</v>
      </c>
      <c r="B508" s="10">
        <v>507</v>
      </c>
      <c r="C508" s="39" t="s">
        <v>1</v>
      </c>
      <c r="D508" s="40">
        <v>2</v>
      </c>
      <c r="E508" s="40">
        <v>0</v>
      </c>
      <c r="F508" s="11" t="s">
        <v>1</v>
      </c>
      <c r="G508" s="12">
        <f t="shared" si="35"/>
        <v>1</v>
      </c>
      <c r="H508" s="12" t="b">
        <f t="shared" si="36"/>
        <v>1</v>
      </c>
      <c r="I508" s="12" t="b">
        <f t="shared" si="37"/>
        <v>0</v>
      </c>
      <c r="J508" s="12" t="b">
        <f t="shared" si="38"/>
        <v>0</v>
      </c>
      <c r="K508" s="9" t="b">
        <f t="shared" si="39"/>
        <v>0</v>
      </c>
    </row>
    <row r="509" spans="1:11" ht="15.75" customHeight="1" x14ac:dyDescent="0.15">
      <c r="A509" t="s">
        <v>509</v>
      </c>
      <c r="B509" s="10">
        <v>508</v>
      </c>
      <c r="C509" s="39" t="s">
        <v>2</v>
      </c>
      <c r="D509" s="40">
        <v>0</v>
      </c>
      <c r="E509" s="40">
        <v>2</v>
      </c>
      <c r="F509" s="11" t="s">
        <v>2</v>
      </c>
      <c r="G509" s="12">
        <f t="shared" si="35"/>
        <v>1</v>
      </c>
      <c r="H509" s="12" t="b">
        <f t="shared" si="36"/>
        <v>0</v>
      </c>
      <c r="I509" s="12" t="b">
        <f t="shared" si="37"/>
        <v>0</v>
      </c>
      <c r="J509" s="12" t="b">
        <f t="shared" si="38"/>
        <v>1</v>
      </c>
      <c r="K509" s="9" t="b">
        <f t="shared" si="39"/>
        <v>0</v>
      </c>
    </row>
    <row r="510" spans="1:11" ht="15.75" customHeight="1" x14ac:dyDescent="0.15">
      <c r="A510" t="s">
        <v>510</v>
      </c>
      <c r="B510" s="10">
        <v>509</v>
      </c>
      <c r="C510" s="39" t="s">
        <v>1</v>
      </c>
      <c r="D510" s="40">
        <v>1</v>
      </c>
      <c r="E510" s="40">
        <v>1</v>
      </c>
      <c r="F510" s="11" t="s">
        <v>1</v>
      </c>
      <c r="G510" s="12">
        <f t="shared" si="35"/>
        <v>1</v>
      </c>
      <c r="H510" s="12" t="b">
        <f t="shared" si="36"/>
        <v>1</v>
      </c>
      <c r="I510" s="12" t="b">
        <f t="shared" si="37"/>
        <v>0</v>
      </c>
      <c r="J510" s="12" t="b">
        <f t="shared" si="38"/>
        <v>0</v>
      </c>
      <c r="K510" s="9" t="b">
        <f t="shared" si="39"/>
        <v>0</v>
      </c>
    </row>
    <row r="511" spans="1:11" ht="15.75" customHeight="1" x14ac:dyDescent="0.15">
      <c r="A511" t="s">
        <v>511</v>
      </c>
      <c r="B511" s="10">
        <v>510</v>
      </c>
      <c r="C511" s="39" t="s">
        <v>1</v>
      </c>
      <c r="D511" s="40">
        <v>2</v>
      </c>
      <c r="E511" s="40">
        <v>0</v>
      </c>
      <c r="F511" s="11" t="s">
        <v>1</v>
      </c>
      <c r="G511" s="12">
        <f t="shared" si="35"/>
        <v>1</v>
      </c>
      <c r="H511" s="12" t="b">
        <f t="shared" si="36"/>
        <v>1</v>
      </c>
      <c r="I511" s="12" t="b">
        <f t="shared" si="37"/>
        <v>0</v>
      </c>
      <c r="J511" s="12" t="b">
        <f t="shared" si="38"/>
        <v>0</v>
      </c>
      <c r="K511" s="9" t="b">
        <f t="shared" si="39"/>
        <v>0</v>
      </c>
    </row>
    <row r="512" spans="1:11" ht="15.75" customHeight="1" x14ac:dyDescent="0.15">
      <c r="A512" t="s">
        <v>512</v>
      </c>
      <c r="B512" s="10">
        <v>511</v>
      </c>
      <c r="C512" s="39" t="s">
        <v>1</v>
      </c>
      <c r="D512" s="40">
        <v>2</v>
      </c>
      <c r="E512" s="40">
        <v>0</v>
      </c>
      <c r="F512" s="11" t="s">
        <v>2</v>
      </c>
      <c r="G512" s="12">
        <f t="shared" si="35"/>
        <v>0</v>
      </c>
      <c r="H512" s="12" t="b">
        <f t="shared" si="36"/>
        <v>0</v>
      </c>
      <c r="I512" s="12" t="b">
        <f t="shared" si="37"/>
        <v>1</v>
      </c>
      <c r="J512" s="12" t="b">
        <f t="shared" si="38"/>
        <v>0</v>
      </c>
      <c r="K512" s="9" t="b">
        <f t="shared" si="39"/>
        <v>0</v>
      </c>
    </row>
    <row r="513" spans="1:11" ht="15.75" customHeight="1" x14ac:dyDescent="0.15">
      <c r="A513" t="s">
        <v>513</v>
      </c>
      <c r="B513" s="10">
        <v>512</v>
      </c>
      <c r="C513" s="39" t="s">
        <v>1</v>
      </c>
      <c r="D513" s="40">
        <v>1</v>
      </c>
      <c r="E513" s="40">
        <v>1</v>
      </c>
      <c r="F513" s="11" t="s">
        <v>2</v>
      </c>
      <c r="G513" s="12">
        <f t="shared" si="35"/>
        <v>0</v>
      </c>
      <c r="H513" s="12" t="b">
        <f t="shared" si="36"/>
        <v>0</v>
      </c>
      <c r="I513" s="12" t="b">
        <f t="shared" si="37"/>
        <v>1</v>
      </c>
      <c r="J513" s="12" t="b">
        <f t="shared" si="38"/>
        <v>0</v>
      </c>
      <c r="K513" s="9" t="b">
        <f t="shared" si="39"/>
        <v>0</v>
      </c>
    </row>
    <row r="514" spans="1:11" ht="15.75" customHeight="1" x14ac:dyDescent="0.15">
      <c r="A514" t="s">
        <v>514</v>
      </c>
      <c r="B514" s="10">
        <v>513</v>
      </c>
      <c r="C514" s="39" t="s">
        <v>1</v>
      </c>
      <c r="D514" s="40">
        <v>2</v>
      </c>
      <c r="E514" s="40">
        <v>0</v>
      </c>
      <c r="F514" s="11" t="s">
        <v>1</v>
      </c>
      <c r="G514" s="12">
        <f t="shared" si="35"/>
        <v>1</v>
      </c>
      <c r="H514" s="12" t="b">
        <f t="shared" si="36"/>
        <v>1</v>
      </c>
      <c r="I514" s="12" t="b">
        <f t="shared" si="37"/>
        <v>0</v>
      </c>
      <c r="J514" s="12" t="b">
        <f t="shared" si="38"/>
        <v>0</v>
      </c>
      <c r="K514" s="9" t="b">
        <f t="shared" si="39"/>
        <v>0</v>
      </c>
    </row>
    <row r="515" spans="1:11" ht="15.75" customHeight="1" x14ac:dyDescent="0.15">
      <c r="A515" t="s">
        <v>515</v>
      </c>
      <c r="B515" s="10">
        <v>514</v>
      </c>
      <c r="C515" s="39" t="s">
        <v>1</v>
      </c>
      <c r="D515" s="40">
        <v>2</v>
      </c>
      <c r="E515" s="40">
        <v>0</v>
      </c>
      <c r="F515" s="11" t="s">
        <v>1</v>
      </c>
      <c r="G515" s="12">
        <f t="shared" si="35"/>
        <v>1</v>
      </c>
      <c r="H515" s="12" t="b">
        <f t="shared" si="36"/>
        <v>1</v>
      </c>
      <c r="I515" s="12" t="b">
        <f t="shared" si="37"/>
        <v>0</v>
      </c>
      <c r="J515" s="12" t="b">
        <f t="shared" si="38"/>
        <v>0</v>
      </c>
      <c r="K515" s="9" t="b">
        <f t="shared" si="39"/>
        <v>0</v>
      </c>
    </row>
    <row r="516" spans="1:11" ht="15.75" customHeight="1" x14ac:dyDescent="0.15">
      <c r="A516" t="s">
        <v>516</v>
      </c>
      <c r="B516" s="10">
        <v>515</v>
      </c>
      <c r="C516" s="39" t="s">
        <v>1</v>
      </c>
      <c r="D516" s="40">
        <v>2</v>
      </c>
      <c r="E516" s="40">
        <v>0</v>
      </c>
      <c r="F516" s="11" t="s">
        <v>1</v>
      </c>
      <c r="G516" s="12">
        <f t="shared" si="35"/>
        <v>1</v>
      </c>
      <c r="H516" s="12" t="b">
        <f t="shared" si="36"/>
        <v>1</v>
      </c>
      <c r="I516" s="12" t="b">
        <f t="shared" si="37"/>
        <v>0</v>
      </c>
      <c r="J516" s="12" t="b">
        <f t="shared" si="38"/>
        <v>0</v>
      </c>
      <c r="K516" s="9" t="b">
        <f t="shared" si="39"/>
        <v>0</v>
      </c>
    </row>
    <row r="517" spans="1:11" ht="15.75" customHeight="1" x14ac:dyDescent="0.15">
      <c r="A517" t="s">
        <v>517</v>
      </c>
      <c r="B517" s="10">
        <v>516</v>
      </c>
      <c r="C517" s="39" t="s">
        <v>1</v>
      </c>
      <c r="D517" s="40">
        <v>1</v>
      </c>
      <c r="E517" s="40">
        <v>1</v>
      </c>
      <c r="F517" s="11" t="s">
        <v>1</v>
      </c>
      <c r="G517" s="12">
        <f t="shared" ref="G517:G580" si="40">IF(C517=F517,1,0)</f>
        <v>1</v>
      </c>
      <c r="H517" s="12" t="b">
        <f t="shared" ref="H517:H580" si="41">AND(C517="incels",F517="incels")</f>
        <v>1</v>
      </c>
      <c r="I517" s="12" t="b">
        <f t="shared" ref="I517:I580" si="42">AND(C517="incels",F517="neutre")</f>
        <v>0</v>
      </c>
      <c r="J517" s="12" t="b">
        <f t="shared" ref="J517:J580" si="43">AND(C517="neutre",F517="neutre")</f>
        <v>0</v>
      </c>
      <c r="K517" s="9" t="b">
        <f t="shared" ref="K517:K580" si="44">AND(C517="neutre",F517="incels")</f>
        <v>0</v>
      </c>
    </row>
    <row r="518" spans="1:11" ht="15.75" customHeight="1" x14ac:dyDescent="0.15">
      <c r="A518" t="s">
        <v>518</v>
      </c>
      <c r="B518" s="10">
        <v>517</v>
      </c>
      <c r="C518" s="39" t="s">
        <v>1</v>
      </c>
      <c r="D518" s="40">
        <v>2</v>
      </c>
      <c r="E518" s="40">
        <v>0</v>
      </c>
      <c r="F518" s="11" t="s">
        <v>1</v>
      </c>
      <c r="G518" s="12">
        <f t="shared" si="40"/>
        <v>1</v>
      </c>
      <c r="H518" s="12" t="b">
        <f t="shared" si="41"/>
        <v>1</v>
      </c>
      <c r="I518" s="12" t="b">
        <f t="shared" si="42"/>
        <v>0</v>
      </c>
      <c r="J518" s="12" t="b">
        <f t="shared" si="43"/>
        <v>0</v>
      </c>
      <c r="K518" s="9" t="b">
        <f t="shared" si="44"/>
        <v>0</v>
      </c>
    </row>
    <row r="519" spans="1:11" ht="15.75" customHeight="1" x14ac:dyDescent="0.15">
      <c r="A519" t="s">
        <v>519</v>
      </c>
      <c r="B519" s="10">
        <v>518</v>
      </c>
      <c r="C519" s="39" t="s">
        <v>1</v>
      </c>
      <c r="D519" s="40">
        <v>0</v>
      </c>
      <c r="E519" s="40">
        <v>0</v>
      </c>
      <c r="F519" s="11" t="s">
        <v>1</v>
      </c>
      <c r="G519" s="12">
        <f t="shared" si="40"/>
        <v>1</v>
      </c>
      <c r="H519" s="12" t="b">
        <f t="shared" si="41"/>
        <v>1</v>
      </c>
      <c r="I519" s="12" t="b">
        <f t="shared" si="42"/>
        <v>0</v>
      </c>
      <c r="J519" s="12" t="b">
        <f t="shared" si="43"/>
        <v>0</v>
      </c>
      <c r="K519" s="9" t="b">
        <f t="shared" si="44"/>
        <v>0</v>
      </c>
    </row>
    <row r="520" spans="1:11" ht="15.75" customHeight="1" x14ac:dyDescent="0.15">
      <c r="A520" t="s">
        <v>520</v>
      </c>
      <c r="B520" s="10">
        <v>519</v>
      </c>
      <c r="C520" s="39" t="s">
        <v>1</v>
      </c>
      <c r="D520" s="40">
        <v>2</v>
      </c>
      <c r="E520" s="40">
        <v>0</v>
      </c>
      <c r="F520" s="11" t="s">
        <v>2</v>
      </c>
      <c r="G520" s="12">
        <f t="shared" si="40"/>
        <v>0</v>
      </c>
      <c r="H520" s="12" t="b">
        <f t="shared" si="41"/>
        <v>0</v>
      </c>
      <c r="I520" s="12" t="b">
        <f t="shared" si="42"/>
        <v>1</v>
      </c>
      <c r="J520" s="12" t="b">
        <f t="shared" si="43"/>
        <v>0</v>
      </c>
      <c r="K520" s="9" t="b">
        <f t="shared" si="44"/>
        <v>0</v>
      </c>
    </row>
    <row r="521" spans="1:11" ht="15.75" customHeight="1" x14ac:dyDescent="0.15">
      <c r="A521" t="s">
        <v>521</v>
      </c>
      <c r="B521" s="10">
        <v>520</v>
      </c>
      <c r="C521" s="39" t="s">
        <v>1</v>
      </c>
      <c r="D521" s="40">
        <v>1</v>
      </c>
      <c r="E521" s="40">
        <v>1</v>
      </c>
      <c r="F521" s="11" t="s">
        <v>2</v>
      </c>
      <c r="G521" s="12">
        <f t="shared" si="40"/>
        <v>0</v>
      </c>
      <c r="H521" s="12" t="b">
        <f t="shared" si="41"/>
        <v>0</v>
      </c>
      <c r="I521" s="12" t="b">
        <f t="shared" si="42"/>
        <v>1</v>
      </c>
      <c r="J521" s="12" t="b">
        <f t="shared" si="43"/>
        <v>0</v>
      </c>
      <c r="K521" s="9" t="b">
        <f t="shared" si="44"/>
        <v>0</v>
      </c>
    </row>
    <row r="522" spans="1:11" ht="15.75" customHeight="1" x14ac:dyDescent="0.15">
      <c r="A522" t="s">
        <v>522</v>
      </c>
      <c r="B522" s="10">
        <v>521</v>
      </c>
      <c r="C522" s="39" t="s">
        <v>1</v>
      </c>
      <c r="D522" s="40">
        <v>1</v>
      </c>
      <c r="E522" s="40">
        <v>1</v>
      </c>
      <c r="F522" s="11" t="s">
        <v>1</v>
      </c>
      <c r="G522" s="12">
        <f t="shared" si="40"/>
        <v>1</v>
      </c>
      <c r="H522" s="12" t="b">
        <f t="shared" si="41"/>
        <v>1</v>
      </c>
      <c r="I522" s="12" t="b">
        <f t="shared" si="42"/>
        <v>0</v>
      </c>
      <c r="J522" s="12" t="b">
        <f t="shared" si="43"/>
        <v>0</v>
      </c>
      <c r="K522" s="9" t="b">
        <f t="shared" si="44"/>
        <v>0</v>
      </c>
    </row>
    <row r="523" spans="1:11" ht="15.75" customHeight="1" x14ac:dyDescent="0.15">
      <c r="A523" t="s">
        <v>523</v>
      </c>
      <c r="B523" s="10">
        <v>522</v>
      </c>
      <c r="C523" s="39" t="s">
        <v>1</v>
      </c>
      <c r="D523" s="40">
        <v>1</v>
      </c>
      <c r="E523" s="40">
        <v>1</v>
      </c>
      <c r="F523" s="11" t="s">
        <v>1</v>
      </c>
      <c r="G523" s="12">
        <f t="shared" si="40"/>
        <v>1</v>
      </c>
      <c r="H523" s="12" t="b">
        <f t="shared" si="41"/>
        <v>1</v>
      </c>
      <c r="I523" s="12" t="b">
        <f t="shared" si="42"/>
        <v>0</v>
      </c>
      <c r="J523" s="12" t="b">
        <f t="shared" si="43"/>
        <v>0</v>
      </c>
      <c r="K523" s="9" t="b">
        <f t="shared" si="44"/>
        <v>0</v>
      </c>
    </row>
    <row r="524" spans="1:11" ht="15.75" customHeight="1" x14ac:dyDescent="0.15">
      <c r="A524" t="s">
        <v>524</v>
      </c>
      <c r="B524" s="10">
        <v>523</v>
      </c>
      <c r="C524" s="39" t="s">
        <v>1</v>
      </c>
      <c r="D524" s="40">
        <v>0</v>
      </c>
      <c r="E524" s="40">
        <v>0</v>
      </c>
      <c r="F524" s="11" t="s">
        <v>1</v>
      </c>
      <c r="G524" s="12">
        <f t="shared" si="40"/>
        <v>1</v>
      </c>
      <c r="H524" s="12" t="b">
        <f t="shared" si="41"/>
        <v>1</v>
      </c>
      <c r="I524" s="12" t="b">
        <f t="shared" si="42"/>
        <v>0</v>
      </c>
      <c r="J524" s="12" t="b">
        <f t="shared" si="43"/>
        <v>0</v>
      </c>
      <c r="K524" s="9" t="b">
        <f t="shared" si="44"/>
        <v>0</v>
      </c>
    </row>
    <row r="525" spans="1:11" ht="15.75" customHeight="1" x14ac:dyDescent="0.15">
      <c r="A525" t="s">
        <v>525</v>
      </c>
      <c r="B525" s="10">
        <v>524</v>
      </c>
      <c r="C525" s="39" t="s">
        <v>1</v>
      </c>
      <c r="D525" s="40">
        <v>0</v>
      </c>
      <c r="E525" s="40">
        <v>0</v>
      </c>
      <c r="F525" s="11" t="s">
        <v>2</v>
      </c>
      <c r="G525" s="12">
        <f t="shared" si="40"/>
        <v>0</v>
      </c>
      <c r="H525" s="12" t="b">
        <f t="shared" si="41"/>
        <v>0</v>
      </c>
      <c r="I525" s="12" t="b">
        <f t="shared" si="42"/>
        <v>1</v>
      </c>
      <c r="J525" s="12" t="b">
        <f t="shared" si="43"/>
        <v>0</v>
      </c>
      <c r="K525" s="9" t="b">
        <f t="shared" si="44"/>
        <v>0</v>
      </c>
    </row>
    <row r="526" spans="1:11" ht="15.75" customHeight="1" x14ac:dyDescent="0.15">
      <c r="A526" t="s">
        <v>526</v>
      </c>
      <c r="B526" s="10">
        <v>525</v>
      </c>
      <c r="C526" s="39" t="s">
        <v>1</v>
      </c>
      <c r="D526" s="40">
        <v>2</v>
      </c>
      <c r="E526" s="40">
        <v>0</v>
      </c>
      <c r="F526" s="11" t="s">
        <v>1</v>
      </c>
      <c r="G526" s="12">
        <f t="shared" si="40"/>
        <v>1</v>
      </c>
      <c r="H526" s="12" t="b">
        <f t="shared" si="41"/>
        <v>1</v>
      </c>
      <c r="I526" s="12" t="b">
        <f t="shared" si="42"/>
        <v>0</v>
      </c>
      <c r="J526" s="12" t="b">
        <f t="shared" si="43"/>
        <v>0</v>
      </c>
      <c r="K526" s="9" t="b">
        <f t="shared" si="44"/>
        <v>0</v>
      </c>
    </row>
    <row r="527" spans="1:11" ht="15.75" customHeight="1" x14ac:dyDescent="0.15">
      <c r="A527" t="s">
        <v>527</v>
      </c>
      <c r="B527" s="10">
        <v>526</v>
      </c>
      <c r="C527" s="39" t="s">
        <v>1</v>
      </c>
      <c r="D527" s="40">
        <v>2</v>
      </c>
      <c r="E527" s="40">
        <v>0</v>
      </c>
      <c r="F527" s="11" t="s">
        <v>1</v>
      </c>
      <c r="G527" s="12">
        <f t="shared" si="40"/>
        <v>1</v>
      </c>
      <c r="H527" s="12" t="b">
        <f t="shared" si="41"/>
        <v>1</v>
      </c>
      <c r="I527" s="12" t="b">
        <f t="shared" si="42"/>
        <v>0</v>
      </c>
      <c r="J527" s="12" t="b">
        <f t="shared" si="43"/>
        <v>0</v>
      </c>
      <c r="K527" s="9" t="b">
        <f t="shared" si="44"/>
        <v>0</v>
      </c>
    </row>
    <row r="528" spans="1:11" ht="15.75" customHeight="1" x14ac:dyDescent="0.15">
      <c r="A528" t="s">
        <v>528</v>
      </c>
      <c r="B528" s="10">
        <v>527</v>
      </c>
      <c r="C528" s="39" t="s">
        <v>1</v>
      </c>
      <c r="D528" s="40">
        <v>1</v>
      </c>
      <c r="E528" s="40">
        <v>1</v>
      </c>
      <c r="F528" s="11" t="s">
        <v>1</v>
      </c>
      <c r="G528" s="12">
        <f t="shared" si="40"/>
        <v>1</v>
      </c>
      <c r="H528" s="12" t="b">
        <f t="shared" si="41"/>
        <v>1</v>
      </c>
      <c r="I528" s="12" t="b">
        <f t="shared" si="42"/>
        <v>0</v>
      </c>
      <c r="J528" s="12" t="b">
        <f t="shared" si="43"/>
        <v>0</v>
      </c>
      <c r="K528" s="9" t="b">
        <f t="shared" si="44"/>
        <v>0</v>
      </c>
    </row>
    <row r="529" spans="1:11" ht="15.75" customHeight="1" x14ac:dyDescent="0.15">
      <c r="A529" t="s">
        <v>529</v>
      </c>
      <c r="B529" s="10">
        <v>528</v>
      </c>
      <c r="C529" s="39" t="s">
        <v>1</v>
      </c>
      <c r="D529" s="40">
        <v>2</v>
      </c>
      <c r="E529" s="40">
        <v>0</v>
      </c>
      <c r="F529" s="11" t="s">
        <v>1</v>
      </c>
      <c r="G529" s="12">
        <f t="shared" si="40"/>
        <v>1</v>
      </c>
      <c r="H529" s="12" t="b">
        <f t="shared" si="41"/>
        <v>1</v>
      </c>
      <c r="I529" s="12" t="b">
        <f t="shared" si="42"/>
        <v>0</v>
      </c>
      <c r="J529" s="12" t="b">
        <f t="shared" si="43"/>
        <v>0</v>
      </c>
      <c r="K529" s="9" t="b">
        <f t="shared" si="44"/>
        <v>0</v>
      </c>
    </row>
    <row r="530" spans="1:11" ht="15.75" customHeight="1" x14ac:dyDescent="0.15">
      <c r="A530" t="s">
        <v>530</v>
      </c>
      <c r="B530" s="10">
        <v>529</v>
      </c>
      <c r="C530" s="39" t="s">
        <v>1</v>
      </c>
      <c r="D530" s="40">
        <v>0</v>
      </c>
      <c r="E530" s="40">
        <v>0</v>
      </c>
      <c r="F530" s="11" t="s">
        <v>1</v>
      </c>
      <c r="G530" s="12">
        <f t="shared" si="40"/>
        <v>1</v>
      </c>
      <c r="H530" s="12" t="b">
        <f t="shared" si="41"/>
        <v>1</v>
      </c>
      <c r="I530" s="12" t="b">
        <f t="shared" si="42"/>
        <v>0</v>
      </c>
      <c r="J530" s="12" t="b">
        <f t="shared" si="43"/>
        <v>0</v>
      </c>
      <c r="K530" s="9" t="b">
        <f t="shared" si="44"/>
        <v>0</v>
      </c>
    </row>
    <row r="531" spans="1:11" ht="15.75" customHeight="1" x14ac:dyDescent="0.15">
      <c r="A531" t="s">
        <v>531</v>
      </c>
      <c r="B531" s="10">
        <v>530</v>
      </c>
      <c r="C531" s="39" t="s">
        <v>1</v>
      </c>
      <c r="D531" s="40">
        <v>2</v>
      </c>
      <c r="E531" s="40">
        <v>0</v>
      </c>
      <c r="F531" s="11" t="s">
        <v>1</v>
      </c>
      <c r="G531" s="12">
        <f t="shared" si="40"/>
        <v>1</v>
      </c>
      <c r="H531" s="12" t="b">
        <f t="shared" si="41"/>
        <v>1</v>
      </c>
      <c r="I531" s="12" t="b">
        <f t="shared" si="42"/>
        <v>0</v>
      </c>
      <c r="J531" s="12" t="b">
        <f t="shared" si="43"/>
        <v>0</v>
      </c>
      <c r="K531" s="9" t="b">
        <f t="shared" si="44"/>
        <v>0</v>
      </c>
    </row>
    <row r="532" spans="1:11" ht="15.75" customHeight="1" x14ac:dyDescent="0.15">
      <c r="A532" t="s">
        <v>532</v>
      </c>
      <c r="B532" s="10">
        <v>531</v>
      </c>
      <c r="C532" s="39" t="s">
        <v>1</v>
      </c>
      <c r="D532" s="40">
        <v>2</v>
      </c>
      <c r="E532" s="40">
        <v>0</v>
      </c>
      <c r="F532" s="11" t="s">
        <v>1</v>
      </c>
      <c r="G532" s="12">
        <f t="shared" si="40"/>
        <v>1</v>
      </c>
      <c r="H532" s="12" t="b">
        <f t="shared" si="41"/>
        <v>1</v>
      </c>
      <c r="I532" s="12" t="b">
        <f t="shared" si="42"/>
        <v>0</v>
      </c>
      <c r="J532" s="12" t="b">
        <f t="shared" si="43"/>
        <v>0</v>
      </c>
      <c r="K532" s="9" t="b">
        <f t="shared" si="44"/>
        <v>0</v>
      </c>
    </row>
    <row r="533" spans="1:11" ht="15.75" customHeight="1" x14ac:dyDescent="0.15">
      <c r="A533" t="s">
        <v>533</v>
      </c>
      <c r="B533" s="10">
        <v>532</v>
      </c>
      <c r="C533" s="39" t="s">
        <v>1</v>
      </c>
      <c r="D533" s="40">
        <v>2</v>
      </c>
      <c r="E533" s="40">
        <v>0</v>
      </c>
      <c r="F533" s="11" t="s">
        <v>1</v>
      </c>
      <c r="G533" s="12">
        <f t="shared" si="40"/>
        <v>1</v>
      </c>
      <c r="H533" s="12" t="b">
        <f t="shared" si="41"/>
        <v>1</v>
      </c>
      <c r="I533" s="12" t="b">
        <f t="shared" si="42"/>
        <v>0</v>
      </c>
      <c r="J533" s="12" t="b">
        <f t="shared" si="43"/>
        <v>0</v>
      </c>
      <c r="K533" s="9" t="b">
        <f t="shared" si="44"/>
        <v>0</v>
      </c>
    </row>
    <row r="534" spans="1:11" ht="15.75" customHeight="1" x14ac:dyDescent="0.15">
      <c r="A534" t="s">
        <v>534</v>
      </c>
      <c r="B534" s="10">
        <v>533</v>
      </c>
      <c r="C534" s="39" t="s">
        <v>2</v>
      </c>
      <c r="D534" s="40">
        <v>1</v>
      </c>
      <c r="E534" s="40">
        <v>1</v>
      </c>
      <c r="F534" s="11" t="s">
        <v>2</v>
      </c>
      <c r="G534" s="12">
        <f t="shared" si="40"/>
        <v>1</v>
      </c>
      <c r="H534" s="12" t="b">
        <f t="shared" si="41"/>
        <v>0</v>
      </c>
      <c r="I534" s="12" t="b">
        <f t="shared" si="42"/>
        <v>0</v>
      </c>
      <c r="J534" s="12" t="b">
        <f t="shared" si="43"/>
        <v>1</v>
      </c>
      <c r="K534" s="9" t="b">
        <f t="shared" si="44"/>
        <v>0</v>
      </c>
    </row>
    <row r="535" spans="1:11" ht="15.75" customHeight="1" x14ac:dyDescent="0.15">
      <c r="A535" t="s">
        <v>535</v>
      </c>
      <c r="B535" s="10">
        <v>534</v>
      </c>
      <c r="C535" s="39" t="s">
        <v>1</v>
      </c>
      <c r="D535" s="40">
        <v>2</v>
      </c>
      <c r="E535" s="40">
        <v>0</v>
      </c>
      <c r="F535" s="11" t="s">
        <v>1</v>
      </c>
      <c r="G535" s="12">
        <f t="shared" si="40"/>
        <v>1</v>
      </c>
      <c r="H535" s="12" t="b">
        <f t="shared" si="41"/>
        <v>1</v>
      </c>
      <c r="I535" s="12" t="b">
        <f t="shared" si="42"/>
        <v>0</v>
      </c>
      <c r="J535" s="12" t="b">
        <f t="shared" si="43"/>
        <v>0</v>
      </c>
      <c r="K535" s="9" t="b">
        <f t="shared" si="44"/>
        <v>0</v>
      </c>
    </row>
    <row r="536" spans="1:11" ht="15.75" customHeight="1" x14ac:dyDescent="0.15">
      <c r="A536" t="s">
        <v>536</v>
      </c>
      <c r="B536" s="10">
        <v>535</v>
      </c>
      <c r="C536" s="39" t="s">
        <v>1</v>
      </c>
      <c r="D536" s="40">
        <v>1</v>
      </c>
      <c r="E536" s="40">
        <v>1</v>
      </c>
      <c r="F536" s="11" t="s">
        <v>2</v>
      </c>
      <c r="G536" s="12">
        <f t="shared" si="40"/>
        <v>0</v>
      </c>
      <c r="H536" s="12" t="b">
        <f t="shared" si="41"/>
        <v>0</v>
      </c>
      <c r="I536" s="12" t="b">
        <f t="shared" si="42"/>
        <v>1</v>
      </c>
      <c r="J536" s="12" t="b">
        <f t="shared" si="43"/>
        <v>0</v>
      </c>
      <c r="K536" s="9" t="b">
        <f t="shared" si="44"/>
        <v>0</v>
      </c>
    </row>
    <row r="537" spans="1:11" ht="15.75" customHeight="1" x14ac:dyDescent="0.15">
      <c r="A537" t="s">
        <v>537</v>
      </c>
      <c r="B537" s="10">
        <v>536</v>
      </c>
      <c r="C537" s="39" t="s">
        <v>1</v>
      </c>
      <c r="D537" s="40">
        <v>2</v>
      </c>
      <c r="E537" s="40">
        <v>0</v>
      </c>
      <c r="F537" s="11" t="s">
        <v>1</v>
      </c>
      <c r="G537" s="12">
        <f t="shared" si="40"/>
        <v>1</v>
      </c>
      <c r="H537" s="12" t="b">
        <f t="shared" si="41"/>
        <v>1</v>
      </c>
      <c r="I537" s="12" t="b">
        <f t="shared" si="42"/>
        <v>0</v>
      </c>
      <c r="J537" s="12" t="b">
        <f t="shared" si="43"/>
        <v>0</v>
      </c>
      <c r="K537" s="9" t="b">
        <f t="shared" si="44"/>
        <v>0</v>
      </c>
    </row>
    <row r="538" spans="1:11" ht="15.75" customHeight="1" x14ac:dyDescent="0.15">
      <c r="A538" t="s">
        <v>538</v>
      </c>
      <c r="B538" s="10">
        <v>537</v>
      </c>
      <c r="C538" s="39" t="s">
        <v>1</v>
      </c>
      <c r="D538" s="40">
        <v>2</v>
      </c>
      <c r="E538" s="40">
        <v>0</v>
      </c>
      <c r="F538" s="11" t="s">
        <v>2</v>
      </c>
      <c r="G538" s="12">
        <f t="shared" si="40"/>
        <v>0</v>
      </c>
      <c r="H538" s="12" t="b">
        <f t="shared" si="41"/>
        <v>0</v>
      </c>
      <c r="I538" s="12" t="b">
        <f t="shared" si="42"/>
        <v>1</v>
      </c>
      <c r="J538" s="12" t="b">
        <f t="shared" si="43"/>
        <v>0</v>
      </c>
      <c r="K538" s="9" t="b">
        <f t="shared" si="44"/>
        <v>0</v>
      </c>
    </row>
    <row r="539" spans="1:11" ht="15.75" customHeight="1" x14ac:dyDescent="0.15">
      <c r="A539" t="s">
        <v>539</v>
      </c>
      <c r="B539" s="10">
        <v>538</v>
      </c>
      <c r="C539" s="39" t="s">
        <v>1</v>
      </c>
      <c r="D539" s="40">
        <v>0</v>
      </c>
      <c r="E539" s="40">
        <v>0</v>
      </c>
      <c r="F539" s="11" t="s">
        <v>1</v>
      </c>
      <c r="G539" s="12">
        <f t="shared" si="40"/>
        <v>1</v>
      </c>
      <c r="H539" s="12" t="b">
        <f t="shared" si="41"/>
        <v>1</v>
      </c>
      <c r="I539" s="12" t="b">
        <f t="shared" si="42"/>
        <v>0</v>
      </c>
      <c r="J539" s="12" t="b">
        <f t="shared" si="43"/>
        <v>0</v>
      </c>
      <c r="K539" s="9" t="b">
        <f t="shared" si="44"/>
        <v>0</v>
      </c>
    </row>
    <row r="540" spans="1:11" ht="15.75" customHeight="1" x14ac:dyDescent="0.15">
      <c r="A540" t="s">
        <v>540</v>
      </c>
      <c r="B540" s="10">
        <v>539</v>
      </c>
      <c r="C540" s="39" t="s">
        <v>2</v>
      </c>
      <c r="D540" s="40">
        <v>1</v>
      </c>
      <c r="E540" s="40">
        <v>1</v>
      </c>
      <c r="F540" s="11" t="s">
        <v>2</v>
      </c>
      <c r="G540" s="12">
        <f t="shared" si="40"/>
        <v>1</v>
      </c>
      <c r="H540" s="12" t="b">
        <f t="shared" si="41"/>
        <v>0</v>
      </c>
      <c r="I540" s="12" t="b">
        <f t="shared" si="42"/>
        <v>0</v>
      </c>
      <c r="J540" s="12" t="b">
        <f t="shared" si="43"/>
        <v>1</v>
      </c>
      <c r="K540" s="9" t="b">
        <f t="shared" si="44"/>
        <v>0</v>
      </c>
    </row>
    <row r="541" spans="1:11" ht="15.75" customHeight="1" x14ac:dyDescent="0.15">
      <c r="A541" t="s">
        <v>541</v>
      </c>
      <c r="B541" s="10">
        <v>540</v>
      </c>
      <c r="C541" s="39" t="s">
        <v>1</v>
      </c>
      <c r="D541" s="40">
        <v>2</v>
      </c>
      <c r="E541" s="40">
        <v>0</v>
      </c>
      <c r="F541" s="11" t="s">
        <v>1</v>
      </c>
      <c r="G541" s="12">
        <f t="shared" si="40"/>
        <v>1</v>
      </c>
      <c r="H541" s="12" t="b">
        <f t="shared" si="41"/>
        <v>1</v>
      </c>
      <c r="I541" s="12" t="b">
        <f t="shared" si="42"/>
        <v>0</v>
      </c>
      <c r="J541" s="12" t="b">
        <f t="shared" si="43"/>
        <v>0</v>
      </c>
      <c r="K541" s="9" t="b">
        <f t="shared" si="44"/>
        <v>0</v>
      </c>
    </row>
    <row r="542" spans="1:11" ht="15.75" customHeight="1" x14ac:dyDescent="0.15">
      <c r="A542" t="s">
        <v>542</v>
      </c>
      <c r="B542" s="10">
        <v>541</v>
      </c>
      <c r="C542" s="39" t="s">
        <v>1</v>
      </c>
      <c r="D542" s="40">
        <v>1</v>
      </c>
      <c r="E542" s="40">
        <v>1</v>
      </c>
      <c r="F542" s="11" t="s">
        <v>1</v>
      </c>
      <c r="G542" s="12">
        <f t="shared" si="40"/>
        <v>1</v>
      </c>
      <c r="H542" s="12" t="b">
        <f t="shared" si="41"/>
        <v>1</v>
      </c>
      <c r="I542" s="12" t="b">
        <f t="shared" si="42"/>
        <v>0</v>
      </c>
      <c r="J542" s="12" t="b">
        <f t="shared" si="43"/>
        <v>0</v>
      </c>
      <c r="K542" s="9" t="b">
        <f t="shared" si="44"/>
        <v>0</v>
      </c>
    </row>
    <row r="543" spans="1:11" ht="15.75" customHeight="1" x14ac:dyDescent="0.15">
      <c r="A543" t="s">
        <v>543</v>
      </c>
      <c r="B543" s="10">
        <v>542</v>
      </c>
      <c r="C543" s="39" t="s">
        <v>1</v>
      </c>
      <c r="D543" s="40">
        <v>2</v>
      </c>
      <c r="E543" s="40">
        <v>0</v>
      </c>
      <c r="F543" s="11" t="s">
        <v>1</v>
      </c>
      <c r="G543" s="12">
        <f t="shared" si="40"/>
        <v>1</v>
      </c>
      <c r="H543" s="12" t="b">
        <f t="shared" si="41"/>
        <v>1</v>
      </c>
      <c r="I543" s="12" t="b">
        <f t="shared" si="42"/>
        <v>0</v>
      </c>
      <c r="J543" s="12" t="b">
        <f t="shared" si="43"/>
        <v>0</v>
      </c>
      <c r="K543" s="9" t="b">
        <f t="shared" si="44"/>
        <v>0</v>
      </c>
    </row>
    <row r="544" spans="1:11" ht="15.75" customHeight="1" x14ac:dyDescent="0.15">
      <c r="A544" t="s">
        <v>544</v>
      </c>
      <c r="B544" s="10">
        <v>543</v>
      </c>
      <c r="C544" s="39" t="s">
        <v>1</v>
      </c>
      <c r="D544" s="40">
        <v>2</v>
      </c>
      <c r="E544" s="40">
        <v>0</v>
      </c>
      <c r="F544" s="11" t="s">
        <v>1</v>
      </c>
      <c r="G544" s="12">
        <f t="shared" si="40"/>
        <v>1</v>
      </c>
      <c r="H544" s="12" t="b">
        <f t="shared" si="41"/>
        <v>1</v>
      </c>
      <c r="I544" s="12" t="b">
        <f t="shared" si="42"/>
        <v>0</v>
      </c>
      <c r="J544" s="12" t="b">
        <f t="shared" si="43"/>
        <v>0</v>
      </c>
      <c r="K544" s="9" t="b">
        <f t="shared" si="44"/>
        <v>0</v>
      </c>
    </row>
    <row r="545" spans="1:11" ht="15.75" customHeight="1" x14ac:dyDescent="0.15">
      <c r="A545" t="s">
        <v>545</v>
      </c>
      <c r="B545" s="10">
        <v>544</v>
      </c>
      <c r="C545" s="39" t="s">
        <v>1</v>
      </c>
      <c r="D545" s="40">
        <v>1</v>
      </c>
      <c r="E545" s="40">
        <v>1</v>
      </c>
      <c r="F545" s="11" t="s">
        <v>1</v>
      </c>
      <c r="G545" s="12">
        <f t="shared" si="40"/>
        <v>1</v>
      </c>
      <c r="H545" s="12" t="b">
        <f t="shared" si="41"/>
        <v>1</v>
      </c>
      <c r="I545" s="12" t="b">
        <f t="shared" si="42"/>
        <v>0</v>
      </c>
      <c r="J545" s="12" t="b">
        <f t="shared" si="43"/>
        <v>0</v>
      </c>
      <c r="K545" s="9" t="b">
        <f t="shared" si="44"/>
        <v>0</v>
      </c>
    </row>
    <row r="546" spans="1:11" ht="15.75" customHeight="1" x14ac:dyDescent="0.15">
      <c r="A546" t="s">
        <v>546</v>
      </c>
      <c r="B546" s="10">
        <v>545</v>
      </c>
      <c r="C546" s="39" t="s">
        <v>1</v>
      </c>
      <c r="D546" s="40">
        <v>2</v>
      </c>
      <c r="E546" s="40">
        <v>0</v>
      </c>
      <c r="F546" s="11" t="s">
        <v>1</v>
      </c>
      <c r="G546" s="12">
        <f t="shared" si="40"/>
        <v>1</v>
      </c>
      <c r="H546" s="12" t="b">
        <f t="shared" si="41"/>
        <v>1</v>
      </c>
      <c r="I546" s="12" t="b">
        <f t="shared" si="42"/>
        <v>0</v>
      </c>
      <c r="J546" s="12" t="b">
        <f t="shared" si="43"/>
        <v>0</v>
      </c>
      <c r="K546" s="9" t="b">
        <f t="shared" si="44"/>
        <v>0</v>
      </c>
    </row>
    <row r="547" spans="1:11" ht="15.75" customHeight="1" x14ac:dyDescent="0.15">
      <c r="A547" t="s">
        <v>547</v>
      </c>
      <c r="B547" s="10">
        <v>546</v>
      </c>
      <c r="C547" s="39" t="s">
        <v>1</v>
      </c>
      <c r="D547" s="40">
        <v>1</v>
      </c>
      <c r="E547" s="40">
        <v>1</v>
      </c>
      <c r="F547" s="11" t="s">
        <v>1</v>
      </c>
      <c r="G547" s="12">
        <f t="shared" si="40"/>
        <v>1</v>
      </c>
      <c r="H547" s="12" t="b">
        <f t="shared" si="41"/>
        <v>1</v>
      </c>
      <c r="I547" s="12" t="b">
        <f t="shared" si="42"/>
        <v>0</v>
      </c>
      <c r="J547" s="12" t="b">
        <f t="shared" si="43"/>
        <v>0</v>
      </c>
      <c r="K547" s="9" t="b">
        <f t="shared" si="44"/>
        <v>0</v>
      </c>
    </row>
    <row r="548" spans="1:11" ht="15.75" customHeight="1" x14ac:dyDescent="0.15">
      <c r="A548" t="s">
        <v>548</v>
      </c>
      <c r="B548" s="10">
        <v>547</v>
      </c>
      <c r="C548" s="39" t="s">
        <v>1</v>
      </c>
      <c r="D548" s="40">
        <v>2</v>
      </c>
      <c r="E548" s="40">
        <v>0</v>
      </c>
      <c r="F548" s="11" t="s">
        <v>1</v>
      </c>
      <c r="G548" s="12">
        <f t="shared" si="40"/>
        <v>1</v>
      </c>
      <c r="H548" s="12" t="b">
        <f t="shared" si="41"/>
        <v>1</v>
      </c>
      <c r="I548" s="12" t="b">
        <f t="shared" si="42"/>
        <v>0</v>
      </c>
      <c r="J548" s="12" t="b">
        <f t="shared" si="43"/>
        <v>0</v>
      </c>
      <c r="K548" s="9" t="b">
        <f t="shared" si="44"/>
        <v>0</v>
      </c>
    </row>
    <row r="549" spans="1:11" ht="15.75" customHeight="1" x14ac:dyDescent="0.15">
      <c r="A549" t="s">
        <v>549</v>
      </c>
      <c r="B549" s="10">
        <v>548</v>
      </c>
      <c r="C549" s="39" t="s">
        <v>1</v>
      </c>
      <c r="D549" s="40">
        <v>2</v>
      </c>
      <c r="E549" s="40">
        <v>0</v>
      </c>
      <c r="F549" s="11" t="s">
        <v>1</v>
      </c>
      <c r="G549" s="12">
        <f t="shared" si="40"/>
        <v>1</v>
      </c>
      <c r="H549" s="12" t="b">
        <f t="shared" si="41"/>
        <v>1</v>
      </c>
      <c r="I549" s="12" t="b">
        <f t="shared" si="42"/>
        <v>0</v>
      </c>
      <c r="J549" s="12" t="b">
        <f t="shared" si="43"/>
        <v>0</v>
      </c>
      <c r="K549" s="9" t="b">
        <f t="shared" si="44"/>
        <v>0</v>
      </c>
    </row>
    <row r="550" spans="1:11" ht="15.75" customHeight="1" x14ac:dyDescent="0.15">
      <c r="A550" t="s">
        <v>550</v>
      </c>
      <c r="B550" s="10">
        <v>549</v>
      </c>
      <c r="C550" s="39" t="s">
        <v>1</v>
      </c>
      <c r="D550" s="40">
        <v>2</v>
      </c>
      <c r="E550" s="40">
        <v>0</v>
      </c>
      <c r="F550" s="11" t="s">
        <v>1</v>
      </c>
      <c r="G550" s="12">
        <f t="shared" si="40"/>
        <v>1</v>
      </c>
      <c r="H550" s="12" t="b">
        <f t="shared" si="41"/>
        <v>1</v>
      </c>
      <c r="I550" s="12" t="b">
        <f t="shared" si="42"/>
        <v>0</v>
      </c>
      <c r="J550" s="12" t="b">
        <f t="shared" si="43"/>
        <v>0</v>
      </c>
      <c r="K550" s="9" t="b">
        <f t="shared" si="44"/>
        <v>0</v>
      </c>
    </row>
    <row r="551" spans="1:11" ht="15.75" customHeight="1" x14ac:dyDescent="0.15">
      <c r="A551" t="s">
        <v>551</v>
      </c>
      <c r="B551" s="10">
        <v>550</v>
      </c>
      <c r="C551" s="39" t="s">
        <v>1</v>
      </c>
      <c r="D551" s="40">
        <v>2</v>
      </c>
      <c r="E551" s="40">
        <v>0</v>
      </c>
      <c r="F551" s="11" t="s">
        <v>2</v>
      </c>
      <c r="G551" s="12">
        <f t="shared" si="40"/>
        <v>0</v>
      </c>
      <c r="H551" s="12" t="b">
        <f t="shared" si="41"/>
        <v>0</v>
      </c>
      <c r="I551" s="12" t="b">
        <f t="shared" si="42"/>
        <v>1</v>
      </c>
      <c r="J551" s="12" t="b">
        <f t="shared" si="43"/>
        <v>0</v>
      </c>
      <c r="K551" s="9" t="b">
        <f t="shared" si="44"/>
        <v>0</v>
      </c>
    </row>
    <row r="552" spans="1:11" ht="15.75" customHeight="1" x14ac:dyDescent="0.15">
      <c r="A552" t="s">
        <v>552</v>
      </c>
      <c r="B552" s="10">
        <v>551</v>
      </c>
      <c r="C552" s="39" t="s">
        <v>1</v>
      </c>
      <c r="D552" s="40">
        <v>1</v>
      </c>
      <c r="E552" s="40">
        <v>1</v>
      </c>
      <c r="F552" s="11" t="s">
        <v>1</v>
      </c>
      <c r="G552" s="12">
        <f t="shared" si="40"/>
        <v>1</v>
      </c>
      <c r="H552" s="12" t="b">
        <f t="shared" si="41"/>
        <v>1</v>
      </c>
      <c r="I552" s="12" t="b">
        <f t="shared" si="42"/>
        <v>0</v>
      </c>
      <c r="J552" s="12" t="b">
        <f t="shared" si="43"/>
        <v>0</v>
      </c>
      <c r="K552" s="9" t="b">
        <f t="shared" si="44"/>
        <v>0</v>
      </c>
    </row>
    <row r="553" spans="1:11" ht="15.75" customHeight="1" x14ac:dyDescent="0.15">
      <c r="A553" t="s">
        <v>553</v>
      </c>
      <c r="B553" s="10">
        <v>552</v>
      </c>
      <c r="C553" s="39" t="s">
        <v>1</v>
      </c>
      <c r="D553" s="40">
        <v>2</v>
      </c>
      <c r="E553" s="40">
        <v>0</v>
      </c>
      <c r="F553" s="11" t="s">
        <v>1</v>
      </c>
      <c r="G553" s="12">
        <f t="shared" si="40"/>
        <v>1</v>
      </c>
      <c r="H553" s="12" t="b">
        <f t="shared" si="41"/>
        <v>1</v>
      </c>
      <c r="I553" s="12" t="b">
        <f t="shared" si="42"/>
        <v>0</v>
      </c>
      <c r="J553" s="12" t="b">
        <f t="shared" si="43"/>
        <v>0</v>
      </c>
      <c r="K553" s="9" t="b">
        <f t="shared" si="44"/>
        <v>0</v>
      </c>
    </row>
    <row r="554" spans="1:11" ht="15.75" customHeight="1" x14ac:dyDescent="0.15">
      <c r="A554" t="s">
        <v>554</v>
      </c>
      <c r="B554" s="10">
        <v>553</v>
      </c>
      <c r="C554" s="39" t="s">
        <v>1</v>
      </c>
      <c r="D554" s="40">
        <v>2</v>
      </c>
      <c r="E554" s="40">
        <v>0</v>
      </c>
      <c r="F554" s="11" t="s">
        <v>1</v>
      </c>
      <c r="G554" s="12">
        <f t="shared" si="40"/>
        <v>1</v>
      </c>
      <c r="H554" s="12" t="b">
        <f t="shared" si="41"/>
        <v>1</v>
      </c>
      <c r="I554" s="12" t="b">
        <f t="shared" si="42"/>
        <v>0</v>
      </c>
      <c r="J554" s="12" t="b">
        <f t="shared" si="43"/>
        <v>0</v>
      </c>
      <c r="K554" s="9" t="b">
        <f t="shared" si="44"/>
        <v>0</v>
      </c>
    </row>
    <row r="555" spans="1:11" ht="15.75" customHeight="1" x14ac:dyDescent="0.15">
      <c r="A555" t="s">
        <v>555</v>
      </c>
      <c r="B555" s="10">
        <v>554</v>
      </c>
      <c r="C555" s="39" t="s">
        <v>1</v>
      </c>
      <c r="D555" s="40">
        <v>0</v>
      </c>
      <c r="E555" s="40">
        <v>0</v>
      </c>
      <c r="F555" s="11" t="s">
        <v>2</v>
      </c>
      <c r="G555" s="12">
        <f t="shared" si="40"/>
        <v>0</v>
      </c>
      <c r="H555" s="12" t="b">
        <f t="shared" si="41"/>
        <v>0</v>
      </c>
      <c r="I555" s="12" t="b">
        <f t="shared" si="42"/>
        <v>1</v>
      </c>
      <c r="J555" s="12" t="b">
        <f t="shared" si="43"/>
        <v>0</v>
      </c>
      <c r="K555" s="9" t="b">
        <f t="shared" si="44"/>
        <v>0</v>
      </c>
    </row>
    <row r="556" spans="1:11" ht="15.75" customHeight="1" x14ac:dyDescent="0.15">
      <c r="A556" t="s">
        <v>556</v>
      </c>
      <c r="B556" s="10">
        <v>555</v>
      </c>
      <c r="C556" s="39" t="s">
        <v>1</v>
      </c>
      <c r="D556" s="40">
        <v>2</v>
      </c>
      <c r="E556" s="40">
        <v>0</v>
      </c>
      <c r="F556" s="11" t="s">
        <v>1</v>
      </c>
      <c r="G556" s="12">
        <f t="shared" si="40"/>
        <v>1</v>
      </c>
      <c r="H556" s="12" t="b">
        <f t="shared" si="41"/>
        <v>1</v>
      </c>
      <c r="I556" s="12" t="b">
        <f t="shared" si="42"/>
        <v>0</v>
      </c>
      <c r="J556" s="12" t="b">
        <f t="shared" si="43"/>
        <v>0</v>
      </c>
      <c r="K556" s="9" t="b">
        <f t="shared" si="44"/>
        <v>0</v>
      </c>
    </row>
    <row r="557" spans="1:11" ht="15.75" customHeight="1" x14ac:dyDescent="0.15">
      <c r="A557" t="s">
        <v>557</v>
      </c>
      <c r="B557" s="10">
        <v>556</v>
      </c>
      <c r="C557" s="39" t="s">
        <v>1</v>
      </c>
      <c r="D557" s="40">
        <v>2</v>
      </c>
      <c r="E557" s="40">
        <v>0</v>
      </c>
      <c r="F557" s="11" t="s">
        <v>1</v>
      </c>
      <c r="G557" s="12">
        <f t="shared" si="40"/>
        <v>1</v>
      </c>
      <c r="H557" s="12" t="b">
        <f t="shared" si="41"/>
        <v>1</v>
      </c>
      <c r="I557" s="12" t="b">
        <f t="shared" si="42"/>
        <v>0</v>
      </c>
      <c r="J557" s="12" t="b">
        <f t="shared" si="43"/>
        <v>0</v>
      </c>
      <c r="K557" s="9" t="b">
        <f t="shared" si="44"/>
        <v>0</v>
      </c>
    </row>
    <row r="558" spans="1:11" ht="15.75" customHeight="1" x14ac:dyDescent="0.15">
      <c r="A558" t="s">
        <v>558</v>
      </c>
      <c r="B558" s="10">
        <v>557</v>
      </c>
      <c r="C558" s="39" t="s">
        <v>1</v>
      </c>
      <c r="D558" s="40">
        <v>2</v>
      </c>
      <c r="E558" s="40">
        <v>0</v>
      </c>
      <c r="F558" s="11" t="s">
        <v>1</v>
      </c>
      <c r="G558" s="12">
        <f t="shared" si="40"/>
        <v>1</v>
      </c>
      <c r="H558" s="12" t="b">
        <f t="shared" si="41"/>
        <v>1</v>
      </c>
      <c r="I558" s="12" t="b">
        <f t="shared" si="42"/>
        <v>0</v>
      </c>
      <c r="J558" s="12" t="b">
        <f t="shared" si="43"/>
        <v>0</v>
      </c>
      <c r="K558" s="9" t="b">
        <f t="shared" si="44"/>
        <v>0</v>
      </c>
    </row>
    <row r="559" spans="1:11" ht="15.75" customHeight="1" x14ac:dyDescent="0.15">
      <c r="A559" t="s">
        <v>559</v>
      </c>
      <c r="B559" s="10">
        <v>558</v>
      </c>
      <c r="C559" s="39" t="s">
        <v>1</v>
      </c>
      <c r="D559" s="40">
        <v>2</v>
      </c>
      <c r="E559" s="40">
        <v>0</v>
      </c>
      <c r="F559" s="11" t="s">
        <v>1</v>
      </c>
      <c r="G559" s="12">
        <f t="shared" si="40"/>
        <v>1</v>
      </c>
      <c r="H559" s="12" t="b">
        <f t="shared" si="41"/>
        <v>1</v>
      </c>
      <c r="I559" s="12" t="b">
        <f t="shared" si="42"/>
        <v>0</v>
      </c>
      <c r="J559" s="12" t="b">
        <f t="shared" si="43"/>
        <v>0</v>
      </c>
      <c r="K559" s="9" t="b">
        <f t="shared" si="44"/>
        <v>0</v>
      </c>
    </row>
    <row r="560" spans="1:11" ht="15.75" customHeight="1" x14ac:dyDescent="0.15">
      <c r="A560" t="s">
        <v>560</v>
      </c>
      <c r="B560" s="10">
        <v>559</v>
      </c>
      <c r="C560" s="39" t="s">
        <v>1</v>
      </c>
      <c r="D560" s="40">
        <v>2</v>
      </c>
      <c r="E560" s="40">
        <v>0</v>
      </c>
      <c r="F560" s="11" t="s">
        <v>1</v>
      </c>
      <c r="G560" s="12">
        <f t="shared" si="40"/>
        <v>1</v>
      </c>
      <c r="H560" s="12" t="b">
        <f t="shared" si="41"/>
        <v>1</v>
      </c>
      <c r="I560" s="12" t="b">
        <f t="shared" si="42"/>
        <v>0</v>
      </c>
      <c r="J560" s="12" t="b">
        <f t="shared" si="43"/>
        <v>0</v>
      </c>
      <c r="K560" s="9" t="b">
        <f t="shared" si="44"/>
        <v>0</v>
      </c>
    </row>
    <row r="561" spans="1:11" ht="15.75" customHeight="1" x14ac:dyDescent="0.15">
      <c r="A561" t="s">
        <v>561</v>
      </c>
      <c r="B561" s="10">
        <v>560</v>
      </c>
      <c r="C561" s="39" t="s">
        <v>1</v>
      </c>
      <c r="D561" s="40">
        <v>1</v>
      </c>
      <c r="E561" s="40">
        <v>1</v>
      </c>
      <c r="F561" s="11" t="s">
        <v>1</v>
      </c>
      <c r="G561" s="12">
        <f t="shared" si="40"/>
        <v>1</v>
      </c>
      <c r="H561" s="12" t="b">
        <f t="shared" si="41"/>
        <v>1</v>
      </c>
      <c r="I561" s="12" t="b">
        <f t="shared" si="42"/>
        <v>0</v>
      </c>
      <c r="J561" s="12" t="b">
        <f t="shared" si="43"/>
        <v>0</v>
      </c>
      <c r="K561" s="9" t="b">
        <f t="shared" si="44"/>
        <v>0</v>
      </c>
    </row>
    <row r="562" spans="1:11" ht="15.75" customHeight="1" x14ac:dyDescent="0.15">
      <c r="A562" t="s">
        <v>562</v>
      </c>
      <c r="B562" s="10">
        <v>561</v>
      </c>
      <c r="C562" s="39" t="s">
        <v>1</v>
      </c>
      <c r="D562" s="40">
        <v>2</v>
      </c>
      <c r="E562" s="40">
        <v>0</v>
      </c>
      <c r="F562" s="11" t="s">
        <v>1</v>
      </c>
      <c r="G562" s="12">
        <f t="shared" si="40"/>
        <v>1</v>
      </c>
      <c r="H562" s="12" t="b">
        <f t="shared" si="41"/>
        <v>1</v>
      </c>
      <c r="I562" s="12" t="b">
        <f t="shared" si="42"/>
        <v>0</v>
      </c>
      <c r="J562" s="12" t="b">
        <f t="shared" si="43"/>
        <v>0</v>
      </c>
      <c r="K562" s="9" t="b">
        <f t="shared" si="44"/>
        <v>0</v>
      </c>
    </row>
    <row r="563" spans="1:11" ht="15.75" customHeight="1" x14ac:dyDescent="0.15">
      <c r="A563" t="s">
        <v>563</v>
      </c>
      <c r="B563" s="10">
        <v>562</v>
      </c>
      <c r="C563" s="39" t="s">
        <v>2</v>
      </c>
      <c r="D563" s="40">
        <v>1</v>
      </c>
      <c r="E563" s="40">
        <v>1</v>
      </c>
      <c r="F563" s="11" t="s">
        <v>2</v>
      </c>
      <c r="G563" s="12">
        <f t="shared" si="40"/>
        <v>1</v>
      </c>
      <c r="H563" s="12" t="b">
        <f t="shared" si="41"/>
        <v>0</v>
      </c>
      <c r="I563" s="12" t="b">
        <f t="shared" si="42"/>
        <v>0</v>
      </c>
      <c r="J563" s="12" t="b">
        <f t="shared" si="43"/>
        <v>1</v>
      </c>
      <c r="K563" s="9" t="b">
        <f t="shared" si="44"/>
        <v>0</v>
      </c>
    </row>
    <row r="564" spans="1:11" ht="15.75" customHeight="1" x14ac:dyDescent="0.15">
      <c r="A564" t="s">
        <v>564</v>
      </c>
      <c r="B564" s="10">
        <v>563</v>
      </c>
      <c r="C564" s="39" t="s">
        <v>1</v>
      </c>
      <c r="D564" s="40">
        <v>1</v>
      </c>
      <c r="E564" s="40">
        <v>1</v>
      </c>
      <c r="F564" s="11" t="s">
        <v>1</v>
      </c>
      <c r="G564" s="12">
        <f t="shared" si="40"/>
        <v>1</v>
      </c>
      <c r="H564" s="12" t="b">
        <f t="shared" si="41"/>
        <v>1</v>
      </c>
      <c r="I564" s="12" t="b">
        <f t="shared" si="42"/>
        <v>0</v>
      </c>
      <c r="J564" s="12" t="b">
        <f t="shared" si="43"/>
        <v>0</v>
      </c>
      <c r="K564" s="9" t="b">
        <f t="shared" si="44"/>
        <v>0</v>
      </c>
    </row>
    <row r="565" spans="1:11" ht="15.75" customHeight="1" x14ac:dyDescent="0.15">
      <c r="A565" t="s">
        <v>565</v>
      </c>
      <c r="B565" s="10">
        <v>564</v>
      </c>
      <c r="C565" s="39" t="s">
        <v>1</v>
      </c>
      <c r="D565" s="40">
        <v>2</v>
      </c>
      <c r="E565" s="40">
        <v>0</v>
      </c>
      <c r="F565" s="11" t="s">
        <v>1</v>
      </c>
      <c r="G565" s="12">
        <f t="shared" si="40"/>
        <v>1</v>
      </c>
      <c r="H565" s="12" t="b">
        <f t="shared" si="41"/>
        <v>1</v>
      </c>
      <c r="I565" s="12" t="b">
        <f t="shared" si="42"/>
        <v>0</v>
      </c>
      <c r="J565" s="12" t="b">
        <f t="shared" si="43"/>
        <v>0</v>
      </c>
      <c r="K565" s="9" t="b">
        <f t="shared" si="44"/>
        <v>0</v>
      </c>
    </row>
    <row r="566" spans="1:11" ht="15.75" customHeight="1" x14ac:dyDescent="0.15">
      <c r="A566" t="s">
        <v>566</v>
      </c>
      <c r="B566" s="10">
        <v>565</v>
      </c>
      <c r="C566" s="39" t="s">
        <v>1</v>
      </c>
      <c r="D566" s="40">
        <v>2</v>
      </c>
      <c r="E566" s="40">
        <v>0</v>
      </c>
      <c r="F566" s="11" t="s">
        <v>2</v>
      </c>
      <c r="G566" s="12">
        <f t="shared" si="40"/>
        <v>0</v>
      </c>
      <c r="H566" s="12" t="b">
        <f t="shared" si="41"/>
        <v>0</v>
      </c>
      <c r="I566" s="12" t="b">
        <f t="shared" si="42"/>
        <v>1</v>
      </c>
      <c r="J566" s="12" t="b">
        <f t="shared" si="43"/>
        <v>0</v>
      </c>
      <c r="K566" s="9" t="b">
        <f t="shared" si="44"/>
        <v>0</v>
      </c>
    </row>
    <row r="567" spans="1:11" ht="15.75" customHeight="1" x14ac:dyDescent="0.15">
      <c r="A567" t="s">
        <v>567</v>
      </c>
      <c r="B567" s="10">
        <v>566</v>
      </c>
      <c r="C567" s="39" t="s">
        <v>1</v>
      </c>
      <c r="D567" s="40">
        <v>2</v>
      </c>
      <c r="E567" s="40">
        <v>0</v>
      </c>
      <c r="F567" s="11" t="s">
        <v>1</v>
      </c>
      <c r="G567" s="12">
        <f t="shared" si="40"/>
        <v>1</v>
      </c>
      <c r="H567" s="12" t="b">
        <f t="shared" si="41"/>
        <v>1</v>
      </c>
      <c r="I567" s="12" t="b">
        <f t="shared" si="42"/>
        <v>0</v>
      </c>
      <c r="J567" s="12" t="b">
        <f t="shared" si="43"/>
        <v>0</v>
      </c>
      <c r="K567" s="9" t="b">
        <f t="shared" si="44"/>
        <v>0</v>
      </c>
    </row>
    <row r="568" spans="1:11" ht="15.75" customHeight="1" x14ac:dyDescent="0.15">
      <c r="A568" t="s">
        <v>568</v>
      </c>
      <c r="B568" s="10">
        <v>567</v>
      </c>
      <c r="C568" s="39" t="s">
        <v>1</v>
      </c>
      <c r="D568" s="40">
        <v>2</v>
      </c>
      <c r="E568" s="40">
        <v>0</v>
      </c>
      <c r="F568" s="11" t="s">
        <v>1</v>
      </c>
      <c r="G568" s="12">
        <f t="shared" si="40"/>
        <v>1</v>
      </c>
      <c r="H568" s="12" t="b">
        <f t="shared" si="41"/>
        <v>1</v>
      </c>
      <c r="I568" s="12" t="b">
        <f t="shared" si="42"/>
        <v>0</v>
      </c>
      <c r="J568" s="12" t="b">
        <f t="shared" si="43"/>
        <v>0</v>
      </c>
      <c r="K568" s="9" t="b">
        <f t="shared" si="44"/>
        <v>0</v>
      </c>
    </row>
    <row r="569" spans="1:11" ht="15.75" customHeight="1" x14ac:dyDescent="0.15">
      <c r="A569" t="s">
        <v>569</v>
      </c>
      <c r="B569" s="10">
        <v>568</v>
      </c>
      <c r="C569" s="39" t="s">
        <v>1</v>
      </c>
      <c r="D569" s="40">
        <v>2</v>
      </c>
      <c r="E569" s="40">
        <v>0</v>
      </c>
      <c r="F569" s="11" t="s">
        <v>1</v>
      </c>
      <c r="G569" s="12">
        <f t="shared" si="40"/>
        <v>1</v>
      </c>
      <c r="H569" s="12" t="b">
        <f t="shared" si="41"/>
        <v>1</v>
      </c>
      <c r="I569" s="12" t="b">
        <f t="shared" si="42"/>
        <v>0</v>
      </c>
      <c r="J569" s="12" t="b">
        <f t="shared" si="43"/>
        <v>0</v>
      </c>
      <c r="K569" s="9" t="b">
        <f t="shared" si="44"/>
        <v>0</v>
      </c>
    </row>
    <row r="570" spans="1:11" ht="15.75" customHeight="1" x14ac:dyDescent="0.15">
      <c r="A570" t="s">
        <v>570</v>
      </c>
      <c r="B570" s="10">
        <v>569</v>
      </c>
      <c r="C570" s="39" t="s">
        <v>1</v>
      </c>
      <c r="D570" s="40">
        <v>1</v>
      </c>
      <c r="E570" s="40">
        <v>1</v>
      </c>
      <c r="F570" s="11" t="s">
        <v>2</v>
      </c>
      <c r="G570" s="12">
        <f t="shared" si="40"/>
        <v>0</v>
      </c>
      <c r="H570" s="12" t="b">
        <f t="shared" si="41"/>
        <v>0</v>
      </c>
      <c r="I570" s="12" t="b">
        <f t="shared" si="42"/>
        <v>1</v>
      </c>
      <c r="J570" s="12" t="b">
        <f t="shared" si="43"/>
        <v>0</v>
      </c>
      <c r="K570" s="9" t="b">
        <f t="shared" si="44"/>
        <v>0</v>
      </c>
    </row>
    <row r="571" spans="1:11" ht="15.75" customHeight="1" x14ac:dyDescent="0.15">
      <c r="A571" t="s">
        <v>571</v>
      </c>
      <c r="B571" s="10">
        <v>570</v>
      </c>
      <c r="C571" s="39" t="s">
        <v>1</v>
      </c>
      <c r="D571" s="40">
        <v>2</v>
      </c>
      <c r="E571" s="40">
        <v>0</v>
      </c>
      <c r="F571" s="11" t="s">
        <v>1</v>
      </c>
      <c r="G571" s="12">
        <f t="shared" si="40"/>
        <v>1</v>
      </c>
      <c r="H571" s="12" t="b">
        <f t="shared" si="41"/>
        <v>1</v>
      </c>
      <c r="I571" s="12" t="b">
        <f t="shared" si="42"/>
        <v>0</v>
      </c>
      <c r="J571" s="12" t="b">
        <f t="shared" si="43"/>
        <v>0</v>
      </c>
      <c r="K571" s="9" t="b">
        <f t="shared" si="44"/>
        <v>0</v>
      </c>
    </row>
    <row r="572" spans="1:11" ht="15.75" customHeight="1" x14ac:dyDescent="0.15">
      <c r="A572" t="s">
        <v>572</v>
      </c>
      <c r="B572" s="10">
        <v>571</v>
      </c>
      <c r="C572" s="39" t="s">
        <v>2</v>
      </c>
      <c r="D572" s="40">
        <v>1</v>
      </c>
      <c r="E572" s="40">
        <v>1</v>
      </c>
      <c r="F572" s="11" t="s">
        <v>2</v>
      </c>
      <c r="G572" s="12">
        <f t="shared" si="40"/>
        <v>1</v>
      </c>
      <c r="H572" s="12" t="b">
        <f t="shared" si="41"/>
        <v>0</v>
      </c>
      <c r="I572" s="12" t="b">
        <f t="shared" si="42"/>
        <v>0</v>
      </c>
      <c r="J572" s="12" t="b">
        <f t="shared" si="43"/>
        <v>1</v>
      </c>
      <c r="K572" s="9" t="b">
        <f t="shared" si="44"/>
        <v>0</v>
      </c>
    </row>
    <row r="573" spans="1:11" ht="15.75" customHeight="1" x14ac:dyDescent="0.15">
      <c r="A573" t="s">
        <v>573</v>
      </c>
      <c r="B573" s="10">
        <v>572</v>
      </c>
      <c r="C573" s="39" t="s">
        <v>1</v>
      </c>
      <c r="D573" s="40">
        <v>2</v>
      </c>
      <c r="E573" s="40">
        <v>0</v>
      </c>
      <c r="F573" s="11" t="s">
        <v>1</v>
      </c>
      <c r="G573" s="12">
        <f t="shared" si="40"/>
        <v>1</v>
      </c>
      <c r="H573" s="12" t="b">
        <f t="shared" si="41"/>
        <v>1</v>
      </c>
      <c r="I573" s="12" t="b">
        <f t="shared" si="42"/>
        <v>0</v>
      </c>
      <c r="J573" s="12" t="b">
        <f t="shared" si="43"/>
        <v>0</v>
      </c>
      <c r="K573" s="9" t="b">
        <f t="shared" si="44"/>
        <v>0</v>
      </c>
    </row>
    <row r="574" spans="1:11" ht="15.75" customHeight="1" x14ac:dyDescent="0.15">
      <c r="A574" t="s">
        <v>574</v>
      </c>
      <c r="B574" s="10">
        <v>573</v>
      </c>
      <c r="C574" s="39" t="s">
        <v>1</v>
      </c>
      <c r="D574" s="40">
        <v>1</v>
      </c>
      <c r="E574" s="40">
        <v>1</v>
      </c>
      <c r="F574" s="11" t="s">
        <v>2</v>
      </c>
      <c r="G574" s="12">
        <f t="shared" si="40"/>
        <v>0</v>
      </c>
      <c r="H574" s="12" t="b">
        <f t="shared" si="41"/>
        <v>0</v>
      </c>
      <c r="I574" s="12" t="b">
        <f t="shared" si="42"/>
        <v>1</v>
      </c>
      <c r="J574" s="12" t="b">
        <f t="shared" si="43"/>
        <v>0</v>
      </c>
      <c r="K574" s="9" t="b">
        <f t="shared" si="44"/>
        <v>0</v>
      </c>
    </row>
    <row r="575" spans="1:11" ht="15.75" customHeight="1" x14ac:dyDescent="0.15">
      <c r="A575" t="s">
        <v>575</v>
      </c>
      <c r="B575" s="10">
        <v>574</v>
      </c>
      <c r="C575" s="39" t="s">
        <v>1</v>
      </c>
      <c r="D575" s="40">
        <v>1</v>
      </c>
      <c r="E575" s="40">
        <v>1</v>
      </c>
      <c r="F575" s="11" t="s">
        <v>1</v>
      </c>
      <c r="G575" s="12">
        <f t="shared" si="40"/>
        <v>1</v>
      </c>
      <c r="H575" s="12" t="b">
        <f t="shared" si="41"/>
        <v>1</v>
      </c>
      <c r="I575" s="12" t="b">
        <f t="shared" si="42"/>
        <v>0</v>
      </c>
      <c r="J575" s="12" t="b">
        <f t="shared" si="43"/>
        <v>0</v>
      </c>
      <c r="K575" s="9" t="b">
        <f t="shared" si="44"/>
        <v>0</v>
      </c>
    </row>
    <row r="576" spans="1:11" ht="15.75" customHeight="1" x14ac:dyDescent="0.15">
      <c r="A576" t="s">
        <v>576</v>
      </c>
      <c r="B576" s="10">
        <v>575</v>
      </c>
      <c r="C576" s="39" t="s">
        <v>2</v>
      </c>
      <c r="D576" s="40">
        <v>0</v>
      </c>
      <c r="E576" s="40">
        <v>2</v>
      </c>
      <c r="F576" s="11" t="s">
        <v>2</v>
      </c>
      <c r="G576" s="12">
        <f t="shared" si="40"/>
        <v>1</v>
      </c>
      <c r="H576" s="12" t="b">
        <f t="shared" si="41"/>
        <v>0</v>
      </c>
      <c r="I576" s="12" t="b">
        <f t="shared" si="42"/>
        <v>0</v>
      </c>
      <c r="J576" s="12" t="b">
        <f t="shared" si="43"/>
        <v>1</v>
      </c>
      <c r="K576" s="9" t="b">
        <f t="shared" si="44"/>
        <v>0</v>
      </c>
    </row>
    <row r="577" spans="1:11" ht="15.75" customHeight="1" x14ac:dyDescent="0.15">
      <c r="A577" t="s">
        <v>577</v>
      </c>
      <c r="B577" s="10">
        <v>576</v>
      </c>
      <c r="C577" s="39" t="s">
        <v>1</v>
      </c>
      <c r="D577" s="40">
        <v>1</v>
      </c>
      <c r="E577" s="40">
        <v>1</v>
      </c>
      <c r="F577" s="11" t="s">
        <v>2</v>
      </c>
      <c r="G577" s="12">
        <f t="shared" si="40"/>
        <v>0</v>
      </c>
      <c r="H577" s="12" t="b">
        <f t="shared" si="41"/>
        <v>0</v>
      </c>
      <c r="I577" s="12" t="b">
        <f t="shared" si="42"/>
        <v>1</v>
      </c>
      <c r="J577" s="12" t="b">
        <f t="shared" si="43"/>
        <v>0</v>
      </c>
      <c r="K577" s="9" t="b">
        <f t="shared" si="44"/>
        <v>0</v>
      </c>
    </row>
    <row r="578" spans="1:11" ht="15.75" customHeight="1" x14ac:dyDescent="0.15">
      <c r="A578" t="s">
        <v>578</v>
      </c>
      <c r="B578" s="10">
        <v>577</v>
      </c>
      <c r="C578" s="39" t="s">
        <v>1</v>
      </c>
      <c r="D578" s="40">
        <v>1</v>
      </c>
      <c r="E578" s="40">
        <v>1</v>
      </c>
      <c r="F578" s="11" t="s">
        <v>2</v>
      </c>
      <c r="G578" s="12">
        <f t="shared" si="40"/>
        <v>0</v>
      </c>
      <c r="H578" s="12" t="b">
        <f t="shared" si="41"/>
        <v>0</v>
      </c>
      <c r="I578" s="12" t="b">
        <f t="shared" si="42"/>
        <v>1</v>
      </c>
      <c r="J578" s="12" t="b">
        <f t="shared" si="43"/>
        <v>0</v>
      </c>
      <c r="K578" s="9" t="b">
        <f t="shared" si="44"/>
        <v>0</v>
      </c>
    </row>
    <row r="579" spans="1:11" ht="15.75" customHeight="1" x14ac:dyDescent="0.15">
      <c r="A579" t="s">
        <v>579</v>
      </c>
      <c r="B579" s="10">
        <v>578</v>
      </c>
      <c r="C579" s="39" t="s">
        <v>1</v>
      </c>
      <c r="D579" s="40">
        <v>2</v>
      </c>
      <c r="E579" s="40">
        <v>0</v>
      </c>
      <c r="F579" s="11" t="s">
        <v>1</v>
      </c>
      <c r="G579" s="12">
        <f t="shared" si="40"/>
        <v>1</v>
      </c>
      <c r="H579" s="12" t="b">
        <f t="shared" si="41"/>
        <v>1</v>
      </c>
      <c r="I579" s="12" t="b">
        <f t="shared" si="42"/>
        <v>0</v>
      </c>
      <c r="J579" s="12" t="b">
        <f t="shared" si="43"/>
        <v>0</v>
      </c>
      <c r="K579" s="9" t="b">
        <f t="shared" si="44"/>
        <v>0</v>
      </c>
    </row>
    <row r="580" spans="1:11" ht="15.75" customHeight="1" x14ac:dyDescent="0.15">
      <c r="A580" t="s">
        <v>580</v>
      </c>
      <c r="B580" s="10">
        <v>579</v>
      </c>
      <c r="C580" s="39" t="s">
        <v>2</v>
      </c>
      <c r="D580" s="40">
        <v>0</v>
      </c>
      <c r="E580" s="40">
        <v>2</v>
      </c>
      <c r="F580" s="11" t="s">
        <v>2</v>
      </c>
      <c r="G580" s="12">
        <f t="shared" si="40"/>
        <v>1</v>
      </c>
      <c r="H580" s="12" t="b">
        <f t="shared" si="41"/>
        <v>0</v>
      </c>
      <c r="I580" s="12" t="b">
        <f t="shared" si="42"/>
        <v>0</v>
      </c>
      <c r="J580" s="12" t="b">
        <f t="shared" si="43"/>
        <v>1</v>
      </c>
      <c r="K580" s="9" t="b">
        <f t="shared" si="44"/>
        <v>0</v>
      </c>
    </row>
    <row r="581" spans="1:11" ht="15.75" customHeight="1" x14ac:dyDescent="0.15">
      <c r="A581" t="s">
        <v>581</v>
      </c>
      <c r="B581" s="10">
        <v>580</v>
      </c>
      <c r="C581" s="39" t="s">
        <v>1</v>
      </c>
      <c r="D581" s="40">
        <v>2</v>
      </c>
      <c r="E581" s="40">
        <v>0</v>
      </c>
      <c r="F581" s="11" t="s">
        <v>1</v>
      </c>
      <c r="G581" s="12">
        <f t="shared" ref="G581:G644" si="45">IF(C581=F581,1,0)</f>
        <v>1</v>
      </c>
      <c r="H581" s="12" t="b">
        <f t="shared" ref="H581:H644" si="46">AND(C581="incels",F581="incels")</f>
        <v>1</v>
      </c>
      <c r="I581" s="12" t="b">
        <f t="shared" ref="I581:I644" si="47">AND(C581="incels",F581="neutre")</f>
        <v>0</v>
      </c>
      <c r="J581" s="12" t="b">
        <f t="shared" ref="J581:J644" si="48">AND(C581="neutre",F581="neutre")</f>
        <v>0</v>
      </c>
      <c r="K581" s="9" t="b">
        <f t="shared" ref="K581:K644" si="49">AND(C581="neutre",F581="incels")</f>
        <v>0</v>
      </c>
    </row>
    <row r="582" spans="1:11" ht="15.75" customHeight="1" x14ac:dyDescent="0.15">
      <c r="A582" t="s">
        <v>582</v>
      </c>
      <c r="B582" s="10">
        <v>581</v>
      </c>
      <c r="C582" s="39" t="s">
        <v>1</v>
      </c>
      <c r="D582" s="40">
        <v>2</v>
      </c>
      <c r="E582" s="40">
        <v>0</v>
      </c>
      <c r="F582" s="11" t="s">
        <v>1</v>
      </c>
      <c r="G582" s="12">
        <f t="shared" si="45"/>
        <v>1</v>
      </c>
      <c r="H582" s="12" t="b">
        <f t="shared" si="46"/>
        <v>1</v>
      </c>
      <c r="I582" s="12" t="b">
        <f t="shared" si="47"/>
        <v>0</v>
      </c>
      <c r="J582" s="12" t="b">
        <f t="shared" si="48"/>
        <v>0</v>
      </c>
      <c r="K582" s="9" t="b">
        <f t="shared" si="49"/>
        <v>0</v>
      </c>
    </row>
    <row r="583" spans="1:11" ht="15.75" customHeight="1" x14ac:dyDescent="0.15">
      <c r="A583" t="s">
        <v>583</v>
      </c>
      <c r="B583" s="10">
        <v>582</v>
      </c>
      <c r="C583" s="39" t="s">
        <v>2</v>
      </c>
      <c r="D583" s="40">
        <v>1</v>
      </c>
      <c r="E583" s="40">
        <v>1</v>
      </c>
      <c r="F583" s="11" t="s">
        <v>2</v>
      </c>
      <c r="G583" s="12">
        <f t="shared" si="45"/>
        <v>1</v>
      </c>
      <c r="H583" s="12" t="b">
        <f t="shared" si="46"/>
        <v>0</v>
      </c>
      <c r="I583" s="12" t="b">
        <f t="shared" si="47"/>
        <v>0</v>
      </c>
      <c r="J583" s="12" t="b">
        <f t="shared" si="48"/>
        <v>1</v>
      </c>
      <c r="K583" s="9" t="b">
        <f t="shared" si="49"/>
        <v>0</v>
      </c>
    </row>
    <row r="584" spans="1:11" ht="15.75" customHeight="1" x14ac:dyDescent="0.15">
      <c r="A584" t="s">
        <v>584</v>
      </c>
      <c r="B584" s="10">
        <v>583</v>
      </c>
      <c r="C584" s="39" t="s">
        <v>1</v>
      </c>
      <c r="D584" s="40">
        <v>2</v>
      </c>
      <c r="E584" s="40">
        <v>0</v>
      </c>
      <c r="F584" s="11" t="s">
        <v>1</v>
      </c>
      <c r="G584" s="12">
        <f t="shared" si="45"/>
        <v>1</v>
      </c>
      <c r="H584" s="12" t="b">
        <f t="shared" si="46"/>
        <v>1</v>
      </c>
      <c r="I584" s="12" t="b">
        <f t="shared" si="47"/>
        <v>0</v>
      </c>
      <c r="J584" s="12" t="b">
        <f t="shared" si="48"/>
        <v>0</v>
      </c>
      <c r="K584" s="9" t="b">
        <f t="shared" si="49"/>
        <v>0</v>
      </c>
    </row>
    <row r="585" spans="1:11" ht="15.75" customHeight="1" x14ac:dyDescent="0.15">
      <c r="A585" t="s">
        <v>585</v>
      </c>
      <c r="B585" s="10">
        <v>584</v>
      </c>
      <c r="C585" s="39" t="s">
        <v>1</v>
      </c>
      <c r="D585" s="40">
        <v>2</v>
      </c>
      <c r="E585" s="40">
        <v>0</v>
      </c>
      <c r="F585" s="11" t="s">
        <v>1</v>
      </c>
      <c r="G585" s="12">
        <f t="shared" si="45"/>
        <v>1</v>
      </c>
      <c r="H585" s="12" t="b">
        <f t="shared" si="46"/>
        <v>1</v>
      </c>
      <c r="I585" s="12" t="b">
        <f t="shared" si="47"/>
        <v>0</v>
      </c>
      <c r="J585" s="12" t="b">
        <f t="shared" si="48"/>
        <v>0</v>
      </c>
      <c r="K585" s="9" t="b">
        <f t="shared" si="49"/>
        <v>0</v>
      </c>
    </row>
    <row r="586" spans="1:11" ht="15.75" customHeight="1" x14ac:dyDescent="0.15">
      <c r="A586" t="s">
        <v>586</v>
      </c>
      <c r="B586" s="10">
        <v>585</v>
      </c>
      <c r="C586" s="39" t="s">
        <v>1</v>
      </c>
      <c r="D586" s="40">
        <v>2</v>
      </c>
      <c r="E586" s="40">
        <v>0</v>
      </c>
      <c r="F586" s="11" t="s">
        <v>1</v>
      </c>
      <c r="G586" s="12">
        <f t="shared" si="45"/>
        <v>1</v>
      </c>
      <c r="H586" s="12" t="b">
        <f t="shared" si="46"/>
        <v>1</v>
      </c>
      <c r="I586" s="12" t="b">
        <f t="shared" si="47"/>
        <v>0</v>
      </c>
      <c r="J586" s="12" t="b">
        <f t="shared" si="48"/>
        <v>0</v>
      </c>
      <c r="K586" s="9" t="b">
        <f t="shared" si="49"/>
        <v>0</v>
      </c>
    </row>
    <row r="587" spans="1:11" ht="15.75" customHeight="1" x14ac:dyDescent="0.15">
      <c r="A587" t="s">
        <v>587</v>
      </c>
      <c r="B587" s="10">
        <v>586</v>
      </c>
      <c r="C587" s="39" t="s">
        <v>1</v>
      </c>
      <c r="D587" s="40">
        <v>2</v>
      </c>
      <c r="E587" s="40">
        <v>0</v>
      </c>
      <c r="F587" s="11" t="s">
        <v>1</v>
      </c>
      <c r="G587" s="12">
        <f t="shared" si="45"/>
        <v>1</v>
      </c>
      <c r="H587" s="12" t="b">
        <f t="shared" si="46"/>
        <v>1</v>
      </c>
      <c r="I587" s="12" t="b">
        <f t="shared" si="47"/>
        <v>0</v>
      </c>
      <c r="J587" s="12" t="b">
        <f t="shared" si="48"/>
        <v>0</v>
      </c>
      <c r="K587" s="9" t="b">
        <f t="shared" si="49"/>
        <v>0</v>
      </c>
    </row>
    <row r="588" spans="1:11" ht="15.75" customHeight="1" x14ac:dyDescent="0.15">
      <c r="A588" t="s">
        <v>588</v>
      </c>
      <c r="B588" s="10">
        <v>587</v>
      </c>
      <c r="C588" s="39" t="s">
        <v>1</v>
      </c>
      <c r="D588" s="40">
        <v>1</v>
      </c>
      <c r="E588" s="40">
        <v>1</v>
      </c>
      <c r="F588" s="11" t="s">
        <v>1</v>
      </c>
      <c r="G588" s="12">
        <f t="shared" si="45"/>
        <v>1</v>
      </c>
      <c r="H588" s="12" t="b">
        <f t="shared" si="46"/>
        <v>1</v>
      </c>
      <c r="I588" s="12" t="b">
        <f t="shared" si="47"/>
        <v>0</v>
      </c>
      <c r="J588" s="12" t="b">
        <f t="shared" si="48"/>
        <v>0</v>
      </c>
      <c r="K588" s="9" t="b">
        <f t="shared" si="49"/>
        <v>0</v>
      </c>
    </row>
    <row r="589" spans="1:11" ht="15.75" customHeight="1" x14ac:dyDescent="0.15">
      <c r="A589" t="s">
        <v>589</v>
      </c>
      <c r="B589" s="10">
        <v>588</v>
      </c>
      <c r="C589" s="39" t="s">
        <v>1</v>
      </c>
      <c r="D589" s="40">
        <v>1</v>
      </c>
      <c r="E589" s="40">
        <v>1</v>
      </c>
      <c r="F589" s="11" t="s">
        <v>2</v>
      </c>
      <c r="G589" s="12">
        <f t="shared" si="45"/>
        <v>0</v>
      </c>
      <c r="H589" s="12" t="b">
        <f t="shared" si="46"/>
        <v>0</v>
      </c>
      <c r="I589" s="12" t="b">
        <f t="shared" si="47"/>
        <v>1</v>
      </c>
      <c r="J589" s="12" t="b">
        <f t="shared" si="48"/>
        <v>0</v>
      </c>
      <c r="K589" s="9" t="b">
        <f t="shared" si="49"/>
        <v>0</v>
      </c>
    </row>
    <row r="590" spans="1:11" ht="15.75" customHeight="1" x14ac:dyDescent="0.15">
      <c r="A590" t="s">
        <v>590</v>
      </c>
      <c r="B590" s="10">
        <v>589</v>
      </c>
      <c r="C590" s="39" t="s">
        <v>1</v>
      </c>
      <c r="D590" s="40">
        <v>1</v>
      </c>
      <c r="E590" s="40">
        <v>1</v>
      </c>
      <c r="F590" s="11" t="s">
        <v>1</v>
      </c>
      <c r="G590" s="12">
        <f t="shared" si="45"/>
        <v>1</v>
      </c>
      <c r="H590" s="12" t="b">
        <f t="shared" si="46"/>
        <v>1</v>
      </c>
      <c r="I590" s="12" t="b">
        <f t="shared" si="47"/>
        <v>0</v>
      </c>
      <c r="J590" s="12" t="b">
        <f t="shared" si="48"/>
        <v>0</v>
      </c>
      <c r="K590" s="9" t="b">
        <f t="shared" si="49"/>
        <v>0</v>
      </c>
    </row>
    <row r="591" spans="1:11" ht="15.75" customHeight="1" x14ac:dyDescent="0.15">
      <c r="A591" t="s">
        <v>591</v>
      </c>
      <c r="B591" s="10">
        <v>590</v>
      </c>
      <c r="C591" s="39" t="s">
        <v>1</v>
      </c>
      <c r="D591" s="40">
        <v>1</v>
      </c>
      <c r="E591" s="40">
        <v>1</v>
      </c>
      <c r="F591" s="11" t="s">
        <v>1</v>
      </c>
      <c r="G591" s="12">
        <f t="shared" si="45"/>
        <v>1</v>
      </c>
      <c r="H591" s="12" t="b">
        <f t="shared" si="46"/>
        <v>1</v>
      </c>
      <c r="I591" s="12" t="b">
        <f t="shared" si="47"/>
        <v>0</v>
      </c>
      <c r="J591" s="12" t="b">
        <f t="shared" si="48"/>
        <v>0</v>
      </c>
      <c r="K591" s="9" t="b">
        <f t="shared" si="49"/>
        <v>0</v>
      </c>
    </row>
    <row r="592" spans="1:11" ht="15.75" customHeight="1" x14ac:dyDescent="0.15">
      <c r="A592" t="s">
        <v>592</v>
      </c>
      <c r="B592" s="10">
        <v>591</v>
      </c>
      <c r="C592" s="39" t="s">
        <v>1</v>
      </c>
      <c r="D592" s="40">
        <v>2</v>
      </c>
      <c r="E592" s="40">
        <v>0</v>
      </c>
      <c r="F592" s="11" t="s">
        <v>1</v>
      </c>
      <c r="G592" s="12">
        <f t="shared" si="45"/>
        <v>1</v>
      </c>
      <c r="H592" s="12" t="b">
        <f t="shared" si="46"/>
        <v>1</v>
      </c>
      <c r="I592" s="12" t="b">
        <f t="shared" si="47"/>
        <v>0</v>
      </c>
      <c r="J592" s="12" t="b">
        <f t="shared" si="48"/>
        <v>0</v>
      </c>
      <c r="K592" s="9" t="b">
        <f t="shared" si="49"/>
        <v>0</v>
      </c>
    </row>
    <row r="593" spans="1:11" ht="15.75" customHeight="1" x14ac:dyDescent="0.15">
      <c r="A593" t="s">
        <v>593</v>
      </c>
      <c r="B593" s="10">
        <v>592</v>
      </c>
      <c r="C593" s="39" t="s">
        <v>1</v>
      </c>
      <c r="D593" s="40">
        <v>2</v>
      </c>
      <c r="E593" s="40">
        <v>0</v>
      </c>
      <c r="F593" s="11" t="s">
        <v>2</v>
      </c>
      <c r="G593" s="12">
        <f t="shared" si="45"/>
        <v>0</v>
      </c>
      <c r="H593" s="12" t="b">
        <f t="shared" si="46"/>
        <v>0</v>
      </c>
      <c r="I593" s="12" t="b">
        <f t="shared" si="47"/>
        <v>1</v>
      </c>
      <c r="J593" s="12" t="b">
        <f t="shared" si="48"/>
        <v>0</v>
      </c>
      <c r="K593" s="9" t="b">
        <f t="shared" si="49"/>
        <v>0</v>
      </c>
    </row>
    <row r="594" spans="1:11" ht="15.75" customHeight="1" x14ac:dyDescent="0.15">
      <c r="A594" t="s">
        <v>594</v>
      </c>
      <c r="B594" s="10">
        <v>593</v>
      </c>
      <c r="C594" s="39" t="s">
        <v>1</v>
      </c>
      <c r="D594" s="40">
        <v>1</v>
      </c>
      <c r="E594" s="40">
        <v>1</v>
      </c>
      <c r="F594" s="11" t="s">
        <v>1</v>
      </c>
      <c r="G594" s="12">
        <f t="shared" si="45"/>
        <v>1</v>
      </c>
      <c r="H594" s="12" t="b">
        <f t="shared" si="46"/>
        <v>1</v>
      </c>
      <c r="I594" s="12" t="b">
        <f t="shared" si="47"/>
        <v>0</v>
      </c>
      <c r="J594" s="12" t="b">
        <f t="shared" si="48"/>
        <v>0</v>
      </c>
      <c r="K594" s="9" t="b">
        <f t="shared" si="49"/>
        <v>0</v>
      </c>
    </row>
    <row r="595" spans="1:11" ht="15.75" customHeight="1" x14ac:dyDescent="0.15">
      <c r="A595" t="s">
        <v>595</v>
      </c>
      <c r="B595" s="10">
        <v>594</v>
      </c>
      <c r="C595" s="39" t="s">
        <v>1</v>
      </c>
      <c r="D595" s="40">
        <v>2</v>
      </c>
      <c r="E595" s="40">
        <v>0</v>
      </c>
      <c r="F595" s="11" t="s">
        <v>1</v>
      </c>
      <c r="G595" s="12">
        <f t="shared" si="45"/>
        <v>1</v>
      </c>
      <c r="H595" s="12" t="b">
        <f t="shared" si="46"/>
        <v>1</v>
      </c>
      <c r="I595" s="12" t="b">
        <f t="shared" si="47"/>
        <v>0</v>
      </c>
      <c r="J595" s="12" t="b">
        <f t="shared" si="48"/>
        <v>0</v>
      </c>
      <c r="K595" s="9" t="b">
        <f t="shared" si="49"/>
        <v>0</v>
      </c>
    </row>
    <row r="596" spans="1:11" ht="15.75" customHeight="1" x14ac:dyDescent="0.15">
      <c r="A596" t="s">
        <v>596</v>
      </c>
      <c r="B596" s="10">
        <v>595</v>
      </c>
      <c r="C596" s="39" t="s">
        <v>1</v>
      </c>
      <c r="D596" s="40">
        <v>2</v>
      </c>
      <c r="E596" s="40">
        <v>0</v>
      </c>
      <c r="F596" s="11" t="s">
        <v>1</v>
      </c>
      <c r="G596" s="12">
        <f t="shared" si="45"/>
        <v>1</v>
      </c>
      <c r="H596" s="12" t="b">
        <f t="shared" si="46"/>
        <v>1</v>
      </c>
      <c r="I596" s="12" t="b">
        <f t="shared" si="47"/>
        <v>0</v>
      </c>
      <c r="J596" s="12" t="b">
        <f t="shared" si="48"/>
        <v>0</v>
      </c>
      <c r="K596" s="9" t="b">
        <f t="shared" si="49"/>
        <v>0</v>
      </c>
    </row>
    <row r="597" spans="1:11" ht="15.75" customHeight="1" x14ac:dyDescent="0.15">
      <c r="A597" t="s">
        <v>597</v>
      </c>
      <c r="B597" s="10">
        <v>596</v>
      </c>
      <c r="C597" s="39" t="s">
        <v>1</v>
      </c>
      <c r="D597" s="40">
        <v>2</v>
      </c>
      <c r="E597" s="40">
        <v>0</v>
      </c>
      <c r="F597" s="11" t="s">
        <v>1</v>
      </c>
      <c r="G597" s="12">
        <f t="shared" si="45"/>
        <v>1</v>
      </c>
      <c r="H597" s="12" t="b">
        <f t="shared" si="46"/>
        <v>1</v>
      </c>
      <c r="I597" s="12" t="b">
        <f t="shared" si="47"/>
        <v>0</v>
      </c>
      <c r="J597" s="12" t="b">
        <f t="shared" si="48"/>
        <v>0</v>
      </c>
      <c r="K597" s="9" t="b">
        <f t="shared" si="49"/>
        <v>0</v>
      </c>
    </row>
    <row r="598" spans="1:11" ht="15.75" customHeight="1" x14ac:dyDescent="0.15">
      <c r="A598" t="s">
        <v>598</v>
      </c>
      <c r="B598" s="10">
        <v>597</v>
      </c>
      <c r="C598" s="39" t="s">
        <v>1</v>
      </c>
      <c r="D598" s="40">
        <v>2</v>
      </c>
      <c r="E598" s="40">
        <v>0</v>
      </c>
      <c r="F598" s="11" t="s">
        <v>1</v>
      </c>
      <c r="G598" s="12">
        <f t="shared" si="45"/>
        <v>1</v>
      </c>
      <c r="H598" s="12" t="b">
        <f t="shared" si="46"/>
        <v>1</v>
      </c>
      <c r="I598" s="12" t="b">
        <f t="shared" si="47"/>
        <v>0</v>
      </c>
      <c r="J598" s="12" t="b">
        <f t="shared" si="48"/>
        <v>0</v>
      </c>
      <c r="K598" s="9" t="b">
        <f t="shared" si="49"/>
        <v>0</v>
      </c>
    </row>
    <row r="599" spans="1:11" ht="15.75" customHeight="1" x14ac:dyDescent="0.15">
      <c r="A599" t="s">
        <v>599</v>
      </c>
      <c r="B599" s="10">
        <v>598</v>
      </c>
      <c r="C599" s="39" t="s">
        <v>2</v>
      </c>
      <c r="D599" s="40">
        <v>0</v>
      </c>
      <c r="E599" s="40">
        <v>2</v>
      </c>
      <c r="F599" s="11" t="s">
        <v>1</v>
      </c>
      <c r="G599" s="12">
        <f t="shared" si="45"/>
        <v>0</v>
      </c>
      <c r="H599" s="12" t="b">
        <f t="shared" si="46"/>
        <v>0</v>
      </c>
      <c r="I599" s="12" t="b">
        <f t="shared" si="47"/>
        <v>0</v>
      </c>
      <c r="J599" s="12" t="b">
        <f t="shared" si="48"/>
        <v>0</v>
      </c>
      <c r="K599" s="9" t="b">
        <f t="shared" si="49"/>
        <v>1</v>
      </c>
    </row>
    <row r="600" spans="1:11" ht="15.75" customHeight="1" x14ac:dyDescent="0.15">
      <c r="A600" t="s">
        <v>600</v>
      </c>
      <c r="B600" s="10">
        <v>599</v>
      </c>
      <c r="C600" s="39" t="s">
        <v>1</v>
      </c>
      <c r="D600" s="40">
        <v>2</v>
      </c>
      <c r="E600" s="40">
        <v>0</v>
      </c>
      <c r="F600" s="11" t="s">
        <v>1</v>
      </c>
      <c r="G600" s="12">
        <f t="shared" si="45"/>
        <v>1</v>
      </c>
      <c r="H600" s="12" t="b">
        <f t="shared" si="46"/>
        <v>1</v>
      </c>
      <c r="I600" s="12" t="b">
        <f t="shared" si="47"/>
        <v>0</v>
      </c>
      <c r="J600" s="12" t="b">
        <f t="shared" si="48"/>
        <v>0</v>
      </c>
      <c r="K600" s="9" t="b">
        <f t="shared" si="49"/>
        <v>0</v>
      </c>
    </row>
    <row r="601" spans="1:11" ht="15.75" customHeight="1" x14ac:dyDescent="0.15">
      <c r="A601" t="s">
        <v>601</v>
      </c>
      <c r="B601" s="10">
        <v>600</v>
      </c>
      <c r="C601" s="39" t="s">
        <v>1</v>
      </c>
      <c r="D601" s="40">
        <v>2</v>
      </c>
      <c r="E601" s="40">
        <v>0</v>
      </c>
      <c r="F601" s="11" t="s">
        <v>1</v>
      </c>
      <c r="G601" s="12">
        <f t="shared" si="45"/>
        <v>1</v>
      </c>
      <c r="H601" s="12" t="b">
        <f t="shared" si="46"/>
        <v>1</v>
      </c>
      <c r="I601" s="12" t="b">
        <f t="shared" si="47"/>
        <v>0</v>
      </c>
      <c r="J601" s="12" t="b">
        <f t="shared" si="48"/>
        <v>0</v>
      </c>
      <c r="K601" s="9" t="b">
        <f t="shared" si="49"/>
        <v>0</v>
      </c>
    </row>
    <row r="602" spans="1:11" ht="15.75" customHeight="1" x14ac:dyDescent="0.15">
      <c r="A602" t="s">
        <v>602</v>
      </c>
      <c r="B602" s="10">
        <v>601</v>
      </c>
      <c r="C602" s="39" t="s">
        <v>2</v>
      </c>
      <c r="D602" s="40">
        <v>1</v>
      </c>
      <c r="E602" s="40">
        <v>1</v>
      </c>
      <c r="F602" s="11" t="s">
        <v>1</v>
      </c>
      <c r="G602" s="12">
        <f t="shared" si="45"/>
        <v>0</v>
      </c>
      <c r="H602" s="12" t="b">
        <f t="shared" si="46"/>
        <v>0</v>
      </c>
      <c r="I602" s="12" t="b">
        <f t="shared" si="47"/>
        <v>0</v>
      </c>
      <c r="J602" s="12" t="b">
        <f t="shared" si="48"/>
        <v>0</v>
      </c>
      <c r="K602" s="9" t="b">
        <f t="shared" si="49"/>
        <v>1</v>
      </c>
    </row>
    <row r="603" spans="1:11" ht="15.75" customHeight="1" x14ac:dyDescent="0.15">
      <c r="A603" t="s">
        <v>603</v>
      </c>
      <c r="B603" s="10">
        <v>602</v>
      </c>
      <c r="C603" s="39" t="s">
        <v>2</v>
      </c>
      <c r="D603" s="40">
        <v>0</v>
      </c>
      <c r="E603" s="40">
        <v>2</v>
      </c>
      <c r="F603" s="11" t="s">
        <v>1</v>
      </c>
      <c r="G603" s="12">
        <f t="shared" si="45"/>
        <v>0</v>
      </c>
      <c r="H603" s="12" t="b">
        <f t="shared" si="46"/>
        <v>0</v>
      </c>
      <c r="I603" s="12" t="b">
        <f t="shared" si="47"/>
        <v>0</v>
      </c>
      <c r="J603" s="12" t="b">
        <f t="shared" si="48"/>
        <v>0</v>
      </c>
      <c r="K603" s="9" t="b">
        <f t="shared" si="49"/>
        <v>1</v>
      </c>
    </row>
    <row r="604" spans="1:11" ht="15.75" customHeight="1" x14ac:dyDescent="0.15">
      <c r="A604" t="s">
        <v>604</v>
      </c>
      <c r="B604" s="10">
        <v>603</v>
      </c>
      <c r="C604" s="39" t="s">
        <v>2</v>
      </c>
      <c r="D604" s="40">
        <v>0</v>
      </c>
      <c r="E604" s="40">
        <v>2</v>
      </c>
      <c r="F604" s="11" t="s">
        <v>2</v>
      </c>
      <c r="G604" s="12">
        <f t="shared" si="45"/>
        <v>1</v>
      </c>
      <c r="H604" s="12" t="b">
        <f t="shared" si="46"/>
        <v>0</v>
      </c>
      <c r="I604" s="12" t="b">
        <f t="shared" si="47"/>
        <v>0</v>
      </c>
      <c r="J604" s="12" t="b">
        <f t="shared" si="48"/>
        <v>1</v>
      </c>
      <c r="K604" s="9" t="b">
        <f t="shared" si="49"/>
        <v>0</v>
      </c>
    </row>
    <row r="605" spans="1:11" ht="15.75" customHeight="1" x14ac:dyDescent="0.15">
      <c r="A605" t="s">
        <v>605</v>
      </c>
      <c r="B605" s="10">
        <v>604</v>
      </c>
      <c r="C605" s="39" t="s">
        <v>1</v>
      </c>
      <c r="D605" s="40">
        <v>2</v>
      </c>
      <c r="E605" s="40">
        <v>0</v>
      </c>
      <c r="F605" s="11" t="s">
        <v>1</v>
      </c>
      <c r="G605" s="12">
        <f t="shared" si="45"/>
        <v>1</v>
      </c>
      <c r="H605" s="12" t="b">
        <f t="shared" si="46"/>
        <v>1</v>
      </c>
      <c r="I605" s="12" t="b">
        <f t="shared" si="47"/>
        <v>0</v>
      </c>
      <c r="J605" s="12" t="b">
        <f t="shared" si="48"/>
        <v>0</v>
      </c>
      <c r="K605" s="9" t="b">
        <f t="shared" si="49"/>
        <v>0</v>
      </c>
    </row>
    <row r="606" spans="1:11" ht="15.75" customHeight="1" x14ac:dyDescent="0.15">
      <c r="A606" t="s">
        <v>606</v>
      </c>
      <c r="B606" s="10">
        <v>605</v>
      </c>
      <c r="C606" s="39" t="s">
        <v>2</v>
      </c>
      <c r="D606" s="40">
        <v>0</v>
      </c>
      <c r="E606" s="40">
        <v>2</v>
      </c>
      <c r="F606" s="11" t="s">
        <v>1</v>
      </c>
      <c r="G606" s="12">
        <f t="shared" si="45"/>
        <v>0</v>
      </c>
      <c r="H606" s="12" t="b">
        <f t="shared" si="46"/>
        <v>0</v>
      </c>
      <c r="I606" s="12" t="b">
        <f t="shared" si="47"/>
        <v>0</v>
      </c>
      <c r="J606" s="12" t="b">
        <f t="shared" si="48"/>
        <v>0</v>
      </c>
      <c r="K606" s="9" t="b">
        <f t="shared" si="49"/>
        <v>1</v>
      </c>
    </row>
    <row r="607" spans="1:11" ht="15.75" customHeight="1" x14ac:dyDescent="0.15">
      <c r="A607" t="s">
        <v>607</v>
      </c>
      <c r="B607" s="10">
        <v>606</v>
      </c>
      <c r="C607" s="39" t="s">
        <v>1</v>
      </c>
      <c r="D607" s="40">
        <v>1</v>
      </c>
      <c r="E607" s="40">
        <v>1</v>
      </c>
      <c r="F607" s="11" t="s">
        <v>1</v>
      </c>
      <c r="G607" s="12">
        <f t="shared" si="45"/>
        <v>1</v>
      </c>
      <c r="H607" s="12" t="b">
        <f t="shared" si="46"/>
        <v>1</v>
      </c>
      <c r="I607" s="12" t="b">
        <f t="shared" si="47"/>
        <v>0</v>
      </c>
      <c r="J607" s="12" t="b">
        <f t="shared" si="48"/>
        <v>0</v>
      </c>
      <c r="K607" s="9" t="b">
        <f t="shared" si="49"/>
        <v>0</v>
      </c>
    </row>
    <row r="608" spans="1:11" ht="15.75" customHeight="1" x14ac:dyDescent="0.15">
      <c r="A608" t="s">
        <v>608</v>
      </c>
      <c r="B608" s="10">
        <v>607</v>
      </c>
      <c r="C608" s="39" t="s">
        <v>1</v>
      </c>
      <c r="D608" s="40">
        <v>1</v>
      </c>
      <c r="E608" s="40">
        <v>1</v>
      </c>
      <c r="F608" s="11" t="s">
        <v>2</v>
      </c>
      <c r="G608" s="12">
        <f t="shared" si="45"/>
        <v>0</v>
      </c>
      <c r="H608" s="12" t="b">
        <f t="shared" si="46"/>
        <v>0</v>
      </c>
      <c r="I608" s="12" t="b">
        <f t="shared" si="47"/>
        <v>1</v>
      </c>
      <c r="J608" s="12" t="b">
        <f t="shared" si="48"/>
        <v>0</v>
      </c>
      <c r="K608" s="9" t="b">
        <f t="shared" si="49"/>
        <v>0</v>
      </c>
    </row>
    <row r="609" spans="1:11" ht="15.75" customHeight="1" x14ac:dyDescent="0.15">
      <c r="A609" t="s">
        <v>609</v>
      </c>
      <c r="B609" s="10">
        <v>608</v>
      </c>
      <c r="C609" s="39" t="s">
        <v>1</v>
      </c>
      <c r="D609" s="40">
        <v>2</v>
      </c>
      <c r="E609" s="40">
        <v>0</v>
      </c>
      <c r="F609" s="11" t="s">
        <v>1</v>
      </c>
      <c r="G609" s="12">
        <f t="shared" si="45"/>
        <v>1</v>
      </c>
      <c r="H609" s="12" t="b">
        <f t="shared" si="46"/>
        <v>1</v>
      </c>
      <c r="I609" s="12" t="b">
        <f t="shared" si="47"/>
        <v>0</v>
      </c>
      <c r="J609" s="12" t="b">
        <f t="shared" si="48"/>
        <v>0</v>
      </c>
      <c r="K609" s="9" t="b">
        <f t="shared" si="49"/>
        <v>0</v>
      </c>
    </row>
    <row r="610" spans="1:11" ht="15.75" customHeight="1" x14ac:dyDescent="0.15">
      <c r="A610" t="s">
        <v>610</v>
      </c>
      <c r="B610" s="10">
        <v>609</v>
      </c>
      <c r="C610" s="39" t="s">
        <v>1</v>
      </c>
      <c r="D610" s="40">
        <v>2</v>
      </c>
      <c r="E610" s="40">
        <v>0</v>
      </c>
      <c r="F610" s="11" t="s">
        <v>1</v>
      </c>
      <c r="G610" s="12">
        <f t="shared" si="45"/>
        <v>1</v>
      </c>
      <c r="H610" s="12" t="b">
        <f t="shared" si="46"/>
        <v>1</v>
      </c>
      <c r="I610" s="12" t="b">
        <f t="shared" si="47"/>
        <v>0</v>
      </c>
      <c r="J610" s="12" t="b">
        <f t="shared" si="48"/>
        <v>0</v>
      </c>
      <c r="K610" s="9" t="b">
        <f t="shared" si="49"/>
        <v>0</v>
      </c>
    </row>
    <row r="611" spans="1:11" ht="15.75" customHeight="1" x14ac:dyDescent="0.15">
      <c r="A611" t="s">
        <v>611</v>
      </c>
      <c r="B611" s="10">
        <v>610</v>
      </c>
      <c r="C611" s="39" t="s">
        <v>1</v>
      </c>
      <c r="D611" s="40">
        <v>1</v>
      </c>
      <c r="E611" s="40">
        <v>1</v>
      </c>
      <c r="F611" s="11" t="s">
        <v>1</v>
      </c>
      <c r="G611" s="12">
        <f t="shared" si="45"/>
        <v>1</v>
      </c>
      <c r="H611" s="12" t="b">
        <f t="shared" si="46"/>
        <v>1</v>
      </c>
      <c r="I611" s="12" t="b">
        <f t="shared" si="47"/>
        <v>0</v>
      </c>
      <c r="J611" s="12" t="b">
        <f t="shared" si="48"/>
        <v>0</v>
      </c>
      <c r="K611" s="9" t="b">
        <f t="shared" si="49"/>
        <v>0</v>
      </c>
    </row>
    <row r="612" spans="1:11" ht="15.75" customHeight="1" x14ac:dyDescent="0.15">
      <c r="A612" t="s">
        <v>612</v>
      </c>
      <c r="B612" s="10">
        <v>611</v>
      </c>
      <c r="C612" s="39" t="s">
        <v>1</v>
      </c>
      <c r="D612" s="40">
        <v>2</v>
      </c>
      <c r="E612" s="40">
        <v>0</v>
      </c>
      <c r="F612" s="11" t="s">
        <v>1</v>
      </c>
      <c r="G612" s="12">
        <f t="shared" si="45"/>
        <v>1</v>
      </c>
      <c r="H612" s="12" t="b">
        <f t="shared" si="46"/>
        <v>1</v>
      </c>
      <c r="I612" s="12" t="b">
        <f t="shared" si="47"/>
        <v>0</v>
      </c>
      <c r="J612" s="12" t="b">
        <f t="shared" si="48"/>
        <v>0</v>
      </c>
      <c r="K612" s="9" t="b">
        <f t="shared" si="49"/>
        <v>0</v>
      </c>
    </row>
    <row r="613" spans="1:11" ht="15.75" customHeight="1" x14ac:dyDescent="0.15">
      <c r="A613" t="s">
        <v>613</v>
      </c>
      <c r="B613" s="10">
        <v>612</v>
      </c>
      <c r="C613" s="39" t="s">
        <v>1</v>
      </c>
      <c r="D613" s="40">
        <v>2</v>
      </c>
      <c r="E613" s="40">
        <v>0</v>
      </c>
      <c r="F613" s="11" t="s">
        <v>1</v>
      </c>
      <c r="G613" s="12">
        <f t="shared" si="45"/>
        <v>1</v>
      </c>
      <c r="H613" s="12" t="b">
        <f t="shared" si="46"/>
        <v>1</v>
      </c>
      <c r="I613" s="12" t="b">
        <f t="shared" si="47"/>
        <v>0</v>
      </c>
      <c r="J613" s="12" t="b">
        <f t="shared" si="48"/>
        <v>0</v>
      </c>
      <c r="K613" s="9" t="b">
        <f t="shared" si="49"/>
        <v>0</v>
      </c>
    </row>
    <row r="614" spans="1:11" ht="15.75" customHeight="1" x14ac:dyDescent="0.15">
      <c r="A614" t="s">
        <v>614</v>
      </c>
      <c r="B614" s="10">
        <v>613</v>
      </c>
      <c r="C614" s="39" t="s">
        <v>1</v>
      </c>
      <c r="D614" s="40">
        <v>2</v>
      </c>
      <c r="E614" s="40">
        <v>0</v>
      </c>
      <c r="F614" s="11" t="s">
        <v>1</v>
      </c>
      <c r="G614" s="12">
        <f t="shared" si="45"/>
        <v>1</v>
      </c>
      <c r="H614" s="12" t="b">
        <f t="shared" si="46"/>
        <v>1</v>
      </c>
      <c r="I614" s="12" t="b">
        <f t="shared" si="47"/>
        <v>0</v>
      </c>
      <c r="J614" s="12" t="b">
        <f t="shared" si="48"/>
        <v>0</v>
      </c>
      <c r="K614" s="9" t="b">
        <f t="shared" si="49"/>
        <v>0</v>
      </c>
    </row>
    <row r="615" spans="1:11" ht="15.75" customHeight="1" x14ac:dyDescent="0.15">
      <c r="A615" t="s">
        <v>615</v>
      </c>
      <c r="B615" s="10">
        <v>614</v>
      </c>
      <c r="C615" s="39" t="s">
        <v>1</v>
      </c>
      <c r="D615" s="40">
        <v>2</v>
      </c>
      <c r="E615" s="40">
        <v>0</v>
      </c>
      <c r="F615" s="11" t="s">
        <v>1</v>
      </c>
      <c r="G615" s="12">
        <f t="shared" si="45"/>
        <v>1</v>
      </c>
      <c r="H615" s="12" t="b">
        <f t="shared" si="46"/>
        <v>1</v>
      </c>
      <c r="I615" s="12" t="b">
        <f t="shared" si="47"/>
        <v>0</v>
      </c>
      <c r="J615" s="12" t="b">
        <f t="shared" si="48"/>
        <v>0</v>
      </c>
      <c r="K615" s="9" t="b">
        <f t="shared" si="49"/>
        <v>0</v>
      </c>
    </row>
    <row r="616" spans="1:11" ht="15.75" customHeight="1" x14ac:dyDescent="0.15">
      <c r="A616" t="s">
        <v>616</v>
      </c>
      <c r="B616" s="10">
        <v>615</v>
      </c>
      <c r="C616" s="39" t="s">
        <v>1</v>
      </c>
      <c r="D616" s="40">
        <v>0</v>
      </c>
      <c r="E616" s="40">
        <v>0</v>
      </c>
      <c r="F616" s="11" t="s">
        <v>1</v>
      </c>
      <c r="G616" s="12">
        <f t="shared" si="45"/>
        <v>1</v>
      </c>
      <c r="H616" s="12" t="b">
        <f t="shared" si="46"/>
        <v>1</v>
      </c>
      <c r="I616" s="12" t="b">
        <f t="shared" si="47"/>
        <v>0</v>
      </c>
      <c r="J616" s="12" t="b">
        <f t="shared" si="48"/>
        <v>0</v>
      </c>
      <c r="K616" s="9" t="b">
        <f t="shared" si="49"/>
        <v>0</v>
      </c>
    </row>
    <row r="617" spans="1:11" ht="15.75" customHeight="1" x14ac:dyDescent="0.15">
      <c r="A617" t="s">
        <v>617</v>
      </c>
      <c r="B617" s="10">
        <v>616</v>
      </c>
      <c r="C617" s="39" t="s">
        <v>1</v>
      </c>
      <c r="D617" s="40">
        <v>2</v>
      </c>
      <c r="E617" s="40">
        <v>0</v>
      </c>
      <c r="F617" s="11" t="s">
        <v>1</v>
      </c>
      <c r="G617" s="12">
        <f t="shared" si="45"/>
        <v>1</v>
      </c>
      <c r="H617" s="12" t="b">
        <f t="shared" si="46"/>
        <v>1</v>
      </c>
      <c r="I617" s="12" t="b">
        <f t="shared" si="47"/>
        <v>0</v>
      </c>
      <c r="J617" s="12" t="b">
        <f t="shared" si="48"/>
        <v>0</v>
      </c>
      <c r="K617" s="9" t="b">
        <f t="shared" si="49"/>
        <v>0</v>
      </c>
    </row>
    <row r="618" spans="1:11" ht="15.75" customHeight="1" x14ac:dyDescent="0.15">
      <c r="A618" t="s">
        <v>618</v>
      </c>
      <c r="B618" s="10">
        <v>617</v>
      </c>
      <c r="C618" s="39" t="s">
        <v>1</v>
      </c>
      <c r="D618" s="40">
        <v>2</v>
      </c>
      <c r="E618" s="40">
        <v>0</v>
      </c>
      <c r="F618" s="11" t="s">
        <v>1</v>
      </c>
      <c r="G618" s="12">
        <f t="shared" si="45"/>
        <v>1</v>
      </c>
      <c r="H618" s="12" t="b">
        <f t="shared" si="46"/>
        <v>1</v>
      </c>
      <c r="I618" s="12" t="b">
        <f t="shared" si="47"/>
        <v>0</v>
      </c>
      <c r="J618" s="12" t="b">
        <f t="shared" si="48"/>
        <v>0</v>
      </c>
      <c r="K618" s="9" t="b">
        <f t="shared" si="49"/>
        <v>0</v>
      </c>
    </row>
    <row r="619" spans="1:11" ht="15.75" customHeight="1" x14ac:dyDescent="0.15">
      <c r="A619" t="s">
        <v>619</v>
      </c>
      <c r="B619" s="10">
        <v>618</v>
      </c>
      <c r="C619" s="39" t="s">
        <v>1</v>
      </c>
      <c r="D619" s="40">
        <v>1</v>
      </c>
      <c r="E619" s="40">
        <v>1</v>
      </c>
      <c r="F619" s="11" t="s">
        <v>2</v>
      </c>
      <c r="G619" s="12">
        <f t="shared" si="45"/>
        <v>0</v>
      </c>
      <c r="H619" s="12" t="b">
        <f t="shared" si="46"/>
        <v>0</v>
      </c>
      <c r="I619" s="12" t="b">
        <f t="shared" si="47"/>
        <v>1</v>
      </c>
      <c r="J619" s="12" t="b">
        <f t="shared" si="48"/>
        <v>0</v>
      </c>
      <c r="K619" s="9" t="b">
        <f t="shared" si="49"/>
        <v>0</v>
      </c>
    </row>
    <row r="620" spans="1:11" ht="15.75" customHeight="1" x14ac:dyDescent="0.15">
      <c r="A620" t="s">
        <v>620</v>
      </c>
      <c r="B620" s="10">
        <v>619</v>
      </c>
      <c r="C620" s="39" t="s">
        <v>2</v>
      </c>
      <c r="D620" s="40">
        <v>0</v>
      </c>
      <c r="E620" s="40">
        <v>2</v>
      </c>
      <c r="F620" s="11" t="s">
        <v>2</v>
      </c>
      <c r="G620" s="12">
        <f t="shared" si="45"/>
        <v>1</v>
      </c>
      <c r="H620" s="12" t="b">
        <f t="shared" si="46"/>
        <v>0</v>
      </c>
      <c r="I620" s="12" t="b">
        <f t="shared" si="47"/>
        <v>0</v>
      </c>
      <c r="J620" s="12" t="b">
        <f t="shared" si="48"/>
        <v>1</v>
      </c>
      <c r="K620" s="9" t="b">
        <f t="shared" si="49"/>
        <v>0</v>
      </c>
    </row>
    <row r="621" spans="1:11" ht="15.75" customHeight="1" x14ac:dyDescent="0.15">
      <c r="A621" t="s">
        <v>621</v>
      </c>
      <c r="B621" s="10">
        <v>620</v>
      </c>
      <c r="C621" s="39" t="s">
        <v>1</v>
      </c>
      <c r="D621" s="40">
        <v>2</v>
      </c>
      <c r="E621" s="40">
        <v>0</v>
      </c>
      <c r="F621" s="11" t="s">
        <v>1</v>
      </c>
      <c r="G621" s="12">
        <f t="shared" si="45"/>
        <v>1</v>
      </c>
      <c r="H621" s="12" t="b">
        <f t="shared" si="46"/>
        <v>1</v>
      </c>
      <c r="I621" s="12" t="b">
        <f t="shared" si="47"/>
        <v>0</v>
      </c>
      <c r="J621" s="12" t="b">
        <f t="shared" si="48"/>
        <v>0</v>
      </c>
      <c r="K621" s="9" t="b">
        <f t="shared" si="49"/>
        <v>0</v>
      </c>
    </row>
    <row r="622" spans="1:11" ht="15.75" customHeight="1" x14ac:dyDescent="0.15">
      <c r="A622" t="s">
        <v>622</v>
      </c>
      <c r="B622" s="10">
        <v>621</v>
      </c>
      <c r="C622" s="39" t="s">
        <v>1</v>
      </c>
      <c r="D622" s="40">
        <v>1</v>
      </c>
      <c r="E622" s="40">
        <v>1</v>
      </c>
      <c r="F622" s="11" t="s">
        <v>1</v>
      </c>
      <c r="G622" s="12">
        <f t="shared" si="45"/>
        <v>1</v>
      </c>
      <c r="H622" s="12" t="b">
        <f t="shared" si="46"/>
        <v>1</v>
      </c>
      <c r="I622" s="12" t="b">
        <f t="shared" si="47"/>
        <v>0</v>
      </c>
      <c r="J622" s="12" t="b">
        <f t="shared" si="48"/>
        <v>0</v>
      </c>
      <c r="K622" s="9" t="b">
        <f t="shared" si="49"/>
        <v>0</v>
      </c>
    </row>
    <row r="623" spans="1:11" ht="15.75" customHeight="1" x14ac:dyDescent="0.15">
      <c r="A623" t="s">
        <v>623</v>
      </c>
      <c r="B623" s="10">
        <v>622</v>
      </c>
      <c r="C623" s="39" t="s">
        <v>1</v>
      </c>
      <c r="D623" s="40">
        <v>1</v>
      </c>
      <c r="E623" s="40">
        <v>1</v>
      </c>
      <c r="F623" s="11" t="s">
        <v>1</v>
      </c>
      <c r="G623" s="12">
        <f t="shared" si="45"/>
        <v>1</v>
      </c>
      <c r="H623" s="12" t="b">
        <f t="shared" si="46"/>
        <v>1</v>
      </c>
      <c r="I623" s="12" t="b">
        <f t="shared" si="47"/>
        <v>0</v>
      </c>
      <c r="J623" s="12" t="b">
        <f t="shared" si="48"/>
        <v>0</v>
      </c>
      <c r="K623" s="9" t="b">
        <f t="shared" si="49"/>
        <v>0</v>
      </c>
    </row>
    <row r="624" spans="1:11" ht="15.75" customHeight="1" x14ac:dyDescent="0.15">
      <c r="A624" t="s">
        <v>624</v>
      </c>
      <c r="B624" s="10">
        <v>623</v>
      </c>
      <c r="C624" s="39" t="s">
        <v>1</v>
      </c>
      <c r="D624" s="40">
        <v>0</v>
      </c>
      <c r="E624" s="40">
        <v>0</v>
      </c>
      <c r="F624" s="11" t="s">
        <v>1</v>
      </c>
      <c r="G624" s="12">
        <f t="shared" si="45"/>
        <v>1</v>
      </c>
      <c r="H624" s="12" t="b">
        <f t="shared" si="46"/>
        <v>1</v>
      </c>
      <c r="I624" s="12" t="b">
        <f t="shared" si="47"/>
        <v>0</v>
      </c>
      <c r="J624" s="12" t="b">
        <f t="shared" si="48"/>
        <v>0</v>
      </c>
      <c r="K624" s="9" t="b">
        <f t="shared" si="49"/>
        <v>0</v>
      </c>
    </row>
    <row r="625" spans="1:11" ht="15.75" customHeight="1" x14ac:dyDescent="0.15">
      <c r="A625" t="s">
        <v>625</v>
      </c>
      <c r="B625" s="10">
        <v>624</v>
      </c>
      <c r="C625" s="39" t="s">
        <v>1</v>
      </c>
      <c r="D625" s="40">
        <v>2</v>
      </c>
      <c r="E625" s="40">
        <v>0</v>
      </c>
      <c r="F625" s="11" t="s">
        <v>1</v>
      </c>
      <c r="G625" s="12">
        <f t="shared" si="45"/>
        <v>1</v>
      </c>
      <c r="H625" s="12" t="b">
        <f t="shared" si="46"/>
        <v>1</v>
      </c>
      <c r="I625" s="12" t="b">
        <f t="shared" si="47"/>
        <v>0</v>
      </c>
      <c r="J625" s="12" t="b">
        <f t="shared" si="48"/>
        <v>0</v>
      </c>
      <c r="K625" s="9" t="b">
        <f t="shared" si="49"/>
        <v>0</v>
      </c>
    </row>
    <row r="626" spans="1:11" ht="15.75" customHeight="1" x14ac:dyDescent="0.15">
      <c r="A626" t="s">
        <v>626</v>
      </c>
      <c r="B626" s="10">
        <v>625</v>
      </c>
      <c r="C626" s="39" t="s">
        <v>2</v>
      </c>
      <c r="D626" s="40">
        <v>1</v>
      </c>
      <c r="E626" s="40">
        <v>1</v>
      </c>
      <c r="F626" s="11" t="s">
        <v>2</v>
      </c>
      <c r="G626" s="12">
        <f t="shared" si="45"/>
        <v>1</v>
      </c>
      <c r="H626" s="12" t="b">
        <f t="shared" si="46"/>
        <v>0</v>
      </c>
      <c r="I626" s="12" t="b">
        <f t="shared" si="47"/>
        <v>0</v>
      </c>
      <c r="J626" s="12" t="b">
        <f t="shared" si="48"/>
        <v>1</v>
      </c>
      <c r="K626" s="9" t="b">
        <f t="shared" si="49"/>
        <v>0</v>
      </c>
    </row>
    <row r="627" spans="1:11" ht="15.75" customHeight="1" x14ac:dyDescent="0.15">
      <c r="A627" t="s">
        <v>627</v>
      </c>
      <c r="B627" s="10">
        <v>626</v>
      </c>
      <c r="C627" s="39" t="s">
        <v>1</v>
      </c>
      <c r="D627" s="40">
        <v>2</v>
      </c>
      <c r="E627" s="40">
        <v>0</v>
      </c>
      <c r="F627" s="11" t="s">
        <v>1</v>
      </c>
      <c r="G627" s="12">
        <f t="shared" si="45"/>
        <v>1</v>
      </c>
      <c r="H627" s="12" t="b">
        <f t="shared" si="46"/>
        <v>1</v>
      </c>
      <c r="I627" s="12" t="b">
        <f t="shared" si="47"/>
        <v>0</v>
      </c>
      <c r="J627" s="12" t="b">
        <f t="shared" si="48"/>
        <v>0</v>
      </c>
      <c r="K627" s="9" t="b">
        <f t="shared" si="49"/>
        <v>0</v>
      </c>
    </row>
    <row r="628" spans="1:11" ht="15.75" customHeight="1" x14ac:dyDescent="0.15">
      <c r="A628" t="s">
        <v>628</v>
      </c>
      <c r="B628" s="10">
        <v>627</v>
      </c>
      <c r="C628" s="39" t="s">
        <v>1</v>
      </c>
      <c r="D628" s="40">
        <v>2</v>
      </c>
      <c r="E628" s="40">
        <v>0</v>
      </c>
      <c r="F628" s="11" t="s">
        <v>1</v>
      </c>
      <c r="G628" s="12">
        <f t="shared" si="45"/>
        <v>1</v>
      </c>
      <c r="H628" s="12" t="b">
        <f t="shared" si="46"/>
        <v>1</v>
      </c>
      <c r="I628" s="12" t="b">
        <f t="shared" si="47"/>
        <v>0</v>
      </c>
      <c r="J628" s="12" t="b">
        <f t="shared" si="48"/>
        <v>0</v>
      </c>
      <c r="K628" s="9" t="b">
        <f t="shared" si="49"/>
        <v>0</v>
      </c>
    </row>
    <row r="629" spans="1:11" ht="15.75" customHeight="1" x14ac:dyDescent="0.15">
      <c r="A629" t="s">
        <v>629</v>
      </c>
      <c r="B629" s="10">
        <v>628</v>
      </c>
      <c r="C629" s="39" t="s">
        <v>2</v>
      </c>
      <c r="D629" s="40">
        <v>1</v>
      </c>
      <c r="E629" s="40">
        <v>1</v>
      </c>
      <c r="F629" s="11" t="s">
        <v>1</v>
      </c>
      <c r="G629" s="12">
        <f t="shared" si="45"/>
        <v>0</v>
      </c>
      <c r="H629" s="12" t="b">
        <f t="shared" si="46"/>
        <v>0</v>
      </c>
      <c r="I629" s="12" t="b">
        <f t="shared" si="47"/>
        <v>0</v>
      </c>
      <c r="J629" s="12" t="b">
        <f t="shared" si="48"/>
        <v>0</v>
      </c>
      <c r="K629" s="9" t="b">
        <f t="shared" si="49"/>
        <v>1</v>
      </c>
    </row>
    <row r="630" spans="1:11" ht="15.75" customHeight="1" x14ac:dyDescent="0.15">
      <c r="A630" t="s">
        <v>630</v>
      </c>
      <c r="B630" s="10">
        <v>629</v>
      </c>
      <c r="C630" s="39" t="s">
        <v>1</v>
      </c>
      <c r="D630" s="40">
        <v>2</v>
      </c>
      <c r="E630" s="40">
        <v>0</v>
      </c>
      <c r="F630" s="11" t="s">
        <v>1</v>
      </c>
      <c r="G630" s="12">
        <f t="shared" si="45"/>
        <v>1</v>
      </c>
      <c r="H630" s="12" t="b">
        <f t="shared" si="46"/>
        <v>1</v>
      </c>
      <c r="I630" s="12" t="b">
        <f t="shared" si="47"/>
        <v>0</v>
      </c>
      <c r="J630" s="12" t="b">
        <f t="shared" si="48"/>
        <v>0</v>
      </c>
      <c r="K630" s="9" t="b">
        <f t="shared" si="49"/>
        <v>0</v>
      </c>
    </row>
    <row r="631" spans="1:11" ht="15.75" customHeight="1" x14ac:dyDescent="0.15">
      <c r="A631" t="s">
        <v>631</v>
      </c>
      <c r="B631" s="10">
        <v>630</v>
      </c>
      <c r="C631" s="39" t="s">
        <v>1</v>
      </c>
      <c r="D631" s="40">
        <v>1</v>
      </c>
      <c r="E631" s="40">
        <v>1</v>
      </c>
      <c r="F631" s="11" t="s">
        <v>1</v>
      </c>
      <c r="G631" s="12">
        <f t="shared" si="45"/>
        <v>1</v>
      </c>
      <c r="H631" s="12" t="b">
        <f t="shared" si="46"/>
        <v>1</v>
      </c>
      <c r="I631" s="12" t="b">
        <f t="shared" si="47"/>
        <v>0</v>
      </c>
      <c r="J631" s="12" t="b">
        <f t="shared" si="48"/>
        <v>0</v>
      </c>
      <c r="K631" s="9" t="b">
        <f t="shared" si="49"/>
        <v>0</v>
      </c>
    </row>
    <row r="632" spans="1:11" ht="15.75" customHeight="1" x14ac:dyDescent="0.15">
      <c r="A632" t="s">
        <v>632</v>
      </c>
      <c r="B632" s="10">
        <v>631</v>
      </c>
      <c r="C632" s="39" t="s">
        <v>1</v>
      </c>
      <c r="D632" s="40">
        <v>2</v>
      </c>
      <c r="E632" s="40">
        <v>0</v>
      </c>
      <c r="F632" s="11" t="s">
        <v>1</v>
      </c>
      <c r="G632" s="12">
        <f t="shared" si="45"/>
        <v>1</v>
      </c>
      <c r="H632" s="12" t="b">
        <f t="shared" si="46"/>
        <v>1</v>
      </c>
      <c r="I632" s="12" t="b">
        <f t="shared" si="47"/>
        <v>0</v>
      </c>
      <c r="J632" s="12" t="b">
        <f t="shared" si="48"/>
        <v>0</v>
      </c>
      <c r="K632" s="9" t="b">
        <f t="shared" si="49"/>
        <v>0</v>
      </c>
    </row>
    <row r="633" spans="1:11" ht="15.75" customHeight="1" x14ac:dyDescent="0.15">
      <c r="A633" t="s">
        <v>633</v>
      </c>
      <c r="B633" s="10">
        <v>632</v>
      </c>
      <c r="C633" s="39" t="s">
        <v>1</v>
      </c>
      <c r="D633" s="40">
        <v>2</v>
      </c>
      <c r="E633" s="40">
        <v>0</v>
      </c>
      <c r="F633" s="11" t="s">
        <v>1</v>
      </c>
      <c r="G633" s="12">
        <f t="shared" si="45"/>
        <v>1</v>
      </c>
      <c r="H633" s="12" t="b">
        <f t="shared" si="46"/>
        <v>1</v>
      </c>
      <c r="I633" s="12" t="b">
        <f t="shared" si="47"/>
        <v>0</v>
      </c>
      <c r="J633" s="12" t="b">
        <f t="shared" si="48"/>
        <v>0</v>
      </c>
      <c r="K633" s="9" t="b">
        <f t="shared" si="49"/>
        <v>0</v>
      </c>
    </row>
    <row r="634" spans="1:11" ht="15.75" customHeight="1" x14ac:dyDescent="0.15">
      <c r="A634" t="s">
        <v>634</v>
      </c>
      <c r="B634" s="10">
        <v>633</v>
      </c>
      <c r="C634" s="39" t="s">
        <v>1</v>
      </c>
      <c r="D634" s="40">
        <v>1</v>
      </c>
      <c r="E634" s="40">
        <v>1</v>
      </c>
      <c r="F634" s="11" t="s">
        <v>1</v>
      </c>
      <c r="G634" s="12">
        <f t="shared" si="45"/>
        <v>1</v>
      </c>
      <c r="H634" s="12" t="b">
        <f t="shared" si="46"/>
        <v>1</v>
      </c>
      <c r="I634" s="12" t="b">
        <f t="shared" si="47"/>
        <v>0</v>
      </c>
      <c r="J634" s="12" t="b">
        <f t="shared" si="48"/>
        <v>0</v>
      </c>
      <c r="K634" s="9" t="b">
        <f t="shared" si="49"/>
        <v>0</v>
      </c>
    </row>
    <row r="635" spans="1:11" ht="15.75" customHeight="1" x14ac:dyDescent="0.15">
      <c r="A635" t="s">
        <v>635</v>
      </c>
      <c r="B635" s="10">
        <v>634</v>
      </c>
      <c r="C635" s="39" t="s">
        <v>1</v>
      </c>
      <c r="D635" s="40">
        <v>2</v>
      </c>
      <c r="E635" s="40">
        <v>0</v>
      </c>
      <c r="F635" s="11" t="s">
        <v>1</v>
      </c>
      <c r="G635" s="12">
        <f t="shared" si="45"/>
        <v>1</v>
      </c>
      <c r="H635" s="12" t="b">
        <f t="shared" si="46"/>
        <v>1</v>
      </c>
      <c r="I635" s="12" t="b">
        <f t="shared" si="47"/>
        <v>0</v>
      </c>
      <c r="J635" s="12" t="b">
        <f t="shared" si="48"/>
        <v>0</v>
      </c>
      <c r="K635" s="9" t="b">
        <f t="shared" si="49"/>
        <v>0</v>
      </c>
    </row>
    <row r="636" spans="1:11" ht="15.75" customHeight="1" x14ac:dyDescent="0.15">
      <c r="A636" t="s">
        <v>636</v>
      </c>
      <c r="B636" s="10">
        <v>635</v>
      </c>
      <c r="C636" s="39" t="s">
        <v>2</v>
      </c>
      <c r="D636" s="40">
        <v>0</v>
      </c>
      <c r="E636" s="40">
        <v>2</v>
      </c>
      <c r="F636" s="11" t="s">
        <v>2</v>
      </c>
      <c r="G636" s="12">
        <f t="shared" si="45"/>
        <v>1</v>
      </c>
      <c r="H636" s="12" t="b">
        <f t="shared" si="46"/>
        <v>0</v>
      </c>
      <c r="I636" s="12" t="b">
        <f t="shared" si="47"/>
        <v>0</v>
      </c>
      <c r="J636" s="12" t="b">
        <f t="shared" si="48"/>
        <v>1</v>
      </c>
      <c r="K636" s="9" t="b">
        <f t="shared" si="49"/>
        <v>0</v>
      </c>
    </row>
    <row r="637" spans="1:11" ht="15.75" customHeight="1" x14ac:dyDescent="0.15">
      <c r="A637" t="s">
        <v>637</v>
      </c>
      <c r="B637" s="10">
        <v>636</v>
      </c>
      <c r="C637" s="39" t="s">
        <v>1</v>
      </c>
      <c r="D637" s="40">
        <v>2</v>
      </c>
      <c r="E637" s="40">
        <v>0</v>
      </c>
      <c r="F637" s="11" t="s">
        <v>1</v>
      </c>
      <c r="G637" s="12">
        <f t="shared" si="45"/>
        <v>1</v>
      </c>
      <c r="H637" s="12" t="b">
        <f t="shared" si="46"/>
        <v>1</v>
      </c>
      <c r="I637" s="12" t="b">
        <f t="shared" si="47"/>
        <v>0</v>
      </c>
      <c r="J637" s="12" t="b">
        <f t="shared" si="48"/>
        <v>0</v>
      </c>
      <c r="K637" s="9" t="b">
        <f t="shared" si="49"/>
        <v>0</v>
      </c>
    </row>
    <row r="638" spans="1:11" ht="15.75" customHeight="1" x14ac:dyDescent="0.15">
      <c r="A638" t="s">
        <v>638</v>
      </c>
      <c r="B638" s="10">
        <v>637</v>
      </c>
      <c r="C638" s="39" t="s">
        <v>1</v>
      </c>
      <c r="D638" s="40">
        <v>1</v>
      </c>
      <c r="E638" s="40">
        <v>1</v>
      </c>
      <c r="F638" s="11" t="s">
        <v>1</v>
      </c>
      <c r="G638" s="12">
        <f t="shared" si="45"/>
        <v>1</v>
      </c>
      <c r="H638" s="12" t="b">
        <f t="shared" si="46"/>
        <v>1</v>
      </c>
      <c r="I638" s="12" t="b">
        <f t="shared" si="47"/>
        <v>0</v>
      </c>
      <c r="J638" s="12" t="b">
        <f t="shared" si="48"/>
        <v>0</v>
      </c>
      <c r="K638" s="9" t="b">
        <f t="shared" si="49"/>
        <v>0</v>
      </c>
    </row>
    <row r="639" spans="1:11" ht="15.75" customHeight="1" x14ac:dyDescent="0.15">
      <c r="A639" t="s">
        <v>639</v>
      </c>
      <c r="B639" s="10">
        <v>638</v>
      </c>
      <c r="C639" s="39" t="s">
        <v>1</v>
      </c>
      <c r="D639" s="40">
        <v>2</v>
      </c>
      <c r="E639" s="40">
        <v>0</v>
      </c>
      <c r="F639" s="11" t="s">
        <v>1</v>
      </c>
      <c r="G639" s="12">
        <f t="shared" si="45"/>
        <v>1</v>
      </c>
      <c r="H639" s="12" t="b">
        <f t="shared" si="46"/>
        <v>1</v>
      </c>
      <c r="I639" s="12" t="b">
        <f t="shared" si="47"/>
        <v>0</v>
      </c>
      <c r="J639" s="12" t="b">
        <f t="shared" si="48"/>
        <v>0</v>
      </c>
      <c r="K639" s="9" t="b">
        <f t="shared" si="49"/>
        <v>0</v>
      </c>
    </row>
    <row r="640" spans="1:11" ht="15.75" customHeight="1" x14ac:dyDescent="0.15">
      <c r="A640" t="s">
        <v>640</v>
      </c>
      <c r="B640" s="10">
        <v>639</v>
      </c>
      <c r="C640" s="39" t="s">
        <v>1</v>
      </c>
      <c r="D640" s="40">
        <v>2</v>
      </c>
      <c r="E640" s="40">
        <v>0</v>
      </c>
      <c r="F640" s="11" t="s">
        <v>1</v>
      </c>
      <c r="G640" s="12">
        <f t="shared" si="45"/>
        <v>1</v>
      </c>
      <c r="H640" s="12" t="b">
        <f t="shared" si="46"/>
        <v>1</v>
      </c>
      <c r="I640" s="12" t="b">
        <f t="shared" si="47"/>
        <v>0</v>
      </c>
      <c r="J640" s="12" t="b">
        <f t="shared" si="48"/>
        <v>0</v>
      </c>
      <c r="K640" s="9" t="b">
        <f t="shared" si="49"/>
        <v>0</v>
      </c>
    </row>
    <row r="641" spans="1:11" ht="15.75" customHeight="1" x14ac:dyDescent="0.15">
      <c r="A641" t="s">
        <v>641</v>
      </c>
      <c r="B641" s="10">
        <v>640</v>
      </c>
      <c r="C641" s="39" t="s">
        <v>2</v>
      </c>
      <c r="D641" s="40">
        <v>0</v>
      </c>
      <c r="E641" s="40">
        <v>2</v>
      </c>
      <c r="F641" s="11" t="s">
        <v>2</v>
      </c>
      <c r="G641" s="12">
        <f t="shared" si="45"/>
        <v>1</v>
      </c>
      <c r="H641" s="12" t="b">
        <f t="shared" si="46"/>
        <v>0</v>
      </c>
      <c r="I641" s="12" t="b">
        <f t="shared" si="47"/>
        <v>0</v>
      </c>
      <c r="J641" s="12" t="b">
        <f t="shared" si="48"/>
        <v>1</v>
      </c>
      <c r="K641" s="9" t="b">
        <f t="shared" si="49"/>
        <v>0</v>
      </c>
    </row>
    <row r="642" spans="1:11" ht="15.75" customHeight="1" x14ac:dyDescent="0.15">
      <c r="A642" t="s">
        <v>642</v>
      </c>
      <c r="B642" s="10">
        <v>641</v>
      </c>
      <c r="C642" s="39" t="s">
        <v>1</v>
      </c>
      <c r="D642" s="40">
        <v>2</v>
      </c>
      <c r="E642" s="40">
        <v>0</v>
      </c>
      <c r="F642" s="11" t="s">
        <v>1</v>
      </c>
      <c r="G642" s="12">
        <f t="shared" si="45"/>
        <v>1</v>
      </c>
      <c r="H642" s="12" t="b">
        <f t="shared" si="46"/>
        <v>1</v>
      </c>
      <c r="I642" s="12" t="b">
        <f t="shared" si="47"/>
        <v>0</v>
      </c>
      <c r="J642" s="12" t="b">
        <f t="shared" si="48"/>
        <v>0</v>
      </c>
      <c r="K642" s="9" t="b">
        <f t="shared" si="49"/>
        <v>0</v>
      </c>
    </row>
    <row r="643" spans="1:11" ht="15.75" customHeight="1" x14ac:dyDescent="0.15">
      <c r="A643" t="s">
        <v>643</v>
      </c>
      <c r="B643" s="10">
        <v>642</v>
      </c>
      <c r="C643" s="39" t="s">
        <v>1</v>
      </c>
      <c r="D643" s="40">
        <v>1</v>
      </c>
      <c r="E643" s="40">
        <v>1</v>
      </c>
      <c r="F643" s="11" t="s">
        <v>2</v>
      </c>
      <c r="G643" s="12">
        <f t="shared" si="45"/>
        <v>0</v>
      </c>
      <c r="H643" s="12" t="b">
        <f t="shared" si="46"/>
        <v>0</v>
      </c>
      <c r="I643" s="12" t="b">
        <f t="shared" si="47"/>
        <v>1</v>
      </c>
      <c r="J643" s="12" t="b">
        <f t="shared" si="48"/>
        <v>0</v>
      </c>
      <c r="K643" s="9" t="b">
        <f t="shared" si="49"/>
        <v>0</v>
      </c>
    </row>
    <row r="644" spans="1:11" ht="15.75" customHeight="1" x14ac:dyDescent="0.15">
      <c r="A644" t="s">
        <v>644</v>
      </c>
      <c r="B644" s="10">
        <v>643</v>
      </c>
      <c r="C644" s="39" t="s">
        <v>1</v>
      </c>
      <c r="D644" s="40">
        <v>2</v>
      </c>
      <c r="E644" s="40">
        <v>0</v>
      </c>
      <c r="F644" s="11" t="s">
        <v>1</v>
      </c>
      <c r="G644" s="12">
        <f t="shared" si="45"/>
        <v>1</v>
      </c>
      <c r="H644" s="12" t="b">
        <f t="shared" si="46"/>
        <v>1</v>
      </c>
      <c r="I644" s="12" t="b">
        <f t="shared" si="47"/>
        <v>0</v>
      </c>
      <c r="J644" s="12" t="b">
        <f t="shared" si="48"/>
        <v>0</v>
      </c>
      <c r="K644" s="9" t="b">
        <f t="shared" si="49"/>
        <v>0</v>
      </c>
    </row>
    <row r="645" spans="1:11" ht="15.75" customHeight="1" x14ac:dyDescent="0.15">
      <c r="A645" t="s">
        <v>645</v>
      </c>
      <c r="B645" s="10">
        <v>644</v>
      </c>
      <c r="C645" s="39" t="s">
        <v>1</v>
      </c>
      <c r="D645" s="40">
        <v>2</v>
      </c>
      <c r="E645" s="40">
        <v>0</v>
      </c>
      <c r="F645" s="11" t="s">
        <v>1</v>
      </c>
      <c r="G645" s="12">
        <f t="shared" ref="G645:G708" si="50">IF(C645=F645,1,0)</f>
        <v>1</v>
      </c>
      <c r="H645" s="12" t="b">
        <f t="shared" ref="H645:H708" si="51">AND(C645="incels",F645="incels")</f>
        <v>1</v>
      </c>
      <c r="I645" s="12" t="b">
        <f t="shared" ref="I645:I708" si="52">AND(C645="incels",F645="neutre")</f>
        <v>0</v>
      </c>
      <c r="J645" s="12" t="b">
        <f t="shared" ref="J645:J708" si="53">AND(C645="neutre",F645="neutre")</f>
        <v>0</v>
      </c>
      <c r="K645" s="9" t="b">
        <f t="shared" ref="K645:K708" si="54">AND(C645="neutre",F645="incels")</f>
        <v>0</v>
      </c>
    </row>
    <row r="646" spans="1:11" ht="15.75" customHeight="1" x14ac:dyDescent="0.15">
      <c r="A646" t="s">
        <v>646</v>
      </c>
      <c r="B646" s="10">
        <v>645</v>
      </c>
      <c r="C646" s="39" t="s">
        <v>1</v>
      </c>
      <c r="D646" s="40">
        <v>2</v>
      </c>
      <c r="E646" s="40">
        <v>0</v>
      </c>
      <c r="F646" s="11" t="s">
        <v>1</v>
      </c>
      <c r="G646" s="12">
        <f t="shared" si="50"/>
        <v>1</v>
      </c>
      <c r="H646" s="12" t="b">
        <f t="shared" si="51"/>
        <v>1</v>
      </c>
      <c r="I646" s="12" t="b">
        <f t="shared" si="52"/>
        <v>0</v>
      </c>
      <c r="J646" s="12" t="b">
        <f t="shared" si="53"/>
        <v>0</v>
      </c>
      <c r="K646" s="9" t="b">
        <f t="shared" si="54"/>
        <v>0</v>
      </c>
    </row>
    <row r="647" spans="1:11" ht="15.75" customHeight="1" x14ac:dyDescent="0.15">
      <c r="A647" t="s">
        <v>647</v>
      </c>
      <c r="B647" s="10">
        <v>646</v>
      </c>
      <c r="C647" s="39" t="s">
        <v>2</v>
      </c>
      <c r="D647" s="40">
        <v>1</v>
      </c>
      <c r="E647" s="40">
        <v>1</v>
      </c>
      <c r="F647" s="11" t="s">
        <v>1</v>
      </c>
      <c r="G647" s="12">
        <f t="shared" si="50"/>
        <v>0</v>
      </c>
      <c r="H647" s="12" t="b">
        <f t="shared" si="51"/>
        <v>0</v>
      </c>
      <c r="I647" s="12" t="b">
        <f t="shared" si="52"/>
        <v>0</v>
      </c>
      <c r="J647" s="12" t="b">
        <f t="shared" si="53"/>
        <v>0</v>
      </c>
      <c r="K647" s="9" t="b">
        <f t="shared" si="54"/>
        <v>1</v>
      </c>
    </row>
    <row r="648" spans="1:11" ht="15.75" customHeight="1" x14ac:dyDescent="0.15">
      <c r="A648" t="s">
        <v>648</v>
      </c>
      <c r="B648" s="10">
        <v>647</v>
      </c>
      <c r="C648" s="39" t="s">
        <v>1</v>
      </c>
      <c r="D648" s="40">
        <v>2</v>
      </c>
      <c r="E648" s="40">
        <v>0</v>
      </c>
      <c r="F648" s="11" t="s">
        <v>1</v>
      </c>
      <c r="G648" s="12">
        <f t="shared" si="50"/>
        <v>1</v>
      </c>
      <c r="H648" s="12" t="b">
        <f t="shared" si="51"/>
        <v>1</v>
      </c>
      <c r="I648" s="12" t="b">
        <f t="shared" si="52"/>
        <v>0</v>
      </c>
      <c r="J648" s="12" t="b">
        <f t="shared" si="53"/>
        <v>0</v>
      </c>
      <c r="K648" s="9" t="b">
        <f t="shared" si="54"/>
        <v>0</v>
      </c>
    </row>
    <row r="649" spans="1:11" ht="15.75" customHeight="1" x14ac:dyDescent="0.15">
      <c r="A649" t="s">
        <v>649</v>
      </c>
      <c r="B649" s="10">
        <v>648</v>
      </c>
      <c r="C649" s="39" t="s">
        <v>1</v>
      </c>
      <c r="D649" s="40">
        <v>2</v>
      </c>
      <c r="E649" s="40">
        <v>0</v>
      </c>
      <c r="F649" s="11" t="s">
        <v>2</v>
      </c>
      <c r="G649" s="12">
        <f t="shared" si="50"/>
        <v>0</v>
      </c>
      <c r="H649" s="12" t="b">
        <f t="shared" si="51"/>
        <v>0</v>
      </c>
      <c r="I649" s="12" t="b">
        <f t="shared" si="52"/>
        <v>1</v>
      </c>
      <c r="J649" s="12" t="b">
        <f t="shared" si="53"/>
        <v>0</v>
      </c>
      <c r="K649" s="9" t="b">
        <f t="shared" si="54"/>
        <v>0</v>
      </c>
    </row>
    <row r="650" spans="1:11" ht="15.75" customHeight="1" x14ac:dyDescent="0.15">
      <c r="A650" t="s">
        <v>650</v>
      </c>
      <c r="B650" s="10">
        <v>649</v>
      </c>
      <c r="C650" s="39" t="s">
        <v>1</v>
      </c>
      <c r="D650" s="40">
        <v>1</v>
      </c>
      <c r="E650" s="40">
        <v>1</v>
      </c>
      <c r="F650" s="11" t="s">
        <v>1</v>
      </c>
      <c r="G650" s="12">
        <f t="shared" si="50"/>
        <v>1</v>
      </c>
      <c r="H650" s="12" t="b">
        <f t="shared" si="51"/>
        <v>1</v>
      </c>
      <c r="I650" s="12" t="b">
        <f t="shared" si="52"/>
        <v>0</v>
      </c>
      <c r="J650" s="12" t="b">
        <f t="shared" si="53"/>
        <v>0</v>
      </c>
      <c r="K650" s="9" t="b">
        <f t="shared" si="54"/>
        <v>0</v>
      </c>
    </row>
    <row r="651" spans="1:11" ht="15.75" customHeight="1" x14ac:dyDescent="0.15">
      <c r="A651" t="s">
        <v>651</v>
      </c>
      <c r="B651" s="10">
        <v>650</v>
      </c>
      <c r="C651" s="39" t="s">
        <v>2</v>
      </c>
      <c r="D651" s="40">
        <v>0</v>
      </c>
      <c r="E651" s="40">
        <v>2</v>
      </c>
      <c r="F651" s="11" t="s">
        <v>1</v>
      </c>
      <c r="G651" s="12">
        <f t="shared" si="50"/>
        <v>0</v>
      </c>
      <c r="H651" s="12" t="b">
        <f t="shared" si="51"/>
        <v>0</v>
      </c>
      <c r="I651" s="12" t="b">
        <f t="shared" si="52"/>
        <v>0</v>
      </c>
      <c r="J651" s="12" t="b">
        <f t="shared" si="53"/>
        <v>0</v>
      </c>
      <c r="K651" s="9" t="b">
        <f t="shared" si="54"/>
        <v>1</v>
      </c>
    </row>
    <row r="652" spans="1:11" ht="15.75" customHeight="1" x14ac:dyDescent="0.15">
      <c r="A652" t="s">
        <v>652</v>
      </c>
      <c r="B652" s="10">
        <v>651</v>
      </c>
      <c r="C652" s="39" t="s">
        <v>1</v>
      </c>
      <c r="D652" s="40">
        <v>2</v>
      </c>
      <c r="E652" s="40">
        <v>0</v>
      </c>
      <c r="F652" s="11" t="s">
        <v>1</v>
      </c>
      <c r="G652" s="12">
        <f t="shared" si="50"/>
        <v>1</v>
      </c>
      <c r="H652" s="12" t="b">
        <f t="shared" si="51"/>
        <v>1</v>
      </c>
      <c r="I652" s="12" t="b">
        <f t="shared" si="52"/>
        <v>0</v>
      </c>
      <c r="J652" s="12" t="b">
        <f t="shared" si="53"/>
        <v>0</v>
      </c>
      <c r="K652" s="9" t="b">
        <f t="shared" si="54"/>
        <v>0</v>
      </c>
    </row>
    <row r="653" spans="1:11" ht="15.75" customHeight="1" x14ac:dyDescent="0.15">
      <c r="A653" t="s">
        <v>653</v>
      </c>
      <c r="B653" s="10">
        <v>652</v>
      </c>
      <c r="C653" s="39" t="s">
        <v>1</v>
      </c>
      <c r="D653" s="40">
        <v>1</v>
      </c>
      <c r="E653" s="40">
        <v>1</v>
      </c>
      <c r="F653" s="11" t="s">
        <v>1</v>
      </c>
      <c r="G653" s="12">
        <f t="shared" si="50"/>
        <v>1</v>
      </c>
      <c r="H653" s="12" t="b">
        <f t="shared" si="51"/>
        <v>1</v>
      </c>
      <c r="I653" s="12" t="b">
        <f t="shared" si="52"/>
        <v>0</v>
      </c>
      <c r="J653" s="12" t="b">
        <f t="shared" si="53"/>
        <v>0</v>
      </c>
      <c r="K653" s="9" t="b">
        <f t="shared" si="54"/>
        <v>0</v>
      </c>
    </row>
    <row r="654" spans="1:11" ht="15.75" customHeight="1" x14ac:dyDescent="0.15">
      <c r="A654" t="s">
        <v>654</v>
      </c>
      <c r="B654" s="10">
        <v>653</v>
      </c>
      <c r="C654" s="39" t="s">
        <v>1</v>
      </c>
      <c r="D654" s="40">
        <v>1</v>
      </c>
      <c r="E654" s="40">
        <v>1</v>
      </c>
      <c r="F654" s="11" t="s">
        <v>1</v>
      </c>
      <c r="G654" s="12">
        <f t="shared" si="50"/>
        <v>1</v>
      </c>
      <c r="H654" s="12" t="b">
        <f t="shared" si="51"/>
        <v>1</v>
      </c>
      <c r="I654" s="12" t="b">
        <f t="shared" si="52"/>
        <v>0</v>
      </c>
      <c r="J654" s="12" t="b">
        <f t="shared" si="53"/>
        <v>0</v>
      </c>
      <c r="K654" s="9" t="b">
        <f t="shared" si="54"/>
        <v>0</v>
      </c>
    </row>
    <row r="655" spans="1:11" ht="15.75" customHeight="1" x14ac:dyDescent="0.15">
      <c r="A655" t="s">
        <v>655</v>
      </c>
      <c r="B655" s="10">
        <v>654</v>
      </c>
      <c r="C655" s="39" t="s">
        <v>2</v>
      </c>
      <c r="D655" s="40">
        <v>1</v>
      </c>
      <c r="E655" s="40">
        <v>1</v>
      </c>
      <c r="F655" s="11" t="s">
        <v>1</v>
      </c>
      <c r="G655" s="12">
        <f t="shared" si="50"/>
        <v>0</v>
      </c>
      <c r="H655" s="12" t="b">
        <f t="shared" si="51"/>
        <v>0</v>
      </c>
      <c r="I655" s="12" t="b">
        <f t="shared" si="52"/>
        <v>0</v>
      </c>
      <c r="J655" s="12" t="b">
        <f t="shared" si="53"/>
        <v>0</v>
      </c>
      <c r="K655" s="9" t="b">
        <f t="shared" si="54"/>
        <v>1</v>
      </c>
    </row>
    <row r="656" spans="1:11" ht="15.75" customHeight="1" x14ac:dyDescent="0.15">
      <c r="A656" t="s">
        <v>656</v>
      </c>
      <c r="B656" s="10">
        <v>655</v>
      </c>
      <c r="C656" s="39" t="s">
        <v>1</v>
      </c>
      <c r="D656" s="40">
        <v>2</v>
      </c>
      <c r="E656" s="40">
        <v>0</v>
      </c>
      <c r="F656" s="11" t="s">
        <v>1</v>
      </c>
      <c r="G656" s="12">
        <f t="shared" si="50"/>
        <v>1</v>
      </c>
      <c r="H656" s="12" t="b">
        <f t="shared" si="51"/>
        <v>1</v>
      </c>
      <c r="I656" s="12" t="b">
        <f t="shared" si="52"/>
        <v>0</v>
      </c>
      <c r="J656" s="12" t="b">
        <f t="shared" si="53"/>
        <v>0</v>
      </c>
      <c r="K656" s="9" t="b">
        <f t="shared" si="54"/>
        <v>0</v>
      </c>
    </row>
    <row r="657" spans="1:11" ht="15.75" customHeight="1" x14ac:dyDescent="0.15">
      <c r="A657" t="s">
        <v>657</v>
      </c>
      <c r="B657" s="10">
        <v>656</v>
      </c>
      <c r="C657" s="39" t="s">
        <v>1</v>
      </c>
      <c r="D657" s="40">
        <v>0</v>
      </c>
      <c r="E657" s="40">
        <v>0</v>
      </c>
      <c r="F657" s="11" t="s">
        <v>2</v>
      </c>
      <c r="G657" s="12">
        <f t="shared" si="50"/>
        <v>0</v>
      </c>
      <c r="H657" s="12" t="b">
        <f t="shared" si="51"/>
        <v>0</v>
      </c>
      <c r="I657" s="12" t="b">
        <f t="shared" si="52"/>
        <v>1</v>
      </c>
      <c r="J657" s="12" t="b">
        <f t="shared" si="53"/>
        <v>0</v>
      </c>
      <c r="K657" s="9" t="b">
        <f t="shared" si="54"/>
        <v>0</v>
      </c>
    </row>
    <row r="658" spans="1:11" ht="15.75" customHeight="1" x14ac:dyDescent="0.15">
      <c r="A658" t="s">
        <v>658</v>
      </c>
      <c r="B658" s="10">
        <v>657</v>
      </c>
      <c r="C658" s="39" t="s">
        <v>1</v>
      </c>
      <c r="D658" s="40">
        <v>1</v>
      </c>
      <c r="E658" s="40">
        <v>1</v>
      </c>
      <c r="F658" s="11" t="s">
        <v>2</v>
      </c>
      <c r="G658" s="12">
        <f t="shared" si="50"/>
        <v>0</v>
      </c>
      <c r="H658" s="12" t="b">
        <f t="shared" si="51"/>
        <v>0</v>
      </c>
      <c r="I658" s="12" t="b">
        <f t="shared" si="52"/>
        <v>1</v>
      </c>
      <c r="J658" s="12" t="b">
        <f t="shared" si="53"/>
        <v>0</v>
      </c>
      <c r="K658" s="9" t="b">
        <f t="shared" si="54"/>
        <v>0</v>
      </c>
    </row>
    <row r="659" spans="1:11" ht="15.75" customHeight="1" x14ac:dyDescent="0.15">
      <c r="A659" t="s">
        <v>659</v>
      </c>
      <c r="B659" s="10">
        <v>658</v>
      </c>
      <c r="C659" s="39" t="s">
        <v>1</v>
      </c>
      <c r="D659" s="40">
        <v>2</v>
      </c>
      <c r="E659" s="40">
        <v>0</v>
      </c>
      <c r="F659" s="11" t="s">
        <v>1</v>
      </c>
      <c r="G659" s="12">
        <f t="shared" si="50"/>
        <v>1</v>
      </c>
      <c r="H659" s="12" t="b">
        <f t="shared" si="51"/>
        <v>1</v>
      </c>
      <c r="I659" s="12" t="b">
        <f t="shared" si="52"/>
        <v>0</v>
      </c>
      <c r="J659" s="12" t="b">
        <f t="shared" si="53"/>
        <v>0</v>
      </c>
      <c r="K659" s="9" t="b">
        <f t="shared" si="54"/>
        <v>0</v>
      </c>
    </row>
    <row r="660" spans="1:11" ht="15.75" customHeight="1" x14ac:dyDescent="0.15">
      <c r="A660" t="s">
        <v>660</v>
      </c>
      <c r="B660" s="10">
        <v>659</v>
      </c>
      <c r="C660" s="39" t="s">
        <v>2</v>
      </c>
      <c r="D660" s="40">
        <v>1</v>
      </c>
      <c r="E660" s="40">
        <v>1</v>
      </c>
      <c r="F660" s="11" t="s">
        <v>1</v>
      </c>
      <c r="G660" s="12">
        <f t="shared" si="50"/>
        <v>0</v>
      </c>
      <c r="H660" s="12" t="b">
        <f t="shared" si="51"/>
        <v>0</v>
      </c>
      <c r="I660" s="12" t="b">
        <f t="shared" si="52"/>
        <v>0</v>
      </c>
      <c r="J660" s="12" t="b">
        <f t="shared" si="53"/>
        <v>0</v>
      </c>
      <c r="K660" s="9" t="b">
        <f t="shared" si="54"/>
        <v>1</v>
      </c>
    </row>
    <row r="661" spans="1:11" ht="15.75" customHeight="1" x14ac:dyDescent="0.15">
      <c r="A661" t="s">
        <v>661</v>
      </c>
      <c r="B661" s="10">
        <v>660</v>
      </c>
      <c r="C661" s="39" t="s">
        <v>1</v>
      </c>
      <c r="D661" s="40">
        <v>2</v>
      </c>
      <c r="E661" s="40">
        <v>0</v>
      </c>
      <c r="F661" s="11" t="s">
        <v>1</v>
      </c>
      <c r="G661" s="12">
        <f t="shared" si="50"/>
        <v>1</v>
      </c>
      <c r="H661" s="12" t="b">
        <f t="shared" si="51"/>
        <v>1</v>
      </c>
      <c r="I661" s="12" t="b">
        <f t="shared" si="52"/>
        <v>0</v>
      </c>
      <c r="J661" s="12" t="b">
        <f t="shared" si="53"/>
        <v>0</v>
      </c>
      <c r="K661" s="9" t="b">
        <f t="shared" si="54"/>
        <v>0</v>
      </c>
    </row>
    <row r="662" spans="1:11" ht="15.75" customHeight="1" x14ac:dyDescent="0.15">
      <c r="A662" t="s">
        <v>662</v>
      </c>
      <c r="B662" s="10">
        <v>661</v>
      </c>
      <c r="C662" s="39" t="s">
        <v>2</v>
      </c>
      <c r="D662" s="40">
        <v>0</v>
      </c>
      <c r="E662" s="40">
        <v>2</v>
      </c>
      <c r="F662" s="11" t="s">
        <v>1</v>
      </c>
      <c r="G662" s="12">
        <f t="shared" si="50"/>
        <v>0</v>
      </c>
      <c r="H662" s="12" t="b">
        <f t="shared" si="51"/>
        <v>0</v>
      </c>
      <c r="I662" s="12" t="b">
        <f t="shared" si="52"/>
        <v>0</v>
      </c>
      <c r="J662" s="12" t="b">
        <f t="shared" si="53"/>
        <v>0</v>
      </c>
      <c r="K662" s="9" t="b">
        <f t="shared" si="54"/>
        <v>1</v>
      </c>
    </row>
    <row r="663" spans="1:11" ht="15.75" customHeight="1" x14ac:dyDescent="0.15">
      <c r="A663" t="s">
        <v>663</v>
      </c>
      <c r="B663" s="10">
        <v>662</v>
      </c>
      <c r="C663" s="39" t="s">
        <v>1</v>
      </c>
      <c r="D663" s="40">
        <v>2</v>
      </c>
      <c r="E663" s="40">
        <v>0</v>
      </c>
      <c r="F663" s="11" t="s">
        <v>1</v>
      </c>
      <c r="G663" s="12">
        <f t="shared" si="50"/>
        <v>1</v>
      </c>
      <c r="H663" s="12" t="b">
        <f t="shared" si="51"/>
        <v>1</v>
      </c>
      <c r="I663" s="12" t="b">
        <f t="shared" si="52"/>
        <v>0</v>
      </c>
      <c r="J663" s="12" t="b">
        <f t="shared" si="53"/>
        <v>0</v>
      </c>
      <c r="K663" s="9" t="b">
        <f t="shared" si="54"/>
        <v>0</v>
      </c>
    </row>
    <row r="664" spans="1:11" ht="15.75" customHeight="1" x14ac:dyDescent="0.15">
      <c r="A664" t="s">
        <v>664</v>
      </c>
      <c r="B664" s="10">
        <v>663</v>
      </c>
      <c r="C664" s="39" t="s">
        <v>1</v>
      </c>
      <c r="D664" s="40">
        <v>1</v>
      </c>
      <c r="E664" s="40">
        <v>1</v>
      </c>
      <c r="F664" s="11" t="s">
        <v>2</v>
      </c>
      <c r="G664" s="12">
        <f t="shared" si="50"/>
        <v>0</v>
      </c>
      <c r="H664" s="12" t="b">
        <f t="shared" si="51"/>
        <v>0</v>
      </c>
      <c r="I664" s="12" t="b">
        <f t="shared" si="52"/>
        <v>1</v>
      </c>
      <c r="J664" s="12" t="b">
        <f t="shared" si="53"/>
        <v>0</v>
      </c>
      <c r="K664" s="9" t="b">
        <f t="shared" si="54"/>
        <v>0</v>
      </c>
    </row>
    <row r="665" spans="1:11" ht="15.75" customHeight="1" x14ac:dyDescent="0.15">
      <c r="A665" t="s">
        <v>665</v>
      </c>
      <c r="B665" s="10">
        <v>664</v>
      </c>
      <c r="C665" s="39" t="s">
        <v>1</v>
      </c>
      <c r="D665" s="40">
        <v>2</v>
      </c>
      <c r="E665" s="40">
        <v>0</v>
      </c>
      <c r="F665" s="11" t="s">
        <v>1</v>
      </c>
      <c r="G665" s="12">
        <f t="shared" si="50"/>
        <v>1</v>
      </c>
      <c r="H665" s="12" t="b">
        <f t="shared" si="51"/>
        <v>1</v>
      </c>
      <c r="I665" s="12" t="b">
        <f t="shared" si="52"/>
        <v>0</v>
      </c>
      <c r="J665" s="12" t="b">
        <f t="shared" si="53"/>
        <v>0</v>
      </c>
      <c r="K665" s="9" t="b">
        <f t="shared" si="54"/>
        <v>0</v>
      </c>
    </row>
    <row r="666" spans="1:11" ht="15.75" customHeight="1" x14ac:dyDescent="0.15">
      <c r="A666" t="s">
        <v>666</v>
      </c>
      <c r="B666" s="10">
        <v>665</v>
      </c>
      <c r="C666" s="39" t="s">
        <v>1</v>
      </c>
      <c r="D666" s="40">
        <v>2</v>
      </c>
      <c r="E666" s="40">
        <v>0</v>
      </c>
      <c r="F666" s="11" t="s">
        <v>1</v>
      </c>
      <c r="G666" s="12">
        <f t="shared" si="50"/>
        <v>1</v>
      </c>
      <c r="H666" s="12" t="b">
        <f t="shared" si="51"/>
        <v>1</v>
      </c>
      <c r="I666" s="12" t="b">
        <f t="shared" si="52"/>
        <v>0</v>
      </c>
      <c r="J666" s="12" t="b">
        <f t="shared" si="53"/>
        <v>0</v>
      </c>
      <c r="K666" s="9" t="b">
        <f t="shared" si="54"/>
        <v>0</v>
      </c>
    </row>
    <row r="667" spans="1:11" ht="15.75" customHeight="1" x14ac:dyDescent="0.15">
      <c r="A667" t="s">
        <v>667</v>
      </c>
      <c r="B667" s="10">
        <v>666</v>
      </c>
      <c r="C667" s="39" t="s">
        <v>1</v>
      </c>
      <c r="D667" s="40">
        <v>1</v>
      </c>
      <c r="E667" s="40">
        <v>1</v>
      </c>
      <c r="F667" s="11" t="s">
        <v>2</v>
      </c>
      <c r="G667" s="12">
        <f t="shared" si="50"/>
        <v>0</v>
      </c>
      <c r="H667" s="12" t="b">
        <f t="shared" si="51"/>
        <v>0</v>
      </c>
      <c r="I667" s="12" t="b">
        <f t="shared" si="52"/>
        <v>1</v>
      </c>
      <c r="J667" s="12" t="b">
        <f t="shared" si="53"/>
        <v>0</v>
      </c>
      <c r="K667" s="9" t="b">
        <f t="shared" si="54"/>
        <v>0</v>
      </c>
    </row>
    <row r="668" spans="1:11" ht="15.75" customHeight="1" x14ac:dyDescent="0.15">
      <c r="A668" t="s">
        <v>668</v>
      </c>
      <c r="B668" s="10">
        <v>667</v>
      </c>
      <c r="C668" s="39" t="s">
        <v>1</v>
      </c>
      <c r="D668" s="40">
        <v>1</v>
      </c>
      <c r="E668" s="40">
        <v>1</v>
      </c>
      <c r="F668" s="11" t="s">
        <v>1</v>
      </c>
      <c r="G668" s="12">
        <f t="shared" si="50"/>
        <v>1</v>
      </c>
      <c r="H668" s="12" t="b">
        <f t="shared" si="51"/>
        <v>1</v>
      </c>
      <c r="I668" s="12" t="b">
        <f t="shared" si="52"/>
        <v>0</v>
      </c>
      <c r="J668" s="12" t="b">
        <f t="shared" si="53"/>
        <v>0</v>
      </c>
      <c r="K668" s="9" t="b">
        <f t="shared" si="54"/>
        <v>0</v>
      </c>
    </row>
    <row r="669" spans="1:11" ht="15.75" customHeight="1" x14ac:dyDescent="0.15">
      <c r="A669" t="s">
        <v>669</v>
      </c>
      <c r="B669" s="10">
        <v>668</v>
      </c>
      <c r="C669" s="39" t="s">
        <v>1</v>
      </c>
      <c r="D669" s="40">
        <v>1</v>
      </c>
      <c r="E669" s="40">
        <v>1</v>
      </c>
      <c r="F669" s="11" t="s">
        <v>1</v>
      </c>
      <c r="G669" s="12">
        <f t="shared" si="50"/>
        <v>1</v>
      </c>
      <c r="H669" s="12" t="b">
        <f t="shared" si="51"/>
        <v>1</v>
      </c>
      <c r="I669" s="12" t="b">
        <f t="shared" si="52"/>
        <v>0</v>
      </c>
      <c r="J669" s="12" t="b">
        <f t="shared" si="53"/>
        <v>0</v>
      </c>
      <c r="K669" s="9" t="b">
        <f t="shared" si="54"/>
        <v>0</v>
      </c>
    </row>
    <row r="670" spans="1:11" ht="15.75" customHeight="1" x14ac:dyDescent="0.15">
      <c r="A670" t="s">
        <v>670</v>
      </c>
      <c r="B670" s="10">
        <v>669</v>
      </c>
      <c r="C670" s="39" t="s">
        <v>1</v>
      </c>
      <c r="D670" s="40">
        <v>0</v>
      </c>
      <c r="E670" s="40">
        <v>0</v>
      </c>
      <c r="F670" s="11" t="s">
        <v>1</v>
      </c>
      <c r="G670" s="12">
        <f t="shared" si="50"/>
        <v>1</v>
      </c>
      <c r="H670" s="12" t="b">
        <f t="shared" si="51"/>
        <v>1</v>
      </c>
      <c r="I670" s="12" t="b">
        <f t="shared" si="52"/>
        <v>0</v>
      </c>
      <c r="J670" s="12" t="b">
        <f t="shared" si="53"/>
        <v>0</v>
      </c>
      <c r="K670" s="9" t="b">
        <f t="shared" si="54"/>
        <v>0</v>
      </c>
    </row>
    <row r="671" spans="1:11" ht="15.75" customHeight="1" x14ac:dyDescent="0.15">
      <c r="A671" t="s">
        <v>671</v>
      </c>
      <c r="B671" s="10">
        <v>670</v>
      </c>
      <c r="C671" s="39" t="s">
        <v>2</v>
      </c>
      <c r="D671" s="40">
        <v>0</v>
      </c>
      <c r="E671" s="40">
        <v>2</v>
      </c>
      <c r="F671" s="11" t="s">
        <v>2</v>
      </c>
      <c r="G671" s="12">
        <f t="shared" si="50"/>
        <v>1</v>
      </c>
      <c r="H671" s="12" t="b">
        <f t="shared" si="51"/>
        <v>0</v>
      </c>
      <c r="I671" s="12" t="b">
        <f t="shared" si="52"/>
        <v>0</v>
      </c>
      <c r="J671" s="12" t="b">
        <f t="shared" si="53"/>
        <v>1</v>
      </c>
      <c r="K671" s="9" t="b">
        <f t="shared" si="54"/>
        <v>0</v>
      </c>
    </row>
    <row r="672" spans="1:11" ht="15.75" customHeight="1" x14ac:dyDescent="0.15">
      <c r="A672" t="s">
        <v>672</v>
      </c>
      <c r="B672" s="10">
        <v>671</v>
      </c>
      <c r="C672" s="39" t="s">
        <v>1</v>
      </c>
      <c r="D672" s="40">
        <v>1</v>
      </c>
      <c r="E672" s="40">
        <v>1</v>
      </c>
      <c r="F672" s="11" t="s">
        <v>2</v>
      </c>
      <c r="G672" s="12">
        <f t="shared" si="50"/>
        <v>0</v>
      </c>
      <c r="H672" s="12" t="b">
        <f t="shared" si="51"/>
        <v>0</v>
      </c>
      <c r="I672" s="12" t="b">
        <f t="shared" si="52"/>
        <v>1</v>
      </c>
      <c r="J672" s="12" t="b">
        <f t="shared" si="53"/>
        <v>0</v>
      </c>
      <c r="K672" s="9" t="b">
        <f t="shared" si="54"/>
        <v>0</v>
      </c>
    </row>
    <row r="673" spans="1:11" ht="15.75" customHeight="1" x14ac:dyDescent="0.15">
      <c r="A673" t="s">
        <v>673</v>
      </c>
      <c r="B673" s="10">
        <v>672</v>
      </c>
      <c r="C673" s="39" t="s">
        <v>1</v>
      </c>
      <c r="D673" s="40">
        <v>2</v>
      </c>
      <c r="E673" s="40">
        <v>0</v>
      </c>
      <c r="F673" s="11" t="s">
        <v>1</v>
      </c>
      <c r="G673" s="12">
        <f t="shared" si="50"/>
        <v>1</v>
      </c>
      <c r="H673" s="12" t="b">
        <f t="shared" si="51"/>
        <v>1</v>
      </c>
      <c r="I673" s="12" t="b">
        <f t="shared" si="52"/>
        <v>0</v>
      </c>
      <c r="J673" s="12" t="b">
        <f t="shared" si="53"/>
        <v>0</v>
      </c>
      <c r="K673" s="9" t="b">
        <f t="shared" si="54"/>
        <v>0</v>
      </c>
    </row>
    <row r="674" spans="1:11" ht="15.75" customHeight="1" x14ac:dyDescent="0.15">
      <c r="A674" t="s">
        <v>674</v>
      </c>
      <c r="B674" s="10">
        <v>673</v>
      </c>
      <c r="C674" s="39" t="s">
        <v>2</v>
      </c>
      <c r="D674" s="40">
        <v>0</v>
      </c>
      <c r="E674" s="40">
        <v>2</v>
      </c>
      <c r="F674" s="11" t="s">
        <v>2</v>
      </c>
      <c r="G674" s="12">
        <f t="shared" si="50"/>
        <v>1</v>
      </c>
      <c r="H674" s="12" t="b">
        <f t="shared" si="51"/>
        <v>0</v>
      </c>
      <c r="I674" s="12" t="b">
        <f t="shared" si="52"/>
        <v>0</v>
      </c>
      <c r="J674" s="12" t="b">
        <f t="shared" si="53"/>
        <v>1</v>
      </c>
      <c r="K674" s="9" t="b">
        <f t="shared" si="54"/>
        <v>0</v>
      </c>
    </row>
    <row r="675" spans="1:11" ht="15.75" customHeight="1" x14ac:dyDescent="0.15">
      <c r="A675" t="s">
        <v>675</v>
      </c>
      <c r="B675" s="10">
        <v>674</v>
      </c>
      <c r="C675" s="39" t="s">
        <v>1</v>
      </c>
      <c r="D675" s="40">
        <v>0</v>
      </c>
      <c r="E675" s="40">
        <v>0</v>
      </c>
      <c r="F675" s="11" t="s">
        <v>1</v>
      </c>
      <c r="G675" s="12">
        <f t="shared" si="50"/>
        <v>1</v>
      </c>
      <c r="H675" s="12" t="b">
        <f t="shared" si="51"/>
        <v>1</v>
      </c>
      <c r="I675" s="12" t="b">
        <f t="shared" si="52"/>
        <v>0</v>
      </c>
      <c r="J675" s="12" t="b">
        <f t="shared" si="53"/>
        <v>0</v>
      </c>
      <c r="K675" s="9" t="b">
        <f t="shared" si="54"/>
        <v>0</v>
      </c>
    </row>
    <row r="676" spans="1:11" ht="15.75" customHeight="1" x14ac:dyDescent="0.15">
      <c r="A676" t="s">
        <v>676</v>
      </c>
      <c r="B676" s="10">
        <v>675</v>
      </c>
      <c r="C676" s="39" t="s">
        <v>1</v>
      </c>
      <c r="D676" s="40">
        <v>1</v>
      </c>
      <c r="E676" s="40">
        <v>1</v>
      </c>
      <c r="F676" s="11" t="s">
        <v>1</v>
      </c>
      <c r="G676" s="12">
        <f t="shared" si="50"/>
        <v>1</v>
      </c>
      <c r="H676" s="12" t="b">
        <f t="shared" si="51"/>
        <v>1</v>
      </c>
      <c r="I676" s="12" t="b">
        <f t="shared" si="52"/>
        <v>0</v>
      </c>
      <c r="J676" s="12" t="b">
        <f t="shared" si="53"/>
        <v>0</v>
      </c>
      <c r="K676" s="9" t="b">
        <f t="shared" si="54"/>
        <v>0</v>
      </c>
    </row>
    <row r="677" spans="1:11" ht="15.75" customHeight="1" x14ac:dyDescent="0.15">
      <c r="A677" t="s">
        <v>677</v>
      </c>
      <c r="B677" s="10">
        <v>676</v>
      </c>
      <c r="C677" s="39" t="s">
        <v>1</v>
      </c>
      <c r="D677" s="40">
        <v>0</v>
      </c>
      <c r="E677" s="40">
        <v>0</v>
      </c>
      <c r="F677" s="11" t="s">
        <v>2</v>
      </c>
      <c r="G677" s="12">
        <f t="shared" si="50"/>
        <v>0</v>
      </c>
      <c r="H677" s="12" t="b">
        <f t="shared" si="51"/>
        <v>0</v>
      </c>
      <c r="I677" s="12" t="b">
        <f t="shared" si="52"/>
        <v>1</v>
      </c>
      <c r="J677" s="12" t="b">
        <f t="shared" si="53"/>
        <v>0</v>
      </c>
      <c r="K677" s="9" t="b">
        <f t="shared" si="54"/>
        <v>0</v>
      </c>
    </row>
    <row r="678" spans="1:11" ht="15.75" customHeight="1" x14ac:dyDescent="0.15">
      <c r="A678" t="s">
        <v>678</v>
      </c>
      <c r="B678" s="10">
        <v>677</v>
      </c>
      <c r="C678" s="39" t="s">
        <v>1</v>
      </c>
      <c r="D678" s="40">
        <v>2</v>
      </c>
      <c r="E678" s="40">
        <v>0</v>
      </c>
      <c r="F678" s="11" t="s">
        <v>1</v>
      </c>
      <c r="G678" s="12">
        <f t="shared" si="50"/>
        <v>1</v>
      </c>
      <c r="H678" s="12" t="b">
        <f t="shared" si="51"/>
        <v>1</v>
      </c>
      <c r="I678" s="12" t="b">
        <f t="shared" si="52"/>
        <v>0</v>
      </c>
      <c r="J678" s="12" t="b">
        <f t="shared" si="53"/>
        <v>0</v>
      </c>
      <c r="K678" s="9" t="b">
        <f t="shared" si="54"/>
        <v>0</v>
      </c>
    </row>
    <row r="679" spans="1:11" ht="15.75" customHeight="1" x14ac:dyDescent="0.15">
      <c r="A679" t="s">
        <v>679</v>
      </c>
      <c r="B679" s="10">
        <v>678</v>
      </c>
      <c r="C679" s="39" t="s">
        <v>1</v>
      </c>
      <c r="D679" s="40">
        <v>2</v>
      </c>
      <c r="E679" s="40">
        <v>0</v>
      </c>
      <c r="F679" s="11" t="s">
        <v>1</v>
      </c>
      <c r="G679" s="12">
        <f t="shared" si="50"/>
        <v>1</v>
      </c>
      <c r="H679" s="12" t="b">
        <f t="shared" si="51"/>
        <v>1</v>
      </c>
      <c r="I679" s="12" t="b">
        <f t="shared" si="52"/>
        <v>0</v>
      </c>
      <c r="J679" s="12" t="b">
        <f t="shared" si="53"/>
        <v>0</v>
      </c>
      <c r="K679" s="9" t="b">
        <f t="shared" si="54"/>
        <v>0</v>
      </c>
    </row>
    <row r="680" spans="1:11" ht="15.75" customHeight="1" x14ac:dyDescent="0.15">
      <c r="A680" t="s">
        <v>680</v>
      </c>
      <c r="B680" s="10">
        <v>679</v>
      </c>
      <c r="C680" s="39" t="s">
        <v>1</v>
      </c>
      <c r="D680" s="40">
        <v>2</v>
      </c>
      <c r="E680" s="40">
        <v>0</v>
      </c>
      <c r="F680" s="11" t="s">
        <v>1</v>
      </c>
      <c r="G680" s="12">
        <f t="shared" si="50"/>
        <v>1</v>
      </c>
      <c r="H680" s="12" t="b">
        <f t="shared" si="51"/>
        <v>1</v>
      </c>
      <c r="I680" s="12" t="b">
        <f t="shared" si="52"/>
        <v>0</v>
      </c>
      <c r="J680" s="12" t="b">
        <f t="shared" si="53"/>
        <v>0</v>
      </c>
      <c r="K680" s="9" t="b">
        <f t="shared" si="54"/>
        <v>0</v>
      </c>
    </row>
    <row r="681" spans="1:11" ht="15.75" customHeight="1" x14ac:dyDescent="0.15">
      <c r="A681" t="s">
        <v>681</v>
      </c>
      <c r="B681" s="10">
        <v>680</v>
      </c>
      <c r="C681" s="39" t="s">
        <v>1</v>
      </c>
      <c r="D681" s="40">
        <v>2</v>
      </c>
      <c r="E681" s="40">
        <v>0</v>
      </c>
      <c r="F681" s="11" t="s">
        <v>1</v>
      </c>
      <c r="G681" s="12">
        <f t="shared" si="50"/>
        <v>1</v>
      </c>
      <c r="H681" s="12" t="b">
        <f t="shared" si="51"/>
        <v>1</v>
      </c>
      <c r="I681" s="12" t="b">
        <f t="shared" si="52"/>
        <v>0</v>
      </c>
      <c r="J681" s="12" t="b">
        <f t="shared" si="53"/>
        <v>0</v>
      </c>
      <c r="K681" s="9" t="b">
        <f t="shared" si="54"/>
        <v>0</v>
      </c>
    </row>
    <row r="682" spans="1:11" ht="15.75" customHeight="1" x14ac:dyDescent="0.15">
      <c r="A682" t="s">
        <v>682</v>
      </c>
      <c r="B682" s="10">
        <v>681</v>
      </c>
      <c r="C682" s="39" t="s">
        <v>2</v>
      </c>
      <c r="D682" s="40">
        <v>0</v>
      </c>
      <c r="E682" s="40">
        <v>2</v>
      </c>
      <c r="F682" s="11" t="s">
        <v>2</v>
      </c>
      <c r="G682" s="12">
        <f t="shared" si="50"/>
        <v>1</v>
      </c>
      <c r="H682" s="12" t="b">
        <f t="shared" si="51"/>
        <v>0</v>
      </c>
      <c r="I682" s="12" t="b">
        <f t="shared" si="52"/>
        <v>0</v>
      </c>
      <c r="J682" s="12" t="b">
        <f t="shared" si="53"/>
        <v>1</v>
      </c>
      <c r="K682" s="9" t="b">
        <f t="shared" si="54"/>
        <v>0</v>
      </c>
    </row>
    <row r="683" spans="1:11" ht="15.75" customHeight="1" x14ac:dyDescent="0.15">
      <c r="A683" t="s">
        <v>683</v>
      </c>
      <c r="B683" s="10">
        <v>682</v>
      </c>
      <c r="C683" s="39" t="s">
        <v>1</v>
      </c>
      <c r="D683" s="40">
        <v>2</v>
      </c>
      <c r="E683" s="40">
        <v>0</v>
      </c>
      <c r="F683" s="11" t="s">
        <v>1</v>
      </c>
      <c r="G683" s="12">
        <f t="shared" si="50"/>
        <v>1</v>
      </c>
      <c r="H683" s="12" t="b">
        <f t="shared" si="51"/>
        <v>1</v>
      </c>
      <c r="I683" s="12" t="b">
        <f t="shared" si="52"/>
        <v>0</v>
      </c>
      <c r="J683" s="12" t="b">
        <f t="shared" si="53"/>
        <v>0</v>
      </c>
      <c r="K683" s="9" t="b">
        <f t="shared" si="54"/>
        <v>0</v>
      </c>
    </row>
    <row r="684" spans="1:11" ht="15.75" customHeight="1" x14ac:dyDescent="0.15">
      <c r="A684" t="s">
        <v>684</v>
      </c>
      <c r="B684" s="10">
        <v>683</v>
      </c>
      <c r="C684" s="39" t="s">
        <v>1</v>
      </c>
      <c r="D684" s="40">
        <v>1</v>
      </c>
      <c r="E684" s="40">
        <v>1</v>
      </c>
      <c r="F684" s="11" t="s">
        <v>1</v>
      </c>
      <c r="G684" s="12">
        <f t="shared" si="50"/>
        <v>1</v>
      </c>
      <c r="H684" s="12" t="b">
        <f t="shared" si="51"/>
        <v>1</v>
      </c>
      <c r="I684" s="12" t="b">
        <f t="shared" si="52"/>
        <v>0</v>
      </c>
      <c r="J684" s="12" t="b">
        <f t="shared" si="53"/>
        <v>0</v>
      </c>
      <c r="K684" s="9" t="b">
        <f t="shared" si="54"/>
        <v>0</v>
      </c>
    </row>
    <row r="685" spans="1:11" ht="15.75" customHeight="1" x14ac:dyDescent="0.15">
      <c r="A685" t="s">
        <v>685</v>
      </c>
      <c r="B685" s="10">
        <v>684</v>
      </c>
      <c r="C685" s="39" t="s">
        <v>2</v>
      </c>
      <c r="D685" s="40">
        <v>0</v>
      </c>
      <c r="E685" s="40">
        <v>2</v>
      </c>
      <c r="F685" s="11" t="s">
        <v>2</v>
      </c>
      <c r="G685" s="12">
        <f t="shared" si="50"/>
        <v>1</v>
      </c>
      <c r="H685" s="12" t="b">
        <f t="shared" si="51"/>
        <v>0</v>
      </c>
      <c r="I685" s="12" t="b">
        <f t="shared" si="52"/>
        <v>0</v>
      </c>
      <c r="J685" s="12" t="b">
        <f t="shared" si="53"/>
        <v>1</v>
      </c>
      <c r="K685" s="9" t="b">
        <f t="shared" si="54"/>
        <v>0</v>
      </c>
    </row>
    <row r="686" spans="1:11" ht="15.75" customHeight="1" x14ac:dyDescent="0.15">
      <c r="A686" t="s">
        <v>686</v>
      </c>
      <c r="B686" s="10">
        <v>685</v>
      </c>
      <c r="C686" s="39" t="s">
        <v>1</v>
      </c>
      <c r="D686" s="40">
        <v>2</v>
      </c>
      <c r="E686" s="40">
        <v>0</v>
      </c>
      <c r="F686" s="11" t="s">
        <v>1</v>
      </c>
      <c r="G686" s="12">
        <f t="shared" si="50"/>
        <v>1</v>
      </c>
      <c r="H686" s="12" t="b">
        <f t="shared" si="51"/>
        <v>1</v>
      </c>
      <c r="I686" s="12" t="b">
        <f t="shared" si="52"/>
        <v>0</v>
      </c>
      <c r="J686" s="12" t="b">
        <f t="shared" si="53"/>
        <v>0</v>
      </c>
      <c r="K686" s="9" t="b">
        <f t="shared" si="54"/>
        <v>0</v>
      </c>
    </row>
    <row r="687" spans="1:11" ht="15.75" customHeight="1" x14ac:dyDescent="0.15">
      <c r="A687" t="s">
        <v>687</v>
      </c>
      <c r="B687" s="10">
        <v>686</v>
      </c>
      <c r="C687" s="39" t="s">
        <v>1</v>
      </c>
      <c r="D687" s="40">
        <v>2</v>
      </c>
      <c r="E687" s="40">
        <v>0</v>
      </c>
      <c r="F687" s="11" t="s">
        <v>1</v>
      </c>
      <c r="G687" s="12">
        <f t="shared" si="50"/>
        <v>1</v>
      </c>
      <c r="H687" s="12" t="b">
        <f t="shared" si="51"/>
        <v>1</v>
      </c>
      <c r="I687" s="12" t="b">
        <f t="shared" si="52"/>
        <v>0</v>
      </c>
      <c r="J687" s="12" t="b">
        <f t="shared" si="53"/>
        <v>0</v>
      </c>
      <c r="K687" s="9" t="b">
        <f t="shared" si="54"/>
        <v>0</v>
      </c>
    </row>
    <row r="688" spans="1:11" ht="15.75" customHeight="1" x14ac:dyDescent="0.15">
      <c r="A688" t="s">
        <v>688</v>
      </c>
      <c r="B688" s="10">
        <v>687</v>
      </c>
      <c r="C688" s="39" t="s">
        <v>1</v>
      </c>
      <c r="D688" s="40">
        <v>2</v>
      </c>
      <c r="E688" s="40">
        <v>0</v>
      </c>
      <c r="F688" s="11" t="s">
        <v>2</v>
      </c>
      <c r="G688" s="12">
        <f t="shared" si="50"/>
        <v>0</v>
      </c>
      <c r="H688" s="12" t="b">
        <f t="shared" si="51"/>
        <v>0</v>
      </c>
      <c r="I688" s="12" t="b">
        <f t="shared" si="52"/>
        <v>1</v>
      </c>
      <c r="J688" s="12" t="b">
        <f t="shared" si="53"/>
        <v>0</v>
      </c>
      <c r="K688" s="9" t="b">
        <f t="shared" si="54"/>
        <v>0</v>
      </c>
    </row>
    <row r="689" spans="1:11" ht="15.75" customHeight="1" x14ac:dyDescent="0.15">
      <c r="A689" t="s">
        <v>689</v>
      </c>
      <c r="B689" s="10">
        <v>688</v>
      </c>
      <c r="C689" s="39" t="s">
        <v>1</v>
      </c>
      <c r="D689" s="40">
        <v>2</v>
      </c>
      <c r="E689" s="40">
        <v>0</v>
      </c>
      <c r="F689" s="11" t="s">
        <v>1</v>
      </c>
      <c r="G689" s="12">
        <f t="shared" si="50"/>
        <v>1</v>
      </c>
      <c r="H689" s="12" t="b">
        <f t="shared" si="51"/>
        <v>1</v>
      </c>
      <c r="I689" s="12" t="b">
        <f t="shared" si="52"/>
        <v>0</v>
      </c>
      <c r="J689" s="12" t="b">
        <f t="shared" si="53"/>
        <v>0</v>
      </c>
      <c r="K689" s="9" t="b">
        <f t="shared" si="54"/>
        <v>0</v>
      </c>
    </row>
    <row r="690" spans="1:11" ht="15.75" customHeight="1" x14ac:dyDescent="0.15">
      <c r="A690" t="s">
        <v>690</v>
      </c>
      <c r="B690" s="10">
        <v>689</v>
      </c>
      <c r="C690" s="39" t="s">
        <v>1</v>
      </c>
      <c r="D690" s="40">
        <v>2</v>
      </c>
      <c r="E690" s="40">
        <v>0</v>
      </c>
      <c r="F690" s="11" t="s">
        <v>1</v>
      </c>
      <c r="G690" s="12">
        <f t="shared" si="50"/>
        <v>1</v>
      </c>
      <c r="H690" s="12" t="b">
        <f t="shared" si="51"/>
        <v>1</v>
      </c>
      <c r="I690" s="12" t="b">
        <f t="shared" si="52"/>
        <v>0</v>
      </c>
      <c r="J690" s="12" t="b">
        <f t="shared" si="53"/>
        <v>0</v>
      </c>
      <c r="K690" s="9" t="b">
        <f t="shared" si="54"/>
        <v>0</v>
      </c>
    </row>
    <row r="691" spans="1:11" ht="15.75" customHeight="1" x14ac:dyDescent="0.15">
      <c r="A691" t="s">
        <v>691</v>
      </c>
      <c r="B691" s="10">
        <v>690</v>
      </c>
      <c r="C691" s="39" t="s">
        <v>1</v>
      </c>
      <c r="D691" s="40">
        <v>1</v>
      </c>
      <c r="E691" s="40">
        <v>1</v>
      </c>
      <c r="F691" s="11" t="s">
        <v>1</v>
      </c>
      <c r="G691" s="12">
        <f t="shared" si="50"/>
        <v>1</v>
      </c>
      <c r="H691" s="12" t="b">
        <f t="shared" si="51"/>
        <v>1</v>
      </c>
      <c r="I691" s="12" t="b">
        <f t="shared" si="52"/>
        <v>0</v>
      </c>
      <c r="J691" s="12" t="b">
        <f t="shared" si="53"/>
        <v>0</v>
      </c>
      <c r="K691" s="9" t="b">
        <f t="shared" si="54"/>
        <v>0</v>
      </c>
    </row>
    <row r="692" spans="1:11" ht="15.75" customHeight="1" x14ac:dyDescent="0.15">
      <c r="A692" t="s">
        <v>692</v>
      </c>
      <c r="B692" s="10">
        <v>691</v>
      </c>
      <c r="C692" s="39" t="s">
        <v>1</v>
      </c>
      <c r="D692" s="40">
        <v>2</v>
      </c>
      <c r="E692" s="40">
        <v>0</v>
      </c>
      <c r="F692" s="11" t="s">
        <v>1</v>
      </c>
      <c r="G692" s="12">
        <f t="shared" si="50"/>
        <v>1</v>
      </c>
      <c r="H692" s="12" t="b">
        <f t="shared" si="51"/>
        <v>1</v>
      </c>
      <c r="I692" s="12" t="b">
        <f t="shared" si="52"/>
        <v>0</v>
      </c>
      <c r="J692" s="12" t="b">
        <f t="shared" si="53"/>
        <v>0</v>
      </c>
      <c r="K692" s="9" t="b">
        <f t="shared" si="54"/>
        <v>0</v>
      </c>
    </row>
    <row r="693" spans="1:11" ht="15.75" customHeight="1" x14ac:dyDescent="0.15">
      <c r="A693" t="s">
        <v>693</v>
      </c>
      <c r="B693" s="10">
        <v>692</v>
      </c>
      <c r="C693" s="39" t="s">
        <v>2</v>
      </c>
      <c r="D693" s="40">
        <v>1</v>
      </c>
      <c r="E693" s="40">
        <v>1</v>
      </c>
      <c r="F693" s="11" t="s">
        <v>2</v>
      </c>
      <c r="G693" s="12">
        <f t="shared" si="50"/>
        <v>1</v>
      </c>
      <c r="H693" s="12" t="b">
        <f t="shared" si="51"/>
        <v>0</v>
      </c>
      <c r="I693" s="12" t="b">
        <f t="shared" si="52"/>
        <v>0</v>
      </c>
      <c r="J693" s="12" t="b">
        <f t="shared" si="53"/>
        <v>1</v>
      </c>
      <c r="K693" s="9" t="b">
        <f t="shared" si="54"/>
        <v>0</v>
      </c>
    </row>
    <row r="694" spans="1:11" ht="15.75" customHeight="1" x14ac:dyDescent="0.15">
      <c r="A694" t="s">
        <v>694</v>
      </c>
      <c r="B694" s="10">
        <v>693</v>
      </c>
      <c r="C694" s="39" t="s">
        <v>1</v>
      </c>
      <c r="D694" s="40">
        <v>2</v>
      </c>
      <c r="E694" s="40">
        <v>0</v>
      </c>
      <c r="F694" s="11" t="s">
        <v>1</v>
      </c>
      <c r="G694" s="12">
        <f t="shared" si="50"/>
        <v>1</v>
      </c>
      <c r="H694" s="12" t="b">
        <f t="shared" si="51"/>
        <v>1</v>
      </c>
      <c r="I694" s="12" t="b">
        <f t="shared" si="52"/>
        <v>0</v>
      </c>
      <c r="J694" s="12" t="b">
        <f t="shared" si="53"/>
        <v>0</v>
      </c>
      <c r="K694" s="9" t="b">
        <f t="shared" si="54"/>
        <v>0</v>
      </c>
    </row>
    <row r="695" spans="1:11" ht="15.75" customHeight="1" x14ac:dyDescent="0.15">
      <c r="A695" t="s">
        <v>695</v>
      </c>
      <c r="B695" s="10">
        <v>694</v>
      </c>
      <c r="C695" s="39" t="s">
        <v>1</v>
      </c>
      <c r="D695" s="40">
        <v>1</v>
      </c>
      <c r="E695" s="40">
        <v>1</v>
      </c>
      <c r="F695" s="11" t="s">
        <v>2</v>
      </c>
      <c r="G695" s="12">
        <f t="shared" si="50"/>
        <v>0</v>
      </c>
      <c r="H695" s="12" t="b">
        <f t="shared" si="51"/>
        <v>0</v>
      </c>
      <c r="I695" s="12" t="b">
        <f t="shared" si="52"/>
        <v>1</v>
      </c>
      <c r="J695" s="12" t="b">
        <f t="shared" si="53"/>
        <v>0</v>
      </c>
      <c r="K695" s="9" t="b">
        <f t="shared" si="54"/>
        <v>0</v>
      </c>
    </row>
    <row r="696" spans="1:11" ht="15.75" customHeight="1" x14ac:dyDescent="0.15">
      <c r="A696" t="s">
        <v>696</v>
      </c>
      <c r="B696" s="10">
        <v>695</v>
      </c>
      <c r="C696" s="39" t="s">
        <v>1</v>
      </c>
      <c r="D696" s="40">
        <v>1</v>
      </c>
      <c r="E696" s="40">
        <v>1</v>
      </c>
      <c r="F696" s="11" t="s">
        <v>1</v>
      </c>
      <c r="G696" s="12">
        <f t="shared" si="50"/>
        <v>1</v>
      </c>
      <c r="H696" s="12" t="b">
        <f t="shared" si="51"/>
        <v>1</v>
      </c>
      <c r="I696" s="12" t="b">
        <f t="shared" si="52"/>
        <v>0</v>
      </c>
      <c r="J696" s="12" t="b">
        <f t="shared" si="53"/>
        <v>0</v>
      </c>
      <c r="K696" s="9" t="b">
        <f t="shared" si="54"/>
        <v>0</v>
      </c>
    </row>
    <row r="697" spans="1:11" ht="15.75" customHeight="1" x14ac:dyDescent="0.15">
      <c r="A697" t="s">
        <v>697</v>
      </c>
      <c r="B697" s="10">
        <v>696</v>
      </c>
      <c r="C697" s="39" t="s">
        <v>1</v>
      </c>
      <c r="D697" s="40">
        <v>0</v>
      </c>
      <c r="E697" s="40">
        <v>0</v>
      </c>
      <c r="F697" s="11" t="s">
        <v>1</v>
      </c>
      <c r="G697" s="12">
        <f t="shared" si="50"/>
        <v>1</v>
      </c>
      <c r="H697" s="12" t="b">
        <f t="shared" si="51"/>
        <v>1</v>
      </c>
      <c r="I697" s="12" t="b">
        <f t="shared" si="52"/>
        <v>0</v>
      </c>
      <c r="J697" s="12" t="b">
        <f t="shared" si="53"/>
        <v>0</v>
      </c>
      <c r="K697" s="9" t="b">
        <f t="shared" si="54"/>
        <v>0</v>
      </c>
    </row>
    <row r="698" spans="1:11" ht="15.75" customHeight="1" x14ac:dyDescent="0.15">
      <c r="A698" t="s">
        <v>698</v>
      </c>
      <c r="B698" s="10">
        <v>697</v>
      </c>
      <c r="C698" s="39" t="s">
        <v>1</v>
      </c>
      <c r="D698" s="40">
        <v>2</v>
      </c>
      <c r="E698" s="40">
        <v>0</v>
      </c>
      <c r="F698" s="11" t="s">
        <v>1</v>
      </c>
      <c r="G698" s="12">
        <f t="shared" si="50"/>
        <v>1</v>
      </c>
      <c r="H698" s="12" t="b">
        <f t="shared" si="51"/>
        <v>1</v>
      </c>
      <c r="I698" s="12" t="b">
        <f t="shared" si="52"/>
        <v>0</v>
      </c>
      <c r="J698" s="12" t="b">
        <f t="shared" si="53"/>
        <v>0</v>
      </c>
      <c r="K698" s="9" t="b">
        <f t="shared" si="54"/>
        <v>0</v>
      </c>
    </row>
    <row r="699" spans="1:11" ht="15.75" customHeight="1" x14ac:dyDescent="0.15">
      <c r="A699" t="s">
        <v>565</v>
      </c>
      <c r="B699" s="10">
        <v>698</v>
      </c>
      <c r="C699" s="39" t="s">
        <v>1</v>
      </c>
      <c r="D699" s="40">
        <v>2</v>
      </c>
      <c r="E699" s="40">
        <v>0</v>
      </c>
      <c r="F699" s="11" t="s">
        <v>1</v>
      </c>
      <c r="G699" s="12">
        <f t="shared" si="50"/>
        <v>1</v>
      </c>
      <c r="H699" s="12" t="b">
        <f t="shared" si="51"/>
        <v>1</v>
      </c>
      <c r="I699" s="12" t="b">
        <f t="shared" si="52"/>
        <v>0</v>
      </c>
      <c r="J699" s="12" t="b">
        <f t="shared" si="53"/>
        <v>0</v>
      </c>
      <c r="K699" s="9" t="b">
        <f t="shared" si="54"/>
        <v>0</v>
      </c>
    </row>
    <row r="700" spans="1:11" ht="15.75" customHeight="1" x14ac:dyDescent="0.15">
      <c r="A700" t="s">
        <v>699</v>
      </c>
      <c r="B700" s="10">
        <v>699</v>
      </c>
      <c r="C700" s="39" t="s">
        <v>1</v>
      </c>
      <c r="D700" s="40">
        <v>2</v>
      </c>
      <c r="E700" s="40">
        <v>0</v>
      </c>
      <c r="F700" s="11" t="s">
        <v>1</v>
      </c>
      <c r="G700" s="12">
        <f t="shared" si="50"/>
        <v>1</v>
      </c>
      <c r="H700" s="12" t="b">
        <f t="shared" si="51"/>
        <v>1</v>
      </c>
      <c r="I700" s="12" t="b">
        <f t="shared" si="52"/>
        <v>0</v>
      </c>
      <c r="J700" s="12" t="b">
        <f t="shared" si="53"/>
        <v>0</v>
      </c>
      <c r="K700" s="9" t="b">
        <f t="shared" si="54"/>
        <v>0</v>
      </c>
    </row>
    <row r="701" spans="1:11" ht="15.75" customHeight="1" x14ac:dyDescent="0.15">
      <c r="A701" t="s">
        <v>700</v>
      </c>
      <c r="B701" s="10">
        <v>700</v>
      </c>
      <c r="C701" s="39" t="s">
        <v>1</v>
      </c>
      <c r="D701" s="40">
        <v>2</v>
      </c>
      <c r="E701" s="40">
        <v>0</v>
      </c>
      <c r="F701" s="11" t="s">
        <v>1</v>
      </c>
      <c r="G701" s="12">
        <f t="shared" si="50"/>
        <v>1</v>
      </c>
      <c r="H701" s="12" t="b">
        <f t="shared" si="51"/>
        <v>1</v>
      </c>
      <c r="I701" s="12" t="b">
        <f t="shared" si="52"/>
        <v>0</v>
      </c>
      <c r="J701" s="12" t="b">
        <f t="shared" si="53"/>
        <v>0</v>
      </c>
      <c r="K701" s="9" t="b">
        <f t="shared" si="54"/>
        <v>0</v>
      </c>
    </row>
    <row r="702" spans="1:11" ht="15.75" customHeight="1" x14ac:dyDescent="0.15">
      <c r="A702" t="s">
        <v>701</v>
      </c>
      <c r="B702" s="10">
        <v>701</v>
      </c>
      <c r="C702" s="39" t="s">
        <v>1</v>
      </c>
      <c r="D702" s="40">
        <v>1</v>
      </c>
      <c r="E702" s="40">
        <v>1</v>
      </c>
      <c r="F702" s="11" t="s">
        <v>2</v>
      </c>
      <c r="G702" s="12">
        <f t="shared" si="50"/>
        <v>0</v>
      </c>
      <c r="H702" s="12" t="b">
        <f t="shared" si="51"/>
        <v>0</v>
      </c>
      <c r="I702" s="12" t="b">
        <f t="shared" si="52"/>
        <v>1</v>
      </c>
      <c r="J702" s="12" t="b">
        <f t="shared" si="53"/>
        <v>0</v>
      </c>
      <c r="K702" s="9" t="b">
        <f t="shared" si="54"/>
        <v>0</v>
      </c>
    </row>
    <row r="703" spans="1:11" ht="15.75" customHeight="1" x14ac:dyDescent="0.15">
      <c r="A703" t="s">
        <v>702</v>
      </c>
      <c r="B703" s="10">
        <v>702</v>
      </c>
      <c r="C703" s="39" t="s">
        <v>1</v>
      </c>
      <c r="D703" s="40">
        <v>2</v>
      </c>
      <c r="E703" s="40">
        <v>0</v>
      </c>
      <c r="F703" s="11" t="s">
        <v>1</v>
      </c>
      <c r="G703" s="12">
        <f t="shared" si="50"/>
        <v>1</v>
      </c>
      <c r="H703" s="12" t="b">
        <f t="shared" si="51"/>
        <v>1</v>
      </c>
      <c r="I703" s="12" t="b">
        <f t="shared" si="52"/>
        <v>0</v>
      </c>
      <c r="J703" s="12" t="b">
        <f t="shared" si="53"/>
        <v>0</v>
      </c>
      <c r="K703" s="9" t="b">
        <f t="shared" si="54"/>
        <v>0</v>
      </c>
    </row>
    <row r="704" spans="1:11" ht="15.75" customHeight="1" x14ac:dyDescent="0.15">
      <c r="A704" t="s">
        <v>703</v>
      </c>
      <c r="B704" s="10">
        <v>703</v>
      </c>
      <c r="C704" s="39" t="s">
        <v>1</v>
      </c>
      <c r="D704" s="40">
        <v>2</v>
      </c>
      <c r="E704" s="40">
        <v>0</v>
      </c>
      <c r="F704" s="11" t="s">
        <v>1</v>
      </c>
      <c r="G704" s="12">
        <f t="shared" si="50"/>
        <v>1</v>
      </c>
      <c r="H704" s="12" t="b">
        <f t="shared" si="51"/>
        <v>1</v>
      </c>
      <c r="I704" s="12" t="b">
        <f t="shared" si="52"/>
        <v>0</v>
      </c>
      <c r="J704" s="12" t="b">
        <f t="shared" si="53"/>
        <v>0</v>
      </c>
      <c r="K704" s="9" t="b">
        <f t="shared" si="54"/>
        <v>0</v>
      </c>
    </row>
    <row r="705" spans="1:11" ht="15.75" customHeight="1" x14ac:dyDescent="0.15">
      <c r="A705" t="s">
        <v>704</v>
      </c>
      <c r="B705" s="10">
        <v>704</v>
      </c>
      <c r="C705" s="39" t="s">
        <v>1</v>
      </c>
      <c r="D705" s="40">
        <v>2</v>
      </c>
      <c r="E705" s="40">
        <v>0</v>
      </c>
      <c r="F705" s="11" t="s">
        <v>1</v>
      </c>
      <c r="G705" s="12">
        <f t="shared" si="50"/>
        <v>1</v>
      </c>
      <c r="H705" s="12" t="b">
        <f t="shared" si="51"/>
        <v>1</v>
      </c>
      <c r="I705" s="12" t="b">
        <f t="shared" si="52"/>
        <v>0</v>
      </c>
      <c r="J705" s="12" t="b">
        <f t="shared" si="53"/>
        <v>0</v>
      </c>
      <c r="K705" s="9" t="b">
        <f t="shared" si="54"/>
        <v>0</v>
      </c>
    </row>
    <row r="706" spans="1:11" ht="15.75" customHeight="1" x14ac:dyDescent="0.15">
      <c r="A706" t="s">
        <v>705</v>
      </c>
      <c r="B706" s="10">
        <v>705</v>
      </c>
      <c r="C706" s="39" t="s">
        <v>1</v>
      </c>
      <c r="D706" s="40">
        <v>2</v>
      </c>
      <c r="E706" s="40">
        <v>0</v>
      </c>
      <c r="F706" s="11" t="s">
        <v>1</v>
      </c>
      <c r="G706" s="12">
        <f t="shared" si="50"/>
        <v>1</v>
      </c>
      <c r="H706" s="12" t="b">
        <f t="shared" si="51"/>
        <v>1</v>
      </c>
      <c r="I706" s="12" t="b">
        <f t="shared" si="52"/>
        <v>0</v>
      </c>
      <c r="J706" s="12" t="b">
        <f t="shared" si="53"/>
        <v>0</v>
      </c>
      <c r="K706" s="9" t="b">
        <f t="shared" si="54"/>
        <v>0</v>
      </c>
    </row>
    <row r="707" spans="1:11" ht="15.75" customHeight="1" x14ac:dyDescent="0.15">
      <c r="A707" t="s">
        <v>706</v>
      </c>
      <c r="B707" s="10">
        <v>706</v>
      </c>
      <c r="C707" s="39" t="s">
        <v>1</v>
      </c>
      <c r="D707" s="40">
        <v>2</v>
      </c>
      <c r="E707" s="40">
        <v>0</v>
      </c>
      <c r="F707" s="11" t="s">
        <v>1</v>
      </c>
      <c r="G707" s="12">
        <f t="shared" si="50"/>
        <v>1</v>
      </c>
      <c r="H707" s="12" t="b">
        <f t="shared" si="51"/>
        <v>1</v>
      </c>
      <c r="I707" s="12" t="b">
        <f t="shared" si="52"/>
        <v>0</v>
      </c>
      <c r="J707" s="12" t="b">
        <f t="shared" si="53"/>
        <v>0</v>
      </c>
      <c r="K707" s="9" t="b">
        <f t="shared" si="54"/>
        <v>0</v>
      </c>
    </row>
    <row r="708" spans="1:11" ht="15.75" customHeight="1" x14ac:dyDescent="0.15">
      <c r="A708" t="s">
        <v>707</v>
      </c>
      <c r="B708" s="10">
        <v>707</v>
      </c>
      <c r="C708" s="39" t="s">
        <v>1</v>
      </c>
      <c r="D708" s="40">
        <v>2</v>
      </c>
      <c r="E708" s="40">
        <v>0</v>
      </c>
      <c r="F708" s="11" t="s">
        <v>1</v>
      </c>
      <c r="G708" s="12">
        <f t="shared" si="50"/>
        <v>1</v>
      </c>
      <c r="H708" s="12" t="b">
        <f t="shared" si="51"/>
        <v>1</v>
      </c>
      <c r="I708" s="12" t="b">
        <f t="shared" si="52"/>
        <v>0</v>
      </c>
      <c r="J708" s="12" t="b">
        <f t="shared" si="53"/>
        <v>0</v>
      </c>
      <c r="K708" s="9" t="b">
        <f t="shared" si="54"/>
        <v>0</v>
      </c>
    </row>
    <row r="709" spans="1:11" ht="15.75" customHeight="1" x14ac:dyDescent="0.15">
      <c r="A709" t="s">
        <v>708</v>
      </c>
      <c r="B709" s="10">
        <v>708</v>
      </c>
      <c r="C709" s="39" t="s">
        <v>1</v>
      </c>
      <c r="D709" s="40">
        <v>2</v>
      </c>
      <c r="E709" s="40">
        <v>0</v>
      </c>
      <c r="F709" s="11" t="s">
        <v>1</v>
      </c>
      <c r="G709" s="12">
        <f t="shared" ref="G709:G772" si="55">IF(C709=F709,1,0)</f>
        <v>1</v>
      </c>
      <c r="H709" s="12" t="b">
        <f t="shared" ref="H709:H772" si="56">AND(C709="incels",F709="incels")</f>
        <v>1</v>
      </c>
      <c r="I709" s="12" t="b">
        <f t="shared" ref="I709:I772" si="57">AND(C709="incels",F709="neutre")</f>
        <v>0</v>
      </c>
      <c r="J709" s="12" t="b">
        <f t="shared" ref="J709:J772" si="58">AND(C709="neutre",F709="neutre")</f>
        <v>0</v>
      </c>
      <c r="K709" s="9" t="b">
        <f t="shared" ref="K709:K772" si="59">AND(C709="neutre",F709="incels")</f>
        <v>0</v>
      </c>
    </row>
    <row r="710" spans="1:11" ht="15.75" customHeight="1" x14ac:dyDescent="0.15">
      <c r="A710" t="s">
        <v>709</v>
      </c>
      <c r="B710" s="10">
        <v>709</v>
      </c>
      <c r="C710" s="39" t="s">
        <v>1</v>
      </c>
      <c r="D710" s="40">
        <v>1</v>
      </c>
      <c r="E710" s="40">
        <v>1</v>
      </c>
      <c r="F710" s="11" t="s">
        <v>1</v>
      </c>
      <c r="G710" s="12">
        <f t="shared" si="55"/>
        <v>1</v>
      </c>
      <c r="H710" s="12" t="b">
        <f t="shared" si="56"/>
        <v>1</v>
      </c>
      <c r="I710" s="12" t="b">
        <f t="shared" si="57"/>
        <v>0</v>
      </c>
      <c r="J710" s="12" t="b">
        <f t="shared" si="58"/>
        <v>0</v>
      </c>
      <c r="K710" s="9" t="b">
        <f t="shared" si="59"/>
        <v>0</v>
      </c>
    </row>
    <row r="711" spans="1:11" ht="15.75" customHeight="1" x14ac:dyDescent="0.15">
      <c r="A711" t="s">
        <v>710</v>
      </c>
      <c r="B711" s="10">
        <v>710</v>
      </c>
      <c r="C711" s="39" t="s">
        <v>1</v>
      </c>
      <c r="D711" s="40">
        <v>2</v>
      </c>
      <c r="E711" s="40">
        <v>0</v>
      </c>
      <c r="F711" s="11" t="s">
        <v>2</v>
      </c>
      <c r="G711" s="12">
        <f t="shared" si="55"/>
        <v>0</v>
      </c>
      <c r="H711" s="12" t="b">
        <f t="shared" si="56"/>
        <v>0</v>
      </c>
      <c r="I711" s="12" t="b">
        <f t="shared" si="57"/>
        <v>1</v>
      </c>
      <c r="J711" s="12" t="b">
        <f t="shared" si="58"/>
        <v>0</v>
      </c>
      <c r="K711" s="9" t="b">
        <f t="shared" si="59"/>
        <v>0</v>
      </c>
    </row>
    <row r="712" spans="1:11" ht="15.75" customHeight="1" x14ac:dyDescent="0.15">
      <c r="A712" t="s">
        <v>711</v>
      </c>
      <c r="B712" s="10">
        <v>711</v>
      </c>
      <c r="C712" s="39" t="s">
        <v>1</v>
      </c>
      <c r="D712" s="40">
        <v>1</v>
      </c>
      <c r="E712" s="40">
        <v>1</v>
      </c>
      <c r="F712" s="11" t="s">
        <v>1</v>
      </c>
      <c r="G712" s="12">
        <f t="shared" si="55"/>
        <v>1</v>
      </c>
      <c r="H712" s="12" t="b">
        <f t="shared" si="56"/>
        <v>1</v>
      </c>
      <c r="I712" s="12" t="b">
        <f t="shared" si="57"/>
        <v>0</v>
      </c>
      <c r="J712" s="12" t="b">
        <f t="shared" si="58"/>
        <v>0</v>
      </c>
      <c r="K712" s="9" t="b">
        <f t="shared" si="59"/>
        <v>0</v>
      </c>
    </row>
    <row r="713" spans="1:11" ht="15.75" customHeight="1" x14ac:dyDescent="0.15">
      <c r="A713" t="s">
        <v>712</v>
      </c>
      <c r="B713" s="10">
        <v>712</v>
      </c>
      <c r="C713" s="39" t="s">
        <v>2</v>
      </c>
      <c r="D713" s="40">
        <v>1</v>
      </c>
      <c r="E713" s="40">
        <v>1</v>
      </c>
      <c r="F713" s="11" t="s">
        <v>2</v>
      </c>
      <c r="G713" s="12">
        <f t="shared" si="55"/>
        <v>1</v>
      </c>
      <c r="H713" s="12" t="b">
        <f t="shared" si="56"/>
        <v>0</v>
      </c>
      <c r="I713" s="12" t="b">
        <f t="shared" si="57"/>
        <v>0</v>
      </c>
      <c r="J713" s="12" t="b">
        <f t="shared" si="58"/>
        <v>1</v>
      </c>
      <c r="K713" s="9" t="b">
        <f t="shared" si="59"/>
        <v>0</v>
      </c>
    </row>
    <row r="714" spans="1:11" ht="15.75" customHeight="1" x14ac:dyDescent="0.15">
      <c r="A714" t="s">
        <v>713</v>
      </c>
      <c r="B714" s="10">
        <v>713</v>
      </c>
      <c r="C714" s="39" t="s">
        <v>2</v>
      </c>
      <c r="D714" s="40">
        <v>1</v>
      </c>
      <c r="E714" s="40">
        <v>1</v>
      </c>
      <c r="F714" s="11" t="s">
        <v>2</v>
      </c>
      <c r="G714" s="12">
        <f t="shared" si="55"/>
        <v>1</v>
      </c>
      <c r="H714" s="12" t="b">
        <f t="shared" si="56"/>
        <v>0</v>
      </c>
      <c r="I714" s="12" t="b">
        <f t="shared" si="57"/>
        <v>0</v>
      </c>
      <c r="J714" s="12" t="b">
        <f t="shared" si="58"/>
        <v>1</v>
      </c>
      <c r="K714" s="9" t="b">
        <f t="shared" si="59"/>
        <v>0</v>
      </c>
    </row>
    <row r="715" spans="1:11" ht="15.75" customHeight="1" x14ac:dyDescent="0.15">
      <c r="A715" t="s">
        <v>714</v>
      </c>
      <c r="B715" s="10">
        <v>714</v>
      </c>
      <c r="C715" s="39" t="s">
        <v>1</v>
      </c>
      <c r="D715" s="40">
        <v>2</v>
      </c>
      <c r="E715" s="40">
        <v>0</v>
      </c>
      <c r="F715" s="11" t="s">
        <v>1</v>
      </c>
      <c r="G715" s="12">
        <f t="shared" si="55"/>
        <v>1</v>
      </c>
      <c r="H715" s="12" t="b">
        <f t="shared" si="56"/>
        <v>1</v>
      </c>
      <c r="I715" s="12" t="b">
        <f t="shared" si="57"/>
        <v>0</v>
      </c>
      <c r="J715" s="12" t="b">
        <f t="shared" si="58"/>
        <v>0</v>
      </c>
      <c r="K715" s="9" t="b">
        <f t="shared" si="59"/>
        <v>0</v>
      </c>
    </row>
    <row r="716" spans="1:11" ht="15.75" customHeight="1" x14ac:dyDescent="0.15">
      <c r="A716" t="s">
        <v>715</v>
      </c>
      <c r="B716" s="10">
        <v>715</v>
      </c>
      <c r="C716" s="39" t="s">
        <v>1</v>
      </c>
      <c r="D716" s="40">
        <v>2</v>
      </c>
      <c r="E716" s="40">
        <v>0</v>
      </c>
      <c r="F716" s="11" t="s">
        <v>1</v>
      </c>
      <c r="G716" s="12">
        <f t="shared" si="55"/>
        <v>1</v>
      </c>
      <c r="H716" s="12" t="b">
        <f t="shared" si="56"/>
        <v>1</v>
      </c>
      <c r="I716" s="12" t="b">
        <f t="shared" si="57"/>
        <v>0</v>
      </c>
      <c r="J716" s="12" t="b">
        <f t="shared" si="58"/>
        <v>0</v>
      </c>
      <c r="K716" s="9" t="b">
        <f t="shared" si="59"/>
        <v>0</v>
      </c>
    </row>
    <row r="717" spans="1:11" ht="15.75" customHeight="1" x14ac:dyDescent="0.15">
      <c r="A717" t="s">
        <v>716</v>
      </c>
      <c r="B717" s="10">
        <v>716</v>
      </c>
      <c r="C717" s="39" t="s">
        <v>1</v>
      </c>
      <c r="D717" s="40">
        <v>1</v>
      </c>
      <c r="E717" s="40">
        <v>1</v>
      </c>
      <c r="F717" s="11" t="s">
        <v>1</v>
      </c>
      <c r="G717" s="12">
        <f t="shared" si="55"/>
        <v>1</v>
      </c>
      <c r="H717" s="12" t="b">
        <f t="shared" si="56"/>
        <v>1</v>
      </c>
      <c r="I717" s="12" t="b">
        <f t="shared" si="57"/>
        <v>0</v>
      </c>
      <c r="J717" s="12" t="b">
        <f t="shared" si="58"/>
        <v>0</v>
      </c>
      <c r="K717" s="9" t="b">
        <f t="shared" si="59"/>
        <v>0</v>
      </c>
    </row>
    <row r="718" spans="1:11" ht="15.75" customHeight="1" x14ac:dyDescent="0.15">
      <c r="A718" t="s">
        <v>717</v>
      </c>
      <c r="B718" s="10">
        <v>717</v>
      </c>
      <c r="C718" s="39" t="s">
        <v>1</v>
      </c>
      <c r="D718" s="40">
        <v>1</v>
      </c>
      <c r="E718" s="40">
        <v>1</v>
      </c>
      <c r="F718" s="11" t="s">
        <v>1</v>
      </c>
      <c r="G718" s="12">
        <f t="shared" si="55"/>
        <v>1</v>
      </c>
      <c r="H718" s="12" t="b">
        <f t="shared" si="56"/>
        <v>1</v>
      </c>
      <c r="I718" s="12" t="b">
        <f t="shared" si="57"/>
        <v>0</v>
      </c>
      <c r="J718" s="12" t="b">
        <f t="shared" si="58"/>
        <v>0</v>
      </c>
      <c r="K718" s="9" t="b">
        <f t="shared" si="59"/>
        <v>0</v>
      </c>
    </row>
    <row r="719" spans="1:11" ht="15.75" customHeight="1" x14ac:dyDescent="0.15">
      <c r="A719" t="s">
        <v>718</v>
      </c>
      <c r="B719" s="10">
        <v>718</v>
      </c>
      <c r="C719" s="39" t="s">
        <v>1</v>
      </c>
      <c r="D719" s="40">
        <v>2</v>
      </c>
      <c r="E719" s="40">
        <v>0</v>
      </c>
      <c r="F719" s="11" t="s">
        <v>1</v>
      </c>
      <c r="G719" s="12">
        <f t="shared" si="55"/>
        <v>1</v>
      </c>
      <c r="H719" s="12" t="b">
        <f t="shared" si="56"/>
        <v>1</v>
      </c>
      <c r="I719" s="12" t="b">
        <f t="shared" si="57"/>
        <v>0</v>
      </c>
      <c r="J719" s="12" t="b">
        <f t="shared" si="58"/>
        <v>0</v>
      </c>
      <c r="K719" s="9" t="b">
        <f t="shared" si="59"/>
        <v>0</v>
      </c>
    </row>
    <row r="720" spans="1:11" ht="15.75" customHeight="1" x14ac:dyDescent="0.15">
      <c r="A720" t="s">
        <v>719</v>
      </c>
      <c r="B720" s="10">
        <v>719</v>
      </c>
      <c r="C720" s="39" t="s">
        <v>2</v>
      </c>
      <c r="D720" s="40">
        <v>1</v>
      </c>
      <c r="E720" s="40">
        <v>1</v>
      </c>
      <c r="F720" s="11" t="s">
        <v>2</v>
      </c>
      <c r="G720" s="12">
        <f t="shared" si="55"/>
        <v>1</v>
      </c>
      <c r="H720" s="12" t="b">
        <f t="shared" si="56"/>
        <v>0</v>
      </c>
      <c r="I720" s="12" t="b">
        <f t="shared" si="57"/>
        <v>0</v>
      </c>
      <c r="J720" s="12" t="b">
        <f t="shared" si="58"/>
        <v>1</v>
      </c>
      <c r="K720" s="9" t="b">
        <f t="shared" si="59"/>
        <v>0</v>
      </c>
    </row>
    <row r="721" spans="1:11" ht="15.75" customHeight="1" x14ac:dyDescent="0.15">
      <c r="A721" t="s">
        <v>720</v>
      </c>
      <c r="B721" s="10">
        <v>720</v>
      </c>
      <c r="C721" s="39" t="s">
        <v>1</v>
      </c>
      <c r="D721" s="40">
        <v>0</v>
      </c>
      <c r="E721" s="40">
        <v>0</v>
      </c>
      <c r="F721" s="11" t="s">
        <v>1</v>
      </c>
      <c r="G721" s="12">
        <f t="shared" si="55"/>
        <v>1</v>
      </c>
      <c r="H721" s="12" t="b">
        <f t="shared" si="56"/>
        <v>1</v>
      </c>
      <c r="I721" s="12" t="b">
        <f t="shared" si="57"/>
        <v>0</v>
      </c>
      <c r="J721" s="12" t="b">
        <f t="shared" si="58"/>
        <v>0</v>
      </c>
      <c r="K721" s="9" t="b">
        <f t="shared" si="59"/>
        <v>0</v>
      </c>
    </row>
    <row r="722" spans="1:11" ht="15.75" customHeight="1" x14ac:dyDescent="0.15">
      <c r="A722" t="s">
        <v>721</v>
      </c>
      <c r="B722" s="10">
        <v>721</v>
      </c>
      <c r="C722" s="39" t="s">
        <v>1</v>
      </c>
      <c r="D722" s="40">
        <v>2</v>
      </c>
      <c r="E722" s="40">
        <v>0</v>
      </c>
      <c r="F722" s="11" t="s">
        <v>2</v>
      </c>
      <c r="G722" s="12">
        <f t="shared" si="55"/>
        <v>0</v>
      </c>
      <c r="H722" s="12" t="b">
        <f t="shared" si="56"/>
        <v>0</v>
      </c>
      <c r="I722" s="12" t="b">
        <f t="shared" si="57"/>
        <v>1</v>
      </c>
      <c r="J722" s="12" t="b">
        <f t="shared" si="58"/>
        <v>0</v>
      </c>
      <c r="K722" s="9" t="b">
        <f t="shared" si="59"/>
        <v>0</v>
      </c>
    </row>
    <row r="723" spans="1:11" ht="15.75" customHeight="1" x14ac:dyDescent="0.15">
      <c r="A723" t="s">
        <v>722</v>
      </c>
      <c r="B723" s="10">
        <v>722</v>
      </c>
      <c r="C723" s="39" t="s">
        <v>2</v>
      </c>
      <c r="D723" s="40">
        <v>0</v>
      </c>
      <c r="E723" s="40">
        <v>2</v>
      </c>
      <c r="F723" s="11" t="s">
        <v>2</v>
      </c>
      <c r="G723" s="12">
        <f t="shared" si="55"/>
        <v>1</v>
      </c>
      <c r="H723" s="12" t="b">
        <f t="shared" si="56"/>
        <v>0</v>
      </c>
      <c r="I723" s="12" t="b">
        <f t="shared" si="57"/>
        <v>0</v>
      </c>
      <c r="J723" s="12" t="b">
        <f t="shared" si="58"/>
        <v>1</v>
      </c>
      <c r="K723" s="9" t="b">
        <f t="shared" si="59"/>
        <v>0</v>
      </c>
    </row>
    <row r="724" spans="1:11" ht="15.75" customHeight="1" x14ac:dyDescent="0.15">
      <c r="A724" t="s">
        <v>723</v>
      </c>
      <c r="B724" s="10">
        <v>723</v>
      </c>
      <c r="C724" s="39" t="s">
        <v>1</v>
      </c>
      <c r="D724" s="40">
        <v>2</v>
      </c>
      <c r="E724" s="40">
        <v>0</v>
      </c>
      <c r="F724" s="11" t="s">
        <v>1</v>
      </c>
      <c r="G724" s="12">
        <f t="shared" si="55"/>
        <v>1</v>
      </c>
      <c r="H724" s="12" t="b">
        <f t="shared" si="56"/>
        <v>1</v>
      </c>
      <c r="I724" s="12" t="b">
        <f t="shared" si="57"/>
        <v>0</v>
      </c>
      <c r="J724" s="12" t="b">
        <f t="shared" si="58"/>
        <v>0</v>
      </c>
      <c r="K724" s="9" t="b">
        <f t="shared" si="59"/>
        <v>0</v>
      </c>
    </row>
    <row r="725" spans="1:11" ht="15.75" customHeight="1" x14ac:dyDescent="0.15">
      <c r="A725" t="s">
        <v>724</v>
      </c>
      <c r="B725" s="10">
        <v>724</v>
      </c>
      <c r="C725" s="39" t="s">
        <v>2</v>
      </c>
      <c r="D725" s="40">
        <v>0</v>
      </c>
      <c r="E725" s="40">
        <v>2</v>
      </c>
      <c r="F725" s="11" t="s">
        <v>2</v>
      </c>
      <c r="G725" s="12">
        <f t="shared" si="55"/>
        <v>1</v>
      </c>
      <c r="H725" s="12" t="b">
        <f t="shared" si="56"/>
        <v>0</v>
      </c>
      <c r="I725" s="12" t="b">
        <f t="shared" si="57"/>
        <v>0</v>
      </c>
      <c r="J725" s="12" t="b">
        <f t="shared" si="58"/>
        <v>1</v>
      </c>
      <c r="K725" s="9" t="b">
        <f t="shared" si="59"/>
        <v>0</v>
      </c>
    </row>
    <row r="726" spans="1:11" ht="15.75" customHeight="1" x14ac:dyDescent="0.15">
      <c r="A726" t="s">
        <v>725</v>
      </c>
      <c r="B726" s="10">
        <v>725</v>
      </c>
      <c r="C726" s="39" t="s">
        <v>1</v>
      </c>
      <c r="D726" s="40">
        <v>2</v>
      </c>
      <c r="E726" s="40">
        <v>0</v>
      </c>
      <c r="F726" s="11" t="s">
        <v>1</v>
      </c>
      <c r="G726" s="12">
        <f t="shared" si="55"/>
        <v>1</v>
      </c>
      <c r="H726" s="12" t="b">
        <f t="shared" si="56"/>
        <v>1</v>
      </c>
      <c r="I726" s="12" t="b">
        <f t="shared" si="57"/>
        <v>0</v>
      </c>
      <c r="J726" s="12" t="b">
        <f t="shared" si="58"/>
        <v>0</v>
      </c>
      <c r="K726" s="9" t="b">
        <f t="shared" si="59"/>
        <v>0</v>
      </c>
    </row>
    <row r="727" spans="1:11" ht="15.75" customHeight="1" x14ac:dyDescent="0.15">
      <c r="A727" t="s">
        <v>726</v>
      </c>
      <c r="B727" s="10">
        <v>726</v>
      </c>
      <c r="C727" s="39" t="s">
        <v>2</v>
      </c>
      <c r="D727" s="40">
        <v>0</v>
      </c>
      <c r="E727" s="40">
        <v>2</v>
      </c>
      <c r="F727" s="11" t="s">
        <v>1</v>
      </c>
      <c r="G727" s="12">
        <f t="shared" si="55"/>
        <v>0</v>
      </c>
      <c r="H727" s="12" t="b">
        <f t="shared" si="56"/>
        <v>0</v>
      </c>
      <c r="I727" s="12" t="b">
        <f t="shared" si="57"/>
        <v>0</v>
      </c>
      <c r="J727" s="12" t="b">
        <f t="shared" si="58"/>
        <v>0</v>
      </c>
      <c r="K727" s="9" t="b">
        <f t="shared" si="59"/>
        <v>1</v>
      </c>
    </row>
    <row r="728" spans="1:11" ht="15.75" customHeight="1" x14ac:dyDescent="0.15">
      <c r="A728" t="s">
        <v>727</v>
      </c>
      <c r="B728" s="10">
        <v>727</v>
      </c>
      <c r="C728" s="39" t="s">
        <v>1</v>
      </c>
      <c r="D728" s="40">
        <v>1</v>
      </c>
      <c r="E728" s="40">
        <v>1</v>
      </c>
      <c r="F728" s="11" t="s">
        <v>1</v>
      </c>
      <c r="G728" s="12">
        <f t="shared" si="55"/>
        <v>1</v>
      </c>
      <c r="H728" s="12" t="b">
        <f t="shared" si="56"/>
        <v>1</v>
      </c>
      <c r="I728" s="12" t="b">
        <f t="shared" si="57"/>
        <v>0</v>
      </c>
      <c r="J728" s="12" t="b">
        <f t="shared" si="58"/>
        <v>0</v>
      </c>
      <c r="K728" s="9" t="b">
        <f t="shared" si="59"/>
        <v>0</v>
      </c>
    </row>
    <row r="729" spans="1:11" ht="15.75" customHeight="1" x14ac:dyDescent="0.15">
      <c r="A729" t="s">
        <v>728</v>
      </c>
      <c r="B729" s="10">
        <v>728</v>
      </c>
      <c r="C729" s="39" t="s">
        <v>1</v>
      </c>
      <c r="D729" s="40">
        <v>2</v>
      </c>
      <c r="E729" s="40">
        <v>0</v>
      </c>
      <c r="F729" s="11" t="s">
        <v>1</v>
      </c>
      <c r="G729" s="12">
        <f t="shared" si="55"/>
        <v>1</v>
      </c>
      <c r="H729" s="12" t="b">
        <f t="shared" si="56"/>
        <v>1</v>
      </c>
      <c r="I729" s="12" t="b">
        <f t="shared" si="57"/>
        <v>0</v>
      </c>
      <c r="J729" s="12" t="b">
        <f t="shared" si="58"/>
        <v>0</v>
      </c>
      <c r="K729" s="9" t="b">
        <f t="shared" si="59"/>
        <v>0</v>
      </c>
    </row>
    <row r="730" spans="1:11" ht="15.75" customHeight="1" x14ac:dyDescent="0.15">
      <c r="A730" t="s">
        <v>729</v>
      </c>
      <c r="B730" s="10">
        <v>729</v>
      </c>
      <c r="C730" s="39" t="s">
        <v>1</v>
      </c>
      <c r="D730" s="40">
        <v>1</v>
      </c>
      <c r="E730" s="40">
        <v>1</v>
      </c>
      <c r="F730" s="11" t="s">
        <v>1</v>
      </c>
      <c r="G730" s="12">
        <f t="shared" si="55"/>
        <v>1</v>
      </c>
      <c r="H730" s="12" t="b">
        <f t="shared" si="56"/>
        <v>1</v>
      </c>
      <c r="I730" s="12" t="b">
        <f t="shared" si="57"/>
        <v>0</v>
      </c>
      <c r="J730" s="12" t="b">
        <f t="shared" si="58"/>
        <v>0</v>
      </c>
      <c r="K730" s="9" t="b">
        <f t="shared" si="59"/>
        <v>0</v>
      </c>
    </row>
    <row r="731" spans="1:11" ht="15.75" customHeight="1" x14ac:dyDescent="0.15">
      <c r="A731" t="s">
        <v>730</v>
      </c>
      <c r="B731" s="10">
        <v>730</v>
      </c>
      <c r="C731" s="39" t="s">
        <v>1</v>
      </c>
      <c r="D731" s="40">
        <v>2</v>
      </c>
      <c r="E731" s="40">
        <v>0</v>
      </c>
      <c r="F731" s="11" t="s">
        <v>1</v>
      </c>
      <c r="G731" s="12">
        <f t="shared" si="55"/>
        <v>1</v>
      </c>
      <c r="H731" s="12" t="b">
        <f t="shared" si="56"/>
        <v>1</v>
      </c>
      <c r="I731" s="12" t="b">
        <f t="shared" si="57"/>
        <v>0</v>
      </c>
      <c r="J731" s="12" t="b">
        <f t="shared" si="58"/>
        <v>0</v>
      </c>
      <c r="K731" s="9" t="b">
        <f t="shared" si="59"/>
        <v>0</v>
      </c>
    </row>
    <row r="732" spans="1:11" ht="15.75" customHeight="1" x14ac:dyDescent="0.15">
      <c r="A732" t="s">
        <v>731</v>
      </c>
      <c r="B732" s="10">
        <v>731</v>
      </c>
      <c r="C732" s="39" t="s">
        <v>1</v>
      </c>
      <c r="D732" s="40">
        <v>2</v>
      </c>
      <c r="E732" s="40">
        <v>0</v>
      </c>
      <c r="F732" s="11" t="s">
        <v>1</v>
      </c>
      <c r="G732" s="12">
        <f t="shared" si="55"/>
        <v>1</v>
      </c>
      <c r="H732" s="12" t="b">
        <f t="shared" si="56"/>
        <v>1</v>
      </c>
      <c r="I732" s="12" t="b">
        <f t="shared" si="57"/>
        <v>0</v>
      </c>
      <c r="J732" s="12" t="b">
        <f t="shared" si="58"/>
        <v>0</v>
      </c>
      <c r="K732" s="9" t="b">
        <f t="shared" si="59"/>
        <v>0</v>
      </c>
    </row>
    <row r="733" spans="1:11" ht="15.75" customHeight="1" x14ac:dyDescent="0.15">
      <c r="A733" t="s">
        <v>732</v>
      </c>
      <c r="B733" s="10">
        <v>732</v>
      </c>
      <c r="C733" s="39" t="s">
        <v>1</v>
      </c>
      <c r="D733" s="40">
        <v>2</v>
      </c>
      <c r="E733" s="40">
        <v>0</v>
      </c>
      <c r="F733" s="11" t="s">
        <v>2</v>
      </c>
      <c r="G733" s="12">
        <f t="shared" si="55"/>
        <v>0</v>
      </c>
      <c r="H733" s="12" t="b">
        <f t="shared" si="56"/>
        <v>0</v>
      </c>
      <c r="I733" s="12" t="b">
        <f t="shared" si="57"/>
        <v>1</v>
      </c>
      <c r="J733" s="12" t="b">
        <f t="shared" si="58"/>
        <v>0</v>
      </c>
      <c r="K733" s="9" t="b">
        <f t="shared" si="59"/>
        <v>0</v>
      </c>
    </row>
    <row r="734" spans="1:11" ht="15.75" customHeight="1" x14ac:dyDescent="0.15">
      <c r="A734" t="s">
        <v>733</v>
      </c>
      <c r="B734" s="10">
        <v>733</v>
      </c>
      <c r="C734" s="39" t="s">
        <v>2</v>
      </c>
      <c r="D734" s="40">
        <v>1</v>
      </c>
      <c r="E734" s="40">
        <v>1</v>
      </c>
      <c r="F734" s="11" t="s">
        <v>2</v>
      </c>
      <c r="G734" s="12">
        <f t="shared" si="55"/>
        <v>1</v>
      </c>
      <c r="H734" s="12" t="b">
        <f t="shared" si="56"/>
        <v>0</v>
      </c>
      <c r="I734" s="12" t="b">
        <f t="shared" si="57"/>
        <v>0</v>
      </c>
      <c r="J734" s="12" t="b">
        <f t="shared" si="58"/>
        <v>1</v>
      </c>
      <c r="K734" s="9" t="b">
        <f t="shared" si="59"/>
        <v>0</v>
      </c>
    </row>
    <row r="735" spans="1:11" ht="15.75" customHeight="1" x14ac:dyDescent="0.15">
      <c r="A735" t="s">
        <v>734</v>
      </c>
      <c r="B735" s="10">
        <v>734</v>
      </c>
      <c r="C735" s="39" t="s">
        <v>1</v>
      </c>
      <c r="D735" s="40">
        <v>1</v>
      </c>
      <c r="E735" s="40">
        <v>1</v>
      </c>
      <c r="F735" s="11" t="s">
        <v>2</v>
      </c>
      <c r="G735" s="12">
        <f t="shared" si="55"/>
        <v>0</v>
      </c>
      <c r="H735" s="12" t="b">
        <f t="shared" si="56"/>
        <v>0</v>
      </c>
      <c r="I735" s="12" t="b">
        <f t="shared" si="57"/>
        <v>1</v>
      </c>
      <c r="J735" s="12" t="b">
        <f t="shared" si="58"/>
        <v>0</v>
      </c>
      <c r="K735" s="9" t="b">
        <f t="shared" si="59"/>
        <v>0</v>
      </c>
    </row>
    <row r="736" spans="1:11" ht="15.75" customHeight="1" x14ac:dyDescent="0.15">
      <c r="A736" t="s">
        <v>735</v>
      </c>
      <c r="B736" s="10">
        <v>735</v>
      </c>
      <c r="C736" s="39" t="s">
        <v>1</v>
      </c>
      <c r="D736" s="40">
        <v>2</v>
      </c>
      <c r="E736" s="40">
        <v>0</v>
      </c>
      <c r="F736" s="11" t="s">
        <v>1</v>
      </c>
      <c r="G736" s="12">
        <f t="shared" si="55"/>
        <v>1</v>
      </c>
      <c r="H736" s="12" t="b">
        <f t="shared" si="56"/>
        <v>1</v>
      </c>
      <c r="I736" s="12" t="b">
        <f t="shared" si="57"/>
        <v>0</v>
      </c>
      <c r="J736" s="12" t="b">
        <f t="shared" si="58"/>
        <v>0</v>
      </c>
      <c r="K736" s="9" t="b">
        <f t="shared" si="59"/>
        <v>0</v>
      </c>
    </row>
    <row r="737" spans="1:11" ht="15.75" customHeight="1" x14ac:dyDescent="0.15">
      <c r="A737" t="s">
        <v>736</v>
      </c>
      <c r="B737" s="10">
        <v>736</v>
      </c>
      <c r="C737" s="39" t="s">
        <v>1</v>
      </c>
      <c r="D737" s="40">
        <v>2</v>
      </c>
      <c r="E737" s="40">
        <v>0</v>
      </c>
      <c r="F737" s="11" t="s">
        <v>1</v>
      </c>
      <c r="G737" s="12">
        <f t="shared" si="55"/>
        <v>1</v>
      </c>
      <c r="H737" s="12" t="b">
        <f t="shared" si="56"/>
        <v>1</v>
      </c>
      <c r="I737" s="12" t="b">
        <f t="shared" si="57"/>
        <v>0</v>
      </c>
      <c r="J737" s="12" t="b">
        <f t="shared" si="58"/>
        <v>0</v>
      </c>
      <c r="K737" s="9" t="b">
        <f t="shared" si="59"/>
        <v>0</v>
      </c>
    </row>
    <row r="738" spans="1:11" ht="15.75" customHeight="1" x14ac:dyDescent="0.15">
      <c r="A738" t="s">
        <v>737</v>
      </c>
      <c r="B738" s="10">
        <v>737</v>
      </c>
      <c r="C738" s="39" t="s">
        <v>1</v>
      </c>
      <c r="D738" s="40">
        <v>2</v>
      </c>
      <c r="E738" s="40">
        <v>0</v>
      </c>
      <c r="F738" s="11" t="s">
        <v>1</v>
      </c>
      <c r="G738" s="12">
        <f t="shared" si="55"/>
        <v>1</v>
      </c>
      <c r="H738" s="12" t="b">
        <f t="shared" si="56"/>
        <v>1</v>
      </c>
      <c r="I738" s="12" t="b">
        <f t="shared" si="57"/>
        <v>0</v>
      </c>
      <c r="J738" s="12" t="b">
        <f t="shared" si="58"/>
        <v>0</v>
      </c>
      <c r="K738" s="9" t="b">
        <f t="shared" si="59"/>
        <v>0</v>
      </c>
    </row>
    <row r="739" spans="1:11" ht="15.75" customHeight="1" x14ac:dyDescent="0.15">
      <c r="A739" t="s">
        <v>738</v>
      </c>
      <c r="B739" s="10">
        <v>738</v>
      </c>
      <c r="C739" s="39" t="s">
        <v>1</v>
      </c>
      <c r="D739" s="40">
        <v>2</v>
      </c>
      <c r="E739" s="40">
        <v>0</v>
      </c>
      <c r="F739" s="11" t="s">
        <v>1</v>
      </c>
      <c r="G739" s="12">
        <f t="shared" si="55"/>
        <v>1</v>
      </c>
      <c r="H739" s="12" t="b">
        <f t="shared" si="56"/>
        <v>1</v>
      </c>
      <c r="I739" s="12" t="b">
        <f t="shared" si="57"/>
        <v>0</v>
      </c>
      <c r="J739" s="12" t="b">
        <f t="shared" si="58"/>
        <v>0</v>
      </c>
      <c r="K739" s="9" t="b">
        <f t="shared" si="59"/>
        <v>0</v>
      </c>
    </row>
    <row r="740" spans="1:11" ht="15.75" customHeight="1" x14ac:dyDescent="0.15">
      <c r="A740" t="s">
        <v>739</v>
      </c>
      <c r="B740" s="10">
        <v>739</v>
      </c>
      <c r="C740" s="39" t="s">
        <v>2</v>
      </c>
      <c r="D740" s="40">
        <v>0</v>
      </c>
      <c r="E740" s="40">
        <v>2</v>
      </c>
      <c r="F740" s="11" t="s">
        <v>2</v>
      </c>
      <c r="G740" s="12">
        <f t="shared" si="55"/>
        <v>1</v>
      </c>
      <c r="H740" s="12" t="b">
        <f t="shared" si="56"/>
        <v>0</v>
      </c>
      <c r="I740" s="12" t="b">
        <f t="shared" si="57"/>
        <v>0</v>
      </c>
      <c r="J740" s="12" t="b">
        <f t="shared" si="58"/>
        <v>1</v>
      </c>
      <c r="K740" s="9" t="b">
        <f t="shared" si="59"/>
        <v>0</v>
      </c>
    </row>
    <row r="741" spans="1:11" ht="15.75" customHeight="1" x14ac:dyDescent="0.15">
      <c r="A741" t="s">
        <v>740</v>
      </c>
      <c r="B741" s="10">
        <v>740</v>
      </c>
      <c r="C741" s="39" t="s">
        <v>1</v>
      </c>
      <c r="D741" s="40">
        <v>2</v>
      </c>
      <c r="E741" s="40">
        <v>0</v>
      </c>
      <c r="F741" s="11" t="s">
        <v>2</v>
      </c>
      <c r="G741" s="12">
        <f t="shared" si="55"/>
        <v>0</v>
      </c>
      <c r="H741" s="12" t="b">
        <f t="shared" si="56"/>
        <v>0</v>
      </c>
      <c r="I741" s="12" t="b">
        <f t="shared" si="57"/>
        <v>1</v>
      </c>
      <c r="J741" s="12" t="b">
        <f t="shared" si="58"/>
        <v>0</v>
      </c>
      <c r="K741" s="9" t="b">
        <f t="shared" si="59"/>
        <v>0</v>
      </c>
    </row>
    <row r="742" spans="1:11" ht="15.75" customHeight="1" x14ac:dyDescent="0.15">
      <c r="A742" t="s">
        <v>741</v>
      </c>
      <c r="B742" s="10">
        <v>741</v>
      </c>
      <c r="C742" s="39" t="s">
        <v>2</v>
      </c>
      <c r="D742" s="40">
        <v>0</v>
      </c>
      <c r="E742" s="40">
        <v>2</v>
      </c>
      <c r="F742" s="11" t="s">
        <v>2</v>
      </c>
      <c r="G742" s="12">
        <f t="shared" si="55"/>
        <v>1</v>
      </c>
      <c r="H742" s="12" t="b">
        <f t="shared" si="56"/>
        <v>0</v>
      </c>
      <c r="I742" s="12" t="b">
        <f t="shared" si="57"/>
        <v>0</v>
      </c>
      <c r="J742" s="12" t="b">
        <f t="shared" si="58"/>
        <v>1</v>
      </c>
      <c r="K742" s="9" t="b">
        <f t="shared" si="59"/>
        <v>0</v>
      </c>
    </row>
    <row r="743" spans="1:11" ht="15.75" customHeight="1" x14ac:dyDescent="0.15">
      <c r="A743" t="s">
        <v>742</v>
      </c>
      <c r="B743" s="10">
        <v>742</v>
      </c>
      <c r="C743" s="39" t="s">
        <v>2</v>
      </c>
      <c r="D743" s="40">
        <v>0</v>
      </c>
      <c r="E743" s="40">
        <v>2</v>
      </c>
      <c r="F743" s="11" t="s">
        <v>2</v>
      </c>
      <c r="G743" s="12">
        <f t="shared" si="55"/>
        <v>1</v>
      </c>
      <c r="H743" s="12" t="b">
        <f t="shared" si="56"/>
        <v>0</v>
      </c>
      <c r="I743" s="12" t="b">
        <f t="shared" si="57"/>
        <v>0</v>
      </c>
      <c r="J743" s="12" t="b">
        <f t="shared" si="58"/>
        <v>1</v>
      </c>
      <c r="K743" s="9" t="b">
        <f t="shared" si="59"/>
        <v>0</v>
      </c>
    </row>
    <row r="744" spans="1:11" ht="15.75" customHeight="1" x14ac:dyDescent="0.15">
      <c r="A744" t="s">
        <v>743</v>
      </c>
      <c r="B744" s="10">
        <v>743</v>
      </c>
      <c r="C744" s="39" t="s">
        <v>1</v>
      </c>
      <c r="D744" s="40">
        <v>1</v>
      </c>
      <c r="E744" s="40">
        <v>1</v>
      </c>
      <c r="F744" s="11" t="s">
        <v>2</v>
      </c>
      <c r="G744" s="12">
        <f t="shared" si="55"/>
        <v>0</v>
      </c>
      <c r="H744" s="12" t="b">
        <f t="shared" si="56"/>
        <v>0</v>
      </c>
      <c r="I744" s="12" t="b">
        <f t="shared" si="57"/>
        <v>1</v>
      </c>
      <c r="J744" s="12" t="b">
        <f t="shared" si="58"/>
        <v>0</v>
      </c>
      <c r="K744" s="9" t="b">
        <f t="shared" si="59"/>
        <v>0</v>
      </c>
    </row>
    <row r="745" spans="1:11" ht="15.75" customHeight="1" x14ac:dyDescent="0.15">
      <c r="A745" t="s">
        <v>744</v>
      </c>
      <c r="B745" s="10">
        <v>744</v>
      </c>
      <c r="C745" s="39" t="s">
        <v>1</v>
      </c>
      <c r="D745" s="40">
        <v>2</v>
      </c>
      <c r="E745" s="40">
        <v>0</v>
      </c>
      <c r="F745" s="11" t="s">
        <v>1</v>
      </c>
      <c r="G745" s="12">
        <f t="shared" si="55"/>
        <v>1</v>
      </c>
      <c r="H745" s="12" t="b">
        <f t="shared" si="56"/>
        <v>1</v>
      </c>
      <c r="I745" s="12" t="b">
        <f t="shared" si="57"/>
        <v>0</v>
      </c>
      <c r="J745" s="12" t="b">
        <f t="shared" si="58"/>
        <v>0</v>
      </c>
      <c r="K745" s="9" t="b">
        <f t="shared" si="59"/>
        <v>0</v>
      </c>
    </row>
    <row r="746" spans="1:11" ht="15.75" customHeight="1" x14ac:dyDescent="0.15">
      <c r="A746" t="s">
        <v>745</v>
      </c>
      <c r="B746" s="10">
        <v>745</v>
      </c>
      <c r="C746" s="39" t="s">
        <v>1</v>
      </c>
      <c r="D746" s="40">
        <v>2</v>
      </c>
      <c r="E746" s="40">
        <v>0</v>
      </c>
      <c r="F746" s="11" t="s">
        <v>1</v>
      </c>
      <c r="G746" s="12">
        <f t="shared" si="55"/>
        <v>1</v>
      </c>
      <c r="H746" s="12" t="b">
        <f t="shared" si="56"/>
        <v>1</v>
      </c>
      <c r="I746" s="12" t="b">
        <f t="shared" si="57"/>
        <v>0</v>
      </c>
      <c r="J746" s="12" t="b">
        <f t="shared" si="58"/>
        <v>0</v>
      </c>
      <c r="K746" s="9" t="b">
        <f t="shared" si="59"/>
        <v>0</v>
      </c>
    </row>
    <row r="747" spans="1:11" ht="15.75" customHeight="1" x14ac:dyDescent="0.15">
      <c r="A747" t="s">
        <v>746</v>
      </c>
      <c r="B747" s="10">
        <v>746</v>
      </c>
      <c r="C747" s="39" t="s">
        <v>1</v>
      </c>
      <c r="D747" s="40">
        <v>1</v>
      </c>
      <c r="E747" s="40">
        <v>1</v>
      </c>
      <c r="F747" s="11" t="s">
        <v>2</v>
      </c>
      <c r="G747" s="12">
        <f t="shared" si="55"/>
        <v>0</v>
      </c>
      <c r="H747" s="12" t="b">
        <f t="shared" si="56"/>
        <v>0</v>
      </c>
      <c r="I747" s="12" t="b">
        <f t="shared" si="57"/>
        <v>1</v>
      </c>
      <c r="J747" s="12" t="b">
        <f t="shared" si="58"/>
        <v>0</v>
      </c>
      <c r="K747" s="9" t="b">
        <f t="shared" si="59"/>
        <v>0</v>
      </c>
    </row>
    <row r="748" spans="1:11" ht="15.75" customHeight="1" x14ac:dyDescent="0.15">
      <c r="A748" t="s">
        <v>747</v>
      </c>
      <c r="B748" s="10">
        <v>747</v>
      </c>
      <c r="C748" s="39" t="s">
        <v>1</v>
      </c>
      <c r="D748" s="40">
        <v>2</v>
      </c>
      <c r="E748" s="40">
        <v>0</v>
      </c>
      <c r="F748" s="11" t="s">
        <v>1</v>
      </c>
      <c r="G748" s="12">
        <f t="shared" si="55"/>
        <v>1</v>
      </c>
      <c r="H748" s="12" t="b">
        <f t="shared" si="56"/>
        <v>1</v>
      </c>
      <c r="I748" s="12" t="b">
        <f t="shared" si="57"/>
        <v>0</v>
      </c>
      <c r="J748" s="12" t="b">
        <f t="shared" si="58"/>
        <v>0</v>
      </c>
      <c r="K748" s="9" t="b">
        <f t="shared" si="59"/>
        <v>0</v>
      </c>
    </row>
    <row r="749" spans="1:11" ht="15.75" customHeight="1" x14ac:dyDescent="0.15">
      <c r="A749" t="s">
        <v>748</v>
      </c>
      <c r="B749" s="10">
        <v>748</v>
      </c>
      <c r="C749" s="39" t="s">
        <v>1</v>
      </c>
      <c r="D749" s="40">
        <v>2</v>
      </c>
      <c r="E749" s="40">
        <v>0</v>
      </c>
      <c r="F749" s="11" t="s">
        <v>1</v>
      </c>
      <c r="G749" s="12">
        <f t="shared" si="55"/>
        <v>1</v>
      </c>
      <c r="H749" s="12" t="b">
        <f t="shared" si="56"/>
        <v>1</v>
      </c>
      <c r="I749" s="12" t="b">
        <f t="shared" si="57"/>
        <v>0</v>
      </c>
      <c r="J749" s="12" t="b">
        <f t="shared" si="58"/>
        <v>0</v>
      </c>
      <c r="K749" s="9" t="b">
        <f t="shared" si="59"/>
        <v>0</v>
      </c>
    </row>
    <row r="750" spans="1:11" ht="15.75" customHeight="1" x14ac:dyDescent="0.15">
      <c r="A750" t="s">
        <v>749</v>
      </c>
      <c r="B750" s="10">
        <v>749</v>
      </c>
      <c r="C750" s="39" t="s">
        <v>1</v>
      </c>
      <c r="D750" s="40">
        <v>1</v>
      </c>
      <c r="E750" s="40">
        <v>1</v>
      </c>
      <c r="F750" s="11" t="s">
        <v>2</v>
      </c>
      <c r="G750" s="12">
        <f t="shared" si="55"/>
        <v>0</v>
      </c>
      <c r="H750" s="12" t="b">
        <f t="shared" si="56"/>
        <v>0</v>
      </c>
      <c r="I750" s="12" t="b">
        <f t="shared" si="57"/>
        <v>1</v>
      </c>
      <c r="J750" s="12" t="b">
        <f t="shared" si="58"/>
        <v>0</v>
      </c>
      <c r="K750" s="9" t="b">
        <f t="shared" si="59"/>
        <v>0</v>
      </c>
    </row>
    <row r="751" spans="1:11" ht="15.75" customHeight="1" x14ac:dyDescent="0.15">
      <c r="A751" t="s">
        <v>750</v>
      </c>
      <c r="B751" s="10">
        <v>750</v>
      </c>
      <c r="C751" s="39" t="s">
        <v>1</v>
      </c>
      <c r="D751" s="40">
        <v>1</v>
      </c>
      <c r="E751" s="40">
        <v>1</v>
      </c>
      <c r="F751" s="11" t="s">
        <v>1</v>
      </c>
      <c r="G751" s="12">
        <f t="shared" si="55"/>
        <v>1</v>
      </c>
      <c r="H751" s="12" t="b">
        <f t="shared" si="56"/>
        <v>1</v>
      </c>
      <c r="I751" s="12" t="b">
        <f t="shared" si="57"/>
        <v>0</v>
      </c>
      <c r="J751" s="12" t="b">
        <f t="shared" si="58"/>
        <v>0</v>
      </c>
      <c r="K751" s="9" t="b">
        <f t="shared" si="59"/>
        <v>0</v>
      </c>
    </row>
    <row r="752" spans="1:11" ht="15.75" customHeight="1" x14ac:dyDescent="0.15">
      <c r="A752" t="s">
        <v>751</v>
      </c>
      <c r="B752" s="10">
        <v>751</v>
      </c>
      <c r="C752" s="39" t="s">
        <v>1</v>
      </c>
      <c r="D752" s="40">
        <v>0</v>
      </c>
      <c r="E752" s="40">
        <v>0</v>
      </c>
      <c r="F752" s="11" t="s">
        <v>1</v>
      </c>
      <c r="G752" s="12">
        <f t="shared" si="55"/>
        <v>1</v>
      </c>
      <c r="H752" s="12" t="b">
        <f t="shared" si="56"/>
        <v>1</v>
      </c>
      <c r="I752" s="12" t="b">
        <f t="shared" si="57"/>
        <v>0</v>
      </c>
      <c r="J752" s="12" t="b">
        <f t="shared" si="58"/>
        <v>0</v>
      </c>
      <c r="K752" s="9" t="b">
        <f t="shared" si="59"/>
        <v>0</v>
      </c>
    </row>
    <row r="753" spans="1:11" ht="15.75" customHeight="1" x14ac:dyDescent="0.15">
      <c r="A753" t="s">
        <v>752</v>
      </c>
      <c r="B753" s="10">
        <v>752</v>
      </c>
      <c r="C753" s="39" t="s">
        <v>1</v>
      </c>
      <c r="D753" s="40">
        <v>1</v>
      </c>
      <c r="E753" s="40">
        <v>1</v>
      </c>
      <c r="F753" s="11" t="s">
        <v>2</v>
      </c>
      <c r="G753" s="12">
        <f t="shared" si="55"/>
        <v>0</v>
      </c>
      <c r="H753" s="12" t="b">
        <f t="shared" si="56"/>
        <v>0</v>
      </c>
      <c r="I753" s="12" t="b">
        <f t="shared" si="57"/>
        <v>1</v>
      </c>
      <c r="J753" s="12" t="b">
        <f t="shared" si="58"/>
        <v>0</v>
      </c>
      <c r="K753" s="9" t="b">
        <f t="shared" si="59"/>
        <v>0</v>
      </c>
    </row>
    <row r="754" spans="1:11" ht="15.75" customHeight="1" x14ac:dyDescent="0.15">
      <c r="A754" t="s">
        <v>753</v>
      </c>
      <c r="B754" s="10">
        <v>753</v>
      </c>
      <c r="C754" s="39" t="s">
        <v>1</v>
      </c>
      <c r="D754" s="40">
        <v>1</v>
      </c>
      <c r="E754" s="40">
        <v>1</v>
      </c>
      <c r="F754" s="11" t="s">
        <v>2</v>
      </c>
      <c r="G754" s="12">
        <f t="shared" si="55"/>
        <v>0</v>
      </c>
      <c r="H754" s="12" t="b">
        <f t="shared" si="56"/>
        <v>0</v>
      </c>
      <c r="I754" s="12" t="b">
        <f t="shared" si="57"/>
        <v>1</v>
      </c>
      <c r="J754" s="12" t="b">
        <f t="shared" si="58"/>
        <v>0</v>
      </c>
      <c r="K754" s="9" t="b">
        <f t="shared" si="59"/>
        <v>0</v>
      </c>
    </row>
    <row r="755" spans="1:11" ht="15.75" customHeight="1" x14ac:dyDescent="0.15">
      <c r="A755" t="s">
        <v>754</v>
      </c>
      <c r="B755" s="10">
        <v>754</v>
      </c>
      <c r="C755" s="39" t="s">
        <v>2</v>
      </c>
      <c r="D755" s="40">
        <v>0</v>
      </c>
      <c r="E755" s="40">
        <v>2</v>
      </c>
      <c r="F755" s="11" t="s">
        <v>2</v>
      </c>
      <c r="G755" s="12">
        <f t="shared" si="55"/>
        <v>1</v>
      </c>
      <c r="H755" s="12" t="b">
        <f t="shared" si="56"/>
        <v>0</v>
      </c>
      <c r="I755" s="12" t="b">
        <f t="shared" si="57"/>
        <v>0</v>
      </c>
      <c r="J755" s="12" t="b">
        <f t="shared" si="58"/>
        <v>1</v>
      </c>
      <c r="K755" s="9" t="b">
        <f t="shared" si="59"/>
        <v>0</v>
      </c>
    </row>
    <row r="756" spans="1:11" ht="15.75" customHeight="1" x14ac:dyDescent="0.15">
      <c r="A756" t="s">
        <v>755</v>
      </c>
      <c r="B756" s="10">
        <v>755</v>
      </c>
      <c r="C756" s="39" t="s">
        <v>1</v>
      </c>
      <c r="D756" s="40">
        <v>1</v>
      </c>
      <c r="E756" s="40">
        <v>1</v>
      </c>
      <c r="F756" s="11" t="s">
        <v>1</v>
      </c>
      <c r="G756" s="12">
        <f t="shared" si="55"/>
        <v>1</v>
      </c>
      <c r="H756" s="12" t="b">
        <f t="shared" si="56"/>
        <v>1</v>
      </c>
      <c r="I756" s="12" t="b">
        <f t="shared" si="57"/>
        <v>0</v>
      </c>
      <c r="J756" s="12" t="b">
        <f t="shared" si="58"/>
        <v>0</v>
      </c>
      <c r="K756" s="9" t="b">
        <f t="shared" si="59"/>
        <v>0</v>
      </c>
    </row>
    <row r="757" spans="1:11" ht="15.75" customHeight="1" x14ac:dyDescent="0.15">
      <c r="A757" t="s">
        <v>756</v>
      </c>
      <c r="B757" s="10">
        <v>756</v>
      </c>
      <c r="C757" s="39" t="s">
        <v>1</v>
      </c>
      <c r="D757" s="40">
        <v>1</v>
      </c>
      <c r="E757" s="40">
        <v>1</v>
      </c>
      <c r="F757" s="11" t="s">
        <v>1</v>
      </c>
      <c r="G757" s="12">
        <f t="shared" si="55"/>
        <v>1</v>
      </c>
      <c r="H757" s="12" t="b">
        <f t="shared" si="56"/>
        <v>1</v>
      </c>
      <c r="I757" s="12" t="b">
        <f t="shared" si="57"/>
        <v>0</v>
      </c>
      <c r="J757" s="12" t="b">
        <f t="shared" si="58"/>
        <v>0</v>
      </c>
      <c r="K757" s="9" t="b">
        <f t="shared" si="59"/>
        <v>0</v>
      </c>
    </row>
    <row r="758" spans="1:11" ht="15.75" customHeight="1" x14ac:dyDescent="0.15">
      <c r="A758" t="s">
        <v>757</v>
      </c>
      <c r="B758" s="10">
        <v>757</v>
      </c>
      <c r="C758" s="39" t="s">
        <v>1</v>
      </c>
      <c r="D758" s="40">
        <v>1</v>
      </c>
      <c r="E758" s="40">
        <v>1</v>
      </c>
      <c r="F758" s="11" t="s">
        <v>1</v>
      </c>
      <c r="G758" s="12">
        <f t="shared" si="55"/>
        <v>1</v>
      </c>
      <c r="H758" s="12" t="b">
        <f t="shared" si="56"/>
        <v>1</v>
      </c>
      <c r="I758" s="12" t="b">
        <f t="shared" si="57"/>
        <v>0</v>
      </c>
      <c r="J758" s="12" t="b">
        <f t="shared" si="58"/>
        <v>0</v>
      </c>
      <c r="K758" s="9" t="b">
        <f t="shared" si="59"/>
        <v>0</v>
      </c>
    </row>
    <row r="759" spans="1:11" ht="15.75" customHeight="1" x14ac:dyDescent="0.15">
      <c r="A759" t="s">
        <v>758</v>
      </c>
      <c r="B759" s="10">
        <v>758</v>
      </c>
      <c r="C759" s="39" t="s">
        <v>1</v>
      </c>
      <c r="D759" s="40">
        <v>1</v>
      </c>
      <c r="E759" s="40">
        <v>1</v>
      </c>
      <c r="F759" s="11" t="s">
        <v>2</v>
      </c>
      <c r="G759" s="12">
        <f t="shared" si="55"/>
        <v>0</v>
      </c>
      <c r="H759" s="12" t="b">
        <f t="shared" si="56"/>
        <v>0</v>
      </c>
      <c r="I759" s="12" t="b">
        <f t="shared" si="57"/>
        <v>1</v>
      </c>
      <c r="J759" s="12" t="b">
        <f t="shared" si="58"/>
        <v>0</v>
      </c>
      <c r="K759" s="9" t="b">
        <f t="shared" si="59"/>
        <v>0</v>
      </c>
    </row>
    <row r="760" spans="1:11" ht="15.75" customHeight="1" x14ac:dyDescent="0.15">
      <c r="A760" t="s">
        <v>759</v>
      </c>
      <c r="B760" s="10">
        <v>759</v>
      </c>
      <c r="C760" s="39" t="s">
        <v>1</v>
      </c>
      <c r="D760" s="40">
        <v>1</v>
      </c>
      <c r="E760" s="40">
        <v>1</v>
      </c>
      <c r="F760" s="11" t="s">
        <v>2</v>
      </c>
      <c r="G760" s="12">
        <f t="shared" si="55"/>
        <v>0</v>
      </c>
      <c r="H760" s="12" t="b">
        <f t="shared" si="56"/>
        <v>0</v>
      </c>
      <c r="I760" s="12" t="b">
        <f t="shared" si="57"/>
        <v>1</v>
      </c>
      <c r="J760" s="12" t="b">
        <f t="shared" si="58"/>
        <v>0</v>
      </c>
      <c r="K760" s="9" t="b">
        <f t="shared" si="59"/>
        <v>0</v>
      </c>
    </row>
    <row r="761" spans="1:11" ht="15.75" customHeight="1" x14ac:dyDescent="0.15">
      <c r="A761" t="s">
        <v>760</v>
      </c>
      <c r="B761" s="10">
        <v>760</v>
      </c>
      <c r="C761" s="39" t="s">
        <v>1</v>
      </c>
      <c r="D761" s="40">
        <v>2</v>
      </c>
      <c r="E761" s="40">
        <v>0</v>
      </c>
      <c r="F761" s="11" t="s">
        <v>1</v>
      </c>
      <c r="G761" s="12">
        <f t="shared" si="55"/>
        <v>1</v>
      </c>
      <c r="H761" s="12" t="b">
        <f t="shared" si="56"/>
        <v>1</v>
      </c>
      <c r="I761" s="12" t="b">
        <f t="shared" si="57"/>
        <v>0</v>
      </c>
      <c r="J761" s="12" t="b">
        <f t="shared" si="58"/>
        <v>0</v>
      </c>
      <c r="K761" s="9" t="b">
        <f t="shared" si="59"/>
        <v>0</v>
      </c>
    </row>
    <row r="762" spans="1:11" ht="15.75" customHeight="1" x14ac:dyDescent="0.15">
      <c r="A762" t="s">
        <v>761</v>
      </c>
      <c r="B762" s="10">
        <v>761</v>
      </c>
      <c r="C762" s="39" t="s">
        <v>1</v>
      </c>
      <c r="D762" s="40">
        <v>2</v>
      </c>
      <c r="E762" s="40">
        <v>0</v>
      </c>
      <c r="F762" s="11" t="s">
        <v>1</v>
      </c>
      <c r="G762" s="12">
        <f t="shared" si="55"/>
        <v>1</v>
      </c>
      <c r="H762" s="12" t="b">
        <f t="shared" si="56"/>
        <v>1</v>
      </c>
      <c r="I762" s="12" t="b">
        <f t="shared" si="57"/>
        <v>0</v>
      </c>
      <c r="J762" s="12" t="b">
        <f t="shared" si="58"/>
        <v>0</v>
      </c>
      <c r="K762" s="9" t="b">
        <f t="shared" si="59"/>
        <v>0</v>
      </c>
    </row>
    <row r="763" spans="1:11" ht="15.75" customHeight="1" x14ac:dyDescent="0.15">
      <c r="A763" t="s">
        <v>762</v>
      </c>
      <c r="B763" s="10">
        <v>762</v>
      </c>
      <c r="C763" s="39" t="s">
        <v>1</v>
      </c>
      <c r="D763" s="40">
        <v>2</v>
      </c>
      <c r="E763" s="40">
        <v>0</v>
      </c>
      <c r="F763" s="11" t="s">
        <v>1</v>
      </c>
      <c r="G763" s="12">
        <f t="shared" si="55"/>
        <v>1</v>
      </c>
      <c r="H763" s="12" t="b">
        <f t="shared" si="56"/>
        <v>1</v>
      </c>
      <c r="I763" s="12" t="b">
        <f t="shared" si="57"/>
        <v>0</v>
      </c>
      <c r="J763" s="12" t="b">
        <f t="shared" si="58"/>
        <v>0</v>
      </c>
      <c r="K763" s="9" t="b">
        <f t="shared" si="59"/>
        <v>0</v>
      </c>
    </row>
    <row r="764" spans="1:11" ht="15.75" customHeight="1" x14ac:dyDescent="0.15">
      <c r="A764" t="s">
        <v>763</v>
      </c>
      <c r="B764" s="10">
        <v>763</v>
      </c>
      <c r="C764" s="39" t="s">
        <v>1</v>
      </c>
      <c r="D764" s="40">
        <v>2</v>
      </c>
      <c r="E764" s="40">
        <v>0</v>
      </c>
      <c r="F764" s="11" t="s">
        <v>1</v>
      </c>
      <c r="G764" s="12">
        <f t="shared" si="55"/>
        <v>1</v>
      </c>
      <c r="H764" s="12" t="b">
        <f t="shared" si="56"/>
        <v>1</v>
      </c>
      <c r="I764" s="12" t="b">
        <f t="shared" si="57"/>
        <v>0</v>
      </c>
      <c r="J764" s="12" t="b">
        <f t="shared" si="58"/>
        <v>0</v>
      </c>
      <c r="K764" s="9" t="b">
        <f t="shared" si="59"/>
        <v>0</v>
      </c>
    </row>
    <row r="765" spans="1:11" ht="15.75" customHeight="1" x14ac:dyDescent="0.15">
      <c r="A765" t="s">
        <v>764</v>
      </c>
      <c r="B765" s="10">
        <v>764</v>
      </c>
      <c r="C765" s="39" t="s">
        <v>2</v>
      </c>
      <c r="D765" s="40">
        <v>1</v>
      </c>
      <c r="E765" s="40">
        <v>1</v>
      </c>
      <c r="F765" s="11" t="s">
        <v>2</v>
      </c>
      <c r="G765" s="12">
        <f t="shared" si="55"/>
        <v>1</v>
      </c>
      <c r="H765" s="12" t="b">
        <f t="shared" si="56"/>
        <v>0</v>
      </c>
      <c r="I765" s="12" t="b">
        <f t="shared" si="57"/>
        <v>0</v>
      </c>
      <c r="J765" s="12" t="b">
        <f t="shared" si="58"/>
        <v>1</v>
      </c>
      <c r="K765" s="9" t="b">
        <f t="shared" si="59"/>
        <v>0</v>
      </c>
    </row>
    <row r="766" spans="1:11" ht="15.75" customHeight="1" x14ac:dyDescent="0.15">
      <c r="A766" t="s">
        <v>765</v>
      </c>
      <c r="B766" s="10">
        <v>765</v>
      </c>
      <c r="C766" s="39" t="s">
        <v>2</v>
      </c>
      <c r="D766" s="40">
        <v>1</v>
      </c>
      <c r="E766" s="40">
        <v>1</v>
      </c>
      <c r="F766" s="11" t="s">
        <v>2</v>
      </c>
      <c r="G766" s="12">
        <f t="shared" si="55"/>
        <v>1</v>
      </c>
      <c r="H766" s="12" t="b">
        <f t="shared" si="56"/>
        <v>0</v>
      </c>
      <c r="I766" s="12" t="b">
        <f t="shared" si="57"/>
        <v>0</v>
      </c>
      <c r="J766" s="12" t="b">
        <f t="shared" si="58"/>
        <v>1</v>
      </c>
      <c r="K766" s="9" t="b">
        <f t="shared" si="59"/>
        <v>0</v>
      </c>
    </row>
    <row r="767" spans="1:11" ht="15.75" customHeight="1" x14ac:dyDescent="0.15">
      <c r="A767" t="s">
        <v>766</v>
      </c>
      <c r="B767" s="10">
        <v>766</v>
      </c>
      <c r="C767" s="39" t="s">
        <v>1</v>
      </c>
      <c r="D767" s="40">
        <v>2</v>
      </c>
      <c r="E767" s="40">
        <v>0</v>
      </c>
      <c r="F767" s="11" t="s">
        <v>1</v>
      </c>
      <c r="G767" s="12">
        <f t="shared" si="55"/>
        <v>1</v>
      </c>
      <c r="H767" s="12" t="b">
        <f t="shared" si="56"/>
        <v>1</v>
      </c>
      <c r="I767" s="12" t="b">
        <f t="shared" si="57"/>
        <v>0</v>
      </c>
      <c r="J767" s="12" t="b">
        <f t="shared" si="58"/>
        <v>0</v>
      </c>
      <c r="K767" s="9" t="b">
        <f t="shared" si="59"/>
        <v>0</v>
      </c>
    </row>
    <row r="768" spans="1:11" ht="15.75" customHeight="1" x14ac:dyDescent="0.15">
      <c r="A768" t="s">
        <v>767</v>
      </c>
      <c r="B768" s="10">
        <v>767</v>
      </c>
      <c r="C768" s="39" t="s">
        <v>1</v>
      </c>
      <c r="D768" s="40">
        <v>2</v>
      </c>
      <c r="E768" s="40">
        <v>0</v>
      </c>
      <c r="F768" s="11" t="s">
        <v>2</v>
      </c>
      <c r="G768" s="12">
        <f t="shared" si="55"/>
        <v>0</v>
      </c>
      <c r="H768" s="12" t="b">
        <f t="shared" si="56"/>
        <v>0</v>
      </c>
      <c r="I768" s="12" t="b">
        <f t="shared" si="57"/>
        <v>1</v>
      </c>
      <c r="J768" s="12" t="b">
        <f t="shared" si="58"/>
        <v>0</v>
      </c>
      <c r="K768" s="9" t="b">
        <f t="shared" si="59"/>
        <v>0</v>
      </c>
    </row>
    <row r="769" spans="1:11" ht="15.75" customHeight="1" x14ac:dyDescent="0.15">
      <c r="A769" t="s">
        <v>768</v>
      </c>
      <c r="B769" s="10">
        <v>768</v>
      </c>
      <c r="C769" s="39" t="s">
        <v>2</v>
      </c>
      <c r="D769" s="40">
        <v>1</v>
      </c>
      <c r="E769" s="40">
        <v>1</v>
      </c>
      <c r="F769" s="11" t="s">
        <v>1</v>
      </c>
      <c r="G769" s="12">
        <f t="shared" si="55"/>
        <v>0</v>
      </c>
      <c r="H769" s="12" t="b">
        <f t="shared" si="56"/>
        <v>0</v>
      </c>
      <c r="I769" s="12" t="b">
        <f t="shared" si="57"/>
        <v>0</v>
      </c>
      <c r="J769" s="12" t="b">
        <f t="shared" si="58"/>
        <v>0</v>
      </c>
      <c r="K769" s="9" t="b">
        <f t="shared" si="59"/>
        <v>1</v>
      </c>
    </row>
    <row r="770" spans="1:11" ht="15.75" customHeight="1" x14ac:dyDescent="0.15">
      <c r="A770" t="s">
        <v>769</v>
      </c>
      <c r="B770" s="10">
        <v>769</v>
      </c>
      <c r="C770" s="39" t="s">
        <v>2</v>
      </c>
      <c r="D770" s="40">
        <v>0</v>
      </c>
      <c r="E770" s="40">
        <v>2</v>
      </c>
      <c r="F770" s="11" t="s">
        <v>2</v>
      </c>
      <c r="G770" s="12">
        <f t="shared" si="55"/>
        <v>1</v>
      </c>
      <c r="H770" s="12" t="b">
        <f t="shared" si="56"/>
        <v>0</v>
      </c>
      <c r="I770" s="12" t="b">
        <f t="shared" si="57"/>
        <v>0</v>
      </c>
      <c r="J770" s="12" t="b">
        <f t="shared" si="58"/>
        <v>1</v>
      </c>
      <c r="K770" s="9" t="b">
        <f t="shared" si="59"/>
        <v>0</v>
      </c>
    </row>
    <row r="771" spans="1:11" ht="15.75" customHeight="1" x14ac:dyDescent="0.15">
      <c r="A771" t="s">
        <v>770</v>
      </c>
      <c r="B771" s="10">
        <v>770</v>
      </c>
      <c r="C771" s="39" t="s">
        <v>1</v>
      </c>
      <c r="D771" s="40">
        <v>2</v>
      </c>
      <c r="E771" s="40">
        <v>0</v>
      </c>
      <c r="F771" s="11" t="s">
        <v>1</v>
      </c>
      <c r="G771" s="12">
        <f t="shared" si="55"/>
        <v>1</v>
      </c>
      <c r="H771" s="12" t="b">
        <f t="shared" si="56"/>
        <v>1</v>
      </c>
      <c r="I771" s="12" t="b">
        <f t="shared" si="57"/>
        <v>0</v>
      </c>
      <c r="J771" s="12" t="b">
        <f t="shared" si="58"/>
        <v>0</v>
      </c>
      <c r="K771" s="9" t="b">
        <f t="shared" si="59"/>
        <v>0</v>
      </c>
    </row>
    <row r="772" spans="1:11" ht="15.75" customHeight="1" x14ac:dyDescent="0.15">
      <c r="A772" t="s">
        <v>771</v>
      </c>
      <c r="B772" s="10">
        <v>771</v>
      </c>
      <c r="C772" s="39" t="s">
        <v>1</v>
      </c>
      <c r="D772" s="40">
        <v>1</v>
      </c>
      <c r="E772" s="40">
        <v>1</v>
      </c>
      <c r="F772" s="11" t="s">
        <v>1</v>
      </c>
      <c r="G772" s="12">
        <f t="shared" si="55"/>
        <v>1</v>
      </c>
      <c r="H772" s="12" t="b">
        <f t="shared" si="56"/>
        <v>1</v>
      </c>
      <c r="I772" s="12" t="b">
        <f t="shared" si="57"/>
        <v>0</v>
      </c>
      <c r="J772" s="12" t="b">
        <f t="shared" si="58"/>
        <v>0</v>
      </c>
      <c r="K772" s="9" t="b">
        <f t="shared" si="59"/>
        <v>0</v>
      </c>
    </row>
    <row r="773" spans="1:11" ht="15.75" customHeight="1" x14ac:dyDescent="0.15">
      <c r="A773" t="s">
        <v>772</v>
      </c>
      <c r="B773" s="10">
        <v>772</v>
      </c>
      <c r="C773" s="39" t="s">
        <v>1</v>
      </c>
      <c r="D773" s="40">
        <v>2</v>
      </c>
      <c r="E773" s="40">
        <v>0</v>
      </c>
      <c r="F773" s="11" t="s">
        <v>1</v>
      </c>
      <c r="G773" s="12">
        <f t="shared" ref="G773:G836" si="60">IF(C773=F773,1,0)</f>
        <v>1</v>
      </c>
      <c r="H773" s="12" t="b">
        <f t="shared" ref="H773:H836" si="61">AND(C773="incels",F773="incels")</f>
        <v>1</v>
      </c>
      <c r="I773" s="12" t="b">
        <f t="shared" ref="I773:I836" si="62">AND(C773="incels",F773="neutre")</f>
        <v>0</v>
      </c>
      <c r="J773" s="12" t="b">
        <f t="shared" ref="J773:J836" si="63">AND(C773="neutre",F773="neutre")</f>
        <v>0</v>
      </c>
      <c r="K773" s="9" t="b">
        <f t="shared" ref="K773:K836" si="64">AND(C773="neutre",F773="incels")</f>
        <v>0</v>
      </c>
    </row>
    <row r="774" spans="1:11" ht="15.75" customHeight="1" x14ac:dyDescent="0.15">
      <c r="A774" t="s">
        <v>773</v>
      </c>
      <c r="B774" s="10">
        <v>773</v>
      </c>
      <c r="C774" s="39" t="s">
        <v>1</v>
      </c>
      <c r="D774" s="40">
        <v>1</v>
      </c>
      <c r="E774" s="40">
        <v>1</v>
      </c>
      <c r="F774" s="11" t="s">
        <v>1</v>
      </c>
      <c r="G774" s="12">
        <f t="shared" si="60"/>
        <v>1</v>
      </c>
      <c r="H774" s="12" t="b">
        <f t="shared" si="61"/>
        <v>1</v>
      </c>
      <c r="I774" s="12" t="b">
        <f t="shared" si="62"/>
        <v>0</v>
      </c>
      <c r="J774" s="12" t="b">
        <f t="shared" si="63"/>
        <v>0</v>
      </c>
      <c r="K774" s="9" t="b">
        <f t="shared" si="64"/>
        <v>0</v>
      </c>
    </row>
    <row r="775" spans="1:11" ht="15.75" customHeight="1" x14ac:dyDescent="0.15">
      <c r="A775" t="s">
        <v>774</v>
      </c>
      <c r="B775" s="10">
        <v>774</v>
      </c>
      <c r="C775" s="39" t="s">
        <v>1</v>
      </c>
      <c r="D775" s="40">
        <v>1</v>
      </c>
      <c r="E775" s="40">
        <v>1</v>
      </c>
      <c r="F775" s="11" t="s">
        <v>1</v>
      </c>
      <c r="G775" s="12">
        <f t="shared" si="60"/>
        <v>1</v>
      </c>
      <c r="H775" s="12" t="b">
        <f t="shared" si="61"/>
        <v>1</v>
      </c>
      <c r="I775" s="12" t="b">
        <f t="shared" si="62"/>
        <v>0</v>
      </c>
      <c r="J775" s="12" t="b">
        <f t="shared" si="63"/>
        <v>0</v>
      </c>
      <c r="K775" s="9" t="b">
        <f t="shared" si="64"/>
        <v>0</v>
      </c>
    </row>
    <row r="776" spans="1:11" ht="15.75" customHeight="1" x14ac:dyDescent="0.15">
      <c r="A776" t="s">
        <v>775</v>
      </c>
      <c r="B776" s="10">
        <v>775</v>
      </c>
      <c r="C776" s="39" t="s">
        <v>1</v>
      </c>
      <c r="D776" s="40">
        <v>2</v>
      </c>
      <c r="E776" s="40">
        <v>0</v>
      </c>
      <c r="F776" s="11" t="s">
        <v>1</v>
      </c>
      <c r="G776" s="12">
        <f t="shared" si="60"/>
        <v>1</v>
      </c>
      <c r="H776" s="12" t="b">
        <f t="shared" si="61"/>
        <v>1</v>
      </c>
      <c r="I776" s="12" t="b">
        <f t="shared" si="62"/>
        <v>0</v>
      </c>
      <c r="J776" s="12" t="b">
        <f t="shared" si="63"/>
        <v>0</v>
      </c>
      <c r="K776" s="9" t="b">
        <f t="shared" si="64"/>
        <v>0</v>
      </c>
    </row>
    <row r="777" spans="1:11" ht="15.75" customHeight="1" x14ac:dyDescent="0.15">
      <c r="A777" t="s">
        <v>776</v>
      </c>
      <c r="B777" s="10">
        <v>776</v>
      </c>
      <c r="C777" s="39" t="s">
        <v>2</v>
      </c>
      <c r="D777" s="40">
        <v>0</v>
      </c>
      <c r="E777" s="40">
        <v>2</v>
      </c>
      <c r="F777" s="11" t="s">
        <v>1</v>
      </c>
      <c r="G777" s="12">
        <f t="shared" si="60"/>
        <v>0</v>
      </c>
      <c r="H777" s="12" t="b">
        <f t="shared" si="61"/>
        <v>0</v>
      </c>
      <c r="I777" s="12" t="b">
        <f t="shared" si="62"/>
        <v>0</v>
      </c>
      <c r="J777" s="12" t="b">
        <f t="shared" si="63"/>
        <v>0</v>
      </c>
      <c r="K777" s="9" t="b">
        <f t="shared" si="64"/>
        <v>1</v>
      </c>
    </row>
    <row r="778" spans="1:11" ht="15.75" customHeight="1" x14ac:dyDescent="0.15">
      <c r="A778" t="s">
        <v>777</v>
      </c>
      <c r="B778" s="10">
        <v>777</v>
      </c>
      <c r="C778" s="39" t="s">
        <v>1</v>
      </c>
      <c r="D778" s="40">
        <v>1</v>
      </c>
      <c r="E778" s="40">
        <v>1</v>
      </c>
      <c r="F778" s="11" t="s">
        <v>2</v>
      </c>
      <c r="G778" s="12">
        <f t="shared" si="60"/>
        <v>0</v>
      </c>
      <c r="H778" s="12" t="b">
        <f t="shared" si="61"/>
        <v>0</v>
      </c>
      <c r="I778" s="12" t="b">
        <f t="shared" si="62"/>
        <v>1</v>
      </c>
      <c r="J778" s="12" t="b">
        <f t="shared" si="63"/>
        <v>0</v>
      </c>
      <c r="K778" s="9" t="b">
        <f t="shared" si="64"/>
        <v>0</v>
      </c>
    </row>
    <row r="779" spans="1:11" ht="15.75" customHeight="1" x14ac:dyDescent="0.15">
      <c r="A779" t="s">
        <v>778</v>
      </c>
      <c r="B779" s="10">
        <v>778</v>
      </c>
      <c r="C779" s="39" t="s">
        <v>2</v>
      </c>
      <c r="D779" s="40">
        <v>0</v>
      </c>
      <c r="E779" s="40">
        <v>2</v>
      </c>
      <c r="F779" s="11" t="s">
        <v>2</v>
      </c>
      <c r="G779" s="12">
        <f t="shared" si="60"/>
        <v>1</v>
      </c>
      <c r="H779" s="12" t="b">
        <f t="shared" si="61"/>
        <v>0</v>
      </c>
      <c r="I779" s="12" t="b">
        <f t="shared" si="62"/>
        <v>0</v>
      </c>
      <c r="J779" s="12" t="b">
        <f t="shared" si="63"/>
        <v>1</v>
      </c>
      <c r="K779" s="9" t="b">
        <f t="shared" si="64"/>
        <v>0</v>
      </c>
    </row>
    <row r="780" spans="1:11" ht="15.75" customHeight="1" x14ac:dyDescent="0.15">
      <c r="A780" t="s">
        <v>779</v>
      </c>
      <c r="B780" s="10">
        <v>779</v>
      </c>
      <c r="C780" s="39" t="s">
        <v>1</v>
      </c>
      <c r="D780" s="40">
        <v>1</v>
      </c>
      <c r="E780" s="40">
        <v>1</v>
      </c>
      <c r="F780" s="11" t="s">
        <v>1</v>
      </c>
      <c r="G780" s="12">
        <f t="shared" si="60"/>
        <v>1</v>
      </c>
      <c r="H780" s="12" t="b">
        <f t="shared" si="61"/>
        <v>1</v>
      </c>
      <c r="I780" s="12" t="b">
        <f t="shared" si="62"/>
        <v>0</v>
      </c>
      <c r="J780" s="12" t="b">
        <f t="shared" si="63"/>
        <v>0</v>
      </c>
      <c r="K780" s="9" t="b">
        <f t="shared" si="64"/>
        <v>0</v>
      </c>
    </row>
    <row r="781" spans="1:11" ht="15.75" customHeight="1" x14ac:dyDescent="0.15">
      <c r="A781" t="s">
        <v>780</v>
      </c>
      <c r="B781" s="10">
        <v>780</v>
      </c>
      <c r="C781" s="39" t="s">
        <v>2</v>
      </c>
      <c r="D781" s="40">
        <v>0</v>
      </c>
      <c r="E781" s="40">
        <v>2</v>
      </c>
      <c r="F781" s="11" t="s">
        <v>2</v>
      </c>
      <c r="G781" s="12">
        <f t="shared" si="60"/>
        <v>1</v>
      </c>
      <c r="H781" s="12" t="b">
        <f t="shared" si="61"/>
        <v>0</v>
      </c>
      <c r="I781" s="12" t="b">
        <f t="shared" si="62"/>
        <v>0</v>
      </c>
      <c r="J781" s="12" t="b">
        <f t="shared" si="63"/>
        <v>1</v>
      </c>
      <c r="K781" s="9" t="b">
        <f t="shared" si="64"/>
        <v>0</v>
      </c>
    </row>
    <row r="782" spans="1:11" ht="15.75" customHeight="1" x14ac:dyDescent="0.15">
      <c r="A782" t="s">
        <v>781</v>
      </c>
      <c r="B782" s="10">
        <v>781</v>
      </c>
      <c r="C782" s="39" t="s">
        <v>1</v>
      </c>
      <c r="D782" s="40">
        <v>2</v>
      </c>
      <c r="E782" s="40">
        <v>0</v>
      </c>
      <c r="F782" s="11" t="s">
        <v>1</v>
      </c>
      <c r="G782" s="12">
        <f t="shared" si="60"/>
        <v>1</v>
      </c>
      <c r="H782" s="12" t="b">
        <f t="shared" si="61"/>
        <v>1</v>
      </c>
      <c r="I782" s="12" t="b">
        <f t="shared" si="62"/>
        <v>0</v>
      </c>
      <c r="J782" s="12" t="b">
        <f t="shared" si="63"/>
        <v>0</v>
      </c>
      <c r="K782" s="9" t="b">
        <f t="shared" si="64"/>
        <v>0</v>
      </c>
    </row>
    <row r="783" spans="1:11" ht="15.75" customHeight="1" x14ac:dyDescent="0.15">
      <c r="A783" t="s">
        <v>782</v>
      </c>
      <c r="B783" s="10">
        <v>782</v>
      </c>
      <c r="C783" s="39" t="s">
        <v>1</v>
      </c>
      <c r="D783" s="40">
        <v>1</v>
      </c>
      <c r="E783" s="40">
        <v>1</v>
      </c>
      <c r="F783" s="11" t="s">
        <v>2</v>
      </c>
      <c r="G783" s="12">
        <f t="shared" si="60"/>
        <v>0</v>
      </c>
      <c r="H783" s="12" t="b">
        <f t="shared" si="61"/>
        <v>0</v>
      </c>
      <c r="I783" s="12" t="b">
        <f t="shared" si="62"/>
        <v>1</v>
      </c>
      <c r="J783" s="12" t="b">
        <f t="shared" si="63"/>
        <v>0</v>
      </c>
      <c r="K783" s="9" t="b">
        <f t="shared" si="64"/>
        <v>0</v>
      </c>
    </row>
    <row r="784" spans="1:11" ht="15.75" customHeight="1" x14ac:dyDescent="0.15">
      <c r="A784" t="s">
        <v>783</v>
      </c>
      <c r="B784" s="10">
        <v>783</v>
      </c>
      <c r="C784" s="39" t="s">
        <v>1</v>
      </c>
      <c r="D784" s="40">
        <v>2</v>
      </c>
      <c r="E784" s="40">
        <v>0</v>
      </c>
      <c r="F784" s="11" t="s">
        <v>1</v>
      </c>
      <c r="G784" s="12">
        <f t="shared" si="60"/>
        <v>1</v>
      </c>
      <c r="H784" s="12" t="b">
        <f t="shared" si="61"/>
        <v>1</v>
      </c>
      <c r="I784" s="12" t="b">
        <f t="shared" si="62"/>
        <v>0</v>
      </c>
      <c r="J784" s="12" t="b">
        <f t="shared" si="63"/>
        <v>0</v>
      </c>
      <c r="K784" s="9" t="b">
        <f t="shared" si="64"/>
        <v>0</v>
      </c>
    </row>
    <row r="785" spans="1:11" ht="15.75" customHeight="1" x14ac:dyDescent="0.15">
      <c r="A785" t="s">
        <v>784</v>
      </c>
      <c r="B785" s="10">
        <v>784</v>
      </c>
      <c r="C785" s="39" t="s">
        <v>1</v>
      </c>
      <c r="D785" s="40">
        <v>2</v>
      </c>
      <c r="E785" s="40">
        <v>0</v>
      </c>
      <c r="F785" s="11" t="s">
        <v>1</v>
      </c>
      <c r="G785" s="12">
        <f t="shared" si="60"/>
        <v>1</v>
      </c>
      <c r="H785" s="12" t="b">
        <f t="shared" si="61"/>
        <v>1</v>
      </c>
      <c r="I785" s="12" t="b">
        <f t="shared" si="62"/>
        <v>0</v>
      </c>
      <c r="J785" s="12" t="b">
        <f t="shared" si="63"/>
        <v>0</v>
      </c>
      <c r="K785" s="9" t="b">
        <f t="shared" si="64"/>
        <v>0</v>
      </c>
    </row>
    <row r="786" spans="1:11" ht="15.75" customHeight="1" x14ac:dyDescent="0.15">
      <c r="A786" t="s">
        <v>785</v>
      </c>
      <c r="B786" s="10">
        <v>785</v>
      </c>
      <c r="C786" s="39" t="s">
        <v>1</v>
      </c>
      <c r="D786" s="40">
        <v>1</v>
      </c>
      <c r="E786" s="40">
        <v>1</v>
      </c>
      <c r="F786" s="11" t="s">
        <v>2</v>
      </c>
      <c r="G786" s="12">
        <f t="shared" si="60"/>
        <v>0</v>
      </c>
      <c r="H786" s="12" t="b">
        <f t="shared" si="61"/>
        <v>0</v>
      </c>
      <c r="I786" s="12" t="b">
        <f t="shared" si="62"/>
        <v>1</v>
      </c>
      <c r="J786" s="12" t="b">
        <f t="shared" si="63"/>
        <v>0</v>
      </c>
      <c r="K786" s="9" t="b">
        <f t="shared" si="64"/>
        <v>0</v>
      </c>
    </row>
    <row r="787" spans="1:11" ht="15.75" customHeight="1" x14ac:dyDescent="0.15">
      <c r="A787" t="s">
        <v>786</v>
      </c>
      <c r="B787" s="10">
        <v>786</v>
      </c>
      <c r="C787" s="39" t="s">
        <v>1</v>
      </c>
      <c r="D787" s="40">
        <v>2</v>
      </c>
      <c r="E787" s="40">
        <v>0</v>
      </c>
      <c r="F787" s="11" t="s">
        <v>1</v>
      </c>
      <c r="G787" s="12">
        <f t="shared" si="60"/>
        <v>1</v>
      </c>
      <c r="H787" s="12" t="b">
        <f t="shared" si="61"/>
        <v>1</v>
      </c>
      <c r="I787" s="12" t="b">
        <f t="shared" si="62"/>
        <v>0</v>
      </c>
      <c r="J787" s="12" t="b">
        <f t="shared" si="63"/>
        <v>0</v>
      </c>
      <c r="K787" s="9" t="b">
        <f t="shared" si="64"/>
        <v>0</v>
      </c>
    </row>
    <row r="788" spans="1:11" ht="15.75" customHeight="1" x14ac:dyDescent="0.15">
      <c r="A788" t="s">
        <v>787</v>
      </c>
      <c r="B788" s="10">
        <v>787</v>
      </c>
      <c r="C788" s="39" t="s">
        <v>1</v>
      </c>
      <c r="D788" s="40">
        <v>2</v>
      </c>
      <c r="E788" s="40">
        <v>0</v>
      </c>
      <c r="F788" s="11" t="s">
        <v>1</v>
      </c>
      <c r="G788" s="12">
        <f t="shared" si="60"/>
        <v>1</v>
      </c>
      <c r="H788" s="12" t="b">
        <f t="shared" si="61"/>
        <v>1</v>
      </c>
      <c r="I788" s="12" t="b">
        <f t="shared" si="62"/>
        <v>0</v>
      </c>
      <c r="J788" s="12" t="b">
        <f t="shared" si="63"/>
        <v>0</v>
      </c>
      <c r="K788" s="9" t="b">
        <f t="shared" si="64"/>
        <v>0</v>
      </c>
    </row>
    <row r="789" spans="1:11" ht="15.75" customHeight="1" x14ac:dyDescent="0.15">
      <c r="A789" t="s">
        <v>788</v>
      </c>
      <c r="B789" s="10">
        <v>788</v>
      </c>
      <c r="C789" s="39" t="s">
        <v>1</v>
      </c>
      <c r="D789" s="40">
        <v>2</v>
      </c>
      <c r="E789" s="40">
        <v>0</v>
      </c>
      <c r="F789" s="11" t="s">
        <v>2</v>
      </c>
      <c r="G789" s="12">
        <f t="shared" si="60"/>
        <v>0</v>
      </c>
      <c r="H789" s="12" t="b">
        <f t="shared" si="61"/>
        <v>0</v>
      </c>
      <c r="I789" s="12" t="b">
        <f t="shared" si="62"/>
        <v>1</v>
      </c>
      <c r="J789" s="12" t="b">
        <f t="shared" si="63"/>
        <v>0</v>
      </c>
      <c r="K789" s="9" t="b">
        <f t="shared" si="64"/>
        <v>0</v>
      </c>
    </row>
    <row r="790" spans="1:11" ht="15.75" customHeight="1" x14ac:dyDescent="0.15">
      <c r="A790" t="s">
        <v>789</v>
      </c>
      <c r="B790" s="10">
        <v>789</v>
      </c>
      <c r="C790" s="39" t="s">
        <v>1</v>
      </c>
      <c r="D790" s="40">
        <v>2</v>
      </c>
      <c r="E790" s="40">
        <v>0</v>
      </c>
      <c r="F790" s="11" t="s">
        <v>1</v>
      </c>
      <c r="G790" s="12">
        <f t="shared" si="60"/>
        <v>1</v>
      </c>
      <c r="H790" s="12" t="b">
        <f t="shared" si="61"/>
        <v>1</v>
      </c>
      <c r="I790" s="12" t="b">
        <f t="shared" si="62"/>
        <v>0</v>
      </c>
      <c r="J790" s="12" t="b">
        <f t="shared" si="63"/>
        <v>0</v>
      </c>
      <c r="K790" s="9" t="b">
        <f t="shared" si="64"/>
        <v>0</v>
      </c>
    </row>
    <row r="791" spans="1:11" ht="15.75" customHeight="1" x14ac:dyDescent="0.15">
      <c r="A791" t="s">
        <v>790</v>
      </c>
      <c r="B791" s="10">
        <v>790</v>
      </c>
      <c r="C791" s="39" t="s">
        <v>1</v>
      </c>
      <c r="D791" s="40">
        <v>2</v>
      </c>
      <c r="E791" s="40">
        <v>0</v>
      </c>
      <c r="F791" s="11" t="s">
        <v>1</v>
      </c>
      <c r="G791" s="12">
        <f t="shared" si="60"/>
        <v>1</v>
      </c>
      <c r="H791" s="12" t="b">
        <f t="shared" si="61"/>
        <v>1</v>
      </c>
      <c r="I791" s="12" t="b">
        <f t="shared" si="62"/>
        <v>0</v>
      </c>
      <c r="J791" s="12" t="b">
        <f t="shared" si="63"/>
        <v>0</v>
      </c>
      <c r="K791" s="9" t="b">
        <f t="shared" si="64"/>
        <v>0</v>
      </c>
    </row>
    <row r="792" spans="1:11" ht="15.75" customHeight="1" x14ac:dyDescent="0.15">
      <c r="A792" t="s">
        <v>791</v>
      </c>
      <c r="B792" s="10">
        <v>791</v>
      </c>
      <c r="C792" s="39" t="s">
        <v>1</v>
      </c>
      <c r="D792" s="40">
        <v>2</v>
      </c>
      <c r="E792" s="40">
        <v>0</v>
      </c>
      <c r="F792" s="11" t="s">
        <v>1</v>
      </c>
      <c r="G792" s="12">
        <f t="shared" si="60"/>
        <v>1</v>
      </c>
      <c r="H792" s="12" t="b">
        <f t="shared" si="61"/>
        <v>1</v>
      </c>
      <c r="I792" s="12" t="b">
        <f t="shared" si="62"/>
        <v>0</v>
      </c>
      <c r="J792" s="12" t="b">
        <f t="shared" si="63"/>
        <v>0</v>
      </c>
      <c r="K792" s="9" t="b">
        <f t="shared" si="64"/>
        <v>0</v>
      </c>
    </row>
    <row r="793" spans="1:11" ht="15.75" customHeight="1" x14ac:dyDescent="0.15">
      <c r="A793" t="s">
        <v>792</v>
      </c>
      <c r="B793" s="10">
        <v>792</v>
      </c>
      <c r="C793" s="39" t="s">
        <v>1</v>
      </c>
      <c r="D793" s="40">
        <v>2</v>
      </c>
      <c r="E793" s="40">
        <v>0</v>
      </c>
      <c r="F793" s="11" t="s">
        <v>1</v>
      </c>
      <c r="G793" s="12">
        <f t="shared" si="60"/>
        <v>1</v>
      </c>
      <c r="H793" s="12" t="b">
        <f t="shared" si="61"/>
        <v>1</v>
      </c>
      <c r="I793" s="12" t="b">
        <f t="shared" si="62"/>
        <v>0</v>
      </c>
      <c r="J793" s="12" t="b">
        <f t="shared" si="63"/>
        <v>0</v>
      </c>
      <c r="K793" s="9" t="b">
        <f t="shared" si="64"/>
        <v>0</v>
      </c>
    </row>
    <row r="794" spans="1:11" ht="15.75" customHeight="1" x14ac:dyDescent="0.15">
      <c r="A794" t="s">
        <v>793</v>
      </c>
      <c r="B794" s="10">
        <v>793</v>
      </c>
      <c r="C794" s="39" t="s">
        <v>1</v>
      </c>
      <c r="D794" s="40">
        <v>2</v>
      </c>
      <c r="E794" s="40">
        <v>0</v>
      </c>
      <c r="F794" s="11" t="s">
        <v>1</v>
      </c>
      <c r="G794" s="12">
        <f t="shared" si="60"/>
        <v>1</v>
      </c>
      <c r="H794" s="12" t="b">
        <f t="shared" si="61"/>
        <v>1</v>
      </c>
      <c r="I794" s="12" t="b">
        <f t="shared" si="62"/>
        <v>0</v>
      </c>
      <c r="J794" s="12" t="b">
        <f t="shared" si="63"/>
        <v>0</v>
      </c>
      <c r="K794" s="9" t="b">
        <f t="shared" si="64"/>
        <v>0</v>
      </c>
    </row>
    <row r="795" spans="1:11" ht="15.75" customHeight="1" x14ac:dyDescent="0.15">
      <c r="A795" t="s">
        <v>794</v>
      </c>
      <c r="B795" s="10">
        <v>794</v>
      </c>
      <c r="C795" s="39" t="s">
        <v>1</v>
      </c>
      <c r="D795" s="40">
        <v>2</v>
      </c>
      <c r="E795" s="40">
        <v>0</v>
      </c>
      <c r="F795" s="11" t="s">
        <v>1</v>
      </c>
      <c r="G795" s="12">
        <f t="shared" si="60"/>
        <v>1</v>
      </c>
      <c r="H795" s="12" t="b">
        <f t="shared" si="61"/>
        <v>1</v>
      </c>
      <c r="I795" s="12" t="b">
        <f t="shared" si="62"/>
        <v>0</v>
      </c>
      <c r="J795" s="12" t="b">
        <f t="shared" si="63"/>
        <v>0</v>
      </c>
      <c r="K795" s="9" t="b">
        <f t="shared" si="64"/>
        <v>0</v>
      </c>
    </row>
    <row r="796" spans="1:11" ht="15.75" customHeight="1" x14ac:dyDescent="0.15">
      <c r="A796" t="s">
        <v>795</v>
      </c>
      <c r="B796" s="10">
        <v>795</v>
      </c>
      <c r="C796" s="39" t="s">
        <v>1</v>
      </c>
      <c r="D796" s="40">
        <v>0</v>
      </c>
      <c r="E796" s="40">
        <v>0</v>
      </c>
      <c r="F796" s="11" t="s">
        <v>1</v>
      </c>
      <c r="G796" s="12">
        <f t="shared" si="60"/>
        <v>1</v>
      </c>
      <c r="H796" s="12" t="b">
        <f t="shared" si="61"/>
        <v>1</v>
      </c>
      <c r="I796" s="12" t="b">
        <f t="shared" si="62"/>
        <v>0</v>
      </c>
      <c r="J796" s="12" t="b">
        <f t="shared" si="63"/>
        <v>0</v>
      </c>
      <c r="K796" s="9" t="b">
        <f t="shared" si="64"/>
        <v>0</v>
      </c>
    </row>
    <row r="797" spans="1:11" ht="15.75" customHeight="1" x14ac:dyDescent="0.15">
      <c r="A797" t="s">
        <v>796</v>
      </c>
      <c r="B797" s="10">
        <v>796</v>
      </c>
      <c r="C797" s="39" t="s">
        <v>1</v>
      </c>
      <c r="D797" s="40">
        <v>2</v>
      </c>
      <c r="E797" s="40">
        <v>0</v>
      </c>
      <c r="F797" s="11" t="s">
        <v>1</v>
      </c>
      <c r="G797" s="12">
        <f t="shared" si="60"/>
        <v>1</v>
      </c>
      <c r="H797" s="12" t="b">
        <f t="shared" si="61"/>
        <v>1</v>
      </c>
      <c r="I797" s="12" t="b">
        <f t="shared" si="62"/>
        <v>0</v>
      </c>
      <c r="J797" s="12" t="b">
        <f t="shared" si="63"/>
        <v>0</v>
      </c>
      <c r="K797" s="9" t="b">
        <f t="shared" si="64"/>
        <v>0</v>
      </c>
    </row>
    <row r="798" spans="1:11" ht="15.75" customHeight="1" x14ac:dyDescent="0.15">
      <c r="A798" t="s">
        <v>797</v>
      </c>
      <c r="B798" s="10">
        <v>797</v>
      </c>
      <c r="C798" s="39" t="s">
        <v>1</v>
      </c>
      <c r="D798" s="40">
        <v>1</v>
      </c>
      <c r="E798" s="40">
        <v>1</v>
      </c>
      <c r="F798" s="11" t="s">
        <v>2</v>
      </c>
      <c r="G798" s="12">
        <f t="shared" si="60"/>
        <v>0</v>
      </c>
      <c r="H798" s="12" t="b">
        <f t="shared" si="61"/>
        <v>0</v>
      </c>
      <c r="I798" s="12" t="b">
        <f t="shared" si="62"/>
        <v>1</v>
      </c>
      <c r="J798" s="12" t="b">
        <f t="shared" si="63"/>
        <v>0</v>
      </c>
      <c r="K798" s="9" t="b">
        <f t="shared" si="64"/>
        <v>0</v>
      </c>
    </row>
    <row r="799" spans="1:11" ht="15.75" customHeight="1" x14ac:dyDescent="0.15">
      <c r="A799" t="s">
        <v>798</v>
      </c>
      <c r="B799" s="10">
        <v>798</v>
      </c>
      <c r="C799" s="39" t="s">
        <v>1</v>
      </c>
      <c r="D799" s="40">
        <v>2</v>
      </c>
      <c r="E799" s="40">
        <v>0</v>
      </c>
      <c r="F799" s="11" t="s">
        <v>1</v>
      </c>
      <c r="G799" s="12">
        <f t="shared" si="60"/>
        <v>1</v>
      </c>
      <c r="H799" s="12" t="b">
        <f t="shared" si="61"/>
        <v>1</v>
      </c>
      <c r="I799" s="12" t="b">
        <f t="shared" si="62"/>
        <v>0</v>
      </c>
      <c r="J799" s="12" t="b">
        <f t="shared" si="63"/>
        <v>0</v>
      </c>
      <c r="K799" s="9" t="b">
        <f t="shared" si="64"/>
        <v>0</v>
      </c>
    </row>
    <row r="800" spans="1:11" ht="15.75" customHeight="1" x14ac:dyDescent="0.15">
      <c r="A800" t="s">
        <v>799</v>
      </c>
      <c r="B800" s="10">
        <v>799</v>
      </c>
      <c r="C800" s="39" t="s">
        <v>1</v>
      </c>
      <c r="D800" s="40">
        <v>2</v>
      </c>
      <c r="E800" s="40">
        <v>0</v>
      </c>
      <c r="F800" s="11" t="s">
        <v>1</v>
      </c>
      <c r="G800" s="12">
        <f t="shared" si="60"/>
        <v>1</v>
      </c>
      <c r="H800" s="12" t="b">
        <f t="shared" si="61"/>
        <v>1</v>
      </c>
      <c r="I800" s="12" t="b">
        <f t="shared" si="62"/>
        <v>0</v>
      </c>
      <c r="J800" s="12" t="b">
        <f t="shared" si="63"/>
        <v>0</v>
      </c>
      <c r="K800" s="9" t="b">
        <f t="shared" si="64"/>
        <v>0</v>
      </c>
    </row>
    <row r="801" spans="1:11" ht="15.75" customHeight="1" x14ac:dyDescent="0.15">
      <c r="A801" t="s">
        <v>800</v>
      </c>
      <c r="B801" s="10">
        <v>800</v>
      </c>
      <c r="C801" s="39" t="s">
        <v>1</v>
      </c>
      <c r="D801" s="40">
        <v>1</v>
      </c>
      <c r="E801" s="40">
        <v>1</v>
      </c>
      <c r="F801" s="11" t="s">
        <v>1</v>
      </c>
      <c r="G801" s="12">
        <f t="shared" si="60"/>
        <v>1</v>
      </c>
      <c r="H801" s="12" t="b">
        <f t="shared" si="61"/>
        <v>1</v>
      </c>
      <c r="I801" s="12" t="b">
        <f t="shared" si="62"/>
        <v>0</v>
      </c>
      <c r="J801" s="12" t="b">
        <f t="shared" si="63"/>
        <v>0</v>
      </c>
      <c r="K801" s="9" t="b">
        <f t="shared" si="64"/>
        <v>0</v>
      </c>
    </row>
    <row r="802" spans="1:11" ht="15.75" customHeight="1" x14ac:dyDescent="0.15">
      <c r="A802" t="s">
        <v>801</v>
      </c>
      <c r="B802" s="10">
        <v>801</v>
      </c>
      <c r="C802" s="39" t="s">
        <v>1</v>
      </c>
      <c r="D802" s="40">
        <v>0</v>
      </c>
      <c r="E802" s="40">
        <v>0</v>
      </c>
      <c r="F802" s="11" t="s">
        <v>1</v>
      </c>
      <c r="G802" s="12">
        <f t="shared" si="60"/>
        <v>1</v>
      </c>
      <c r="H802" s="12" t="b">
        <f t="shared" si="61"/>
        <v>1</v>
      </c>
      <c r="I802" s="12" t="b">
        <f t="shared" si="62"/>
        <v>0</v>
      </c>
      <c r="J802" s="12" t="b">
        <f t="shared" si="63"/>
        <v>0</v>
      </c>
      <c r="K802" s="9" t="b">
        <f t="shared" si="64"/>
        <v>0</v>
      </c>
    </row>
    <row r="803" spans="1:11" ht="15.75" customHeight="1" x14ac:dyDescent="0.15">
      <c r="A803" t="s">
        <v>802</v>
      </c>
      <c r="B803" s="10">
        <v>802</v>
      </c>
      <c r="C803" s="39" t="s">
        <v>1</v>
      </c>
      <c r="D803" s="40">
        <v>2</v>
      </c>
      <c r="E803" s="40">
        <v>0</v>
      </c>
      <c r="F803" s="11" t="s">
        <v>1</v>
      </c>
      <c r="G803" s="12">
        <f t="shared" si="60"/>
        <v>1</v>
      </c>
      <c r="H803" s="12" t="b">
        <f t="shared" si="61"/>
        <v>1</v>
      </c>
      <c r="I803" s="12" t="b">
        <f t="shared" si="62"/>
        <v>0</v>
      </c>
      <c r="J803" s="12" t="b">
        <f t="shared" si="63"/>
        <v>0</v>
      </c>
      <c r="K803" s="9" t="b">
        <f t="shared" si="64"/>
        <v>0</v>
      </c>
    </row>
    <row r="804" spans="1:11" ht="15.75" customHeight="1" x14ac:dyDescent="0.15">
      <c r="A804" t="s">
        <v>803</v>
      </c>
      <c r="B804" s="10">
        <v>803</v>
      </c>
      <c r="C804" s="39" t="s">
        <v>1</v>
      </c>
      <c r="D804" s="40">
        <v>1</v>
      </c>
      <c r="E804" s="40">
        <v>1</v>
      </c>
      <c r="F804" s="11" t="s">
        <v>1</v>
      </c>
      <c r="G804" s="12">
        <f t="shared" si="60"/>
        <v>1</v>
      </c>
      <c r="H804" s="12" t="b">
        <f t="shared" si="61"/>
        <v>1</v>
      </c>
      <c r="I804" s="12" t="b">
        <f t="shared" si="62"/>
        <v>0</v>
      </c>
      <c r="J804" s="12" t="b">
        <f t="shared" si="63"/>
        <v>0</v>
      </c>
      <c r="K804" s="9" t="b">
        <f t="shared" si="64"/>
        <v>0</v>
      </c>
    </row>
    <row r="805" spans="1:11" ht="15.75" customHeight="1" x14ac:dyDescent="0.15">
      <c r="A805" t="s">
        <v>804</v>
      </c>
      <c r="B805" s="10">
        <v>804</v>
      </c>
      <c r="C805" s="39" t="s">
        <v>1</v>
      </c>
      <c r="D805" s="40">
        <v>2</v>
      </c>
      <c r="E805" s="40">
        <v>0</v>
      </c>
      <c r="F805" s="11" t="s">
        <v>1</v>
      </c>
      <c r="G805" s="12">
        <f t="shared" si="60"/>
        <v>1</v>
      </c>
      <c r="H805" s="12" t="b">
        <f t="shared" si="61"/>
        <v>1</v>
      </c>
      <c r="I805" s="12" t="b">
        <f t="shared" si="62"/>
        <v>0</v>
      </c>
      <c r="J805" s="12" t="b">
        <f t="shared" si="63"/>
        <v>0</v>
      </c>
      <c r="K805" s="9" t="b">
        <f t="shared" si="64"/>
        <v>0</v>
      </c>
    </row>
    <row r="806" spans="1:11" ht="15.75" customHeight="1" x14ac:dyDescent="0.15">
      <c r="A806" t="s">
        <v>805</v>
      </c>
      <c r="B806" s="10">
        <v>805</v>
      </c>
      <c r="C806" s="39" t="s">
        <v>1</v>
      </c>
      <c r="D806" s="40">
        <v>2</v>
      </c>
      <c r="E806" s="40">
        <v>0</v>
      </c>
      <c r="F806" s="11" t="s">
        <v>1</v>
      </c>
      <c r="G806" s="12">
        <f t="shared" si="60"/>
        <v>1</v>
      </c>
      <c r="H806" s="12" t="b">
        <f t="shared" si="61"/>
        <v>1</v>
      </c>
      <c r="I806" s="12" t="b">
        <f t="shared" si="62"/>
        <v>0</v>
      </c>
      <c r="J806" s="12" t="b">
        <f t="shared" si="63"/>
        <v>0</v>
      </c>
      <c r="K806" s="9" t="b">
        <f t="shared" si="64"/>
        <v>0</v>
      </c>
    </row>
    <row r="807" spans="1:11" ht="15.75" customHeight="1" x14ac:dyDescent="0.15">
      <c r="A807" t="s">
        <v>806</v>
      </c>
      <c r="B807" s="10">
        <v>806</v>
      </c>
      <c r="C807" s="39" t="s">
        <v>1</v>
      </c>
      <c r="D807" s="40">
        <v>2</v>
      </c>
      <c r="E807" s="40">
        <v>0</v>
      </c>
      <c r="F807" s="11" t="s">
        <v>2</v>
      </c>
      <c r="G807" s="12">
        <f t="shared" si="60"/>
        <v>0</v>
      </c>
      <c r="H807" s="12" t="b">
        <f t="shared" si="61"/>
        <v>0</v>
      </c>
      <c r="I807" s="12" t="b">
        <f t="shared" si="62"/>
        <v>1</v>
      </c>
      <c r="J807" s="12" t="b">
        <f t="shared" si="63"/>
        <v>0</v>
      </c>
      <c r="K807" s="9" t="b">
        <f t="shared" si="64"/>
        <v>0</v>
      </c>
    </row>
    <row r="808" spans="1:11" ht="15.75" customHeight="1" x14ac:dyDescent="0.15">
      <c r="A808" t="s">
        <v>807</v>
      </c>
      <c r="B808" s="10">
        <v>807</v>
      </c>
      <c r="C808" s="39" t="s">
        <v>1</v>
      </c>
      <c r="D808" s="40">
        <v>2</v>
      </c>
      <c r="E808" s="40">
        <v>0</v>
      </c>
      <c r="F808" s="11" t="s">
        <v>1</v>
      </c>
      <c r="G808" s="12">
        <f t="shared" si="60"/>
        <v>1</v>
      </c>
      <c r="H808" s="12" t="b">
        <f t="shared" si="61"/>
        <v>1</v>
      </c>
      <c r="I808" s="12" t="b">
        <f t="shared" si="62"/>
        <v>0</v>
      </c>
      <c r="J808" s="12" t="b">
        <f t="shared" si="63"/>
        <v>0</v>
      </c>
      <c r="K808" s="9" t="b">
        <f t="shared" si="64"/>
        <v>0</v>
      </c>
    </row>
    <row r="809" spans="1:11" ht="15.75" customHeight="1" x14ac:dyDescent="0.15">
      <c r="A809" t="s">
        <v>808</v>
      </c>
      <c r="B809" s="10">
        <v>808</v>
      </c>
      <c r="C809" s="39" t="s">
        <v>1</v>
      </c>
      <c r="D809" s="40">
        <v>1</v>
      </c>
      <c r="E809" s="40">
        <v>1</v>
      </c>
      <c r="F809" s="11" t="s">
        <v>2</v>
      </c>
      <c r="G809" s="12">
        <f t="shared" si="60"/>
        <v>0</v>
      </c>
      <c r="H809" s="12" t="b">
        <f t="shared" si="61"/>
        <v>0</v>
      </c>
      <c r="I809" s="12" t="b">
        <f t="shared" si="62"/>
        <v>1</v>
      </c>
      <c r="J809" s="12" t="b">
        <f t="shared" si="63"/>
        <v>0</v>
      </c>
      <c r="K809" s="9" t="b">
        <f t="shared" si="64"/>
        <v>0</v>
      </c>
    </row>
    <row r="810" spans="1:11" ht="15.75" customHeight="1" x14ac:dyDescent="0.15">
      <c r="A810" t="s">
        <v>809</v>
      </c>
      <c r="B810" s="10">
        <v>809</v>
      </c>
      <c r="C810" s="39" t="s">
        <v>1</v>
      </c>
      <c r="D810" s="40">
        <v>0</v>
      </c>
      <c r="E810" s="40">
        <v>0</v>
      </c>
      <c r="F810" s="11" t="s">
        <v>1</v>
      </c>
      <c r="G810" s="12">
        <f t="shared" si="60"/>
        <v>1</v>
      </c>
      <c r="H810" s="12" t="b">
        <f t="shared" si="61"/>
        <v>1</v>
      </c>
      <c r="I810" s="12" t="b">
        <f t="shared" si="62"/>
        <v>0</v>
      </c>
      <c r="J810" s="12" t="b">
        <f t="shared" si="63"/>
        <v>0</v>
      </c>
      <c r="K810" s="9" t="b">
        <f t="shared" si="64"/>
        <v>0</v>
      </c>
    </row>
    <row r="811" spans="1:11" ht="15.75" customHeight="1" x14ac:dyDescent="0.15">
      <c r="A811" t="s">
        <v>810</v>
      </c>
      <c r="B811" s="10">
        <v>810</v>
      </c>
      <c r="C811" s="39" t="s">
        <v>2</v>
      </c>
      <c r="D811" s="40">
        <v>0</v>
      </c>
      <c r="E811" s="40">
        <v>2</v>
      </c>
      <c r="F811" s="11" t="s">
        <v>1</v>
      </c>
      <c r="G811" s="12">
        <f t="shared" si="60"/>
        <v>0</v>
      </c>
      <c r="H811" s="12" t="b">
        <f t="shared" si="61"/>
        <v>0</v>
      </c>
      <c r="I811" s="12" t="b">
        <f t="shared" si="62"/>
        <v>0</v>
      </c>
      <c r="J811" s="12" t="b">
        <f t="shared" si="63"/>
        <v>0</v>
      </c>
      <c r="K811" s="9" t="b">
        <f t="shared" si="64"/>
        <v>1</v>
      </c>
    </row>
    <row r="812" spans="1:11" ht="15.75" customHeight="1" x14ac:dyDescent="0.15">
      <c r="A812" t="s">
        <v>811</v>
      </c>
      <c r="B812" s="10">
        <v>811</v>
      </c>
      <c r="C812" s="39" t="s">
        <v>1</v>
      </c>
      <c r="D812" s="40">
        <v>1</v>
      </c>
      <c r="E812" s="40">
        <v>1</v>
      </c>
      <c r="F812" s="11" t="s">
        <v>1</v>
      </c>
      <c r="G812" s="12">
        <f t="shared" si="60"/>
        <v>1</v>
      </c>
      <c r="H812" s="12" t="b">
        <f t="shared" si="61"/>
        <v>1</v>
      </c>
      <c r="I812" s="12" t="b">
        <f t="shared" si="62"/>
        <v>0</v>
      </c>
      <c r="J812" s="12" t="b">
        <f t="shared" si="63"/>
        <v>0</v>
      </c>
      <c r="K812" s="9" t="b">
        <f t="shared" si="64"/>
        <v>0</v>
      </c>
    </row>
    <row r="813" spans="1:11" ht="15.75" customHeight="1" x14ac:dyDescent="0.15">
      <c r="A813" t="s">
        <v>812</v>
      </c>
      <c r="B813" s="10">
        <v>812</v>
      </c>
      <c r="C813" s="39" t="s">
        <v>1</v>
      </c>
      <c r="D813" s="40">
        <v>1</v>
      </c>
      <c r="E813" s="40">
        <v>1</v>
      </c>
      <c r="F813" s="11" t="s">
        <v>1</v>
      </c>
      <c r="G813" s="12">
        <f t="shared" si="60"/>
        <v>1</v>
      </c>
      <c r="H813" s="12" t="b">
        <f t="shared" si="61"/>
        <v>1</v>
      </c>
      <c r="I813" s="12" t="b">
        <f t="shared" si="62"/>
        <v>0</v>
      </c>
      <c r="J813" s="12" t="b">
        <f t="shared" si="63"/>
        <v>0</v>
      </c>
      <c r="K813" s="9" t="b">
        <f t="shared" si="64"/>
        <v>0</v>
      </c>
    </row>
    <row r="814" spans="1:11" ht="15.75" customHeight="1" x14ac:dyDescent="0.15">
      <c r="A814" t="s">
        <v>813</v>
      </c>
      <c r="B814" s="10">
        <v>813</v>
      </c>
      <c r="C814" s="39" t="s">
        <v>1</v>
      </c>
      <c r="D814" s="40">
        <v>0</v>
      </c>
      <c r="E814" s="40">
        <v>0</v>
      </c>
      <c r="F814" s="11" t="s">
        <v>1</v>
      </c>
      <c r="G814" s="12">
        <f t="shared" si="60"/>
        <v>1</v>
      </c>
      <c r="H814" s="12" t="b">
        <f t="shared" si="61"/>
        <v>1</v>
      </c>
      <c r="I814" s="12" t="b">
        <f t="shared" si="62"/>
        <v>0</v>
      </c>
      <c r="J814" s="12" t="b">
        <f t="shared" si="63"/>
        <v>0</v>
      </c>
      <c r="K814" s="9" t="b">
        <f t="shared" si="64"/>
        <v>0</v>
      </c>
    </row>
    <row r="815" spans="1:11" ht="15.75" customHeight="1" x14ac:dyDescent="0.15">
      <c r="A815" t="s">
        <v>814</v>
      </c>
      <c r="B815" s="10">
        <v>814</v>
      </c>
      <c r="C815" s="39" t="s">
        <v>1</v>
      </c>
      <c r="D815" s="40">
        <v>2</v>
      </c>
      <c r="E815" s="40">
        <v>0</v>
      </c>
      <c r="F815" s="11" t="s">
        <v>1</v>
      </c>
      <c r="G815" s="12">
        <f t="shared" si="60"/>
        <v>1</v>
      </c>
      <c r="H815" s="12" t="b">
        <f t="shared" si="61"/>
        <v>1</v>
      </c>
      <c r="I815" s="12" t="b">
        <f t="shared" si="62"/>
        <v>0</v>
      </c>
      <c r="J815" s="12" t="b">
        <f t="shared" si="63"/>
        <v>0</v>
      </c>
      <c r="K815" s="9" t="b">
        <f t="shared" si="64"/>
        <v>0</v>
      </c>
    </row>
    <row r="816" spans="1:11" ht="15.75" customHeight="1" x14ac:dyDescent="0.15">
      <c r="A816" t="s">
        <v>815</v>
      </c>
      <c r="B816" s="10">
        <v>815</v>
      </c>
      <c r="C816" s="39" t="s">
        <v>1</v>
      </c>
      <c r="D816" s="40">
        <v>2</v>
      </c>
      <c r="E816" s="40">
        <v>0</v>
      </c>
      <c r="F816" s="11" t="s">
        <v>1</v>
      </c>
      <c r="G816" s="12">
        <f t="shared" si="60"/>
        <v>1</v>
      </c>
      <c r="H816" s="12" t="b">
        <f t="shared" si="61"/>
        <v>1</v>
      </c>
      <c r="I816" s="12" t="b">
        <f t="shared" si="62"/>
        <v>0</v>
      </c>
      <c r="J816" s="12" t="b">
        <f t="shared" si="63"/>
        <v>0</v>
      </c>
      <c r="K816" s="9" t="b">
        <f t="shared" si="64"/>
        <v>0</v>
      </c>
    </row>
    <row r="817" spans="1:11" ht="15.75" customHeight="1" x14ac:dyDescent="0.15">
      <c r="A817" t="s">
        <v>816</v>
      </c>
      <c r="B817" s="10">
        <v>816</v>
      </c>
      <c r="C817" s="39" t="s">
        <v>1</v>
      </c>
      <c r="D817" s="40">
        <v>2</v>
      </c>
      <c r="E817" s="40">
        <v>0</v>
      </c>
      <c r="F817" s="11" t="s">
        <v>2</v>
      </c>
      <c r="G817" s="12">
        <f t="shared" si="60"/>
        <v>0</v>
      </c>
      <c r="H817" s="12" t="b">
        <f t="shared" si="61"/>
        <v>0</v>
      </c>
      <c r="I817" s="12" t="b">
        <f t="shared" si="62"/>
        <v>1</v>
      </c>
      <c r="J817" s="12" t="b">
        <f t="shared" si="63"/>
        <v>0</v>
      </c>
      <c r="K817" s="9" t="b">
        <f t="shared" si="64"/>
        <v>0</v>
      </c>
    </row>
    <row r="818" spans="1:11" ht="15.75" customHeight="1" x14ac:dyDescent="0.15">
      <c r="A818" t="s">
        <v>817</v>
      </c>
      <c r="B818" s="10">
        <v>817</v>
      </c>
      <c r="C818" s="39" t="s">
        <v>1</v>
      </c>
      <c r="D818" s="40">
        <v>1</v>
      </c>
      <c r="E818" s="40">
        <v>1</v>
      </c>
      <c r="F818" s="11" t="s">
        <v>1</v>
      </c>
      <c r="G818" s="12">
        <f t="shared" si="60"/>
        <v>1</v>
      </c>
      <c r="H818" s="12" t="b">
        <f t="shared" si="61"/>
        <v>1</v>
      </c>
      <c r="I818" s="12" t="b">
        <f t="shared" si="62"/>
        <v>0</v>
      </c>
      <c r="J818" s="12" t="b">
        <f t="shared" si="63"/>
        <v>0</v>
      </c>
      <c r="K818" s="9" t="b">
        <f t="shared" si="64"/>
        <v>0</v>
      </c>
    </row>
    <row r="819" spans="1:11" ht="15.75" customHeight="1" x14ac:dyDescent="0.15">
      <c r="A819" t="s">
        <v>818</v>
      </c>
      <c r="B819" s="10">
        <v>818</v>
      </c>
      <c r="C819" s="39" t="s">
        <v>2</v>
      </c>
      <c r="D819" s="40">
        <v>1</v>
      </c>
      <c r="E819" s="40">
        <v>1</v>
      </c>
      <c r="F819" s="11" t="s">
        <v>1</v>
      </c>
      <c r="G819" s="12">
        <f t="shared" si="60"/>
        <v>0</v>
      </c>
      <c r="H819" s="12" t="b">
        <f t="shared" si="61"/>
        <v>0</v>
      </c>
      <c r="I819" s="12" t="b">
        <f t="shared" si="62"/>
        <v>0</v>
      </c>
      <c r="J819" s="12" t="b">
        <f t="shared" si="63"/>
        <v>0</v>
      </c>
      <c r="K819" s="9" t="b">
        <f t="shared" si="64"/>
        <v>1</v>
      </c>
    </row>
    <row r="820" spans="1:11" ht="15.75" customHeight="1" x14ac:dyDescent="0.15">
      <c r="A820" t="s">
        <v>819</v>
      </c>
      <c r="B820" s="10">
        <v>819</v>
      </c>
      <c r="C820" s="39" t="s">
        <v>1</v>
      </c>
      <c r="D820" s="40">
        <v>1</v>
      </c>
      <c r="E820" s="40">
        <v>1</v>
      </c>
      <c r="F820" s="11" t="s">
        <v>2</v>
      </c>
      <c r="G820" s="12">
        <f t="shared" si="60"/>
        <v>0</v>
      </c>
      <c r="H820" s="12" t="b">
        <f t="shared" si="61"/>
        <v>0</v>
      </c>
      <c r="I820" s="12" t="b">
        <f t="shared" si="62"/>
        <v>1</v>
      </c>
      <c r="J820" s="12" t="b">
        <f t="shared" si="63"/>
        <v>0</v>
      </c>
      <c r="K820" s="9" t="b">
        <f t="shared" si="64"/>
        <v>0</v>
      </c>
    </row>
    <row r="821" spans="1:11" ht="15.75" customHeight="1" x14ac:dyDescent="0.15">
      <c r="A821" t="s">
        <v>820</v>
      </c>
      <c r="B821" s="10">
        <v>820</v>
      </c>
      <c r="C821" s="39" t="s">
        <v>1</v>
      </c>
      <c r="D821" s="40">
        <v>2</v>
      </c>
      <c r="E821" s="40">
        <v>0</v>
      </c>
      <c r="F821" s="11" t="s">
        <v>1</v>
      </c>
      <c r="G821" s="12">
        <f t="shared" si="60"/>
        <v>1</v>
      </c>
      <c r="H821" s="12" t="b">
        <f t="shared" si="61"/>
        <v>1</v>
      </c>
      <c r="I821" s="12" t="b">
        <f t="shared" si="62"/>
        <v>0</v>
      </c>
      <c r="J821" s="12" t="b">
        <f t="shared" si="63"/>
        <v>0</v>
      </c>
      <c r="K821" s="9" t="b">
        <f t="shared" si="64"/>
        <v>0</v>
      </c>
    </row>
    <row r="822" spans="1:11" ht="15.75" customHeight="1" x14ac:dyDescent="0.15">
      <c r="A822" t="s">
        <v>821</v>
      </c>
      <c r="B822" s="10">
        <v>821</v>
      </c>
      <c r="C822" s="39" t="s">
        <v>1</v>
      </c>
      <c r="D822" s="40">
        <v>0</v>
      </c>
      <c r="E822" s="40">
        <v>0</v>
      </c>
      <c r="F822" s="11" t="s">
        <v>1</v>
      </c>
      <c r="G822" s="12">
        <f t="shared" si="60"/>
        <v>1</v>
      </c>
      <c r="H822" s="12" t="b">
        <f t="shared" si="61"/>
        <v>1</v>
      </c>
      <c r="I822" s="12" t="b">
        <f t="shared" si="62"/>
        <v>0</v>
      </c>
      <c r="J822" s="12" t="b">
        <f t="shared" si="63"/>
        <v>0</v>
      </c>
      <c r="K822" s="9" t="b">
        <f t="shared" si="64"/>
        <v>0</v>
      </c>
    </row>
    <row r="823" spans="1:11" ht="15.75" customHeight="1" x14ac:dyDescent="0.15">
      <c r="A823" t="s">
        <v>822</v>
      </c>
      <c r="B823" s="10">
        <v>822</v>
      </c>
      <c r="C823" s="39" t="s">
        <v>1</v>
      </c>
      <c r="D823" s="40">
        <v>2</v>
      </c>
      <c r="E823" s="40">
        <v>0</v>
      </c>
      <c r="F823" s="11" t="s">
        <v>1</v>
      </c>
      <c r="G823" s="12">
        <f t="shared" si="60"/>
        <v>1</v>
      </c>
      <c r="H823" s="12" t="b">
        <f t="shared" si="61"/>
        <v>1</v>
      </c>
      <c r="I823" s="12" t="b">
        <f t="shared" si="62"/>
        <v>0</v>
      </c>
      <c r="J823" s="12" t="b">
        <f t="shared" si="63"/>
        <v>0</v>
      </c>
      <c r="K823" s="9" t="b">
        <f t="shared" si="64"/>
        <v>0</v>
      </c>
    </row>
    <row r="824" spans="1:11" ht="15.75" customHeight="1" x14ac:dyDescent="0.15">
      <c r="A824" t="s">
        <v>823</v>
      </c>
      <c r="B824" s="10">
        <v>823</v>
      </c>
      <c r="C824" s="39" t="s">
        <v>1</v>
      </c>
      <c r="D824" s="40">
        <v>2</v>
      </c>
      <c r="E824" s="40">
        <v>0</v>
      </c>
      <c r="F824" s="11" t="s">
        <v>1</v>
      </c>
      <c r="G824" s="12">
        <f t="shared" si="60"/>
        <v>1</v>
      </c>
      <c r="H824" s="12" t="b">
        <f t="shared" si="61"/>
        <v>1</v>
      </c>
      <c r="I824" s="12" t="b">
        <f t="shared" si="62"/>
        <v>0</v>
      </c>
      <c r="J824" s="12" t="b">
        <f t="shared" si="63"/>
        <v>0</v>
      </c>
      <c r="K824" s="9" t="b">
        <f t="shared" si="64"/>
        <v>0</v>
      </c>
    </row>
    <row r="825" spans="1:11" ht="15.75" customHeight="1" x14ac:dyDescent="0.15">
      <c r="A825" t="s">
        <v>824</v>
      </c>
      <c r="B825" s="10">
        <v>824</v>
      </c>
      <c r="C825" s="39" t="s">
        <v>2</v>
      </c>
      <c r="D825" s="40">
        <v>1</v>
      </c>
      <c r="E825" s="40">
        <v>1</v>
      </c>
      <c r="F825" s="11" t="s">
        <v>2</v>
      </c>
      <c r="G825" s="12">
        <f t="shared" si="60"/>
        <v>1</v>
      </c>
      <c r="H825" s="12" t="b">
        <f t="shared" si="61"/>
        <v>0</v>
      </c>
      <c r="I825" s="12" t="b">
        <f t="shared" si="62"/>
        <v>0</v>
      </c>
      <c r="J825" s="12" t="b">
        <f t="shared" si="63"/>
        <v>1</v>
      </c>
      <c r="K825" s="9" t="b">
        <f t="shared" si="64"/>
        <v>0</v>
      </c>
    </row>
    <row r="826" spans="1:11" ht="15.75" customHeight="1" x14ac:dyDescent="0.15">
      <c r="A826" t="s">
        <v>825</v>
      </c>
      <c r="B826" s="10">
        <v>825</v>
      </c>
      <c r="C826" s="39" t="s">
        <v>1</v>
      </c>
      <c r="D826" s="40">
        <v>0</v>
      </c>
      <c r="E826" s="40">
        <v>0</v>
      </c>
      <c r="F826" s="11" t="s">
        <v>2</v>
      </c>
      <c r="G826" s="12">
        <f t="shared" si="60"/>
        <v>0</v>
      </c>
      <c r="H826" s="12" t="b">
        <f t="shared" si="61"/>
        <v>0</v>
      </c>
      <c r="I826" s="12" t="b">
        <f t="shared" si="62"/>
        <v>1</v>
      </c>
      <c r="J826" s="12" t="b">
        <f t="shared" si="63"/>
        <v>0</v>
      </c>
      <c r="K826" s="9" t="b">
        <f t="shared" si="64"/>
        <v>0</v>
      </c>
    </row>
    <row r="827" spans="1:11" ht="15.75" customHeight="1" x14ac:dyDescent="0.15">
      <c r="A827" t="s">
        <v>826</v>
      </c>
      <c r="B827" s="10">
        <v>826</v>
      </c>
      <c r="C827" s="39" t="s">
        <v>1</v>
      </c>
      <c r="D827" s="40">
        <v>2</v>
      </c>
      <c r="E827" s="40">
        <v>0</v>
      </c>
      <c r="F827" s="11" t="s">
        <v>2</v>
      </c>
      <c r="G827" s="12">
        <f t="shared" si="60"/>
        <v>0</v>
      </c>
      <c r="H827" s="12" t="b">
        <f t="shared" si="61"/>
        <v>0</v>
      </c>
      <c r="I827" s="12" t="b">
        <f t="shared" si="62"/>
        <v>1</v>
      </c>
      <c r="J827" s="12" t="b">
        <f t="shared" si="63"/>
        <v>0</v>
      </c>
      <c r="K827" s="9" t="b">
        <f t="shared" si="64"/>
        <v>0</v>
      </c>
    </row>
    <row r="828" spans="1:11" ht="15.75" customHeight="1" x14ac:dyDescent="0.15">
      <c r="A828" t="s">
        <v>827</v>
      </c>
      <c r="B828" s="10">
        <v>827</v>
      </c>
      <c r="C828" s="39" t="s">
        <v>2</v>
      </c>
      <c r="D828" s="40">
        <v>0</v>
      </c>
      <c r="E828" s="40">
        <v>2</v>
      </c>
      <c r="F828" s="11" t="s">
        <v>2</v>
      </c>
      <c r="G828" s="12">
        <f t="shared" si="60"/>
        <v>1</v>
      </c>
      <c r="H828" s="12" t="b">
        <f t="shared" si="61"/>
        <v>0</v>
      </c>
      <c r="I828" s="12" t="b">
        <f t="shared" si="62"/>
        <v>0</v>
      </c>
      <c r="J828" s="12" t="b">
        <f t="shared" si="63"/>
        <v>1</v>
      </c>
      <c r="K828" s="9" t="b">
        <f t="shared" si="64"/>
        <v>0</v>
      </c>
    </row>
    <row r="829" spans="1:11" ht="15.75" customHeight="1" x14ac:dyDescent="0.15">
      <c r="A829" t="s">
        <v>828</v>
      </c>
      <c r="B829" s="10">
        <v>828</v>
      </c>
      <c r="C829" s="39" t="s">
        <v>1</v>
      </c>
      <c r="D829" s="40">
        <v>2</v>
      </c>
      <c r="E829" s="40">
        <v>0</v>
      </c>
      <c r="F829" s="11" t="s">
        <v>2</v>
      </c>
      <c r="G829" s="12">
        <f t="shared" si="60"/>
        <v>0</v>
      </c>
      <c r="H829" s="12" t="b">
        <f t="shared" si="61"/>
        <v>0</v>
      </c>
      <c r="I829" s="12" t="b">
        <f t="shared" si="62"/>
        <v>1</v>
      </c>
      <c r="J829" s="12" t="b">
        <f t="shared" si="63"/>
        <v>0</v>
      </c>
      <c r="K829" s="9" t="b">
        <f t="shared" si="64"/>
        <v>0</v>
      </c>
    </row>
    <row r="830" spans="1:11" ht="15.75" customHeight="1" x14ac:dyDescent="0.15">
      <c r="A830" t="s">
        <v>829</v>
      </c>
      <c r="B830" s="10">
        <v>829</v>
      </c>
      <c r="C830" s="39" t="s">
        <v>1</v>
      </c>
      <c r="D830" s="40">
        <v>2</v>
      </c>
      <c r="E830" s="40">
        <v>0</v>
      </c>
      <c r="F830" s="11" t="s">
        <v>1</v>
      </c>
      <c r="G830" s="12">
        <f t="shared" si="60"/>
        <v>1</v>
      </c>
      <c r="H830" s="12" t="b">
        <f t="shared" si="61"/>
        <v>1</v>
      </c>
      <c r="I830" s="12" t="b">
        <f t="shared" si="62"/>
        <v>0</v>
      </c>
      <c r="J830" s="12" t="b">
        <f t="shared" si="63"/>
        <v>0</v>
      </c>
      <c r="K830" s="9" t="b">
        <f t="shared" si="64"/>
        <v>0</v>
      </c>
    </row>
    <row r="831" spans="1:11" ht="15.75" customHeight="1" x14ac:dyDescent="0.15">
      <c r="A831" t="s">
        <v>830</v>
      </c>
      <c r="B831" s="10">
        <v>830</v>
      </c>
      <c r="C831" s="39" t="s">
        <v>1</v>
      </c>
      <c r="D831" s="40">
        <v>1</v>
      </c>
      <c r="E831" s="40">
        <v>1</v>
      </c>
      <c r="F831" s="11" t="s">
        <v>1</v>
      </c>
      <c r="G831" s="12">
        <f t="shared" si="60"/>
        <v>1</v>
      </c>
      <c r="H831" s="12" t="b">
        <f t="shared" si="61"/>
        <v>1</v>
      </c>
      <c r="I831" s="12" t="b">
        <f t="shared" si="62"/>
        <v>0</v>
      </c>
      <c r="J831" s="12" t="b">
        <f t="shared" si="63"/>
        <v>0</v>
      </c>
      <c r="K831" s="9" t="b">
        <f t="shared" si="64"/>
        <v>0</v>
      </c>
    </row>
    <row r="832" spans="1:11" ht="15.75" customHeight="1" x14ac:dyDescent="0.15">
      <c r="A832" t="s">
        <v>831</v>
      </c>
      <c r="B832" s="10">
        <v>831</v>
      </c>
      <c r="C832" s="39" t="s">
        <v>2</v>
      </c>
      <c r="D832" s="40">
        <v>0</v>
      </c>
      <c r="E832" s="40">
        <v>2</v>
      </c>
      <c r="F832" s="11" t="s">
        <v>2</v>
      </c>
      <c r="G832" s="12">
        <f t="shared" si="60"/>
        <v>1</v>
      </c>
      <c r="H832" s="12" t="b">
        <f t="shared" si="61"/>
        <v>0</v>
      </c>
      <c r="I832" s="12" t="b">
        <f t="shared" si="62"/>
        <v>0</v>
      </c>
      <c r="J832" s="12" t="b">
        <f t="shared" si="63"/>
        <v>1</v>
      </c>
      <c r="K832" s="9" t="b">
        <f t="shared" si="64"/>
        <v>0</v>
      </c>
    </row>
    <row r="833" spans="1:11" ht="15.75" customHeight="1" x14ac:dyDescent="0.15">
      <c r="A833" t="s">
        <v>832</v>
      </c>
      <c r="B833" s="10">
        <v>832</v>
      </c>
      <c r="C833" s="39" t="s">
        <v>2</v>
      </c>
      <c r="D833" s="40">
        <v>1</v>
      </c>
      <c r="E833" s="40">
        <v>1</v>
      </c>
      <c r="F833" s="11" t="s">
        <v>1</v>
      </c>
      <c r="G833" s="12">
        <f t="shared" si="60"/>
        <v>0</v>
      </c>
      <c r="H833" s="12" t="b">
        <f t="shared" si="61"/>
        <v>0</v>
      </c>
      <c r="I833" s="12" t="b">
        <f t="shared" si="62"/>
        <v>0</v>
      </c>
      <c r="J833" s="12" t="b">
        <f t="shared" si="63"/>
        <v>0</v>
      </c>
      <c r="K833" s="9" t="b">
        <f t="shared" si="64"/>
        <v>1</v>
      </c>
    </row>
    <row r="834" spans="1:11" ht="15.75" customHeight="1" x14ac:dyDescent="0.15">
      <c r="A834" t="s">
        <v>833</v>
      </c>
      <c r="B834" s="10">
        <v>833</v>
      </c>
      <c r="C834" s="39" t="s">
        <v>2</v>
      </c>
      <c r="D834" s="40">
        <v>0</v>
      </c>
      <c r="E834" s="40">
        <v>2</v>
      </c>
      <c r="F834" s="11" t="s">
        <v>1</v>
      </c>
      <c r="G834" s="12">
        <f t="shared" si="60"/>
        <v>0</v>
      </c>
      <c r="H834" s="12" t="b">
        <f t="shared" si="61"/>
        <v>0</v>
      </c>
      <c r="I834" s="12" t="b">
        <f t="shared" si="62"/>
        <v>0</v>
      </c>
      <c r="J834" s="12" t="b">
        <f t="shared" si="63"/>
        <v>0</v>
      </c>
      <c r="K834" s="9" t="b">
        <f t="shared" si="64"/>
        <v>1</v>
      </c>
    </row>
    <row r="835" spans="1:11" ht="15.75" customHeight="1" x14ac:dyDescent="0.15">
      <c r="A835" t="s">
        <v>834</v>
      </c>
      <c r="B835" s="10">
        <v>834</v>
      </c>
      <c r="C835" s="39" t="s">
        <v>1</v>
      </c>
      <c r="D835" s="40">
        <v>1</v>
      </c>
      <c r="E835" s="40">
        <v>1</v>
      </c>
      <c r="F835" s="11" t="s">
        <v>1</v>
      </c>
      <c r="G835" s="12">
        <f t="shared" si="60"/>
        <v>1</v>
      </c>
      <c r="H835" s="12" t="b">
        <f t="shared" si="61"/>
        <v>1</v>
      </c>
      <c r="I835" s="12" t="b">
        <f t="shared" si="62"/>
        <v>0</v>
      </c>
      <c r="J835" s="12" t="b">
        <f t="shared" si="63"/>
        <v>0</v>
      </c>
      <c r="K835" s="9" t="b">
        <f t="shared" si="64"/>
        <v>0</v>
      </c>
    </row>
    <row r="836" spans="1:11" ht="15.75" customHeight="1" x14ac:dyDescent="0.15">
      <c r="A836" t="s">
        <v>835</v>
      </c>
      <c r="B836" s="10">
        <v>835</v>
      </c>
      <c r="C836" s="39" t="s">
        <v>1</v>
      </c>
      <c r="D836" s="40">
        <v>1</v>
      </c>
      <c r="E836" s="40">
        <v>1</v>
      </c>
      <c r="F836" s="11" t="s">
        <v>1</v>
      </c>
      <c r="G836" s="12">
        <f t="shared" si="60"/>
        <v>1</v>
      </c>
      <c r="H836" s="12" t="b">
        <f t="shared" si="61"/>
        <v>1</v>
      </c>
      <c r="I836" s="12" t="b">
        <f t="shared" si="62"/>
        <v>0</v>
      </c>
      <c r="J836" s="12" t="b">
        <f t="shared" si="63"/>
        <v>0</v>
      </c>
      <c r="K836" s="9" t="b">
        <f t="shared" si="64"/>
        <v>0</v>
      </c>
    </row>
    <row r="837" spans="1:11" ht="15.75" customHeight="1" x14ac:dyDescent="0.15">
      <c r="A837" t="s">
        <v>836</v>
      </c>
      <c r="B837" s="10">
        <v>836</v>
      </c>
      <c r="C837" s="39" t="s">
        <v>1</v>
      </c>
      <c r="D837" s="40">
        <v>2</v>
      </c>
      <c r="E837" s="40">
        <v>0</v>
      </c>
      <c r="F837" s="11" t="s">
        <v>1</v>
      </c>
      <c r="G837" s="12">
        <f t="shared" ref="G837:G900" si="65">IF(C837=F837,1,0)</f>
        <v>1</v>
      </c>
      <c r="H837" s="12" t="b">
        <f t="shared" ref="H837:H900" si="66">AND(C837="incels",F837="incels")</f>
        <v>1</v>
      </c>
      <c r="I837" s="12" t="b">
        <f t="shared" ref="I837:I900" si="67">AND(C837="incels",F837="neutre")</f>
        <v>0</v>
      </c>
      <c r="J837" s="12" t="b">
        <f t="shared" ref="J837:J900" si="68">AND(C837="neutre",F837="neutre")</f>
        <v>0</v>
      </c>
      <c r="K837" s="9" t="b">
        <f t="shared" ref="K837:K900" si="69">AND(C837="neutre",F837="incels")</f>
        <v>0</v>
      </c>
    </row>
    <row r="838" spans="1:11" ht="15.75" customHeight="1" x14ac:dyDescent="0.15">
      <c r="A838" t="s">
        <v>837</v>
      </c>
      <c r="B838" s="10">
        <v>837</v>
      </c>
      <c r="C838" s="39" t="s">
        <v>1</v>
      </c>
      <c r="D838" s="40">
        <v>2</v>
      </c>
      <c r="E838" s="40">
        <v>0</v>
      </c>
      <c r="F838" s="11" t="s">
        <v>1</v>
      </c>
      <c r="G838" s="12">
        <f t="shared" si="65"/>
        <v>1</v>
      </c>
      <c r="H838" s="12" t="b">
        <f t="shared" si="66"/>
        <v>1</v>
      </c>
      <c r="I838" s="12" t="b">
        <f t="shared" si="67"/>
        <v>0</v>
      </c>
      <c r="J838" s="12" t="b">
        <f t="shared" si="68"/>
        <v>0</v>
      </c>
      <c r="K838" s="9" t="b">
        <f t="shared" si="69"/>
        <v>0</v>
      </c>
    </row>
    <row r="839" spans="1:11" ht="15.75" customHeight="1" x14ac:dyDescent="0.15">
      <c r="A839" t="s">
        <v>838</v>
      </c>
      <c r="B839" s="10">
        <v>838</v>
      </c>
      <c r="C839" s="39" t="s">
        <v>1</v>
      </c>
      <c r="D839" s="40">
        <v>2</v>
      </c>
      <c r="E839" s="40">
        <v>0</v>
      </c>
      <c r="F839" s="11" t="s">
        <v>1</v>
      </c>
      <c r="G839" s="12">
        <f t="shared" si="65"/>
        <v>1</v>
      </c>
      <c r="H839" s="12" t="b">
        <f t="shared" si="66"/>
        <v>1</v>
      </c>
      <c r="I839" s="12" t="b">
        <f t="shared" si="67"/>
        <v>0</v>
      </c>
      <c r="J839" s="12" t="b">
        <f t="shared" si="68"/>
        <v>0</v>
      </c>
      <c r="K839" s="9" t="b">
        <f t="shared" si="69"/>
        <v>0</v>
      </c>
    </row>
    <row r="840" spans="1:11" ht="15.75" customHeight="1" x14ac:dyDescent="0.15">
      <c r="A840" t="s">
        <v>839</v>
      </c>
      <c r="B840" s="10">
        <v>839</v>
      </c>
      <c r="C840" s="39" t="s">
        <v>1</v>
      </c>
      <c r="D840" s="40">
        <v>2</v>
      </c>
      <c r="E840" s="40">
        <v>0</v>
      </c>
      <c r="F840" s="11" t="s">
        <v>1</v>
      </c>
      <c r="G840" s="12">
        <f t="shared" si="65"/>
        <v>1</v>
      </c>
      <c r="H840" s="12" t="b">
        <f t="shared" si="66"/>
        <v>1</v>
      </c>
      <c r="I840" s="12" t="b">
        <f t="shared" si="67"/>
        <v>0</v>
      </c>
      <c r="J840" s="12" t="b">
        <f t="shared" si="68"/>
        <v>0</v>
      </c>
      <c r="K840" s="9" t="b">
        <f t="shared" si="69"/>
        <v>0</v>
      </c>
    </row>
    <row r="841" spans="1:11" ht="15.75" customHeight="1" x14ac:dyDescent="0.15">
      <c r="A841" t="s">
        <v>840</v>
      </c>
      <c r="B841" s="10">
        <v>840</v>
      </c>
      <c r="C841" s="39" t="s">
        <v>1</v>
      </c>
      <c r="D841" s="40">
        <v>1</v>
      </c>
      <c r="E841" s="40">
        <v>1</v>
      </c>
      <c r="F841" s="11" t="s">
        <v>1</v>
      </c>
      <c r="G841" s="12">
        <f t="shared" si="65"/>
        <v>1</v>
      </c>
      <c r="H841" s="12" t="b">
        <f t="shared" si="66"/>
        <v>1</v>
      </c>
      <c r="I841" s="12" t="b">
        <f t="shared" si="67"/>
        <v>0</v>
      </c>
      <c r="J841" s="12" t="b">
        <f t="shared" si="68"/>
        <v>0</v>
      </c>
      <c r="K841" s="9" t="b">
        <f t="shared" si="69"/>
        <v>0</v>
      </c>
    </row>
    <row r="842" spans="1:11" ht="15.75" customHeight="1" x14ac:dyDescent="0.15">
      <c r="A842" t="s">
        <v>841</v>
      </c>
      <c r="B842" s="10">
        <v>841</v>
      </c>
      <c r="C842" s="39" t="s">
        <v>1</v>
      </c>
      <c r="D842" s="40">
        <v>0</v>
      </c>
      <c r="E842" s="40">
        <v>0</v>
      </c>
      <c r="F842" s="11" t="s">
        <v>1</v>
      </c>
      <c r="G842" s="12">
        <f t="shared" si="65"/>
        <v>1</v>
      </c>
      <c r="H842" s="12" t="b">
        <f t="shared" si="66"/>
        <v>1</v>
      </c>
      <c r="I842" s="12" t="b">
        <f t="shared" si="67"/>
        <v>0</v>
      </c>
      <c r="J842" s="12" t="b">
        <f t="shared" si="68"/>
        <v>0</v>
      </c>
      <c r="K842" s="9" t="b">
        <f t="shared" si="69"/>
        <v>0</v>
      </c>
    </row>
    <row r="843" spans="1:11" ht="15.75" customHeight="1" x14ac:dyDescent="0.15">
      <c r="A843" t="s">
        <v>842</v>
      </c>
      <c r="B843" s="10">
        <v>842</v>
      </c>
      <c r="C843" s="39" t="s">
        <v>1</v>
      </c>
      <c r="D843" s="40">
        <v>2</v>
      </c>
      <c r="E843" s="40">
        <v>0</v>
      </c>
      <c r="F843" s="11" t="s">
        <v>1</v>
      </c>
      <c r="G843" s="12">
        <f t="shared" si="65"/>
        <v>1</v>
      </c>
      <c r="H843" s="12" t="b">
        <f t="shared" si="66"/>
        <v>1</v>
      </c>
      <c r="I843" s="12" t="b">
        <f t="shared" si="67"/>
        <v>0</v>
      </c>
      <c r="J843" s="12" t="b">
        <f t="shared" si="68"/>
        <v>0</v>
      </c>
      <c r="K843" s="9" t="b">
        <f t="shared" si="69"/>
        <v>0</v>
      </c>
    </row>
    <row r="844" spans="1:11" ht="15.75" customHeight="1" x14ac:dyDescent="0.15">
      <c r="A844" t="s">
        <v>843</v>
      </c>
      <c r="B844" s="10">
        <v>843</v>
      </c>
      <c r="C844" s="39" t="s">
        <v>1</v>
      </c>
      <c r="D844" s="40">
        <v>1</v>
      </c>
      <c r="E844" s="40">
        <v>1</v>
      </c>
      <c r="F844" s="11" t="s">
        <v>1</v>
      </c>
      <c r="G844" s="12">
        <f t="shared" si="65"/>
        <v>1</v>
      </c>
      <c r="H844" s="12" t="b">
        <f t="shared" si="66"/>
        <v>1</v>
      </c>
      <c r="I844" s="12" t="b">
        <f t="shared" si="67"/>
        <v>0</v>
      </c>
      <c r="J844" s="12" t="b">
        <f t="shared" si="68"/>
        <v>0</v>
      </c>
      <c r="K844" s="9" t="b">
        <f t="shared" si="69"/>
        <v>0</v>
      </c>
    </row>
    <row r="845" spans="1:11" ht="15.75" customHeight="1" x14ac:dyDescent="0.15">
      <c r="A845" t="s">
        <v>844</v>
      </c>
      <c r="B845" s="10">
        <v>844</v>
      </c>
      <c r="C845" s="39" t="s">
        <v>1</v>
      </c>
      <c r="D845" s="40">
        <v>1</v>
      </c>
      <c r="E845" s="40">
        <v>1</v>
      </c>
      <c r="F845" s="11" t="s">
        <v>1</v>
      </c>
      <c r="G845" s="12">
        <f t="shared" si="65"/>
        <v>1</v>
      </c>
      <c r="H845" s="12" t="b">
        <f t="shared" si="66"/>
        <v>1</v>
      </c>
      <c r="I845" s="12" t="b">
        <f t="shared" si="67"/>
        <v>0</v>
      </c>
      <c r="J845" s="12" t="b">
        <f t="shared" si="68"/>
        <v>0</v>
      </c>
      <c r="K845" s="9" t="b">
        <f t="shared" si="69"/>
        <v>0</v>
      </c>
    </row>
    <row r="846" spans="1:11" ht="15.75" customHeight="1" x14ac:dyDescent="0.15">
      <c r="A846" t="s">
        <v>845</v>
      </c>
      <c r="B846" s="10">
        <v>845</v>
      </c>
      <c r="C846" s="39" t="s">
        <v>1</v>
      </c>
      <c r="D846" s="40">
        <v>2</v>
      </c>
      <c r="E846" s="40">
        <v>0</v>
      </c>
      <c r="F846" s="11" t="s">
        <v>1</v>
      </c>
      <c r="G846" s="12">
        <f t="shared" si="65"/>
        <v>1</v>
      </c>
      <c r="H846" s="12" t="b">
        <f t="shared" si="66"/>
        <v>1</v>
      </c>
      <c r="I846" s="12" t="b">
        <f t="shared" si="67"/>
        <v>0</v>
      </c>
      <c r="J846" s="12" t="b">
        <f t="shared" si="68"/>
        <v>0</v>
      </c>
      <c r="K846" s="9" t="b">
        <f t="shared" si="69"/>
        <v>0</v>
      </c>
    </row>
    <row r="847" spans="1:11" ht="15.75" customHeight="1" x14ac:dyDescent="0.15">
      <c r="A847" t="s">
        <v>846</v>
      </c>
      <c r="B847" s="10">
        <v>846</v>
      </c>
      <c r="C847" s="39" t="s">
        <v>2</v>
      </c>
      <c r="D847" s="40">
        <v>0</v>
      </c>
      <c r="E847" s="40">
        <v>2</v>
      </c>
      <c r="F847" s="11" t="s">
        <v>1</v>
      </c>
      <c r="G847" s="12">
        <f t="shared" si="65"/>
        <v>0</v>
      </c>
      <c r="H847" s="12" t="b">
        <f t="shared" si="66"/>
        <v>0</v>
      </c>
      <c r="I847" s="12" t="b">
        <f t="shared" si="67"/>
        <v>0</v>
      </c>
      <c r="J847" s="12" t="b">
        <f t="shared" si="68"/>
        <v>0</v>
      </c>
      <c r="K847" s="9" t="b">
        <f t="shared" si="69"/>
        <v>1</v>
      </c>
    </row>
    <row r="848" spans="1:11" ht="15.75" customHeight="1" x14ac:dyDescent="0.15">
      <c r="A848" t="s">
        <v>847</v>
      </c>
      <c r="B848" s="10">
        <v>847</v>
      </c>
      <c r="C848" s="39" t="s">
        <v>1</v>
      </c>
      <c r="D848" s="40">
        <v>2</v>
      </c>
      <c r="E848" s="40">
        <v>0</v>
      </c>
      <c r="F848" s="11" t="s">
        <v>1</v>
      </c>
      <c r="G848" s="12">
        <f t="shared" si="65"/>
        <v>1</v>
      </c>
      <c r="H848" s="12" t="b">
        <f t="shared" si="66"/>
        <v>1</v>
      </c>
      <c r="I848" s="12" t="b">
        <f t="shared" si="67"/>
        <v>0</v>
      </c>
      <c r="J848" s="12" t="b">
        <f t="shared" si="68"/>
        <v>0</v>
      </c>
      <c r="K848" s="9" t="b">
        <f t="shared" si="69"/>
        <v>0</v>
      </c>
    </row>
    <row r="849" spans="1:11" ht="15.75" customHeight="1" x14ac:dyDescent="0.15">
      <c r="A849" t="s">
        <v>848</v>
      </c>
      <c r="B849" s="10">
        <v>848</v>
      </c>
      <c r="C849" s="39" t="s">
        <v>2</v>
      </c>
      <c r="D849" s="40">
        <v>0</v>
      </c>
      <c r="E849" s="40">
        <v>2</v>
      </c>
      <c r="F849" s="11" t="s">
        <v>2</v>
      </c>
      <c r="G849" s="12">
        <f t="shared" si="65"/>
        <v>1</v>
      </c>
      <c r="H849" s="12" t="b">
        <f t="shared" si="66"/>
        <v>0</v>
      </c>
      <c r="I849" s="12" t="b">
        <f t="shared" si="67"/>
        <v>0</v>
      </c>
      <c r="J849" s="12" t="b">
        <f t="shared" si="68"/>
        <v>1</v>
      </c>
      <c r="K849" s="9" t="b">
        <f t="shared" si="69"/>
        <v>0</v>
      </c>
    </row>
    <row r="850" spans="1:11" ht="15.75" customHeight="1" x14ac:dyDescent="0.15">
      <c r="A850" t="s">
        <v>849</v>
      </c>
      <c r="B850" s="10">
        <v>849</v>
      </c>
      <c r="C850" s="39" t="s">
        <v>1</v>
      </c>
      <c r="D850" s="40">
        <v>1</v>
      </c>
      <c r="E850" s="40">
        <v>1</v>
      </c>
      <c r="F850" s="11" t="s">
        <v>2</v>
      </c>
      <c r="G850" s="12">
        <f t="shared" si="65"/>
        <v>0</v>
      </c>
      <c r="H850" s="12" t="b">
        <f t="shared" si="66"/>
        <v>0</v>
      </c>
      <c r="I850" s="12" t="b">
        <f t="shared" si="67"/>
        <v>1</v>
      </c>
      <c r="J850" s="12" t="b">
        <f t="shared" si="68"/>
        <v>0</v>
      </c>
      <c r="K850" s="9" t="b">
        <f t="shared" si="69"/>
        <v>0</v>
      </c>
    </row>
    <row r="851" spans="1:11" ht="15.75" customHeight="1" x14ac:dyDescent="0.15">
      <c r="A851" t="s">
        <v>850</v>
      </c>
      <c r="B851" s="10">
        <v>850</v>
      </c>
      <c r="C851" s="39" t="s">
        <v>1</v>
      </c>
      <c r="D851" s="40">
        <v>2</v>
      </c>
      <c r="E851" s="40">
        <v>0</v>
      </c>
      <c r="F851" s="11" t="s">
        <v>1</v>
      </c>
      <c r="G851" s="12">
        <f t="shared" si="65"/>
        <v>1</v>
      </c>
      <c r="H851" s="12" t="b">
        <f t="shared" si="66"/>
        <v>1</v>
      </c>
      <c r="I851" s="12" t="b">
        <f t="shared" si="67"/>
        <v>0</v>
      </c>
      <c r="J851" s="12" t="b">
        <f t="shared" si="68"/>
        <v>0</v>
      </c>
      <c r="K851" s="9" t="b">
        <f t="shared" si="69"/>
        <v>0</v>
      </c>
    </row>
    <row r="852" spans="1:11" ht="15.75" customHeight="1" x14ac:dyDescent="0.15">
      <c r="A852" t="s">
        <v>851</v>
      </c>
      <c r="B852" s="10">
        <v>851</v>
      </c>
      <c r="C852" s="39" t="s">
        <v>1</v>
      </c>
      <c r="D852" s="40">
        <v>1</v>
      </c>
      <c r="E852" s="40">
        <v>1</v>
      </c>
      <c r="F852" s="11" t="s">
        <v>2</v>
      </c>
      <c r="G852" s="12">
        <f t="shared" si="65"/>
        <v>0</v>
      </c>
      <c r="H852" s="12" t="b">
        <f t="shared" si="66"/>
        <v>0</v>
      </c>
      <c r="I852" s="12" t="b">
        <f t="shared" si="67"/>
        <v>1</v>
      </c>
      <c r="J852" s="12" t="b">
        <f t="shared" si="68"/>
        <v>0</v>
      </c>
      <c r="K852" s="9" t="b">
        <f t="shared" si="69"/>
        <v>0</v>
      </c>
    </row>
    <row r="853" spans="1:11" ht="15.75" customHeight="1" x14ac:dyDescent="0.15">
      <c r="A853" t="s">
        <v>852</v>
      </c>
      <c r="B853" s="10">
        <v>852</v>
      </c>
      <c r="C853" s="39" t="s">
        <v>1</v>
      </c>
      <c r="D853" s="40">
        <v>1</v>
      </c>
      <c r="E853" s="40">
        <v>1</v>
      </c>
      <c r="F853" s="11" t="s">
        <v>2</v>
      </c>
      <c r="G853" s="12">
        <f t="shared" si="65"/>
        <v>0</v>
      </c>
      <c r="H853" s="12" t="b">
        <f t="shared" si="66"/>
        <v>0</v>
      </c>
      <c r="I853" s="12" t="b">
        <f t="shared" si="67"/>
        <v>1</v>
      </c>
      <c r="J853" s="12" t="b">
        <f t="shared" si="68"/>
        <v>0</v>
      </c>
      <c r="K853" s="9" t="b">
        <f t="shared" si="69"/>
        <v>0</v>
      </c>
    </row>
    <row r="854" spans="1:11" ht="15.75" customHeight="1" x14ac:dyDescent="0.15">
      <c r="A854" t="s">
        <v>853</v>
      </c>
      <c r="B854" s="10">
        <v>853</v>
      </c>
      <c r="C854" s="39" t="s">
        <v>1</v>
      </c>
      <c r="D854" s="40">
        <v>1</v>
      </c>
      <c r="E854" s="40">
        <v>1</v>
      </c>
      <c r="F854" s="11" t="s">
        <v>2</v>
      </c>
      <c r="G854" s="12">
        <f t="shared" si="65"/>
        <v>0</v>
      </c>
      <c r="H854" s="12" t="b">
        <f t="shared" si="66"/>
        <v>0</v>
      </c>
      <c r="I854" s="12" t="b">
        <f t="shared" si="67"/>
        <v>1</v>
      </c>
      <c r="J854" s="12" t="b">
        <f t="shared" si="68"/>
        <v>0</v>
      </c>
      <c r="K854" s="9" t="b">
        <f t="shared" si="69"/>
        <v>0</v>
      </c>
    </row>
    <row r="855" spans="1:11" ht="15.75" customHeight="1" x14ac:dyDescent="0.15">
      <c r="A855" t="s">
        <v>854</v>
      </c>
      <c r="B855" s="10">
        <v>854</v>
      </c>
      <c r="C855" s="39" t="s">
        <v>1</v>
      </c>
      <c r="D855" s="40">
        <v>1</v>
      </c>
      <c r="E855" s="40">
        <v>1</v>
      </c>
      <c r="F855" s="11" t="s">
        <v>1</v>
      </c>
      <c r="G855" s="12">
        <f t="shared" si="65"/>
        <v>1</v>
      </c>
      <c r="H855" s="12" t="b">
        <f t="shared" si="66"/>
        <v>1</v>
      </c>
      <c r="I855" s="12" t="b">
        <f t="shared" si="67"/>
        <v>0</v>
      </c>
      <c r="J855" s="12" t="b">
        <f t="shared" si="68"/>
        <v>0</v>
      </c>
      <c r="K855" s="9" t="b">
        <f t="shared" si="69"/>
        <v>0</v>
      </c>
    </row>
    <row r="856" spans="1:11" ht="15.75" customHeight="1" x14ac:dyDescent="0.15">
      <c r="A856" t="s">
        <v>855</v>
      </c>
      <c r="B856" s="10">
        <v>855</v>
      </c>
      <c r="C856" s="39" t="s">
        <v>1</v>
      </c>
      <c r="D856" s="40">
        <v>2</v>
      </c>
      <c r="E856" s="40">
        <v>0</v>
      </c>
      <c r="F856" s="11" t="s">
        <v>1</v>
      </c>
      <c r="G856" s="12">
        <f t="shared" si="65"/>
        <v>1</v>
      </c>
      <c r="H856" s="12" t="b">
        <f t="shared" si="66"/>
        <v>1</v>
      </c>
      <c r="I856" s="12" t="b">
        <f t="shared" si="67"/>
        <v>0</v>
      </c>
      <c r="J856" s="12" t="b">
        <f t="shared" si="68"/>
        <v>0</v>
      </c>
      <c r="K856" s="9" t="b">
        <f t="shared" si="69"/>
        <v>0</v>
      </c>
    </row>
    <row r="857" spans="1:11" ht="15.75" customHeight="1" x14ac:dyDescent="0.15">
      <c r="A857" t="s">
        <v>856</v>
      </c>
      <c r="B857" s="10">
        <v>856</v>
      </c>
      <c r="C857" s="39" t="s">
        <v>1</v>
      </c>
      <c r="D857" s="40">
        <v>1</v>
      </c>
      <c r="E857" s="40">
        <v>1</v>
      </c>
      <c r="F857" s="11" t="s">
        <v>1</v>
      </c>
      <c r="G857" s="12">
        <f t="shared" si="65"/>
        <v>1</v>
      </c>
      <c r="H857" s="12" t="b">
        <f t="shared" si="66"/>
        <v>1</v>
      </c>
      <c r="I857" s="12" t="b">
        <f t="shared" si="67"/>
        <v>0</v>
      </c>
      <c r="J857" s="12" t="b">
        <f t="shared" si="68"/>
        <v>0</v>
      </c>
      <c r="K857" s="9" t="b">
        <f t="shared" si="69"/>
        <v>0</v>
      </c>
    </row>
    <row r="858" spans="1:11" ht="15.75" customHeight="1" x14ac:dyDescent="0.15">
      <c r="A858" t="s">
        <v>857</v>
      </c>
      <c r="B858" s="10">
        <v>857</v>
      </c>
      <c r="C858" s="39" t="s">
        <v>1</v>
      </c>
      <c r="D858" s="40">
        <v>1</v>
      </c>
      <c r="E858" s="40">
        <v>1</v>
      </c>
      <c r="F858" s="11" t="s">
        <v>1</v>
      </c>
      <c r="G858" s="12">
        <f t="shared" si="65"/>
        <v>1</v>
      </c>
      <c r="H858" s="12" t="b">
        <f t="shared" si="66"/>
        <v>1</v>
      </c>
      <c r="I858" s="12" t="b">
        <f t="shared" si="67"/>
        <v>0</v>
      </c>
      <c r="J858" s="12" t="b">
        <f t="shared" si="68"/>
        <v>0</v>
      </c>
      <c r="K858" s="9" t="b">
        <f t="shared" si="69"/>
        <v>0</v>
      </c>
    </row>
    <row r="859" spans="1:11" ht="15.75" customHeight="1" x14ac:dyDescent="0.15">
      <c r="A859" t="s">
        <v>858</v>
      </c>
      <c r="B859" s="10">
        <v>858</v>
      </c>
      <c r="C859" s="39" t="s">
        <v>1</v>
      </c>
      <c r="D859" s="40">
        <v>2</v>
      </c>
      <c r="E859" s="40">
        <v>0</v>
      </c>
      <c r="F859" s="11" t="s">
        <v>1</v>
      </c>
      <c r="G859" s="12">
        <f t="shared" si="65"/>
        <v>1</v>
      </c>
      <c r="H859" s="12" t="b">
        <f t="shared" si="66"/>
        <v>1</v>
      </c>
      <c r="I859" s="12" t="b">
        <f t="shared" si="67"/>
        <v>0</v>
      </c>
      <c r="J859" s="12" t="b">
        <f t="shared" si="68"/>
        <v>0</v>
      </c>
      <c r="K859" s="9" t="b">
        <f t="shared" si="69"/>
        <v>0</v>
      </c>
    </row>
    <row r="860" spans="1:11" ht="15.75" customHeight="1" x14ac:dyDescent="0.15">
      <c r="A860" t="s">
        <v>859</v>
      </c>
      <c r="B860" s="10">
        <v>859</v>
      </c>
      <c r="C860" s="39" t="s">
        <v>1</v>
      </c>
      <c r="D860" s="40">
        <v>1</v>
      </c>
      <c r="E860" s="40">
        <v>1</v>
      </c>
      <c r="F860" s="11" t="s">
        <v>1</v>
      </c>
      <c r="G860" s="12">
        <f t="shared" si="65"/>
        <v>1</v>
      </c>
      <c r="H860" s="12" t="b">
        <f t="shared" si="66"/>
        <v>1</v>
      </c>
      <c r="I860" s="12" t="b">
        <f t="shared" si="67"/>
        <v>0</v>
      </c>
      <c r="J860" s="12" t="b">
        <f t="shared" si="68"/>
        <v>0</v>
      </c>
      <c r="K860" s="9" t="b">
        <f t="shared" si="69"/>
        <v>0</v>
      </c>
    </row>
    <row r="861" spans="1:11" ht="15.75" customHeight="1" x14ac:dyDescent="0.15">
      <c r="A861" t="s">
        <v>860</v>
      </c>
      <c r="B861" s="10">
        <v>860</v>
      </c>
      <c r="C861" s="39" t="s">
        <v>1</v>
      </c>
      <c r="D861" s="40">
        <v>1</v>
      </c>
      <c r="E861" s="40">
        <v>1</v>
      </c>
      <c r="F861" s="11" t="s">
        <v>1</v>
      </c>
      <c r="G861" s="12">
        <f t="shared" si="65"/>
        <v>1</v>
      </c>
      <c r="H861" s="12" t="b">
        <f t="shared" si="66"/>
        <v>1</v>
      </c>
      <c r="I861" s="12" t="b">
        <f t="shared" si="67"/>
        <v>0</v>
      </c>
      <c r="J861" s="12" t="b">
        <f t="shared" si="68"/>
        <v>0</v>
      </c>
      <c r="K861" s="9" t="b">
        <f t="shared" si="69"/>
        <v>0</v>
      </c>
    </row>
    <row r="862" spans="1:11" ht="15.75" customHeight="1" x14ac:dyDescent="0.15">
      <c r="A862" t="s">
        <v>861</v>
      </c>
      <c r="B862" s="10">
        <v>861</v>
      </c>
      <c r="C862" s="39" t="s">
        <v>1</v>
      </c>
      <c r="D862" s="40">
        <v>2</v>
      </c>
      <c r="E862" s="40">
        <v>0</v>
      </c>
      <c r="F862" s="11" t="s">
        <v>1</v>
      </c>
      <c r="G862" s="12">
        <f t="shared" si="65"/>
        <v>1</v>
      </c>
      <c r="H862" s="12" t="b">
        <f t="shared" si="66"/>
        <v>1</v>
      </c>
      <c r="I862" s="12" t="b">
        <f t="shared" si="67"/>
        <v>0</v>
      </c>
      <c r="J862" s="12" t="b">
        <f t="shared" si="68"/>
        <v>0</v>
      </c>
      <c r="K862" s="9" t="b">
        <f t="shared" si="69"/>
        <v>0</v>
      </c>
    </row>
    <row r="863" spans="1:11" ht="15.75" customHeight="1" x14ac:dyDescent="0.15">
      <c r="A863" t="s">
        <v>862</v>
      </c>
      <c r="B863" s="10">
        <v>862</v>
      </c>
      <c r="C863" s="39" t="s">
        <v>1</v>
      </c>
      <c r="D863" s="40">
        <v>1</v>
      </c>
      <c r="E863" s="40">
        <v>1</v>
      </c>
      <c r="F863" s="11" t="s">
        <v>1</v>
      </c>
      <c r="G863" s="12">
        <f t="shared" si="65"/>
        <v>1</v>
      </c>
      <c r="H863" s="12" t="b">
        <f t="shared" si="66"/>
        <v>1</v>
      </c>
      <c r="I863" s="12" t="b">
        <f t="shared" si="67"/>
        <v>0</v>
      </c>
      <c r="J863" s="12" t="b">
        <f t="shared" si="68"/>
        <v>0</v>
      </c>
      <c r="K863" s="9" t="b">
        <f t="shared" si="69"/>
        <v>0</v>
      </c>
    </row>
    <row r="864" spans="1:11" ht="15.75" customHeight="1" x14ac:dyDescent="0.15">
      <c r="A864" t="s">
        <v>863</v>
      </c>
      <c r="B864" s="10">
        <v>863</v>
      </c>
      <c r="C864" s="39" t="s">
        <v>1</v>
      </c>
      <c r="D864" s="40">
        <v>2</v>
      </c>
      <c r="E864" s="40">
        <v>0</v>
      </c>
      <c r="F864" s="11" t="s">
        <v>1</v>
      </c>
      <c r="G864" s="12">
        <f t="shared" si="65"/>
        <v>1</v>
      </c>
      <c r="H864" s="12" t="b">
        <f t="shared" si="66"/>
        <v>1</v>
      </c>
      <c r="I864" s="12" t="b">
        <f t="shared" si="67"/>
        <v>0</v>
      </c>
      <c r="J864" s="12" t="b">
        <f t="shared" si="68"/>
        <v>0</v>
      </c>
      <c r="K864" s="9" t="b">
        <f t="shared" si="69"/>
        <v>0</v>
      </c>
    </row>
    <row r="865" spans="1:11" ht="15.75" customHeight="1" x14ac:dyDescent="0.15">
      <c r="A865" t="s">
        <v>864</v>
      </c>
      <c r="B865" s="10">
        <v>864</v>
      </c>
      <c r="C865" s="39" t="s">
        <v>1</v>
      </c>
      <c r="D865" s="40">
        <v>0</v>
      </c>
      <c r="E865" s="40">
        <v>0</v>
      </c>
      <c r="F865" s="11" t="s">
        <v>2</v>
      </c>
      <c r="G865" s="12">
        <f t="shared" si="65"/>
        <v>0</v>
      </c>
      <c r="H865" s="12" t="b">
        <f t="shared" si="66"/>
        <v>0</v>
      </c>
      <c r="I865" s="12" t="b">
        <f t="shared" si="67"/>
        <v>1</v>
      </c>
      <c r="J865" s="12" t="b">
        <f t="shared" si="68"/>
        <v>0</v>
      </c>
      <c r="K865" s="9" t="b">
        <f t="shared" si="69"/>
        <v>0</v>
      </c>
    </row>
    <row r="866" spans="1:11" ht="15.75" customHeight="1" x14ac:dyDescent="0.15">
      <c r="A866" t="s">
        <v>865</v>
      </c>
      <c r="B866" s="10">
        <v>865</v>
      </c>
      <c r="C866" s="39" t="s">
        <v>1</v>
      </c>
      <c r="D866" s="40">
        <v>1</v>
      </c>
      <c r="E866" s="40">
        <v>1</v>
      </c>
      <c r="F866" s="11" t="s">
        <v>1</v>
      </c>
      <c r="G866" s="12">
        <f t="shared" si="65"/>
        <v>1</v>
      </c>
      <c r="H866" s="12" t="b">
        <f t="shared" si="66"/>
        <v>1</v>
      </c>
      <c r="I866" s="12" t="b">
        <f t="shared" si="67"/>
        <v>0</v>
      </c>
      <c r="J866" s="12" t="b">
        <f t="shared" si="68"/>
        <v>0</v>
      </c>
      <c r="K866" s="9" t="b">
        <f t="shared" si="69"/>
        <v>0</v>
      </c>
    </row>
    <row r="867" spans="1:11" ht="15.75" customHeight="1" x14ac:dyDescent="0.15">
      <c r="A867" t="s">
        <v>866</v>
      </c>
      <c r="B867" s="10">
        <v>866</v>
      </c>
      <c r="C867" s="39" t="s">
        <v>2</v>
      </c>
      <c r="D867" s="40">
        <v>0</v>
      </c>
      <c r="E867" s="40">
        <v>2</v>
      </c>
      <c r="F867" s="11" t="s">
        <v>1</v>
      </c>
      <c r="G867" s="12">
        <f t="shared" si="65"/>
        <v>0</v>
      </c>
      <c r="H867" s="12" t="b">
        <f t="shared" si="66"/>
        <v>0</v>
      </c>
      <c r="I867" s="12" t="b">
        <f t="shared" si="67"/>
        <v>0</v>
      </c>
      <c r="J867" s="12" t="b">
        <f t="shared" si="68"/>
        <v>0</v>
      </c>
      <c r="K867" s="9" t="b">
        <f t="shared" si="69"/>
        <v>1</v>
      </c>
    </row>
    <row r="868" spans="1:11" ht="15.75" customHeight="1" x14ac:dyDescent="0.15">
      <c r="A868" t="s">
        <v>867</v>
      </c>
      <c r="B868" s="10">
        <v>867</v>
      </c>
      <c r="C868" s="39" t="s">
        <v>1</v>
      </c>
      <c r="D868" s="40">
        <v>1</v>
      </c>
      <c r="E868" s="40">
        <v>1</v>
      </c>
      <c r="F868" s="11" t="s">
        <v>1</v>
      </c>
      <c r="G868" s="12">
        <f t="shared" si="65"/>
        <v>1</v>
      </c>
      <c r="H868" s="12" t="b">
        <f t="shared" si="66"/>
        <v>1</v>
      </c>
      <c r="I868" s="12" t="b">
        <f t="shared" si="67"/>
        <v>0</v>
      </c>
      <c r="J868" s="12" t="b">
        <f t="shared" si="68"/>
        <v>0</v>
      </c>
      <c r="K868" s="9" t="b">
        <f t="shared" si="69"/>
        <v>0</v>
      </c>
    </row>
    <row r="869" spans="1:11" ht="15.75" customHeight="1" x14ac:dyDescent="0.15">
      <c r="A869" t="s">
        <v>868</v>
      </c>
      <c r="B869" s="10">
        <v>868</v>
      </c>
      <c r="C869" s="39" t="s">
        <v>1</v>
      </c>
      <c r="D869" s="40">
        <v>1</v>
      </c>
      <c r="E869" s="40">
        <v>1</v>
      </c>
      <c r="F869" s="11" t="s">
        <v>1</v>
      </c>
      <c r="G869" s="12">
        <f t="shared" si="65"/>
        <v>1</v>
      </c>
      <c r="H869" s="12" t="b">
        <f t="shared" si="66"/>
        <v>1</v>
      </c>
      <c r="I869" s="12" t="b">
        <f t="shared" si="67"/>
        <v>0</v>
      </c>
      <c r="J869" s="12" t="b">
        <f t="shared" si="68"/>
        <v>0</v>
      </c>
      <c r="K869" s="9" t="b">
        <f t="shared" si="69"/>
        <v>0</v>
      </c>
    </row>
    <row r="870" spans="1:11" ht="15.75" customHeight="1" x14ac:dyDescent="0.15">
      <c r="A870" t="s">
        <v>869</v>
      </c>
      <c r="B870" s="10">
        <v>869</v>
      </c>
      <c r="C870" s="39" t="s">
        <v>1</v>
      </c>
      <c r="D870" s="40">
        <v>1</v>
      </c>
      <c r="E870" s="40">
        <v>1</v>
      </c>
      <c r="F870" s="11" t="s">
        <v>2</v>
      </c>
      <c r="G870" s="12">
        <f t="shared" si="65"/>
        <v>0</v>
      </c>
      <c r="H870" s="12" t="b">
        <f t="shared" si="66"/>
        <v>0</v>
      </c>
      <c r="I870" s="12" t="b">
        <f t="shared" si="67"/>
        <v>1</v>
      </c>
      <c r="J870" s="12" t="b">
        <f t="shared" si="68"/>
        <v>0</v>
      </c>
      <c r="K870" s="9" t="b">
        <f t="shared" si="69"/>
        <v>0</v>
      </c>
    </row>
    <row r="871" spans="1:11" ht="15.75" customHeight="1" x14ac:dyDescent="0.15">
      <c r="A871" t="s">
        <v>870</v>
      </c>
      <c r="B871" s="10">
        <v>870</v>
      </c>
      <c r="C871" s="39" t="s">
        <v>1</v>
      </c>
      <c r="D871" s="40">
        <v>1</v>
      </c>
      <c r="E871" s="40">
        <v>1</v>
      </c>
      <c r="F871" s="11" t="s">
        <v>1</v>
      </c>
      <c r="G871" s="12">
        <f t="shared" si="65"/>
        <v>1</v>
      </c>
      <c r="H871" s="12" t="b">
        <f t="shared" si="66"/>
        <v>1</v>
      </c>
      <c r="I871" s="12" t="b">
        <f t="shared" si="67"/>
        <v>0</v>
      </c>
      <c r="J871" s="12" t="b">
        <f t="shared" si="68"/>
        <v>0</v>
      </c>
      <c r="K871" s="9" t="b">
        <f t="shared" si="69"/>
        <v>0</v>
      </c>
    </row>
    <row r="872" spans="1:11" ht="15.75" customHeight="1" x14ac:dyDescent="0.15">
      <c r="A872" t="s">
        <v>871</v>
      </c>
      <c r="B872" s="10">
        <v>871</v>
      </c>
      <c r="C872" s="39" t="s">
        <v>1</v>
      </c>
      <c r="D872" s="40">
        <v>2</v>
      </c>
      <c r="E872" s="40">
        <v>0</v>
      </c>
      <c r="F872" s="11" t="s">
        <v>1</v>
      </c>
      <c r="G872" s="12">
        <f t="shared" si="65"/>
        <v>1</v>
      </c>
      <c r="H872" s="12" t="b">
        <f t="shared" si="66"/>
        <v>1</v>
      </c>
      <c r="I872" s="12" t="b">
        <f t="shared" si="67"/>
        <v>0</v>
      </c>
      <c r="J872" s="12" t="b">
        <f t="shared" si="68"/>
        <v>0</v>
      </c>
      <c r="K872" s="9" t="b">
        <f t="shared" si="69"/>
        <v>0</v>
      </c>
    </row>
    <row r="873" spans="1:11" ht="15.75" customHeight="1" x14ac:dyDescent="0.15">
      <c r="A873" t="s">
        <v>872</v>
      </c>
      <c r="B873" s="10">
        <v>872</v>
      </c>
      <c r="C873" s="39" t="s">
        <v>1</v>
      </c>
      <c r="D873" s="40">
        <v>1</v>
      </c>
      <c r="E873" s="40">
        <v>1</v>
      </c>
      <c r="F873" s="11" t="s">
        <v>2</v>
      </c>
      <c r="G873" s="12">
        <f t="shared" si="65"/>
        <v>0</v>
      </c>
      <c r="H873" s="12" t="b">
        <f t="shared" si="66"/>
        <v>0</v>
      </c>
      <c r="I873" s="12" t="b">
        <f t="shared" si="67"/>
        <v>1</v>
      </c>
      <c r="J873" s="12" t="b">
        <f t="shared" si="68"/>
        <v>0</v>
      </c>
      <c r="K873" s="9" t="b">
        <f t="shared" si="69"/>
        <v>0</v>
      </c>
    </row>
    <row r="874" spans="1:11" ht="15.75" customHeight="1" x14ac:dyDescent="0.15">
      <c r="A874" t="s">
        <v>873</v>
      </c>
      <c r="B874" s="10">
        <v>873</v>
      </c>
      <c r="C874" s="39" t="s">
        <v>2</v>
      </c>
      <c r="D874" s="40">
        <v>0</v>
      </c>
      <c r="E874" s="40">
        <v>2</v>
      </c>
      <c r="F874" s="11" t="s">
        <v>2</v>
      </c>
      <c r="G874" s="12">
        <f t="shared" si="65"/>
        <v>1</v>
      </c>
      <c r="H874" s="12" t="b">
        <f t="shared" si="66"/>
        <v>0</v>
      </c>
      <c r="I874" s="12" t="b">
        <f t="shared" si="67"/>
        <v>0</v>
      </c>
      <c r="J874" s="12" t="b">
        <f t="shared" si="68"/>
        <v>1</v>
      </c>
      <c r="K874" s="9" t="b">
        <f t="shared" si="69"/>
        <v>0</v>
      </c>
    </row>
    <row r="875" spans="1:11" ht="15.75" customHeight="1" x14ac:dyDescent="0.15">
      <c r="A875" t="s">
        <v>874</v>
      </c>
      <c r="B875" s="10">
        <v>874</v>
      </c>
      <c r="C875" s="39" t="s">
        <v>1</v>
      </c>
      <c r="D875" s="40">
        <v>2</v>
      </c>
      <c r="E875" s="40">
        <v>0</v>
      </c>
      <c r="F875" s="11" t="s">
        <v>1</v>
      </c>
      <c r="G875" s="12">
        <f t="shared" si="65"/>
        <v>1</v>
      </c>
      <c r="H875" s="12" t="b">
        <f t="shared" si="66"/>
        <v>1</v>
      </c>
      <c r="I875" s="12" t="b">
        <f t="shared" si="67"/>
        <v>0</v>
      </c>
      <c r="J875" s="12" t="b">
        <f t="shared" si="68"/>
        <v>0</v>
      </c>
      <c r="K875" s="9" t="b">
        <f t="shared" si="69"/>
        <v>0</v>
      </c>
    </row>
    <row r="876" spans="1:11" ht="15.75" customHeight="1" x14ac:dyDescent="0.15">
      <c r="A876" t="s">
        <v>875</v>
      </c>
      <c r="B876" s="10">
        <v>875</v>
      </c>
      <c r="C876" s="39" t="s">
        <v>1</v>
      </c>
      <c r="D876" s="40">
        <v>2</v>
      </c>
      <c r="E876" s="40">
        <v>0</v>
      </c>
      <c r="F876" s="11" t="s">
        <v>2</v>
      </c>
      <c r="G876" s="12">
        <f t="shared" si="65"/>
        <v>0</v>
      </c>
      <c r="H876" s="12" t="b">
        <f t="shared" si="66"/>
        <v>0</v>
      </c>
      <c r="I876" s="12" t="b">
        <f t="shared" si="67"/>
        <v>1</v>
      </c>
      <c r="J876" s="12" t="b">
        <f t="shared" si="68"/>
        <v>0</v>
      </c>
      <c r="K876" s="9" t="b">
        <f t="shared" si="69"/>
        <v>0</v>
      </c>
    </row>
    <row r="877" spans="1:11" ht="15.75" customHeight="1" x14ac:dyDescent="0.15">
      <c r="A877" t="s">
        <v>876</v>
      </c>
      <c r="B877" s="10">
        <v>876</v>
      </c>
      <c r="C877" s="39" t="s">
        <v>1</v>
      </c>
      <c r="D877" s="40">
        <v>2</v>
      </c>
      <c r="E877" s="40">
        <v>0</v>
      </c>
      <c r="F877" s="11" t="s">
        <v>1</v>
      </c>
      <c r="G877" s="12">
        <f t="shared" si="65"/>
        <v>1</v>
      </c>
      <c r="H877" s="12" t="b">
        <f t="shared" si="66"/>
        <v>1</v>
      </c>
      <c r="I877" s="12" t="b">
        <f t="shared" si="67"/>
        <v>0</v>
      </c>
      <c r="J877" s="12" t="b">
        <f t="shared" si="68"/>
        <v>0</v>
      </c>
      <c r="K877" s="9" t="b">
        <f t="shared" si="69"/>
        <v>0</v>
      </c>
    </row>
    <row r="878" spans="1:11" ht="15.75" customHeight="1" x14ac:dyDescent="0.15">
      <c r="A878" t="s">
        <v>877</v>
      </c>
      <c r="B878" s="10">
        <v>877</v>
      </c>
      <c r="C878" s="39" t="s">
        <v>2</v>
      </c>
      <c r="D878" s="40">
        <v>0</v>
      </c>
      <c r="E878" s="40">
        <v>2</v>
      </c>
      <c r="F878" s="11" t="s">
        <v>1</v>
      </c>
      <c r="G878" s="12">
        <f t="shared" si="65"/>
        <v>0</v>
      </c>
      <c r="H878" s="12" t="b">
        <f t="shared" si="66"/>
        <v>0</v>
      </c>
      <c r="I878" s="12" t="b">
        <f t="shared" si="67"/>
        <v>0</v>
      </c>
      <c r="J878" s="12" t="b">
        <f t="shared" si="68"/>
        <v>0</v>
      </c>
      <c r="K878" s="9" t="b">
        <f t="shared" si="69"/>
        <v>1</v>
      </c>
    </row>
    <row r="879" spans="1:11" ht="15.75" customHeight="1" x14ac:dyDescent="0.15">
      <c r="A879" t="s">
        <v>878</v>
      </c>
      <c r="B879" s="10">
        <v>878</v>
      </c>
      <c r="C879" s="39" t="s">
        <v>1</v>
      </c>
      <c r="D879" s="40">
        <v>1</v>
      </c>
      <c r="E879" s="40">
        <v>1</v>
      </c>
      <c r="F879" s="11" t="s">
        <v>2</v>
      </c>
      <c r="G879" s="12">
        <f t="shared" si="65"/>
        <v>0</v>
      </c>
      <c r="H879" s="12" t="b">
        <f t="shared" si="66"/>
        <v>0</v>
      </c>
      <c r="I879" s="12" t="b">
        <f t="shared" si="67"/>
        <v>1</v>
      </c>
      <c r="J879" s="12" t="b">
        <f t="shared" si="68"/>
        <v>0</v>
      </c>
      <c r="K879" s="9" t="b">
        <f t="shared" si="69"/>
        <v>0</v>
      </c>
    </row>
    <row r="880" spans="1:11" ht="15.75" customHeight="1" x14ac:dyDescent="0.15">
      <c r="A880" t="s">
        <v>879</v>
      </c>
      <c r="B880" s="10">
        <v>879</v>
      </c>
      <c r="C880" s="39" t="s">
        <v>1</v>
      </c>
      <c r="D880" s="40">
        <v>2</v>
      </c>
      <c r="E880" s="40">
        <v>0</v>
      </c>
      <c r="F880" s="11" t="s">
        <v>2</v>
      </c>
      <c r="G880" s="12">
        <f t="shared" si="65"/>
        <v>0</v>
      </c>
      <c r="H880" s="12" t="b">
        <f t="shared" si="66"/>
        <v>0</v>
      </c>
      <c r="I880" s="12" t="b">
        <f t="shared" si="67"/>
        <v>1</v>
      </c>
      <c r="J880" s="12" t="b">
        <f t="shared" si="68"/>
        <v>0</v>
      </c>
      <c r="K880" s="9" t="b">
        <f t="shared" si="69"/>
        <v>0</v>
      </c>
    </row>
    <row r="881" spans="1:11" ht="15.75" customHeight="1" x14ac:dyDescent="0.15">
      <c r="A881" t="s">
        <v>880</v>
      </c>
      <c r="B881" s="10">
        <v>880</v>
      </c>
      <c r="C881" s="39" t="s">
        <v>2</v>
      </c>
      <c r="D881" s="40">
        <v>0</v>
      </c>
      <c r="E881" s="40">
        <v>2</v>
      </c>
      <c r="F881" s="11" t="s">
        <v>2</v>
      </c>
      <c r="G881" s="12">
        <f t="shared" si="65"/>
        <v>1</v>
      </c>
      <c r="H881" s="12" t="b">
        <f t="shared" si="66"/>
        <v>0</v>
      </c>
      <c r="I881" s="12" t="b">
        <f t="shared" si="67"/>
        <v>0</v>
      </c>
      <c r="J881" s="12" t="b">
        <f t="shared" si="68"/>
        <v>1</v>
      </c>
      <c r="K881" s="9" t="b">
        <f t="shared" si="69"/>
        <v>0</v>
      </c>
    </row>
    <row r="882" spans="1:11" ht="15.75" customHeight="1" x14ac:dyDescent="0.15">
      <c r="A882" t="s">
        <v>881</v>
      </c>
      <c r="B882" s="10">
        <v>881</v>
      </c>
      <c r="C882" s="39" t="s">
        <v>1</v>
      </c>
      <c r="D882" s="40">
        <v>2</v>
      </c>
      <c r="E882" s="40">
        <v>0</v>
      </c>
      <c r="F882" s="11" t="s">
        <v>1</v>
      </c>
      <c r="G882" s="12">
        <f t="shared" si="65"/>
        <v>1</v>
      </c>
      <c r="H882" s="12" t="b">
        <f t="shared" si="66"/>
        <v>1</v>
      </c>
      <c r="I882" s="12" t="b">
        <f t="shared" si="67"/>
        <v>0</v>
      </c>
      <c r="J882" s="12" t="b">
        <f t="shared" si="68"/>
        <v>0</v>
      </c>
      <c r="K882" s="9" t="b">
        <f t="shared" si="69"/>
        <v>0</v>
      </c>
    </row>
    <row r="883" spans="1:11" ht="15.75" customHeight="1" x14ac:dyDescent="0.15">
      <c r="A883" t="s">
        <v>882</v>
      </c>
      <c r="B883" s="10">
        <v>882</v>
      </c>
      <c r="C883" s="39" t="s">
        <v>1</v>
      </c>
      <c r="D883" s="40">
        <v>1</v>
      </c>
      <c r="E883" s="40">
        <v>1</v>
      </c>
      <c r="F883" s="11" t="s">
        <v>1</v>
      </c>
      <c r="G883" s="12">
        <f t="shared" si="65"/>
        <v>1</v>
      </c>
      <c r="H883" s="12" t="b">
        <f t="shared" si="66"/>
        <v>1</v>
      </c>
      <c r="I883" s="12" t="b">
        <f t="shared" si="67"/>
        <v>0</v>
      </c>
      <c r="J883" s="12" t="b">
        <f t="shared" si="68"/>
        <v>0</v>
      </c>
      <c r="K883" s="9" t="b">
        <f t="shared" si="69"/>
        <v>0</v>
      </c>
    </row>
    <row r="884" spans="1:11" ht="15.75" customHeight="1" x14ac:dyDescent="0.15">
      <c r="A884" t="s">
        <v>883</v>
      </c>
      <c r="B884" s="10">
        <v>883</v>
      </c>
      <c r="C884" s="39" t="s">
        <v>1</v>
      </c>
      <c r="D884" s="40">
        <v>2</v>
      </c>
      <c r="E884" s="40">
        <v>0</v>
      </c>
      <c r="F884" s="11" t="s">
        <v>1</v>
      </c>
      <c r="G884" s="12">
        <f t="shared" si="65"/>
        <v>1</v>
      </c>
      <c r="H884" s="12" t="b">
        <f t="shared" si="66"/>
        <v>1</v>
      </c>
      <c r="I884" s="12" t="b">
        <f t="shared" si="67"/>
        <v>0</v>
      </c>
      <c r="J884" s="12" t="b">
        <f t="shared" si="68"/>
        <v>0</v>
      </c>
      <c r="K884" s="9" t="b">
        <f t="shared" si="69"/>
        <v>0</v>
      </c>
    </row>
    <row r="885" spans="1:11" ht="15.75" customHeight="1" x14ac:dyDescent="0.15">
      <c r="A885" t="s">
        <v>884</v>
      </c>
      <c r="B885" s="10">
        <v>884</v>
      </c>
      <c r="C885" s="39" t="s">
        <v>1</v>
      </c>
      <c r="D885" s="40">
        <v>2</v>
      </c>
      <c r="E885" s="40">
        <v>0</v>
      </c>
      <c r="F885" s="11" t="s">
        <v>1</v>
      </c>
      <c r="G885" s="12">
        <f t="shared" si="65"/>
        <v>1</v>
      </c>
      <c r="H885" s="12" t="b">
        <f t="shared" si="66"/>
        <v>1</v>
      </c>
      <c r="I885" s="12" t="b">
        <f t="shared" si="67"/>
        <v>0</v>
      </c>
      <c r="J885" s="12" t="b">
        <f t="shared" si="68"/>
        <v>0</v>
      </c>
      <c r="K885" s="9" t="b">
        <f t="shared" si="69"/>
        <v>0</v>
      </c>
    </row>
    <row r="886" spans="1:11" ht="15.75" customHeight="1" x14ac:dyDescent="0.15">
      <c r="A886" t="s">
        <v>885</v>
      </c>
      <c r="B886" s="10">
        <v>885</v>
      </c>
      <c r="C886" s="39" t="s">
        <v>1</v>
      </c>
      <c r="D886" s="40">
        <v>0</v>
      </c>
      <c r="E886" s="40">
        <v>0</v>
      </c>
      <c r="F886" s="11" t="s">
        <v>1</v>
      </c>
      <c r="G886" s="12">
        <f t="shared" si="65"/>
        <v>1</v>
      </c>
      <c r="H886" s="12" t="b">
        <f t="shared" si="66"/>
        <v>1</v>
      </c>
      <c r="I886" s="12" t="b">
        <f t="shared" si="67"/>
        <v>0</v>
      </c>
      <c r="J886" s="12" t="b">
        <f t="shared" si="68"/>
        <v>0</v>
      </c>
      <c r="K886" s="9" t="b">
        <f t="shared" si="69"/>
        <v>0</v>
      </c>
    </row>
    <row r="887" spans="1:11" ht="15.75" customHeight="1" x14ac:dyDescent="0.15">
      <c r="A887" t="s">
        <v>886</v>
      </c>
      <c r="B887" s="10">
        <v>886</v>
      </c>
      <c r="C887" s="39" t="s">
        <v>1</v>
      </c>
      <c r="D887" s="40">
        <v>0</v>
      </c>
      <c r="E887" s="40">
        <v>0</v>
      </c>
      <c r="F887" s="11" t="s">
        <v>1</v>
      </c>
      <c r="G887" s="12">
        <f t="shared" si="65"/>
        <v>1</v>
      </c>
      <c r="H887" s="12" t="b">
        <f t="shared" si="66"/>
        <v>1</v>
      </c>
      <c r="I887" s="12" t="b">
        <f t="shared" si="67"/>
        <v>0</v>
      </c>
      <c r="J887" s="12" t="b">
        <f t="shared" si="68"/>
        <v>0</v>
      </c>
      <c r="K887" s="9" t="b">
        <f t="shared" si="69"/>
        <v>0</v>
      </c>
    </row>
    <row r="888" spans="1:11" ht="15.75" customHeight="1" x14ac:dyDescent="0.15">
      <c r="A888" t="s">
        <v>887</v>
      </c>
      <c r="B888" s="10">
        <v>887</v>
      </c>
      <c r="C888" s="39" t="s">
        <v>1</v>
      </c>
      <c r="D888" s="40">
        <v>0</v>
      </c>
      <c r="E888" s="40">
        <v>0</v>
      </c>
      <c r="F888" s="11" t="s">
        <v>2</v>
      </c>
      <c r="G888" s="12">
        <f t="shared" si="65"/>
        <v>0</v>
      </c>
      <c r="H888" s="12" t="b">
        <f t="shared" si="66"/>
        <v>0</v>
      </c>
      <c r="I888" s="12" t="b">
        <f t="shared" si="67"/>
        <v>1</v>
      </c>
      <c r="J888" s="12" t="b">
        <f t="shared" si="68"/>
        <v>0</v>
      </c>
      <c r="K888" s="9" t="b">
        <f t="shared" si="69"/>
        <v>0</v>
      </c>
    </row>
    <row r="889" spans="1:11" ht="15.75" customHeight="1" x14ac:dyDescent="0.15">
      <c r="A889" t="s">
        <v>888</v>
      </c>
      <c r="B889" s="10">
        <v>888</v>
      </c>
      <c r="C889" s="39" t="s">
        <v>1</v>
      </c>
      <c r="D889" s="40">
        <v>2</v>
      </c>
      <c r="E889" s="40">
        <v>0</v>
      </c>
      <c r="F889" s="11" t="s">
        <v>1</v>
      </c>
      <c r="G889" s="12">
        <f t="shared" si="65"/>
        <v>1</v>
      </c>
      <c r="H889" s="12" t="b">
        <f t="shared" si="66"/>
        <v>1</v>
      </c>
      <c r="I889" s="12" t="b">
        <f t="shared" si="67"/>
        <v>0</v>
      </c>
      <c r="J889" s="12" t="b">
        <f t="shared" si="68"/>
        <v>0</v>
      </c>
      <c r="K889" s="9" t="b">
        <f t="shared" si="69"/>
        <v>0</v>
      </c>
    </row>
    <row r="890" spans="1:11" ht="15.75" customHeight="1" x14ac:dyDescent="0.15">
      <c r="A890" t="s">
        <v>889</v>
      </c>
      <c r="B890" s="10">
        <v>889</v>
      </c>
      <c r="C890" s="39" t="s">
        <v>1</v>
      </c>
      <c r="D890" s="40">
        <v>0</v>
      </c>
      <c r="E890" s="40">
        <v>0</v>
      </c>
      <c r="F890" s="11" t="s">
        <v>2</v>
      </c>
      <c r="G890" s="12">
        <f t="shared" si="65"/>
        <v>0</v>
      </c>
      <c r="H890" s="12" t="b">
        <f t="shared" si="66"/>
        <v>0</v>
      </c>
      <c r="I890" s="12" t="b">
        <f t="shared" si="67"/>
        <v>1</v>
      </c>
      <c r="J890" s="12" t="b">
        <f t="shared" si="68"/>
        <v>0</v>
      </c>
      <c r="K890" s="9" t="b">
        <f t="shared" si="69"/>
        <v>0</v>
      </c>
    </row>
    <row r="891" spans="1:11" ht="15.75" customHeight="1" x14ac:dyDescent="0.15">
      <c r="A891" t="s">
        <v>890</v>
      </c>
      <c r="B891" s="10">
        <v>890</v>
      </c>
      <c r="C891" s="39" t="s">
        <v>1</v>
      </c>
      <c r="D891" s="40">
        <v>2</v>
      </c>
      <c r="E891" s="40">
        <v>0</v>
      </c>
      <c r="F891" s="11" t="s">
        <v>1</v>
      </c>
      <c r="G891" s="12">
        <f t="shared" si="65"/>
        <v>1</v>
      </c>
      <c r="H891" s="12" t="b">
        <f t="shared" si="66"/>
        <v>1</v>
      </c>
      <c r="I891" s="12" t="b">
        <f t="shared" si="67"/>
        <v>0</v>
      </c>
      <c r="J891" s="12" t="b">
        <f t="shared" si="68"/>
        <v>0</v>
      </c>
      <c r="K891" s="9" t="b">
        <f t="shared" si="69"/>
        <v>0</v>
      </c>
    </row>
    <row r="892" spans="1:11" ht="15.75" customHeight="1" x14ac:dyDescent="0.15">
      <c r="A892" t="s">
        <v>891</v>
      </c>
      <c r="B892" s="10">
        <v>891</v>
      </c>
      <c r="C892" s="39" t="s">
        <v>1</v>
      </c>
      <c r="D892" s="40">
        <v>2</v>
      </c>
      <c r="E892" s="40">
        <v>0</v>
      </c>
      <c r="F892" s="11" t="s">
        <v>1</v>
      </c>
      <c r="G892" s="12">
        <f t="shared" si="65"/>
        <v>1</v>
      </c>
      <c r="H892" s="12" t="b">
        <f t="shared" si="66"/>
        <v>1</v>
      </c>
      <c r="I892" s="12" t="b">
        <f t="shared" si="67"/>
        <v>0</v>
      </c>
      <c r="J892" s="12" t="b">
        <f t="shared" si="68"/>
        <v>0</v>
      </c>
      <c r="K892" s="9" t="b">
        <f t="shared" si="69"/>
        <v>0</v>
      </c>
    </row>
    <row r="893" spans="1:11" ht="15.75" customHeight="1" x14ac:dyDescent="0.15">
      <c r="A893" t="s">
        <v>892</v>
      </c>
      <c r="B893" s="10">
        <v>892</v>
      </c>
      <c r="C893" s="39" t="s">
        <v>1</v>
      </c>
      <c r="D893" s="40">
        <v>1</v>
      </c>
      <c r="E893" s="40">
        <v>1</v>
      </c>
      <c r="F893" s="11" t="s">
        <v>1</v>
      </c>
      <c r="G893" s="12">
        <f t="shared" si="65"/>
        <v>1</v>
      </c>
      <c r="H893" s="12" t="b">
        <f t="shared" si="66"/>
        <v>1</v>
      </c>
      <c r="I893" s="12" t="b">
        <f t="shared" si="67"/>
        <v>0</v>
      </c>
      <c r="J893" s="12" t="b">
        <f t="shared" si="68"/>
        <v>0</v>
      </c>
      <c r="K893" s="9" t="b">
        <f t="shared" si="69"/>
        <v>0</v>
      </c>
    </row>
    <row r="894" spans="1:11" ht="15.75" customHeight="1" x14ac:dyDescent="0.15">
      <c r="A894" t="s">
        <v>893</v>
      </c>
      <c r="B894" s="10">
        <v>893</v>
      </c>
      <c r="C894" s="39" t="s">
        <v>1</v>
      </c>
      <c r="D894" s="40">
        <v>2</v>
      </c>
      <c r="E894" s="40">
        <v>0</v>
      </c>
      <c r="F894" s="11" t="s">
        <v>1</v>
      </c>
      <c r="G894" s="12">
        <f t="shared" si="65"/>
        <v>1</v>
      </c>
      <c r="H894" s="12" t="b">
        <f t="shared" si="66"/>
        <v>1</v>
      </c>
      <c r="I894" s="12" t="b">
        <f t="shared" si="67"/>
        <v>0</v>
      </c>
      <c r="J894" s="12" t="b">
        <f t="shared" si="68"/>
        <v>0</v>
      </c>
      <c r="K894" s="9" t="b">
        <f t="shared" si="69"/>
        <v>0</v>
      </c>
    </row>
    <row r="895" spans="1:11" ht="15.75" customHeight="1" x14ac:dyDescent="0.15">
      <c r="A895" t="s">
        <v>894</v>
      </c>
      <c r="B895" s="10">
        <v>894</v>
      </c>
      <c r="C895" s="39" t="s">
        <v>1</v>
      </c>
      <c r="D895" s="40">
        <v>2</v>
      </c>
      <c r="E895" s="40">
        <v>0</v>
      </c>
      <c r="F895" s="11" t="s">
        <v>1</v>
      </c>
      <c r="G895" s="12">
        <f t="shared" si="65"/>
        <v>1</v>
      </c>
      <c r="H895" s="12" t="b">
        <f t="shared" si="66"/>
        <v>1</v>
      </c>
      <c r="I895" s="12" t="b">
        <f t="shared" si="67"/>
        <v>0</v>
      </c>
      <c r="J895" s="12" t="b">
        <f t="shared" si="68"/>
        <v>0</v>
      </c>
      <c r="K895" s="9" t="b">
        <f t="shared" si="69"/>
        <v>0</v>
      </c>
    </row>
    <row r="896" spans="1:11" ht="15.75" customHeight="1" x14ac:dyDescent="0.15">
      <c r="A896" t="s">
        <v>895</v>
      </c>
      <c r="B896" s="10">
        <v>895</v>
      </c>
      <c r="C896" s="39" t="s">
        <v>1</v>
      </c>
      <c r="D896" s="40">
        <v>1</v>
      </c>
      <c r="E896" s="40">
        <v>1</v>
      </c>
      <c r="F896" s="11" t="s">
        <v>1</v>
      </c>
      <c r="G896" s="12">
        <f t="shared" si="65"/>
        <v>1</v>
      </c>
      <c r="H896" s="12" t="b">
        <f t="shared" si="66"/>
        <v>1</v>
      </c>
      <c r="I896" s="12" t="b">
        <f t="shared" si="67"/>
        <v>0</v>
      </c>
      <c r="J896" s="12" t="b">
        <f t="shared" si="68"/>
        <v>0</v>
      </c>
      <c r="K896" s="9" t="b">
        <f t="shared" si="69"/>
        <v>0</v>
      </c>
    </row>
    <row r="897" spans="1:11" ht="15.75" customHeight="1" x14ac:dyDescent="0.15">
      <c r="A897" t="s">
        <v>896</v>
      </c>
      <c r="B897" s="10">
        <v>896</v>
      </c>
      <c r="C897" s="39" t="s">
        <v>1</v>
      </c>
      <c r="D897" s="40">
        <v>1</v>
      </c>
      <c r="E897" s="40">
        <v>1</v>
      </c>
      <c r="F897" s="11" t="s">
        <v>2</v>
      </c>
      <c r="G897" s="12">
        <f t="shared" si="65"/>
        <v>0</v>
      </c>
      <c r="H897" s="12" t="b">
        <f t="shared" si="66"/>
        <v>0</v>
      </c>
      <c r="I897" s="12" t="b">
        <f t="shared" si="67"/>
        <v>1</v>
      </c>
      <c r="J897" s="12" t="b">
        <f t="shared" si="68"/>
        <v>0</v>
      </c>
      <c r="K897" s="9" t="b">
        <f t="shared" si="69"/>
        <v>0</v>
      </c>
    </row>
    <row r="898" spans="1:11" ht="15.75" customHeight="1" x14ac:dyDescent="0.15">
      <c r="A898" t="s">
        <v>897</v>
      </c>
      <c r="B898" s="10">
        <v>897</v>
      </c>
      <c r="C898" s="39" t="s">
        <v>1</v>
      </c>
      <c r="D898" s="40">
        <v>1</v>
      </c>
      <c r="E898" s="40">
        <v>1</v>
      </c>
      <c r="F898" s="11" t="s">
        <v>2</v>
      </c>
      <c r="G898" s="12">
        <f t="shared" si="65"/>
        <v>0</v>
      </c>
      <c r="H898" s="12" t="b">
        <f t="shared" si="66"/>
        <v>0</v>
      </c>
      <c r="I898" s="12" t="b">
        <f t="shared" si="67"/>
        <v>1</v>
      </c>
      <c r="J898" s="12" t="b">
        <f t="shared" si="68"/>
        <v>0</v>
      </c>
      <c r="K898" s="9" t="b">
        <f t="shared" si="69"/>
        <v>0</v>
      </c>
    </row>
    <row r="899" spans="1:11" ht="15.75" customHeight="1" x14ac:dyDescent="0.15">
      <c r="A899" t="s">
        <v>898</v>
      </c>
      <c r="B899" s="10">
        <v>898</v>
      </c>
      <c r="C899" s="39" t="s">
        <v>1</v>
      </c>
      <c r="D899" s="40">
        <v>1</v>
      </c>
      <c r="E899" s="40">
        <v>1</v>
      </c>
      <c r="F899" s="11" t="s">
        <v>1</v>
      </c>
      <c r="G899" s="12">
        <f t="shared" si="65"/>
        <v>1</v>
      </c>
      <c r="H899" s="12" t="b">
        <f t="shared" si="66"/>
        <v>1</v>
      </c>
      <c r="I899" s="12" t="b">
        <f t="shared" si="67"/>
        <v>0</v>
      </c>
      <c r="J899" s="12" t="b">
        <f t="shared" si="68"/>
        <v>0</v>
      </c>
      <c r="K899" s="9" t="b">
        <f t="shared" si="69"/>
        <v>0</v>
      </c>
    </row>
    <row r="900" spans="1:11" ht="15.75" customHeight="1" x14ac:dyDescent="0.15">
      <c r="A900" t="s">
        <v>899</v>
      </c>
      <c r="B900" s="10">
        <v>899</v>
      </c>
      <c r="C900" s="39" t="s">
        <v>1</v>
      </c>
      <c r="D900" s="40">
        <v>2</v>
      </c>
      <c r="E900" s="40">
        <v>0</v>
      </c>
      <c r="F900" s="11" t="s">
        <v>1</v>
      </c>
      <c r="G900" s="12">
        <f t="shared" si="65"/>
        <v>1</v>
      </c>
      <c r="H900" s="12" t="b">
        <f t="shared" si="66"/>
        <v>1</v>
      </c>
      <c r="I900" s="12" t="b">
        <f t="shared" si="67"/>
        <v>0</v>
      </c>
      <c r="J900" s="12" t="b">
        <f t="shared" si="68"/>
        <v>0</v>
      </c>
      <c r="K900" s="9" t="b">
        <f t="shared" si="69"/>
        <v>0</v>
      </c>
    </row>
    <row r="901" spans="1:11" ht="15.75" customHeight="1" x14ac:dyDescent="0.15">
      <c r="A901" t="s">
        <v>900</v>
      </c>
      <c r="B901" s="10">
        <v>900</v>
      </c>
      <c r="C901" s="39" t="s">
        <v>1</v>
      </c>
      <c r="D901" s="40">
        <v>2</v>
      </c>
      <c r="E901" s="40">
        <v>0</v>
      </c>
      <c r="F901" s="11" t="s">
        <v>1</v>
      </c>
      <c r="G901" s="12">
        <f t="shared" ref="G901:G964" si="70">IF(C901=F901,1,0)</f>
        <v>1</v>
      </c>
      <c r="H901" s="12" t="b">
        <f t="shared" ref="H901:H964" si="71">AND(C901="incels",F901="incels")</f>
        <v>1</v>
      </c>
      <c r="I901" s="12" t="b">
        <f t="shared" ref="I901:I964" si="72">AND(C901="incels",F901="neutre")</f>
        <v>0</v>
      </c>
      <c r="J901" s="12" t="b">
        <f t="shared" ref="J901:J964" si="73">AND(C901="neutre",F901="neutre")</f>
        <v>0</v>
      </c>
      <c r="K901" s="9" t="b">
        <f t="shared" ref="K901:K964" si="74">AND(C901="neutre",F901="incels")</f>
        <v>0</v>
      </c>
    </row>
    <row r="902" spans="1:11" ht="15.75" customHeight="1" x14ac:dyDescent="0.15">
      <c r="A902" t="s">
        <v>901</v>
      </c>
      <c r="B902" s="10">
        <v>901</v>
      </c>
      <c r="C902" s="39" t="s">
        <v>1</v>
      </c>
      <c r="D902" s="40">
        <v>2</v>
      </c>
      <c r="E902" s="40">
        <v>0</v>
      </c>
      <c r="F902" s="11" t="s">
        <v>1</v>
      </c>
      <c r="G902" s="12">
        <f t="shared" si="70"/>
        <v>1</v>
      </c>
      <c r="H902" s="12" t="b">
        <f t="shared" si="71"/>
        <v>1</v>
      </c>
      <c r="I902" s="12" t="b">
        <f t="shared" si="72"/>
        <v>0</v>
      </c>
      <c r="J902" s="12" t="b">
        <f t="shared" si="73"/>
        <v>0</v>
      </c>
      <c r="K902" s="9" t="b">
        <f t="shared" si="74"/>
        <v>0</v>
      </c>
    </row>
    <row r="903" spans="1:11" ht="15.75" customHeight="1" x14ac:dyDescent="0.15">
      <c r="A903" t="s">
        <v>902</v>
      </c>
      <c r="B903" s="10">
        <v>902</v>
      </c>
      <c r="C903" s="39" t="s">
        <v>1</v>
      </c>
      <c r="D903" s="40">
        <v>2</v>
      </c>
      <c r="E903" s="40">
        <v>0</v>
      </c>
      <c r="F903" s="11" t="s">
        <v>1</v>
      </c>
      <c r="G903" s="12">
        <f t="shared" si="70"/>
        <v>1</v>
      </c>
      <c r="H903" s="12" t="b">
        <f t="shared" si="71"/>
        <v>1</v>
      </c>
      <c r="I903" s="12" t="b">
        <f t="shared" si="72"/>
        <v>0</v>
      </c>
      <c r="J903" s="12" t="b">
        <f t="shared" si="73"/>
        <v>0</v>
      </c>
      <c r="K903" s="9" t="b">
        <f t="shared" si="74"/>
        <v>0</v>
      </c>
    </row>
    <row r="904" spans="1:11" ht="15.75" customHeight="1" x14ac:dyDescent="0.15">
      <c r="A904" t="s">
        <v>903</v>
      </c>
      <c r="B904" s="10">
        <v>903</v>
      </c>
      <c r="C904" s="39" t="s">
        <v>1</v>
      </c>
      <c r="D904" s="40">
        <v>2</v>
      </c>
      <c r="E904" s="40">
        <v>0</v>
      </c>
      <c r="F904" s="11" t="s">
        <v>1</v>
      </c>
      <c r="G904" s="12">
        <f t="shared" si="70"/>
        <v>1</v>
      </c>
      <c r="H904" s="12" t="b">
        <f t="shared" si="71"/>
        <v>1</v>
      </c>
      <c r="I904" s="12" t="b">
        <f t="shared" si="72"/>
        <v>0</v>
      </c>
      <c r="J904" s="12" t="b">
        <f t="shared" si="73"/>
        <v>0</v>
      </c>
      <c r="K904" s="9" t="b">
        <f t="shared" si="74"/>
        <v>0</v>
      </c>
    </row>
    <row r="905" spans="1:11" ht="15.75" customHeight="1" x14ac:dyDescent="0.15">
      <c r="A905" t="s">
        <v>904</v>
      </c>
      <c r="B905" s="10">
        <v>904</v>
      </c>
      <c r="C905" s="39" t="s">
        <v>2</v>
      </c>
      <c r="D905" s="40">
        <v>0</v>
      </c>
      <c r="E905" s="40">
        <v>2</v>
      </c>
      <c r="F905" s="11" t="s">
        <v>2</v>
      </c>
      <c r="G905" s="12">
        <f t="shared" si="70"/>
        <v>1</v>
      </c>
      <c r="H905" s="12" t="b">
        <f t="shared" si="71"/>
        <v>0</v>
      </c>
      <c r="I905" s="12" t="b">
        <f t="shared" si="72"/>
        <v>0</v>
      </c>
      <c r="J905" s="12" t="b">
        <f t="shared" si="73"/>
        <v>1</v>
      </c>
      <c r="K905" s="9" t="b">
        <f t="shared" si="74"/>
        <v>0</v>
      </c>
    </row>
    <row r="906" spans="1:11" ht="15.75" customHeight="1" x14ac:dyDescent="0.15">
      <c r="A906" t="s">
        <v>905</v>
      </c>
      <c r="B906" s="10">
        <v>905</v>
      </c>
      <c r="C906" s="39" t="s">
        <v>1</v>
      </c>
      <c r="D906" s="40">
        <v>2</v>
      </c>
      <c r="E906" s="40">
        <v>0</v>
      </c>
      <c r="F906" s="11" t="s">
        <v>1</v>
      </c>
      <c r="G906" s="12">
        <f t="shared" si="70"/>
        <v>1</v>
      </c>
      <c r="H906" s="12" t="b">
        <f t="shared" si="71"/>
        <v>1</v>
      </c>
      <c r="I906" s="12" t="b">
        <f t="shared" si="72"/>
        <v>0</v>
      </c>
      <c r="J906" s="12" t="b">
        <f t="shared" si="73"/>
        <v>0</v>
      </c>
      <c r="K906" s="9" t="b">
        <f t="shared" si="74"/>
        <v>0</v>
      </c>
    </row>
    <row r="907" spans="1:11" ht="15.75" customHeight="1" x14ac:dyDescent="0.15">
      <c r="A907" t="s">
        <v>906</v>
      </c>
      <c r="B907" s="10">
        <v>906</v>
      </c>
      <c r="C907" s="39" t="s">
        <v>1</v>
      </c>
      <c r="D907" s="40">
        <v>0</v>
      </c>
      <c r="E907" s="40">
        <v>0</v>
      </c>
      <c r="F907" s="11" t="s">
        <v>1</v>
      </c>
      <c r="G907" s="12">
        <f t="shared" si="70"/>
        <v>1</v>
      </c>
      <c r="H907" s="12" t="b">
        <f t="shared" si="71"/>
        <v>1</v>
      </c>
      <c r="I907" s="12" t="b">
        <f t="shared" si="72"/>
        <v>0</v>
      </c>
      <c r="J907" s="12" t="b">
        <f t="shared" si="73"/>
        <v>0</v>
      </c>
      <c r="K907" s="9" t="b">
        <f t="shared" si="74"/>
        <v>0</v>
      </c>
    </row>
    <row r="908" spans="1:11" ht="15.75" customHeight="1" x14ac:dyDescent="0.15">
      <c r="A908" t="s">
        <v>907</v>
      </c>
      <c r="B908" s="10">
        <v>907</v>
      </c>
      <c r="C908" s="39" t="s">
        <v>1</v>
      </c>
      <c r="D908" s="40">
        <v>2</v>
      </c>
      <c r="E908" s="40">
        <v>0</v>
      </c>
      <c r="F908" s="11" t="s">
        <v>1</v>
      </c>
      <c r="G908" s="12">
        <f t="shared" si="70"/>
        <v>1</v>
      </c>
      <c r="H908" s="12" t="b">
        <f t="shared" si="71"/>
        <v>1</v>
      </c>
      <c r="I908" s="12" t="b">
        <f t="shared" si="72"/>
        <v>0</v>
      </c>
      <c r="J908" s="12" t="b">
        <f t="shared" si="73"/>
        <v>0</v>
      </c>
      <c r="K908" s="9" t="b">
        <f t="shared" si="74"/>
        <v>0</v>
      </c>
    </row>
    <row r="909" spans="1:11" ht="15.75" customHeight="1" x14ac:dyDescent="0.15">
      <c r="A909" t="s">
        <v>908</v>
      </c>
      <c r="B909" s="10">
        <v>908</v>
      </c>
      <c r="C909" s="39" t="s">
        <v>1</v>
      </c>
      <c r="D909" s="40">
        <v>2</v>
      </c>
      <c r="E909" s="40">
        <v>0</v>
      </c>
      <c r="F909" s="11" t="s">
        <v>1</v>
      </c>
      <c r="G909" s="12">
        <f t="shared" si="70"/>
        <v>1</v>
      </c>
      <c r="H909" s="12" t="b">
        <f t="shared" si="71"/>
        <v>1</v>
      </c>
      <c r="I909" s="12" t="b">
        <f t="shared" si="72"/>
        <v>0</v>
      </c>
      <c r="J909" s="12" t="b">
        <f t="shared" si="73"/>
        <v>0</v>
      </c>
      <c r="K909" s="9" t="b">
        <f t="shared" si="74"/>
        <v>0</v>
      </c>
    </row>
    <row r="910" spans="1:11" ht="15.75" customHeight="1" x14ac:dyDescent="0.15">
      <c r="A910" t="s">
        <v>909</v>
      </c>
      <c r="B910" s="10">
        <v>909</v>
      </c>
      <c r="C910" s="39" t="s">
        <v>2</v>
      </c>
      <c r="D910" s="40">
        <v>1</v>
      </c>
      <c r="E910" s="40">
        <v>1</v>
      </c>
      <c r="F910" s="11" t="s">
        <v>2</v>
      </c>
      <c r="G910" s="12">
        <f t="shared" si="70"/>
        <v>1</v>
      </c>
      <c r="H910" s="12" t="b">
        <f t="shared" si="71"/>
        <v>0</v>
      </c>
      <c r="I910" s="12" t="b">
        <f t="shared" si="72"/>
        <v>0</v>
      </c>
      <c r="J910" s="12" t="b">
        <f t="shared" si="73"/>
        <v>1</v>
      </c>
      <c r="K910" s="9" t="b">
        <f t="shared" si="74"/>
        <v>0</v>
      </c>
    </row>
    <row r="911" spans="1:11" ht="15.75" customHeight="1" x14ac:dyDescent="0.15">
      <c r="A911" t="s">
        <v>910</v>
      </c>
      <c r="B911" s="10">
        <v>910</v>
      </c>
      <c r="C911" s="39" t="s">
        <v>2</v>
      </c>
      <c r="D911" s="40">
        <v>0</v>
      </c>
      <c r="E911" s="40">
        <v>2</v>
      </c>
      <c r="F911" s="11" t="s">
        <v>1</v>
      </c>
      <c r="G911" s="12">
        <f t="shared" si="70"/>
        <v>0</v>
      </c>
      <c r="H911" s="12" t="b">
        <f t="shared" si="71"/>
        <v>0</v>
      </c>
      <c r="I911" s="12" t="b">
        <f t="shared" si="72"/>
        <v>0</v>
      </c>
      <c r="J911" s="12" t="b">
        <f t="shared" si="73"/>
        <v>0</v>
      </c>
      <c r="K911" s="9" t="b">
        <f t="shared" si="74"/>
        <v>1</v>
      </c>
    </row>
    <row r="912" spans="1:11" ht="15.75" customHeight="1" x14ac:dyDescent="0.15">
      <c r="A912" t="s">
        <v>911</v>
      </c>
      <c r="B912" s="10">
        <v>911</v>
      </c>
      <c r="C912" s="39" t="s">
        <v>1</v>
      </c>
      <c r="D912" s="40">
        <v>0</v>
      </c>
      <c r="E912" s="40">
        <v>0</v>
      </c>
      <c r="F912" s="11" t="s">
        <v>1</v>
      </c>
      <c r="G912" s="12">
        <f t="shared" si="70"/>
        <v>1</v>
      </c>
      <c r="H912" s="12" t="b">
        <f t="shared" si="71"/>
        <v>1</v>
      </c>
      <c r="I912" s="12" t="b">
        <f t="shared" si="72"/>
        <v>0</v>
      </c>
      <c r="J912" s="12" t="b">
        <f t="shared" si="73"/>
        <v>0</v>
      </c>
      <c r="K912" s="9" t="b">
        <f t="shared" si="74"/>
        <v>0</v>
      </c>
    </row>
    <row r="913" spans="1:11" ht="15.75" customHeight="1" x14ac:dyDescent="0.15">
      <c r="A913" t="s">
        <v>912</v>
      </c>
      <c r="B913" s="10">
        <v>912</v>
      </c>
      <c r="C913" s="39" t="s">
        <v>1</v>
      </c>
      <c r="D913" s="40">
        <v>1</v>
      </c>
      <c r="E913" s="40">
        <v>1</v>
      </c>
      <c r="F913" s="11" t="s">
        <v>2</v>
      </c>
      <c r="G913" s="12">
        <f t="shared" si="70"/>
        <v>0</v>
      </c>
      <c r="H913" s="12" t="b">
        <f t="shared" si="71"/>
        <v>0</v>
      </c>
      <c r="I913" s="12" t="b">
        <f t="shared" si="72"/>
        <v>1</v>
      </c>
      <c r="J913" s="12" t="b">
        <f t="shared" si="73"/>
        <v>0</v>
      </c>
      <c r="K913" s="9" t="b">
        <f t="shared" si="74"/>
        <v>0</v>
      </c>
    </row>
    <row r="914" spans="1:11" ht="15.75" customHeight="1" x14ac:dyDescent="0.15">
      <c r="A914" t="s">
        <v>913</v>
      </c>
      <c r="B914" s="10">
        <v>913</v>
      </c>
      <c r="C914" s="39" t="s">
        <v>1</v>
      </c>
      <c r="D914" s="40">
        <v>1</v>
      </c>
      <c r="E914" s="40">
        <v>1</v>
      </c>
      <c r="F914" s="11" t="s">
        <v>1</v>
      </c>
      <c r="G914" s="12">
        <f t="shared" si="70"/>
        <v>1</v>
      </c>
      <c r="H914" s="12" t="b">
        <f t="shared" si="71"/>
        <v>1</v>
      </c>
      <c r="I914" s="12" t="b">
        <f t="shared" si="72"/>
        <v>0</v>
      </c>
      <c r="J914" s="12" t="b">
        <f t="shared" si="73"/>
        <v>0</v>
      </c>
      <c r="K914" s="9" t="b">
        <f t="shared" si="74"/>
        <v>0</v>
      </c>
    </row>
    <row r="915" spans="1:11" ht="15.75" customHeight="1" x14ac:dyDescent="0.15">
      <c r="A915" t="s">
        <v>914</v>
      </c>
      <c r="B915" s="10">
        <v>914</v>
      </c>
      <c r="C915" s="39" t="s">
        <v>1</v>
      </c>
      <c r="D915" s="40">
        <v>1</v>
      </c>
      <c r="E915" s="40">
        <v>1</v>
      </c>
      <c r="F915" s="11" t="s">
        <v>1</v>
      </c>
      <c r="G915" s="12">
        <f t="shared" si="70"/>
        <v>1</v>
      </c>
      <c r="H915" s="12" t="b">
        <f t="shared" si="71"/>
        <v>1</v>
      </c>
      <c r="I915" s="12" t="b">
        <f t="shared" si="72"/>
        <v>0</v>
      </c>
      <c r="J915" s="12" t="b">
        <f t="shared" si="73"/>
        <v>0</v>
      </c>
      <c r="K915" s="9" t="b">
        <f t="shared" si="74"/>
        <v>0</v>
      </c>
    </row>
    <row r="916" spans="1:11" ht="15.75" customHeight="1" x14ac:dyDescent="0.15">
      <c r="A916" t="s">
        <v>915</v>
      </c>
      <c r="B916" s="10">
        <v>915</v>
      </c>
      <c r="C916" s="39" t="s">
        <v>1</v>
      </c>
      <c r="D916" s="40">
        <v>1</v>
      </c>
      <c r="E916" s="40">
        <v>1</v>
      </c>
      <c r="F916" s="11" t="s">
        <v>2</v>
      </c>
      <c r="G916" s="12">
        <f t="shared" si="70"/>
        <v>0</v>
      </c>
      <c r="H916" s="12" t="b">
        <f t="shared" si="71"/>
        <v>0</v>
      </c>
      <c r="I916" s="12" t="b">
        <f t="shared" si="72"/>
        <v>1</v>
      </c>
      <c r="J916" s="12" t="b">
        <f t="shared" si="73"/>
        <v>0</v>
      </c>
      <c r="K916" s="9" t="b">
        <f t="shared" si="74"/>
        <v>0</v>
      </c>
    </row>
    <row r="917" spans="1:11" ht="15.75" customHeight="1" x14ac:dyDescent="0.15">
      <c r="A917" t="s">
        <v>916</v>
      </c>
      <c r="B917" s="10">
        <v>916</v>
      </c>
      <c r="C917" s="39" t="s">
        <v>1</v>
      </c>
      <c r="D917" s="40">
        <v>1</v>
      </c>
      <c r="E917" s="40">
        <v>1</v>
      </c>
      <c r="F917" s="11" t="s">
        <v>1</v>
      </c>
      <c r="G917" s="12">
        <f t="shared" si="70"/>
        <v>1</v>
      </c>
      <c r="H917" s="12" t="b">
        <f t="shared" si="71"/>
        <v>1</v>
      </c>
      <c r="I917" s="12" t="b">
        <f t="shared" si="72"/>
        <v>0</v>
      </c>
      <c r="J917" s="12" t="b">
        <f t="shared" si="73"/>
        <v>0</v>
      </c>
      <c r="K917" s="9" t="b">
        <f t="shared" si="74"/>
        <v>0</v>
      </c>
    </row>
    <row r="918" spans="1:11" ht="15.75" customHeight="1" x14ac:dyDescent="0.15">
      <c r="A918" t="s">
        <v>917</v>
      </c>
      <c r="B918" s="10">
        <v>917</v>
      </c>
      <c r="C918" s="39" t="s">
        <v>1</v>
      </c>
      <c r="D918" s="40">
        <v>2</v>
      </c>
      <c r="E918" s="40">
        <v>0</v>
      </c>
      <c r="F918" s="11" t="s">
        <v>1</v>
      </c>
      <c r="G918" s="12">
        <f t="shared" si="70"/>
        <v>1</v>
      </c>
      <c r="H918" s="12" t="b">
        <f t="shared" si="71"/>
        <v>1</v>
      </c>
      <c r="I918" s="12" t="b">
        <f t="shared" si="72"/>
        <v>0</v>
      </c>
      <c r="J918" s="12" t="b">
        <f t="shared" si="73"/>
        <v>0</v>
      </c>
      <c r="K918" s="9" t="b">
        <f t="shared" si="74"/>
        <v>0</v>
      </c>
    </row>
    <row r="919" spans="1:11" ht="15.75" customHeight="1" x14ac:dyDescent="0.15">
      <c r="A919" t="s">
        <v>918</v>
      </c>
      <c r="B919" s="10">
        <v>918</v>
      </c>
      <c r="C919" s="39" t="s">
        <v>1</v>
      </c>
      <c r="D919" s="40">
        <v>0</v>
      </c>
      <c r="E919" s="40">
        <v>0</v>
      </c>
      <c r="F919" s="11" t="s">
        <v>2</v>
      </c>
      <c r="G919" s="12">
        <f t="shared" si="70"/>
        <v>0</v>
      </c>
      <c r="H919" s="12" t="b">
        <f t="shared" si="71"/>
        <v>0</v>
      </c>
      <c r="I919" s="12" t="b">
        <f t="shared" si="72"/>
        <v>1</v>
      </c>
      <c r="J919" s="12" t="b">
        <f t="shared" si="73"/>
        <v>0</v>
      </c>
      <c r="K919" s="9" t="b">
        <f t="shared" si="74"/>
        <v>0</v>
      </c>
    </row>
    <row r="920" spans="1:11" ht="15.75" customHeight="1" x14ac:dyDescent="0.15">
      <c r="A920" t="s">
        <v>919</v>
      </c>
      <c r="B920" s="10">
        <v>919</v>
      </c>
      <c r="C920" s="39" t="s">
        <v>1</v>
      </c>
      <c r="D920" s="40">
        <v>2</v>
      </c>
      <c r="E920" s="40">
        <v>0</v>
      </c>
      <c r="F920" s="11" t="s">
        <v>1</v>
      </c>
      <c r="G920" s="12">
        <f t="shared" si="70"/>
        <v>1</v>
      </c>
      <c r="H920" s="12" t="b">
        <f t="shared" si="71"/>
        <v>1</v>
      </c>
      <c r="I920" s="12" t="b">
        <f t="shared" si="72"/>
        <v>0</v>
      </c>
      <c r="J920" s="12" t="b">
        <f t="shared" si="73"/>
        <v>0</v>
      </c>
      <c r="K920" s="9" t="b">
        <f t="shared" si="74"/>
        <v>0</v>
      </c>
    </row>
    <row r="921" spans="1:11" ht="15.75" customHeight="1" x14ac:dyDescent="0.15">
      <c r="A921" t="s">
        <v>920</v>
      </c>
      <c r="B921" s="10">
        <v>920</v>
      </c>
      <c r="C921" s="39" t="s">
        <v>1</v>
      </c>
      <c r="D921" s="40">
        <v>2</v>
      </c>
      <c r="E921" s="40">
        <v>0</v>
      </c>
      <c r="F921" s="11" t="s">
        <v>1</v>
      </c>
      <c r="G921" s="12">
        <f t="shared" si="70"/>
        <v>1</v>
      </c>
      <c r="H921" s="12" t="b">
        <f t="shared" si="71"/>
        <v>1</v>
      </c>
      <c r="I921" s="12" t="b">
        <f t="shared" si="72"/>
        <v>0</v>
      </c>
      <c r="J921" s="12" t="b">
        <f t="shared" si="73"/>
        <v>0</v>
      </c>
      <c r="K921" s="9" t="b">
        <f t="shared" si="74"/>
        <v>0</v>
      </c>
    </row>
    <row r="922" spans="1:11" ht="15.75" customHeight="1" x14ac:dyDescent="0.15">
      <c r="A922" t="s">
        <v>921</v>
      </c>
      <c r="B922" s="10">
        <v>921</v>
      </c>
      <c r="C922" s="39" t="s">
        <v>1</v>
      </c>
      <c r="D922" s="40">
        <v>2</v>
      </c>
      <c r="E922" s="40">
        <v>0</v>
      </c>
      <c r="F922" s="11" t="s">
        <v>1</v>
      </c>
      <c r="G922" s="12">
        <f t="shared" si="70"/>
        <v>1</v>
      </c>
      <c r="H922" s="12" t="b">
        <f t="shared" si="71"/>
        <v>1</v>
      </c>
      <c r="I922" s="12" t="b">
        <f t="shared" si="72"/>
        <v>0</v>
      </c>
      <c r="J922" s="12" t="b">
        <f t="shared" si="73"/>
        <v>0</v>
      </c>
      <c r="K922" s="9" t="b">
        <f t="shared" si="74"/>
        <v>0</v>
      </c>
    </row>
    <row r="923" spans="1:11" ht="15.75" customHeight="1" x14ac:dyDescent="0.15">
      <c r="A923" t="s">
        <v>922</v>
      </c>
      <c r="B923" s="10">
        <v>922</v>
      </c>
      <c r="C923" s="39" t="s">
        <v>1</v>
      </c>
      <c r="D923" s="40">
        <v>2</v>
      </c>
      <c r="E923" s="40">
        <v>0</v>
      </c>
      <c r="F923" s="11" t="s">
        <v>2</v>
      </c>
      <c r="G923" s="12">
        <f t="shared" si="70"/>
        <v>0</v>
      </c>
      <c r="H923" s="12" t="b">
        <f t="shared" si="71"/>
        <v>0</v>
      </c>
      <c r="I923" s="12" t="b">
        <f t="shared" si="72"/>
        <v>1</v>
      </c>
      <c r="J923" s="12" t="b">
        <f t="shared" si="73"/>
        <v>0</v>
      </c>
      <c r="K923" s="9" t="b">
        <f t="shared" si="74"/>
        <v>0</v>
      </c>
    </row>
    <row r="924" spans="1:11" ht="15.75" customHeight="1" x14ac:dyDescent="0.15">
      <c r="A924" t="s">
        <v>923</v>
      </c>
      <c r="B924" s="10">
        <v>923</v>
      </c>
      <c r="C924" s="39" t="s">
        <v>1</v>
      </c>
      <c r="D924" s="40">
        <v>2</v>
      </c>
      <c r="E924" s="40">
        <v>0</v>
      </c>
      <c r="F924" s="11" t="s">
        <v>1</v>
      </c>
      <c r="G924" s="12">
        <f t="shared" si="70"/>
        <v>1</v>
      </c>
      <c r="H924" s="12" t="b">
        <f t="shared" si="71"/>
        <v>1</v>
      </c>
      <c r="I924" s="12" t="b">
        <f t="shared" si="72"/>
        <v>0</v>
      </c>
      <c r="J924" s="12" t="b">
        <f t="shared" si="73"/>
        <v>0</v>
      </c>
      <c r="K924" s="9" t="b">
        <f t="shared" si="74"/>
        <v>0</v>
      </c>
    </row>
    <row r="925" spans="1:11" ht="15.75" customHeight="1" x14ac:dyDescent="0.15">
      <c r="A925" t="s">
        <v>924</v>
      </c>
      <c r="B925" s="10">
        <v>924</v>
      </c>
      <c r="C925" s="39" t="s">
        <v>1</v>
      </c>
      <c r="D925" s="40">
        <v>2</v>
      </c>
      <c r="E925" s="40">
        <v>0</v>
      </c>
      <c r="F925" s="11" t="s">
        <v>2</v>
      </c>
      <c r="G925" s="12">
        <f t="shared" si="70"/>
        <v>0</v>
      </c>
      <c r="H925" s="12" t="b">
        <f t="shared" si="71"/>
        <v>0</v>
      </c>
      <c r="I925" s="12" t="b">
        <f t="shared" si="72"/>
        <v>1</v>
      </c>
      <c r="J925" s="12" t="b">
        <f t="shared" si="73"/>
        <v>0</v>
      </c>
      <c r="K925" s="9" t="b">
        <f t="shared" si="74"/>
        <v>0</v>
      </c>
    </row>
    <row r="926" spans="1:11" ht="15.75" customHeight="1" x14ac:dyDescent="0.15">
      <c r="A926" t="s">
        <v>925</v>
      </c>
      <c r="B926" s="10">
        <v>925</v>
      </c>
      <c r="C926" s="39" t="s">
        <v>1</v>
      </c>
      <c r="D926" s="40">
        <v>2</v>
      </c>
      <c r="E926" s="40">
        <v>0</v>
      </c>
      <c r="F926" s="11" t="s">
        <v>1</v>
      </c>
      <c r="G926" s="12">
        <f t="shared" si="70"/>
        <v>1</v>
      </c>
      <c r="H926" s="12" t="b">
        <f t="shared" si="71"/>
        <v>1</v>
      </c>
      <c r="I926" s="12" t="b">
        <f t="shared" si="72"/>
        <v>0</v>
      </c>
      <c r="J926" s="12" t="b">
        <f t="shared" si="73"/>
        <v>0</v>
      </c>
      <c r="K926" s="9" t="b">
        <f t="shared" si="74"/>
        <v>0</v>
      </c>
    </row>
    <row r="927" spans="1:11" ht="15.75" customHeight="1" x14ac:dyDescent="0.15">
      <c r="A927" t="s">
        <v>926</v>
      </c>
      <c r="B927" s="10">
        <v>926</v>
      </c>
      <c r="C927" s="39" t="s">
        <v>1</v>
      </c>
      <c r="D927" s="40">
        <v>2</v>
      </c>
      <c r="E927" s="40">
        <v>0</v>
      </c>
      <c r="F927" s="11" t="s">
        <v>1</v>
      </c>
      <c r="G927" s="12">
        <f t="shared" si="70"/>
        <v>1</v>
      </c>
      <c r="H927" s="12" t="b">
        <f t="shared" si="71"/>
        <v>1</v>
      </c>
      <c r="I927" s="12" t="b">
        <f t="shared" si="72"/>
        <v>0</v>
      </c>
      <c r="J927" s="12" t="b">
        <f t="shared" si="73"/>
        <v>0</v>
      </c>
      <c r="K927" s="9" t="b">
        <f t="shared" si="74"/>
        <v>0</v>
      </c>
    </row>
    <row r="928" spans="1:11" ht="15.75" customHeight="1" x14ac:dyDescent="0.15">
      <c r="A928" t="s">
        <v>927</v>
      </c>
      <c r="B928" s="10">
        <v>927</v>
      </c>
      <c r="C928" s="39" t="s">
        <v>1</v>
      </c>
      <c r="D928" s="40">
        <v>1</v>
      </c>
      <c r="E928" s="40">
        <v>1</v>
      </c>
      <c r="F928" s="11" t="s">
        <v>2</v>
      </c>
      <c r="G928" s="12">
        <f t="shared" si="70"/>
        <v>0</v>
      </c>
      <c r="H928" s="12" t="b">
        <f t="shared" si="71"/>
        <v>0</v>
      </c>
      <c r="I928" s="12" t="b">
        <f t="shared" si="72"/>
        <v>1</v>
      </c>
      <c r="J928" s="12" t="b">
        <f t="shared" si="73"/>
        <v>0</v>
      </c>
      <c r="K928" s="9" t="b">
        <f t="shared" si="74"/>
        <v>0</v>
      </c>
    </row>
    <row r="929" spans="1:11" ht="15.75" customHeight="1" x14ac:dyDescent="0.15">
      <c r="A929" t="s">
        <v>928</v>
      </c>
      <c r="B929" s="10">
        <v>928</v>
      </c>
      <c r="C929" s="39" t="s">
        <v>1</v>
      </c>
      <c r="D929" s="40">
        <v>0</v>
      </c>
      <c r="E929" s="40">
        <v>0</v>
      </c>
      <c r="F929" s="11" t="s">
        <v>1</v>
      </c>
      <c r="G929" s="12">
        <f t="shared" si="70"/>
        <v>1</v>
      </c>
      <c r="H929" s="12" t="b">
        <f t="shared" si="71"/>
        <v>1</v>
      </c>
      <c r="I929" s="12" t="b">
        <f t="shared" si="72"/>
        <v>0</v>
      </c>
      <c r="J929" s="12" t="b">
        <f t="shared" si="73"/>
        <v>0</v>
      </c>
      <c r="K929" s="9" t="b">
        <f t="shared" si="74"/>
        <v>0</v>
      </c>
    </row>
    <row r="930" spans="1:11" ht="15.75" customHeight="1" x14ac:dyDescent="0.15">
      <c r="A930" t="s">
        <v>929</v>
      </c>
      <c r="B930" s="10">
        <v>929</v>
      </c>
      <c r="C930" s="39" t="s">
        <v>2</v>
      </c>
      <c r="D930" s="40">
        <v>1</v>
      </c>
      <c r="E930" s="40">
        <v>1</v>
      </c>
      <c r="F930" s="11" t="s">
        <v>2</v>
      </c>
      <c r="G930" s="12">
        <f t="shared" si="70"/>
        <v>1</v>
      </c>
      <c r="H930" s="12" t="b">
        <f t="shared" si="71"/>
        <v>0</v>
      </c>
      <c r="I930" s="12" t="b">
        <f t="shared" si="72"/>
        <v>0</v>
      </c>
      <c r="J930" s="12" t="b">
        <f t="shared" si="73"/>
        <v>1</v>
      </c>
      <c r="K930" s="9" t="b">
        <f t="shared" si="74"/>
        <v>0</v>
      </c>
    </row>
    <row r="931" spans="1:11" ht="15.75" customHeight="1" x14ac:dyDescent="0.15">
      <c r="A931" t="s">
        <v>930</v>
      </c>
      <c r="B931" s="10">
        <v>930</v>
      </c>
      <c r="C931" s="39" t="s">
        <v>1</v>
      </c>
      <c r="D931" s="40">
        <v>1</v>
      </c>
      <c r="E931" s="40">
        <v>1</v>
      </c>
      <c r="F931" s="11" t="s">
        <v>1</v>
      </c>
      <c r="G931" s="12">
        <f t="shared" si="70"/>
        <v>1</v>
      </c>
      <c r="H931" s="12" t="b">
        <f t="shared" si="71"/>
        <v>1</v>
      </c>
      <c r="I931" s="12" t="b">
        <f t="shared" si="72"/>
        <v>0</v>
      </c>
      <c r="J931" s="12" t="b">
        <f t="shared" si="73"/>
        <v>0</v>
      </c>
      <c r="K931" s="9" t="b">
        <f t="shared" si="74"/>
        <v>0</v>
      </c>
    </row>
    <row r="932" spans="1:11" ht="15.75" customHeight="1" x14ac:dyDescent="0.15">
      <c r="A932" t="s">
        <v>931</v>
      </c>
      <c r="B932" s="10">
        <v>931</v>
      </c>
      <c r="C932" s="39" t="s">
        <v>1</v>
      </c>
      <c r="D932" s="40">
        <v>2</v>
      </c>
      <c r="E932" s="40">
        <v>0</v>
      </c>
      <c r="F932" s="11" t="s">
        <v>1</v>
      </c>
      <c r="G932" s="12">
        <f t="shared" si="70"/>
        <v>1</v>
      </c>
      <c r="H932" s="12" t="b">
        <f t="shared" si="71"/>
        <v>1</v>
      </c>
      <c r="I932" s="12" t="b">
        <f t="shared" si="72"/>
        <v>0</v>
      </c>
      <c r="J932" s="12" t="b">
        <f t="shared" si="73"/>
        <v>0</v>
      </c>
      <c r="K932" s="9" t="b">
        <f t="shared" si="74"/>
        <v>0</v>
      </c>
    </row>
    <row r="933" spans="1:11" ht="15.75" customHeight="1" x14ac:dyDescent="0.15">
      <c r="A933" t="s">
        <v>932</v>
      </c>
      <c r="B933" s="10">
        <v>932</v>
      </c>
      <c r="C933" s="39" t="s">
        <v>1</v>
      </c>
      <c r="D933" s="40">
        <v>2</v>
      </c>
      <c r="E933" s="40">
        <v>0</v>
      </c>
      <c r="F933" s="11" t="s">
        <v>1</v>
      </c>
      <c r="G933" s="12">
        <f t="shared" si="70"/>
        <v>1</v>
      </c>
      <c r="H933" s="12" t="b">
        <f t="shared" si="71"/>
        <v>1</v>
      </c>
      <c r="I933" s="12" t="b">
        <f t="shared" si="72"/>
        <v>0</v>
      </c>
      <c r="J933" s="12" t="b">
        <f t="shared" si="73"/>
        <v>0</v>
      </c>
      <c r="K933" s="9" t="b">
        <f t="shared" si="74"/>
        <v>0</v>
      </c>
    </row>
    <row r="934" spans="1:11" ht="15.75" customHeight="1" x14ac:dyDescent="0.15">
      <c r="A934" t="s">
        <v>933</v>
      </c>
      <c r="B934" s="10">
        <v>933</v>
      </c>
      <c r="C934" s="39" t="s">
        <v>1</v>
      </c>
      <c r="D934" s="40">
        <v>1</v>
      </c>
      <c r="E934" s="40">
        <v>1</v>
      </c>
      <c r="F934" s="11" t="s">
        <v>1</v>
      </c>
      <c r="G934" s="12">
        <f t="shared" si="70"/>
        <v>1</v>
      </c>
      <c r="H934" s="12" t="b">
        <f t="shared" si="71"/>
        <v>1</v>
      </c>
      <c r="I934" s="12" t="b">
        <f t="shared" si="72"/>
        <v>0</v>
      </c>
      <c r="J934" s="12" t="b">
        <f t="shared" si="73"/>
        <v>0</v>
      </c>
      <c r="K934" s="9" t="b">
        <f t="shared" si="74"/>
        <v>0</v>
      </c>
    </row>
    <row r="935" spans="1:11" ht="15.75" customHeight="1" x14ac:dyDescent="0.15">
      <c r="A935" t="s">
        <v>934</v>
      </c>
      <c r="B935" s="10">
        <v>934</v>
      </c>
      <c r="C935" s="39" t="s">
        <v>2</v>
      </c>
      <c r="D935" s="40">
        <v>0</v>
      </c>
      <c r="E935" s="40">
        <v>2</v>
      </c>
      <c r="F935" s="11" t="s">
        <v>2</v>
      </c>
      <c r="G935" s="12">
        <f t="shared" si="70"/>
        <v>1</v>
      </c>
      <c r="H935" s="12" t="b">
        <f t="shared" si="71"/>
        <v>0</v>
      </c>
      <c r="I935" s="12" t="b">
        <f t="shared" si="72"/>
        <v>0</v>
      </c>
      <c r="J935" s="12" t="b">
        <f t="shared" si="73"/>
        <v>1</v>
      </c>
      <c r="K935" s="9" t="b">
        <f t="shared" si="74"/>
        <v>0</v>
      </c>
    </row>
    <row r="936" spans="1:11" ht="15.75" customHeight="1" x14ac:dyDescent="0.15">
      <c r="A936" t="s">
        <v>935</v>
      </c>
      <c r="B936" s="10">
        <v>935</v>
      </c>
      <c r="C936" s="39" t="s">
        <v>2</v>
      </c>
      <c r="D936" s="40">
        <v>0</v>
      </c>
      <c r="E936" s="40">
        <v>2</v>
      </c>
      <c r="F936" s="11" t="s">
        <v>2</v>
      </c>
      <c r="G936" s="12">
        <f t="shared" si="70"/>
        <v>1</v>
      </c>
      <c r="H936" s="12" t="b">
        <f t="shared" si="71"/>
        <v>0</v>
      </c>
      <c r="I936" s="12" t="b">
        <f t="shared" si="72"/>
        <v>0</v>
      </c>
      <c r="J936" s="12" t="b">
        <f t="shared" si="73"/>
        <v>1</v>
      </c>
      <c r="K936" s="9" t="b">
        <f t="shared" si="74"/>
        <v>0</v>
      </c>
    </row>
    <row r="937" spans="1:11" ht="15.75" customHeight="1" x14ac:dyDescent="0.15">
      <c r="A937" t="s">
        <v>936</v>
      </c>
      <c r="B937" s="10">
        <v>936</v>
      </c>
      <c r="C937" s="39" t="s">
        <v>2</v>
      </c>
      <c r="D937" s="40">
        <v>1</v>
      </c>
      <c r="E937" s="40">
        <v>1</v>
      </c>
      <c r="F937" s="11" t="s">
        <v>1</v>
      </c>
      <c r="G937" s="12">
        <f t="shared" si="70"/>
        <v>0</v>
      </c>
      <c r="H937" s="12" t="b">
        <f t="shared" si="71"/>
        <v>0</v>
      </c>
      <c r="I937" s="12" t="b">
        <f t="shared" si="72"/>
        <v>0</v>
      </c>
      <c r="J937" s="12" t="b">
        <f t="shared" si="73"/>
        <v>0</v>
      </c>
      <c r="K937" s="9" t="b">
        <f t="shared" si="74"/>
        <v>1</v>
      </c>
    </row>
    <row r="938" spans="1:11" ht="15.75" customHeight="1" x14ac:dyDescent="0.15">
      <c r="A938" t="s">
        <v>937</v>
      </c>
      <c r="B938" s="10">
        <v>937</v>
      </c>
      <c r="C938" s="39" t="s">
        <v>1</v>
      </c>
      <c r="D938" s="40">
        <v>2</v>
      </c>
      <c r="E938" s="40">
        <v>0</v>
      </c>
      <c r="F938" s="11" t="s">
        <v>1</v>
      </c>
      <c r="G938" s="12">
        <f t="shared" si="70"/>
        <v>1</v>
      </c>
      <c r="H938" s="12" t="b">
        <f t="shared" si="71"/>
        <v>1</v>
      </c>
      <c r="I938" s="12" t="b">
        <f t="shared" si="72"/>
        <v>0</v>
      </c>
      <c r="J938" s="12" t="b">
        <f t="shared" si="73"/>
        <v>0</v>
      </c>
      <c r="K938" s="9" t="b">
        <f t="shared" si="74"/>
        <v>0</v>
      </c>
    </row>
    <row r="939" spans="1:11" ht="15.75" customHeight="1" x14ac:dyDescent="0.15">
      <c r="A939" t="s">
        <v>938</v>
      </c>
      <c r="B939" s="10">
        <v>938</v>
      </c>
      <c r="C939" s="39" t="s">
        <v>1</v>
      </c>
      <c r="D939" s="40">
        <v>2</v>
      </c>
      <c r="E939" s="40">
        <v>0</v>
      </c>
      <c r="F939" s="11" t="s">
        <v>1</v>
      </c>
      <c r="G939" s="12">
        <f t="shared" si="70"/>
        <v>1</v>
      </c>
      <c r="H939" s="12" t="b">
        <f t="shared" si="71"/>
        <v>1</v>
      </c>
      <c r="I939" s="12" t="b">
        <f t="shared" si="72"/>
        <v>0</v>
      </c>
      <c r="J939" s="12" t="b">
        <f t="shared" si="73"/>
        <v>0</v>
      </c>
      <c r="K939" s="9" t="b">
        <f t="shared" si="74"/>
        <v>0</v>
      </c>
    </row>
    <row r="940" spans="1:11" ht="15.75" customHeight="1" x14ac:dyDescent="0.15">
      <c r="A940" t="s">
        <v>939</v>
      </c>
      <c r="B940" s="10">
        <v>939</v>
      </c>
      <c r="C940" s="39" t="s">
        <v>1</v>
      </c>
      <c r="D940" s="40">
        <v>2</v>
      </c>
      <c r="E940" s="40">
        <v>0</v>
      </c>
      <c r="F940" s="11" t="s">
        <v>1</v>
      </c>
      <c r="G940" s="12">
        <f t="shared" si="70"/>
        <v>1</v>
      </c>
      <c r="H940" s="12" t="b">
        <f t="shared" si="71"/>
        <v>1</v>
      </c>
      <c r="I940" s="12" t="b">
        <f t="shared" si="72"/>
        <v>0</v>
      </c>
      <c r="J940" s="12" t="b">
        <f t="shared" si="73"/>
        <v>0</v>
      </c>
      <c r="K940" s="9" t="b">
        <f t="shared" si="74"/>
        <v>0</v>
      </c>
    </row>
    <row r="941" spans="1:11" ht="15.75" customHeight="1" x14ac:dyDescent="0.15">
      <c r="A941" t="s">
        <v>940</v>
      </c>
      <c r="B941" s="10">
        <v>940</v>
      </c>
      <c r="C941" s="39" t="s">
        <v>2</v>
      </c>
      <c r="D941" s="40">
        <v>1</v>
      </c>
      <c r="E941" s="40">
        <v>1</v>
      </c>
      <c r="F941" s="11" t="s">
        <v>2</v>
      </c>
      <c r="G941" s="12">
        <f t="shared" si="70"/>
        <v>1</v>
      </c>
      <c r="H941" s="12" t="b">
        <f t="shared" si="71"/>
        <v>0</v>
      </c>
      <c r="I941" s="12" t="b">
        <f t="shared" si="72"/>
        <v>0</v>
      </c>
      <c r="J941" s="12" t="b">
        <f t="shared" si="73"/>
        <v>1</v>
      </c>
      <c r="K941" s="9" t="b">
        <f t="shared" si="74"/>
        <v>0</v>
      </c>
    </row>
    <row r="942" spans="1:11" ht="15.75" customHeight="1" x14ac:dyDescent="0.15">
      <c r="A942" t="s">
        <v>941</v>
      </c>
      <c r="B942" s="10">
        <v>941</v>
      </c>
      <c r="C942" s="39" t="s">
        <v>2</v>
      </c>
      <c r="D942" s="40">
        <v>0</v>
      </c>
      <c r="E942" s="40">
        <v>2</v>
      </c>
      <c r="F942" s="11" t="s">
        <v>2</v>
      </c>
      <c r="G942" s="12">
        <f t="shared" si="70"/>
        <v>1</v>
      </c>
      <c r="H942" s="12" t="b">
        <f t="shared" si="71"/>
        <v>0</v>
      </c>
      <c r="I942" s="12" t="b">
        <f t="shared" si="72"/>
        <v>0</v>
      </c>
      <c r="J942" s="12" t="b">
        <f t="shared" si="73"/>
        <v>1</v>
      </c>
      <c r="K942" s="9" t="b">
        <f t="shared" si="74"/>
        <v>0</v>
      </c>
    </row>
    <row r="943" spans="1:11" ht="15.75" customHeight="1" x14ac:dyDescent="0.15">
      <c r="A943" t="s">
        <v>942</v>
      </c>
      <c r="B943" s="10">
        <v>942</v>
      </c>
      <c r="C943" s="39" t="s">
        <v>1</v>
      </c>
      <c r="D943" s="40">
        <v>2</v>
      </c>
      <c r="E943" s="40">
        <v>0</v>
      </c>
      <c r="F943" s="11" t="s">
        <v>1</v>
      </c>
      <c r="G943" s="12">
        <f t="shared" si="70"/>
        <v>1</v>
      </c>
      <c r="H943" s="12" t="b">
        <f t="shared" si="71"/>
        <v>1</v>
      </c>
      <c r="I943" s="12" t="b">
        <f t="shared" si="72"/>
        <v>0</v>
      </c>
      <c r="J943" s="12" t="b">
        <f t="shared" si="73"/>
        <v>0</v>
      </c>
      <c r="K943" s="9" t="b">
        <f t="shared" si="74"/>
        <v>0</v>
      </c>
    </row>
    <row r="944" spans="1:11" ht="15.75" customHeight="1" x14ac:dyDescent="0.15">
      <c r="A944" t="s">
        <v>943</v>
      </c>
      <c r="B944" s="10">
        <v>943</v>
      </c>
      <c r="C944" s="39" t="s">
        <v>1</v>
      </c>
      <c r="D944" s="40">
        <v>1</v>
      </c>
      <c r="E944" s="40">
        <v>1</v>
      </c>
      <c r="F944" s="11" t="s">
        <v>1</v>
      </c>
      <c r="G944" s="12">
        <f t="shared" si="70"/>
        <v>1</v>
      </c>
      <c r="H944" s="12" t="b">
        <f t="shared" si="71"/>
        <v>1</v>
      </c>
      <c r="I944" s="12" t="b">
        <f t="shared" si="72"/>
        <v>0</v>
      </c>
      <c r="J944" s="12" t="b">
        <f t="shared" si="73"/>
        <v>0</v>
      </c>
      <c r="K944" s="9" t="b">
        <f t="shared" si="74"/>
        <v>0</v>
      </c>
    </row>
    <row r="945" spans="1:11" ht="15.75" customHeight="1" x14ac:dyDescent="0.15">
      <c r="A945" t="s">
        <v>944</v>
      </c>
      <c r="B945" s="10">
        <v>944</v>
      </c>
      <c r="C945" s="39" t="s">
        <v>1</v>
      </c>
      <c r="D945" s="40">
        <v>1</v>
      </c>
      <c r="E945" s="40">
        <v>1</v>
      </c>
      <c r="F945" s="11" t="s">
        <v>1</v>
      </c>
      <c r="G945" s="12">
        <f t="shared" si="70"/>
        <v>1</v>
      </c>
      <c r="H945" s="12" t="b">
        <f t="shared" si="71"/>
        <v>1</v>
      </c>
      <c r="I945" s="12" t="b">
        <f t="shared" si="72"/>
        <v>0</v>
      </c>
      <c r="J945" s="12" t="b">
        <f t="shared" si="73"/>
        <v>0</v>
      </c>
      <c r="K945" s="9" t="b">
        <f t="shared" si="74"/>
        <v>0</v>
      </c>
    </row>
    <row r="946" spans="1:11" ht="15.75" customHeight="1" x14ac:dyDescent="0.15">
      <c r="A946" t="s">
        <v>945</v>
      </c>
      <c r="B946" s="10">
        <v>945</v>
      </c>
      <c r="C946" s="39" t="s">
        <v>1</v>
      </c>
      <c r="D946" s="40">
        <v>2</v>
      </c>
      <c r="E946" s="40">
        <v>0</v>
      </c>
      <c r="F946" s="11" t="s">
        <v>1</v>
      </c>
      <c r="G946" s="12">
        <f t="shared" si="70"/>
        <v>1</v>
      </c>
      <c r="H946" s="12" t="b">
        <f t="shared" si="71"/>
        <v>1</v>
      </c>
      <c r="I946" s="12" t="b">
        <f t="shared" si="72"/>
        <v>0</v>
      </c>
      <c r="J946" s="12" t="b">
        <f t="shared" si="73"/>
        <v>0</v>
      </c>
      <c r="K946" s="9" t="b">
        <f t="shared" si="74"/>
        <v>0</v>
      </c>
    </row>
    <row r="947" spans="1:11" ht="15.75" customHeight="1" x14ac:dyDescent="0.15">
      <c r="A947" t="s">
        <v>946</v>
      </c>
      <c r="B947" s="10">
        <v>946</v>
      </c>
      <c r="C947" s="39" t="s">
        <v>1</v>
      </c>
      <c r="D947" s="40">
        <v>1</v>
      </c>
      <c r="E947" s="40">
        <v>1</v>
      </c>
      <c r="F947" s="11" t="s">
        <v>2</v>
      </c>
      <c r="G947" s="12">
        <f t="shared" si="70"/>
        <v>0</v>
      </c>
      <c r="H947" s="12" t="b">
        <f t="shared" si="71"/>
        <v>0</v>
      </c>
      <c r="I947" s="12" t="b">
        <f t="shared" si="72"/>
        <v>1</v>
      </c>
      <c r="J947" s="12" t="b">
        <f t="shared" si="73"/>
        <v>0</v>
      </c>
      <c r="K947" s="9" t="b">
        <f t="shared" si="74"/>
        <v>0</v>
      </c>
    </row>
    <row r="948" spans="1:11" ht="15.75" customHeight="1" x14ac:dyDescent="0.15">
      <c r="A948" t="s">
        <v>947</v>
      </c>
      <c r="B948" s="10">
        <v>947</v>
      </c>
      <c r="C948" s="39" t="s">
        <v>1</v>
      </c>
      <c r="D948" s="40">
        <v>1</v>
      </c>
      <c r="E948" s="40">
        <v>1</v>
      </c>
      <c r="F948" s="11" t="s">
        <v>1</v>
      </c>
      <c r="G948" s="12">
        <f t="shared" si="70"/>
        <v>1</v>
      </c>
      <c r="H948" s="12" t="b">
        <f t="shared" si="71"/>
        <v>1</v>
      </c>
      <c r="I948" s="12" t="b">
        <f t="shared" si="72"/>
        <v>0</v>
      </c>
      <c r="J948" s="12" t="b">
        <f t="shared" si="73"/>
        <v>0</v>
      </c>
      <c r="K948" s="9" t="b">
        <f t="shared" si="74"/>
        <v>0</v>
      </c>
    </row>
    <row r="949" spans="1:11" ht="15.75" customHeight="1" x14ac:dyDescent="0.15">
      <c r="A949" t="s">
        <v>948</v>
      </c>
      <c r="B949" s="10">
        <v>948</v>
      </c>
      <c r="C949" s="39" t="s">
        <v>1</v>
      </c>
      <c r="D949" s="40">
        <v>2</v>
      </c>
      <c r="E949" s="40">
        <v>0</v>
      </c>
      <c r="F949" s="11" t="s">
        <v>2</v>
      </c>
      <c r="G949" s="12">
        <f t="shared" si="70"/>
        <v>0</v>
      </c>
      <c r="H949" s="12" t="b">
        <f t="shared" si="71"/>
        <v>0</v>
      </c>
      <c r="I949" s="12" t="b">
        <f t="shared" si="72"/>
        <v>1</v>
      </c>
      <c r="J949" s="12" t="b">
        <f t="shared" si="73"/>
        <v>0</v>
      </c>
      <c r="K949" s="9" t="b">
        <f t="shared" si="74"/>
        <v>0</v>
      </c>
    </row>
    <row r="950" spans="1:11" ht="15.75" customHeight="1" x14ac:dyDescent="0.15">
      <c r="A950" t="s">
        <v>949</v>
      </c>
      <c r="B950" s="10">
        <v>949</v>
      </c>
      <c r="C950" s="39" t="s">
        <v>1</v>
      </c>
      <c r="D950" s="40">
        <v>1</v>
      </c>
      <c r="E950" s="40">
        <v>1</v>
      </c>
      <c r="F950" s="11" t="s">
        <v>2</v>
      </c>
      <c r="G950" s="12">
        <f t="shared" si="70"/>
        <v>0</v>
      </c>
      <c r="H950" s="12" t="b">
        <f t="shared" si="71"/>
        <v>0</v>
      </c>
      <c r="I950" s="12" t="b">
        <f t="shared" si="72"/>
        <v>1</v>
      </c>
      <c r="J950" s="12" t="b">
        <f t="shared" si="73"/>
        <v>0</v>
      </c>
      <c r="K950" s="9" t="b">
        <f t="shared" si="74"/>
        <v>0</v>
      </c>
    </row>
    <row r="951" spans="1:11" ht="15.75" customHeight="1" x14ac:dyDescent="0.15">
      <c r="A951" t="s">
        <v>950</v>
      </c>
      <c r="B951" s="10">
        <v>950</v>
      </c>
      <c r="C951" s="39" t="s">
        <v>1</v>
      </c>
      <c r="D951" s="40">
        <v>2</v>
      </c>
      <c r="E951" s="40">
        <v>0</v>
      </c>
      <c r="F951" s="11" t="s">
        <v>1</v>
      </c>
      <c r="G951" s="12">
        <f t="shared" si="70"/>
        <v>1</v>
      </c>
      <c r="H951" s="12" t="b">
        <f t="shared" si="71"/>
        <v>1</v>
      </c>
      <c r="I951" s="12" t="b">
        <f t="shared" si="72"/>
        <v>0</v>
      </c>
      <c r="J951" s="12" t="b">
        <f t="shared" si="73"/>
        <v>0</v>
      </c>
      <c r="K951" s="9" t="b">
        <f t="shared" si="74"/>
        <v>0</v>
      </c>
    </row>
    <row r="952" spans="1:11" ht="15.75" customHeight="1" x14ac:dyDescent="0.15">
      <c r="A952" t="s">
        <v>951</v>
      </c>
      <c r="B952" s="10">
        <v>951</v>
      </c>
      <c r="C952" s="39" t="s">
        <v>1</v>
      </c>
      <c r="D952" s="40">
        <v>0</v>
      </c>
      <c r="E952" s="40">
        <v>0</v>
      </c>
      <c r="F952" s="11" t="s">
        <v>2</v>
      </c>
      <c r="G952" s="12">
        <f t="shared" si="70"/>
        <v>0</v>
      </c>
      <c r="H952" s="12" t="b">
        <f t="shared" si="71"/>
        <v>0</v>
      </c>
      <c r="I952" s="12" t="b">
        <f t="shared" si="72"/>
        <v>1</v>
      </c>
      <c r="J952" s="12" t="b">
        <f t="shared" si="73"/>
        <v>0</v>
      </c>
      <c r="K952" s="9" t="b">
        <f t="shared" si="74"/>
        <v>0</v>
      </c>
    </row>
    <row r="953" spans="1:11" ht="15.75" customHeight="1" x14ac:dyDescent="0.15">
      <c r="A953" t="s">
        <v>952</v>
      </c>
      <c r="B953" s="10">
        <v>952</v>
      </c>
      <c r="C953" s="39" t="s">
        <v>1</v>
      </c>
      <c r="D953" s="40">
        <v>2</v>
      </c>
      <c r="E953" s="40">
        <v>0</v>
      </c>
      <c r="F953" s="11" t="s">
        <v>1</v>
      </c>
      <c r="G953" s="12">
        <f t="shared" si="70"/>
        <v>1</v>
      </c>
      <c r="H953" s="12" t="b">
        <f t="shared" si="71"/>
        <v>1</v>
      </c>
      <c r="I953" s="12" t="b">
        <f t="shared" si="72"/>
        <v>0</v>
      </c>
      <c r="J953" s="12" t="b">
        <f t="shared" si="73"/>
        <v>0</v>
      </c>
      <c r="K953" s="9" t="b">
        <f t="shared" si="74"/>
        <v>0</v>
      </c>
    </row>
    <row r="954" spans="1:11" ht="15.75" customHeight="1" x14ac:dyDescent="0.15">
      <c r="A954" t="s">
        <v>953</v>
      </c>
      <c r="B954" s="10">
        <v>953</v>
      </c>
      <c r="C954" s="39" t="s">
        <v>1</v>
      </c>
      <c r="D954" s="40">
        <v>1</v>
      </c>
      <c r="E954" s="40">
        <v>1</v>
      </c>
      <c r="F954" s="11" t="s">
        <v>2</v>
      </c>
      <c r="G954" s="12">
        <f t="shared" si="70"/>
        <v>0</v>
      </c>
      <c r="H954" s="12" t="b">
        <f t="shared" si="71"/>
        <v>0</v>
      </c>
      <c r="I954" s="12" t="b">
        <f t="shared" si="72"/>
        <v>1</v>
      </c>
      <c r="J954" s="12" t="b">
        <f t="shared" si="73"/>
        <v>0</v>
      </c>
      <c r="K954" s="9" t="b">
        <f t="shared" si="74"/>
        <v>0</v>
      </c>
    </row>
    <row r="955" spans="1:11" ht="15.75" customHeight="1" x14ac:dyDescent="0.15">
      <c r="A955" t="s">
        <v>954</v>
      </c>
      <c r="B955" s="10">
        <v>954</v>
      </c>
      <c r="C955" s="39" t="s">
        <v>1</v>
      </c>
      <c r="D955" s="40">
        <v>2</v>
      </c>
      <c r="E955" s="40">
        <v>0</v>
      </c>
      <c r="F955" s="11" t="s">
        <v>2</v>
      </c>
      <c r="G955" s="12">
        <f t="shared" si="70"/>
        <v>0</v>
      </c>
      <c r="H955" s="12" t="b">
        <f t="shared" si="71"/>
        <v>0</v>
      </c>
      <c r="I955" s="12" t="b">
        <f t="shared" si="72"/>
        <v>1</v>
      </c>
      <c r="J955" s="12" t="b">
        <f t="shared" si="73"/>
        <v>0</v>
      </c>
      <c r="K955" s="9" t="b">
        <f t="shared" si="74"/>
        <v>0</v>
      </c>
    </row>
    <row r="956" spans="1:11" ht="15.75" customHeight="1" x14ac:dyDescent="0.15">
      <c r="A956" t="s">
        <v>955</v>
      </c>
      <c r="B956" s="10">
        <v>955</v>
      </c>
      <c r="C956" s="39" t="s">
        <v>2</v>
      </c>
      <c r="D956" s="40">
        <v>0</v>
      </c>
      <c r="E956" s="40">
        <v>2</v>
      </c>
      <c r="F956" s="11" t="s">
        <v>2</v>
      </c>
      <c r="G956" s="12">
        <f t="shared" si="70"/>
        <v>1</v>
      </c>
      <c r="H956" s="12" t="b">
        <f t="shared" si="71"/>
        <v>0</v>
      </c>
      <c r="I956" s="12" t="b">
        <f t="shared" si="72"/>
        <v>0</v>
      </c>
      <c r="J956" s="12" t="b">
        <f t="shared" si="73"/>
        <v>1</v>
      </c>
      <c r="K956" s="9" t="b">
        <f t="shared" si="74"/>
        <v>0</v>
      </c>
    </row>
    <row r="957" spans="1:11" ht="15.75" customHeight="1" x14ac:dyDescent="0.15">
      <c r="A957" t="s">
        <v>956</v>
      </c>
      <c r="B957" s="10">
        <v>956</v>
      </c>
      <c r="C957" s="39" t="s">
        <v>1</v>
      </c>
      <c r="D957" s="40">
        <v>2</v>
      </c>
      <c r="E957" s="40">
        <v>0</v>
      </c>
      <c r="F957" s="11" t="s">
        <v>1</v>
      </c>
      <c r="G957" s="12">
        <f t="shared" si="70"/>
        <v>1</v>
      </c>
      <c r="H957" s="12" t="b">
        <f t="shared" si="71"/>
        <v>1</v>
      </c>
      <c r="I957" s="12" t="b">
        <f t="shared" si="72"/>
        <v>0</v>
      </c>
      <c r="J957" s="12" t="b">
        <f t="shared" si="73"/>
        <v>0</v>
      </c>
      <c r="K957" s="9" t="b">
        <f t="shared" si="74"/>
        <v>0</v>
      </c>
    </row>
    <row r="958" spans="1:11" ht="15.75" customHeight="1" x14ac:dyDescent="0.15">
      <c r="A958" t="s">
        <v>957</v>
      </c>
      <c r="B958" s="10">
        <v>957</v>
      </c>
      <c r="C958" s="39" t="s">
        <v>1</v>
      </c>
      <c r="D958" s="40">
        <v>1</v>
      </c>
      <c r="E958" s="40">
        <v>1</v>
      </c>
      <c r="F958" s="11" t="s">
        <v>2</v>
      </c>
      <c r="G958" s="12">
        <f t="shared" si="70"/>
        <v>0</v>
      </c>
      <c r="H958" s="12" t="b">
        <f t="shared" si="71"/>
        <v>0</v>
      </c>
      <c r="I958" s="12" t="b">
        <f t="shared" si="72"/>
        <v>1</v>
      </c>
      <c r="J958" s="12" t="b">
        <f t="shared" si="73"/>
        <v>0</v>
      </c>
      <c r="K958" s="9" t="b">
        <f t="shared" si="74"/>
        <v>0</v>
      </c>
    </row>
    <row r="959" spans="1:11" ht="15.75" customHeight="1" x14ac:dyDescent="0.15">
      <c r="A959" t="s">
        <v>958</v>
      </c>
      <c r="B959" s="10">
        <v>958</v>
      </c>
      <c r="C959" s="39" t="s">
        <v>1</v>
      </c>
      <c r="D959" s="40">
        <v>1</v>
      </c>
      <c r="E959" s="40">
        <v>1</v>
      </c>
      <c r="F959" s="11" t="s">
        <v>1</v>
      </c>
      <c r="G959" s="12">
        <f t="shared" si="70"/>
        <v>1</v>
      </c>
      <c r="H959" s="12" t="b">
        <f t="shared" si="71"/>
        <v>1</v>
      </c>
      <c r="I959" s="12" t="b">
        <f t="shared" si="72"/>
        <v>0</v>
      </c>
      <c r="J959" s="12" t="b">
        <f t="shared" si="73"/>
        <v>0</v>
      </c>
      <c r="K959" s="9" t="b">
        <f t="shared" si="74"/>
        <v>0</v>
      </c>
    </row>
    <row r="960" spans="1:11" ht="15.75" customHeight="1" x14ac:dyDescent="0.15">
      <c r="A960" t="s">
        <v>959</v>
      </c>
      <c r="B960" s="10">
        <v>959</v>
      </c>
      <c r="C960" s="39" t="s">
        <v>1</v>
      </c>
      <c r="D960" s="40">
        <v>1</v>
      </c>
      <c r="E960" s="40">
        <v>1</v>
      </c>
      <c r="F960" s="11" t="s">
        <v>2</v>
      </c>
      <c r="G960" s="12">
        <f t="shared" si="70"/>
        <v>0</v>
      </c>
      <c r="H960" s="12" t="b">
        <f t="shared" si="71"/>
        <v>0</v>
      </c>
      <c r="I960" s="12" t="b">
        <f t="shared" si="72"/>
        <v>1</v>
      </c>
      <c r="J960" s="12" t="b">
        <f t="shared" si="73"/>
        <v>0</v>
      </c>
      <c r="K960" s="9" t="b">
        <f t="shared" si="74"/>
        <v>0</v>
      </c>
    </row>
    <row r="961" spans="1:11" ht="15.75" customHeight="1" x14ac:dyDescent="0.15">
      <c r="A961" t="s">
        <v>960</v>
      </c>
      <c r="B961" s="10">
        <v>960</v>
      </c>
      <c r="C961" s="39" t="s">
        <v>1</v>
      </c>
      <c r="D961" s="40">
        <v>1</v>
      </c>
      <c r="E961" s="40">
        <v>1</v>
      </c>
      <c r="F961" s="11" t="s">
        <v>1</v>
      </c>
      <c r="G961" s="12">
        <f t="shared" si="70"/>
        <v>1</v>
      </c>
      <c r="H961" s="12" t="b">
        <f t="shared" si="71"/>
        <v>1</v>
      </c>
      <c r="I961" s="12" t="b">
        <f t="shared" si="72"/>
        <v>0</v>
      </c>
      <c r="J961" s="12" t="b">
        <f t="shared" si="73"/>
        <v>0</v>
      </c>
      <c r="K961" s="9" t="b">
        <f t="shared" si="74"/>
        <v>0</v>
      </c>
    </row>
    <row r="962" spans="1:11" ht="15.75" customHeight="1" x14ac:dyDescent="0.15">
      <c r="A962" t="s">
        <v>961</v>
      </c>
      <c r="B962" s="10">
        <v>961</v>
      </c>
      <c r="C962" s="39" t="s">
        <v>1</v>
      </c>
      <c r="D962" s="40">
        <v>1</v>
      </c>
      <c r="E962" s="40">
        <v>1</v>
      </c>
      <c r="F962" s="11" t="s">
        <v>1</v>
      </c>
      <c r="G962" s="12">
        <f t="shared" si="70"/>
        <v>1</v>
      </c>
      <c r="H962" s="12" t="b">
        <f t="shared" si="71"/>
        <v>1</v>
      </c>
      <c r="I962" s="12" t="b">
        <f t="shared" si="72"/>
        <v>0</v>
      </c>
      <c r="J962" s="12" t="b">
        <f t="shared" si="73"/>
        <v>0</v>
      </c>
      <c r="K962" s="9" t="b">
        <f t="shared" si="74"/>
        <v>0</v>
      </c>
    </row>
    <row r="963" spans="1:11" ht="15.75" customHeight="1" x14ac:dyDescent="0.15">
      <c r="A963" t="s">
        <v>962</v>
      </c>
      <c r="B963" s="10">
        <v>962</v>
      </c>
      <c r="C963" s="39" t="s">
        <v>1</v>
      </c>
      <c r="D963" s="40">
        <v>1</v>
      </c>
      <c r="E963" s="40">
        <v>1</v>
      </c>
      <c r="F963" s="11" t="s">
        <v>1</v>
      </c>
      <c r="G963" s="12">
        <f t="shared" si="70"/>
        <v>1</v>
      </c>
      <c r="H963" s="12" t="b">
        <f t="shared" si="71"/>
        <v>1</v>
      </c>
      <c r="I963" s="12" t="b">
        <f t="shared" si="72"/>
        <v>0</v>
      </c>
      <c r="J963" s="12" t="b">
        <f t="shared" si="73"/>
        <v>0</v>
      </c>
      <c r="K963" s="9" t="b">
        <f t="shared" si="74"/>
        <v>0</v>
      </c>
    </row>
    <row r="964" spans="1:11" ht="15.75" customHeight="1" x14ac:dyDescent="0.15">
      <c r="A964" t="s">
        <v>963</v>
      </c>
      <c r="B964" s="10">
        <v>963</v>
      </c>
      <c r="C964" s="39" t="s">
        <v>2</v>
      </c>
      <c r="D964" s="40">
        <v>1</v>
      </c>
      <c r="E964" s="40">
        <v>1</v>
      </c>
      <c r="F964" s="11" t="s">
        <v>2</v>
      </c>
      <c r="G964" s="12">
        <f t="shared" si="70"/>
        <v>1</v>
      </c>
      <c r="H964" s="12" t="b">
        <f t="shared" si="71"/>
        <v>0</v>
      </c>
      <c r="I964" s="12" t="b">
        <f t="shared" si="72"/>
        <v>0</v>
      </c>
      <c r="J964" s="12" t="b">
        <f t="shared" si="73"/>
        <v>1</v>
      </c>
      <c r="K964" s="9" t="b">
        <f t="shared" si="74"/>
        <v>0</v>
      </c>
    </row>
    <row r="965" spans="1:11" ht="15.75" customHeight="1" x14ac:dyDescent="0.15">
      <c r="A965" t="s">
        <v>964</v>
      </c>
      <c r="B965" s="10">
        <v>964</v>
      </c>
      <c r="C965" s="39" t="s">
        <v>1</v>
      </c>
      <c r="D965" s="40">
        <v>1</v>
      </c>
      <c r="E965" s="40">
        <v>1</v>
      </c>
      <c r="F965" s="11" t="s">
        <v>1</v>
      </c>
      <c r="G965" s="12">
        <f t="shared" ref="G965:G1028" si="75">IF(C965=F965,1,0)</f>
        <v>1</v>
      </c>
      <c r="H965" s="12" t="b">
        <f t="shared" ref="H965:H1028" si="76">AND(C965="incels",F965="incels")</f>
        <v>1</v>
      </c>
      <c r="I965" s="12" t="b">
        <f t="shared" ref="I965:I1028" si="77">AND(C965="incels",F965="neutre")</f>
        <v>0</v>
      </c>
      <c r="J965" s="12" t="b">
        <f t="shared" ref="J965:J1028" si="78">AND(C965="neutre",F965="neutre")</f>
        <v>0</v>
      </c>
      <c r="K965" s="9" t="b">
        <f t="shared" ref="K965:K1028" si="79">AND(C965="neutre",F965="incels")</f>
        <v>0</v>
      </c>
    </row>
    <row r="966" spans="1:11" ht="15.75" customHeight="1" x14ac:dyDescent="0.15">
      <c r="A966" t="s">
        <v>965</v>
      </c>
      <c r="B966" s="10">
        <v>965</v>
      </c>
      <c r="C966" s="39" t="s">
        <v>1</v>
      </c>
      <c r="D966" s="40">
        <v>2</v>
      </c>
      <c r="E966" s="40">
        <v>0</v>
      </c>
      <c r="F966" s="11" t="s">
        <v>1</v>
      </c>
      <c r="G966" s="12">
        <f t="shared" si="75"/>
        <v>1</v>
      </c>
      <c r="H966" s="12" t="b">
        <f t="shared" si="76"/>
        <v>1</v>
      </c>
      <c r="I966" s="12" t="b">
        <f t="shared" si="77"/>
        <v>0</v>
      </c>
      <c r="J966" s="12" t="b">
        <f t="shared" si="78"/>
        <v>0</v>
      </c>
      <c r="K966" s="9" t="b">
        <f t="shared" si="79"/>
        <v>0</v>
      </c>
    </row>
    <row r="967" spans="1:11" ht="15.75" customHeight="1" x14ac:dyDescent="0.15">
      <c r="A967" t="s">
        <v>966</v>
      </c>
      <c r="B967" s="10">
        <v>966</v>
      </c>
      <c r="C967" s="39" t="s">
        <v>1</v>
      </c>
      <c r="D967" s="40">
        <v>2</v>
      </c>
      <c r="E967" s="40">
        <v>0</v>
      </c>
      <c r="F967" s="11" t="s">
        <v>1</v>
      </c>
      <c r="G967" s="12">
        <f t="shared" si="75"/>
        <v>1</v>
      </c>
      <c r="H967" s="12" t="b">
        <f t="shared" si="76"/>
        <v>1</v>
      </c>
      <c r="I967" s="12" t="b">
        <f t="shared" si="77"/>
        <v>0</v>
      </c>
      <c r="J967" s="12" t="b">
        <f t="shared" si="78"/>
        <v>0</v>
      </c>
      <c r="K967" s="9" t="b">
        <f t="shared" si="79"/>
        <v>0</v>
      </c>
    </row>
    <row r="968" spans="1:11" ht="15.75" customHeight="1" x14ac:dyDescent="0.15">
      <c r="A968" t="s">
        <v>967</v>
      </c>
      <c r="B968" s="10">
        <v>967</v>
      </c>
      <c r="C968" s="39" t="s">
        <v>1</v>
      </c>
      <c r="D968" s="40">
        <v>2</v>
      </c>
      <c r="E968" s="40">
        <v>0</v>
      </c>
      <c r="F968" s="11" t="s">
        <v>1</v>
      </c>
      <c r="G968" s="12">
        <f t="shared" si="75"/>
        <v>1</v>
      </c>
      <c r="H968" s="12" t="b">
        <f t="shared" si="76"/>
        <v>1</v>
      </c>
      <c r="I968" s="12" t="b">
        <f t="shared" si="77"/>
        <v>0</v>
      </c>
      <c r="J968" s="12" t="b">
        <f t="shared" si="78"/>
        <v>0</v>
      </c>
      <c r="K968" s="9" t="b">
        <f t="shared" si="79"/>
        <v>0</v>
      </c>
    </row>
    <row r="969" spans="1:11" ht="15.75" customHeight="1" x14ac:dyDescent="0.15">
      <c r="A969" t="s">
        <v>968</v>
      </c>
      <c r="B969" s="10">
        <v>968</v>
      </c>
      <c r="C969" s="39" t="s">
        <v>1</v>
      </c>
      <c r="D969" s="40">
        <v>1</v>
      </c>
      <c r="E969" s="40">
        <v>1</v>
      </c>
      <c r="F969" s="11" t="s">
        <v>1</v>
      </c>
      <c r="G969" s="12">
        <f t="shared" si="75"/>
        <v>1</v>
      </c>
      <c r="H969" s="12" t="b">
        <f t="shared" si="76"/>
        <v>1</v>
      </c>
      <c r="I969" s="12" t="b">
        <f t="shared" si="77"/>
        <v>0</v>
      </c>
      <c r="J969" s="12" t="b">
        <f t="shared" si="78"/>
        <v>0</v>
      </c>
      <c r="K969" s="9" t="b">
        <f t="shared" si="79"/>
        <v>0</v>
      </c>
    </row>
    <row r="970" spans="1:11" ht="15.75" customHeight="1" x14ac:dyDescent="0.15">
      <c r="A970" t="s">
        <v>969</v>
      </c>
      <c r="B970" s="10">
        <v>969</v>
      </c>
      <c r="C970" s="39" t="s">
        <v>1</v>
      </c>
      <c r="D970" s="40">
        <v>1</v>
      </c>
      <c r="E970" s="40">
        <v>1</v>
      </c>
      <c r="F970" s="11" t="s">
        <v>1</v>
      </c>
      <c r="G970" s="12">
        <f t="shared" si="75"/>
        <v>1</v>
      </c>
      <c r="H970" s="12" t="b">
        <f t="shared" si="76"/>
        <v>1</v>
      </c>
      <c r="I970" s="12" t="b">
        <f t="shared" si="77"/>
        <v>0</v>
      </c>
      <c r="J970" s="12" t="b">
        <f t="shared" si="78"/>
        <v>0</v>
      </c>
      <c r="K970" s="9" t="b">
        <f t="shared" si="79"/>
        <v>0</v>
      </c>
    </row>
    <row r="971" spans="1:11" ht="15.75" customHeight="1" x14ac:dyDescent="0.15">
      <c r="A971" t="s">
        <v>970</v>
      </c>
      <c r="B971" s="10">
        <v>970</v>
      </c>
      <c r="C971" s="39" t="s">
        <v>1</v>
      </c>
      <c r="D971" s="40">
        <v>0</v>
      </c>
      <c r="E971" s="40">
        <v>0</v>
      </c>
      <c r="F971" s="11" t="s">
        <v>1</v>
      </c>
      <c r="G971" s="12">
        <f t="shared" si="75"/>
        <v>1</v>
      </c>
      <c r="H971" s="12" t="b">
        <f t="shared" si="76"/>
        <v>1</v>
      </c>
      <c r="I971" s="12" t="b">
        <f t="shared" si="77"/>
        <v>0</v>
      </c>
      <c r="J971" s="12" t="b">
        <f t="shared" si="78"/>
        <v>0</v>
      </c>
      <c r="K971" s="9" t="b">
        <f t="shared" si="79"/>
        <v>0</v>
      </c>
    </row>
    <row r="972" spans="1:11" ht="15.75" customHeight="1" x14ac:dyDescent="0.15">
      <c r="A972" t="s">
        <v>971</v>
      </c>
      <c r="B972" s="10">
        <v>971</v>
      </c>
      <c r="C972" s="39" t="s">
        <v>1</v>
      </c>
      <c r="D972" s="40">
        <v>0</v>
      </c>
      <c r="E972" s="40">
        <v>0</v>
      </c>
      <c r="F972" s="11" t="s">
        <v>1</v>
      </c>
      <c r="G972" s="12">
        <f t="shared" si="75"/>
        <v>1</v>
      </c>
      <c r="H972" s="12" t="b">
        <f t="shared" si="76"/>
        <v>1</v>
      </c>
      <c r="I972" s="12" t="b">
        <f t="shared" si="77"/>
        <v>0</v>
      </c>
      <c r="J972" s="12" t="b">
        <f t="shared" si="78"/>
        <v>0</v>
      </c>
      <c r="K972" s="9" t="b">
        <f t="shared" si="79"/>
        <v>0</v>
      </c>
    </row>
    <row r="973" spans="1:11" ht="15.75" customHeight="1" x14ac:dyDescent="0.15">
      <c r="A973" t="s">
        <v>972</v>
      </c>
      <c r="B973" s="10">
        <v>972</v>
      </c>
      <c r="C973" s="39" t="s">
        <v>1</v>
      </c>
      <c r="D973" s="40">
        <v>2</v>
      </c>
      <c r="E973" s="40">
        <v>0</v>
      </c>
      <c r="F973" s="11" t="s">
        <v>2</v>
      </c>
      <c r="G973" s="12">
        <f t="shared" si="75"/>
        <v>0</v>
      </c>
      <c r="H973" s="12" t="b">
        <f t="shared" si="76"/>
        <v>0</v>
      </c>
      <c r="I973" s="12" t="b">
        <f t="shared" si="77"/>
        <v>1</v>
      </c>
      <c r="J973" s="12" t="b">
        <f t="shared" si="78"/>
        <v>0</v>
      </c>
      <c r="K973" s="9" t="b">
        <f t="shared" si="79"/>
        <v>0</v>
      </c>
    </row>
    <row r="974" spans="1:11" ht="15.75" customHeight="1" x14ac:dyDescent="0.15">
      <c r="A974" t="s">
        <v>973</v>
      </c>
      <c r="B974" s="10">
        <v>973</v>
      </c>
      <c r="C974" s="39" t="s">
        <v>1</v>
      </c>
      <c r="D974" s="40">
        <v>2</v>
      </c>
      <c r="E974" s="40">
        <v>0</v>
      </c>
      <c r="F974" s="11" t="s">
        <v>1</v>
      </c>
      <c r="G974" s="12">
        <f t="shared" si="75"/>
        <v>1</v>
      </c>
      <c r="H974" s="12" t="b">
        <f t="shared" si="76"/>
        <v>1</v>
      </c>
      <c r="I974" s="12" t="b">
        <f t="shared" si="77"/>
        <v>0</v>
      </c>
      <c r="J974" s="12" t="b">
        <f t="shared" si="78"/>
        <v>0</v>
      </c>
      <c r="K974" s="9" t="b">
        <f t="shared" si="79"/>
        <v>0</v>
      </c>
    </row>
    <row r="975" spans="1:11" ht="15.75" customHeight="1" x14ac:dyDescent="0.15">
      <c r="A975" t="s">
        <v>974</v>
      </c>
      <c r="B975" s="10">
        <v>974</v>
      </c>
      <c r="C975" s="39" t="s">
        <v>1</v>
      </c>
      <c r="D975" s="40">
        <v>0</v>
      </c>
      <c r="E975" s="40">
        <v>0</v>
      </c>
      <c r="F975" s="11" t="s">
        <v>1</v>
      </c>
      <c r="G975" s="12">
        <f t="shared" si="75"/>
        <v>1</v>
      </c>
      <c r="H975" s="12" t="b">
        <f t="shared" si="76"/>
        <v>1</v>
      </c>
      <c r="I975" s="12" t="b">
        <f t="shared" si="77"/>
        <v>0</v>
      </c>
      <c r="J975" s="12" t="b">
        <f t="shared" si="78"/>
        <v>0</v>
      </c>
      <c r="K975" s="9" t="b">
        <f t="shared" si="79"/>
        <v>0</v>
      </c>
    </row>
    <row r="976" spans="1:11" ht="15.75" customHeight="1" x14ac:dyDescent="0.15">
      <c r="A976" t="s">
        <v>975</v>
      </c>
      <c r="B976" s="10">
        <v>975</v>
      </c>
      <c r="C976" s="39" t="s">
        <v>1</v>
      </c>
      <c r="D976" s="40">
        <v>1</v>
      </c>
      <c r="E976" s="40">
        <v>1</v>
      </c>
      <c r="F976" s="11" t="s">
        <v>1</v>
      </c>
      <c r="G976" s="12">
        <f t="shared" si="75"/>
        <v>1</v>
      </c>
      <c r="H976" s="12" t="b">
        <f t="shared" si="76"/>
        <v>1</v>
      </c>
      <c r="I976" s="12" t="b">
        <f t="shared" si="77"/>
        <v>0</v>
      </c>
      <c r="J976" s="12" t="b">
        <f t="shared" si="78"/>
        <v>0</v>
      </c>
      <c r="K976" s="9" t="b">
        <f t="shared" si="79"/>
        <v>0</v>
      </c>
    </row>
    <row r="977" spans="1:11" ht="15.75" customHeight="1" x14ac:dyDescent="0.15">
      <c r="A977" t="s">
        <v>976</v>
      </c>
      <c r="B977" s="10">
        <v>976</v>
      </c>
      <c r="C977" s="39" t="s">
        <v>1</v>
      </c>
      <c r="D977" s="40">
        <v>2</v>
      </c>
      <c r="E977" s="40">
        <v>0</v>
      </c>
      <c r="F977" s="11" t="s">
        <v>1</v>
      </c>
      <c r="G977" s="12">
        <f t="shared" si="75"/>
        <v>1</v>
      </c>
      <c r="H977" s="12" t="b">
        <f t="shared" si="76"/>
        <v>1</v>
      </c>
      <c r="I977" s="12" t="b">
        <f t="shared" si="77"/>
        <v>0</v>
      </c>
      <c r="J977" s="12" t="b">
        <f t="shared" si="78"/>
        <v>0</v>
      </c>
      <c r="K977" s="9" t="b">
        <f t="shared" si="79"/>
        <v>0</v>
      </c>
    </row>
    <row r="978" spans="1:11" ht="15.75" customHeight="1" x14ac:dyDescent="0.15">
      <c r="A978" t="s">
        <v>565</v>
      </c>
      <c r="B978" s="10">
        <v>977</v>
      </c>
      <c r="C978" s="39" t="s">
        <v>1</v>
      </c>
      <c r="D978" s="40">
        <v>2</v>
      </c>
      <c r="E978" s="40">
        <v>0</v>
      </c>
      <c r="F978" s="11" t="s">
        <v>1</v>
      </c>
      <c r="G978" s="12">
        <f t="shared" si="75"/>
        <v>1</v>
      </c>
      <c r="H978" s="12" t="b">
        <f t="shared" si="76"/>
        <v>1</v>
      </c>
      <c r="I978" s="12" t="b">
        <f t="shared" si="77"/>
        <v>0</v>
      </c>
      <c r="J978" s="12" t="b">
        <f t="shared" si="78"/>
        <v>0</v>
      </c>
      <c r="K978" s="9" t="b">
        <f t="shared" si="79"/>
        <v>0</v>
      </c>
    </row>
    <row r="979" spans="1:11" ht="15.75" customHeight="1" x14ac:dyDescent="0.15">
      <c r="A979" t="s">
        <v>977</v>
      </c>
      <c r="B979" s="10">
        <v>978</v>
      </c>
      <c r="C979" s="39" t="s">
        <v>1</v>
      </c>
      <c r="D979" s="40">
        <v>2</v>
      </c>
      <c r="E979" s="40">
        <v>0</v>
      </c>
      <c r="F979" s="11" t="s">
        <v>1</v>
      </c>
      <c r="G979" s="12">
        <f t="shared" si="75"/>
        <v>1</v>
      </c>
      <c r="H979" s="12" t="b">
        <f t="shared" si="76"/>
        <v>1</v>
      </c>
      <c r="I979" s="12" t="b">
        <f t="shared" si="77"/>
        <v>0</v>
      </c>
      <c r="J979" s="12" t="b">
        <f t="shared" si="78"/>
        <v>0</v>
      </c>
      <c r="K979" s="9" t="b">
        <f t="shared" si="79"/>
        <v>0</v>
      </c>
    </row>
    <row r="980" spans="1:11" ht="15.75" customHeight="1" x14ac:dyDescent="0.15">
      <c r="A980" t="s">
        <v>978</v>
      </c>
      <c r="B980" s="10">
        <v>979</v>
      </c>
      <c r="C980" s="39" t="s">
        <v>1</v>
      </c>
      <c r="D980" s="40">
        <v>2</v>
      </c>
      <c r="E980" s="40">
        <v>0</v>
      </c>
      <c r="F980" s="11" t="s">
        <v>1</v>
      </c>
      <c r="G980" s="12">
        <f t="shared" si="75"/>
        <v>1</v>
      </c>
      <c r="H980" s="12" t="b">
        <f t="shared" si="76"/>
        <v>1</v>
      </c>
      <c r="I980" s="12" t="b">
        <f t="shared" si="77"/>
        <v>0</v>
      </c>
      <c r="J980" s="12" t="b">
        <f t="shared" si="78"/>
        <v>0</v>
      </c>
      <c r="K980" s="9" t="b">
        <f t="shared" si="79"/>
        <v>0</v>
      </c>
    </row>
    <row r="981" spans="1:11" ht="15.75" customHeight="1" x14ac:dyDescent="0.15">
      <c r="A981" t="s">
        <v>979</v>
      </c>
      <c r="B981" s="10">
        <v>980</v>
      </c>
      <c r="C981" s="39" t="s">
        <v>1</v>
      </c>
      <c r="D981" s="40">
        <v>1</v>
      </c>
      <c r="E981" s="40">
        <v>1</v>
      </c>
      <c r="F981" s="11" t="s">
        <v>2</v>
      </c>
      <c r="G981" s="12">
        <f t="shared" si="75"/>
        <v>0</v>
      </c>
      <c r="H981" s="12" t="b">
        <f t="shared" si="76"/>
        <v>0</v>
      </c>
      <c r="I981" s="12" t="b">
        <f t="shared" si="77"/>
        <v>1</v>
      </c>
      <c r="J981" s="12" t="b">
        <f t="shared" si="78"/>
        <v>0</v>
      </c>
      <c r="K981" s="9" t="b">
        <f t="shared" si="79"/>
        <v>0</v>
      </c>
    </row>
    <row r="982" spans="1:11" ht="15.75" customHeight="1" x14ac:dyDescent="0.15">
      <c r="A982" t="s">
        <v>980</v>
      </c>
      <c r="B982" s="10">
        <v>981</v>
      </c>
      <c r="C982" s="39" t="s">
        <v>2</v>
      </c>
      <c r="D982" s="40">
        <v>1</v>
      </c>
      <c r="E982" s="40">
        <v>1</v>
      </c>
      <c r="F982" s="11" t="s">
        <v>1</v>
      </c>
      <c r="G982" s="12">
        <f t="shared" si="75"/>
        <v>0</v>
      </c>
      <c r="H982" s="12" t="b">
        <f t="shared" si="76"/>
        <v>0</v>
      </c>
      <c r="I982" s="12" t="b">
        <f t="shared" si="77"/>
        <v>0</v>
      </c>
      <c r="J982" s="12" t="b">
        <f t="shared" si="78"/>
        <v>0</v>
      </c>
      <c r="K982" s="9" t="b">
        <f t="shared" si="79"/>
        <v>1</v>
      </c>
    </row>
    <row r="983" spans="1:11" ht="15.75" customHeight="1" x14ac:dyDescent="0.15">
      <c r="A983" t="s">
        <v>981</v>
      </c>
      <c r="B983" s="10">
        <v>982</v>
      </c>
      <c r="C983" s="39" t="s">
        <v>1</v>
      </c>
      <c r="D983" s="40">
        <v>2</v>
      </c>
      <c r="E983" s="40">
        <v>0</v>
      </c>
      <c r="F983" s="11" t="s">
        <v>1</v>
      </c>
      <c r="G983" s="12">
        <f t="shared" si="75"/>
        <v>1</v>
      </c>
      <c r="H983" s="12" t="b">
        <f t="shared" si="76"/>
        <v>1</v>
      </c>
      <c r="I983" s="12" t="b">
        <f t="shared" si="77"/>
        <v>0</v>
      </c>
      <c r="J983" s="12" t="b">
        <f t="shared" si="78"/>
        <v>0</v>
      </c>
      <c r="K983" s="9" t="b">
        <f t="shared" si="79"/>
        <v>0</v>
      </c>
    </row>
    <row r="984" spans="1:11" ht="15.75" customHeight="1" x14ac:dyDescent="0.15">
      <c r="A984" t="s">
        <v>982</v>
      </c>
      <c r="B984" s="10">
        <v>983</v>
      </c>
      <c r="C984" s="39" t="s">
        <v>1</v>
      </c>
      <c r="D984" s="40">
        <v>2</v>
      </c>
      <c r="E984" s="40">
        <v>0</v>
      </c>
      <c r="F984" s="11" t="s">
        <v>1</v>
      </c>
      <c r="G984" s="12">
        <f t="shared" si="75"/>
        <v>1</v>
      </c>
      <c r="H984" s="12" t="b">
        <f t="shared" si="76"/>
        <v>1</v>
      </c>
      <c r="I984" s="12" t="b">
        <f t="shared" si="77"/>
        <v>0</v>
      </c>
      <c r="J984" s="12" t="b">
        <f t="shared" si="78"/>
        <v>0</v>
      </c>
      <c r="K984" s="9" t="b">
        <f t="shared" si="79"/>
        <v>0</v>
      </c>
    </row>
    <row r="985" spans="1:11" ht="15.75" customHeight="1" x14ac:dyDescent="0.15">
      <c r="A985" t="s">
        <v>983</v>
      </c>
      <c r="B985" s="10">
        <v>984</v>
      </c>
      <c r="C985" s="39" t="s">
        <v>2</v>
      </c>
      <c r="D985" s="40">
        <v>1</v>
      </c>
      <c r="E985" s="40">
        <v>1</v>
      </c>
      <c r="F985" s="11" t="s">
        <v>1</v>
      </c>
      <c r="G985" s="12">
        <f t="shared" si="75"/>
        <v>0</v>
      </c>
      <c r="H985" s="12" t="b">
        <f t="shared" si="76"/>
        <v>0</v>
      </c>
      <c r="I985" s="12" t="b">
        <f t="shared" si="77"/>
        <v>0</v>
      </c>
      <c r="J985" s="12" t="b">
        <f t="shared" si="78"/>
        <v>0</v>
      </c>
      <c r="K985" s="9" t="b">
        <f t="shared" si="79"/>
        <v>1</v>
      </c>
    </row>
    <row r="986" spans="1:11" ht="15.75" customHeight="1" x14ac:dyDescent="0.15">
      <c r="A986" t="s">
        <v>984</v>
      </c>
      <c r="B986" s="10">
        <v>985</v>
      </c>
      <c r="C986" s="39" t="s">
        <v>1</v>
      </c>
      <c r="D986" s="40">
        <v>1</v>
      </c>
      <c r="E986" s="40">
        <v>1</v>
      </c>
      <c r="F986" s="11" t="s">
        <v>1</v>
      </c>
      <c r="G986" s="12">
        <f t="shared" si="75"/>
        <v>1</v>
      </c>
      <c r="H986" s="12" t="b">
        <f t="shared" si="76"/>
        <v>1</v>
      </c>
      <c r="I986" s="12" t="b">
        <f t="shared" si="77"/>
        <v>0</v>
      </c>
      <c r="J986" s="12" t="b">
        <f t="shared" si="78"/>
        <v>0</v>
      </c>
      <c r="K986" s="9" t="b">
        <f t="shared" si="79"/>
        <v>0</v>
      </c>
    </row>
    <row r="987" spans="1:11" ht="15.75" customHeight="1" x14ac:dyDescent="0.15">
      <c r="A987" t="s">
        <v>985</v>
      </c>
      <c r="B987" s="10">
        <v>986</v>
      </c>
      <c r="C987" s="39" t="s">
        <v>2</v>
      </c>
      <c r="D987" s="40">
        <v>1</v>
      </c>
      <c r="E987" s="40">
        <v>1</v>
      </c>
      <c r="F987" s="11" t="s">
        <v>2</v>
      </c>
      <c r="G987" s="12">
        <f t="shared" si="75"/>
        <v>1</v>
      </c>
      <c r="H987" s="12" t="b">
        <f t="shared" si="76"/>
        <v>0</v>
      </c>
      <c r="I987" s="12" t="b">
        <f t="shared" si="77"/>
        <v>0</v>
      </c>
      <c r="J987" s="12" t="b">
        <f t="shared" si="78"/>
        <v>1</v>
      </c>
      <c r="K987" s="9" t="b">
        <f t="shared" si="79"/>
        <v>0</v>
      </c>
    </row>
    <row r="988" spans="1:11" ht="15.75" customHeight="1" x14ac:dyDescent="0.15">
      <c r="A988" t="s">
        <v>986</v>
      </c>
      <c r="B988" s="10">
        <v>987</v>
      </c>
      <c r="C988" s="39" t="s">
        <v>1</v>
      </c>
      <c r="D988" s="40">
        <v>1</v>
      </c>
      <c r="E988" s="40">
        <v>1</v>
      </c>
      <c r="F988" s="11" t="s">
        <v>1</v>
      </c>
      <c r="G988" s="12">
        <f t="shared" si="75"/>
        <v>1</v>
      </c>
      <c r="H988" s="12" t="b">
        <f t="shared" si="76"/>
        <v>1</v>
      </c>
      <c r="I988" s="12" t="b">
        <f t="shared" si="77"/>
        <v>0</v>
      </c>
      <c r="J988" s="12" t="b">
        <f t="shared" si="78"/>
        <v>0</v>
      </c>
      <c r="K988" s="9" t="b">
        <f t="shared" si="79"/>
        <v>0</v>
      </c>
    </row>
    <row r="989" spans="1:11" ht="15.75" customHeight="1" x14ac:dyDescent="0.15">
      <c r="A989" t="s">
        <v>987</v>
      </c>
      <c r="B989" s="10">
        <v>988</v>
      </c>
      <c r="C989" s="39" t="s">
        <v>1</v>
      </c>
      <c r="D989" s="40">
        <v>1</v>
      </c>
      <c r="E989" s="40">
        <v>1</v>
      </c>
      <c r="F989" s="11" t="s">
        <v>1</v>
      </c>
      <c r="G989" s="12">
        <f t="shared" si="75"/>
        <v>1</v>
      </c>
      <c r="H989" s="12" t="b">
        <f t="shared" si="76"/>
        <v>1</v>
      </c>
      <c r="I989" s="12" t="b">
        <f t="shared" si="77"/>
        <v>0</v>
      </c>
      <c r="J989" s="12" t="b">
        <f t="shared" si="78"/>
        <v>0</v>
      </c>
      <c r="K989" s="9" t="b">
        <f t="shared" si="79"/>
        <v>0</v>
      </c>
    </row>
    <row r="990" spans="1:11" ht="15.75" customHeight="1" x14ac:dyDescent="0.15">
      <c r="A990" t="s">
        <v>988</v>
      </c>
      <c r="B990" s="10">
        <v>989</v>
      </c>
      <c r="C990" s="39" t="s">
        <v>1</v>
      </c>
      <c r="D990" s="40">
        <v>1</v>
      </c>
      <c r="E990" s="40">
        <v>1</v>
      </c>
      <c r="F990" s="11" t="s">
        <v>2</v>
      </c>
      <c r="G990" s="12">
        <f t="shared" si="75"/>
        <v>0</v>
      </c>
      <c r="H990" s="12" t="b">
        <f t="shared" si="76"/>
        <v>0</v>
      </c>
      <c r="I990" s="12" t="b">
        <f t="shared" si="77"/>
        <v>1</v>
      </c>
      <c r="J990" s="12" t="b">
        <f t="shared" si="78"/>
        <v>0</v>
      </c>
      <c r="K990" s="9" t="b">
        <f t="shared" si="79"/>
        <v>0</v>
      </c>
    </row>
    <row r="991" spans="1:11" ht="15.75" customHeight="1" x14ac:dyDescent="0.15">
      <c r="A991" t="s">
        <v>989</v>
      </c>
      <c r="B991" s="10">
        <v>990</v>
      </c>
      <c r="C991" s="39" t="s">
        <v>2</v>
      </c>
      <c r="D991" s="40">
        <v>1</v>
      </c>
      <c r="E991" s="40">
        <v>1</v>
      </c>
      <c r="F991" s="11" t="s">
        <v>2</v>
      </c>
      <c r="G991" s="12">
        <f t="shared" si="75"/>
        <v>1</v>
      </c>
      <c r="H991" s="12" t="b">
        <f t="shared" si="76"/>
        <v>0</v>
      </c>
      <c r="I991" s="12" t="b">
        <f t="shared" si="77"/>
        <v>0</v>
      </c>
      <c r="J991" s="12" t="b">
        <f t="shared" si="78"/>
        <v>1</v>
      </c>
      <c r="K991" s="9" t="b">
        <f t="shared" si="79"/>
        <v>0</v>
      </c>
    </row>
    <row r="992" spans="1:11" ht="15.75" customHeight="1" x14ac:dyDescent="0.15">
      <c r="A992" t="s">
        <v>990</v>
      </c>
      <c r="B992" s="10">
        <v>991</v>
      </c>
      <c r="C992" s="39" t="s">
        <v>1</v>
      </c>
      <c r="D992" s="40">
        <v>2</v>
      </c>
      <c r="E992" s="40">
        <v>0</v>
      </c>
      <c r="F992" s="11" t="s">
        <v>1</v>
      </c>
      <c r="G992" s="12">
        <f t="shared" si="75"/>
        <v>1</v>
      </c>
      <c r="H992" s="12" t="b">
        <f t="shared" si="76"/>
        <v>1</v>
      </c>
      <c r="I992" s="12" t="b">
        <f t="shared" si="77"/>
        <v>0</v>
      </c>
      <c r="J992" s="12" t="b">
        <f t="shared" si="78"/>
        <v>0</v>
      </c>
      <c r="K992" s="9" t="b">
        <f t="shared" si="79"/>
        <v>0</v>
      </c>
    </row>
    <row r="993" spans="1:11" ht="15.75" customHeight="1" x14ac:dyDescent="0.15">
      <c r="A993" t="s">
        <v>991</v>
      </c>
      <c r="B993" s="10">
        <v>992</v>
      </c>
      <c r="C993" s="39" t="s">
        <v>2</v>
      </c>
      <c r="D993" s="40">
        <v>1</v>
      </c>
      <c r="E993" s="40">
        <v>1</v>
      </c>
      <c r="F993" s="11" t="s">
        <v>1</v>
      </c>
      <c r="G993" s="12">
        <f t="shared" si="75"/>
        <v>0</v>
      </c>
      <c r="H993" s="12" t="b">
        <f t="shared" si="76"/>
        <v>0</v>
      </c>
      <c r="I993" s="12" t="b">
        <f t="shared" si="77"/>
        <v>0</v>
      </c>
      <c r="J993" s="12" t="b">
        <f t="shared" si="78"/>
        <v>0</v>
      </c>
      <c r="K993" s="9" t="b">
        <f t="shared" si="79"/>
        <v>1</v>
      </c>
    </row>
    <row r="994" spans="1:11" ht="15.75" customHeight="1" x14ac:dyDescent="0.15">
      <c r="A994" t="s">
        <v>992</v>
      </c>
      <c r="B994" s="10">
        <v>993</v>
      </c>
      <c r="C994" s="39" t="s">
        <v>1</v>
      </c>
      <c r="D994" s="40">
        <v>1</v>
      </c>
      <c r="E994" s="40">
        <v>1</v>
      </c>
      <c r="F994" s="11" t="s">
        <v>1</v>
      </c>
      <c r="G994" s="12">
        <f t="shared" si="75"/>
        <v>1</v>
      </c>
      <c r="H994" s="12" t="b">
        <f t="shared" si="76"/>
        <v>1</v>
      </c>
      <c r="I994" s="12" t="b">
        <f t="shared" si="77"/>
        <v>0</v>
      </c>
      <c r="J994" s="12" t="b">
        <f t="shared" si="78"/>
        <v>0</v>
      </c>
      <c r="K994" s="9" t="b">
        <f t="shared" si="79"/>
        <v>0</v>
      </c>
    </row>
    <row r="995" spans="1:11" ht="15.75" customHeight="1" x14ac:dyDescent="0.15">
      <c r="A995" t="s">
        <v>993</v>
      </c>
      <c r="B995" s="10">
        <v>994</v>
      </c>
      <c r="C995" s="39" t="s">
        <v>1</v>
      </c>
      <c r="D995" s="40">
        <v>0</v>
      </c>
      <c r="E995" s="40">
        <v>0</v>
      </c>
      <c r="F995" s="11" t="s">
        <v>1</v>
      </c>
      <c r="G995" s="12">
        <f t="shared" si="75"/>
        <v>1</v>
      </c>
      <c r="H995" s="12" t="b">
        <f t="shared" si="76"/>
        <v>1</v>
      </c>
      <c r="I995" s="12" t="b">
        <f t="shared" si="77"/>
        <v>0</v>
      </c>
      <c r="J995" s="12" t="b">
        <f t="shared" si="78"/>
        <v>0</v>
      </c>
      <c r="K995" s="9" t="b">
        <f t="shared" si="79"/>
        <v>0</v>
      </c>
    </row>
    <row r="996" spans="1:11" ht="15.75" customHeight="1" x14ac:dyDescent="0.15">
      <c r="A996" t="s">
        <v>994</v>
      </c>
      <c r="B996" s="10">
        <v>995</v>
      </c>
      <c r="C996" s="39" t="s">
        <v>1</v>
      </c>
      <c r="D996" s="40">
        <v>1</v>
      </c>
      <c r="E996" s="40">
        <v>1</v>
      </c>
      <c r="F996" s="11" t="s">
        <v>1</v>
      </c>
      <c r="G996" s="12">
        <f t="shared" si="75"/>
        <v>1</v>
      </c>
      <c r="H996" s="12" t="b">
        <f t="shared" si="76"/>
        <v>1</v>
      </c>
      <c r="I996" s="12" t="b">
        <f t="shared" si="77"/>
        <v>0</v>
      </c>
      <c r="J996" s="12" t="b">
        <f t="shared" si="78"/>
        <v>0</v>
      </c>
      <c r="K996" s="9" t="b">
        <f t="shared" si="79"/>
        <v>0</v>
      </c>
    </row>
    <row r="997" spans="1:11" ht="15.75" customHeight="1" x14ac:dyDescent="0.15">
      <c r="A997" t="s">
        <v>995</v>
      </c>
      <c r="B997" s="10">
        <v>996</v>
      </c>
      <c r="C997" s="39" t="s">
        <v>2</v>
      </c>
      <c r="D997" s="40">
        <v>1</v>
      </c>
      <c r="E997" s="40">
        <v>1</v>
      </c>
      <c r="F997" s="11" t="s">
        <v>2</v>
      </c>
      <c r="G997" s="12">
        <f t="shared" si="75"/>
        <v>1</v>
      </c>
      <c r="H997" s="12" t="b">
        <f t="shared" si="76"/>
        <v>0</v>
      </c>
      <c r="I997" s="12" t="b">
        <f t="shared" si="77"/>
        <v>0</v>
      </c>
      <c r="J997" s="12" t="b">
        <f t="shared" si="78"/>
        <v>1</v>
      </c>
      <c r="K997" s="9" t="b">
        <f t="shared" si="79"/>
        <v>0</v>
      </c>
    </row>
    <row r="998" spans="1:11" ht="15.75" customHeight="1" x14ac:dyDescent="0.15">
      <c r="A998" t="s">
        <v>996</v>
      </c>
      <c r="B998" s="10">
        <v>997</v>
      </c>
      <c r="C998" s="39" t="s">
        <v>1</v>
      </c>
      <c r="D998" s="40">
        <v>1</v>
      </c>
      <c r="E998" s="40">
        <v>1</v>
      </c>
      <c r="F998" s="11" t="s">
        <v>1</v>
      </c>
      <c r="G998" s="12">
        <f t="shared" si="75"/>
        <v>1</v>
      </c>
      <c r="H998" s="12" t="b">
        <f t="shared" si="76"/>
        <v>1</v>
      </c>
      <c r="I998" s="12" t="b">
        <f t="shared" si="77"/>
        <v>0</v>
      </c>
      <c r="J998" s="12" t="b">
        <f t="shared" si="78"/>
        <v>0</v>
      </c>
      <c r="K998" s="9" t="b">
        <f t="shared" si="79"/>
        <v>0</v>
      </c>
    </row>
    <row r="999" spans="1:11" ht="15.75" customHeight="1" x14ac:dyDescent="0.15">
      <c r="A999" t="s">
        <v>997</v>
      </c>
      <c r="B999" s="10">
        <v>998</v>
      </c>
      <c r="C999" s="39" t="s">
        <v>1</v>
      </c>
      <c r="D999" s="40">
        <v>1</v>
      </c>
      <c r="E999" s="40">
        <v>1</v>
      </c>
      <c r="F999" s="11" t="s">
        <v>1</v>
      </c>
      <c r="G999" s="12">
        <f t="shared" si="75"/>
        <v>1</v>
      </c>
      <c r="H999" s="12" t="b">
        <f t="shared" si="76"/>
        <v>1</v>
      </c>
      <c r="I999" s="12" t="b">
        <f t="shared" si="77"/>
        <v>0</v>
      </c>
      <c r="J999" s="12" t="b">
        <f t="shared" si="78"/>
        <v>0</v>
      </c>
      <c r="K999" s="9" t="b">
        <f t="shared" si="79"/>
        <v>0</v>
      </c>
    </row>
    <row r="1000" spans="1:11" ht="15.75" customHeight="1" x14ac:dyDescent="0.15">
      <c r="A1000" t="s">
        <v>998</v>
      </c>
      <c r="B1000" s="10">
        <v>999</v>
      </c>
      <c r="C1000" s="39" t="s">
        <v>1</v>
      </c>
      <c r="D1000" s="40">
        <v>2</v>
      </c>
      <c r="E1000" s="40">
        <v>0</v>
      </c>
      <c r="F1000" s="11" t="s">
        <v>1</v>
      </c>
      <c r="G1000" s="12">
        <f t="shared" si="75"/>
        <v>1</v>
      </c>
      <c r="H1000" s="12" t="b">
        <f t="shared" si="76"/>
        <v>1</v>
      </c>
      <c r="I1000" s="12" t="b">
        <f t="shared" si="77"/>
        <v>0</v>
      </c>
      <c r="J1000" s="12" t="b">
        <f t="shared" si="78"/>
        <v>0</v>
      </c>
      <c r="K1000" s="9" t="b">
        <f t="shared" si="79"/>
        <v>0</v>
      </c>
    </row>
    <row r="1001" spans="1:11" ht="15.75" customHeight="1" x14ac:dyDescent="0.15">
      <c r="A1001" t="s">
        <v>999</v>
      </c>
      <c r="B1001" s="10">
        <v>1000</v>
      </c>
      <c r="C1001" s="39" t="s">
        <v>1</v>
      </c>
      <c r="D1001" s="40">
        <v>2</v>
      </c>
      <c r="E1001" s="40">
        <v>0</v>
      </c>
      <c r="F1001" s="11" t="s">
        <v>1</v>
      </c>
      <c r="G1001" s="12">
        <f t="shared" si="75"/>
        <v>1</v>
      </c>
      <c r="H1001" s="12" t="b">
        <f t="shared" si="76"/>
        <v>1</v>
      </c>
      <c r="I1001" s="12" t="b">
        <f t="shared" si="77"/>
        <v>0</v>
      </c>
      <c r="J1001" s="12" t="b">
        <f t="shared" si="78"/>
        <v>0</v>
      </c>
      <c r="K1001" s="9" t="b">
        <f t="shared" si="79"/>
        <v>0</v>
      </c>
    </row>
    <row r="1002" spans="1:11" ht="15.75" customHeight="1" x14ac:dyDescent="0.15">
      <c r="A1002" t="s">
        <v>1000</v>
      </c>
      <c r="B1002" s="10">
        <v>1001</v>
      </c>
      <c r="C1002" s="39" t="s">
        <v>1</v>
      </c>
      <c r="D1002" s="40">
        <v>2</v>
      </c>
      <c r="E1002" s="40">
        <v>0</v>
      </c>
      <c r="F1002" s="11" t="s">
        <v>1</v>
      </c>
      <c r="G1002" s="12">
        <f t="shared" si="75"/>
        <v>1</v>
      </c>
      <c r="H1002" s="12" t="b">
        <f t="shared" si="76"/>
        <v>1</v>
      </c>
      <c r="I1002" s="12" t="b">
        <f t="shared" si="77"/>
        <v>0</v>
      </c>
      <c r="J1002" s="12" t="b">
        <f t="shared" si="78"/>
        <v>0</v>
      </c>
      <c r="K1002" s="9" t="b">
        <f t="shared" si="79"/>
        <v>0</v>
      </c>
    </row>
    <row r="1003" spans="1:11" ht="15.75" customHeight="1" x14ac:dyDescent="0.15">
      <c r="A1003" t="s">
        <v>1001</v>
      </c>
      <c r="B1003" s="10">
        <v>1002</v>
      </c>
      <c r="C1003" s="39" t="s">
        <v>1</v>
      </c>
      <c r="D1003" s="40">
        <v>2</v>
      </c>
      <c r="E1003" s="40">
        <v>0</v>
      </c>
      <c r="F1003" s="11" t="s">
        <v>1</v>
      </c>
      <c r="G1003" s="12">
        <f t="shared" si="75"/>
        <v>1</v>
      </c>
      <c r="H1003" s="12" t="b">
        <f t="shared" si="76"/>
        <v>1</v>
      </c>
      <c r="I1003" s="12" t="b">
        <f t="shared" si="77"/>
        <v>0</v>
      </c>
      <c r="J1003" s="12" t="b">
        <f t="shared" si="78"/>
        <v>0</v>
      </c>
      <c r="K1003" s="9" t="b">
        <f t="shared" si="79"/>
        <v>0</v>
      </c>
    </row>
    <row r="1004" spans="1:11" ht="15.75" customHeight="1" x14ac:dyDescent="0.15">
      <c r="A1004" t="s">
        <v>1002</v>
      </c>
      <c r="B1004" s="10">
        <v>1003</v>
      </c>
      <c r="C1004" s="39" t="s">
        <v>1</v>
      </c>
      <c r="D1004" s="40">
        <v>1</v>
      </c>
      <c r="E1004" s="40">
        <v>1</v>
      </c>
      <c r="F1004" s="11" t="s">
        <v>1</v>
      </c>
      <c r="G1004" s="12">
        <f t="shared" si="75"/>
        <v>1</v>
      </c>
      <c r="H1004" s="12" t="b">
        <f t="shared" si="76"/>
        <v>1</v>
      </c>
      <c r="I1004" s="12" t="b">
        <f t="shared" si="77"/>
        <v>0</v>
      </c>
      <c r="J1004" s="12" t="b">
        <f t="shared" si="78"/>
        <v>0</v>
      </c>
      <c r="K1004" s="9" t="b">
        <f t="shared" si="79"/>
        <v>0</v>
      </c>
    </row>
    <row r="1005" spans="1:11" ht="15.75" customHeight="1" x14ac:dyDescent="0.15">
      <c r="A1005" t="s">
        <v>1003</v>
      </c>
      <c r="B1005" s="10">
        <v>1004</v>
      </c>
      <c r="C1005" s="39" t="s">
        <v>1</v>
      </c>
      <c r="D1005" s="40">
        <v>1</v>
      </c>
      <c r="E1005" s="40">
        <v>1</v>
      </c>
      <c r="F1005" s="11" t="s">
        <v>2</v>
      </c>
      <c r="G1005" s="12">
        <f t="shared" si="75"/>
        <v>0</v>
      </c>
      <c r="H1005" s="12" t="b">
        <f t="shared" si="76"/>
        <v>0</v>
      </c>
      <c r="I1005" s="12" t="b">
        <f t="shared" si="77"/>
        <v>1</v>
      </c>
      <c r="J1005" s="12" t="b">
        <f t="shared" si="78"/>
        <v>0</v>
      </c>
      <c r="K1005" s="9" t="b">
        <f t="shared" si="79"/>
        <v>0</v>
      </c>
    </row>
    <row r="1006" spans="1:11" ht="15.75" customHeight="1" x14ac:dyDescent="0.15">
      <c r="A1006" t="s">
        <v>1004</v>
      </c>
      <c r="B1006" s="10">
        <v>1005</v>
      </c>
      <c r="C1006" s="39" t="s">
        <v>2</v>
      </c>
      <c r="D1006" s="40">
        <v>0</v>
      </c>
      <c r="E1006" s="40">
        <v>2</v>
      </c>
      <c r="F1006" s="11" t="s">
        <v>2</v>
      </c>
      <c r="G1006" s="12">
        <f t="shared" si="75"/>
        <v>1</v>
      </c>
      <c r="H1006" s="12" t="b">
        <f t="shared" si="76"/>
        <v>0</v>
      </c>
      <c r="I1006" s="12" t="b">
        <f t="shared" si="77"/>
        <v>0</v>
      </c>
      <c r="J1006" s="12" t="b">
        <f t="shared" si="78"/>
        <v>1</v>
      </c>
      <c r="K1006" s="9" t="b">
        <f t="shared" si="79"/>
        <v>0</v>
      </c>
    </row>
    <row r="1007" spans="1:11" ht="15.75" customHeight="1" x14ac:dyDescent="0.15">
      <c r="A1007" t="s">
        <v>1005</v>
      </c>
      <c r="B1007" s="10">
        <v>1006</v>
      </c>
      <c r="C1007" s="39" t="s">
        <v>1</v>
      </c>
      <c r="D1007" s="40">
        <v>2</v>
      </c>
      <c r="E1007" s="40">
        <v>0</v>
      </c>
      <c r="F1007" s="11" t="s">
        <v>2</v>
      </c>
      <c r="G1007" s="12">
        <f t="shared" si="75"/>
        <v>0</v>
      </c>
      <c r="H1007" s="12" t="b">
        <f t="shared" si="76"/>
        <v>0</v>
      </c>
      <c r="I1007" s="12" t="b">
        <f t="shared" si="77"/>
        <v>1</v>
      </c>
      <c r="J1007" s="12" t="b">
        <f t="shared" si="78"/>
        <v>0</v>
      </c>
      <c r="K1007" s="9" t="b">
        <f t="shared" si="79"/>
        <v>0</v>
      </c>
    </row>
    <row r="1008" spans="1:11" ht="15.75" customHeight="1" x14ac:dyDescent="0.15">
      <c r="A1008" t="s">
        <v>1006</v>
      </c>
      <c r="B1008" s="10">
        <v>1007</v>
      </c>
      <c r="C1008" s="39" t="s">
        <v>1</v>
      </c>
      <c r="D1008" s="40">
        <v>2</v>
      </c>
      <c r="E1008" s="40">
        <v>0</v>
      </c>
      <c r="F1008" s="11" t="s">
        <v>1</v>
      </c>
      <c r="G1008" s="12">
        <f t="shared" si="75"/>
        <v>1</v>
      </c>
      <c r="H1008" s="12" t="b">
        <f t="shared" si="76"/>
        <v>1</v>
      </c>
      <c r="I1008" s="12" t="b">
        <f t="shared" si="77"/>
        <v>0</v>
      </c>
      <c r="J1008" s="12" t="b">
        <f t="shared" si="78"/>
        <v>0</v>
      </c>
      <c r="K1008" s="9" t="b">
        <f t="shared" si="79"/>
        <v>0</v>
      </c>
    </row>
    <row r="1009" spans="1:11" ht="15.75" customHeight="1" x14ac:dyDescent="0.15">
      <c r="A1009" t="s">
        <v>1007</v>
      </c>
      <c r="B1009" s="10">
        <v>1008</v>
      </c>
      <c r="C1009" s="39" t="s">
        <v>1</v>
      </c>
      <c r="D1009" s="40">
        <v>1</v>
      </c>
      <c r="E1009" s="40">
        <v>1</v>
      </c>
      <c r="F1009" s="11" t="s">
        <v>1</v>
      </c>
      <c r="G1009" s="12">
        <f t="shared" si="75"/>
        <v>1</v>
      </c>
      <c r="H1009" s="12" t="b">
        <f t="shared" si="76"/>
        <v>1</v>
      </c>
      <c r="I1009" s="12" t="b">
        <f t="shared" si="77"/>
        <v>0</v>
      </c>
      <c r="J1009" s="12" t="b">
        <f t="shared" si="78"/>
        <v>0</v>
      </c>
      <c r="K1009" s="9" t="b">
        <f t="shared" si="79"/>
        <v>0</v>
      </c>
    </row>
    <row r="1010" spans="1:11" ht="15.75" customHeight="1" x14ac:dyDescent="0.15">
      <c r="A1010" t="s">
        <v>1008</v>
      </c>
      <c r="B1010" s="10">
        <v>1009</v>
      </c>
      <c r="C1010" s="39" t="s">
        <v>1</v>
      </c>
      <c r="D1010" s="40">
        <v>1</v>
      </c>
      <c r="E1010" s="40">
        <v>1</v>
      </c>
      <c r="F1010" s="11" t="s">
        <v>1</v>
      </c>
      <c r="G1010" s="12">
        <f t="shared" si="75"/>
        <v>1</v>
      </c>
      <c r="H1010" s="12" t="b">
        <f t="shared" si="76"/>
        <v>1</v>
      </c>
      <c r="I1010" s="12" t="b">
        <f t="shared" si="77"/>
        <v>0</v>
      </c>
      <c r="J1010" s="12" t="b">
        <f t="shared" si="78"/>
        <v>0</v>
      </c>
      <c r="K1010" s="9" t="b">
        <f t="shared" si="79"/>
        <v>0</v>
      </c>
    </row>
    <row r="1011" spans="1:11" ht="15.75" customHeight="1" x14ac:dyDescent="0.15">
      <c r="A1011" t="s">
        <v>1009</v>
      </c>
      <c r="B1011" s="10">
        <v>1010</v>
      </c>
      <c r="C1011" s="39" t="s">
        <v>2</v>
      </c>
      <c r="D1011" s="40">
        <v>1</v>
      </c>
      <c r="E1011" s="40">
        <v>1</v>
      </c>
      <c r="F1011" s="11" t="s">
        <v>1</v>
      </c>
      <c r="G1011" s="12">
        <f t="shared" si="75"/>
        <v>0</v>
      </c>
      <c r="H1011" s="12" t="b">
        <f t="shared" si="76"/>
        <v>0</v>
      </c>
      <c r="I1011" s="12" t="b">
        <f t="shared" si="77"/>
        <v>0</v>
      </c>
      <c r="J1011" s="12" t="b">
        <f t="shared" si="78"/>
        <v>0</v>
      </c>
      <c r="K1011" s="9" t="b">
        <f t="shared" si="79"/>
        <v>1</v>
      </c>
    </row>
    <row r="1012" spans="1:11" ht="15.75" customHeight="1" x14ac:dyDescent="0.15">
      <c r="A1012" t="s">
        <v>1010</v>
      </c>
      <c r="B1012" s="10">
        <v>1011</v>
      </c>
      <c r="C1012" s="39" t="s">
        <v>1</v>
      </c>
      <c r="D1012" s="40">
        <v>2</v>
      </c>
      <c r="E1012" s="40">
        <v>0</v>
      </c>
      <c r="F1012" s="11" t="s">
        <v>1</v>
      </c>
      <c r="G1012" s="12">
        <f t="shared" si="75"/>
        <v>1</v>
      </c>
      <c r="H1012" s="12" t="b">
        <f t="shared" si="76"/>
        <v>1</v>
      </c>
      <c r="I1012" s="12" t="b">
        <f t="shared" si="77"/>
        <v>0</v>
      </c>
      <c r="J1012" s="12" t="b">
        <f t="shared" si="78"/>
        <v>0</v>
      </c>
      <c r="K1012" s="9" t="b">
        <f t="shared" si="79"/>
        <v>0</v>
      </c>
    </row>
    <row r="1013" spans="1:11" ht="15.75" customHeight="1" x14ac:dyDescent="0.15">
      <c r="A1013" t="s">
        <v>1011</v>
      </c>
      <c r="B1013" s="10">
        <v>1012</v>
      </c>
      <c r="C1013" s="39" t="s">
        <v>2</v>
      </c>
      <c r="D1013" s="40">
        <v>0</v>
      </c>
      <c r="E1013" s="40">
        <v>2</v>
      </c>
      <c r="F1013" s="11" t="s">
        <v>1</v>
      </c>
      <c r="G1013" s="12">
        <f t="shared" si="75"/>
        <v>0</v>
      </c>
      <c r="H1013" s="12" t="b">
        <f t="shared" si="76"/>
        <v>0</v>
      </c>
      <c r="I1013" s="12" t="b">
        <f t="shared" si="77"/>
        <v>0</v>
      </c>
      <c r="J1013" s="12" t="b">
        <f t="shared" si="78"/>
        <v>0</v>
      </c>
      <c r="K1013" s="9" t="b">
        <f t="shared" si="79"/>
        <v>1</v>
      </c>
    </row>
    <row r="1014" spans="1:11" ht="15.75" customHeight="1" x14ac:dyDescent="0.15">
      <c r="A1014" t="s">
        <v>1012</v>
      </c>
      <c r="B1014" s="10">
        <v>1013</v>
      </c>
      <c r="C1014" s="39" t="s">
        <v>1</v>
      </c>
      <c r="D1014" s="40">
        <v>2</v>
      </c>
      <c r="E1014" s="40">
        <v>0</v>
      </c>
      <c r="F1014" s="11" t="s">
        <v>1</v>
      </c>
      <c r="G1014" s="12">
        <f t="shared" si="75"/>
        <v>1</v>
      </c>
      <c r="H1014" s="12" t="b">
        <f t="shared" si="76"/>
        <v>1</v>
      </c>
      <c r="I1014" s="12" t="b">
        <f t="shared" si="77"/>
        <v>0</v>
      </c>
      <c r="J1014" s="12" t="b">
        <f t="shared" si="78"/>
        <v>0</v>
      </c>
      <c r="K1014" s="9" t="b">
        <f t="shared" si="79"/>
        <v>0</v>
      </c>
    </row>
    <row r="1015" spans="1:11" ht="15.75" customHeight="1" x14ac:dyDescent="0.15">
      <c r="A1015" t="s">
        <v>1013</v>
      </c>
      <c r="B1015" s="10">
        <v>1014</v>
      </c>
      <c r="C1015" s="39" t="s">
        <v>1</v>
      </c>
      <c r="D1015" s="40">
        <v>2</v>
      </c>
      <c r="E1015" s="40">
        <v>0</v>
      </c>
      <c r="F1015" s="11" t="s">
        <v>1</v>
      </c>
      <c r="G1015" s="12">
        <f t="shared" si="75"/>
        <v>1</v>
      </c>
      <c r="H1015" s="12" t="b">
        <f t="shared" si="76"/>
        <v>1</v>
      </c>
      <c r="I1015" s="12" t="b">
        <f t="shared" si="77"/>
        <v>0</v>
      </c>
      <c r="J1015" s="12" t="b">
        <f t="shared" si="78"/>
        <v>0</v>
      </c>
      <c r="K1015" s="9" t="b">
        <f t="shared" si="79"/>
        <v>0</v>
      </c>
    </row>
    <row r="1016" spans="1:11" ht="15.75" customHeight="1" x14ac:dyDescent="0.15">
      <c r="A1016" t="s">
        <v>1014</v>
      </c>
      <c r="B1016" s="10">
        <v>1015</v>
      </c>
      <c r="C1016" s="39" t="s">
        <v>1</v>
      </c>
      <c r="D1016" s="40">
        <v>2</v>
      </c>
      <c r="E1016" s="40">
        <v>0</v>
      </c>
      <c r="F1016" s="11" t="s">
        <v>1</v>
      </c>
      <c r="G1016" s="12">
        <f t="shared" si="75"/>
        <v>1</v>
      </c>
      <c r="H1016" s="12" t="b">
        <f t="shared" si="76"/>
        <v>1</v>
      </c>
      <c r="I1016" s="12" t="b">
        <f t="shared" si="77"/>
        <v>0</v>
      </c>
      <c r="J1016" s="12" t="b">
        <f t="shared" si="78"/>
        <v>0</v>
      </c>
      <c r="K1016" s="9" t="b">
        <f t="shared" si="79"/>
        <v>0</v>
      </c>
    </row>
    <row r="1017" spans="1:11" ht="15.75" customHeight="1" x14ac:dyDescent="0.15">
      <c r="A1017" t="s">
        <v>1015</v>
      </c>
      <c r="B1017" s="10">
        <v>1016</v>
      </c>
      <c r="C1017" s="39" t="s">
        <v>1</v>
      </c>
      <c r="D1017" s="40">
        <v>1</v>
      </c>
      <c r="E1017" s="40">
        <v>1</v>
      </c>
      <c r="F1017" s="11" t="s">
        <v>1</v>
      </c>
      <c r="G1017" s="12">
        <f t="shared" si="75"/>
        <v>1</v>
      </c>
      <c r="H1017" s="12" t="b">
        <f t="shared" si="76"/>
        <v>1</v>
      </c>
      <c r="I1017" s="12" t="b">
        <f t="shared" si="77"/>
        <v>0</v>
      </c>
      <c r="J1017" s="12" t="b">
        <f t="shared" si="78"/>
        <v>0</v>
      </c>
      <c r="K1017" s="9" t="b">
        <f t="shared" si="79"/>
        <v>0</v>
      </c>
    </row>
    <row r="1018" spans="1:11" ht="15.75" customHeight="1" x14ac:dyDescent="0.15">
      <c r="A1018" t="s">
        <v>1016</v>
      </c>
      <c r="B1018" s="10">
        <v>1017</v>
      </c>
      <c r="C1018" s="39" t="s">
        <v>2</v>
      </c>
      <c r="D1018" s="40">
        <v>0</v>
      </c>
      <c r="E1018" s="40">
        <v>2</v>
      </c>
      <c r="F1018" s="11" t="s">
        <v>1</v>
      </c>
      <c r="G1018" s="12">
        <f t="shared" si="75"/>
        <v>0</v>
      </c>
      <c r="H1018" s="12" t="b">
        <f t="shared" si="76"/>
        <v>0</v>
      </c>
      <c r="I1018" s="12" t="b">
        <f t="shared" si="77"/>
        <v>0</v>
      </c>
      <c r="J1018" s="12" t="b">
        <f t="shared" si="78"/>
        <v>0</v>
      </c>
      <c r="K1018" s="9" t="b">
        <f t="shared" si="79"/>
        <v>1</v>
      </c>
    </row>
    <row r="1019" spans="1:11" ht="15.75" customHeight="1" x14ac:dyDescent="0.15">
      <c r="A1019" t="s">
        <v>1017</v>
      </c>
      <c r="B1019" s="10">
        <v>1018</v>
      </c>
      <c r="C1019" s="39" t="s">
        <v>2</v>
      </c>
      <c r="D1019" s="40">
        <v>0</v>
      </c>
      <c r="E1019" s="40">
        <v>2</v>
      </c>
      <c r="F1019" s="11" t="s">
        <v>2</v>
      </c>
      <c r="G1019" s="12">
        <f t="shared" si="75"/>
        <v>1</v>
      </c>
      <c r="H1019" s="12" t="b">
        <f t="shared" si="76"/>
        <v>0</v>
      </c>
      <c r="I1019" s="12" t="b">
        <f t="shared" si="77"/>
        <v>0</v>
      </c>
      <c r="J1019" s="12" t="b">
        <f t="shared" si="78"/>
        <v>1</v>
      </c>
      <c r="K1019" s="9" t="b">
        <f t="shared" si="79"/>
        <v>0</v>
      </c>
    </row>
    <row r="1020" spans="1:11" ht="15.75" customHeight="1" x14ac:dyDescent="0.15">
      <c r="A1020" t="s">
        <v>1018</v>
      </c>
      <c r="B1020" s="10">
        <v>1019</v>
      </c>
      <c r="C1020" s="39" t="s">
        <v>1</v>
      </c>
      <c r="D1020" s="40">
        <v>2</v>
      </c>
      <c r="E1020" s="40">
        <v>0</v>
      </c>
      <c r="F1020" s="11" t="s">
        <v>1</v>
      </c>
      <c r="G1020" s="12">
        <f t="shared" si="75"/>
        <v>1</v>
      </c>
      <c r="H1020" s="12" t="b">
        <f t="shared" si="76"/>
        <v>1</v>
      </c>
      <c r="I1020" s="12" t="b">
        <f t="shared" si="77"/>
        <v>0</v>
      </c>
      <c r="J1020" s="12" t="b">
        <f t="shared" si="78"/>
        <v>0</v>
      </c>
      <c r="K1020" s="9" t="b">
        <f t="shared" si="79"/>
        <v>0</v>
      </c>
    </row>
    <row r="1021" spans="1:11" ht="15.75" customHeight="1" x14ac:dyDescent="0.15">
      <c r="A1021" t="s">
        <v>1019</v>
      </c>
      <c r="B1021" s="10">
        <v>1020</v>
      </c>
      <c r="C1021" s="39" t="s">
        <v>1</v>
      </c>
      <c r="D1021" s="40">
        <v>2</v>
      </c>
      <c r="E1021" s="40">
        <v>0</v>
      </c>
      <c r="F1021" s="11" t="s">
        <v>1</v>
      </c>
      <c r="G1021" s="12">
        <f t="shared" si="75"/>
        <v>1</v>
      </c>
      <c r="H1021" s="12" t="b">
        <f t="shared" si="76"/>
        <v>1</v>
      </c>
      <c r="I1021" s="12" t="b">
        <f t="shared" si="77"/>
        <v>0</v>
      </c>
      <c r="J1021" s="12" t="b">
        <f t="shared" si="78"/>
        <v>0</v>
      </c>
      <c r="K1021" s="9" t="b">
        <f t="shared" si="79"/>
        <v>0</v>
      </c>
    </row>
    <row r="1022" spans="1:11" ht="15.75" customHeight="1" x14ac:dyDescent="0.15">
      <c r="A1022" t="s">
        <v>1020</v>
      </c>
      <c r="B1022" s="10">
        <v>1021</v>
      </c>
      <c r="C1022" s="39" t="s">
        <v>1</v>
      </c>
      <c r="D1022" s="40">
        <v>0</v>
      </c>
      <c r="E1022" s="40">
        <v>0</v>
      </c>
      <c r="F1022" s="11" t="s">
        <v>1</v>
      </c>
      <c r="G1022" s="12">
        <f t="shared" si="75"/>
        <v>1</v>
      </c>
      <c r="H1022" s="12" t="b">
        <f t="shared" si="76"/>
        <v>1</v>
      </c>
      <c r="I1022" s="12" t="b">
        <f t="shared" si="77"/>
        <v>0</v>
      </c>
      <c r="J1022" s="12" t="b">
        <f t="shared" si="78"/>
        <v>0</v>
      </c>
      <c r="K1022" s="9" t="b">
        <f t="shared" si="79"/>
        <v>0</v>
      </c>
    </row>
    <row r="1023" spans="1:11" ht="15.75" customHeight="1" x14ac:dyDescent="0.15">
      <c r="A1023" t="s">
        <v>1021</v>
      </c>
      <c r="B1023" s="10">
        <v>1022</v>
      </c>
      <c r="C1023" s="39" t="s">
        <v>1</v>
      </c>
      <c r="D1023" s="40">
        <v>2</v>
      </c>
      <c r="E1023" s="40">
        <v>0</v>
      </c>
      <c r="F1023" s="11" t="s">
        <v>1</v>
      </c>
      <c r="G1023" s="12">
        <f t="shared" si="75"/>
        <v>1</v>
      </c>
      <c r="H1023" s="12" t="b">
        <f t="shared" si="76"/>
        <v>1</v>
      </c>
      <c r="I1023" s="12" t="b">
        <f t="shared" si="77"/>
        <v>0</v>
      </c>
      <c r="J1023" s="12" t="b">
        <f t="shared" si="78"/>
        <v>0</v>
      </c>
      <c r="K1023" s="9" t="b">
        <f t="shared" si="79"/>
        <v>0</v>
      </c>
    </row>
    <row r="1024" spans="1:11" ht="15.75" customHeight="1" x14ac:dyDescent="0.15">
      <c r="A1024" t="s">
        <v>1022</v>
      </c>
      <c r="B1024" s="10">
        <v>1023</v>
      </c>
      <c r="C1024" s="39" t="s">
        <v>1</v>
      </c>
      <c r="D1024" s="40">
        <v>2</v>
      </c>
      <c r="E1024" s="40">
        <v>0</v>
      </c>
      <c r="F1024" s="11" t="s">
        <v>1</v>
      </c>
      <c r="G1024" s="12">
        <f t="shared" si="75"/>
        <v>1</v>
      </c>
      <c r="H1024" s="12" t="b">
        <f t="shared" si="76"/>
        <v>1</v>
      </c>
      <c r="I1024" s="12" t="b">
        <f t="shared" si="77"/>
        <v>0</v>
      </c>
      <c r="J1024" s="12" t="b">
        <f t="shared" si="78"/>
        <v>0</v>
      </c>
      <c r="K1024" s="9" t="b">
        <f t="shared" si="79"/>
        <v>0</v>
      </c>
    </row>
    <row r="1025" spans="1:11" ht="15.75" customHeight="1" x14ac:dyDescent="0.15">
      <c r="A1025" t="s">
        <v>1023</v>
      </c>
      <c r="B1025" s="10">
        <v>1024</v>
      </c>
      <c r="C1025" s="39" t="s">
        <v>1</v>
      </c>
      <c r="D1025" s="40">
        <v>2</v>
      </c>
      <c r="E1025" s="40">
        <v>0</v>
      </c>
      <c r="F1025" s="11" t="s">
        <v>1</v>
      </c>
      <c r="G1025" s="12">
        <f t="shared" si="75"/>
        <v>1</v>
      </c>
      <c r="H1025" s="12" t="b">
        <f t="shared" si="76"/>
        <v>1</v>
      </c>
      <c r="I1025" s="12" t="b">
        <f t="shared" si="77"/>
        <v>0</v>
      </c>
      <c r="J1025" s="12" t="b">
        <f t="shared" si="78"/>
        <v>0</v>
      </c>
      <c r="K1025" s="9" t="b">
        <f t="shared" si="79"/>
        <v>0</v>
      </c>
    </row>
    <row r="1026" spans="1:11" ht="15.75" customHeight="1" x14ac:dyDescent="0.15">
      <c r="A1026" t="s">
        <v>1024</v>
      </c>
      <c r="B1026" s="10">
        <v>1025</v>
      </c>
      <c r="C1026" s="39" t="s">
        <v>1</v>
      </c>
      <c r="D1026" s="40">
        <v>1</v>
      </c>
      <c r="E1026" s="40">
        <v>1</v>
      </c>
      <c r="F1026" s="11" t="s">
        <v>1</v>
      </c>
      <c r="G1026" s="12">
        <f t="shared" si="75"/>
        <v>1</v>
      </c>
      <c r="H1026" s="12" t="b">
        <f t="shared" si="76"/>
        <v>1</v>
      </c>
      <c r="I1026" s="12" t="b">
        <f t="shared" si="77"/>
        <v>0</v>
      </c>
      <c r="J1026" s="12" t="b">
        <f t="shared" si="78"/>
        <v>0</v>
      </c>
      <c r="K1026" s="9" t="b">
        <f t="shared" si="79"/>
        <v>0</v>
      </c>
    </row>
    <row r="1027" spans="1:11" ht="15.75" customHeight="1" x14ac:dyDescent="0.15">
      <c r="A1027" t="s">
        <v>1025</v>
      </c>
      <c r="B1027" s="10">
        <v>1026</v>
      </c>
      <c r="C1027" s="39" t="s">
        <v>1</v>
      </c>
      <c r="D1027" s="40">
        <v>2</v>
      </c>
      <c r="E1027" s="40">
        <v>0</v>
      </c>
      <c r="F1027" s="11" t="s">
        <v>2</v>
      </c>
      <c r="G1027" s="12">
        <f t="shared" si="75"/>
        <v>0</v>
      </c>
      <c r="H1027" s="12" t="b">
        <f t="shared" si="76"/>
        <v>0</v>
      </c>
      <c r="I1027" s="12" t="b">
        <f t="shared" si="77"/>
        <v>1</v>
      </c>
      <c r="J1027" s="12" t="b">
        <f t="shared" si="78"/>
        <v>0</v>
      </c>
      <c r="K1027" s="9" t="b">
        <f t="shared" si="79"/>
        <v>0</v>
      </c>
    </row>
    <row r="1028" spans="1:11" ht="15.75" customHeight="1" x14ac:dyDescent="0.15">
      <c r="A1028" t="s">
        <v>1026</v>
      </c>
      <c r="B1028" s="10">
        <v>1027</v>
      </c>
      <c r="C1028" s="39" t="s">
        <v>1</v>
      </c>
      <c r="D1028" s="40">
        <v>2</v>
      </c>
      <c r="E1028" s="40">
        <v>0</v>
      </c>
      <c r="F1028" s="11" t="s">
        <v>1</v>
      </c>
      <c r="G1028" s="12">
        <f t="shared" si="75"/>
        <v>1</v>
      </c>
      <c r="H1028" s="12" t="b">
        <f t="shared" si="76"/>
        <v>1</v>
      </c>
      <c r="I1028" s="12" t="b">
        <f t="shared" si="77"/>
        <v>0</v>
      </c>
      <c r="J1028" s="12" t="b">
        <f t="shared" si="78"/>
        <v>0</v>
      </c>
      <c r="K1028" s="9" t="b">
        <f t="shared" si="79"/>
        <v>0</v>
      </c>
    </row>
    <row r="1029" spans="1:11" ht="15.75" customHeight="1" x14ac:dyDescent="0.15">
      <c r="A1029" t="s">
        <v>1027</v>
      </c>
      <c r="B1029" s="10">
        <v>1028</v>
      </c>
      <c r="C1029" s="39" t="s">
        <v>1</v>
      </c>
      <c r="D1029" s="40">
        <v>1</v>
      </c>
      <c r="E1029" s="40">
        <v>1</v>
      </c>
      <c r="F1029" s="11" t="s">
        <v>1</v>
      </c>
      <c r="G1029" s="12">
        <f t="shared" ref="G1029:G1092" si="80">IF(C1029=F1029,1,0)</f>
        <v>1</v>
      </c>
      <c r="H1029" s="12" t="b">
        <f t="shared" ref="H1029:H1092" si="81">AND(C1029="incels",F1029="incels")</f>
        <v>1</v>
      </c>
      <c r="I1029" s="12" t="b">
        <f t="shared" ref="I1029:I1092" si="82">AND(C1029="incels",F1029="neutre")</f>
        <v>0</v>
      </c>
      <c r="J1029" s="12" t="b">
        <f t="shared" ref="J1029:J1092" si="83">AND(C1029="neutre",F1029="neutre")</f>
        <v>0</v>
      </c>
      <c r="K1029" s="9" t="b">
        <f t="shared" ref="K1029:K1092" si="84">AND(C1029="neutre",F1029="incels")</f>
        <v>0</v>
      </c>
    </row>
    <row r="1030" spans="1:11" ht="15.75" customHeight="1" x14ac:dyDescent="0.15">
      <c r="A1030" t="s">
        <v>1028</v>
      </c>
      <c r="B1030" s="10">
        <v>1029</v>
      </c>
      <c r="C1030" s="39" t="s">
        <v>1</v>
      </c>
      <c r="D1030" s="40">
        <v>1</v>
      </c>
      <c r="E1030" s="40">
        <v>1</v>
      </c>
      <c r="F1030" s="11" t="s">
        <v>2</v>
      </c>
      <c r="G1030" s="12">
        <f t="shared" si="80"/>
        <v>0</v>
      </c>
      <c r="H1030" s="12" t="b">
        <f t="shared" si="81"/>
        <v>0</v>
      </c>
      <c r="I1030" s="12" t="b">
        <f t="shared" si="82"/>
        <v>1</v>
      </c>
      <c r="J1030" s="12" t="b">
        <f t="shared" si="83"/>
        <v>0</v>
      </c>
      <c r="K1030" s="9" t="b">
        <f t="shared" si="84"/>
        <v>0</v>
      </c>
    </row>
    <row r="1031" spans="1:11" ht="15.75" customHeight="1" x14ac:dyDescent="0.15">
      <c r="A1031" t="s">
        <v>1029</v>
      </c>
      <c r="B1031" s="10">
        <v>1030</v>
      </c>
      <c r="C1031" s="39" t="s">
        <v>1</v>
      </c>
      <c r="D1031" s="40">
        <v>1</v>
      </c>
      <c r="E1031" s="40">
        <v>1</v>
      </c>
      <c r="F1031" s="11" t="s">
        <v>1</v>
      </c>
      <c r="G1031" s="12">
        <f t="shared" si="80"/>
        <v>1</v>
      </c>
      <c r="H1031" s="12" t="b">
        <f t="shared" si="81"/>
        <v>1</v>
      </c>
      <c r="I1031" s="12" t="b">
        <f t="shared" si="82"/>
        <v>0</v>
      </c>
      <c r="J1031" s="12" t="b">
        <f t="shared" si="83"/>
        <v>0</v>
      </c>
      <c r="K1031" s="9" t="b">
        <f t="shared" si="84"/>
        <v>0</v>
      </c>
    </row>
    <row r="1032" spans="1:11" ht="15.75" customHeight="1" x14ac:dyDescent="0.15">
      <c r="A1032" t="s">
        <v>1030</v>
      </c>
      <c r="B1032" s="10">
        <v>1031</v>
      </c>
      <c r="C1032" s="39" t="s">
        <v>1</v>
      </c>
      <c r="D1032" s="40">
        <v>1</v>
      </c>
      <c r="E1032" s="40">
        <v>1</v>
      </c>
      <c r="F1032" s="11" t="s">
        <v>2</v>
      </c>
      <c r="G1032" s="12">
        <f t="shared" si="80"/>
        <v>0</v>
      </c>
      <c r="H1032" s="12" t="b">
        <f t="shared" si="81"/>
        <v>0</v>
      </c>
      <c r="I1032" s="12" t="b">
        <f t="shared" si="82"/>
        <v>1</v>
      </c>
      <c r="J1032" s="12" t="b">
        <f t="shared" si="83"/>
        <v>0</v>
      </c>
      <c r="K1032" s="9" t="b">
        <f t="shared" si="84"/>
        <v>0</v>
      </c>
    </row>
    <row r="1033" spans="1:11" ht="15.75" customHeight="1" x14ac:dyDescent="0.15">
      <c r="A1033" t="s">
        <v>1031</v>
      </c>
      <c r="B1033" s="10">
        <v>1032</v>
      </c>
      <c r="C1033" s="39" t="s">
        <v>1</v>
      </c>
      <c r="D1033" s="40">
        <v>1</v>
      </c>
      <c r="E1033" s="40">
        <v>1</v>
      </c>
      <c r="F1033" s="11" t="s">
        <v>1</v>
      </c>
      <c r="G1033" s="12">
        <f t="shared" si="80"/>
        <v>1</v>
      </c>
      <c r="H1033" s="12" t="b">
        <f t="shared" si="81"/>
        <v>1</v>
      </c>
      <c r="I1033" s="12" t="b">
        <f t="shared" si="82"/>
        <v>0</v>
      </c>
      <c r="J1033" s="12" t="b">
        <f t="shared" si="83"/>
        <v>0</v>
      </c>
      <c r="K1033" s="9" t="b">
        <f t="shared" si="84"/>
        <v>0</v>
      </c>
    </row>
    <row r="1034" spans="1:11" ht="15.75" customHeight="1" x14ac:dyDescent="0.15">
      <c r="A1034" t="s">
        <v>1032</v>
      </c>
      <c r="B1034" s="10">
        <v>1033</v>
      </c>
      <c r="C1034" s="39" t="s">
        <v>1</v>
      </c>
      <c r="D1034" s="40">
        <v>1</v>
      </c>
      <c r="E1034" s="40">
        <v>1</v>
      </c>
      <c r="F1034" s="11" t="s">
        <v>1</v>
      </c>
      <c r="G1034" s="12">
        <f t="shared" si="80"/>
        <v>1</v>
      </c>
      <c r="H1034" s="12" t="b">
        <f t="shared" si="81"/>
        <v>1</v>
      </c>
      <c r="I1034" s="12" t="b">
        <f t="shared" si="82"/>
        <v>0</v>
      </c>
      <c r="J1034" s="12" t="b">
        <f t="shared" si="83"/>
        <v>0</v>
      </c>
      <c r="K1034" s="9" t="b">
        <f t="shared" si="84"/>
        <v>0</v>
      </c>
    </row>
    <row r="1035" spans="1:11" ht="15.75" customHeight="1" x14ac:dyDescent="0.15">
      <c r="A1035" t="s">
        <v>1033</v>
      </c>
      <c r="B1035" s="10">
        <v>1034</v>
      </c>
      <c r="C1035" s="39" t="s">
        <v>1</v>
      </c>
      <c r="D1035" s="40">
        <v>1</v>
      </c>
      <c r="E1035" s="40">
        <v>1</v>
      </c>
      <c r="F1035" s="11" t="s">
        <v>1</v>
      </c>
      <c r="G1035" s="12">
        <f t="shared" si="80"/>
        <v>1</v>
      </c>
      <c r="H1035" s="12" t="b">
        <f t="shared" si="81"/>
        <v>1</v>
      </c>
      <c r="I1035" s="12" t="b">
        <f t="shared" si="82"/>
        <v>0</v>
      </c>
      <c r="J1035" s="12" t="b">
        <f t="shared" si="83"/>
        <v>0</v>
      </c>
      <c r="K1035" s="9" t="b">
        <f t="shared" si="84"/>
        <v>0</v>
      </c>
    </row>
    <row r="1036" spans="1:11" ht="15.75" customHeight="1" x14ac:dyDescent="0.15">
      <c r="A1036" t="s">
        <v>1034</v>
      </c>
      <c r="B1036" s="10">
        <v>1035</v>
      </c>
      <c r="C1036" s="39" t="s">
        <v>1</v>
      </c>
      <c r="D1036" s="40">
        <v>2</v>
      </c>
      <c r="E1036" s="40">
        <v>0</v>
      </c>
      <c r="F1036" s="11" t="s">
        <v>1</v>
      </c>
      <c r="G1036" s="12">
        <f t="shared" si="80"/>
        <v>1</v>
      </c>
      <c r="H1036" s="12" t="b">
        <f t="shared" si="81"/>
        <v>1</v>
      </c>
      <c r="I1036" s="12" t="b">
        <f t="shared" si="82"/>
        <v>0</v>
      </c>
      <c r="J1036" s="12" t="b">
        <f t="shared" si="83"/>
        <v>0</v>
      </c>
      <c r="K1036" s="9" t="b">
        <f t="shared" si="84"/>
        <v>0</v>
      </c>
    </row>
    <row r="1037" spans="1:11" ht="15.75" customHeight="1" x14ac:dyDescent="0.15">
      <c r="A1037" t="s">
        <v>1035</v>
      </c>
      <c r="B1037" s="10">
        <v>1036</v>
      </c>
      <c r="C1037" s="39" t="s">
        <v>1</v>
      </c>
      <c r="D1037" s="40">
        <v>2</v>
      </c>
      <c r="E1037" s="40">
        <v>0</v>
      </c>
      <c r="F1037" s="11" t="s">
        <v>1</v>
      </c>
      <c r="G1037" s="12">
        <f t="shared" si="80"/>
        <v>1</v>
      </c>
      <c r="H1037" s="12" t="b">
        <f t="shared" si="81"/>
        <v>1</v>
      </c>
      <c r="I1037" s="12" t="b">
        <f t="shared" si="82"/>
        <v>0</v>
      </c>
      <c r="J1037" s="12" t="b">
        <f t="shared" si="83"/>
        <v>0</v>
      </c>
      <c r="K1037" s="9" t="b">
        <f t="shared" si="84"/>
        <v>0</v>
      </c>
    </row>
    <row r="1038" spans="1:11" ht="15.75" customHeight="1" x14ac:dyDescent="0.15">
      <c r="A1038" t="s">
        <v>1036</v>
      </c>
      <c r="B1038" s="10">
        <v>1037</v>
      </c>
      <c r="C1038" s="39" t="s">
        <v>1</v>
      </c>
      <c r="D1038" s="40">
        <v>2</v>
      </c>
      <c r="E1038" s="40">
        <v>0</v>
      </c>
      <c r="F1038" s="11" t="s">
        <v>2</v>
      </c>
      <c r="G1038" s="12">
        <f t="shared" si="80"/>
        <v>0</v>
      </c>
      <c r="H1038" s="12" t="b">
        <f t="shared" si="81"/>
        <v>0</v>
      </c>
      <c r="I1038" s="12" t="b">
        <f t="shared" si="82"/>
        <v>1</v>
      </c>
      <c r="J1038" s="12" t="b">
        <f t="shared" si="83"/>
        <v>0</v>
      </c>
      <c r="K1038" s="9" t="b">
        <f t="shared" si="84"/>
        <v>0</v>
      </c>
    </row>
    <row r="1039" spans="1:11" ht="15.75" customHeight="1" x14ac:dyDescent="0.15">
      <c r="A1039" t="s">
        <v>1037</v>
      </c>
      <c r="B1039" s="10">
        <v>1038</v>
      </c>
      <c r="C1039" s="39" t="s">
        <v>2</v>
      </c>
      <c r="D1039" s="40">
        <v>1</v>
      </c>
      <c r="E1039" s="40">
        <v>1</v>
      </c>
      <c r="F1039" s="11" t="s">
        <v>2</v>
      </c>
      <c r="G1039" s="12">
        <f t="shared" si="80"/>
        <v>1</v>
      </c>
      <c r="H1039" s="12" t="b">
        <f t="shared" si="81"/>
        <v>0</v>
      </c>
      <c r="I1039" s="12" t="b">
        <f t="shared" si="82"/>
        <v>0</v>
      </c>
      <c r="J1039" s="12" t="b">
        <f t="shared" si="83"/>
        <v>1</v>
      </c>
      <c r="K1039" s="9" t="b">
        <f t="shared" si="84"/>
        <v>0</v>
      </c>
    </row>
    <row r="1040" spans="1:11" ht="15.75" customHeight="1" x14ac:dyDescent="0.15">
      <c r="A1040" t="s">
        <v>1038</v>
      </c>
      <c r="B1040" s="10">
        <v>1039</v>
      </c>
      <c r="C1040" s="39" t="s">
        <v>2</v>
      </c>
      <c r="D1040" s="40">
        <v>1</v>
      </c>
      <c r="E1040" s="40">
        <v>1</v>
      </c>
      <c r="F1040" s="11" t="s">
        <v>1</v>
      </c>
      <c r="G1040" s="12">
        <f t="shared" si="80"/>
        <v>0</v>
      </c>
      <c r="H1040" s="12" t="b">
        <f t="shared" si="81"/>
        <v>0</v>
      </c>
      <c r="I1040" s="12" t="b">
        <f t="shared" si="82"/>
        <v>0</v>
      </c>
      <c r="J1040" s="12" t="b">
        <f t="shared" si="83"/>
        <v>0</v>
      </c>
      <c r="K1040" s="9" t="b">
        <f t="shared" si="84"/>
        <v>1</v>
      </c>
    </row>
    <row r="1041" spans="1:11" ht="15.75" customHeight="1" x14ac:dyDescent="0.15">
      <c r="A1041" t="s">
        <v>1039</v>
      </c>
      <c r="B1041" s="10">
        <v>1040</v>
      </c>
      <c r="C1041" s="39" t="s">
        <v>1</v>
      </c>
      <c r="D1041" s="40">
        <v>2</v>
      </c>
      <c r="E1041" s="40">
        <v>0</v>
      </c>
      <c r="F1041" s="11" t="s">
        <v>1</v>
      </c>
      <c r="G1041" s="12">
        <f t="shared" si="80"/>
        <v>1</v>
      </c>
      <c r="H1041" s="12" t="b">
        <f t="shared" si="81"/>
        <v>1</v>
      </c>
      <c r="I1041" s="12" t="b">
        <f t="shared" si="82"/>
        <v>0</v>
      </c>
      <c r="J1041" s="12" t="b">
        <f t="shared" si="83"/>
        <v>0</v>
      </c>
      <c r="K1041" s="9" t="b">
        <f t="shared" si="84"/>
        <v>0</v>
      </c>
    </row>
    <row r="1042" spans="1:11" ht="15.75" customHeight="1" x14ac:dyDescent="0.15">
      <c r="A1042" t="s">
        <v>1040</v>
      </c>
      <c r="B1042" s="10">
        <v>1041</v>
      </c>
      <c r="C1042" s="39" t="s">
        <v>2</v>
      </c>
      <c r="D1042" s="40">
        <v>1</v>
      </c>
      <c r="E1042" s="40">
        <v>1</v>
      </c>
      <c r="F1042" s="11" t="s">
        <v>1</v>
      </c>
      <c r="G1042" s="12">
        <f t="shared" si="80"/>
        <v>0</v>
      </c>
      <c r="H1042" s="12" t="b">
        <f t="shared" si="81"/>
        <v>0</v>
      </c>
      <c r="I1042" s="12" t="b">
        <f t="shared" si="82"/>
        <v>0</v>
      </c>
      <c r="J1042" s="12" t="b">
        <f t="shared" si="83"/>
        <v>0</v>
      </c>
      <c r="K1042" s="9" t="b">
        <f t="shared" si="84"/>
        <v>1</v>
      </c>
    </row>
    <row r="1043" spans="1:11" ht="15.75" customHeight="1" x14ac:dyDescent="0.15">
      <c r="A1043" t="s">
        <v>1041</v>
      </c>
      <c r="B1043" s="10">
        <v>1042</v>
      </c>
      <c r="C1043" s="39" t="s">
        <v>1</v>
      </c>
      <c r="D1043" s="40">
        <v>2</v>
      </c>
      <c r="E1043" s="40">
        <v>0</v>
      </c>
      <c r="F1043" s="11" t="s">
        <v>1</v>
      </c>
      <c r="G1043" s="12">
        <f t="shared" si="80"/>
        <v>1</v>
      </c>
      <c r="H1043" s="12" t="b">
        <f t="shared" si="81"/>
        <v>1</v>
      </c>
      <c r="I1043" s="12" t="b">
        <f t="shared" si="82"/>
        <v>0</v>
      </c>
      <c r="J1043" s="12" t="b">
        <f t="shared" si="83"/>
        <v>0</v>
      </c>
      <c r="K1043" s="9" t="b">
        <f t="shared" si="84"/>
        <v>0</v>
      </c>
    </row>
    <row r="1044" spans="1:11" ht="15.75" customHeight="1" x14ac:dyDescent="0.15">
      <c r="A1044" t="s">
        <v>1042</v>
      </c>
      <c r="B1044" s="10">
        <v>1043</v>
      </c>
      <c r="C1044" s="39" t="s">
        <v>1</v>
      </c>
      <c r="D1044" s="40">
        <v>0</v>
      </c>
      <c r="E1044" s="40">
        <v>0</v>
      </c>
      <c r="F1044" s="11" t="s">
        <v>2</v>
      </c>
      <c r="G1044" s="12">
        <f t="shared" si="80"/>
        <v>0</v>
      </c>
      <c r="H1044" s="12" t="b">
        <f t="shared" si="81"/>
        <v>0</v>
      </c>
      <c r="I1044" s="12" t="b">
        <f t="shared" si="82"/>
        <v>1</v>
      </c>
      <c r="J1044" s="12" t="b">
        <f t="shared" si="83"/>
        <v>0</v>
      </c>
      <c r="K1044" s="9" t="b">
        <f t="shared" si="84"/>
        <v>0</v>
      </c>
    </row>
    <row r="1045" spans="1:11" ht="15.75" customHeight="1" x14ac:dyDescent="0.15">
      <c r="A1045" t="s">
        <v>1043</v>
      </c>
      <c r="B1045" s="10">
        <v>1044</v>
      </c>
      <c r="C1045" s="39" t="s">
        <v>1</v>
      </c>
      <c r="D1045" s="40">
        <v>1</v>
      </c>
      <c r="E1045" s="40">
        <v>1</v>
      </c>
      <c r="F1045" s="11" t="s">
        <v>1</v>
      </c>
      <c r="G1045" s="12">
        <f t="shared" si="80"/>
        <v>1</v>
      </c>
      <c r="H1045" s="12" t="b">
        <f t="shared" si="81"/>
        <v>1</v>
      </c>
      <c r="I1045" s="12" t="b">
        <f t="shared" si="82"/>
        <v>0</v>
      </c>
      <c r="J1045" s="12" t="b">
        <f t="shared" si="83"/>
        <v>0</v>
      </c>
      <c r="K1045" s="9" t="b">
        <f t="shared" si="84"/>
        <v>0</v>
      </c>
    </row>
    <row r="1046" spans="1:11" ht="15.75" customHeight="1" x14ac:dyDescent="0.15">
      <c r="A1046" t="s">
        <v>1044</v>
      </c>
      <c r="B1046" s="10">
        <v>1045</v>
      </c>
      <c r="C1046" s="39" t="s">
        <v>1</v>
      </c>
      <c r="D1046" s="40">
        <v>2</v>
      </c>
      <c r="E1046" s="40">
        <v>0</v>
      </c>
      <c r="F1046" s="11" t="s">
        <v>1</v>
      </c>
      <c r="G1046" s="12">
        <f t="shared" si="80"/>
        <v>1</v>
      </c>
      <c r="H1046" s="12" t="b">
        <f t="shared" si="81"/>
        <v>1</v>
      </c>
      <c r="I1046" s="12" t="b">
        <f t="shared" si="82"/>
        <v>0</v>
      </c>
      <c r="J1046" s="12" t="b">
        <f t="shared" si="83"/>
        <v>0</v>
      </c>
      <c r="K1046" s="9" t="b">
        <f t="shared" si="84"/>
        <v>0</v>
      </c>
    </row>
    <row r="1047" spans="1:11" ht="15.75" customHeight="1" x14ac:dyDescent="0.15">
      <c r="A1047" t="s">
        <v>1045</v>
      </c>
      <c r="B1047" s="10">
        <v>1046</v>
      </c>
      <c r="C1047" s="39" t="s">
        <v>1</v>
      </c>
      <c r="D1047" s="40">
        <v>2</v>
      </c>
      <c r="E1047" s="40">
        <v>0</v>
      </c>
      <c r="F1047" s="11" t="s">
        <v>1</v>
      </c>
      <c r="G1047" s="12">
        <f t="shared" si="80"/>
        <v>1</v>
      </c>
      <c r="H1047" s="12" t="b">
        <f t="shared" si="81"/>
        <v>1</v>
      </c>
      <c r="I1047" s="12" t="b">
        <f t="shared" si="82"/>
        <v>0</v>
      </c>
      <c r="J1047" s="12" t="b">
        <f t="shared" si="83"/>
        <v>0</v>
      </c>
      <c r="K1047" s="9" t="b">
        <f t="shared" si="84"/>
        <v>0</v>
      </c>
    </row>
    <row r="1048" spans="1:11" ht="15.75" customHeight="1" x14ac:dyDescent="0.15">
      <c r="A1048" t="s">
        <v>1046</v>
      </c>
      <c r="B1048" s="10">
        <v>1047</v>
      </c>
      <c r="C1048" s="39" t="s">
        <v>1</v>
      </c>
      <c r="D1048" s="40">
        <v>2</v>
      </c>
      <c r="E1048" s="40">
        <v>0</v>
      </c>
      <c r="F1048" s="11" t="s">
        <v>1</v>
      </c>
      <c r="G1048" s="12">
        <f t="shared" si="80"/>
        <v>1</v>
      </c>
      <c r="H1048" s="12" t="b">
        <f t="shared" si="81"/>
        <v>1</v>
      </c>
      <c r="I1048" s="12" t="b">
        <f t="shared" si="82"/>
        <v>0</v>
      </c>
      <c r="J1048" s="12" t="b">
        <f t="shared" si="83"/>
        <v>0</v>
      </c>
      <c r="K1048" s="9" t="b">
        <f t="shared" si="84"/>
        <v>0</v>
      </c>
    </row>
    <row r="1049" spans="1:11" ht="15.75" customHeight="1" x14ac:dyDescent="0.15">
      <c r="A1049" t="s">
        <v>1047</v>
      </c>
      <c r="B1049" s="10">
        <v>1048</v>
      </c>
      <c r="C1049" s="39" t="s">
        <v>1</v>
      </c>
      <c r="D1049" s="40">
        <v>2</v>
      </c>
      <c r="E1049" s="40">
        <v>0</v>
      </c>
      <c r="F1049" s="11" t="s">
        <v>1</v>
      </c>
      <c r="G1049" s="12">
        <f t="shared" si="80"/>
        <v>1</v>
      </c>
      <c r="H1049" s="12" t="b">
        <f t="shared" si="81"/>
        <v>1</v>
      </c>
      <c r="I1049" s="12" t="b">
        <f t="shared" si="82"/>
        <v>0</v>
      </c>
      <c r="J1049" s="12" t="b">
        <f t="shared" si="83"/>
        <v>0</v>
      </c>
      <c r="K1049" s="9" t="b">
        <f t="shared" si="84"/>
        <v>0</v>
      </c>
    </row>
    <row r="1050" spans="1:11" ht="15.75" customHeight="1" x14ac:dyDescent="0.15">
      <c r="A1050" t="s">
        <v>1048</v>
      </c>
      <c r="B1050" s="10">
        <v>1049</v>
      </c>
      <c r="C1050" s="39" t="s">
        <v>1</v>
      </c>
      <c r="D1050" s="40">
        <v>2</v>
      </c>
      <c r="E1050" s="40">
        <v>0</v>
      </c>
      <c r="F1050" s="11" t="s">
        <v>1</v>
      </c>
      <c r="G1050" s="12">
        <f t="shared" si="80"/>
        <v>1</v>
      </c>
      <c r="H1050" s="12" t="b">
        <f t="shared" si="81"/>
        <v>1</v>
      </c>
      <c r="I1050" s="12" t="b">
        <f t="shared" si="82"/>
        <v>0</v>
      </c>
      <c r="J1050" s="12" t="b">
        <f t="shared" si="83"/>
        <v>0</v>
      </c>
      <c r="K1050" s="9" t="b">
        <f t="shared" si="84"/>
        <v>0</v>
      </c>
    </row>
    <row r="1051" spans="1:11" ht="15.75" customHeight="1" x14ac:dyDescent="0.15">
      <c r="A1051" t="s">
        <v>1049</v>
      </c>
      <c r="B1051" s="10">
        <v>1050</v>
      </c>
      <c r="C1051" s="39" t="s">
        <v>1</v>
      </c>
      <c r="D1051" s="40">
        <v>2</v>
      </c>
      <c r="E1051" s="40">
        <v>0</v>
      </c>
      <c r="F1051" s="11" t="s">
        <v>2</v>
      </c>
      <c r="G1051" s="12">
        <f t="shared" si="80"/>
        <v>0</v>
      </c>
      <c r="H1051" s="12" t="b">
        <f t="shared" si="81"/>
        <v>0</v>
      </c>
      <c r="I1051" s="12" t="b">
        <f t="shared" si="82"/>
        <v>1</v>
      </c>
      <c r="J1051" s="12" t="b">
        <f t="shared" si="83"/>
        <v>0</v>
      </c>
      <c r="K1051" s="9" t="b">
        <f t="shared" si="84"/>
        <v>0</v>
      </c>
    </row>
    <row r="1052" spans="1:11" ht="15.75" customHeight="1" x14ac:dyDescent="0.15">
      <c r="A1052" t="s">
        <v>1050</v>
      </c>
      <c r="B1052" s="10">
        <v>1051</v>
      </c>
      <c r="C1052" s="39" t="s">
        <v>2</v>
      </c>
      <c r="D1052" s="40">
        <v>0</v>
      </c>
      <c r="E1052" s="40">
        <v>2</v>
      </c>
      <c r="F1052" s="11" t="s">
        <v>2</v>
      </c>
      <c r="G1052" s="12">
        <f t="shared" si="80"/>
        <v>1</v>
      </c>
      <c r="H1052" s="12" t="b">
        <f t="shared" si="81"/>
        <v>0</v>
      </c>
      <c r="I1052" s="12" t="b">
        <f t="shared" si="82"/>
        <v>0</v>
      </c>
      <c r="J1052" s="12" t="b">
        <f t="shared" si="83"/>
        <v>1</v>
      </c>
      <c r="K1052" s="9" t="b">
        <f t="shared" si="84"/>
        <v>0</v>
      </c>
    </row>
    <row r="1053" spans="1:11" ht="15.75" customHeight="1" x14ac:dyDescent="0.15">
      <c r="A1053" t="s">
        <v>1051</v>
      </c>
      <c r="B1053" s="10">
        <v>1052</v>
      </c>
      <c r="C1053" s="39" t="s">
        <v>1</v>
      </c>
      <c r="D1053" s="40">
        <v>2</v>
      </c>
      <c r="E1053" s="40">
        <v>0</v>
      </c>
      <c r="F1053" s="11" t="s">
        <v>1</v>
      </c>
      <c r="G1053" s="12">
        <f t="shared" si="80"/>
        <v>1</v>
      </c>
      <c r="H1053" s="12" t="b">
        <f t="shared" si="81"/>
        <v>1</v>
      </c>
      <c r="I1053" s="12" t="b">
        <f t="shared" si="82"/>
        <v>0</v>
      </c>
      <c r="J1053" s="12" t="b">
        <f t="shared" si="83"/>
        <v>0</v>
      </c>
      <c r="K1053" s="9" t="b">
        <f t="shared" si="84"/>
        <v>0</v>
      </c>
    </row>
    <row r="1054" spans="1:11" ht="15.75" customHeight="1" x14ac:dyDescent="0.15">
      <c r="A1054" t="s">
        <v>1052</v>
      </c>
      <c r="B1054" s="10">
        <v>1053</v>
      </c>
      <c r="C1054" s="39" t="s">
        <v>1</v>
      </c>
      <c r="D1054" s="40">
        <v>2</v>
      </c>
      <c r="E1054" s="40">
        <v>0</v>
      </c>
      <c r="F1054" s="11" t="s">
        <v>1</v>
      </c>
      <c r="G1054" s="12">
        <f t="shared" si="80"/>
        <v>1</v>
      </c>
      <c r="H1054" s="12" t="b">
        <f t="shared" si="81"/>
        <v>1</v>
      </c>
      <c r="I1054" s="12" t="b">
        <f t="shared" si="82"/>
        <v>0</v>
      </c>
      <c r="J1054" s="12" t="b">
        <f t="shared" si="83"/>
        <v>0</v>
      </c>
      <c r="K1054" s="9" t="b">
        <f t="shared" si="84"/>
        <v>0</v>
      </c>
    </row>
    <row r="1055" spans="1:11" ht="15.75" customHeight="1" x14ac:dyDescent="0.15">
      <c r="A1055" t="s">
        <v>1053</v>
      </c>
      <c r="B1055" s="10">
        <v>1054</v>
      </c>
      <c r="C1055" s="39" t="s">
        <v>2</v>
      </c>
      <c r="D1055" s="40">
        <v>0</v>
      </c>
      <c r="E1055" s="40">
        <v>2</v>
      </c>
      <c r="F1055" s="11" t="s">
        <v>1</v>
      </c>
      <c r="G1055" s="12">
        <f t="shared" si="80"/>
        <v>0</v>
      </c>
      <c r="H1055" s="12" t="b">
        <f t="shared" si="81"/>
        <v>0</v>
      </c>
      <c r="I1055" s="12" t="b">
        <f t="shared" si="82"/>
        <v>0</v>
      </c>
      <c r="J1055" s="12" t="b">
        <f t="shared" si="83"/>
        <v>0</v>
      </c>
      <c r="K1055" s="9" t="b">
        <f t="shared" si="84"/>
        <v>1</v>
      </c>
    </row>
    <row r="1056" spans="1:11" ht="15.75" customHeight="1" x14ac:dyDescent="0.15">
      <c r="A1056" t="s">
        <v>1054</v>
      </c>
      <c r="B1056" s="10">
        <v>1055</v>
      </c>
      <c r="C1056" s="39" t="s">
        <v>1</v>
      </c>
      <c r="D1056" s="40">
        <v>0</v>
      </c>
      <c r="E1056" s="40">
        <v>0</v>
      </c>
      <c r="F1056" s="11" t="s">
        <v>2</v>
      </c>
      <c r="G1056" s="12">
        <f t="shared" si="80"/>
        <v>0</v>
      </c>
      <c r="H1056" s="12" t="b">
        <f t="shared" si="81"/>
        <v>0</v>
      </c>
      <c r="I1056" s="12" t="b">
        <f t="shared" si="82"/>
        <v>1</v>
      </c>
      <c r="J1056" s="12" t="b">
        <f t="shared" si="83"/>
        <v>0</v>
      </c>
      <c r="K1056" s="9" t="b">
        <f t="shared" si="84"/>
        <v>0</v>
      </c>
    </row>
    <row r="1057" spans="1:11" ht="15.75" customHeight="1" x14ac:dyDescent="0.15">
      <c r="A1057" t="s">
        <v>1055</v>
      </c>
      <c r="B1057" s="10">
        <v>1056</v>
      </c>
      <c r="C1057" s="39" t="s">
        <v>1</v>
      </c>
      <c r="D1057" s="40">
        <v>2</v>
      </c>
      <c r="E1057" s="40">
        <v>0</v>
      </c>
      <c r="F1057" s="11" t="s">
        <v>1</v>
      </c>
      <c r="G1057" s="12">
        <f t="shared" si="80"/>
        <v>1</v>
      </c>
      <c r="H1057" s="12" t="b">
        <f t="shared" si="81"/>
        <v>1</v>
      </c>
      <c r="I1057" s="12" t="b">
        <f t="shared" si="82"/>
        <v>0</v>
      </c>
      <c r="J1057" s="12" t="b">
        <f t="shared" si="83"/>
        <v>0</v>
      </c>
      <c r="K1057" s="9" t="b">
        <f t="shared" si="84"/>
        <v>0</v>
      </c>
    </row>
    <row r="1058" spans="1:11" ht="15.75" customHeight="1" x14ac:dyDescent="0.15">
      <c r="A1058" t="s">
        <v>1056</v>
      </c>
      <c r="B1058" s="10">
        <v>1057</v>
      </c>
      <c r="C1058" s="39" t="s">
        <v>1</v>
      </c>
      <c r="D1058" s="40">
        <v>2</v>
      </c>
      <c r="E1058" s="40">
        <v>0</v>
      </c>
      <c r="F1058" s="11" t="s">
        <v>1</v>
      </c>
      <c r="G1058" s="12">
        <f t="shared" si="80"/>
        <v>1</v>
      </c>
      <c r="H1058" s="12" t="b">
        <f t="shared" si="81"/>
        <v>1</v>
      </c>
      <c r="I1058" s="12" t="b">
        <f t="shared" si="82"/>
        <v>0</v>
      </c>
      <c r="J1058" s="12" t="b">
        <f t="shared" si="83"/>
        <v>0</v>
      </c>
      <c r="K1058" s="9" t="b">
        <f t="shared" si="84"/>
        <v>0</v>
      </c>
    </row>
    <row r="1059" spans="1:11" ht="15.75" customHeight="1" x14ac:dyDescent="0.15">
      <c r="A1059" t="s">
        <v>1057</v>
      </c>
      <c r="B1059" s="10">
        <v>1058</v>
      </c>
      <c r="C1059" s="39" t="s">
        <v>1</v>
      </c>
      <c r="D1059" s="40">
        <v>1</v>
      </c>
      <c r="E1059" s="40">
        <v>1</v>
      </c>
      <c r="F1059" s="11" t="s">
        <v>2</v>
      </c>
      <c r="G1059" s="12">
        <f t="shared" si="80"/>
        <v>0</v>
      </c>
      <c r="H1059" s="12" t="b">
        <f t="shared" si="81"/>
        <v>0</v>
      </c>
      <c r="I1059" s="12" t="b">
        <f t="shared" si="82"/>
        <v>1</v>
      </c>
      <c r="J1059" s="12" t="b">
        <f t="shared" si="83"/>
        <v>0</v>
      </c>
      <c r="K1059" s="9" t="b">
        <f t="shared" si="84"/>
        <v>0</v>
      </c>
    </row>
    <row r="1060" spans="1:11" ht="15.75" customHeight="1" x14ac:dyDescent="0.15">
      <c r="A1060" t="s">
        <v>1058</v>
      </c>
      <c r="B1060" s="10">
        <v>1059</v>
      </c>
      <c r="C1060" s="39" t="s">
        <v>1</v>
      </c>
      <c r="D1060" s="40">
        <v>0</v>
      </c>
      <c r="E1060" s="40">
        <v>0</v>
      </c>
      <c r="F1060" s="11" t="s">
        <v>1</v>
      </c>
      <c r="G1060" s="12">
        <f t="shared" si="80"/>
        <v>1</v>
      </c>
      <c r="H1060" s="12" t="b">
        <f t="shared" si="81"/>
        <v>1</v>
      </c>
      <c r="I1060" s="12" t="b">
        <f t="shared" si="82"/>
        <v>0</v>
      </c>
      <c r="J1060" s="12" t="b">
        <f t="shared" si="83"/>
        <v>0</v>
      </c>
      <c r="K1060" s="9" t="b">
        <f t="shared" si="84"/>
        <v>0</v>
      </c>
    </row>
    <row r="1061" spans="1:11" ht="15.75" customHeight="1" x14ac:dyDescent="0.15">
      <c r="A1061" t="s">
        <v>1059</v>
      </c>
      <c r="B1061" s="10">
        <v>1060</v>
      </c>
      <c r="C1061" s="39" t="s">
        <v>2</v>
      </c>
      <c r="D1061" s="40">
        <v>0</v>
      </c>
      <c r="E1061" s="40">
        <v>2</v>
      </c>
      <c r="F1061" s="11" t="s">
        <v>1</v>
      </c>
      <c r="G1061" s="12">
        <f t="shared" si="80"/>
        <v>0</v>
      </c>
      <c r="H1061" s="12" t="b">
        <f t="shared" si="81"/>
        <v>0</v>
      </c>
      <c r="I1061" s="12" t="b">
        <f t="shared" si="82"/>
        <v>0</v>
      </c>
      <c r="J1061" s="12" t="b">
        <f t="shared" si="83"/>
        <v>0</v>
      </c>
      <c r="K1061" s="9" t="b">
        <f t="shared" si="84"/>
        <v>1</v>
      </c>
    </row>
    <row r="1062" spans="1:11" ht="15.75" customHeight="1" x14ac:dyDescent="0.15">
      <c r="A1062" t="s">
        <v>1060</v>
      </c>
      <c r="B1062" s="10">
        <v>1061</v>
      </c>
      <c r="C1062" s="39" t="s">
        <v>1</v>
      </c>
      <c r="D1062" s="40">
        <v>2</v>
      </c>
      <c r="E1062" s="40">
        <v>0</v>
      </c>
      <c r="F1062" s="11" t="s">
        <v>1</v>
      </c>
      <c r="G1062" s="12">
        <f t="shared" si="80"/>
        <v>1</v>
      </c>
      <c r="H1062" s="12" t="b">
        <f t="shared" si="81"/>
        <v>1</v>
      </c>
      <c r="I1062" s="12" t="b">
        <f t="shared" si="82"/>
        <v>0</v>
      </c>
      <c r="J1062" s="12" t="b">
        <f t="shared" si="83"/>
        <v>0</v>
      </c>
      <c r="K1062" s="9" t="b">
        <f t="shared" si="84"/>
        <v>0</v>
      </c>
    </row>
    <row r="1063" spans="1:11" ht="15.75" customHeight="1" x14ac:dyDescent="0.15">
      <c r="A1063" t="s">
        <v>1061</v>
      </c>
      <c r="B1063" s="10">
        <v>1062</v>
      </c>
      <c r="C1063" s="39" t="s">
        <v>1</v>
      </c>
      <c r="D1063" s="40">
        <v>2</v>
      </c>
      <c r="E1063" s="40">
        <v>0</v>
      </c>
      <c r="F1063" s="11" t="s">
        <v>1</v>
      </c>
      <c r="G1063" s="12">
        <f t="shared" si="80"/>
        <v>1</v>
      </c>
      <c r="H1063" s="12" t="b">
        <f t="shared" si="81"/>
        <v>1</v>
      </c>
      <c r="I1063" s="12" t="b">
        <f t="shared" si="82"/>
        <v>0</v>
      </c>
      <c r="J1063" s="12" t="b">
        <f t="shared" si="83"/>
        <v>0</v>
      </c>
      <c r="K1063" s="9" t="b">
        <f t="shared" si="84"/>
        <v>0</v>
      </c>
    </row>
    <row r="1064" spans="1:11" ht="15.75" customHeight="1" x14ac:dyDescent="0.15">
      <c r="A1064" t="s">
        <v>1062</v>
      </c>
      <c r="B1064" s="10">
        <v>1063</v>
      </c>
      <c r="C1064" s="39" t="s">
        <v>1</v>
      </c>
      <c r="D1064" s="40">
        <v>2</v>
      </c>
      <c r="E1064" s="40">
        <v>0</v>
      </c>
      <c r="F1064" s="11" t="s">
        <v>1</v>
      </c>
      <c r="G1064" s="12">
        <f t="shared" si="80"/>
        <v>1</v>
      </c>
      <c r="H1064" s="12" t="b">
        <f t="shared" si="81"/>
        <v>1</v>
      </c>
      <c r="I1064" s="12" t="b">
        <f t="shared" si="82"/>
        <v>0</v>
      </c>
      <c r="J1064" s="12" t="b">
        <f t="shared" si="83"/>
        <v>0</v>
      </c>
      <c r="K1064" s="9" t="b">
        <f t="shared" si="84"/>
        <v>0</v>
      </c>
    </row>
    <row r="1065" spans="1:11" ht="15.75" customHeight="1" x14ac:dyDescent="0.15">
      <c r="A1065" t="s">
        <v>1063</v>
      </c>
      <c r="B1065" s="10">
        <v>1064</v>
      </c>
      <c r="C1065" s="39" t="s">
        <v>1</v>
      </c>
      <c r="D1065" s="40">
        <v>2</v>
      </c>
      <c r="E1065" s="40">
        <v>0</v>
      </c>
      <c r="F1065" s="11" t="s">
        <v>1</v>
      </c>
      <c r="G1065" s="12">
        <f t="shared" si="80"/>
        <v>1</v>
      </c>
      <c r="H1065" s="12" t="b">
        <f t="shared" si="81"/>
        <v>1</v>
      </c>
      <c r="I1065" s="12" t="b">
        <f t="shared" si="82"/>
        <v>0</v>
      </c>
      <c r="J1065" s="12" t="b">
        <f t="shared" si="83"/>
        <v>0</v>
      </c>
      <c r="K1065" s="9" t="b">
        <f t="shared" si="84"/>
        <v>0</v>
      </c>
    </row>
    <row r="1066" spans="1:11" ht="15.75" customHeight="1" x14ac:dyDescent="0.15">
      <c r="A1066" t="s">
        <v>1064</v>
      </c>
      <c r="B1066" s="10">
        <v>1065</v>
      </c>
      <c r="C1066" s="39" t="s">
        <v>1</v>
      </c>
      <c r="D1066" s="40">
        <v>1</v>
      </c>
      <c r="E1066" s="40">
        <v>1</v>
      </c>
      <c r="F1066" s="11" t="s">
        <v>1</v>
      </c>
      <c r="G1066" s="12">
        <f t="shared" si="80"/>
        <v>1</v>
      </c>
      <c r="H1066" s="12" t="b">
        <f t="shared" si="81"/>
        <v>1</v>
      </c>
      <c r="I1066" s="12" t="b">
        <f t="shared" si="82"/>
        <v>0</v>
      </c>
      <c r="J1066" s="12" t="b">
        <f t="shared" si="83"/>
        <v>0</v>
      </c>
      <c r="K1066" s="9" t="b">
        <f t="shared" si="84"/>
        <v>0</v>
      </c>
    </row>
    <row r="1067" spans="1:11" ht="15.75" customHeight="1" x14ac:dyDescent="0.15">
      <c r="A1067" t="s">
        <v>1065</v>
      </c>
      <c r="B1067" s="10">
        <v>1066</v>
      </c>
      <c r="C1067" s="39" t="s">
        <v>1</v>
      </c>
      <c r="D1067" s="40">
        <v>2</v>
      </c>
      <c r="E1067" s="40">
        <v>0</v>
      </c>
      <c r="F1067" s="11" t="s">
        <v>1</v>
      </c>
      <c r="G1067" s="12">
        <f t="shared" si="80"/>
        <v>1</v>
      </c>
      <c r="H1067" s="12" t="b">
        <f t="shared" si="81"/>
        <v>1</v>
      </c>
      <c r="I1067" s="12" t="b">
        <f t="shared" si="82"/>
        <v>0</v>
      </c>
      <c r="J1067" s="12" t="b">
        <f t="shared" si="83"/>
        <v>0</v>
      </c>
      <c r="K1067" s="9" t="b">
        <f t="shared" si="84"/>
        <v>0</v>
      </c>
    </row>
    <row r="1068" spans="1:11" ht="15.75" customHeight="1" x14ac:dyDescent="0.15">
      <c r="A1068" t="s">
        <v>1066</v>
      </c>
      <c r="B1068" s="10">
        <v>1067</v>
      </c>
      <c r="C1068" s="39" t="s">
        <v>2</v>
      </c>
      <c r="D1068" s="40">
        <v>1</v>
      </c>
      <c r="E1068" s="40">
        <v>1</v>
      </c>
      <c r="F1068" s="11" t="s">
        <v>1</v>
      </c>
      <c r="G1068" s="12">
        <f t="shared" si="80"/>
        <v>0</v>
      </c>
      <c r="H1068" s="12" t="b">
        <f t="shared" si="81"/>
        <v>0</v>
      </c>
      <c r="I1068" s="12" t="b">
        <f t="shared" si="82"/>
        <v>0</v>
      </c>
      <c r="J1068" s="12" t="b">
        <f t="shared" si="83"/>
        <v>0</v>
      </c>
      <c r="K1068" s="9" t="b">
        <f t="shared" si="84"/>
        <v>1</v>
      </c>
    </row>
    <row r="1069" spans="1:11" ht="15.75" customHeight="1" x14ac:dyDescent="0.15">
      <c r="A1069" t="s">
        <v>1067</v>
      </c>
      <c r="B1069" s="10">
        <v>1068</v>
      </c>
      <c r="C1069" s="39" t="s">
        <v>1</v>
      </c>
      <c r="D1069" s="40">
        <v>2</v>
      </c>
      <c r="E1069" s="40">
        <v>0</v>
      </c>
      <c r="F1069" s="11" t="s">
        <v>2</v>
      </c>
      <c r="G1069" s="12">
        <f t="shared" si="80"/>
        <v>0</v>
      </c>
      <c r="H1069" s="12" t="b">
        <f t="shared" si="81"/>
        <v>0</v>
      </c>
      <c r="I1069" s="12" t="b">
        <f t="shared" si="82"/>
        <v>1</v>
      </c>
      <c r="J1069" s="12" t="b">
        <f t="shared" si="83"/>
        <v>0</v>
      </c>
      <c r="K1069" s="9" t="b">
        <f t="shared" si="84"/>
        <v>0</v>
      </c>
    </row>
    <row r="1070" spans="1:11" ht="15.75" customHeight="1" x14ac:dyDescent="0.15">
      <c r="A1070" t="s">
        <v>1068</v>
      </c>
      <c r="B1070" s="10">
        <v>1069</v>
      </c>
      <c r="C1070" s="39" t="s">
        <v>1</v>
      </c>
      <c r="D1070" s="40">
        <v>2</v>
      </c>
      <c r="E1070" s="40">
        <v>0</v>
      </c>
      <c r="F1070" s="11" t="s">
        <v>1</v>
      </c>
      <c r="G1070" s="12">
        <f t="shared" si="80"/>
        <v>1</v>
      </c>
      <c r="H1070" s="12" t="b">
        <f t="shared" si="81"/>
        <v>1</v>
      </c>
      <c r="I1070" s="12" t="b">
        <f t="shared" si="82"/>
        <v>0</v>
      </c>
      <c r="J1070" s="12" t="b">
        <f t="shared" si="83"/>
        <v>0</v>
      </c>
      <c r="K1070" s="9" t="b">
        <f t="shared" si="84"/>
        <v>0</v>
      </c>
    </row>
    <row r="1071" spans="1:11" ht="15.75" customHeight="1" x14ac:dyDescent="0.15">
      <c r="A1071" t="s">
        <v>1069</v>
      </c>
      <c r="B1071" s="10">
        <v>1070</v>
      </c>
      <c r="C1071" s="39" t="s">
        <v>1</v>
      </c>
      <c r="D1071" s="40">
        <v>1</v>
      </c>
      <c r="E1071" s="40">
        <v>1</v>
      </c>
      <c r="F1071" s="11" t="s">
        <v>2</v>
      </c>
      <c r="G1071" s="12">
        <f t="shared" si="80"/>
        <v>0</v>
      </c>
      <c r="H1071" s="12" t="b">
        <f t="shared" si="81"/>
        <v>0</v>
      </c>
      <c r="I1071" s="12" t="b">
        <f t="shared" si="82"/>
        <v>1</v>
      </c>
      <c r="J1071" s="12" t="b">
        <f t="shared" si="83"/>
        <v>0</v>
      </c>
      <c r="K1071" s="9" t="b">
        <f t="shared" si="84"/>
        <v>0</v>
      </c>
    </row>
    <row r="1072" spans="1:11" ht="15.75" customHeight="1" x14ac:dyDescent="0.15">
      <c r="A1072" t="s">
        <v>1070</v>
      </c>
      <c r="B1072" s="10">
        <v>1071</v>
      </c>
      <c r="C1072" s="39" t="s">
        <v>1</v>
      </c>
      <c r="D1072" s="40">
        <v>2</v>
      </c>
      <c r="E1072" s="40">
        <v>0</v>
      </c>
      <c r="F1072" s="11" t="s">
        <v>1</v>
      </c>
      <c r="G1072" s="12">
        <f t="shared" si="80"/>
        <v>1</v>
      </c>
      <c r="H1072" s="12" t="b">
        <f t="shared" si="81"/>
        <v>1</v>
      </c>
      <c r="I1072" s="12" t="b">
        <f t="shared" si="82"/>
        <v>0</v>
      </c>
      <c r="J1072" s="12" t="b">
        <f t="shared" si="83"/>
        <v>0</v>
      </c>
      <c r="K1072" s="9" t="b">
        <f t="shared" si="84"/>
        <v>0</v>
      </c>
    </row>
    <row r="1073" spans="1:11" ht="15.75" customHeight="1" x14ac:dyDescent="0.15">
      <c r="A1073" t="s">
        <v>1071</v>
      </c>
      <c r="B1073" s="10">
        <v>1072</v>
      </c>
      <c r="C1073" s="39" t="s">
        <v>1</v>
      </c>
      <c r="D1073" s="40">
        <v>2</v>
      </c>
      <c r="E1073" s="40">
        <v>0</v>
      </c>
      <c r="F1073" s="11" t="s">
        <v>1</v>
      </c>
      <c r="G1073" s="12">
        <f t="shared" si="80"/>
        <v>1</v>
      </c>
      <c r="H1073" s="12" t="b">
        <f t="shared" si="81"/>
        <v>1</v>
      </c>
      <c r="I1073" s="12" t="b">
        <f t="shared" si="82"/>
        <v>0</v>
      </c>
      <c r="J1073" s="12" t="b">
        <f t="shared" si="83"/>
        <v>0</v>
      </c>
      <c r="K1073" s="9" t="b">
        <f t="shared" si="84"/>
        <v>0</v>
      </c>
    </row>
    <row r="1074" spans="1:11" ht="15.75" customHeight="1" x14ac:dyDescent="0.15">
      <c r="A1074" t="s">
        <v>1072</v>
      </c>
      <c r="B1074" s="10">
        <v>1073</v>
      </c>
      <c r="C1074" s="39" t="s">
        <v>1</v>
      </c>
      <c r="D1074" s="40">
        <v>2</v>
      </c>
      <c r="E1074" s="40">
        <v>0</v>
      </c>
      <c r="F1074" s="11" t="s">
        <v>1</v>
      </c>
      <c r="G1074" s="12">
        <f t="shared" si="80"/>
        <v>1</v>
      </c>
      <c r="H1074" s="12" t="b">
        <f t="shared" si="81"/>
        <v>1</v>
      </c>
      <c r="I1074" s="12" t="b">
        <f t="shared" si="82"/>
        <v>0</v>
      </c>
      <c r="J1074" s="12" t="b">
        <f t="shared" si="83"/>
        <v>0</v>
      </c>
      <c r="K1074" s="9" t="b">
        <f t="shared" si="84"/>
        <v>0</v>
      </c>
    </row>
    <row r="1075" spans="1:11" ht="15.75" customHeight="1" x14ac:dyDescent="0.15">
      <c r="A1075" t="s">
        <v>1073</v>
      </c>
      <c r="B1075" s="10">
        <v>1074</v>
      </c>
      <c r="C1075" s="39" t="s">
        <v>1</v>
      </c>
      <c r="D1075" s="40">
        <v>2</v>
      </c>
      <c r="E1075" s="40">
        <v>0</v>
      </c>
      <c r="F1075" s="11" t="s">
        <v>1</v>
      </c>
      <c r="G1075" s="12">
        <f t="shared" si="80"/>
        <v>1</v>
      </c>
      <c r="H1075" s="12" t="b">
        <f t="shared" si="81"/>
        <v>1</v>
      </c>
      <c r="I1075" s="12" t="b">
        <f t="shared" si="82"/>
        <v>0</v>
      </c>
      <c r="J1075" s="12" t="b">
        <f t="shared" si="83"/>
        <v>0</v>
      </c>
      <c r="K1075" s="9" t="b">
        <f t="shared" si="84"/>
        <v>0</v>
      </c>
    </row>
    <row r="1076" spans="1:11" ht="15.75" customHeight="1" x14ac:dyDescent="0.15">
      <c r="A1076" t="s">
        <v>1074</v>
      </c>
      <c r="B1076" s="10">
        <v>1075</v>
      </c>
      <c r="C1076" s="39" t="s">
        <v>1</v>
      </c>
      <c r="D1076" s="40">
        <v>2</v>
      </c>
      <c r="E1076" s="40">
        <v>0</v>
      </c>
      <c r="F1076" s="11" t="s">
        <v>1</v>
      </c>
      <c r="G1076" s="12">
        <f t="shared" si="80"/>
        <v>1</v>
      </c>
      <c r="H1076" s="12" t="b">
        <f t="shared" si="81"/>
        <v>1</v>
      </c>
      <c r="I1076" s="12" t="b">
        <f t="shared" si="82"/>
        <v>0</v>
      </c>
      <c r="J1076" s="12" t="b">
        <f t="shared" si="83"/>
        <v>0</v>
      </c>
      <c r="K1076" s="9" t="b">
        <f t="shared" si="84"/>
        <v>0</v>
      </c>
    </row>
    <row r="1077" spans="1:11" ht="15.75" customHeight="1" x14ac:dyDescent="0.15">
      <c r="A1077" t="s">
        <v>1075</v>
      </c>
      <c r="B1077" s="10">
        <v>1076</v>
      </c>
      <c r="C1077" s="39" t="s">
        <v>1</v>
      </c>
      <c r="D1077" s="40">
        <v>1</v>
      </c>
      <c r="E1077" s="40">
        <v>1</v>
      </c>
      <c r="F1077" s="11" t="s">
        <v>2</v>
      </c>
      <c r="G1077" s="12">
        <f t="shared" si="80"/>
        <v>0</v>
      </c>
      <c r="H1077" s="12" t="b">
        <f t="shared" si="81"/>
        <v>0</v>
      </c>
      <c r="I1077" s="12" t="b">
        <f t="shared" si="82"/>
        <v>1</v>
      </c>
      <c r="J1077" s="12" t="b">
        <f t="shared" si="83"/>
        <v>0</v>
      </c>
      <c r="K1077" s="9" t="b">
        <f t="shared" si="84"/>
        <v>0</v>
      </c>
    </row>
    <row r="1078" spans="1:11" ht="15.75" customHeight="1" x14ac:dyDescent="0.15">
      <c r="A1078" t="s">
        <v>1076</v>
      </c>
      <c r="B1078" s="10">
        <v>1077</v>
      </c>
      <c r="C1078" s="39" t="s">
        <v>1</v>
      </c>
      <c r="D1078" s="40">
        <v>2</v>
      </c>
      <c r="E1078" s="40">
        <v>0</v>
      </c>
      <c r="F1078" s="11" t="s">
        <v>1</v>
      </c>
      <c r="G1078" s="12">
        <f t="shared" si="80"/>
        <v>1</v>
      </c>
      <c r="H1078" s="12" t="b">
        <f t="shared" si="81"/>
        <v>1</v>
      </c>
      <c r="I1078" s="12" t="b">
        <f t="shared" si="82"/>
        <v>0</v>
      </c>
      <c r="J1078" s="12" t="b">
        <f t="shared" si="83"/>
        <v>0</v>
      </c>
      <c r="K1078" s="9" t="b">
        <f t="shared" si="84"/>
        <v>0</v>
      </c>
    </row>
    <row r="1079" spans="1:11" ht="15.75" customHeight="1" x14ac:dyDescent="0.15">
      <c r="A1079" t="s">
        <v>1077</v>
      </c>
      <c r="B1079" s="10">
        <v>1078</v>
      </c>
      <c r="C1079" s="39" t="s">
        <v>2</v>
      </c>
      <c r="D1079" s="40">
        <v>0</v>
      </c>
      <c r="E1079" s="40">
        <v>2</v>
      </c>
      <c r="F1079" s="11" t="s">
        <v>2</v>
      </c>
      <c r="G1079" s="12">
        <f t="shared" si="80"/>
        <v>1</v>
      </c>
      <c r="H1079" s="12" t="b">
        <f t="shared" si="81"/>
        <v>0</v>
      </c>
      <c r="I1079" s="12" t="b">
        <f t="shared" si="82"/>
        <v>0</v>
      </c>
      <c r="J1079" s="12" t="b">
        <f t="shared" si="83"/>
        <v>1</v>
      </c>
      <c r="K1079" s="9" t="b">
        <f t="shared" si="84"/>
        <v>0</v>
      </c>
    </row>
    <row r="1080" spans="1:11" ht="15.75" customHeight="1" x14ac:dyDescent="0.15">
      <c r="A1080" t="s">
        <v>1078</v>
      </c>
      <c r="B1080" s="10">
        <v>1079</v>
      </c>
      <c r="C1080" s="39" t="s">
        <v>1</v>
      </c>
      <c r="D1080" s="40">
        <v>2</v>
      </c>
      <c r="E1080" s="40">
        <v>0</v>
      </c>
      <c r="F1080" s="11" t="s">
        <v>1</v>
      </c>
      <c r="G1080" s="12">
        <f t="shared" si="80"/>
        <v>1</v>
      </c>
      <c r="H1080" s="12" t="b">
        <f t="shared" si="81"/>
        <v>1</v>
      </c>
      <c r="I1080" s="12" t="b">
        <f t="shared" si="82"/>
        <v>0</v>
      </c>
      <c r="J1080" s="12" t="b">
        <f t="shared" si="83"/>
        <v>0</v>
      </c>
      <c r="K1080" s="9" t="b">
        <f t="shared" si="84"/>
        <v>0</v>
      </c>
    </row>
    <row r="1081" spans="1:11" ht="15.75" customHeight="1" x14ac:dyDescent="0.15">
      <c r="A1081" t="s">
        <v>1079</v>
      </c>
      <c r="B1081" s="10">
        <v>1080</v>
      </c>
      <c r="C1081" s="39" t="s">
        <v>1</v>
      </c>
      <c r="D1081" s="40">
        <v>2</v>
      </c>
      <c r="E1081" s="40">
        <v>0</v>
      </c>
      <c r="F1081" s="11" t="s">
        <v>1</v>
      </c>
      <c r="G1081" s="12">
        <f t="shared" si="80"/>
        <v>1</v>
      </c>
      <c r="H1081" s="12" t="b">
        <f t="shared" si="81"/>
        <v>1</v>
      </c>
      <c r="I1081" s="12" t="b">
        <f t="shared" si="82"/>
        <v>0</v>
      </c>
      <c r="J1081" s="12" t="b">
        <f t="shared" si="83"/>
        <v>0</v>
      </c>
      <c r="K1081" s="9" t="b">
        <f t="shared" si="84"/>
        <v>0</v>
      </c>
    </row>
    <row r="1082" spans="1:11" ht="15.75" customHeight="1" x14ac:dyDescent="0.15">
      <c r="A1082" t="s">
        <v>1080</v>
      </c>
      <c r="B1082" s="10">
        <v>1081</v>
      </c>
      <c r="C1082" s="39" t="s">
        <v>1</v>
      </c>
      <c r="D1082" s="40">
        <v>2</v>
      </c>
      <c r="E1082" s="40">
        <v>0</v>
      </c>
      <c r="F1082" s="11" t="s">
        <v>2</v>
      </c>
      <c r="G1082" s="12">
        <f t="shared" si="80"/>
        <v>0</v>
      </c>
      <c r="H1082" s="12" t="b">
        <f t="shared" si="81"/>
        <v>0</v>
      </c>
      <c r="I1082" s="12" t="b">
        <f t="shared" si="82"/>
        <v>1</v>
      </c>
      <c r="J1082" s="12" t="b">
        <f t="shared" si="83"/>
        <v>0</v>
      </c>
      <c r="K1082" s="9" t="b">
        <f t="shared" si="84"/>
        <v>0</v>
      </c>
    </row>
    <row r="1083" spans="1:11" ht="15.75" customHeight="1" x14ac:dyDescent="0.15">
      <c r="A1083" t="s">
        <v>1081</v>
      </c>
      <c r="B1083" s="10">
        <v>1082</v>
      </c>
      <c r="C1083" s="39" t="s">
        <v>2</v>
      </c>
      <c r="D1083" s="40">
        <v>1</v>
      </c>
      <c r="E1083" s="40">
        <v>1</v>
      </c>
      <c r="F1083" s="11" t="s">
        <v>2</v>
      </c>
      <c r="G1083" s="12">
        <f t="shared" si="80"/>
        <v>1</v>
      </c>
      <c r="H1083" s="12" t="b">
        <f t="shared" si="81"/>
        <v>0</v>
      </c>
      <c r="I1083" s="12" t="b">
        <f t="shared" si="82"/>
        <v>0</v>
      </c>
      <c r="J1083" s="12" t="b">
        <f t="shared" si="83"/>
        <v>1</v>
      </c>
      <c r="K1083" s="9" t="b">
        <f t="shared" si="84"/>
        <v>0</v>
      </c>
    </row>
    <row r="1084" spans="1:11" ht="15.75" customHeight="1" x14ac:dyDescent="0.15">
      <c r="A1084" t="s">
        <v>1082</v>
      </c>
      <c r="B1084" s="10">
        <v>1083</v>
      </c>
      <c r="C1084" s="39" t="s">
        <v>1</v>
      </c>
      <c r="D1084" s="40">
        <v>2</v>
      </c>
      <c r="E1084" s="40">
        <v>0</v>
      </c>
      <c r="F1084" s="11" t="s">
        <v>1</v>
      </c>
      <c r="G1084" s="12">
        <f t="shared" si="80"/>
        <v>1</v>
      </c>
      <c r="H1084" s="12" t="b">
        <f t="shared" si="81"/>
        <v>1</v>
      </c>
      <c r="I1084" s="12" t="b">
        <f t="shared" si="82"/>
        <v>0</v>
      </c>
      <c r="J1084" s="12" t="b">
        <f t="shared" si="83"/>
        <v>0</v>
      </c>
      <c r="K1084" s="9" t="b">
        <f t="shared" si="84"/>
        <v>0</v>
      </c>
    </row>
    <row r="1085" spans="1:11" ht="15.75" customHeight="1" x14ac:dyDescent="0.15">
      <c r="A1085" t="s">
        <v>1083</v>
      </c>
      <c r="B1085" s="10">
        <v>1084</v>
      </c>
      <c r="C1085" s="39" t="s">
        <v>1</v>
      </c>
      <c r="D1085" s="40">
        <v>2</v>
      </c>
      <c r="E1085" s="40">
        <v>0</v>
      </c>
      <c r="F1085" s="11" t="s">
        <v>1</v>
      </c>
      <c r="G1085" s="12">
        <f t="shared" si="80"/>
        <v>1</v>
      </c>
      <c r="H1085" s="12" t="b">
        <f t="shared" si="81"/>
        <v>1</v>
      </c>
      <c r="I1085" s="12" t="b">
        <f t="shared" si="82"/>
        <v>0</v>
      </c>
      <c r="J1085" s="12" t="b">
        <f t="shared" si="83"/>
        <v>0</v>
      </c>
      <c r="K1085" s="9" t="b">
        <f t="shared" si="84"/>
        <v>0</v>
      </c>
    </row>
    <row r="1086" spans="1:11" ht="15.75" customHeight="1" x14ac:dyDescent="0.15">
      <c r="A1086" t="s">
        <v>1084</v>
      </c>
      <c r="B1086" s="10">
        <v>1085</v>
      </c>
      <c r="C1086" s="39" t="s">
        <v>1</v>
      </c>
      <c r="D1086" s="40">
        <v>2</v>
      </c>
      <c r="E1086" s="40">
        <v>0</v>
      </c>
      <c r="F1086" s="11" t="s">
        <v>1</v>
      </c>
      <c r="G1086" s="12">
        <f t="shared" si="80"/>
        <v>1</v>
      </c>
      <c r="H1086" s="12" t="b">
        <f t="shared" si="81"/>
        <v>1</v>
      </c>
      <c r="I1086" s="12" t="b">
        <f t="shared" si="82"/>
        <v>0</v>
      </c>
      <c r="J1086" s="12" t="b">
        <f t="shared" si="83"/>
        <v>0</v>
      </c>
      <c r="K1086" s="9" t="b">
        <f t="shared" si="84"/>
        <v>0</v>
      </c>
    </row>
    <row r="1087" spans="1:11" ht="15.75" customHeight="1" x14ac:dyDescent="0.15">
      <c r="A1087" t="s">
        <v>1085</v>
      </c>
      <c r="B1087" s="10">
        <v>1086</v>
      </c>
      <c r="C1087" s="39" t="s">
        <v>1</v>
      </c>
      <c r="D1087" s="40">
        <v>1</v>
      </c>
      <c r="E1087" s="40">
        <v>1</v>
      </c>
      <c r="F1087" s="11" t="s">
        <v>1</v>
      </c>
      <c r="G1087" s="12">
        <f t="shared" si="80"/>
        <v>1</v>
      </c>
      <c r="H1087" s="12" t="b">
        <f t="shared" si="81"/>
        <v>1</v>
      </c>
      <c r="I1087" s="12" t="b">
        <f t="shared" si="82"/>
        <v>0</v>
      </c>
      <c r="J1087" s="12" t="b">
        <f t="shared" si="83"/>
        <v>0</v>
      </c>
      <c r="K1087" s="9" t="b">
        <f t="shared" si="84"/>
        <v>0</v>
      </c>
    </row>
    <row r="1088" spans="1:11" ht="15.75" customHeight="1" x14ac:dyDescent="0.15">
      <c r="A1088" t="s">
        <v>1086</v>
      </c>
      <c r="B1088" s="10">
        <v>1087</v>
      </c>
      <c r="C1088" s="39" t="s">
        <v>1</v>
      </c>
      <c r="D1088" s="40">
        <v>2</v>
      </c>
      <c r="E1088" s="40">
        <v>0</v>
      </c>
      <c r="F1088" s="11" t="s">
        <v>1</v>
      </c>
      <c r="G1088" s="12">
        <f t="shared" si="80"/>
        <v>1</v>
      </c>
      <c r="H1088" s="12" t="b">
        <f t="shared" si="81"/>
        <v>1</v>
      </c>
      <c r="I1088" s="12" t="b">
        <f t="shared" si="82"/>
        <v>0</v>
      </c>
      <c r="J1088" s="12" t="b">
        <f t="shared" si="83"/>
        <v>0</v>
      </c>
      <c r="K1088" s="9" t="b">
        <f t="shared" si="84"/>
        <v>0</v>
      </c>
    </row>
    <row r="1089" spans="1:11" ht="15.75" customHeight="1" x14ac:dyDescent="0.15">
      <c r="A1089" t="s">
        <v>1087</v>
      </c>
      <c r="B1089" s="10">
        <v>1088</v>
      </c>
      <c r="C1089" s="39" t="s">
        <v>1</v>
      </c>
      <c r="D1089" s="40">
        <v>2</v>
      </c>
      <c r="E1089" s="40">
        <v>0</v>
      </c>
      <c r="F1089" s="11" t="s">
        <v>1</v>
      </c>
      <c r="G1089" s="12">
        <f t="shared" si="80"/>
        <v>1</v>
      </c>
      <c r="H1089" s="12" t="b">
        <f t="shared" si="81"/>
        <v>1</v>
      </c>
      <c r="I1089" s="12" t="b">
        <f t="shared" si="82"/>
        <v>0</v>
      </c>
      <c r="J1089" s="12" t="b">
        <f t="shared" si="83"/>
        <v>0</v>
      </c>
      <c r="K1089" s="9" t="b">
        <f t="shared" si="84"/>
        <v>0</v>
      </c>
    </row>
    <row r="1090" spans="1:11" ht="15.75" customHeight="1" x14ac:dyDescent="0.15">
      <c r="A1090" t="s">
        <v>1088</v>
      </c>
      <c r="B1090" s="10">
        <v>1089</v>
      </c>
      <c r="C1090" s="39" t="s">
        <v>1</v>
      </c>
      <c r="D1090" s="40">
        <v>1</v>
      </c>
      <c r="E1090" s="40">
        <v>1</v>
      </c>
      <c r="F1090" s="11" t="s">
        <v>1</v>
      </c>
      <c r="G1090" s="12">
        <f t="shared" si="80"/>
        <v>1</v>
      </c>
      <c r="H1090" s="12" t="b">
        <f t="shared" si="81"/>
        <v>1</v>
      </c>
      <c r="I1090" s="12" t="b">
        <f t="shared" si="82"/>
        <v>0</v>
      </c>
      <c r="J1090" s="12" t="b">
        <f t="shared" si="83"/>
        <v>0</v>
      </c>
      <c r="K1090" s="9" t="b">
        <f t="shared" si="84"/>
        <v>0</v>
      </c>
    </row>
    <row r="1091" spans="1:11" ht="15.75" customHeight="1" x14ac:dyDescent="0.15">
      <c r="A1091" t="s">
        <v>1089</v>
      </c>
      <c r="B1091" s="10">
        <v>1090</v>
      </c>
      <c r="C1091" s="39" t="s">
        <v>1</v>
      </c>
      <c r="D1091" s="40">
        <v>2</v>
      </c>
      <c r="E1091" s="40">
        <v>0</v>
      </c>
      <c r="F1091" s="11" t="s">
        <v>1</v>
      </c>
      <c r="G1091" s="12">
        <f t="shared" si="80"/>
        <v>1</v>
      </c>
      <c r="H1091" s="12" t="b">
        <f t="shared" si="81"/>
        <v>1</v>
      </c>
      <c r="I1091" s="12" t="b">
        <f t="shared" si="82"/>
        <v>0</v>
      </c>
      <c r="J1091" s="12" t="b">
        <f t="shared" si="83"/>
        <v>0</v>
      </c>
      <c r="K1091" s="9" t="b">
        <f t="shared" si="84"/>
        <v>0</v>
      </c>
    </row>
    <row r="1092" spans="1:11" ht="15.75" customHeight="1" x14ac:dyDescent="0.15">
      <c r="A1092" t="s">
        <v>1090</v>
      </c>
      <c r="B1092" s="10">
        <v>1091</v>
      </c>
      <c r="C1092" s="39" t="s">
        <v>1</v>
      </c>
      <c r="D1092" s="40">
        <v>1</v>
      </c>
      <c r="E1092" s="40">
        <v>1</v>
      </c>
      <c r="F1092" s="11" t="s">
        <v>1</v>
      </c>
      <c r="G1092" s="12">
        <f t="shared" si="80"/>
        <v>1</v>
      </c>
      <c r="H1092" s="12" t="b">
        <f t="shared" si="81"/>
        <v>1</v>
      </c>
      <c r="I1092" s="12" t="b">
        <f t="shared" si="82"/>
        <v>0</v>
      </c>
      <c r="J1092" s="12" t="b">
        <f t="shared" si="83"/>
        <v>0</v>
      </c>
      <c r="K1092" s="9" t="b">
        <f t="shared" si="84"/>
        <v>0</v>
      </c>
    </row>
    <row r="1093" spans="1:11" ht="15.75" customHeight="1" x14ac:dyDescent="0.15">
      <c r="A1093" t="s">
        <v>1091</v>
      </c>
      <c r="B1093" s="10">
        <v>1092</v>
      </c>
      <c r="C1093" s="39" t="s">
        <v>2</v>
      </c>
      <c r="D1093" s="40">
        <v>1</v>
      </c>
      <c r="E1093" s="40">
        <v>1</v>
      </c>
      <c r="F1093" s="11" t="s">
        <v>2</v>
      </c>
      <c r="G1093" s="12">
        <f t="shared" ref="G1093:G1156" si="85">IF(C1093=F1093,1,0)</f>
        <v>1</v>
      </c>
      <c r="H1093" s="12" t="b">
        <f t="shared" ref="H1093:H1156" si="86">AND(C1093="incels",F1093="incels")</f>
        <v>0</v>
      </c>
      <c r="I1093" s="12" t="b">
        <f t="shared" ref="I1093:I1156" si="87">AND(C1093="incels",F1093="neutre")</f>
        <v>0</v>
      </c>
      <c r="J1093" s="12" t="b">
        <f t="shared" ref="J1093:J1156" si="88">AND(C1093="neutre",F1093="neutre")</f>
        <v>1</v>
      </c>
      <c r="K1093" s="9" t="b">
        <f t="shared" ref="K1093:K1156" si="89">AND(C1093="neutre",F1093="incels")</f>
        <v>0</v>
      </c>
    </row>
    <row r="1094" spans="1:11" ht="15.75" customHeight="1" x14ac:dyDescent="0.15">
      <c r="A1094" t="s">
        <v>1092</v>
      </c>
      <c r="B1094" s="10">
        <v>1093</v>
      </c>
      <c r="C1094" s="39" t="s">
        <v>1</v>
      </c>
      <c r="D1094" s="40">
        <v>2</v>
      </c>
      <c r="E1094" s="40">
        <v>0</v>
      </c>
      <c r="F1094" s="11" t="s">
        <v>1</v>
      </c>
      <c r="G1094" s="12">
        <f t="shared" si="85"/>
        <v>1</v>
      </c>
      <c r="H1094" s="12" t="b">
        <f t="shared" si="86"/>
        <v>1</v>
      </c>
      <c r="I1094" s="12" t="b">
        <f t="shared" si="87"/>
        <v>0</v>
      </c>
      <c r="J1094" s="12" t="b">
        <f t="shared" si="88"/>
        <v>0</v>
      </c>
      <c r="K1094" s="9" t="b">
        <f t="shared" si="89"/>
        <v>0</v>
      </c>
    </row>
    <row r="1095" spans="1:11" ht="15.75" customHeight="1" x14ac:dyDescent="0.15">
      <c r="A1095" t="s">
        <v>1093</v>
      </c>
      <c r="B1095" s="10">
        <v>1094</v>
      </c>
      <c r="C1095" s="39" t="s">
        <v>1</v>
      </c>
      <c r="D1095" s="40">
        <v>1</v>
      </c>
      <c r="E1095" s="40">
        <v>1</v>
      </c>
      <c r="F1095" s="11" t="s">
        <v>1</v>
      </c>
      <c r="G1095" s="12">
        <f t="shared" si="85"/>
        <v>1</v>
      </c>
      <c r="H1095" s="12" t="b">
        <f t="shared" si="86"/>
        <v>1</v>
      </c>
      <c r="I1095" s="12" t="b">
        <f t="shared" si="87"/>
        <v>0</v>
      </c>
      <c r="J1095" s="12" t="b">
        <f t="shared" si="88"/>
        <v>0</v>
      </c>
      <c r="K1095" s="9" t="b">
        <f t="shared" si="89"/>
        <v>0</v>
      </c>
    </row>
    <row r="1096" spans="1:11" ht="15.75" customHeight="1" x14ac:dyDescent="0.15">
      <c r="A1096" t="s">
        <v>1094</v>
      </c>
      <c r="B1096" s="10">
        <v>1095</v>
      </c>
      <c r="C1096" s="39" t="s">
        <v>1</v>
      </c>
      <c r="D1096" s="40">
        <v>2</v>
      </c>
      <c r="E1096" s="40">
        <v>0</v>
      </c>
      <c r="F1096" s="11" t="s">
        <v>1</v>
      </c>
      <c r="G1096" s="12">
        <f t="shared" si="85"/>
        <v>1</v>
      </c>
      <c r="H1096" s="12" t="b">
        <f t="shared" si="86"/>
        <v>1</v>
      </c>
      <c r="I1096" s="12" t="b">
        <f t="shared" si="87"/>
        <v>0</v>
      </c>
      <c r="J1096" s="12" t="b">
        <f t="shared" si="88"/>
        <v>0</v>
      </c>
      <c r="K1096" s="9" t="b">
        <f t="shared" si="89"/>
        <v>0</v>
      </c>
    </row>
    <row r="1097" spans="1:11" ht="15.75" customHeight="1" x14ac:dyDescent="0.15">
      <c r="A1097" t="s">
        <v>1095</v>
      </c>
      <c r="B1097" s="10">
        <v>1096</v>
      </c>
      <c r="C1097" s="39" t="s">
        <v>1</v>
      </c>
      <c r="D1097" s="40">
        <v>1</v>
      </c>
      <c r="E1097" s="40">
        <v>1</v>
      </c>
      <c r="F1097" s="11" t="s">
        <v>1</v>
      </c>
      <c r="G1097" s="12">
        <f t="shared" si="85"/>
        <v>1</v>
      </c>
      <c r="H1097" s="12" t="b">
        <f t="shared" si="86"/>
        <v>1</v>
      </c>
      <c r="I1097" s="12" t="b">
        <f t="shared" si="87"/>
        <v>0</v>
      </c>
      <c r="J1097" s="12" t="b">
        <f t="shared" si="88"/>
        <v>0</v>
      </c>
      <c r="K1097" s="9" t="b">
        <f t="shared" si="89"/>
        <v>0</v>
      </c>
    </row>
    <row r="1098" spans="1:11" ht="15.75" customHeight="1" x14ac:dyDescent="0.15">
      <c r="A1098" t="s">
        <v>1096</v>
      </c>
      <c r="B1098" s="10">
        <v>1097</v>
      </c>
      <c r="C1098" s="39" t="s">
        <v>1</v>
      </c>
      <c r="D1098" s="40">
        <v>2</v>
      </c>
      <c r="E1098" s="40">
        <v>0</v>
      </c>
      <c r="F1098" s="11" t="s">
        <v>1</v>
      </c>
      <c r="G1098" s="12">
        <f t="shared" si="85"/>
        <v>1</v>
      </c>
      <c r="H1098" s="12" t="b">
        <f t="shared" si="86"/>
        <v>1</v>
      </c>
      <c r="I1098" s="12" t="b">
        <f t="shared" si="87"/>
        <v>0</v>
      </c>
      <c r="J1098" s="12" t="b">
        <f t="shared" si="88"/>
        <v>0</v>
      </c>
      <c r="K1098" s="9" t="b">
        <f t="shared" si="89"/>
        <v>0</v>
      </c>
    </row>
    <row r="1099" spans="1:11" ht="15.75" customHeight="1" x14ac:dyDescent="0.15">
      <c r="A1099" t="s">
        <v>1097</v>
      </c>
      <c r="B1099" s="10">
        <v>1098</v>
      </c>
      <c r="C1099" s="39" t="s">
        <v>1</v>
      </c>
      <c r="D1099" s="40">
        <v>2</v>
      </c>
      <c r="E1099" s="40">
        <v>0</v>
      </c>
      <c r="F1099" s="11" t="s">
        <v>1</v>
      </c>
      <c r="G1099" s="12">
        <f t="shared" si="85"/>
        <v>1</v>
      </c>
      <c r="H1099" s="12" t="b">
        <f t="shared" si="86"/>
        <v>1</v>
      </c>
      <c r="I1099" s="12" t="b">
        <f t="shared" si="87"/>
        <v>0</v>
      </c>
      <c r="J1099" s="12" t="b">
        <f t="shared" si="88"/>
        <v>0</v>
      </c>
      <c r="K1099" s="9" t="b">
        <f t="shared" si="89"/>
        <v>0</v>
      </c>
    </row>
    <row r="1100" spans="1:11" ht="15.75" customHeight="1" x14ac:dyDescent="0.15">
      <c r="A1100" t="s">
        <v>1098</v>
      </c>
      <c r="B1100" s="10">
        <v>1099</v>
      </c>
      <c r="C1100" s="39" t="s">
        <v>1</v>
      </c>
      <c r="D1100" s="40">
        <v>2</v>
      </c>
      <c r="E1100" s="40">
        <v>0</v>
      </c>
      <c r="F1100" s="11" t="s">
        <v>1</v>
      </c>
      <c r="G1100" s="12">
        <f t="shared" si="85"/>
        <v>1</v>
      </c>
      <c r="H1100" s="12" t="b">
        <f t="shared" si="86"/>
        <v>1</v>
      </c>
      <c r="I1100" s="12" t="b">
        <f t="shared" si="87"/>
        <v>0</v>
      </c>
      <c r="J1100" s="12" t="b">
        <f t="shared" si="88"/>
        <v>0</v>
      </c>
      <c r="K1100" s="9" t="b">
        <f t="shared" si="89"/>
        <v>0</v>
      </c>
    </row>
    <row r="1101" spans="1:11" ht="15.75" customHeight="1" x14ac:dyDescent="0.15">
      <c r="A1101" t="s">
        <v>1099</v>
      </c>
      <c r="B1101" s="10">
        <v>1100</v>
      </c>
      <c r="C1101" s="39" t="s">
        <v>1</v>
      </c>
      <c r="D1101" s="40">
        <v>2</v>
      </c>
      <c r="E1101" s="40">
        <v>0</v>
      </c>
      <c r="F1101" s="11" t="s">
        <v>1</v>
      </c>
      <c r="G1101" s="12">
        <f t="shared" si="85"/>
        <v>1</v>
      </c>
      <c r="H1101" s="12" t="b">
        <f t="shared" si="86"/>
        <v>1</v>
      </c>
      <c r="I1101" s="12" t="b">
        <f t="shared" si="87"/>
        <v>0</v>
      </c>
      <c r="J1101" s="12" t="b">
        <f t="shared" si="88"/>
        <v>0</v>
      </c>
      <c r="K1101" s="9" t="b">
        <f t="shared" si="89"/>
        <v>0</v>
      </c>
    </row>
    <row r="1102" spans="1:11" ht="15.75" customHeight="1" x14ac:dyDescent="0.15">
      <c r="A1102" t="s">
        <v>1100</v>
      </c>
      <c r="B1102" s="10">
        <v>1101</v>
      </c>
      <c r="C1102" s="39" t="s">
        <v>1</v>
      </c>
      <c r="D1102" s="40">
        <v>2</v>
      </c>
      <c r="E1102" s="40">
        <v>0</v>
      </c>
      <c r="F1102" s="11" t="s">
        <v>1</v>
      </c>
      <c r="G1102" s="12">
        <f t="shared" si="85"/>
        <v>1</v>
      </c>
      <c r="H1102" s="12" t="b">
        <f t="shared" si="86"/>
        <v>1</v>
      </c>
      <c r="I1102" s="12" t="b">
        <f t="shared" si="87"/>
        <v>0</v>
      </c>
      <c r="J1102" s="12" t="b">
        <f t="shared" si="88"/>
        <v>0</v>
      </c>
      <c r="K1102" s="9" t="b">
        <f t="shared" si="89"/>
        <v>0</v>
      </c>
    </row>
    <row r="1103" spans="1:11" ht="15.75" customHeight="1" x14ac:dyDescent="0.15">
      <c r="A1103" t="s">
        <v>1101</v>
      </c>
      <c r="B1103" s="10">
        <v>1102</v>
      </c>
      <c r="C1103" s="39" t="s">
        <v>2</v>
      </c>
      <c r="D1103" s="40">
        <v>1</v>
      </c>
      <c r="E1103" s="40">
        <v>1</v>
      </c>
      <c r="F1103" s="11" t="s">
        <v>1</v>
      </c>
      <c r="G1103" s="12">
        <f t="shared" si="85"/>
        <v>0</v>
      </c>
      <c r="H1103" s="12" t="b">
        <f t="shared" si="86"/>
        <v>0</v>
      </c>
      <c r="I1103" s="12" t="b">
        <f t="shared" si="87"/>
        <v>0</v>
      </c>
      <c r="J1103" s="12" t="b">
        <f t="shared" si="88"/>
        <v>0</v>
      </c>
      <c r="K1103" s="9" t="b">
        <f t="shared" si="89"/>
        <v>1</v>
      </c>
    </row>
    <row r="1104" spans="1:11" ht="15.75" customHeight="1" x14ac:dyDescent="0.15">
      <c r="A1104" t="s">
        <v>1102</v>
      </c>
      <c r="B1104" s="10">
        <v>1103</v>
      </c>
      <c r="C1104" s="39" t="s">
        <v>1</v>
      </c>
      <c r="D1104" s="40">
        <v>1</v>
      </c>
      <c r="E1104" s="40">
        <v>1</v>
      </c>
      <c r="F1104" s="11" t="s">
        <v>1</v>
      </c>
      <c r="G1104" s="12">
        <f t="shared" si="85"/>
        <v>1</v>
      </c>
      <c r="H1104" s="12" t="b">
        <f t="shared" si="86"/>
        <v>1</v>
      </c>
      <c r="I1104" s="12" t="b">
        <f t="shared" si="87"/>
        <v>0</v>
      </c>
      <c r="J1104" s="12" t="b">
        <f t="shared" si="88"/>
        <v>0</v>
      </c>
      <c r="K1104" s="9" t="b">
        <f t="shared" si="89"/>
        <v>0</v>
      </c>
    </row>
    <row r="1105" spans="1:11" ht="15.75" customHeight="1" x14ac:dyDescent="0.15">
      <c r="A1105" t="s">
        <v>1103</v>
      </c>
      <c r="B1105" s="10">
        <v>1104</v>
      </c>
      <c r="C1105" s="39" t="s">
        <v>1</v>
      </c>
      <c r="D1105" s="40">
        <v>2</v>
      </c>
      <c r="E1105" s="40">
        <v>0</v>
      </c>
      <c r="F1105" s="11" t="s">
        <v>1</v>
      </c>
      <c r="G1105" s="12">
        <f t="shared" si="85"/>
        <v>1</v>
      </c>
      <c r="H1105" s="12" t="b">
        <f t="shared" si="86"/>
        <v>1</v>
      </c>
      <c r="I1105" s="12" t="b">
        <f t="shared" si="87"/>
        <v>0</v>
      </c>
      <c r="J1105" s="12" t="b">
        <f t="shared" si="88"/>
        <v>0</v>
      </c>
      <c r="K1105" s="9" t="b">
        <f t="shared" si="89"/>
        <v>0</v>
      </c>
    </row>
    <row r="1106" spans="1:11" ht="15.75" customHeight="1" x14ac:dyDescent="0.15">
      <c r="A1106" t="s">
        <v>1104</v>
      </c>
      <c r="B1106" s="10">
        <v>1105</v>
      </c>
      <c r="C1106" s="39" t="s">
        <v>1</v>
      </c>
      <c r="D1106" s="40">
        <v>2</v>
      </c>
      <c r="E1106" s="40">
        <v>0</v>
      </c>
      <c r="F1106" s="11" t="s">
        <v>1</v>
      </c>
      <c r="G1106" s="12">
        <f t="shared" si="85"/>
        <v>1</v>
      </c>
      <c r="H1106" s="12" t="b">
        <f t="shared" si="86"/>
        <v>1</v>
      </c>
      <c r="I1106" s="12" t="b">
        <f t="shared" si="87"/>
        <v>0</v>
      </c>
      <c r="J1106" s="12" t="b">
        <f t="shared" si="88"/>
        <v>0</v>
      </c>
      <c r="K1106" s="9" t="b">
        <f t="shared" si="89"/>
        <v>0</v>
      </c>
    </row>
    <row r="1107" spans="1:11" ht="15.75" customHeight="1" x14ac:dyDescent="0.15">
      <c r="A1107" t="s">
        <v>1105</v>
      </c>
      <c r="B1107" s="10">
        <v>1106</v>
      </c>
      <c r="C1107" s="39" t="s">
        <v>1</v>
      </c>
      <c r="D1107" s="40">
        <v>1</v>
      </c>
      <c r="E1107" s="40">
        <v>1</v>
      </c>
      <c r="F1107" s="11" t="s">
        <v>1</v>
      </c>
      <c r="G1107" s="12">
        <f t="shared" si="85"/>
        <v>1</v>
      </c>
      <c r="H1107" s="12" t="b">
        <f t="shared" si="86"/>
        <v>1</v>
      </c>
      <c r="I1107" s="12" t="b">
        <f t="shared" si="87"/>
        <v>0</v>
      </c>
      <c r="J1107" s="12" t="b">
        <f t="shared" si="88"/>
        <v>0</v>
      </c>
      <c r="K1107" s="9" t="b">
        <f t="shared" si="89"/>
        <v>0</v>
      </c>
    </row>
    <row r="1108" spans="1:11" ht="15.75" customHeight="1" x14ac:dyDescent="0.15">
      <c r="A1108" t="s">
        <v>1106</v>
      </c>
      <c r="B1108" s="10">
        <v>1107</v>
      </c>
      <c r="C1108" s="39" t="s">
        <v>1</v>
      </c>
      <c r="D1108" s="40">
        <v>1</v>
      </c>
      <c r="E1108" s="40">
        <v>1</v>
      </c>
      <c r="F1108" s="11" t="s">
        <v>1</v>
      </c>
      <c r="G1108" s="12">
        <f t="shared" si="85"/>
        <v>1</v>
      </c>
      <c r="H1108" s="12" t="b">
        <f t="shared" si="86"/>
        <v>1</v>
      </c>
      <c r="I1108" s="12" t="b">
        <f t="shared" si="87"/>
        <v>0</v>
      </c>
      <c r="J1108" s="12" t="b">
        <f t="shared" si="88"/>
        <v>0</v>
      </c>
      <c r="K1108" s="9" t="b">
        <f t="shared" si="89"/>
        <v>0</v>
      </c>
    </row>
    <row r="1109" spans="1:11" ht="15.75" customHeight="1" x14ac:dyDescent="0.15">
      <c r="A1109" t="s">
        <v>1107</v>
      </c>
      <c r="B1109" s="10">
        <v>1108</v>
      </c>
      <c r="C1109" s="39" t="s">
        <v>1</v>
      </c>
      <c r="D1109" s="40">
        <v>2</v>
      </c>
      <c r="E1109" s="40">
        <v>0</v>
      </c>
      <c r="F1109" s="11" t="s">
        <v>1</v>
      </c>
      <c r="G1109" s="12">
        <f t="shared" si="85"/>
        <v>1</v>
      </c>
      <c r="H1109" s="12" t="b">
        <f t="shared" si="86"/>
        <v>1</v>
      </c>
      <c r="I1109" s="12" t="b">
        <f t="shared" si="87"/>
        <v>0</v>
      </c>
      <c r="J1109" s="12" t="b">
        <f t="shared" si="88"/>
        <v>0</v>
      </c>
      <c r="K1109" s="9" t="b">
        <f t="shared" si="89"/>
        <v>0</v>
      </c>
    </row>
    <row r="1110" spans="1:11" ht="15.75" customHeight="1" x14ac:dyDescent="0.15">
      <c r="A1110" t="s">
        <v>1108</v>
      </c>
      <c r="B1110" s="10">
        <v>1109</v>
      </c>
      <c r="C1110" s="39" t="s">
        <v>1</v>
      </c>
      <c r="D1110" s="40">
        <v>1</v>
      </c>
      <c r="E1110" s="40">
        <v>1</v>
      </c>
      <c r="F1110" s="11" t="s">
        <v>1</v>
      </c>
      <c r="G1110" s="12">
        <f t="shared" si="85"/>
        <v>1</v>
      </c>
      <c r="H1110" s="12" t="b">
        <f t="shared" si="86"/>
        <v>1</v>
      </c>
      <c r="I1110" s="12" t="b">
        <f t="shared" si="87"/>
        <v>0</v>
      </c>
      <c r="J1110" s="12" t="b">
        <f t="shared" si="88"/>
        <v>0</v>
      </c>
      <c r="K1110" s="9" t="b">
        <f t="shared" si="89"/>
        <v>0</v>
      </c>
    </row>
    <row r="1111" spans="1:11" ht="15.75" customHeight="1" x14ac:dyDescent="0.15">
      <c r="A1111" t="s">
        <v>1109</v>
      </c>
      <c r="B1111" s="10">
        <v>1110</v>
      </c>
      <c r="C1111" s="39" t="s">
        <v>1</v>
      </c>
      <c r="D1111" s="40">
        <v>0</v>
      </c>
      <c r="E1111" s="40">
        <v>0</v>
      </c>
      <c r="F1111" s="11" t="s">
        <v>2</v>
      </c>
      <c r="G1111" s="12">
        <f t="shared" si="85"/>
        <v>0</v>
      </c>
      <c r="H1111" s="12" t="b">
        <f t="shared" si="86"/>
        <v>0</v>
      </c>
      <c r="I1111" s="12" t="b">
        <f t="shared" si="87"/>
        <v>1</v>
      </c>
      <c r="J1111" s="12" t="b">
        <f t="shared" si="88"/>
        <v>0</v>
      </c>
      <c r="K1111" s="9" t="b">
        <f t="shared" si="89"/>
        <v>0</v>
      </c>
    </row>
    <row r="1112" spans="1:11" ht="15.75" customHeight="1" x14ac:dyDescent="0.15">
      <c r="A1112" t="s">
        <v>1110</v>
      </c>
      <c r="B1112" s="10">
        <v>1111</v>
      </c>
      <c r="C1112" s="39" t="s">
        <v>1</v>
      </c>
      <c r="D1112" s="40">
        <v>2</v>
      </c>
      <c r="E1112" s="40">
        <v>0</v>
      </c>
      <c r="F1112" s="11" t="s">
        <v>1</v>
      </c>
      <c r="G1112" s="12">
        <f t="shared" si="85"/>
        <v>1</v>
      </c>
      <c r="H1112" s="12" t="b">
        <f t="shared" si="86"/>
        <v>1</v>
      </c>
      <c r="I1112" s="12" t="b">
        <f t="shared" si="87"/>
        <v>0</v>
      </c>
      <c r="J1112" s="12" t="b">
        <f t="shared" si="88"/>
        <v>0</v>
      </c>
      <c r="K1112" s="9" t="b">
        <f t="shared" si="89"/>
        <v>0</v>
      </c>
    </row>
    <row r="1113" spans="1:11" ht="15.75" customHeight="1" x14ac:dyDescent="0.15">
      <c r="A1113" t="s">
        <v>1111</v>
      </c>
      <c r="B1113" s="10">
        <v>1112</v>
      </c>
      <c r="C1113" s="39" t="s">
        <v>1</v>
      </c>
      <c r="D1113" s="40">
        <v>1</v>
      </c>
      <c r="E1113" s="40">
        <v>1</v>
      </c>
      <c r="F1113" s="11" t="s">
        <v>1</v>
      </c>
      <c r="G1113" s="12">
        <f t="shared" si="85"/>
        <v>1</v>
      </c>
      <c r="H1113" s="12" t="b">
        <f t="shared" si="86"/>
        <v>1</v>
      </c>
      <c r="I1113" s="12" t="b">
        <f t="shared" si="87"/>
        <v>0</v>
      </c>
      <c r="J1113" s="12" t="b">
        <f t="shared" si="88"/>
        <v>0</v>
      </c>
      <c r="K1113" s="9" t="b">
        <f t="shared" si="89"/>
        <v>0</v>
      </c>
    </row>
    <row r="1114" spans="1:11" ht="15.75" customHeight="1" x14ac:dyDescent="0.15">
      <c r="A1114" t="s">
        <v>1112</v>
      </c>
      <c r="B1114" s="10">
        <v>1113</v>
      </c>
      <c r="C1114" s="39" t="s">
        <v>1</v>
      </c>
      <c r="D1114" s="40">
        <v>2</v>
      </c>
      <c r="E1114" s="40">
        <v>0</v>
      </c>
      <c r="F1114" s="11" t="s">
        <v>1</v>
      </c>
      <c r="G1114" s="12">
        <f t="shared" si="85"/>
        <v>1</v>
      </c>
      <c r="H1114" s="12" t="b">
        <f t="shared" si="86"/>
        <v>1</v>
      </c>
      <c r="I1114" s="12" t="b">
        <f t="shared" si="87"/>
        <v>0</v>
      </c>
      <c r="J1114" s="12" t="b">
        <f t="shared" si="88"/>
        <v>0</v>
      </c>
      <c r="K1114" s="9" t="b">
        <f t="shared" si="89"/>
        <v>0</v>
      </c>
    </row>
    <row r="1115" spans="1:11" ht="15.75" customHeight="1" x14ac:dyDescent="0.15">
      <c r="A1115" t="s">
        <v>1113</v>
      </c>
      <c r="B1115" s="10">
        <v>1114</v>
      </c>
      <c r="C1115" s="39" t="s">
        <v>1</v>
      </c>
      <c r="D1115" s="40">
        <v>1</v>
      </c>
      <c r="E1115" s="40">
        <v>1</v>
      </c>
      <c r="F1115" s="11" t="s">
        <v>1</v>
      </c>
      <c r="G1115" s="12">
        <f t="shared" si="85"/>
        <v>1</v>
      </c>
      <c r="H1115" s="12" t="b">
        <f t="shared" si="86"/>
        <v>1</v>
      </c>
      <c r="I1115" s="12" t="b">
        <f t="shared" si="87"/>
        <v>0</v>
      </c>
      <c r="J1115" s="12" t="b">
        <f t="shared" si="88"/>
        <v>0</v>
      </c>
      <c r="K1115" s="9" t="b">
        <f t="shared" si="89"/>
        <v>0</v>
      </c>
    </row>
    <row r="1116" spans="1:11" ht="15.75" customHeight="1" x14ac:dyDescent="0.15">
      <c r="A1116" t="s">
        <v>1114</v>
      </c>
      <c r="B1116" s="10">
        <v>1115</v>
      </c>
      <c r="C1116" s="39" t="s">
        <v>1</v>
      </c>
      <c r="D1116" s="40">
        <v>2</v>
      </c>
      <c r="E1116" s="40">
        <v>0</v>
      </c>
      <c r="F1116" s="11" t="s">
        <v>1</v>
      </c>
      <c r="G1116" s="12">
        <f t="shared" si="85"/>
        <v>1</v>
      </c>
      <c r="H1116" s="12" t="b">
        <f t="shared" si="86"/>
        <v>1</v>
      </c>
      <c r="I1116" s="12" t="b">
        <f t="shared" si="87"/>
        <v>0</v>
      </c>
      <c r="J1116" s="12" t="b">
        <f t="shared" si="88"/>
        <v>0</v>
      </c>
      <c r="K1116" s="9" t="b">
        <f t="shared" si="89"/>
        <v>0</v>
      </c>
    </row>
    <row r="1117" spans="1:11" ht="15.75" customHeight="1" x14ac:dyDescent="0.15">
      <c r="A1117" t="s">
        <v>1115</v>
      </c>
      <c r="B1117" s="10">
        <v>1116</v>
      </c>
      <c r="C1117" s="39" t="s">
        <v>1</v>
      </c>
      <c r="D1117" s="40">
        <v>2</v>
      </c>
      <c r="E1117" s="40">
        <v>0</v>
      </c>
      <c r="F1117" s="11" t="s">
        <v>2</v>
      </c>
      <c r="G1117" s="12">
        <f t="shared" si="85"/>
        <v>0</v>
      </c>
      <c r="H1117" s="12" t="b">
        <f t="shared" si="86"/>
        <v>0</v>
      </c>
      <c r="I1117" s="12" t="b">
        <f t="shared" si="87"/>
        <v>1</v>
      </c>
      <c r="J1117" s="12" t="b">
        <f t="shared" si="88"/>
        <v>0</v>
      </c>
      <c r="K1117" s="9" t="b">
        <f t="shared" si="89"/>
        <v>0</v>
      </c>
    </row>
    <row r="1118" spans="1:11" ht="15.75" customHeight="1" x14ac:dyDescent="0.15">
      <c r="A1118" t="s">
        <v>1116</v>
      </c>
      <c r="B1118" s="10">
        <v>1117</v>
      </c>
      <c r="C1118" s="39" t="s">
        <v>1</v>
      </c>
      <c r="D1118" s="40">
        <v>2</v>
      </c>
      <c r="E1118" s="40">
        <v>0</v>
      </c>
      <c r="F1118" s="11" t="s">
        <v>1</v>
      </c>
      <c r="G1118" s="12">
        <f t="shared" si="85"/>
        <v>1</v>
      </c>
      <c r="H1118" s="12" t="b">
        <f t="shared" si="86"/>
        <v>1</v>
      </c>
      <c r="I1118" s="12" t="b">
        <f t="shared" si="87"/>
        <v>0</v>
      </c>
      <c r="J1118" s="12" t="b">
        <f t="shared" si="88"/>
        <v>0</v>
      </c>
      <c r="K1118" s="9" t="b">
        <f t="shared" si="89"/>
        <v>0</v>
      </c>
    </row>
    <row r="1119" spans="1:11" ht="15.75" customHeight="1" x14ac:dyDescent="0.15">
      <c r="A1119" t="s">
        <v>1117</v>
      </c>
      <c r="B1119" s="10">
        <v>1118</v>
      </c>
      <c r="C1119" s="39" t="s">
        <v>1</v>
      </c>
      <c r="D1119" s="40">
        <v>1</v>
      </c>
      <c r="E1119" s="40">
        <v>1</v>
      </c>
      <c r="F1119" s="11" t="s">
        <v>1</v>
      </c>
      <c r="G1119" s="12">
        <f t="shared" si="85"/>
        <v>1</v>
      </c>
      <c r="H1119" s="12" t="b">
        <f t="shared" si="86"/>
        <v>1</v>
      </c>
      <c r="I1119" s="12" t="b">
        <f t="shared" si="87"/>
        <v>0</v>
      </c>
      <c r="J1119" s="12" t="b">
        <f t="shared" si="88"/>
        <v>0</v>
      </c>
      <c r="K1119" s="9" t="b">
        <f t="shared" si="89"/>
        <v>0</v>
      </c>
    </row>
    <row r="1120" spans="1:11" ht="15.75" customHeight="1" x14ac:dyDescent="0.15">
      <c r="A1120" t="s">
        <v>1118</v>
      </c>
      <c r="B1120" s="10">
        <v>1119</v>
      </c>
      <c r="C1120" s="39" t="s">
        <v>1</v>
      </c>
      <c r="D1120" s="40">
        <v>2</v>
      </c>
      <c r="E1120" s="40">
        <v>0</v>
      </c>
      <c r="F1120" s="11" t="s">
        <v>1</v>
      </c>
      <c r="G1120" s="12">
        <f t="shared" si="85"/>
        <v>1</v>
      </c>
      <c r="H1120" s="12" t="b">
        <f t="shared" si="86"/>
        <v>1</v>
      </c>
      <c r="I1120" s="12" t="b">
        <f t="shared" si="87"/>
        <v>0</v>
      </c>
      <c r="J1120" s="12" t="b">
        <f t="shared" si="88"/>
        <v>0</v>
      </c>
      <c r="K1120" s="9" t="b">
        <f t="shared" si="89"/>
        <v>0</v>
      </c>
    </row>
    <row r="1121" spans="1:11" ht="15.75" customHeight="1" x14ac:dyDescent="0.15">
      <c r="A1121" t="s">
        <v>1119</v>
      </c>
      <c r="B1121" s="10">
        <v>1120</v>
      </c>
      <c r="C1121" s="39" t="s">
        <v>1</v>
      </c>
      <c r="D1121" s="40">
        <v>0</v>
      </c>
      <c r="E1121" s="40">
        <v>0</v>
      </c>
      <c r="F1121" s="11" t="s">
        <v>2</v>
      </c>
      <c r="G1121" s="12">
        <f t="shared" si="85"/>
        <v>0</v>
      </c>
      <c r="H1121" s="12" t="b">
        <f t="shared" si="86"/>
        <v>0</v>
      </c>
      <c r="I1121" s="12" t="b">
        <f t="shared" si="87"/>
        <v>1</v>
      </c>
      <c r="J1121" s="12" t="b">
        <f t="shared" si="88"/>
        <v>0</v>
      </c>
      <c r="K1121" s="9" t="b">
        <f t="shared" si="89"/>
        <v>0</v>
      </c>
    </row>
    <row r="1122" spans="1:11" ht="15.75" customHeight="1" x14ac:dyDescent="0.15">
      <c r="A1122" t="s">
        <v>1120</v>
      </c>
      <c r="B1122" s="10">
        <v>1121</v>
      </c>
      <c r="C1122" s="39" t="s">
        <v>2</v>
      </c>
      <c r="D1122" s="40">
        <v>0</v>
      </c>
      <c r="E1122" s="40">
        <v>2</v>
      </c>
      <c r="F1122" s="11" t="s">
        <v>2</v>
      </c>
      <c r="G1122" s="12">
        <f t="shared" si="85"/>
        <v>1</v>
      </c>
      <c r="H1122" s="12" t="b">
        <f t="shared" si="86"/>
        <v>0</v>
      </c>
      <c r="I1122" s="12" t="b">
        <f t="shared" si="87"/>
        <v>0</v>
      </c>
      <c r="J1122" s="12" t="b">
        <f t="shared" si="88"/>
        <v>1</v>
      </c>
      <c r="K1122" s="9" t="b">
        <f t="shared" si="89"/>
        <v>0</v>
      </c>
    </row>
    <row r="1123" spans="1:11" ht="15.75" customHeight="1" x14ac:dyDescent="0.15">
      <c r="A1123" t="s">
        <v>1121</v>
      </c>
      <c r="B1123" s="10">
        <v>1122</v>
      </c>
      <c r="C1123" s="39" t="s">
        <v>1</v>
      </c>
      <c r="D1123" s="40">
        <v>2</v>
      </c>
      <c r="E1123" s="40">
        <v>0</v>
      </c>
      <c r="F1123" s="11" t="s">
        <v>1</v>
      </c>
      <c r="G1123" s="12">
        <f t="shared" si="85"/>
        <v>1</v>
      </c>
      <c r="H1123" s="12" t="b">
        <f t="shared" si="86"/>
        <v>1</v>
      </c>
      <c r="I1123" s="12" t="b">
        <f t="shared" si="87"/>
        <v>0</v>
      </c>
      <c r="J1123" s="12" t="b">
        <f t="shared" si="88"/>
        <v>0</v>
      </c>
      <c r="K1123" s="9" t="b">
        <f t="shared" si="89"/>
        <v>0</v>
      </c>
    </row>
    <row r="1124" spans="1:11" ht="15.75" customHeight="1" x14ac:dyDescent="0.15">
      <c r="A1124" t="s">
        <v>1122</v>
      </c>
      <c r="B1124" s="10">
        <v>1123</v>
      </c>
      <c r="C1124" s="39" t="s">
        <v>1</v>
      </c>
      <c r="D1124" s="40">
        <v>2</v>
      </c>
      <c r="E1124" s="40">
        <v>0</v>
      </c>
      <c r="F1124" s="11" t="s">
        <v>1</v>
      </c>
      <c r="G1124" s="12">
        <f t="shared" si="85"/>
        <v>1</v>
      </c>
      <c r="H1124" s="12" t="b">
        <f t="shared" si="86"/>
        <v>1</v>
      </c>
      <c r="I1124" s="12" t="b">
        <f t="shared" si="87"/>
        <v>0</v>
      </c>
      <c r="J1124" s="12" t="b">
        <f t="shared" si="88"/>
        <v>0</v>
      </c>
      <c r="K1124" s="9" t="b">
        <f t="shared" si="89"/>
        <v>0</v>
      </c>
    </row>
    <row r="1125" spans="1:11" ht="15.75" customHeight="1" x14ac:dyDescent="0.15">
      <c r="A1125" t="s">
        <v>1123</v>
      </c>
      <c r="B1125" s="10">
        <v>1124</v>
      </c>
      <c r="C1125" s="39" t="s">
        <v>1</v>
      </c>
      <c r="D1125" s="40">
        <v>1</v>
      </c>
      <c r="E1125" s="40">
        <v>1</v>
      </c>
      <c r="F1125" s="11" t="s">
        <v>1</v>
      </c>
      <c r="G1125" s="12">
        <f t="shared" si="85"/>
        <v>1</v>
      </c>
      <c r="H1125" s="12" t="b">
        <f t="shared" si="86"/>
        <v>1</v>
      </c>
      <c r="I1125" s="12" t="b">
        <f t="shared" si="87"/>
        <v>0</v>
      </c>
      <c r="J1125" s="12" t="b">
        <f t="shared" si="88"/>
        <v>0</v>
      </c>
      <c r="K1125" s="9" t="b">
        <f t="shared" si="89"/>
        <v>0</v>
      </c>
    </row>
    <row r="1126" spans="1:11" ht="15.75" customHeight="1" x14ac:dyDescent="0.15">
      <c r="A1126" t="s">
        <v>1124</v>
      </c>
      <c r="B1126" s="10">
        <v>1125</v>
      </c>
      <c r="C1126" s="39" t="s">
        <v>1</v>
      </c>
      <c r="D1126" s="40">
        <v>2</v>
      </c>
      <c r="E1126" s="40">
        <v>0</v>
      </c>
      <c r="F1126" s="11" t="s">
        <v>1</v>
      </c>
      <c r="G1126" s="12">
        <f t="shared" si="85"/>
        <v>1</v>
      </c>
      <c r="H1126" s="12" t="b">
        <f t="shared" si="86"/>
        <v>1</v>
      </c>
      <c r="I1126" s="12" t="b">
        <f t="shared" si="87"/>
        <v>0</v>
      </c>
      <c r="J1126" s="12" t="b">
        <f t="shared" si="88"/>
        <v>0</v>
      </c>
      <c r="K1126" s="9" t="b">
        <f t="shared" si="89"/>
        <v>0</v>
      </c>
    </row>
    <row r="1127" spans="1:11" ht="15.75" customHeight="1" x14ac:dyDescent="0.15">
      <c r="A1127" t="s">
        <v>1125</v>
      </c>
      <c r="B1127" s="10">
        <v>1126</v>
      </c>
      <c r="C1127" s="39" t="s">
        <v>2</v>
      </c>
      <c r="D1127" s="40">
        <v>0</v>
      </c>
      <c r="E1127" s="40">
        <v>2</v>
      </c>
      <c r="F1127" s="11" t="s">
        <v>2</v>
      </c>
      <c r="G1127" s="12">
        <f t="shared" si="85"/>
        <v>1</v>
      </c>
      <c r="H1127" s="12" t="b">
        <f t="shared" si="86"/>
        <v>0</v>
      </c>
      <c r="I1127" s="12" t="b">
        <f t="shared" si="87"/>
        <v>0</v>
      </c>
      <c r="J1127" s="12" t="b">
        <f t="shared" si="88"/>
        <v>1</v>
      </c>
      <c r="K1127" s="9" t="b">
        <f t="shared" si="89"/>
        <v>0</v>
      </c>
    </row>
    <row r="1128" spans="1:11" ht="15.75" customHeight="1" x14ac:dyDescent="0.15">
      <c r="A1128" t="s">
        <v>1126</v>
      </c>
      <c r="B1128" s="10">
        <v>1127</v>
      </c>
      <c r="C1128" s="39" t="s">
        <v>1</v>
      </c>
      <c r="D1128" s="40">
        <v>1</v>
      </c>
      <c r="E1128" s="40">
        <v>1</v>
      </c>
      <c r="F1128" s="11" t="s">
        <v>1</v>
      </c>
      <c r="G1128" s="12">
        <f t="shared" si="85"/>
        <v>1</v>
      </c>
      <c r="H1128" s="12" t="b">
        <f t="shared" si="86"/>
        <v>1</v>
      </c>
      <c r="I1128" s="12" t="b">
        <f t="shared" si="87"/>
        <v>0</v>
      </c>
      <c r="J1128" s="12" t="b">
        <f t="shared" si="88"/>
        <v>0</v>
      </c>
      <c r="K1128" s="9" t="b">
        <f t="shared" si="89"/>
        <v>0</v>
      </c>
    </row>
    <row r="1129" spans="1:11" ht="15.75" customHeight="1" x14ac:dyDescent="0.15">
      <c r="A1129" t="s">
        <v>1127</v>
      </c>
      <c r="B1129" s="10">
        <v>1128</v>
      </c>
      <c r="C1129" s="39" t="s">
        <v>1</v>
      </c>
      <c r="D1129" s="40">
        <v>1</v>
      </c>
      <c r="E1129" s="40">
        <v>1</v>
      </c>
      <c r="F1129" s="11" t="s">
        <v>1</v>
      </c>
      <c r="G1129" s="12">
        <f t="shared" si="85"/>
        <v>1</v>
      </c>
      <c r="H1129" s="12" t="b">
        <f t="shared" si="86"/>
        <v>1</v>
      </c>
      <c r="I1129" s="12" t="b">
        <f t="shared" si="87"/>
        <v>0</v>
      </c>
      <c r="J1129" s="12" t="b">
        <f t="shared" si="88"/>
        <v>0</v>
      </c>
      <c r="K1129" s="9" t="b">
        <f t="shared" si="89"/>
        <v>0</v>
      </c>
    </row>
    <row r="1130" spans="1:11" ht="15.75" customHeight="1" x14ac:dyDescent="0.15">
      <c r="A1130" t="s">
        <v>1128</v>
      </c>
      <c r="B1130" s="10">
        <v>1129</v>
      </c>
      <c r="C1130" s="39" t="s">
        <v>1</v>
      </c>
      <c r="D1130" s="40">
        <v>1</v>
      </c>
      <c r="E1130" s="40">
        <v>1</v>
      </c>
      <c r="F1130" s="11" t="s">
        <v>1</v>
      </c>
      <c r="G1130" s="12">
        <f t="shared" si="85"/>
        <v>1</v>
      </c>
      <c r="H1130" s="12" t="b">
        <f t="shared" si="86"/>
        <v>1</v>
      </c>
      <c r="I1130" s="12" t="b">
        <f t="shared" si="87"/>
        <v>0</v>
      </c>
      <c r="J1130" s="12" t="b">
        <f t="shared" si="88"/>
        <v>0</v>
      </c>
      <c r="K1130" s="9" t="b">
        <f t="shared" si="89"/>
        <v>0</v>
      </c>
    </row>
    <row r="1131" spans="1:11" ht="15.75" customHeight="1" x14ac:dyDescent="0.15">
      <c r="A1131" t="s">
        <v>1129</v>
      </c>
      <c r="B1131" s="10">
        <v>1130</v>
      </c>
      <c r="C1131" s="39" t="s">
        <v>1</v>
      </c>
      <c r="D1131" s="40">
        <v>1</v>
      </c>
      <c r="E1131" s="40">
        <v>1</v>
      </c>
      <c r="F1131" s="11" t="s">
        <v>1</v>
      </c>
      <c r="G1131" s="12">
        <f t="shared" si="85"/>
        <v>1</v>
      </c>
      <c r="H1131" s="12" t="b">
        <f t="shared" si="86"/>
        <v>1</v>
      </c>
      <c r="I1131" s="12" t="b">
        <f t="shared" si="87"/>
        <v>0</v>
      </c>
      <c r="J1131" s="12" t="b">
        <f t="shared" si="88"/>
        <v>0</v>
      </c>
      <c r="K1131" s="9" t="b">
        <f t="shared" si="89"/>
        <v>0</v>
      </c>
    </row>
    <row r="1132" spans="1:11" ht="15.75" customHeight="1" x14ac:dyDescent="0.15">
      <c r="A1132" t="s">
        <v>1130</v>
      </c>
      <c r="B1132" s="10">
        <v>1131</v>
      </c>
      <c r="C1132" s="39" t="s">
        <v>1</v>
      </c>
      <c r="D1132" s="40">
        <v>1</v>
      </c>
      <c r="E1132" s="40">
        <v>1</v>
      </c>
      <c r="F1132" s="11" t="s">
        <v>1</v>
      </c>
      <c r="G1132" s="12">
        <f t="shared" si="85"/>
        <v>1</v>
      </c>
      <c r="H1132" s="12" t="b">
        <f t="shared" si="86"/>
        <v>1</v>
      </c>
      <c r="I1132" s="12" t="b">
        <f t="shared" si="87"/>
        <v>0</v>
      </c>
      <c r="J1132" s="12" t="b">
        <f t="shared" si="88"/>
        <v>0</v>
      </c>
      <c r="K1132" s="9" t="b">
        <f t="shared" si="89"/>
        <v>0</v>
      </c>
    </row>
    <row r="1133" spans="1:11" ht="15.75" customHeight="1" x14ac:dyDescent="0.15">
      <c r="A1133" t="s">
        <v>1131</v>
      </c>
      <c r="B1133" s="10">
        <v>1132</v>
      </c>
      <c r="C1133" s="39" t="s">
        <v>1</v>
      </c>
      <c r="D1133" s="40">
        <v>1</v>
      </c>
      <c r="E1133" s="40">
        <v>1</v>
      </c>
      <c r="F1133" s="11" t="s">
        <v>2</v>
      </c>
      <c r="G1133" s="12">
        <f t="shared" si="85"/>
        <v>0</v>
      </c>
      <c r="H1133" s="12" t="b">
        <f t="shared" si="86"/>
        <v>0</v>
      </c>
      <c r="I1133" s="12" t="b">
        <f t="shared" si="87"/>
        <v>1</v>
      </c>
      <c r="J1133" s="12" t="b">
        <f t="shared" si="88"/>
        <v>0</v>
      </c>
      <c r="K1133" s="9" t="b">
        <f t="shared" si="89"/>
        <v>0</v>
      </c>
    </row>
    <row r="1134" spans="1:11" ht="15.75" customHeight="1" x14ac:dyDescent="0.15">
      <c r="A1134" t="s">
        <v>1132</v>
      </c>
      <c r="B1134" s="10">
        <v>1133</v>
      </c>
      <c r="C1134" s="39" t="s">
        <v>1</v>
      </c>
      <c r="D1134" s="40">
        <v>1</v>
      </c>
      <c r="E1134" s="40">
        <v>1</v>
      </c>
      <c r="F1134" s="11" t="s">
        <v>1</v>
      </c>
      <c r="G1134" s="12">
        <f t="shared" si="85"/>
        <v>1</v>
      </c>
      <c r="H1134" s="12" t="b">
        <f t="shared" si="86"/>
        <v>1</v>
      </c>
      <c r="I1134" s="12" t="b">
        <f t="shared" si="87"/>
        <v>0</v>
      </c>
      <c r="J1134" s="12" t="b">
        <f t="shared" si="88"/>
        <v>0</v>
      </c>
      <c r="K1134" s="9" t="b">
        <f t="shared" si="89"/>
        <v>0</v>
      </c>
    </row>
    <row r="1135" spans="1:11" ht="15.75" customHeight="1" x14ac:dyDescent="0.15">
      <c r="A1135" t="s">
        <v>1133</v>
      </c>
      <c r="B1135" s="10">
        <v>1134</v>
      </c>
      <c r="C1135" s="39" t="s">
        <v>1</v>
      </c>
      <c r="D1135" s="40">
        <v>0</v>
      </c>
      <c r="E1135" s="40">
        <v>0</v>
      </c>
      <c r="F1135" s="11" t="s">
        <v>1</v>
      </c>
      <c r="G1135" s="12">
        <f t="shared" si="85"/>
        <v>1</v>
      </c>
      <c r="H1135" s="12" t="b">
        <f t="shared" si="86"/>
        <v>1</v>
      </c>
      <c r="I1135" s="12" t="b">
        <f t="shared" si="87"/>
        <v>0</v>
      </c>
      <c r="J1135" s="12" t="b">
        <f t="shared" si="88"/>
        <v>0</v>
      </c>
      <c r="K1135" s="9" t="b">
        <f t="shared" si="89"/>
        <v>0</v>
      </c>
    </row>
    <row r="1136" spans="1:11" ht="15.75" customHeight="1" x14ac:dyDescent="0.15">
      <c r="A1136" t="s">
        <v>1134</v>
      </c>
      <c r="B1136" s="10">
        <v>1135</v>
      </c>
      <c r="C1136" s="39" t="s">
        <v>1</v>
      </c>
      <c r="D1136" s="40">
        <v>2</v>
      </c>
      <c r="E1136" s="40">
        <v>0</v>
      </c>
      <c r="F1136" s="11" t="s">
        <v>2</v>
      </c>
      <c r="G1136" s="12">
        <f t="shared" si="85"/>
        <v>0</v>
      </c>
      <c r="H1136" s="12" t="b">
        <f t="shared" si="86"/>
        <v>0</v>
      </c>
      <c r="I1136" s="12" t="b">
        <f t="shared" si="87"/>
        <v>1</v>
      </c>
      <c r="J1136" s="12" t="b">
        <f t="shared" si="88"/>
        <v>0</v>
      </c>
      <c r="K1136" s="9" t="b">
        <f t="shared" si="89"/>
        <v>0</v>
      </c>
    </row>
    <row r="1137" spans="1:11" ht="15.75" customHeight="1" x14ac:dyDescent="0.15">
      <c r="A1137" t="s">
        <v>1135</v>
      </c>
      <c r="B1137" s="10">
        <v>1136</v>
      </c>
      <c r="C1137" s="39" t="s">
        <v>1</v>
      </c>
      <c r="D1137" s="40">
        <v>2</v>
      </c>
      <c r="E1137" s="40">
        <v>0</v>
      </c>
      <c r="F1137" s="11" t="s">
        <v>1</v>
      </c>
      <c r="G1137" s="12">
        <f t="shared" si="85"/>
        <v>1</v>
      </c>
      <c r="H1137" s="12" t="b">
        <f t="shared" si="86"/>
        <v>1</v>
      </c>
      <c r="I1137" s="12" t="b">
        <f t="shared" si="87"/>
        <v>0</v>
      </c>
      <c r="J1137" s="12" t="b">
        <f t="shared" si="88"/>
        <v>0</v>
      </c>
      <c r="K1137" s="9" t="b">
        <f t="shared" si="89"/>
        <v>0</v>
      </c>
    </row>
    <row r="1138" spans="1:11" ht="15.75" customHeight="1" x14ac:dyDescent="0.15">
      <c r="A1138" t="s">
        <v>1136</v>
      </c>
      <c r="B1138" s="10">
        <v>1137</v>
      </c>
      <c r="C1138" s="39" t="s">
        <v>1</v>
      </c>
      <c r="D1138" s="40">
        <v>2</v>
      </c>
      <c r="E1138" s="40">
        <v>0</v>
      </c>
      <c r="F1138" s="11" t="s">
        <v>1</v>
      </c>
      <c r="G1138" s="12">
        <f t="shared" si="85"/>
        <v>1</v>
      </c>
      <c r="H1138" s="12" t="b">
        <f t="shared" si="86"/>
        <v>1</v>
      </c>
      <c r="I1138" s="12" t="b">
        <f t="shared" si="87"/>
        <v>0</v>
      </c>
      <c r="J1138" s="12" t="b">
        <f t="shared" si="88"/>
        <v>0</v>
      </c>
      <c r="K1138" s="9" t="b">
        <f t="shared" si="89"/>
        <v>0</v>
      </c>
    </row>
    <row r="1139" spans="1:11" ht="15.75" customHeight="1" x14ac:dyDescent="0.15">
      <c r="A1139" t="s">
        <v>1137</v>
      </c>
      <c r="B1139" s="10">
        <v>1138</v>
      </c>
      <c r="C1139" s="39" t="s">
        <v>1</v>
      </c>
      <c r="D1139" s="40">
        <v>2</v>
      </c>
      <c r="E1139" s="40">
        <v>0</v>
      </c>
      <c r="F1139" s="11" t="s">
        <v>2</v>
      </c>
      <c r="G1139" s="12">
        <f t="shared" si="85"/>
        <v>0</v>
      </c>
      <c r="H1139" s="12" t="b">
        <f t="shared" si="86"/>
        <v>0</v>
      </c>
      <c r="I1139" s="12" t="b">
        <f t="shared" si="87"/>
        <v>1</v>
      </c>
      <c r="J1139" s="12" t="b">
        <f t="shared" si="88"/>
        <v>0</v>
      </c>
      <c r="K1139" s="9" t="b">
        <f t="shared" si="89"/>
        <v>0</v>
      </c>
    </row>
    <row r="1140" spans="1:11" ht="15.75" customHeight="1" x14ac:dyDescent="0.15">
      <c r="A1140" t="s">
        <v>1138</v>
      </c>
      <c r="B1140" s="10">
        <v>1139</v>
      </c>
      <c r="C1140" s="39" t="s">
        <v>1</v>
      </c>
      <c r="D1140" s="40">
        <v>2</v>
      </c>
      <c r="E1140" s="40">
        <v>0</v>
      </c>
      <c r="F1140" s="11" t="s">
        <v>1</v>
      </c>
      <c r="G1140" s="12">
        <f t="shared" si="85"/>
        <v>1</v>
      </c>
      <c r="H1140" s="12" t="b">
        <f t="shared" si="86"/>
        <v>1</v>
      </c>
      <c r="I1140" s="12" t="b">
        <f t="shared" si="87"/>
        <v>0</v>
      </c>
      <c r="J1140" s="12" t="b">
        <f t="shared" si="88"/>
        <v>0</v>
      </c>
      <c r="K1140" s="9" t="b">
        <f t="shared" si="89"/>
        <v>0</v>
      </c>
    </row>
    <row r="1141" spans="1:11" ht="15.75" customHeight="1" x14ac:dyDescent="0.15">
      <c r="A1141" t="s">
        <v>1139</v>
      </c>
      <c r="B1141" s="10">
        <v>1140</v>
      </c>
      <c r="C1141" s="39" t="s">
        <v>1</v>
      </c>
      <c r="D1141" s="40">
        <v>1</v>
      </c>
      <c r="E1141" s="40">
        <v>1</v>
      </c>
      <c r="F1141" s="11" t="s">
        <v>2</v>
      </c>
      <c r="G1141" s="12">
        <f t="shared" si="85"/>
        <v>0</v>
      </c>
      <c r="H1141" s="12" t="b">
        <f t="shared" si="86"/>
        <v>0</v>
      </c>
      <c r="I1141" s="12" t="b">
        <f t="shared" si="87"/>
        <v>1</v>
      </c>
      <c r="J1141" s="12" t="b">
        <f t="shared" si="88"/>
        <v>0</v>
      </c>
      <c r="K1141" s="9" t="b">
        <f t="shared" si="89"/>
        <v>0</v>
      </c>
    </row>
    <row r="1142" spans="1:11" ht="15.75" customHeight="1" x14ac:dyDescent="0.15">
      <c r="A1142" t="s">
        <v>1140</v>
      </c>
      <c r="B1142" s="10">
        <v>1141</v>
      </c>
      <c r="C1142" s="39" t="s">
        <v>1</v>
      </c>
      <c r="D1142" s="40">
        <v>1</v>
      </c>
      <c r="E1142" s="40">
        <v>1</v>
      </c>
      <c r="F1142" s="11" t="s">
        <v>2</v>
      </c>
      <c r="G1142" s="12">
        <f t="shared" si="85"/>
        <v>0</v>
      </c>
      <c r="H1142" s="12" t="b">
        <f t="shared" si="86"/>
        <v>0</v>
      </c>
      <c r="I1142" s="12" t="b">
        <f t="shared" si="87"/>
        <v>1</v>
      </c>
      <c r="J1142" s="12" t="b">
        <f t="shared" si="88"/>
        <v>0</v>
      </c>
      <c r="K1142" s="9" t="b">
        <f t="shared" si="89"/>
        <v>0</v>
      </c>
    </row>
    <row r="1143" spans="1:11" ht="15.75" customHeight="1" x14ac:dyDescent="0.15">
      <c r="A1143" t="s">
        <v>1141</v>
      </c>
      <c r="B1143" s="10">
        <v>1142</v>
      </c>
      <c r="C1143" s="39" t="s">
        <v>1</v>
      </c>
      <c r="D1143" s="40">
        <v>1</v>
      </c>
      <c r="E1143" s="40">
        <v>1</v>
      </c>
      <c r="F1143" s="11" t="s">
        <v>1</v>
      </c>
      <c r="G1143" s="12">
        <f t="shared" si="85"/>
        <v>1</v>
      </c>
      <c r="H1143" s="12" t="b">
        <f t="shared" si="86"/>
        <v>1</v>
      </c>
      <c r="I1143" s="12" t="b">
        <f t="shared" si="87"/>
        <v>0</v>
      </c>
      <c r="J1143" s="12" t="b">
        <f t="shared" si="88"/>
        <v>0</v>
      </c>
      <c r="K1143" s="9" t="b">
        <f t="shared" si="89"/>
        <v>0</v>
      </c>
    </row>
    <row r="1144" spans="1:11" ht="15.75" customHeight="1" x14ac:dyDescent="0.15">
      <c r="A1144" t="s">
        <v>1142</v>
      </c>
      <c r="B1144" s="10">
        <v>1143</v>
      </c>
      <c r="C1144" s="39" t="s">
        <v>1</v>
      </c>
      <c r="D1144" s="40">
        <v>2</v>
      </c>
      <c r="E1144" s="40">
        <v>0</v>
      </c>
      <c r="F1144" s="11" t="s">
        <v>1</v>
      </c>
      <c r="G1144" s="12">
        <f t="shared" si="85"/>
        <v>1</v>
      </c>
      <c r="H1144" s="12" t="b">
        <f t="shared" si="86"/>
        <v>1</v>
      </c>
      <c r="I1144" s="12" t="b">
        <f t="shared" si="87"/>
        <v>0</v>
      </c>
      <c r="J1144" s="12" t="b">
        <f t="shared" si="88"/>
        <v>0</v>
      </c>
      <c r="K1144" s="9" t="b">
        <f t="shared" si="89"/>
        <v>0</v>
      </c>
    </row>
    <row r="1145" spans="1:11" ht="15.75" customHeight="1" x14ac:dyDescent="0.15">
      <c r="A1145" t="s">
        <v>1143</v>
      </c>
      <c r="B1145" s="10">
        <v>1144</v>
      </c>
      <c r="C1145" s="39" t="s">
        <v>1</v>
      </c>
      <c r="D1145" s="40">
        <v>0</v>
      </c>
      <c r="E1145" s="40">
        <v>0</v>
      </c>
      <c r="F1145" s="11" t="s">
        <v>1</v>
      </c>
      <c r="G1145" s="12">
        <f t="shared" si="85"/>
        <v>1</v>
      </c>
      <c r="H1145" s="12" t="b">
        <f t="shared" si="86"/>
        <v>1</v>
      </c>
      <c r="I1145" s="12" t="b">
        <f t="shared" si="87"/>
        <v>0</v>
      </c>
      <c r="J1145" s="12" t="b">
        <f t="shared" si="88"/>
        <v>0</v>
      </c>
      <c r="K1145" s="9" t="b">
        <f t="shared" si="89"/>
        <v>0</v>
      </c>
    </row>
    <row r="1146" spans="1:11" ht="15.75" customHeight="1" x14ac:dyDescent="0.15">
      <c r="A1146" t="s">
        <v>1144</v>
      </c>
      <c r="B1146" s="10">
        <v>1145</v>
      </c>
      <c r="C1146" s="39" t="s">
        <v>2</v>
      </c>
      <c r="D1146" s="40">
        <v>0</v>
      </c>
      <c r="E1146" s="40">
        <v>2</v>
      </c>
      <c r="F1146" s="11" t="s">
        <v>2</v>
      </c>
      <c r="G1146" s="12">
        <f t="shared" si="85"/>
        <v>1</v>
      </c>
      <c r="H1146" s="12" t="b">
        <f t="shared" si="86"/>
        <v>0</v>
      </c>
      <c r="I1146" s="12" t="b">
        <f t="shared" si="87"/>
        <v>0</v>
      </c>
      <c r="J1146" s="12" t="b">
        <f t="shared" si="88"/>
        <v>1</v>
      </c>
      <c r="K1146" s="9" t="b">
        <f t="shared" si="89"/>
        <v>0</v>
      </c>
    </row>
    <row r="1147" spans="1:11" ht="15.75" customHeight="1" x14ac:dyDescent="0.15">
      <c r="A1147" t="s">
        <v>1145</v>
      </c>
      <c r="B1147" s="10">
        <v>1146</v>
      </c>
      <c r="C1147" s="39" t="s">
        <v>2</v>
      </c>
      <c r="D1147" s="40">
        <v>0</v>
      </c>
      <c r="E1147" s="40">
        <v>2</v>
      </c>
      <c r="F1147" s="11" t="s">
        <v>2</v>
      </c>
      <c r="G1147" s="12">
        <f t="shared" si="85"/>
        <v>1</v>
      </c>
      <c r="H1147" s="12" t="b">
        <f t="shared" si="86"/>
        <v>0</v>
      </c>
      <c r="I1147" s="12" t="b">
        <f t="shared" si="87"/>
        <v>0</v>
      </c>
      <c r="J1147" s="12" t="b">
        <f t="shared" si="88"/>
        <v>1</v>
      </c>
      <c r="K1147" s="9" t="b">
        <f t="shared" si="89"/>
        <v>0</v>
      </c>
    </row>
    <row r="1148" spans="1:11" ht="15.75" customHeight="1" x14ac:dyDescent="0.15">
      <c r="A1148" t="s">
        <v>1146</v>
      </c>
      <c r="B1148" s="10">
        <v>1147</v>
      </c>
      <c r="C1148" s="39" t="s">
        <v>1</v>
      </c>
      <c r="D1148" s="40">
        <v>1</v>
      </c>
      <c r="E1148" s="40">
        <v>1</v>
      </c>
      <c r="F1148" s="11" t="s">
        <v>2</v>
      </c>
      <c r="G1148" s="12">
        <f t="shared" si="85"/>
        <v>0</v>
      </c>
      <c r="H1148" s="12" t="b">
        <f t="shared" si="86"/>
        <v>0</v>
      </c>
      <c r="I1148" s="12" t="b">
        <f t="shared" si="87"/>
        <v>1</v>
      </c>
      <c r="J1148" s="12" t="b">
        <f t="shared" si="88"/>
        <v>0</v>
      </c>
      <c r="K1148" s="9" t="b">
        <f t="shared" si="89"/>
        <v>0</v>
      </c>
    </row>
    <row r="1149" spans="1:11" ht="15.75" customHeight="1" x14ac:dyDescent="0.15">
      <c r="A1149" t="s">
        <v>1147</v>
      </c>
      <c r="B1149" s="10">
        <v>1148</v>
      </c>
      <c r="C1149" s="39" t="s">
        <v>1</v>
      </c>
      <c r="D1149" s="40">
        <v>1</v>
      </c>
      <c r="E1149" s="40">
        <v>1</v>
      </c>
      <c r="F1149" s="11" t="s">
        <v>1</v>
      </c>
      <c r="G1149" s="12">
        <f t="shared" si="85"/>
        <v>1</v>
      </c>
      <c r="H1149" s="12" t="b">
        <f t="shared" si="86"/>
        <v>1</v>
      </c>
      <c r="I1149" s="12" t="b">
        <f t="shared" si="87"/>
        <v>0</v>
      </c>
      <c r="J1149" s="12" t="b">
        <f t="shared" si="88"/>
        <v>0</v>
      </c>
      <c r="K1149" s="9" t="b">
        <f t="shared" si="89"/>
        <v>0</v>
      </c>
    </row>
    <row r="1150" spans="1:11" ht="15.75" customHeight="1" x14ac:dyDescent="0.15">
      <c r="A1150" t="s">
        <v>1148</v>
      </c>
      <c r="B1150" s="10">
        <v>1149</v>
      </c>
      <c r="C1150" s="39" t="s">
        <v>1</v>
      </c>
      <c r="D1150" s="40">
        <v>2</v>
      </c>
      <c r="E1150" s="40">
        <v>0</v>
      </c>
      <c r="F1150" s="11" t="s">
        <v>2</v>
      </c>
      <c r="G1150" s="12">
        <f t="shared" si="85"/>
        <v>0</v>
      </c>
      <c r="H1150" s="12" t="b">
        <f t="shared" si="86"/>
        <v>0</v>
      </c>
      <c r="I1150" s="12" t="b">
        <f t="shared" si="87"/>
        <v>1</v>
      </c>
      <c r="J1150" s="12" t="b">
        <f t="shared" si="88"/>
        <v>0</v>
      </c>
      <c r="K1150" s="9" t="b">
        <f t="shared" si="89"/>
        <v>0</v>
      </c>
    </row>
    <row r="1151" spans="1:11" ht="15.75" customHeight="1" x14ac:dyDescent="0.15">
      <c r="A1151" t="s">
        <v>1149</v>
      </c>
      <c r="B1151" s="10">
        <v>1150</v>
      </c>
      <c r="C1151" s="39" t="s">
        <v>1</v>
      </c>
      <c r="D1151" s="40">
        <v>1</v>
      </c>
      <c r="E1151" s="40">
        <v>1</v>
      </c>
      <c r="F1151" s="11" t="s">
        <v>2</v>
      </c>
      <c r="G1151" s="12">
        <f t="shared" si="85"/>
        <v>0</v>
      </c>
      <c r="H1151" s="12" t="b">
        <f t="shared" si="86"/>
        <v>0</v>
      </c>
      <c r="I1151" s="12" t="b">
        <f t="shared" si="87"/>
        <v>1</v>
      </c>
      <c r="J1151" s="12" t="b">
        <f t="shared" si="88"/>
        <v>0</v>
      </c>
      <c r="K1151" s="9" t="b">
        <f t="shared" si="89"/>
        <v>0</v>
      </c>
    </row>
    <row r="1152" spans="1:11" ht="15.75" customHeight="1" x14ac:dyDescent="0.15">
      <c r="A1152" t="s">
        <v>1150</v>
      </c>
      <c r="B1152" s="10">
        <v>1151</v>
      </c>
      <c r="C1152" s="39" t="s">
        <v>1</v>
      </c>
      <c r="D1152" s="40">
        <v>1</v>
      </c>
      <c r="E1152" s="40">
        <v>1</v>
      </c>
      <c r="F1152" s="11" t="s">
        <v>1</v>
      </c>
      <c r="G1152" s="12">
        <f t="shared" si="85"/>
        <v>1</v>
      </c>
      <c r="H1152" s="12" t="b">
        <f t="shared" si="86"/>
        <v>1</v>
      </c>
      <c r="I1152" s="12" t="b">
        <f t="shared" si="87"/>
        <v>0</v>
      </c>
      <c r="J1152" s="12" t="b">
        <f t="shared" si="88"/>
        <v>0</v>
      </c>
      <c r="K1152" s="9" t="b">
        <f t="shared" si="89"/>
        <v>0</v>
      </c>
    </row>
    <row r="1153" spans="1:11" ht="15.75" customHeight="1" x14ac:dyDescent="0.15">
      <c r="A1153" t="s">
        <v>1151</v>
      </c>
      <c r="B1153" s="10">
        <v>1152</v>
      </c>
      <c r="C1153" s="39" t="s">
        <v>1</v>
      </c>
      <c r="D1153" s="40">
        <v>2</v>
      </c>
      <c r="E1153" s="40">
        <v>0</v>
      </c>
      <c r="F1153" s="11" t="s">
        <v>2</v>
      </c>
      <c r="G1153" s="12">
        <f t="shared" si="85"/>
        <v>0</v>
      </c>
      <c r="H1153" s="12" t="b">
        <f t="shared" si="86"/>
        <v>0</v>
      </c>
      <c r="I1153" s="12" t="b">
        <f t="shared" si="87"/>
        <v>1</v>
      </c>
      <c r="J1153" s="12" t="b">
        <f t="shared" si="88"/>
        <v>0</v>
      </c>
      <c r="K1153" s="9" t="b">
        <f t="shared" si="89"/>
        <v>0</v>
      </c>
    </row>
    <row r="1154" spans="1:11" ht="15.75" customHeight="1" x14ac:dyDescent="0.15">
      <c r="A1154" t="s">
        <v>1152</v>
      </c>
      <c r="B1154" s="10">
        <v>1153</v>
      </c>
      <c r="C1154" s="39" t="s">
        <v>1</v>
      </c>
      <c r="D1154" s="40">
        <v>2</v>
      </c>
      <c r="E1154" s="40">
        <v>0</v>
      </c>
      <c r="F1154" s="11" t="s">
        <v>2</v>
      </c>
      <c r="G1154" s="12">
        <f t="shared" si="85"/>
        <v>0</v>
      </c>
      <c r="H1154" s="12" t="b">
        <f t="shared" si="86"/>
        <v>0</v>
      </c>
      <c r="I1154" s="12" t="b">
        <f t="shared" si="87"/>
        <v>1</v>
      </c>
      <c r="J1154" s="12" t="b">
        <f t="shared" si="88"/>
        <v>0</v>
      </c>
      <c r="K1154" s="9" t="b">
        <f t="shared" si="89"/>
        <v>0</v>
      </c>
    </row>
    <row r="1155" spans="1:11" ht="15.75" customHeight="1" x14ac:dyDescent="0.15">
      <c r="A1155" t="s">
        <v>1153</v>
      </c>
      <c r="B1155" s="10">
        <v>1154</v>
      </c>
      <c r="C1155" s="39" t="s">
        <v>1</v>
      </c>
      <c r="D1155" s="40">
        <v>0</v>
      </c>
      <c r="E1155" s="40">
        <v>0</v>
      </c>
      <c r="F1155" s="11" t="s">
        <v>1</v>
      </c>
      <c r="G1155" s="12">
        <f t="shared" si="85"/>
        <v>1</v>
      </c>
      <c r="H1155" s="12" t="b">
        <f t="shared" si="86"/>
        <v>1</v>
      </c>
      <c r="I1155" s="12" t="b">
        <f t="shared" si="87"/>
        <v>0</v>
      </c>
      <c r="J1155" s="12" t="b">
        <f t="shared" si="88"/>
        <v>0</v>
      </c>
      <c r="K1155" s="9" t="b">
        <f t="shared" si="89"/>
        <v>0</v>
      </c>
    </row>
    <row r="1156" spans="1:11" ht="15.75" customHeight="1" x14ac:dyDescent="0.15">
      <c r="A1156" t="s">
        <v>1154</v>
      </c>
      <c r="B1156" s="10">
        <v>1155</v>
      </c>
      <c r="C1156" s="39" t="s">
        <v>1</v>
      </c>
      <c r="D1156" s="40">
        <v>0</v>
      </c>
      <c r="E1156" s="40">
        <v>0</v>
      </c>
      <c r="F1156" s="11" t="s">
        <v>1</v>
      </c>
      <c r="G1156" s="12">
        <f t="shared" si="85"/>
        <v>1</v>
      </c>
      <c r="H1156" s="12" t="b">
        <f t="shared" si="86"/>
        <v>1</v>
      </c>
      <c r="I1156" s="12" t="b">
        <f t="shared" si="87"/>
        <v>0</v>
      </c>
      <c r="J1156" s="12" t="b">
        <f t="shared" si="88"/>
        <v>0</v>
      </c>
      <c r="K1156" s="9" t="b">
        <f t="shared" si="89"/>
        <v>0</v>
      </c>
    </row>
    <row r="1157" spans="1:11" ht="15.75" customHeight="1" x14ac:dyDescent="0.15">
      <c r="A1157" t="s">
        <v>1155</v>
      </c>
      <c r="B1157" s="10">
        <v>1156</v>
      </c>
      <c r="C1157" s="39" t="s">
        <v>2</v>
      </c>
      <c r="D1157" s="40">
        <v>1</v>
      </c>
      <c r="E1157" s="40">
        <v>1</v>
      </c>
      <c r="F1157" s="11" t="s">
        <v>2</v>
      </c>
      <c r="G1157" s="12">
        <f t="shared" ref="G1157:G1220" si="90">IF(C1157=F1157,1,0)</f>
        <v>1</v>
      </c>
      <c r="H1157" s="12" t="b">
        <f t="shared" ref="H1157:H1220" si="91">AND(C1157="incels",F1157="incels")</f>
        <v>0</v>
      </c>
      <c r="I1157" s="12" t="b">
        <f t="shared" ref="I1157:I1220" si="92">AND(C1157="incels",F1157="neutre")</f>
        <v>0</v>
      </c>
      <c r="J1157" s="12" t="b">
        <f t="shared" ref="J1157:J1220" si="93">AND(C1157="neutre",F1157="neutre")</f>
        <v>1</v>
      </c>
      <c r="K1157" s="9" t="b">
        <f t="shared" ref="K1157:K1220" si="94">AND(C1157="neutre",F1157="incels")</f>
        <v>0</v>
      </c>
    </row>
    <row r="1158" spans="1:11" ht="15.75" customHeight="1" x14ac:dyDescent="0.15">
      <c r="A1158" t="s">
        <v>1156</v>
      </c>
      <c r="B1158" s="10">
        <v>1157</v>
      </c>
      <c r="C1158" s="39" t="s">
        <v>1</v>
      </c>
      <c r="D1158" s="40">
        <v>0</v>
      </c>
      <c r="E1158" s="40">
        <v>0</v>
      </c>
      <c r="F1158" s="11" t="s">
        <v>2</v>
      </c>
      <c r="G1158" s="12">
        <f t="shared" si="90"/>
        <v>0</v>
      </c>
      <c r="H1158" s="12" t="b">
        <f t="shared" si="91"/>
        <v>0</v>
      </c>
      <c r="I1158" s="12" t="b">
        <f t="shared" si="92"/>
        <v>1</v>
      </c>
      <c r="J1158" s="12" t="b">
        <f t="shared" si="93"/>
        <v>0</v>
      </c>
      <c r="K1158" s="9" t="b">
        <f t="shared" si="94"/>
        <v>0</v>
      </c>
    </row>
    <row r="1159" spans="1:11" ht="15.75" customHeight="1" x14ac:dyDescent="0.15">
      <c r="A1159" t="s">
        <v>1157</v>
      </c>
      <c r="B1159" s="10">
        <v>1158</v>
      </c>
      <c r="C1159" s="39" t="s">
        <v>1</v>
      </c>
      <c r="D1159" s="40">
        <v>2</v>
      </c>
      <c r="E1159" s="40">
        <v>0</v>
      </c>
      <c r="F1159" s="11" t="s">
        <v>1</v>
      </c>
      <c r="G1159" s="12">
        <f t="shared" si="90"/>
        <v>1</v>
      </c>
      <c r="H1159" s="12" t="b">
        <f t="shared" si="91"/>
        <v>1</v>
      </c>
      <c r="I1159" s="12" t="b">
        <f t="shared" si="92"/>
        <v>0</v>
      </c>
      <c r="J1159" s="12" t="b">
        <f t="shared" si="93"/>
        <v>0</v>
      </c>
      <c r="K1159" s="9" t="b">
        <f t="shared" si="94"/>
        <v>0</v>
      </c>
    </row>
    <row r="1160" spans="1:11" ht="15.75" customHeight="1" x14ac:dyDescent="0.15">
      <c r="A1160" t="s">
        <v>1158</v>
      </c>
      <c r="B1160" s="10">
        <v>1159</v>
      </c>
      <c r="C1160" s="39" t="s">
        <v>1</v>
      </c>
      <c r="D1160" s="40">
        <v>0</v>
      </c>
      <c r="E1160" s="40">
        <v>0</v>
      </c>
      <c r="F1160" s="11" t="s">
        <v>1</v>
      </c>
      <c r="G1160" s="12">
        <f t="shared" si="90"/>
        <v>1</v>
      </c>
      <c r="H1160" s="12" t="b">
        <f t="shared" si="91"/>
        <v>1</v>
      </c>
      <c r="I1160" s="12" t="b">
        <f t="shared" si="92"/>
        <v>0</v>
      </c>
      <c r="J1160" s="12" t="b">
        <f t="shared" si="93"/>
        <v>0</v>
      </c>
      <c r="K1160" s="9" t="b">
        <f t="shared" si="94"/>
        <v>0</v>
      </c>
    </row>
    <row r="1161" spans="1:11" ht="15.75" customHeight="1" x14ac:dyDescent="0.15">
      <c r="A1161" t="s">
        <v>1159</v>
      </c>
      <c r="B1161" s="10">
        <v>1160</v>
      </c>
      <c r="C1161" s="39" t="s">
        <v>1</v>
      </c>
      <c r="D1161" s="40">
        <v>2</v>
      </c>
      <c r="E1161" s="40">
        <v>0</v>
      </c>
      <c r="F1161" s="11" t="s">
        <v>1</v>
      </c>
      <c r="G1161" s="12">
        <f t="shared" si="90"/>
        <v>1</v>
      </c>
      <c r="H1161" s="12" t="b">
        <f t="shared" si="91"/>
        <v>1</v>
      </c>
      <c r="I1161" s="12" t="b">
        <f t="shared" si="92"/>
        <v>0</v>
      </c>
      <c r="J1161" s="12" t="b">
        <f t="shared" si="93"/>
        <v>0</v>
      </c>
      <c r="K1161" s="9" t="b">
        <f t="shared" si="94"/>
        <v>0</v>
      </c>
    </row>
    <row r="1162" spans="1:11" ht="15.75" customHeight="1" x14ac:dyDescent="0.15">
      <c r="A1162" t="s">
        <v>1160</v>
      </c>
      <c r="B1162" s="10">
        <v>1161</v>
      </c>
      <c r="C1162" s="39" t="s">
        <v>1</v>
      </c>
      <c r="D1162" s="40">
        <v>2</v>
      </c>
      <c r="E1162" s="40">
        <v>0</v>
      </c>
      <c r="F1162" s="11" t="s">
        <v>1</v>
      </c>
      <c r="G1162" s="12">
        <f t="shared" si="90"/>
        <v>1</v>
      </c>
      <c r="H1162" s="12" t="b">
        <f t="shared" si="91"/>
        <v>1</v>
      </c>
      <c r="I1162" s="12" t="b">
        <f t="shared" si="92"/>
        <v>0</v>
      </c>
      <c r="J1162" s="12" t="b">
        <f t="shared" si="93"/>
        <v>0</v>
      </c>
      <c r="K1162" s="9" t="b">
        <f t="shared" si="94"/>
        <v>0</v>
      </c>
    </row>
    <row r="1163" spans="1:11" ht="15.75" customHeight="1" x14ac:dyDescent="0.15">
      <c r="A1163" t="s">
        <v>1161</v>
      </c>
      <c r="B1163" s="10">
        <v>1162</v>
      </c>
      <c r="C1163" s="39" t="s">
        <v>1</v>
      </c>
      <c r="D1163" s="40">
        <v>1</v>
      </c>
      <c r="E1163" s="40">
        <v>1</v>
      </c>
      <c r="F1163" s="11" t="s">
        <v>1</v>
      </c>
      <c r="G1163" s="12">
        <f t="shared" si="90"/>
        <v>1</v>
      </c>
      <c r="H1163" s="12" t="b">
        <f t="shared" si="91"/>
        <v>1</v>
      </c>
      <c r="I1163" s="12" t="b">
        <f t="shared" si="92"/>
        <v>0</v>
      </c>
      <c r="J1163" s="12" t="b">
        <f t="shared" si="93"/>
        <v>0</v>
      </c>
      <c r="K1163" s="9" t="b">
        <f t="shared" si="94"/>
        <v>0</v>
      </c>
    </row>
    <row r="1164" spans="1:11" ht="15.75" customHeight="1" x14ac:dyDescent="0.15">
      <c r="A1164" t="s">
        <v>1162</v>
      </c>
      <c r="B1164" s="10">
        <v>1163</v>
      </c>
      <c r="C1164" s="39" t="s">
        <v>1</v>
      </c>
      <c r="D1164" s="40">
        <v>2</v>
      </c>
      <c r="E1164" s="40">
        <v>0</v>
      </c>
      <c r="F1164" s="11" t="s">
        <v>1</v>
      </c>
      <c r="G1164" s="12">
        <f t="shared" si="90"/>
        <v>1</v>
      </c>
      <c r="H1164" s="12" t="b">
        <f t="shared" si="91"/>
        <v>1</v>
      </c>
      <c r="I1164" s="12" t="b">
        <f t="shared" si="92"/>
        <v>0</v>
      </c>
      <c r="J1164" s="12" t="b">
        <f t="shared" si="93"/>
        <v>0</v>
      </c>
      <c r="K1164" s="9" t="b">
        <f t="shared" si="94"/>
        <v>0</v>
      </c>
    </row>
    <row r="1165" spans="1:11" ht="15.75" customHeight="1" x14ac:dyDescent="0.15">
      <c r="A1165" t="s">
        <v>1163</v>
      </c>
      <c r="B1165" s="10">
        <v>1164</v>
      </c>
      <c r="C1165" s="39" t="s">
        <v>1</v>
      </c>
      <c r="D1165" s="40">
        <v>2</v>
      </c>
      <c r="E1165" s="40">
        <v>0</v>
      </c>
      <c r="F1165" s="11" t="s">
        <v>1</v>
      </c>
      <c r="G1165" s="12">
        <f t="shared" si="90"/>
        <v>1</v>
      </c>
      <c r="H1165" s="12" t="b">
        <f t="shared" si="91"/>
        <v>1</v>
      </c>
      <c r="I1165" s="12" t="b">
        <f t="shared" si="92"/>
        <v>0</v>
      </c>
      <c r="J1165" s="12" t="b">
        <f t="shared" si="93"/>
        <v>0</v>
      </c>
      <c r="K1165" s="9" t="b">
        <f t="shared" si="94"/>
        <v>0</v>
      </c>
    </row>
    <row r="1166" spans="1:11" ht="15.75" customHeight="1" x14ac:dyDescent="0.15">
      <c r="A1166" t="s">
        <v>1164</v>
      </c>
      <c r="B1166" s="10">
        <v>1165</v>
      </c>
      <c r="C1166" s="39" t="s">
        <v>1</v>
      </c>
      <c r="D1166" s="40">
        <v>2</v>
      </c>
      <c r="E1166" s="40">
        <v>0</v>
      </c>
      <c r="F1166" s="11" t="s">
        <v>1</v>
      </c>
      <c r="G1166" s="12">
        <f t="shared" si="90"/>
        <v>1</v>
      </c>
      <c r="H1166" s="12" t="b">
        <f t="shared" si="91"/>
        <v>1</v>
      </c>
      <c r="I1166" s="12" t="b">
        <f t="shared" si="92"/>
        <v>0</v>
      </c>
      <c r="J1166" s="12" t="b">
        <f t="shared" si="93"/>
        <v>0</v>
      </c>
      <c r="K1166" s="9" t="b">
        <f t="shared" si="94"/>
        <v>0</v>
      </c>
    </row>
    <row r="1167" spans="1:11" ht="15.75" customHeight="1" x14ac:dyDescent="0.15">
      <c r="A1167" t="s">
        <v>1165</v>
      </c>
      <c r="B1167" s="10">
        <v>1166</v>
      </c>
      <c r="C1167" s="39" t="s">
        <v>1</v>
      </c>
      <c r="D1167" s="40">
        <v>2</v>
      </c>
      <c r="E1167" s="40">
        <v>0</v>
      </c>
      <c r="F1167" s="11" t="s">
        <v>1</v>
      </c>
      <c r="G1167" s="12">
        <f t="shared" si="90"/>
        <v>1</v>
      </c>
      <c r="H1167" s="12" t="b">
        <f t="shared" si="91"/>
        <v>1</v>
      </c>
      <c r="I1167" s="12" t="b">
        <f t="shared" si="92"/>
        <v>0</v>
      </c>
      <c r="J1167" s="12" t="b">
        <f t="shared" si="93"/>
        <v>0</v>
      </c>
      <c r="K1167" s="9" t="b">
        <f t="shared" si="94"/>
        <v>0</v>
      </c>
    </row>
    <row r="1168" spans="1:11" ht="15.75" customHeight="1" x14ac:dyDescent="0.15">
      <c r="A1168" t="s">
        <v>1166</v>
      </c>
      <c r="B1168" s="10">
        <v>1167</v>
      </c>
      <c r="C1168" s="39" t="s">
        <v>2</v>
      </c>
      <c r="D1168" s="40">
        <v>0</v>
      </c>
      <c r="E1168" s="40">
        <v>2</v>
      </c>
      <c r="F1168" s="11" t="s">
        <v>1</v>
      </c>
      <c r="G1168" s="12">
        <f t="shared" si="90"/>
        <v>0</v>
      </c>
      <c r="H1168" s="12" t="b">
        <f t="shared" si="91"/>
        <v>0</v>
      </c>
      <c r="I1168" s="12" t="b">
        <f t="shared" si="92"/>
        <v>0</v>
      </c>
      <c r="J1168" s="12" t="b">
        <f t="shared" si="93"/>
        <v>0</v>
      </c>
      <c r="K1168" s="9" t="b">
        <f t="shared" si="94"/>
        <v>1</v>
      </c>
    </row>
    <row r="1169" spans="1:11" ht="15.75" customHeight="1" x14ac:dyDescent="0.15">
      <c r="A1169" t="s">
        <v>1167</v>
      </c>
      <c r="B1169" s="10">
        <v>1168</v>
      </c>
      <c r="C1169" s="39" t="s">
        <v>1</v>
      </c>
      <c r="D1169" s="40">
        <v>1</v>
      </c>
      <c r="E1169" s="40">
        <v>1</v>
      </c>
      <c r="F1169" s="11" t="s">
        <v>1</v>
      </c>
      <c r="G1169" s="12">
        <f t="shared" si="90"/>
        <v>1</v>
      </c>
      <c r="H1169" s="12" t="b">
        <f t="shared" si="91"/>
        <v>1</v>
      </c>
      <c r="I1169" s="12" t="b">
        <f t="shared" si="92"/>
        <v>0</v>
      </c>
      <c r="J1169" s="12" t="b">
        <f t="shared" si="93"/>
        <v>0</v>
      </c>
      <c r="K1169" s="9" t="b">
        <f t="shared" si="94"/>
        <v>0</v>
      </c>
    </row>
    <row r="1170" spans="1:11" ht="15.75" customHeight="1" x14ac:dyDescent="0.15">
      <c r="A1170" t="s">
        <v>1168</v>
      </c>
      <c r="B1170" s="10">
        <v>1169</v>
      </c>
      <c r="C1170" s="39" t="s">
        <v>1</v>
      </c>
      <c r="D1170" s="40">
        <v>2</v>
      </c>
      <c r="E1170" s="40">
        <v>0</v>
      </c>
      <c r="F1170" s="11" t="s">
        <v>1</v>
      </c>
      <c r="G1170" s="12">
        <f t="shared" si="90"/>
        <v>1</v>
      </c>
      <c r="H1170" s="12" t="b">
        <f t="shared" si="91"/>
        <v>1</v>
      </c>
      <c r="I1170" s="12" t="b">
        <f t="shared" si="92"/>
        <v>0</v>
      </c>
      <c r="J1170" s="12" t="b">
        <f t="shared" si="93"/>
        <v>0</v>
      </c>
      <c r="K1170" s="9" t="b">
        <f t="shared" si="94"/>
        <v>0</v>
      </c>
    </row>
    <row r="1171" spans="1:11" ht="15.75" customHeight="1" x14ac:dyDescent="0.15">
      <c r="A1171" t="s">
        <v>1169</v>
      </c>
      <c r="B1171" s="10">
        <v>1170</v>
      </c>
      <c r="C1171" s="39" t="s">
        <v>1</v>
      </c>
      <c r="D1171" s="40">
        <v>1</v>
      </c>
      <c r="E1171" s="40">
        <v>1</v>
      </c>
      <c r="F1171" s="11" t="s">
        <v>2</v>
      </c>
      <c r="G1171" s="12">
        <f t="shared" si="90"/>
        <v>0</v>
      </c>
      <c r="H1171" s="12" t="b">
        <f t="shared" si="91"/>
        <v>0</v>
      </c>
      <c r="I1171" s="12" t="b">
        <f t="shared" si="92"/>
        <v>1</v>
      </c>
      <c r="J1171" s="12" t="b">
        <f t="shared" si="93"/>
        <v>0</v>
      </c>
      <c r="K1171" s="9" t="b">
        <f t="shared" si="94"/>
        <v>0</v>
      </c>
    </row>
    <row r="1172" spans="1:11" ht="15.75" customHeight="1" x14ac:dyDescent="0.15">
      <c r="A1172" t="s">
        <v>1170</v>
      </c>
      <c r="B1172" s="10">
        <v>1171</v>
      </c>
      <c r="C1172" s="39" t="s">
        <v>1</v>
      </c>
      <c r="D1172" s="40">
        <v>2</v>
      </c>
      <c r="E1172" s="40">
        <v>0</v>
      </c>
      <c r="F1172" s="11" t="s">
        <v>1</v>
      </c>
      <c r="G1172" s="12">
        <f t="shared" si="90"/>
        <v>1</v>
      </c>
      <c r="H1172" s="12" t="b">
        <f t="shared" si="91"/>
        <v>1</v>
      </c>
      <c r="I1172" s="12" t="b">
        <f t="shared" si="92"/>
        <v>0</v>
      </c>
      <c r="J1172" s="12" t="b">
        <f t="shared" si="93"/>
        <v>0</v>
      </c>
      <c r="K1172" s="9" t="b">
        <f t="shared" si="94"/>
        <v>0</v>
      </c>
    </row>
    <row r="1173" spans="1:11" ht="15.75" customHeight="1" x14ac:dyDescent="0.15">
      <c r="A1173" t="s">
        <v>1171</v>
      </c>
      <c r="B1173" s="10">
        <v>1172</v>
      </c>
      <c r="C1173" s="39" t="s">
        <v>2</v>
      </c>
      <c r="D1173" s="40">
        <v>1</v>
      </c>
      <c r="E1173" s="40">
        <v>1</v>
      </c>
      <c r="F1173" s="11" t="s">
        <v>2</v>
      </c>
      <c r="G1173" s="12">
        <f t="shared" si="90"/>
        <v>1</v>
      </c>
      <c r="H1173" s="12" t="b">
        <f t="shared" si="91"/>
        <v>0</v>
      </c>
      <c r="I1173" s="12" t="b">
        <f t="shared" si="92"/>
        <v>0</v>
      </c>
      <c r="J1173" s="12" t="b">
        <f t="shared" si="93"/>
        <v>1</v>
      </c>
      <c r="K1173" s="9" t="b">
        <f t="shared" si="94"/>
        <v>0</v>
      </c>
    </row>
    <row r="1174" spans="1:11" ht="15.75" customHeight="1" x14ac:dyDescent="0.15">
      <c r="A1174" t="s">
        <v>1172</v>
      </c>
      <c r="B1174" s="10">
        <v>1173</v>
      </c>
      <c r="C1174" s="39" t="s">
        <v>1</v>
      </c>
      <c r="D1174" s="40">
        <v>2</v>
      </c>
      <c r="E1174" s="40">
        <v>0</v>
      </c>
      <c r="F1174" s="11" t="s">
        <v>2</v>
      </c>
      <c r="G1174" s="12">
        <f t="shared" si="90"/>
        <v>0</v>
      </c>
      <c r="H1174" s="12" t="b">
        <f t="shared" si="91"/>
        <v>0</v>
      </c>
      <c r="I1174" s="12" t="b">
        <f t="shared" si="92"/>
        <v>1</v>
      </c>
      <c r="J1174" s="12" t="b">
        <f t="shared" si="93"/>
        <v>0</v>
      </c>
      <c r="K1174" s="9" t="b">
        <f t="shared" si="94"/>
        <v>0</v>
      </c>
    </row>
    <row r="1175" spans="1:11" ht="15.75" customHeight="1" x14ac:dyDescent="0.15">
      <c r="A1175" t="s">
        <v>1173</v>
      </c>
      <c r="B1175" s="10">
        <v>1174</v>
      </c>
      <c r="C1175" s="39" t="s">
        <v>1</v>
      </c>
      <c r="D1175" s="40">
        <v>0</v>
      </c>
      <c r="E1175" s="40">
        <v>0</v>
      </c>
      <c r="F1175" s="11" t="s">
        <v>1</v>
      </c>
      <c r="G1175" s="12">
        <f t="shared" si="90"/>
        <v>1</v>
      </c>
      <c r="H1175" s="12" t="b">
        <f t="shared" si="91"/>
        <v>1</v>
      </c>
      <c r="I1175" s="12" t="b">
        <f t="shared" si="92"/>
        <v>0</v>
      </c>
      <c r="J1175" s="12" t="b">
        <f t="shared" si="93"/>
        <v>0</v>
      </c>
      <c r="K1175" s="9" t="b">
        <f t="shared" si="94"/>
        <v>0</v>
      </c>
    </row>
    <row r="1176" spans="1:11" ht="15.75" customHeight="1" x14ac:dyDescent="0.15">
      <c r="A1176" t="s">
        <v>1174</v>
      </c>
      <c r="B1176" s="10">
        <v>1175</v>
      </c>
      <c r="C1176" s="39" t="s">
        <v>1</v>
      </c>
      <c r="D1176" s="40">
        <v>2</v>
      </c>
      <c r="E1176" s="40">
        <v>0</v>
      </c>
      <c r="F1176" s="11" t="s">
        <v>1</v>
      </c>
      <c r="G1176" s="12">
        <f t="shared" si="90"/>
        <v>1</v>
      </c>
      <c r="H1176" s="12" t="b">
        <f t="shared" si="91"/>
        <v>1</v>
      </c>
      <c r="I1176" s="12" t="b">
        <f t="shared" si="92"/>
        <v>0</v>
      </c>
      <c r="J1176" s="12" t="b">
        <f t="shared" si="93"/>
        <v>0</v>
      </c>
      <c r="K1176" s="9" t="b">
        <f t="shared" si="94"/>
        <v>0</v>
      </c>
    </row>
    <row r="1177" spans="1:11" ht="15.75" customHeight="1" x14ac:dyDescent="0.15">
      <c r="A1177" t="s">
        <v>1175</v>
      </c>
      <c r="B1177" s="10">
        <v>1176</v>
      </c>
      <c r="C1177" s="39" t="s">
        <v>1</v>
      </c>
      <c r="D1177" s="40">
        <v>1</v>
      </c>
      <c r="E1177" s="40">
        <v>1</v>
      </c>
      <c r="F1177" s="11" t="s">
        <v>1</v>
      </c>
      <c r="G1177" s="12">
        <f t="shared" si="90"/>
        <v>1</v>
      </c>
      <c r="H1177" s="12" t="b">
        <f t="shared" si="91"/>
        <v>1</v>
      </c>
      <c r="I1177" s="12" t="b">
        <f t="shared" si="92"/>
        <v>0</v>
      </c>
      <c r="J1177" s="12" t="b">
        <f t="shared" si="93"/>
        <v>0</v>
      </c>
      <c r="K1177" s="9" t="b">
        <f t="shared" si="94"/>
        <v>0</v>
      </c>
    </row>
    <row r="1178" spans="1:11" ht="15.75" customHeight="1" x14ac:dyDescent="0.15">
      <c r="A1178" t="s">
        <v>1176</v>
      </c>
      <c r="B1178" s="10">
        <v>1177</v>
      </c>
      <c r="C1178" s="39" t="s">
        <v>1</v>
      </c>
      <c r="D1178" s="40">
        <v>2</v>
      </c>
      <c r="E1178" s="40">
        <v>0</v>
      </c>
      <c r="F1178" s="11" t="s">
        <v>1</v>
      </c>
      <c r="G1178" s="12">
        <f t="shared" si="90"/>
        <v>1</v>
      </c>
      <c r="H1178" s="12" t="b">
        <f t="shared" si="91"/>
        <v>1</v>
      </c>
      <c r="I1178" s="12" t="b">
        <f t="shared" si="92"/>
        <v>0</v>
      </c>
      <c r="J1178" s="12" t="b">
        <f t="shared" si="93"/>
        <v>0</v>
      </c>
      <c r="K1178" s="9" t="b">
        <f t="shared" si="94"/>
        <v>0</v>
      </c>
    </row>
    <row r="1179" spans="1:11" ht="15.75" customHeight="1" x14ac:dyDescent="0.15">
      <c r="A1179" t="s">
        <v>1177</v>
      </c>
      <c r="B1179" s="10">
        <v>1178</v>
      </c>
      <c r="C1179" s="39" t="s">
        <v>1</v>
      </c>
      <c r="D1179" s="40">
        <v>1</v>
      </c>
      <c r="E1179" s="40">
        <v>1</v>
      </c>
      <c r="F1179" s="11" t="s">
        <v>1</v>
      </c>
      <c r="G1179" s="12">
        <f t="shared" si="90"/>
        <v>1</v>
      </c>
      <c r="H1179" s="12" t="b">
        <f t="shared" si="91"/>
        <v>1</v>
      </c>
      <c r="I1179" s="12" t="b">
        <f t="shared" si="92"/>
        <v>0</v>
      </c>
      <c r="J1179" s="12" t="b">
        <f t="shared" si="93"/>
        <v>0</v>
      </c>
      <c r="K1179" s="9" t="b">
        <f t="shared" si="94"/>
        <v>0</v>
      </c>
    </row>
    <row r="1180" spans="1:11" ht="15.75" customHeight="1" x14ac:dyDescent="0.15">
      <c r="A1180" t="s">
        <v>1178</v>
      </c>
      <c r="B1180" s="10">
        <v>1179</v>
      </c>
      <c r="C1180" s="39" t="s">
        <v>1</v>
      </c>
      <c r="D1180" s="40">
        <v>0</v>
      </c>
      <c r="E1180" s="40">
        <v>0</v>
      </c>
      <c r="F1180" s="11" t="s">
        <v>1</v>
      </c>
      <c r="G1180" s="12">
        <f t="shared" si="90"/>
        <v>1</v>
      </c>
      <c r="H1180" s="12" t="b">
        <f t="shared" si="91"/>
        <v>1</v>
      </c>
      <c r="I1180" s="12" t="b">
        <f t="shared" si="92"/>
        <v>0</v>
      </c>
      <c r="J1180" s="12" t="b">
        <f t="shared" si="93"/>
        <v>0</v>
      </c>
      <c r="K1180" s="9" t="b">
        <f t="shared" si="94"/>
        <v>0</v>
      </c>
    </row>
    <row r="1181" spans="1:11" ht="15.75" customHeight="1" x14ac:dyDescent="0.15">
      <c r="A1181" t="s">
        <v>1179</v>
      </c>
      <c r="B1181" s="10">
        <v>1180</v>
      </c>
      <c r="C1181" s="39" t="s">
        <v>1</v>
      </c>
      <c r="D1181" s="40">
        <v>1</v>
      </c>
      <c r="E1181" s="40">
        <v>1</v>
      </c>
      <c r="F1181" s="11" t="s">
        <v>1</v>
      </c>
      <c r="G1181" s="12">
        <f t="shared" si="90"/>
        <v>1</v>
      </c>
      <c r="H1181" s="12" t="b">
        <f t="shared" si="91"/>
        <v>1</v>
      </c>
      <c r="I1181" s="12" t="b">
        <f t="shared" si="92"/>
        <v>0</v>
      </c>
      <c r="J1181" s="12" t="b">
        <f t="shared" si="93"/>
        <v>0</v>
      </c>
      <c r="K1181" s="9" t="b">
        <f t="shared" si="94"/>
        <v>0</v>
      </c>
    </row>
    <row r="1182" spans="1:11" ht="15.75" customHeight="1" x14ac:dyDescent="0.15">
      <c r="A1182" t="s">
        <v>1180</v>
      </c>
      <c r="B1182" s="10">
        <v>1181</v>
      </c>
      <c r="C1182" s="39" t="s">
        <v>1</v>
      </c>
      <c r="D1182" s="40">
        <v>0</v>
      </c>
      <c r="E1182" s="40">
        <v>0</v>
      </c>
      <c r="F1182" s="11" t="s">
        <v>1</v>
      </c>
      <c r="G1182" s="12">
        <f t="shared" si="90"/>
        <v>1</v>
      </c>
      <c r="H1182" s="12" t="b">
        <f t="shared" si="91"/>
        <v>1</v>
      </c>
      <c r="I1182" s="12" t="b">
        <f t="shared" si="92"/>
        <v>0</v>
      </c>
      <c r="J1182" s="12" t="b">
        <f t="shared" si="93"/>
        <v>0</v>
      </c>
      <c r="K1182" s="9" t="b">
        <f t="shared" si="94"/>
        <v>0</v>
      </c>
    </row>
    <row r="1183" spans="1:11" ht="15.75" customHeight="1" x14ac:dyDescent="0.15">
      <c r="A1183" t="s">
        <v>1181</v>
      </c>
      <c r="B1183" s="10">
        <v>1182</v>
      </c>
      <c r="C1183" s="39" t="s">
        <v>1</v>
      </c>
      <c r="D1183" s="40">
        <v>1</v>
      </c>
      <c r="E1183" s="40">
        <v>1</v>
      </c>
      <c r="F1183" s="11" t="s">
        <v>1</v>
      </c>
      <c r="G1183" s="12">
        <f t="shared" si="90"/>
        <v>1</v>
      </c>
      <c r="H1183" s="12" t="b">
        <f t="shared" si="91"/>
        <v>1</v>
      </c>
      <c r="I1183" s="12" t="b">
        <f t="shared" si="92"/>
        <v>0</v>
      </c>
      <c r="J1183" s="12" t="b">
        <f t="shared" si="93"/>
        <v>0</v>
      </c>
      <c r="K1183" s="9" t="b">
        <f t="shared" si="94"/>
        <v>0</v>
      </c>
    </row>
    <row r="1184" spans="1:11" ht="15.75" customHeight="1" x14ac:dyDescent="0.15">
      <c r="A1184" t="s">
        <v>1182</v>
      </c>
      <c r="B1184" s="10">
        <v>1183</v>
      </c>
      <c r="C1184" s="39" t="s">
        <v>1</v>
      </c>
      <c r="D1184" s="40">
        <v>0</v>
      </c>
      <c r="E1184" s="40">
        <v>0</v>
      </c>
      <c r="F1184" s="11" t="s">
        <v>1</v>
      </c>
      <c r="G1184" s="12">
        <f t="shared" si="90"/>
        <v>1</v>
      </c>
      <c r="H1184" s="12" t="b">
        <f t="shared" si="91"/>
        <v>1</v>
      </c>
      <c r="I1184" s="12" t="b">
        <f t="shared" si="92"/>
        <v>0</v>
      </c>
      <c r="J1184" s="12" t="b">
        <f t="shared" si="93"/>
        <v>0</v>
      </c>
      <c r="K1184" s="9" t="b">
        <f t="shared" si="94"/>
        <v>0</v>
      </c>
    </row>
    <row r="1185" spans="1:11" ht="15.75" customHeight="1" x14ac:dyDescent="0.15">
      <c r="A1185" t="s">
        <v>1183</v>
      </c>
      <c r="B1185" s="10">
        <v>1184</v>
      </c>
      <c r="C1185" s="39" t="s">
        <v>1</v>
      </c>
      <c r="D1185" s="40">
        <v>1</v>
      </c>
      <c r="E1185" s="40">
        <v>1</v>
      </c>
      <c r="F1185" s="11" t="s">
        <v>2</v>
      </c>
      <c r="G1185" s="12">
        <f t="shared" si="90"/>
        <v>0</v>
      </c>
      <c r="H1185" s="12" t="b">
        <f t="shared" si="91"/>
        <v>0</v>
      </c>
      <c r="I1185" s="12" t="b">
        <f t="shared" si="92"/>
        <v>1</v>
      </c>
      <c r="J1185" s="12" t="b">
        <f t="shared" si="93"/>
        <v>0</v>
      </c>
      <c r="K1185" s="9" t="b">
        <f t="shared" si="94"/>
        <v>0</v>
      </c>
    </row>
    <row r="1186" spans="1:11" ht="15.75" customHeight="1" x14ac:dyDescent="0.15">
      <c r="A1186" t="s">
        <v>1184</v>
      </c>
      <c r="B1186" s="10">
        <v>1185</v>
      </c>
      <c r="C1186" s="39" t="s">
        <v>1</v>
      </c>
      <c r="D1186" s="40">
        <v>2</v>
      </c>
      <c r="E1186" s="40">
        <v>0</v>
      </c>
      <c r="F1186" s="11" t="s">
        <v>1</v>
      </c>
      <c r="G1186" s="12">
        <f t="shared" si="90"/>
        <v>1</v>
      </c>
      <c r="H1186" s="12" t="b">
        <f t="shared" si="91"/>
        <v>1</v>
      </c>
      <c r="I1186" s="12" t="b">
        <f t="shared" si="92"/>
        <v>0</v>
      </c>
      <c r="J1186" s="12" t="b">
        <f t="shared" si="93"/>
        <v>0</v>
      </c>
      <c r="K1186" s="9" t="b">
        <f t="shared" si="94"/>
        <v>0</v>
      </c>
    </row>
    <row r="1187" spans="1:11" ht="15.75" customHeight="1" x14ac:dyDescent="0.15">
      <c r="A1187" t="s">
        <v>1185</v>
      </c>
      <c r="B1187" s="10">
        <v>1186</v>
      </c>
      <c r="C1187" s="39" t="s">
        <v>1</v>
      </c>
      <c r="D1187" s="40">
        <v>2</v>
      </c>
      <c r="E1187" s="40">
        <v>0</v>
      </c>
      <c r="F1187" s="11" t="s">
        <v>1</v>
      </c>
      <c r="G1187" s="12">
        <f t="shared" si="90"/>
        <v>1</v>
      </c>
      <c r="H1187" s="12" t="b">
        <f t="shared" si="91"/>
        <v>1</v>
      </c>
      <c r="I1187" s="12" t="b">
        <f t="shared" si="92"/>
        <v>0</v>
      </c>
      <c r="J1187" s="12" t="b">
        <f t="shared" si="93"/>
        <v>0</v>
      </c>
      <c r="K1187" s="9" t="b">
        <f t="shared" si="94"/>
        <v>0</v>
      </c>
    </row>
    <row r="1188" spans="1:11" ht="15.75" customHeight="1" x14ac:dyDescent="0.15">
      <c r="A1188" t="s">
        <v>1186</v>
      </c>
      <c r="B1188" s="10">
        <v>1187</v>
      </c>
      <c r="C1188" s="39" t="s">
        <v>1</v>
      </c>
      <c r="D1188" s="40">
        <v>2</v>
      </c>
      <c r="E1188" s="40">
        <v>0</v>
      </c>
      <c r="F1188" s="11" t="s">
        <v>1</v>
      </c>
      <c r="G1188" s="12">
        <f t="shared" si="90"/>
        <v>1</v>
      </c>
      <c r="H1188" s="12" t="b">
        <f t="shared" si="91"/>
        <v>1</v>
      </c>
      <c r="I1188" s="12" t="b">
        <f t="shared" si="92"/>
        <v>0</v>
      </c>
      <c r="J1188" s="12" t="b">
        <f t="shared" si="93"/>
        <v>0</v>
      </c>
      <c r="K1188" s="9" t="b">
        <f t="shared" si="94"/>
        <v>0</v>
      </c>
    </row>
    <row r="1189" spans="1:11" ht="15.75" customHeight="1" x14ac:dyDescent="0.15">
      <c r="A1189" t="s">
        <v>1187</v>
      </c>
      <c r="B1189" s="10">
        <v>1188</v>
      </c>
      <c r="C1189" s="39" t="s">
        <v>1</v>
      </c>
      <c r="D1189" s="40">
        <v>1</v>
      </c>
      <c r="E1189" s="40">
        <v>1</v>
      </c>
      <c r="F1189" s="11" t="s">
        <v>1</v>
      </c>
      <c r="G1189" s="12">
        <f t="shared" si="90"/>
        <v>1</v>
      </c>
      <c r="H1189" s="12" t="b">
        <f t="shared" si="91"/>
        <v>1</v>
      </c>
      <c r="I1189" s="12" t="b">
        <f t="shared" si="92"/>
        <v>0</v>
      </c>
      <c r="J1189" s="12" t="b">
        <f t="shared" si="93"/>
        <v>0</v>
      </c>
      <c r="K1189" s="9" t="b">
        <f t="shared" si="94"/>
        <v>0</v>
      </c>
    </row>
    <row r="1190" spans="1:11" ht="15.75" customHeight="1" x14ac:dyDescent="0.15">
      <c r="A1190" t="s">
        <v>1188</v>
      </c>
      <c r="B1190" s="10">
        <v>1189</v>
      </c>
      <c r="C1190" s="39" t="s">
        <v>1</v>
      </c>
      <c r="D1190" s="40">
        <v>1</v>
      </c>
      <c r="E1190" s="40">
        <v>1</v>
      </c>
      <c r="F1190" s="11" t="s">
        <v>1</v>
      </c>
      <c r="G1190" s="12">
        <f t="shared" si="90"/>
        <v>1</v>
      </c>
      <c r="H1190" s="12" t="b">
        <f t="shared" si="91"/>
        <v>1</v>
      </c>
      <c r="I1190" s="12" t="b">
        <f t="shared" si="92"/>
        <v>0</v>
      </c>
      <c r="J1190" s="12" t="b">
        <f t="shared" si="93"/>
        <v>0</v>
      </c>
      <c r="K1190" s="9" t="b">
        <f t="shared" si="94"/>
        <v>0</v>
      </c>
    </row>
    <row r="1191" spans="1:11" ht="15.75" customHeight="1" x14ac:dyDescent="0.15">
      <c r="A1191" t="s">
        <v>1189</v>
      </c>
      <c r="B1191" s="10">
        <v>1190</v>
      </c>
      <c r="C1191" s="39" t="s">
        <v>1</v>
      </c>
      <c r="D1191" s="40">
        <v>2</v>
      </c>
      <c r="E1191" s="40">
        <v>0</v>
      </c>
      <c r="F1191" s="11" t="s">
        <v>2</v>
      </c>
      <c r="G1191" s="12">
        <f t="shared" si="90"/>
        <v>0</v>
      </c>
      <c r="H1191" s="12" t="b">
        <f t="shared" si="91"/>
        <v>0</v>
      </c>
      <c r="I1191" s="12" t="b">
        <f t="shared" si="92"/>
        <v>1</v>
      </c>
      <c r="J1191" s="12" t="b">
        <f t="shared" si="93"/>
        <v>0</v>
      </c>
      <c r="K1191" s="9" t="b">
        <f t="shared" si="94"/>
        <v>0</v>
      </c>
    </row>
    <row r="1192" spans="1:11" ht="15.75" customHeight="1" x14ac:dyDescent="0.15">
      <c r="A1192" t="s">
        <v>1190</v>
      </c>
      <c r="B1192" s="10">
        <v>1191</v>
      </c>
      <c r="C1192" s="39" t="s">
        <v>2</v>
      </c>
      <c r="D1192" s="40">
        <v>0</v>
      </c>
      <c r="E1192" s="40">
        <v>2</v>
      </c>
      <c r="F1192" s="11" t="s">
        <v>2</v>
      </c>
      <c r="G1192" s="12">
        <f t="shared" si="90"/>
        <v>1</v>
      </c>
      <c r="H1192" s="12" t="b">
        <f t="shared" si="91"/>
        <v>0</v>
      </c>
      <c r="I1192" s="12" t="b">
        <f t="shared" si="92"/>
        <v>0</v>
      </c>
      <c r="J1192" s="12" t="b">
        <f t="shared" si="93"/>
        <v>1</v>
      </c>
      <c r="K1192" s="9" t="b">
        <f t="shared" si="94"/>
        <v>0</v>
      </c>
    </row>
    <row r="1193" spans="1:11" ht="15.75" customHeight="1" x14ac:dyDescent="0.15">
      <c r="A1193" t="s">
        <v>1191</v>
      </c>
      <c r="B1193" s="10">
        <v>1192</v>
      </c>
      <c r="C1193" s="39" t="s">
        <v>1</v>
      </c>
      <c r="D1193" s="40">
        <v>2</v>
      </c>
      <c r="E1193" s="40">
        <v>0</v>
      </c>
      <c r="F1193" s="11" t="s">
        <v>1</v>
      </c>
      <c r="G1193" s="12">
        <f t="shared" si="90"/>
        <v>1</v>
      </c>
      <c r="H1193" s="12" t="b">
        <f t="shared" si="91"/>
        <v>1</v>
      </c>
      <c r="I1193" s="12" t="b">
        <f t="shared" si="92"/>
        <v>0</v>
      </c>
      <c r="J1193" s="12" t="b">
        <f t="shared" si="93"/>
        <v>0</v>
      </c>
      <c r="K1193" s="9" t="b">
        <f t="shared" si="94"/>
        <v>0</v>
      </c>
    </row>
    <row r="1194" spans="1:11" ht="15.75" customHeight="1" x14ac:dyDescent="0.15">
      <c r="A1194" t="s">
        <v>1192</v>
      </c>
      <c r="B1194" s="10">
        <v>1193</v>
      </c>
      <c r="C1194" s="39" t="s">
        <v>1</v>
      </c>
      <c r="D1194" s="40">
        <v>2</v>
      </c>
      <c r="E1194" s="40">
        <v>0</v>
      </c>
      <c r="F1194" s="11" t="s">
        <v>1</v>
      </c>
      <c r="G1194" s="12">
        <f t="shared" si="90"/>
        <v>1</v>
      </c>
      <c r="H1194" s="12" t="b">
        <f t="shared" si="91"/>
        <v>1</v>
      </c>
      <c r="I1194" s="12" t="b">
        <f t="shared" si="92"/>
        <v>0</v>
      </c>
      <c r="J1194" s="12" t="b">
        <f t="shared" si="93"/>
        <v>0</v>
      </c>
      <c r="K1194" s="9" t="b">
        <f t="shared" si="94"/>
        <v>0</v>
      </c>
    </row>
    <row r="1195" spans="1:11" ht="15.75" customHeight="1" x14ac:dyDescent="0.15">
      <c r="A1195" t="s">
        <v>1193</v>
      </c>
      <c r="B1195" s="10">
        <v>1194</v>
      </c>
      <c r="C1195" s="39" t="s">
        <v>1</v>
      </c>
      <c r="D1195" s="40">
        <v>1</v>
      </c>
      <c r="E1195" s="40">
        <v>1</v>
      </c>
      <c r="F1195" s="11" t="s">
        <v>2</v>
      </c>
      <c r="G1195" s="12">
        <f t="shared" si="90"/>
        <v>0</v>
      </c>
      <c r="H1195" s="12" t="b">
        <f t="shared" si="91"/>
        <v>0</v>
      </c>
      <c r="I1195" s="12" t="b">
        <f t="shared" si="92"/>
        <v>1</v>
      </c>
      <c r="J1195" s="12" t="b">
        <f t="shared" si="93"/>
        <v>0</v>
      </c>
      <c r="K1195" s="9" t="b">
        <f t="shared" si="94"/>
        <v>0</v>
      </c>
    </row>
    <row r="1196" spans="1:11" ht="15.75" customHeight="1" x14ac:dyDescent="0.15">
      <c r="A1196" t="s">
        <v>1194</v>
      </c>
      <c r="B1196" s="10">
        <v>1195</v>
      </c>
      <c r="C1196" s="39" t="s">
        <v>1</v>
      </c>
      <c r="D1196" s="40">
        <v>1</v>
      </c>
      <c r="E1196" s="40">
        <v>1</v>
      </c>
      <c r="F1196" s="11" t="s">
        <v>1</v>
      </c>
      <c r="G1196" s="12">
        <f t="shared" si="90"/>
        <v>1</v>
      </c>
      <c r="H1196" s="12" t="b">
        <f t="shared" si="91"/>
        <v>1</v>
      </c>
      <c r="I1196" s="12" t="b">
        <f t="shared" si="92"/>
        <v>0</v>
      </c>
      <c r="J1196" s="12" t="b">
        <f t="shared" si="93"/>
        <v>0</v>
      </c>
      <c r="K1196" s="9" t="b">
        <f t="shared" si="94"/>
        <v>0</v>
      </c>
    </row>
    <row r="1197" spans="1:11" ht="15.75" customHeight="1" x14ac:dyDescent="0.15">
      <c r="A1197" t="s">
        <v>1195</v>
      </c>
      <c r="B1197" s="10">
        <v>1196</v>
      </c>
      <c r="C1197" s="39" t="s">
        <v>1</v>
      </c>
      <c r="D1197" s="40">
        <v>2</v>
      </c>
      <c r="E1197" s="40">
        <v>0</v>
      </c>
      <c r="F1197" s="11" t="s">
        <v>1</v>
      </c>
      <c r="G1197" s="12">
        <f t="shared" si="90"/>
        <v>1</v>
      </c>
      <c r="H1197" s="12" t="b">
        <f t="shared" si="91"/>
        <v>1</v>
      </c>
      <c r="I1197" s="12" t="b">
        <f t="shared" si="92"/>
        <v>0</v>
      </c>
      <c r="J1197" s="12" t="b">
        <f t="shared" si="93"/>
        <v>0</v>
      </c>
      <c r="K1197" s="9" t="b">
        <f t="shared" si="94"/>
        <v>0</v>
      </c>
    </row>
    <row r="1198" spans="1:11" ht="15.75" customHeight="1" x14ac:dyDescent="0.15">
      <c r="A1198" t="s">
        <v>1196</v>
      </c>
      <c r="B1198" s="10">
        <v>1197</v>
      </c>
      <c r="C1198" s="39" t="s">
        <v>2</v>
      </c>
      <c r="D1198" s="40">
        <v>1</v>
      </c>
      <c r="E1198" s="40">
        <v>1</v>
      </c>
      <c r="F1198" s="11" t="s">
        <v>2</v>
      </c>
      <c r="G1198" s="12">
        <f t="shared" si="90"/>
        <v>1</v>
      </c>
      <c r="H1198" s="12" t="b">
        <f t="shared" si="91"/>
        <v>0</v>
      </c>
      <c r="I1198" s="12" t="b">
        <f t="shared" si="92"/>
        <v>0</v>
      </c>
      <c r="J1198" s="12" t="b">
        <f t="shared" si="93"/>
        <v>1</v>
      </c>
      <c r="K1198" s="9" t="b">
        <f t="shared" si="94"/>
        <v>0</v>
      </c>
    </row>
    <row r="1199" spans="1:11" ht="15.75" customHeight="1" x14ac:dyDescent="0.15">
      <c r="A1199" t="s">
        <v>1197</v>
      </c>
      <c r="B1199" s="10">
        <v>1198</v>
      </c>
      <c r="C1199" s="39" t="s">
        <v>1</v>
      </c>
      <c r="D1199" s="40">
        <v>1</v>
      </c>
      <c r="E1199" s="40">
        <v>1</v>
      </c>
      <c r="F1199" s="11" t="s">
        <v>2</v>
      </c>
      <c r="G1199" s="12">
        <f t="shared" si="90"/>
        <v>0</v>
      </c>
      <c r="H1199" s="12" t="b">
        <f t="shared" si="91"/>
        <v>0</v>
      </c>
      <c r="I1199" s="12" t="b">
        <f t="shared" si="92"/>
        <v>1</v>
      </c>
      <c r="J1199" s="12" t="b">
        <f t="shared" si="93"/>
        <v>0</v>
      </c>
      <c r="K1199" s="9" t="b">
        <f t="shared" si="94"/>
        <v>0</v>
      </c>
    </row>
    <row r="1200" spans="1:11" ht="15.75" customHeight="1" x14ac:dyDescent="0.15">
      <c r="A1200" t="s">
        <v>1198</v>
      </c>
      <c r="B1200" s="10">
        <v>1199</v>
      </c>
      <c r="C1200" s="39" t="s">
        <v>1</v>
      </c>
      <c r="D1200" s="40">
        <v>2</v>
      </c>
      <c r="E1200" s="40">
        <v>0</v>
      </c>
      <c r="F1200" s="11" t="s">
        <v>1</v>
      </c>
      <c r="G1200" s="12">
        <f t="shared" si="90"/>
        <v>1</v>
      </c>
      <c r="H1200" s="12" t="b">
        <f t="shared" si="91"/>
        <v>1</v>
      </c>
      <c r="I1200" s="12" t="b">
        <f t="shared" si="92"/>
        <v>0</v>
      </c>
      <c r="J1200" s="12" t="b">
        <f t="shared" si="93"/>
        <v>0</v>
      </c>
      <c r="K1200" s="9" t="b">
        <f t="shared" si="94"/>
        <v>0</v>
      </c>
    </row>
    <row r="1201" spans="1:11" ht="15.75" customHeight="1" x14ac:dyDescent="0.15">
      <c r="A1201" t="s">
        <v>1199</v>
      </c>
      <c r="B1201" s="10">
        <v>1200</v>
      </c>
      <c r="C1201" s="39" t="s">
        <v>1</v>
      </c>
      <c r="D1201" s="40">
        <v>2</v>
      </c>
      <c r="E1201" s="40">
        <v>0</v>
      </c>
      <c r="F1201" s="11" t="s">
        <v>1</v>
      </c>
      <c r="G1201" s="12">
        <f t="shared" si="90"/>
        <v>1</v>
      </c>
      <c r="H1201" s="12" t="b">
        <f t="shared" si="91"/>
        <v>1</v>
      </c>
      <c r="I1201" s="12" t="b">
        <f t="shared" si="92"/>
        <v>0</v>
      </c>
      <c r="J1201" s="12" t="b">
        <f t="shared" si="93"/>
        <v>0</v>
      </c>
      <c r="K1201" s="9" t="b">
        <f t="shared" si="94"/>
        <v>0</v>
      </c>
    </row>
    <row r="1202" spans="1:11" ht="15.75" customHeight="1" x14ac:dyDescent="0.15">
      <c r="A1202" t="s">
        <v>1200</v>
      </c>
      <c r="B1202" s="10">
        <v>1201</v>
      </c>
      <c r="C1202" s="39" t="s">
        <v>1</v>
      </c>
      <c r="D1202" s="40">
        <v>0</v>
      </c>
      <c r="E1202" s="40">
        <v>0</v>
      </c>
      <c r="F1202" s="11" t="s">
        <v>2</v>
      </c>
      <c r="G1202" s="12">
        <f t="shared" si="90"/>
        <v>0</v>
      </c>
      <c r="H1202" s="12" t="b">
        <f t="shared" si="91"/>
        <v>0</v>
      </c>
      <c r="I1202" s="12" t="b">
        <f t="shared" si="92"/>
        <v>1</v>
      </c>
      <c r="J1202" s="12" t="b">
        <f t="shared" si="93"/>
        <v>0</v>
      </c>
      <c r="K1202" s="9" t="b">
        <f t="shared" si="94"/>
        <v>0</v>
      </c>
    </row>
    <row r="1203" spans="1:11" ht="15.75" customHeight="1" x14ac:dyDescent="0.15">
      <c r="A1203" t="s">
        <v>1201</v>
      </c>
      <c r="B1203" s="10">
        <v>1202</v>
      </c>
      <c r="C1203" s="39" t="s">
        <v>1</v>
      </c>
      <c r="D1203" s="40">
        <v>2</v>
      </c>
      <c r="E1203" s="40">
        <v>0</v>
      </c>
      <c r="F1203" s="11" t="s">
        <v>1</v>
      </c>
      <c r="G1203" s="12">
        <f t="shared" si="90"/>
        <v>1</v>
      </c>
      <c r="H1203" s="12" t="b">
        <f t="shared" si="91"/>
        <v>1</v>
      </c>
      <c r="I1203" s="12" t="b">
        <f t="shared" si="92"/>
        <v>0</v>
      </c>
      <c r="J1203" s="12" t="b">
        <f t="shared" si="93"/>
        <v>0</v>
      </c>
      <c r="K1203" s="9" t="b">
        <f t="shared" si="94"/>
        <v>0</v>
      </c>
    </row>
    <row r="1204" spans="1:11" ht="15.75" customHeight="1" x14ac:dyDescent="0.15">
      <c r="A1204" t="s">
        <v>1202</v>
      </c>
      <c r="B1204" s="10">
        <v>1203</v>
      </c>
      <c r="C1204" s="39" t="s">
        <v>1</v>
      </c>
      <c r="D1204" s="40">
        <v>2</v>
      </c>
      <c r="E1204" s="40">
        <v>0</v>
      </c>
      <c r="F1204" s="11" t="s">
        <v>2</v>
      </c>
      <c r="G1204" s="12">
        <f t="shared" si="90"/>
        <v>0</v>
      </c>
      <c r="H1204" s="12" t="b">
        <f t="shared" si="91"/>
        <v>0</v>
      </c>
      <c r="I1204" s="12" t="b">
        <f t="shared" si="92"/>
        <v>1</v>
      </c>
      <c r="J1204" s="12" t="b">
        <f t="shared" si="93"/>
        <v>0</v>
      </c>
      <c r="K1204" s="9" t="b">
        <f t="shared" si="94"/>
        <v>0</v>
      </c>
    </row>
    <row r="1205" spans="1:11" ht="15.75" customHeight="1" x14ac:dyDescent="0.15">
      <c r="A1205" t="s">
        <v>1203</v>
      </c>
      <c r="B1205" s="10">
        <v>1204</v>
      </c>
      <c r="C1205" s="39" t="s">
        <v>1</v>
      </c>
      <c r="D1205" s="40">
        <v>2</v>
      </c>
      <c r="E1205" s="40">
        <v>0</v>
      </c>
      <c r="F1205" s="11" t="s">
        <v>1</v>
      </c>
      <c r="G1205" s="12">
        <f t="shared" si="90"/>
        <v>1</v>
      </c>
      <c r="H1205" s="12" t="b">
        <f t="shared" si="91"/>
        <v>1</v>
      </c>
      <c r="I1205" s="12" t="b">
        <f t="shared" si="92"/>
        <v>0</v>
      </c>
      <c r="J1205" s="12" t="b">
        <f t="shared" si="93"/>
        <v>0</v>
      </c>
      <c r="K1205" s="9" t="b">
        <f t="shared" si="94"/>
        <v>0</v>
      </c>
    </row>
    <row r="1206" spans="1:11" ht="15.75" customHeight="1" x14ac:dyDescent="0.15">
      <c r="A1206" t="s">
        <v>1204</v>
      </c>
      <c r="B1206" s="10">
        <v>1205</v>
      </c>
      <c r="C1206" s="39" t="s">
        <v>1</v>
      </c>
      <c r="D1206" s="40">
        <v>1</v>
      </c>
      <c r="E1206" s="40">
        <v>1</v>
      </c>
      <c r="F1206" s="11" t="s">
        <v>2</v>
      </c>
      <c r="G1206" s="12">
        <f t="shared" si="90"/>
        <v>0</v>
      </c>
      <c r="H1206" s="12" t="b">
        <f t="shared" si="91"/>
        <v>0</v>
      </c>
      <c r="I1206" s="12" t="b">
        <f t="shared" si="92"/>
        <v>1</v>
      </c>
      <c r="J1206" s="12" t="b">
        <f t="shared" si="93"/>
        <v>0</v>
      </c>
      <c r="K1206" s="9" t="b">
        <f t="shared" si="94"/>
        <v>0</v>
      </c>
    </row>
    <row r="1207" spans="1:11" ht="15.75" customHeight="1" x14ac:dyDescent="0.15">
      <c r="A1207" t="s">
        <v>1205</v>
      </c>
      <c r="B1207" s="10">
        <v>1206</v>
      </c>
      <c r="C1207" s="39" t="s">
        <v>1</v>
      </c>
      <c r="D1207" s="40">
        <v>2</v>
      </c>
      <c r="E1207" s="40">
        <v>0</v>
      </c>
      <c r="F1207" s="11" t="s">
        <v>1</v>
      </c>
      <c r="G1207" s="12">
        <f t="shared" si="90"/>
        <v>1</v>
      </c>
      <c r="H1207" s="12" t="b">
        <f t="shared" si="91"/>
        <v>1</v>
      </c>
      <c r="I1207" s="12" t="b">
        <f t="shared" si="92"/>
        <v>0</v>
      </c>
      <c r="J1207" s="12" t="b">
        <f t="shared" si="93"/>
        <v>0</v>
      </c>
      <c r="K1207" s="9" t="b">
        <f t="shared" si="94"/>
        <v>0</v>
      </c>
    </row>
    <row r="1208" spans="1:11" ht="15.75" customHeight="1" x14ac:dyDescent="0.15">
      <c r="A1208" t="s">
        <v>1206</v>
      </c>
      <c r="B1208" s="10">
        <v>1207</v>
      </c>
      <c r="C1208" s="39" t="s">
        <v>1</v>
      </c>
      <c r="D1208" s="40">
        <v>2</v>
      </c>
      <c r="E1208" s="40">
        <v>0</v>
      </c>
      <c r="F1208" s="11" t="s">
        <v>1</v>
      </c>
      <c r="G1208" s="12">
        <f t="shared" si="90"/>
        <v>1</v>
      </c>
      <c r="H1208" s="12" t="b">
        <f t="shared" si="91"/>
        <v>1</v>
      </c>
      <c r="I1208" s="12" t="b">
        <f t="shared" si="92"/>
        <v>0</v>
      </c>
      <c r="J1208" s="12" t="b">
        <f t="shared" si="93"/>
        <v>0</v>
      </c>
      <c r="K1208" s="9" t="b">
        <f t="shared" si="94"/>
        <v>0</v>
      </c>
    </row>
    <row r="1209" spans="1:11" ht="15.75" customHeight="1" x14ac:dyDescent="0.15">
      <c r="A1209" t="s">
        <v>1207</v>
      </c>
      <c r="B1209" s="10">
        <v>1208</v>
      </c>
      <c r="C1209" s="39" t="s">
        <v>2</v>
      </c>
      <c r="D1209" s="40">
        <v>0</v>
      </c>
      <c r="E1209" s="40">
        <v>2</v>
      </c>
      <c r="F1209" s="11" t="s">
        <v>2</v>
      </c>
      <c r="G1209" s="12">
        <f t="shared" si="90"/>
        <v>1</v>
      </c>
      <c r="H1209" s="12" t="b">
        <f t="shared" si="91"/>
        <v>0</v>
      </c>
      <c r="I1209" s="12" t="b">
        <f t="shared" si="92"/>
        <v>0</v>
      </c>
      <c r="J1209" s="12" t="b">
        <f t="shared" si="93"/>
        <v>1</v>
      </c>
      <c r="K1209" s="9" t="b">
        <f t="shared" si="94"/>
        <v>0</v>
      </c>
    </row>
    <row r="1210" spans="1:11" ht="15.75" customHeight="1" x14ac:dyDescent="0.15">
      <c r="A1210" t="s">
        <v>1208</v>
      </c>
      <c r="B1210" s="10">
        <v>1209</v>
      </c>
      <c r="C1210" s="39" t="s">
        <v>1</v>
      </c>
      <c r="D1210" s="40">
        <v>2</v>
      </c>
      <c r="E1210" s="40">
        <v>0</v>
      </c>
      <c r="F1210" s="11" t="s">
        <v>1</v>
      </c>
      <c r="G1210" s="12">
        <f t="shared" si="90"/>
        <v>1</v>
      </c>
      <c r="H1210" s="12" t="b">
        <f t="shared" si="91"/>
        <v>1</v>
      </c>
      <c r="I1210" s="12" t="b">
        <f t="shared" si="92"/>
        <v>0</v>
      </c>
      <c r="J1210" s="12" t="b">
        <f t="shared" si="93"/>
        <v>0</v>
      </c>
      <c r="K1210" s="9" t="b">
        <f t="shared" si="94"/>
        <v>0</v>
      </c>
    </row>
    <row r="1211" spans="1:11" ht="15.75" customHeight="1" x14ac:dyDescent="0.15">
      <c r="A1211" t="s">
        <v>1209</v>
      </c>
      <c r="B1211" s="10">
        <v>1210</v>
      </c>
      <c r="C1211" s="39" t="s">
        <v>1</v>
      </c>
      <c r="D1211" s="40">
        <v>0</v>
      </c>
      <c r="E1211" s="40">
        <v>0</v>
      </c>
      <c r="F1211" s="11" t="s">
        <v>2</v>
      </c>
      <c r="G1211" s="12">
        <f t="shared" si="90"/>
        <v>0</v>
      </c>
      <c r="H1211" s="12" t="b">
        <f t="shared" si="91"/>
        <v>0</v>
      </c>
      <c r="I1211" s="12" t="b">
        <f t="shared" si="92"/>
        <v>1</v>
      </c>
      <c r="J1211" s="12" t="b">
        <f t="shared" si="93"/>
        <v>0</v>
      </c>
      <c r="K1211" s="9" t="b">
        <f t="shared" si="94"/>
        <v>0</v>
      </c>
    </row>
    <row r="1212" spans="1:11" ht="15.75" customHeight="1" x14ac:dyDescent="0.15">
      <c r="A1212" t="s">
        <v>1210</v>
      </c>
      <c r="B1212" s="10">
        <v>1211</v>
      </c>
      <c r="C1212" s="39" t="s">
        <v>1</v>
      </c>
      <c r="D1212" s="40">
        <v>1</v>
      </c>
      <c r="E1212" s="40">
        <v>1</v>
      </c>
      <c r="F1212" s="11" t="s">
        <v>2</v>
      </c>
      <c r="G1212" s="12">
        <f t="shared" si="90"/>
        <v>0</v>
      </c>
      <c r="H1212" s="12" t="b">
        <f t="shared" si="91"/>
        <v>0</v>
      </c>
      <c r="I1212" s="12" t="b">
        <f t="shared" si="92"/>
        <v>1</v>
      </c>
      <c r="J1212" s="12" t="b">
        <f t="shared" si="93"/>
        <v>0</v>
      </c>
      <c r="K1212" s="9" t="b">
        <f t="shared" si="94"/>
        <v>0</v>
      </c>
    </row>
    <row r="1213" spans="1:11" ht="15.75" customHeight="1" x14ac:dyDescent="0.15">
      <c r="A1213" t="s">
        <v>1211</v>
      </c>
      <c r="B1213" s="10">
        <v>1212</v>
      </c>
      <c r="C1213" s="39" t="s">
        <v>2</v>
      </c>
      <c r="D1213" s="40">
        <v>0</v>
      </c>
      <c r="E1213" s="40">
        <v>2</v>
      </c>
      <c r="F1213" s="11" t="s">
        <v>2</v>
      </c>
      <c r="G1213" s="12">
        <f t="shared" si="90"/>
        <v>1</v>
      </c>
      <c r="H1213" s="12" t="b">
        <f t="shared" si="91"/>
        <v>0</v>
      </c>
      <c r="I1213" s="12" t="b">
        <f t="shared" si="92"/>
        <v>0</v>
      </c>
      <c r="J1213" s="12" t="b">
        <f t="shared" si="93"/>
        <v>1</v>
      </c>
      <c r="K1213" s="9" t="b">
        <f t="shared" si="94"/>
        <v>0</v>
      </c>
    </row>
    <row r="1214" spans="1:11" ht="15.75" customHeight="1" x14ac:dyDescent="0.15">
      <c r="A1214" t="s">
        <v>1212</v>
      </c>
      <c r="B1214" s="10">
        <v>1213</v>
      </c>
      <c r="C1214" s="39" t="s">
        <v>1</v>
      </c>
      <c r="D1214" s="40">
        <v>1</v>
      </c>
      <c r="E1214" s="40">
        <v>1</v>
      </c>
      <c r="F1214" s="11" t="s">
        <v>1</v>
      </c>
      <c r="G1214" s="12">
        <f t="shared" si="90"/>
        <v>1</v>
      </c>
      <c r="H1214" s="12" t="b">
        <f t="shared" si="91"/>
        <v>1</v>
      </c>
      <c r="I1214" s="12" t="b">
        <f t="shared" si="92"/>
        <v>0</v>
      </c>
      <c r="J1214" s="12" t="b">
        <f t="shared" si="93"/>
        <v>0</v>
      </c>
      <c r="K1214" s="9" t="b">
        <f t="shared" si="94"/>
        <v>0</v>
      </c>
    </row>
    <row r="1215" spans="1:11" ht="15.75" customHeight="1" x14ac:dyDescent="0.15">
      <c r="A1215" t="s">
        <v>1213</v>
      </c>
      <c r="B1215" s="10">
        <v>1214</v>
      </c>
      <c r="C1215" s="39" t="s">
        <v>1</v>
      </c>
      <c r="D1215" s="40">
        <v>0</v>
      </c>
      <c r="E1215" s="40">
        <v>0</v>
      </c>
      <c r="F1215" s="11" t="s">
        <v>2</v>
      </c>
      <c r="G1215" s="12">
        <f t="shared" si="90"/>
        <v>0</v>
      </c>
      <c r="H1215" s="12" t="b">
        <f t="shared" si="91"/>
        <v>0</v>
      </c>
      <c r="I1215" s="12" t="b">
        <f t="shared" si="92"/>
        <v>1</v>
      </c>
      <c r="J1215" s="12" t="b">
        <f t="shared" si="93"/>
        <v>0</v>
      </c>
      <c r="K1215" s="9" t="b">
        <f t="shared" si="94"/>
        <v>0</v>
      </c>
    </row>
    <row r="1216" spans="1:11" ht="15.75" customHeight="1" x14ac:dyDescent="0.15">
      <c r="A1216" t="s">
        <v>1214</v>
      </c>
      <c r="B1216" s="10">
        <v>1215</v>
      </c>
      <c r="C1216" s="39" t="s">
        <v>2</v>
      </c>
      <c r="D1216" s="40">
        <v>0</v>
      </c>
      <c r="E1216" s="40">
        <v>2</v>
      </c>
      <c r="F1216" s="11" t="s">
        <v>1</v>
      </c>
      <c r="G1216" s="12">
        <f t="shared" si="90"/>
        <v>0</v>
      </c>
      <c r="H1216" s="12" t="b">
        <f t="shared" si="91"/>
        <v>0</v>
      </c>
      <c r="I1216" s="12" t="b">
        <f t="shared" si="92"/>
        <v>0</v>
      </c>
      <c r="J1216" s="12" t="b">
        <f t="shared" si="93"/>
        <v>0</v>
      </c>
      <c r="K1216" s="9" t="b">
        <f t="shared" si="94"/>
        <v>1</v>
      </c>
    </row>
    <row r="1217" spans="1:11" ht="15.75" customHeight="1" x14ac:dyDescent="0.15">
      <c r="A1217" t="s">
        <v>1215</v>
      </c>
      <c r="B1217" s="10">
        <v>1216</v>
      </c>
      <c r="C1217" s="39" t="s">
        <v>1</v>
      </c>
      <c r="D1217" s="40">
        <v>2</v>
      </c>
      <c r="E1217" s="40">
        <v>0</v>
      </c>
      <c r="F1217" s="11" t="s">
        <v>1</v>
      </c>
      <c r="G1217" s="12">
        <f t="shared" si="90"/>
        <v>1</v>
      </c>
      <c r="H1217" s="12" t="b">
        <f t="shared" si="91"/>
        <v>1</v>
      </c>
      <c r="I1217" s="12" t="b">
        <f t="shared" si="92"/>
        <v>0</v>
      </c>
      <c r="J1217" s="12" t="b">
        <f t="shared" si="93"/>
        <v>0</v>
      </c>
      <c r="K1217" s="9" t="b">
        <f t="shared" si="94"/>
        <v>0</v>
      </c>
    </row>
    <row r="1218" spans="1:11" ht="15.75" customHeight="1" x14ac:dyDescent="0.15">
      <c r="A1218" t="s">
        <v>1216</v>
      </c>
      <c r="B1218" s="10">
        <v>1217</v>
      </c>
      <c r="C1218" s="39" t="s">
        <v>1</v>
      </c>
      <c r="D1218" s="40">
        <v>2</v>
      </c>
      <c r="E1218" s="40">
        <v>0</v>
      </c>
      <c r="F1218" s="11" t="s">
        <v>1</v>
      </c>
      <c r="G1218" s="12">
        <f t="shared" si="90"/>
        <v>1</v>
      </c>
      <c r="H1218" s="12" t="b">
        <f t="shared" si="91"/>
        <v>1</v>
      </c>
      <c r="I1218" s="12" t="b">
        <f t="shared" si="92"/>
        <v>0</v>
      </c>
      <c r="J1218" s="12" t="b">
        <f t="shared" si="93"/>
        <v>0</v>
      </c>
      <c r="K1218" s="9" t="b">
        <f t="shared" si="94"/>
        <v>0</v>
      </c>
    </row>
    <row r="1219" spans="1:11" ht="15.75" customHeight="1" x14ac:dyDescent="0.15">
      <c r="A1219" t="s">
        <v>1217</v>
      </c>
      <c r="B1219" s="10">
        <v>1218</v>
      </c>
      <c r="C1219" s="39" t="s">
        <v>2</v>
      </c>
      <c r="D1219" s="40">
        <v>0</v>
      </c>
      <c r="E1219" s="40">
        <v>2</v>
      </c>
      <c r="F1219" s="11" t="s">
        <v>1</v>
      </c>
      <c r="G1219" s="12">
        <f t="shared" si="90"/>
        <v>0</v>
      </c>
      <c r="H1219" s="12" t="b">
        <f t="shared" si="91"/>
        <v>0</v>
      </c>
      <c r="I1219" s="12" t="b">
        <f t="shared" si="92"/>
        <v>0</v>
      </c>
      <c r="J1219" s="12" t="b">
        <f t="shared" si="93"/>
        <v>0</v>
      </c>
      <c r="K1219" s="9" t="b">
        <f t="shared" si="94"/>
        <v>1</v>
      </c>
    </row>
    <row r="1220" spans="1:11" ht="15.75" customHeight="1" x14ac:dyDescent="0.15">
      <c r="A1220" t="s">
        <v>1218</v>
      </c>
      <c r="B1220" s="10">
        <v>1219</v>
      </c>
      <c r="C1220" s="39" t="s">
        <v>1</v>
      </c>
      <c r="D1220" s="40">
        <v>2</v>
      </c>
      <c r="E1220" s="40">
        <v>0</v>
      </c>
      <c r="F1220" s="11" t="s">
        <v>1</v>
      </c>
      <c r="G1220" s="12">
        <f t="shared" si="90"/>
        <v>1</v>
      </c>
      <c r="H1220" s="12" t="b">
        <f t="shared" si="91"/>
        <v>1</v>
      </c>
      <c r="I1220" s="12" t="b">
        <f t="shared" si="92"/>
        <v>0</v>
      </c>
      <c r="J1220" s="12" t="b">
        <f t="shared" si="93"/>
        <v>0</v>
      </c>
      <c r="K1220" s="9" t="b">
        <f t="shared" si="94"/>
        <v>0</v>
      </c>
    </row>
    <row r="1221" spans="1:11" ht="15.75" customHeight="1" x14ac:dyDescent="0.15">
      <c r="A1221" t="s">
        <v>1219</v>
      </c>
      <c r="B1221" s="10">
        <v>1220</v>
      </c>
      <c r="C1221" s="39" t="s">
        <v>1</v>
      </c>
      <c r="D1221" s="40">
        <v>2</v>
      </c>
      <c r="E1221" s="40">
        <v>0</v>
      </c>
      <c r="F1221" s="11" t="s">
        <v>1</v>
      </c>
      <c r="G1221" s="12">
        <f t="shared" ref="G1221:G1284" si="95">IF(C1221=F1221,1,0)</f>
        <v>1</v>
      </c>
      <c r="H1221" s="12" t="b">
        <f t="shared" ref="H1221:H1284" si="96">AND(C1221="incels",F1221="incels")</f>
        <v>1</v>
      </c>
      <c r="I1221" s="12" t="b">
        <f t="shared" ref="I1221:I1284" si="97">AND(C1221="incels",F1221="neutre")</f>
        <v>0</v>
      </c>
      <c r="J1221" s="12" t="b">
        <f t="shared" ref="J1221:J1284" si="98">AND(C1221="neutre",F1221="neutre")</f>
        <v>0</v>
      </c>
      <c r="K1221" s="9" t="b">
        <f t="shared" ref="K1221:K1284" si="99">AND(C1221="neutre",F1221="incels")</f>
        <v>0</v>
      </c>
    </row>
    <row r="1222" spans="1:11" ht="15.75" customHeight="1" x14ac:dyDescent="0.15">
      <c r="A1222" t="s">
        <v>1220</v>
      </c>
      <c r="B1222" s="10">
        <v>1221</v>
      </c>
      <c r="C1222" s="39" t="s">
        <v>2</v>
      </c>
      <c r="D1222" s="40">
        <v>1</v>
      </c>
      <c r="E1222" s="40">
        <v>1</v>
      </c>
      <c r="F1222" s="11" t="s">
        <v>2</v>
      </c>
      <c r="G1222" s="12">
        <f t="shared" si="95"/>
        <v>1</v>
      </c>
      <c r="H1222" s="12" t="b">
        <f t="shared" si="96"/>
        <v>0</v>
      </c>
      <c r="I1222" s="12" t="b">
        <f t="shared" si="97"/>
        <v>0</v>
      </c>
      <c r="J1222" s="12" t="b">
        <f t="shared" si="98"/>
        <v>1</v>
      </c>
      <c r="K1222" s="9" t="b">
        <f t="shared" si="99"/>
        <v>0</v>
      </c>
    </row>
    <row r="1223" spans="1:11" ht="15.75" customHeight="1" x14ac:dyDescent="0.15">
      <c r="A1223" t="s">
        <v>1221</v>
      </c>
      <c r="B1223" s="10">
        <v>1222</v>
      </c>
      <c r="C1223" s="39" t="s">
        <v>1</v>
      </c>
      <c r="D1223" s="40">
        <v>2</v>
      </c>
      <c r="E1223" s="40">
        <v>0</v>
      </c>
      <c r="F1223" s="11" t="s">
        <v>1</v>
      </c>
      <c r="G1223" s="12">
        <f t="shared" si="95"/>
        <v>1</v>
      </c>
      <c r="H1223" s="12" t="b">
        <f t="shared" si="96"/>
        <v>1</v>
      </c>
      <c r="I1223" s="12" t="b">
        <f t="shared" si="97"/>
        <v>0</v>
      </c>
      <c r="J1223" s="12" t="b">
        <f t="shared" si="98"/>
        <v>0</v>
      </c>
      <c r="K1223" s="9" t="b">
        <f t="shared" si="99"/>
        <v>0</v>
      </c>
    </row>
    <row r="1224" spans="1:11" ht="15.75" customHeight="1" x14ac:dyDescent="0.15">
      <c r="A1224" t="s">
        <v>1222</v>
      </c>
      <c r="B1224" s="10">
        <v>1223</v>
      </c>
      <c r="C1224" s="39" t="s">
        <v>2</v>
      </c>
      <c r="D1224" s="40">
        <v>0</v>
      </c>
      <c r="E1224" s="40">
        <v>2</v>
      </c>
      <c r="F1224" s="11" t="s">
        <v>2</v>
      </c>
      <c r="G1224" s="12">
        <f t="shared" si="95"/>
        <v>1</v>
      </c>
      <c r="H1224" s="12" t="b">
        <f t="shared" si="96"/>
        <v>0</v>
      </c>
      <c r="I1224" s="12" t="b">
        <f t="shared" si="97"/>
        <v>0</v>
      </c>
      <c r="J1224" s="12" t="b">
        <f t="shared" si="98"/>
        <v>1</v>
      </c>
      <c r="K1224" s="9" t="b">
        <f t="shared" si="99"/>
        <v>0</v>
      </c>
    </row>
    <row r="1225" spans="1:11" ht="15.75" customHeight="1" x14ac:dyDescent="0.15">
      <c r="A1225" t="s">
        <v>1223</v>
      </c>
      <c r="B1225" s="10">
        <v>1224</v>
      </c>
      <c r="C1225" s="39" t="s">
        <v>1</v>
      </c>
      <c r="D1225" s="40">
        <v>0</v>
      </c>
      <c r="E1225" s="40">
        <v>0</v>
      </c>
      <c r="F1225" s="11" t="s">
        <v>2</v>
      </c>
      <c r="G1225" s="12">
        <f t="shared" si="95"/>
        <v>0</v>
      </c>
      <c r="H1225" s="12" t="b">
        <f t="shared" si="96"/>
        <v>0</v>
      </c>
      <c r="I1225" s="12" t="b">
        <f t="shared" si="97"/>
        <v>1</v>
      </c>
      <c r="J1225" s="12" t="b">
        <f t="shared" si="98"/>
        <v>0</v>
      </c>
      <c r="K1225" s="9" t="b">
        <f t="shared" si="99"/>
        <v>0</v>
      </c>
    </row>
    <row r="1226" spans="1:11" ht="15.75" customHeight="1" x14ac:dyDescent="0.15">
      <c r="A1226" t="s">
        <v>1224</v>
      </c>
      <c r="B1226" s="10">
        <v>1225</v>
      </c>
      <c r="C1226" s="39" t="s">
        <v>1</v>
      </c>
      <c r="D1226" s="40">
        <v>2</v>
      </c>
      <c r="E1226" s="40">
        <v>0</v>
      </c>
      <c r="F1226" s="11" t="s">
        <v>1</v>
      </c>
      <c r="G1226" s="12">
        <f t="shared" si="95"/>
        <v>1</v>
      </c>
      <c r="H1226" s="12" t="b">
        <f t="shared" si="96"/>
        <v>1</v>
      </c>
      <c r="I1226" s="12" t="b">
        <f t="shared" si="97"/>
        <v>0</v>
      </c>
      <c r="J1226" s="12" t="b">
        <f t="shared" si="98"/>
        <v>0</v>
      </c>
      <c r="K1226" s="9" t="b">
        <f t="shared" si="99"/>
        <v>0</v>
      </c>
    </row>
    <row r="1227" spans="1:11" ht="15.75" customHeight="1" x14ac:dyDescent="0.15">
      <c r="A1227" t="s">
        <v>1225</v>
      </c>
      <c r="B1227" s="10">
        <v>1226</v>
      </c>
      <c r="C1227" s="39" t="s">
        <v>1</v>
      </c>
      <c r="D1227" s="40">
        <v>2</v>
      </c>
      <c r="E1227" s="40">
        <v>0</v>
      </c>
      <c r="F1227" s="11" t="s">
        <v>1</v>
      </c>
      <c r="G1227" s="12">
        <f t="shared" si="95"/>
        <v>1</v>
      </c>
      <c r="H1227" s="12" t="b">
        <f t="shared" si="96"/>
        <v>1</v>
      </c>
      <c r="I1227" s="12" t="b">
        <f t="shared" si="97"/>
        <v>0</v>
      </c>
      <c r="J1227" s="12" t="b">
        <f t="shared" si="98"/>
        <v>0</v>
      </c>
      <c r="K1227" s="9" t="b">
        <f t="shared" si="99"/>
        <v>0</v>
      </c>
    </row>
    <row r="1228" spans="1:11" ht="15.75" customHeight="1" x14ac:dyDescent="0.15">
      <c r="A1228" t="s">
        <v>1226</v>
      </c>
      <c r="B1228" s="10">
        <v>1227</v>
      </c>
      <c r="C1228" s="39" t="s">
        <v>1</v>
      </c>
      <c r="D1228" s="40">
        <v>1</v>
      </c>
      <c r="E1228" s="40">
        <v>1</v>
      </c>
      <c r="F1228" s="11" t="s">
        <v>1</v>
      </c>
      <c r="G1228" s="12">
        <f t="shared" si="95"/>
        <v>1</v>
      </c>
      <c r="H1228" s="12" t="b">
        <f t="shared" si="96"/>
        <v>1</v>
      </c>
      <c r="I1228" s="12" t="b">
        <f t="shared" si="97"/>
        <v>0</v>
      </c>
      <c r="J1228" s="12" t="b">
        <f t="shared" si="98"/>
        <v>0</v>
      </c>
      <c r="K1228" s="9" t="b">
        <f t="shared" si="99"/>
        <v>0</v>
      </c>
    </row>
    <row r="1229" spans="1:11" ht="15.75" customHeight="1" x14ac:dyDescent="0.15">
      <c r="A1229" t="s">
        <v>1227</v>
      </c>
      <c r="B1229" s="10">
        <v>1228</v>
      </c>
      <c r="C1229" s="39" t="s">
        <v>2</v>
      </c>
      <c r="D1229" s="40">
        <v>0</v>
      </c>
      <c r="E1229" s="40">
        <v>2</v>
      </c>
      <c r="F1229" s="11" t="s">
        <v>1</v>
      </c>
      <c r="G1229" s="12">
        <f t="shared" si="95"/>
        <v>0</v>
      </c>
      <c r="H1229" s="12" t="b">
        <f t="shared" si="96"/>
        <v>0</v>
      </c>
      <c r="I1229" s="12" t="b">
        <f t="shared" si="97"/>
        <v>0</v>
      </c>
      <c r="J1229" s="12" t="b">
        <f t="shared" si="98"/>
        <v>0</v>
      </c>
      <c r="K1229" s="9" t="b">
        <f t="shared" si="99"/>
        <v>1</v>
      </c>
    </row>
    <row r="1230" spans="1:11" ht="15.75" customHeight="1" x14ac:dyDescent="0.15">
      <c r="A1230" t="s">
        <v>1228</v>
      </c>
      <c r="B1230" s="10">
        <v>1229</v>
      </c>
      <c r="C1230" s="39" t="s">
        <v>1</v>
      </c>
      <c r="D1230" s="40">
        <v>2</v>
      </c>
      <c r="E1230" s="40">
        <v>0</v>
      </c>
      <c r="F1230" s="11" t="s">
        <v>2</v>
      </c>
      <c r="G1230" s="12">
        <f t="shared" si="95"/>
        <v>0</v>
      </c>
      <c r="H1230" s="12" t="b">
        <f t="shared" si="96"/>
        <v>0</v>
      </c>
      <c r="I1230" s="12" t="b">
        <f t="shared" si="97"/>
        <v>1</v>
      </c>
      <c r="J1230" s="12" t="b">
        <f t="shared" si="98"/>
        <v>0</v>
      </c>
      <c r="K1230" s="9" t="b">
        <f t="shared" si="99"/>
        <v>0</v>
      </c>
    </row>
    <row r="1231" spans="1:11" ht="15.75" customHeight="1" x14ac:dyDescent="0.15">
      <c r="A1231" t="s">
        <v>1229</v>
      </c>
      <c r="B1231" s="10">
        <v>1230</v>
      </c>
      <c r="C1231" s="39" t="s">
        <v>1</v>
      </c>
      <c r="D1231" s="40">
        <v>2</v>
      </c>
      <c r="E1231" s="40">
        <v>0</v>
      </c>
      <c r="F1231" s="11" t="s">
        <v>1</v>
      </c>
      <c r="G1231" s="12">
        <f t="shared" si="95"/>
        <v>1</v>
      </c>
      <c r="H1231" s="12" t="b">
        <f t="shared" si="96"/>
        <v>1</v>
      </c>
      <c r="I1231" s="12" t="b">
        <f t="shared" si="97"/>
        <v>0</v>
      </c>
      <c r="J1231" s="12" t="b">
        <f t="shared" si="98"/>
        <v>0</v>
      </c>
      <c r="K1231" s="9" t="b">
        <f t="shared" si="99"/>
        <v>0</v>
      </c>
    </row>
    <row r="1232" spans="1:11" ht="15.75" customHeight="1" x14ac:dyDescent="0.15">
      <c r="A1232" t="s">
        <v>1230</v>
      </c>
      <c r="B1232" s="10">
        <v>1231</v>
      </c>
      <c r="C1232" s="39" t="s">
        <v>1</v>
      </c>
      <c r="D1232" s="40">
        <v>1</v>
      </c>
      <c r="E1232" s="40">
        <v>1</v>
      </c>
      <c r="F1232" s="11" t="s">
        <v>2</v>
      </c>
      <c r="G1232" s="12">
        <f t="shared" si="95"/>
        <v>0</v>
      </c>
      <c r="H1232" s="12" t="b">
        <f t="shared" si="96"/>
        <v>0</v>
      </c>
      <c r="I1232" s="12" t="b">
        <f t="shared" si="97"/>
        <v>1</v>
      </c>
      <c r="J1232" s="12" t="b">
        <f t="shared" si="98"/>
        <v>0</v>
      </c>
      <c r="K1232" s="9" t="b">
        <f t="shared" si="99"/>
        <v>0</v>
      </c>
    </row>
    <row r="1233" spans="1:11" ht="15.75" customHeight="1" x14ac:dyDescent="0.15">
      <c r="A1233" t="s">
        <v>1231</v>
      </c>
      <c r="B1233" s="10">
        <v>1232</v>
      </c>
      <c r="C1233" s="39" t="s">
        <v>1</v>
      </c>
      <c r="D1233" s="40">
        <v>0</v>
      </c>
      <c r="E1233" s="40">
        <v>0</v>
      </c>
      <c r="F1233" s="11" t="s">
        <v>2</v>
      </c>
      <c r="G1233" s="12">
        <f t="shared" si="95"/>
        <v>0</v>
      </c>
      <c r="H1233" s="12" t="b">
        <f t="shared" si="96"/>
        <v>0</v>
      </c>
      <c r="I1233" s="12" t="b">
        <f t="shared" si="97"/>
        <v>1</v>
      </c>
      <c r="J1233" s="12" t="b">
        <f t="shared" si="98"/>
        <v>0</v>
      </c>
      <c r="K1233" s="9" t="b">
        <f t="shared" si="99"/>
        <v>0</v>
      </c>
    </row>
    <row r="1234" spans="1:11" ht="15.75" customHeight="1" x14ac:dyDescent="0.15">
      <c r="A1234" t="s">
        <v>1232</v>
      </c>
      <c r="B1234" s="10">
        <v>1233</v>
      </c>
      <c r="C1234" s="39" t="s">
        <v>1</v>
      </c>
      <c r="D1234" s="40">
        <v>1</v>
      </c>
      <c r="E1234" s="40">
        <v>1</v>
      </c>
      <c r="F1234" s="11" t="s">
        <v>2</v>
      </c>
      <c r="G1234" s="12">
        <f t="shared" si="95"/>
        <v>0</v>
      </c>
      <c r="H1234" s="12" t="b">
        <f t="shared" si="96"/>
        <v>0</v>
      </c>
      <c r="I1234" s="12" t="b">
        <f t="shared" si="97"/>
        <v>1</v>
      </c>
      <c r="J1234" s="12" t="b">
        <f t="shared" si="98"/>
        <v>0</v>
      </c>
      <c r="K1234" s="9" t="b">
        <f t="shared" si="99"/>
        <v>0</v>
      </c>
    </row>
    <row r="1235" spans="1:11" ht="15.75" customHeight="1" x14ac:dyDescent="0.15">
      <c r="A1235" t="s">
        <v>1233</v>
      </c>
      <c r="B1235" s="10">
        <v>1234</v>
      </c>
      <c r="C1235" s="39" t="s">
        <v>1</v>
      </c>
      <c r="D1235" s="40">
        <v>2</v>
      </c>
      <c r="E1235" s="40">
        <v>0</v>
      </c>
      <c r="F1235" s="11" t="s">
        <v>1</v>
      </c>
      <c r="G1235" s="12">
        <f t="shared" si="95"/>
        <v>1</v>
      </c>
      <c r="H1235" s="12" t="b">
        <f t="shared" si="96"/>
        <v>1</v>
      </c>
      <c r="I1235" s="12" t="b">
        <f t="shared" si="97"/>
        <v>0</v>
      </c>
      <c r="J1235" s="12" t="b">
        <f t="shared" si="98"/>
        <v>0</v>
      </c>
      <c r="K1235" s="9" t="b">
        <f t="shared" si="99"/>
        <v>0</v>
      </c>
    </row>
    <row r="1236" spans="1:11" ht="15.75" customHeight="1" x14ac:dyDescent="0.15">
      <c r="A1236" t="s">
        <v>1234</v>
      </c>
      <c r="B1236" s="10">
        <v>1235</v>
      </c>
      <c r="C1236" s="39" t="s">
        <v>1</v>
      </c>
      <c r="D1236" s="40">
        <v>2</v>
      </c>
      <c r="E1236" s="40">
        <v>0</v>
      </c>
      <c r="F1236" s="11" t="s">
        <v>1</v>
      </c>
      <c r="G1236" s="12">
        <f t="shared" si="95"/>
        <v>1</v>
      </c>
      <c r="H1236" s="12" t="b">
        <f t="shared" si="96"/>
        <v>1</v>
      </c>
      <c r="I1236" s="12" t="b">
        <f t="shared" si="97"/>
        <v>0</v>
      </c>
      <c r="J1236" s="12" t="b">
        <f t="shared" si="98"/>
        <v>0</v>
      </c>
      <c r="K1236" s="9" t="b">
        <f t="shared" si="99"/>
        <v>0</v>
      </c>
    </row>
    <row r="1237" spans="1:11" ht="15.75" customHeight="1" x14ac:dyDescent="0.15">
      <c r="A1237" t="s">
        <v>1235</v>
      </c>
      <c r="B1237" s="10">
        <v>1236</v>
      </c>
      <c r="C1237" s="39" t="s">
        <v>1</v>
      </c>
      <c r="D1237" s="40">
        <v>2</v>
      </c>
      <c r="E1237" s="40">
        <v>0</v>
      </c>
      <c r="F1237" s="11" t="s">
        <v>1</v>
      </c>
      <c r="G1237" s="12">
        <f t="shared" si="95"/>
        <v>1</v>
      </c>
      <c r="H1237" s="12" t="b">
        <f t="shared" si="96"/>
        <v>1</v>
      </c>
      <c r="I1237" s="12" t="b">
        <f t="shared" si="97"/>
        <v>0</v>
      </c>
      <c r="J1237" s="12" t="b">
        <f t="shared" si="98"/>
        <v>0</v>
      </c>
      <c r="K1237" s="9" t="b">
        <f t="shared" si="99"/>
        <v>0</v>
      </c>
    </row>
    <row r="1238" spans="1:11" ht="15.75" customHeight="1" x14ac:dyDescent="0.15">
      <c r="A1238" t="s">
        <v>1236</v>
      </c>
      <c r="B1238" s="10">
        <v>1237</v>
      </c>
      <c r="C1238" s="39" t="s">
        <v>1</v>
      </c>
      <c r="D1238" s="40">
        <v>1</v>
      </c>
      <c r="E1238" s="40">
        <v>1</v>
      </c>
      <c r="F1238" s="11" t="s">
        <v>1</v>
      </c>
      <c r="G1238" s="12">
        <f t="shared" si="95"/>
        <v>1</v>
      </c>
      <c r="H1238" s="12" t="b">
        <f t="shared" si="96"/>
        <v>1</v>
      </c>
      <c r="I1238" s="12" t="b">
        <f t="shared" si="97"/>
        <v>0</v>
      </c>
      <c r="J1238" s="12" t="b">
        <f t="shared" si="98"/>
        <v>0</v>
      </c>
      <c r="K1238" s="9" t="b">
        <f t="shared" si="99"/>
        <v>0</v>
      </c>
    </row>
    <row r="1239" spans="1:11" ht="15.75" customHeight="1" x14ac:dyDescent="0.15">
      <c r="A1239" t="s">
        <v>1237</v>
      </c>
      <c r="B1239" s="10">
        <v>1238</v>
      </c>
      <c r="C1239" s="39" t="s">
        <v>2</v>
      </c>
      <c r="D1239" s="40">
        <v>0</v>
      </c>
      <c r="E1239" s="40">
        <v>2</v>
      </c>
      <c r="F1239" s="11" t="s">
        <v>2</v>
      </c>
      <c r="G1239" s="12">
        <f t="shared" si="95"/>
        <v>1</v>
      </c>
      <c r="H1239" s="12" t="b">
        <f t="shared" si="96"/>
        <v>0</v>
      </c>
      <c r="I1239" s="12" t="b">
        <f t="shared" si="97"/>
        <v>0</v>
      </c>
      <c r="J1239" s="12" t="b">
        <f t="shared" si="98"/>
        <v>1</v>
      </c>
      <c r="K1239" s="9" t="b">
        <f t="shared" si="99"/>
        <v>0</v>
      </c>
    </row>
    <row r="1240" spans="1:11" ht="15.75" customHeight="1" x14ac:dyDescent="0.15">
      <c r="A1240" t="s">
        <v>1238</v>
      </c>
      <c r="B1240" s="10">
        <v>1239</v>
      </c>
      <c r="C1240" s="39" t="s">
        <v>1</v>
      </c>
      <c r="D1240" s="40">
        <v>2</v>
      </c>
      <c r="E1240" s="40">
        <v>0</v>
      </c>
      <c r="F1240" s="11" t="s">
        <v>2</v>
      </c>
      <c r="G1240" s="12">
        <f t="shared" si="95"/>
        <v>0</v>
      </c>
      <c r="H1240" s="12" t="b">
        <f t="shared" si="96"/>
        <v>0</v>
      </c>
      <c r="I1240" s="12" t="b">
        <f t="shared" si="97"/>
        <v>1</v>
      </c>
      <c r="J1240" s="12" t="b">
        <f t="shared" si="98"/>
        <v>0</v>
      </c>
      <c r="K1240" s="9" t="b">
        <f t="shared" si="99"/>
        <v>0</v>
      </c>
    </row>
    <row r="1241" spans="1:11" ht="15.75" customHeight="1" x14ac:dyDescent="0.15">
      <c r="A1241" t="s">
        <v>1239</v>
      </c>
      <c r="B1241" s="10">
        <v>1240</v>
      </c>
      <c r="C1241" s="39" t="s">
        <v>1</v>
      </c>
      <c r="D1241" s="40">
        <v>2</v>
      </c>
      <c r="E1241" s="40">
        <v>0</v>
      </c>
      <c r="F1241" s="11" t="s">
        <v>1</v>
      </c>
      <c r="G1241" s="12">
        <f t="shared" si="95"/>
        <v>1</v>
      </c>
      <c r="H1241" s="12" t="b">
        <f t="shared" si="96"/>
        <v>1</v>
      </c>
      <c r="I1241" s="12" t="b">
        <f t="shared" si="97"/>
        <v>0</v>
      </c>
      <c r="J1241" s="12" t="b">
        <f t="shared" si="98"/>
        <v>0</v>
      </c>
      <c r="K1241" s="9" t="b">
        <f t="shared" si="99"/>
        <v>0</v>
      </c>
    </row>
    <row r="1242" spans="1:11" ht="15.75" customHeight="1" x14ac:dyDescent="0.15">
      <c r="A1242" t="s">
        <v>1240</v>
      </c>
      <c r="B1242" s="10">
        <v>1241</v>
      </c>
      <c r="C1242" s="39" t="s">
        <v>1</v>
      </c>
      <c r="D1242" s="40">
        <v>1</v>
      </c>
      <c r="E1242" s="40">
        <v>1</v>
      </c>
      <c r="F1242" s="11" t="s">
        <v>1</v>
      </c>
      <c r="G1242" s="12">
        <f t="shared" si="95"/>
        <v>1</v>
      </c>
      <c r="H1242" s="12" t="b">
        <f t="shared" si="96"/>
        <v>1</v>
      </c>
      <c r="I1242" s="12" t="b">
        <f t="shared" si="97"/>
        <v>0</v>
      </c>
      <c r="J1242" s="12" t="b">
        <f t="shared" si="98"/>
        <v>0</v>
      </c>
      <c r="K1242" s="9" t="b">
        <f t="shared" si="99"/>
        <v>0</v>
      </c>
    </row>
    <row r="1243" spans="1:11" ht="15.75" customHeight="1" x14ac:dyDescent="0.15">
      <c r="A1243" t="s">
        <v>1241</v>
      </c>
      <c r="B1243" s="10">
        <v>1242</v>
      </c>
      <c r="C1243" s="39" t="s">
        <v>1</v>
      </c>
      <c r="D1243" s="40">
        <v>0</v>
      </c>
      <c r="E1243" s="40">
        <v>0</v>
      </c>
      <c r="F1243" s="11" t="s">
        <v>1</v>
      </c>
      <c r="G1243" s="12">
        <f t="shared" si="95"/>
        <v>1</v>
      </c>
      <c r="H1243" s="12" t="b">
        <f t="shared" si="96"/>
        <v>1</v>
      </c>
      <c r="I1243" s="12" t="b">
        <f t="shared" si="97"/>
        <v>0</v>
      </c>
      <c r="J1243" s="12" t="b">
        <f t="shared" si="98"/>
        <v>0</v>
      </c>
      <c r="K1243" s="9" t="b">
        <f t="shared" si="99"/>
        <v>0</v>
      </c>
    </row>
    <row r="1244" spans="1:11" ht="15.75" customHeight="1" x14ac:dyDescent="0.15">
      <c r="A1244" t="s">
        <v>1242</v>
      </c>
      <c r="B1244" s="10">
        <v>1243</v>
      </c>
      <c r="C1244" s="39" t="s">
        <v>1</v>
      </c>
      <c r="D1244" s="40">
        <v>2</v>
      </c>
      <c r="E1244" s="40">
        <v>0</v>
      </c>
      <c r="F1244" s="11" t="s">
        <v>1</v>
      </c>
      <c r="G1244" s="12">
        <f t="shared" si="95"/>
        <v>1</v>
      </c>
      <c r="H1244" s="12" t="b">
        <f t="shared" si="96"/>
        <v>1</v>
      </c>
      <c r="I1244" s="12" t="b">
        <f t="shared" si="97"/>
        <v>0</v>
      </c>
      <c r="J1244" s="12" t="b">
        <f t="shared" si="98"/>
        <v>0</v>
      </c>
      <c r="K1244" s="9" t="b">
        <f t="shared" si="99"/>
        <v>0</v>
      </c>
    </row>
    <row r="1245" spans="1:11" ht="15.75" customHeight="1" x14ac:dyDescent="0.15">
      <c r="A1245" t="s">
        <v>1243</v>
      </c>
      <c r="B1245" s="10">
        <v>1244</v>
      </c>
      <c r="C1245" s="39" t="s">
        <v>1</v>
      </c>
      <c r="D1245" s="40">
        <v>1</v>
      </c>
      <c r="E1245" s="40">
        <v>1</v>
      </c>
      <c r="F1245" s="11" t="s">
        <v>2</v>
      </c>
      <c r="G1245" s="12">
        <f t="shared" si="95"/>
        <v>0</v>
      </c>
      <c r="H1245" s="12" t="b">
        <f t="shared" si="96"/>
        <v>0</v>
      </c>
      <c r="I1245" s="12" t="b">
        <f t="shared" si="97"/>
        <v>1</v>
      </c>
      <c r="J1245" s="12" t="b">
        <f t="shared" si="98"/>
        <v>0</v>
      </c>
      <c r="K1245" s="9" t="b">
        <f t="shared" si="99"/>
        <v>0</v>
      </c>
    </row>
    <row r="1246" spans="1:11" ht="15.75" customHeight="1" x14ac:dyDescent="0.15">
      <c r="A1246" t="s">
        <v>1244</v>
      </c>
      <c r="B1246" s="10">
        <v>1245</v>
      </c>
      <c r="C1246" s="39" t="s">
        <v>1</v>
      </c>
      <c r="D1246" s="40">
        <v>2</v>
      </c>
      <c r="E1246" s="40">
        <v>0</v>
      </c>
      <c r="F1246" s="11" t="s">
        <v>1</v>
      </c>
      <c r="G1246" s="12">
        <f t="shared" si="95"/>
        <v>1</v>
      </c>
      <c r="H1246" s="12" t="b">
        <f t="shared" si="96"/>
        <v>1</v>
      </c>
      <c r="I1246" s="12" t="b">
        <f t="shared" si="97"/>
        <v>0</v>
      </c>
      <c r="J1246" s="12" t="b">
        <f t="shared" si="98"/>
        <v>0</v>
      </c>
      <c r="K1246" s="9" t="b">
        <f t="shared" si="99"/>
        <v>0</v>
      </c>
    </row>
    <row r="1247" spans="1:11" ht="15.75" customHeight="1" x14ac:dyDescent="0.15">
      <c r="A1247" t="s">
        <v>1245</v>
      </c>
      <c r="B1247" s="10">
        <v>1246</v>
      </c>
      <c r="C1247" s="39" t="s">
        <v>2</v>
      </c>
      <c r="D1247" s="40">
        <v>1</v>
      </c>
      <c r="E1247" s="40">
        <v>1</v>
      </c>
      <c r="F1247" s="11" t="s">
        <v>2</v>
      </c>
      <c r="G1247" s="12">
        <f t="shared" si="95"/>
        <v>1</v>
      </c>
      <c r="H1247" s="12" t="b">
        <f t="shared" si="96"/>
        <v>0</v>
      </c>
      <c r="I1247" s="12" t="b">
        <f t="shared" si="97"/>
        <v>0</v>
      </c>
      <c r="J1247" s="12" t="b">
        <f t="shared" si="98"/>
        <v>1</v>
      </c>
      <c r="K1247" s="9" t="b">
        <f t="shared" si="99"/>
        <v>0</v>
      </c>
    </row>
    <row r="1248" spans="1:11" ht="15.75" customHeight="1" x14ac:dyDescent="0.15">
      <c r="A1248" t="s">
        <v>1246</v>
      </c>
      <c r="B1248" s="10">
        <v>1247</v>
      </c>
      <c r="C1248" s="39" t="s">
        <v>2</v>
      </c>
      <c r="D1248" s="40">
        <v>1</v>
      </c>
      <c r="E1248" s="40">
        <v>1</v>
      </c>
      <c r="F1248" s="11" t="s">
        <v>2</v>
      </c>
      <c r="G1248" s="12">
        <f t="shared" si="95"/>
        <v>1</v>
      </c>
      <c r="H1248" s="12" t="b">
        <f t="shared" si="96"/>
        <v>0</v>
      </c>
      <c r="I1248" s="12" t="b">
        <f t="shared" si="97"/>
        <v>0</v>
      </c>
      <c r="J1248" s="12" t="b">
        <f t="shared" si="98"/>
        <v>1</v>
      </c>
      <c r="K1248" s="9" t="b">
        <f t="shared" si="99"/>
        <v>0</v>
      </c>
    </row>
    <row r="1249" spans="1:11" ht="15.75" customHeight="1" x14ac:dyDescent="0.15">
      <c r="A1249" t="s">
        <v>1247</v>
      </c>
      <c r="B1249" s="10">
        <v>1248</v>
      </c>
      <c r="C1249" s="39" t="s">
        <v>1</v>
      </c>
      <c r="D1249" s="40">
        <v>1</v>
      </c>
      <c r="E1249" s="40">
        <v>1</v>
      </c>
      <c r="F1249" s="11" t="s">
        <v>1</v>
      </c>
      <c r="G1249" s="12">
        <f t="shared" si="95"/>
        <v>1</v>
      </c>
      <c r="H1249" s="12" t="b">
        <f t="shared" si="96"/>
        <v>1</v>
      </c>
      <c r="I1249" s="12" t="b">
        <f t="shared" si="97"/>
        <v>0</v>
      </c>
      <c r="J1249" s="12" t="b">
        <f t="shared" si="98"/>
        <v>0</v>
      </c>
      <c r="K1249" s="9" t="b">
        <f t="shared" si="99"/>
        <v>0</v>
      </c>
    </row>
    <row r="1250" spans="1:11" ht="15.75" customHeight="1" x14ac:dyDescent="0.15">
      <c r="A1250" t="s">
        <v>1248</v>
      </c>
      <c r="B1250" s="10">
        <v>1249</v>
      </c>
      <c r="C1250" s="39" t="s">
        <v>1</v>
      </c>
      <c r="D1250" s="40">
        <v>2</v>
      </c>
      <c r="E1250" s="40">
        <v>0</v>
      </c>
      <c r="F1250" s="11" t="s">
        <v>2</v>
      </c>
      <c r="G1250" s="12">
        <f t="shared" si="95"/>
        <v>0</v>
      </c>
      <c r="H1250" s="12" t="b">
        <f t="shared" si="96"/>
        <v>0</v>
      </c>
      <c r="I1250" s="12" t="b">
        <f t="shared" si="97"/>
        <v>1</v>
      </c>
      <c r="J1250" s="12" t="b">
        <f t="shared" si="98"/>
        <v>0</v>
      </c>
      <c r="K1250" s="9" t="b">
        <f t="shared" si="99"/>
        <v>0</v>
      </c>
    </row>
    <row r="1251" spans="1:11" ht="15.75" customHeight="1" x14ac:dyDescent="0.15">
      <c r="A1251" t="s">
        <v>1249</v>
      </c>
      <c r="B1251" s="10">
        <v>1250</v>
      </c>
      <c r="C1251" s="39" t="s">
        <v>1</v>
      </c>
      <c r="D1251" s="40">
        <v>2</v>
      </c>
      <c r="E1251" s="40">
        <v>0</v>
      </c>
      <c r="F1251" s="11" t="s">
        <v>1</v>
      </c>
      <c r="G1251" s="12">
        <f t="shared" si="95"/>
        <v>1</v>
      </c>
      <c r="H1251" s="12" t="b">
        <f t="shared" si="96"/>
        <v>1</v>
      </c>
      <c r="I1251" s="12" t="b">
        <f t="shared" si="97"/>
        <v>0</v>
      </c>
      <c r="J1251" s="12" t="b">
        <f t="shared" si="98"/>
        <v>0</v>
      </c>
      <c r="K1251" s="9" t="b">
        <f t="shared" si="99"/>
        <v>0</v>
      </c>
    </row>
    <row r="1252" spans="1:11" ht="15.75" customHeight="1" x14ac:dyDescent="0.15">
      <c r="A1252" t="s">
        <v>1250</v>
      </c>
      <c r="B1252" s="10">
        <v>1251</v>
      </c>
      <c r="C1252" s="39" t="s">
        <v>1</v>
      </c>
      <c r="D1252" s="40">
        <v>2</v>
      </c>
      <c r="E1252" s="40">
        <v>0</v>
      </c>
      <c r="F1252" s="11" t="s">
        <v>1</v>
      </c>
      <c r="G1252" s="12">
        <f t="shared" si="95"/>
        <v>1</v>
      </c>
      <c r="H1252" s="12" t="b">
        <f t="shared" si="96"/>
        <v>1</v>
      </c>
      <c r="I1252" s="12" t="b">
        <f t="shared" si="97"/>
        <v>0</v>
      </c>
      <c r="J1252" s="12" t="b">
        <f t="shared" si="98"/>
        <v>0</v>
      </c>
      <c r="K1252" s="9" t="b">
        <f t="shared" si="99"/>
        <v>0</v>
      </c>
    </row>
    <row r="1253" spans="1:11" ht="15.75" customHeight="1" x14ac:dyDescent="0.15">
      <c r="A1253" t="s">
        <v>1251</v>
      </c>
      <c r="B1253" s="10">
        <v>1252</v>
      </c>
      <c r="C1253" s="39" t="s">
        <v>1</v>
      </c>
      <c r="D1253" s="40">
        <v>1</v>
      </c>
      <c r="E1253" s="40">
        <v>1</v>
      </c>
      <c r="F1253" s="11" t="s">
        <v>1</v>
      </c>
      <c r="G1253" s="12">
        <f t="shared" si="95"/>
        <v>1</v>
      </c>
      <c r="H1253" s="12" t="b">
        <f t="shared" si="96"/>
        <v>1</v>
      </c>
      <c r="I1253" s="12" t="b">
        <f t="shared" si="97"/>
        <v>0</v>
      </c>
      <c r="J1253" s="12" t="b">
        <f t="shared" si="98"/>
        <v>0</v>
      </c>
      <c r="K1253" s="9" t="b">
        <f t="shared" si="99"/>
        <v>0</v>
      </c>
    </row>
    <row r="1254" spans="1:11" ht="15.75" customHeight="1" x14ac:dyDescent="0.15">
      <c r="A1254" t="s">
        <v>1252</v>
      </c>
      <c r="B1254" s="10">
        <v>1253</v>
      </c>
      <c r="C1254" s="39" t="s">
        <v>1</v>
      </c>
      <c r="D1254" s="40">
        <v>2</v>
      </c>
      <c r="E1254" s="40">
        <v>0</v>
      </c>
      <c r="F1254" s="11" t="s">
        <v>1</v>
      </c>
      <c r="G1254" s="12">
        <f t="shared" si="95"/>
        <v>1</v>
      </c>
      <c r="H1254" s="12" t="b">
        <f t="shared" si="96"/>
        <v>1</v>
      </c>
      <c r="I1254" s="12" t="b">
        <f t="shared" si="97"/>
        <v>0</v>
      </c>
      <c r="J1254" s="12" t="b">
        <f t="shared" si="98"/>
        <v>0</v>
      </c>
      <c r="K1254" s="9" t="b">
        <f t="shared" si="99"/>
        <v>0</v>
      </c>
    </row>
    <row r="1255" spans="1:11" ht="15.75" customHeight="1" x14ac:dyDescent="0.15">
      <c r="A1255" t="s">
        <v>1253</v>
      </c>
      <c r="B1255" s="10">
        <v>1254</v>
      </c>
      <c r="C1255" s="39" t="s">
        <v>1</v>
      </c>
      <c r="D1255" s="40">
        <v>2</v>
      </c>
      <c r="E1255" s="40">
        <v>0</v>
      </c>
      <c r="F1255" s="11" t="s">
        <v>1</v>
      </c>
      <c r="G1255" s="12">
        <f t="shared" si="95"/>
        <v>1</v>
      </c>
      <c r="H1255" s="12" t="b">
        <f t="shared" si="96"/>
        <v>1</v>
      </c>
      <c r="I1255" s="12" t="b">
        <f t="shared" si="97"/>
        <v>0</v>
      </c>
      <c r="J1255" s="12" t="b">
        <f t="shared" si="98"/>
        <v>0</v>
      </c>
      <c r="K1255" s="9" t="b">
        <f t="shared" si="99"/>
        <v>0</v>
      </c>
    </row>
    <row r="1256" spans="1:11" ht="15.75" customHeight="1" x14ac:dyDescent="0.15">
      <c r="A1256" t="s">
        <v>1254</v>
      </c>
      <c r="B1256" s="10">
        <v>1255</v>
      </c>
      <c r="C1256" s="39" t="s">
        <v>1</v>
      </c>
      <c r="D1256" s="40">
        <v>1</v>
      </c>
      <c r="E1256" s="40">
        <v>1</v>
      </c>
      <c r="F1256" s="11" t="s">
        <v>1</v>
      </c>
      <c r="G1256" s="12">
        <f t="shared" si="95"/>
        <v>1</v>
      </c>
      <c r="H1256" s="12" t="b">
        <f t="shared" si="96"/>
        <v>1</v>
      </c>
      <c r="I1256" s="12" t="b">
        <f t="shared" si="97"/>
        <v>0</v>
      </c>
      <c r="J1256" s="12" t="b">
        <f t="shared" si="98"/>
        <v>0</v>
      </c>
      <c r="K1256" s="9" t="b">
        <f t="shared" si="99"/>
        <v>0</v>
      </c>
    </row>
    <row r="1257" spans="1:11" ht="15.75" customHeight="1" x14ac:dyDescent="0.15">
      <c r="A1257" t="s">
        <v>1255</v>
      </c>
      <c r="B1257" s="10">
        <v>1256</v>
      </c>
      <c r="C1257" s="39" t="s">
        <v>1</v>
      </c>
      <c r="D1257" s="40">
        <v>2</v>
      </c>
      <c r="E1257" s="40">
        <v>0</v>
      </c>
      <c r="F1257" s="11" t="s">
        <v>1</v>
      </c>
      <c r="G1257" s="12">
        <f t="shared" si="95"/>
        <v>1</v>
      </c>
      <c r="H1257" s="12" t="b">
        <f t="shared" si="96"/>
        <v>1</v>
      </c>
      <c r="I1257" s="12" t="b">
        <f t="shared" si="97"/>
        <v>0</v>
      </c>
      <c r="J1257" s="12" t="b">
        <f t="shared" si="98"/>
        <v>0</v>
      </c>
      <c r="K1257" s="9" t="b">
        <f t="shared" si="99"/>
        <v>0</v>
      </c>
    </row>
    <row r="1258" spans="1:11" ht="15.75" customHeight="1" x14ac:dyDescent="0.15">
      <c r="A1258" t="s">
        <v>1256</v>
      </c>
      <c r="B1258" s="10">
        <v>1257</v>
      </c>
      <c r="C1258" s="39" t="s">
        <v>1</v>
      </c>
      <c r="D1258" s="40">
        <v>2</v>
      </c>
      <c r="E1258" s="40">
        <v>0</v>
      </c>
      <c r="F1258" s="11" t="s">
        <v>1</v>
      </c>
      <c r="G1258" s="12">
        <f t="shared" si="95"/>
        <v>1</v>
      </c>
      <c r="H1258" s="12" t="b">
        <f t="shared" si="96"/>
        <v>1</v>
      </c>
      <c r="I1258" s="12" t="b">
        <f t="shared" si="97"/>
        <v>0</v>
      </c>
      <c r="J1258" s="12" t="b">
        <f t="shared" si="98"/>
        <v>0</v>
      </c>
      <c r="K1258" s="9" t="b">
        <f t="shared" si="99"/>
        <v>0</v>
      </c>
    </row>
    <row r="1259" spans="1:11" ht="15.75" customHeight="1" x14ac:dyDescent="0.15">
      <c r="A1259" t="s">
        <v>1257</v>
      </c>
      <c r="B1259" s="10">
        <v>1258</v>
      </c>
      <c r="C1259" s="39" t="s">
        <v>2</v>
      </c>
      <c r="D1259" s="40">
        <v>0</v>
      </c>
      <c r="E1259" s="40">
        <v>2</v>
      </c>
      <c r="F1259" s="11" t="s">
        <v>2</v>
      </c>
      <c r="G1259" s="12">
        <f t="shared" si="95"/>
        <v>1</v>
      </c>
      <c r="H1259" s="12" t="b">
        <f t="shared" si="96"/>
        <v>0</v>
      </c>
      <c r="I1259" s="12" t="b">
        <f t="shared" si="97"/>
        <v>0</v>
      </c>
      <c r="J1259" s="12" t="b">
        <f t="shared" si="98"/>
        <v>1</v>
      </c>
      <c r="K1259" s="9" t="b">
        <f t="shared" si="99"/>
        <v>0</v>
      </c>
    </row>
    <row r="1260" spans="1:11" ht="15.75" customHeight="1" x14ac:dyDescent="0.15">
      <c r="A1260" t="s">
        <v>1258</v>
      </c>
      <c r="B1260" s="10">
        <v>1259</v>
      </c>
      <c r="C1260" s="39" t="s">
        <v>1</v>
      </c>
      <c r="D1260" s="40">
        <v>2</v>
      </c>
      <c r="E1260" s="40">
        <v>0</v>
      </c>
      <c r="F1260" s="11" t="s">
        <v>2</v>
      </c>
      <c r="G1260" s="12">
        <f t="shared" si="95"/>
        <v>0</v>
      </c>
      <c r="H1260" s="12" t="b">
        <f t="shared" si="96"/>
        <v>0</v>
      </c>
      <c r="I1260" s="12" t="b">
        <f t="shared" si="97"/>
        <v>1</v>
      </c>
      <c r="J1260" s="12" t="b">
        <f t="shared" si="98"/>
        <v>0</v>
      </c>
      <c r="K1260" s="9" t="b">
        <f t="shared" si="99"/>
        <v>0</v>
      </c>
    </row>
    <row r="1261" spans="1:11" ht="15.75" customHeight="1" x14ac:dyDescent="0.15">
      <c r="A1261" t="s">
        <v>1259</v>
      </c>
      <c r="B1261" s="10">
        <v>1260</v>
      </c>
      <c r="C1261" s="39" t="s">
        <v>1</v>
      </c>
      <c r="D1261" s="40">
        <v>1</v>
      </c>
      <c r="E1261" s="40">
        <v>1</v>
      </c>
      <c r="F1261" s="11" t="s">
        <v>1</v>
      </c>
      <c r="G1261" s="12">
        <f t="shared" si="95"/>
        <v>1</v>
      </c>
      <c r="H1261" s="12" t="b">
        <f t="shared" si="96"/>
        <v>1</v>
      </c>
      <c r="I1261" s="12" t="b">
        <f t="shared" si="97"/>
        <v>0</v>
      </c>
      <c r="J1261" s="12" t="b">
        <f t="shared" si="98"/>
        <v>0</v>
      </c>
      <c r="K1261" s="9" t="b">
        <f t="shared" si="99"/>
        <v>0</v>
      </c>
    </row>
    <row r="1262" spans="1:11" ht="15.75" customHeight="1" x14ac:dyDescent="0.15">
      <c r="A1262" t="s">
        <v>1260</v>
      </c>
      <c r="B1262" s="10">
        <v>1261</v>
      </c>
      <c r="C1262" s="39" t="s">
        <v>1</v>
      </c>
      <c r="D1262" s="40">
        <v>2</v>
      </c>
      <c r="E1262" s="40">
        <v>0</v>
      </c>
      <c r="F1262" s="11" t="s">
        <v>1</v>
      </c>
      <c r="G1262" s="12">
        <f t="shared" si="95"/>
        <v>1</v>
      </c>
      <c r="H1262" s="12" t="b">
        <f t="shared" si="96"/>
        <v>1</v>
      </c>
      <c r="I1262" s="12" t="b">
        <f t="shared" si="97"/>
        <v>0</v>
      </c>
      <c r="J1262" s="12" t="b">
        <f t="shared" si="98"/>
        <v>0</v>
      </c>
      <c r="K1262" s="9" t="b">
        <f t="shared" si="99"/>
        <v>0</v>
      </c>
    </row>
    <row r="1263" spans="1:11" ht="15.75" customHeight="1" x14ac:dyDescent="0.15">
      <c r="A1263" t="s">
        <v>1261</v>
      </c>
      <c r="B1263" s="10">
        <v>1262</v>
      </c>
      <c r="C1263" s="39" t="s">
        <v>1</v>
      </c>
      <c r="D1263" s="40">
        <v>2</v>
      </c>
      <c r="E1263" s="40">
        <v>0</v>
      </c>
      <c r="F1263" s="11" t="s">
        <v>1</v>
      </c>
      <c r="G1263" s="12">
        <f t="shared" si="95"/>
        <v>1</v>
      </c>
      <c r="H1263" s="12" t="b">
        <f t="shared" si="96"/>
        <v>1</v>
      </c>
      <c r="I1263" s="12" t="b">
        <f t="shared" si="97"/>
        <v>0</v>
      </c>
      <c r="J1263" s="12" t="b">
        <f t="shared" si="98"/>
        <v>0</v>
      </c>
      <c r="K1263" s="9" t="b">
        <f t="shared" si="99"/>
        <v>0</v>
      </c>
    </row>
    <row r="1264" spans="1:11" ht="15.75" customHeight="1" x14ac:dyDescent="0.15">
      <c r="A1264" t="s">
        <v>1262</v>
      </c>
      <c r="B1264" s="10">
        <v>1263</v>
      </c>
      <c r="C1264" s="39" t="s">
        <v>1</v>
      </c>
      <c r="D1264" s="40">
        <v>2</v>
      </c>
      <c r="E1264" s="40">
        <v>0</v>
      </c>
      <c r="F1264" s="11" t="s">
        <v>1</v>
      </c>
      <c r="G1264" s="12">
        <f t="shared" si="95"/>
        <v>1</v>
      </c>
      <c r="H1264" s="12" t="b">
        <f t="shared" si="96"/>
        <v>1</v>
      </c>
      <c r="I1264" s="12" t="b">
        <f t="shared" si="97"/>
        <v>0</v>
      </c>
      <c r="J1264" s="12" t="b">
        <f t="shared" si="98"/>
        <v>0</v>
      </c>
      <c r="K1264" s="9" t="b">
        <f t="shared" si="99"/>
        <v>0</v>
      </c>
    </row>
    <row r="1265" spans="1:11" ht="15.75" customHeight="1" x14ac:dyDescent="0.15">
      <c r="A1265" t="s">
        <v>1263</v>
      </c>
      <c r="B1265" s="10">
        <v>1264</v>
      </c>
      <c r="C1265" s="39" t="s">
        <v>2</v>
      </c>
      <c r="D1265" s="40">
        <v>0</v>
      </c>
      <c r="E1265" s="40">
        <v>2</v>
      </c>
      <c r="F1265" s="11" t="s">
        <v>2</v>
      </c>
      <c r="G1265" s="12">
        <f t="shared" si="95"/>
        <v>1</v>
      </c>
      <c r="H1265" s="12" t="b">
        <f t="shared" si="96"/>
        <v>0</v>
      </c>
      <c r="I1265" s="12" t="b">
        <f t="shared" si="97"/>
        <v>0</v>
      </c>
      <c r="J1265" s="12" t="b">
        <f t="shared" si="98"/>
        <v>1</v>
      </c>
      <c r="K1265" s="9" t="b">
        <f t="shared" si="99"/>
        <v>0</v>
      </c>
    </row>
    <row r="1266" spans="1:11" ht="15.75" customHeight="1" x14ac:dyDescent="0.15">
      <c r="A1266" t="s">
        <v>1264</v>
      </c>
      <c r="B1266" s="10">
        <v>1265</v>
      </c>
      <c r="C1266" s="39" t="s">
        <v>1</v>
      </c>
      <c r="D1266" s="40">
        <v>1</v>
      </c>
      <c r="E1266" s="40">
        <v>1</v>
      </c>
      <c r="F1266" s="11" t="s">
        <v>1</v>
      </c>
      <c r="G1266" s="12">
        <f t="shared" si="95"/>
        <v>1</v>
      </c>
      <c r="H1266" s="12" t="b">
        <f t="shared" si="96"/>
        <v>1</v>
      </c>
      <c r="I1266" s="12" t="b">
        <f t="shared" si="97"/>
        <v>0</v>
      </c>
      <c r="J1266" s="12" t="b">
        <f t="shared" si="98"/>
        <v>0</v>
      </c>
      <c r="K1266" s="9" t="b">
        <f t="shared" si="99"/>
        <v>0</v>
      </c>
    </row>
    <row r="1267" spans="1:11" ht="15.75" customHeight="1" x14ac:dyDescent="0.15">
      <c r="A1267" t="s">
        <v>1265</v>
      </c>
      <c r="B1267" s="10">
        <v>1266</v>
      </c>
      <c r="C1267" s="39" t="s">
        <v>1</v>
      </c>
      <c r="D1267" s="40">
        <v>2</v>
      </c>
      <c r="E1267" s="40">
        <v>0</v>
      </c>
      <c r="F1267" s="11" t="s">
        <v>2</v>
      </c>
      <c r="G1267" s="12">
        <f t="shared" si="95"/>
        <v>0</v>
      </c>
      <c r="H1267" s="12" t="b">
        <f t="shared" si="96"/>
        <v>0</v>
      </c>
      <c r="I1267" s="12" t="b">
        <f t="shared" si="97"/>
        <v>1</v>
      </c>
      <c r="J1267" s="12" t="b">
        <f t="shared" si="98"/>
        <v>0</v>
      </c>
      <c r="K1267" s="9" t="b">
        <f t="shared" si="99"/>
        <v>0</v>
      </c>
    </row>
    <row r="1268" spans="1:11" ht="15.75" customHeight="1" x14ac:dyDescent="0.15">
      <c r="A1268" t="s">
        <v>1266</v>
      </c>
      <c r="B1268" s="10">
        <v>1267</v>
      </c>
      <c r="C1268" s="39" t="s">
        <v>2</v>
      </c>
      <c r="D1268" s="40">
        <v>1</v>
      </c>
      <c r="E1268" s="40">
        <v>1</v>
      </c>
      <c r="F1268" s="11" t="s">
        <v>2</v>
      </c>
      <c r="G1268" s="12">
        <f t="shared" si="95"/>
        <v>1</v>
      </c>
      <c r="H1268" s="12" t="b">
        <f t="shared" si="96"/>
        <v>0</v>
      </c>
      <c r="I1268" s="12" t="b">
        <f t="shared" si="97"/>
        <v>0</v>
      </c>
      <c r="J1268" s="12" t="b">
        <f t="shared" si="98"/>
        <v>1</v>
      </c>
      <c r="K1268" s="9" t="b">
        <f t="shared" si="99"/>
        <v>0</v>
      </c>
    </row>
    <row r="1269" spans="1:11" ht="15.75" customHeight="1" x14ac:dyDescent="0.15">
      <c r="A1269" t="s">
        <v>1267</v>
      </c>
      <c r="B1269" s="10">
        <v>1268</v>
      </c>
      <c r="C1269" s="39" t="s">
        <v>1</v>
      </c>
      <c r="D1269" s="40">
        <v>2</v>
      </c>
      <c r="E1269" s="40">
        <v>0</v>
      </c>
      <c r="F1269" s="11" t="s">
        <v>1</v>
      </c>
      <c r="G1269" s="12">
        <f t="shared" si="95"/>
        <v>1</v>
      </c>
      <c r="H1269" s="12" t="b">
        <f t="shared" si="96"/>
        <v>1</v>
      </c>
      <c r="I1269" s="12" t="b">
        <f t="shared" si="97"/>
        <v>0</v>
      </c>
      <c r="J1269" s="12" t="b">
        <f t="shared" si="98"/>
        <v>0</v>
      </c>
      <c r="K1269" s="9" t="b">
        <f t="shared" si="99"/>
        <v>0</v>
      </c>
    </row>
    <row r="1270" spans="1:11" ht="15.75" customHeight="1" x14ac:dyDescent="0.15">
      <c r="A1270" t="s">
        <v>1268</v>
      </c>
      <c r="B1270" s="10">
        <v>1269</v>
      </c>
      <c r="C1270" s="39" t="s">
        <v>1</v>
      </c>
      <c r="D1270" s="40">
        <v>2</v>
      </c>
      <c r="E1270" s="40">
        <v>0</v>
      </c>
      <c r="F1270" s="11" t="s">
        <v>2</v>
      </c>
      <c r="G1270" s="12">
        <f t="shared" si="95"/>
        <v>0</v>
      </c>
      <c r="H1270" s="12" t="b">
        <f t="shared" si="96"/>
        <v>0</v>
      </c>
      <c r="I1270" s="12" t="b">
        <f t="shared" si="97"/>
        <v>1</v>
      </c>
      <c r="J1270" s="12" t="b">
        <f t="shared" si="98"/>
        <v>0</v>
      </c>
      <c r="K1270" s="9" t="b">
        <f t="shared" si="99"/>
        <v>0</v>
      </c>
    </row>
    <row r="1271" spans="1:11" ht="15.75" customHeight="1" x14ac:dyDescent="0.15">
      <c r="A1271" t="s">
        <v>1269</v>
      </c>
      <c r="B1271" s="10">
        <v>1270</v>
      </c>
      <c r="C1271" s="39" t="s">
        <v>1</v>
      </c>
      <c r="D1271" s="40">
        <v>1</v>
      </c>
      <c r="E1271" s="40">
        <v>1</v>
      </c>
      <c r="F1271" s="11" t="s">
        <v>2</v>
      </c>
      <c r="G1271" s="12">
        <f t="shared" si="95"/>
        <v>0</v>
      </c>
      <c r="H1271" s="12" t="b">
        <f t="shared" si="96"/>
        <v>0</v>
      </c>
      <c r="I1271" s="12" t="b">
        <f t="shared" si="97"/>
        <v>1</v>
      </c>
      <c r="J1271" s="12" t="b">
        <f t="shared" si="98"/>
        <v>0</v>
      </c>
      <c r="K1271" s="9" t="b">
        <f t="shared" si="99"/>
        <v>0</v>
      </c>
    </row>
    <row r="1272" spans="1:11" ht="15.75" customHeight="1" x14ac:dyDescent="0.15">
      <c r="A1272" t="s">
        <v>1270</v>
      </c>
      <c r="B1272" s="10">
        <v>1271</v>
      </c>
      <c r="C1272" s="39" t="s">
        <v>1</v>
      </c>
      <c r="D1272" s="40">
        <v>2</v>
      </c>
      <c r="E1272" s="40">
        <v>0</v>
      </c>
      <c r="F1272" s="11" t="s">
        <v>1</v>
      </c>
      <c r="G1272" s="12">
        <f t="shared" si="95"/>
        <v>1</v>
      </c>
      <c r="H1272" s="12" t="b">
        <f t="shared" si="96"/>
        <v>1</v>
      </c>
      <c r="I1272" s="12" t="b">
        <f t="shared" si="97"/>
        <v>0</v>
      </c>
      <c r="J1272" s="12" t="b">
        <f t="shared" si="98"/>
        <v>0</v>
      </c>
      <c r="K1272" s="9" t="b">
        <f t="shared" si="99"/>
        <v>0</v>
      </c>
    </row>
    <row r="1273" spans="1:11" ht="15.75" customHeight="1" x14ac:dyDescent="0.15">
      <c r="A1273" t="s">
        <v>1271</v>
      </c>
      <c r="B1273" s="10">
        <v>1272</v>
      </c>
      <c r="C1273" s="39" t="s">
        <v>1</v>
      </c>
      <c r="D1273" s="40">
        <v>2</v>
      </c>
      <c r="E1273" s="40">
        <v>0</v>
      </c>
      <c r="F1273" s="11" t="s">
        <v>2</v>
      </c>
      <c r="G1273" s="12">
        <f t="shared" si="95"/>
        <v>0</v>
      </c>
      <c r="H1273" s="12" t="b">
        <f t="shared" si="96"/>
        <v>0</v>
      </c>
      <c r="I1273" s="12" t="b">
        <f t="shared" si="97"/>
        <v>1</v>
      </c>
      <c r="J1273" s="12" t="b">
        <f t="shared" si="98"/>
        <v>0</v>
      </c>
      <c r="K1273" s="9" t="b">
        <f t="shared" si="99"/>
        <v>0</v>
      </c>
    </row>
    <row r="1274" spans="1:11" ht="15.75" customHeight="1" x14ac:dyDescent="0.15">
      <c r="A1274" t="s">
        <v>1272</v>
      </c>
      <c r="B1274" s="10">
        <v>1273</v>
      </c>
      <c r="C1274" s="39" t="s">
        <v>1</v>
      </c>
      <c r="D1274" s="40">
        <v>1</v>
      </c>
      <c r="E1274" s="40">
        <v>1</v>
      </c>
      <c r="F1274" s="11" t="s">
        <v>2</v>
      </c>
      <c r="G1274" s="12">
        <f t="shared" si="95"/>
        <v>0</v>
      </c>
      <c r="H1274" s="12" t="b">
        <f t="shared" si="96"/>
        <v>0</v>
      </c>
      <c r="I1274" s="12" t="b">
        <f t="shared" si="97"/>
        <v>1</v>
      </c>
      <c r="J1274" s="12" t="b">
        <f t="shared" si="98"/>
        <v>0</v>
      </c>
      <c r="K1274" s="9" t="b">
        <f t="shared" si="99"/>
        <v>0</v>
      </c>
    </row>
    <row r="1275" spans="1:11" ht="15.75" customHeight="1" x14ac:dyDescent="0.15">
      <c r="A1275" t="s">
        <v>1273</v>
      </c>
      <c r="B1275" s="10">
        <v>1274</v>
      </c>
      <c r="C1275" s="39" t="s">
        <v>2</v>
      </c>
      <c r="D1275" s="40">
        <v>1</v>
      </c>
      <c r="E1275" s="40">
        <v>1</v>
      </c>
      <c r="F1275" s="11" t="s">
        <v>1</v>
      </c>
      <c r="G1275" s="12">
        <f t="shared" si="95"/>
        <v>0</v>
      </c>
      <c r="H1275" s="12" t="b">
        <f t="shared" si="96"/>
        <v>0</v>
      </c>
      <c r="I1275" s="12" t="b">
        <f t="shared" si="97"/>
        <v>0</v>
      </c>
      <c r="J1275" s="12" t="b">
        <f t="shared" si="98"/>
        <v>0</v>
      </c>
      <c r="K1275" s="9" t="b">
        <f t="shared" si="99"/>
        <v>1</v>
      </c>
    </row>
    <row r="1276" spans="1:11" ht="15.75" customHeight="1" x14ac:dyDescent="0.15">
      <c r="A1276" t="s">
        <v>1274</v>
      </c>
      <c r="B1276" s="10">
        <v>1275</v>
      </c>
      <c r="C1276" s="39" t="s">
        <v>2</v>
      </c>
      <c r="D1276" s="40">
        <v>1</v>
      </c>
      <c r="E1276" s="40">
        <v>1</v>
      </c>
      <c r="F1276" s="11" t="s">
        <v>2</v>
      </c>
      <c r="G1276" s="12">
        <f t="shared" si="95"/>
        <v>1</v>
      </c>
      <c r="H1276" s="12" t="b">
        <f t="shared" si="96"/>
        <v>0</v>
      </c>
      <c r="I1276" s="12" t="b">
        <f t="shared" si="97"/>
        <v>0</v>
      </c>
      <c r="J1276" s="12" t="b">
        <f t="shared" si="98"/>
        <v>1</v>
      </c>
      <c r="K1276" s="9" t="b">
        <f t="shared" si="99"/>
        <v>0</v>
      </c>
    </row>
    <row r="1277" spans="1:11" ht="15.75" customHeight="1" x14ac:dyDescent="0.15">
      <c r="A1277" t="s">
        <v>1275</v>
      </c>
      <c r="B1277" s="10">
        <v>1276</v>
      </c>
      <c r="C1277" s="39" t="s">
        <v>2</v>
      </c>
      <c r="D1277" s="40">
        <v>1</v>
      </c>
      <c r="E1277" s="40">
        <v>1</v>
      </c>
      <c r="F1277" s="11" t="s">
        <v>2</v>
      </c>
      <c r="G1277" s="12">
        <f t="shared" si="95"/>
        <v>1</v>
      </c>
      <c r="H1277" s="12" t="b">
        <f t="shared" si="96"/>
        <v>0</v>
      </c>
      <c r="I1277" s="12" t="b">
        <f t="shared" si="97"/>
        <v>0</v>
      </c>
      <c r="J1277" s="12" t="b">
        <f t="shared" si="98"/>
        <v>1</v>
      </c>
      <c r="K1277" s="9" t="b">
        <f t="shared" si="99"/>
        <v>0</v>
      </c>
    </row>
    <row r="1278" spans="1:11" ht="15.75" customHeight="1" x14ac:dyDescent="0.15">
      <c r="A1278" t="s">
        <v>1276</v>
      </c>
      <c r="B1278" s="10">
        <v>1277</v>
      </c>
      <c r="C1278" s="39" t="s">
        <v>1</v>
      </c>
      <c r="D1278" s="40">
        <v>2</v>
      </c>
      <c r="E1278" s="40">
        <v>0</v>
      </c>
      <c r="F1278" s="11" t="s">
        <v>2</v>
      </c>
      <c r="G1278" s="12">
        <f t="shared" si="95"/>
        <v>0</v>
      </c>
      <c r="H1278" s="12" t="b">
        <f t="shared" si="96"/>
        <v>0</v>
      </c>
      <c r="I1278" s="12" t="b">
        <f t="shared" si="97"/>
        <v>1</v>
      </c>
      <c r="J1278" s="12" t="b">
        <f t="shared" si="98"/>
        <v>0</v>
      </c>
      <c r="K1278" s="9" t="b">
        <f t="shared" si="99"/>
        <v>0</v>
      </c>
    </row>
    <row r="1279" spans="1:11" ht="15.75" customHeight="1" x14ac:dyDescent="0.15">
      <c r="A1279" t="s">
        <v>1277</v>
      </c>
      <c r="B1279" s="10">
        <v>1278</v>
      </c>
      <c r="C1279" s="39" t="s">
        <v>1</v>
      </c>
      <c r="D1279" s="40">
        <v>1</v>
      </c>
      <c r="E1279" s="40">
        <v>1</v>
      </c>
      <c r="F1279" s="11" t="s">
        <v>2</v>
      </c>
      <c r="G1279" s="12">
        <f t="shared" si="95"/>
        <v>0</v>
      </c>
      <c r="H1279" s="12" t="b">
        <f t="shared" si="96"/>
        <v>0</v>
      </c>
      <c r="I1279" s="12" t="b">
        <f t="shared" si="97"/>
        <v>1</v>
      </c>
      <c r="J1279" s="12" t="b">
        <f t="shared" si="98"/>
        <v>0</v>
      </c>
      <c r="K1279" s="9" t="b">
        <f t="shared" si="99"/>
        <v>0</v>
      </c>
    </row>
    <row r="1280" spans="1:11" ht="15.75" customHeight="1" x14ac:dyDescent="0.15">
      <c r="A1280" t="s">
        <v>1278</v>
      </c>
      <c r="B1280" s="10">
        <v>1279</v>
      </c>
      <c r="C1280" s="39" t="s">
        <v>1</v>
      </c>
      <c r="D1280" s="40">
        <v>1</v>
      </c>
      <c r="E1280" s="40">
        <v>1</v>
      </c>
      <c r="F1280" s="11" t="s">
        <v>1</v>
      </c>
      <c r="G1280" s="12">
        <f t="shared" si="95"/>
        <v>1</v>
      </c>
      <c r="H1280" s="12" t="b">
        <f t="shared" si="96"/>
        <v>1</v>
      </c>
      <c r="I1280" s="12" t="b">
        <f t="shared" si="97"/>
        <v>0</v>
      </c>
      <c r="J1280" s="12" t="b">
        <f t="shared" si="98"/>
        <v>0</v>
      </c>
      <c r="K1280" s="9" t="b">
        <f t="shared" si="99"/>
        <v>0</v>
      </c>
    </row>
    <row r="1281" spans="1:11" ht="15.75" customHeight="1" x14ac:dyDescent="0.15">
      <c r="A1281" t="s">
        <v>1279</v>
      </c>
      <c r="B1281" s="10">
        <v>1280</v>
      </c>
      <c r="C1281" s="39" t="s">
        <v>1</v>
      </c>
      <c r="D1281" s="40">
        <v>1</v>
      </c>
      <c r="E1281" s="40">
        <v>1</v>
      </c>
      <c r="F1281" s="11" t="s">
        <v>2</v>
      </c>
      <c r="G1281" s="12">
        <f t="shared" si="95"/>
        <v>0</v>
      </c>
      <c r="H1281" s="12" t="b">
        <f t="shared" si="96"/>
        <v>0</v>
      </c>
      <c r="I1281" s="12" t="b">
        <f t="shared" si="97"/>
        <v>1</v>
      </c>
      <c r="J1281" s="12" t="b">
        <f t="shared" si="98"/>
        <v>0</v>
      </c>
      <c r="K1281" s="9" t="b">
        <f t="shared" si="99"/>
        <v>0</v>
      </c>
    </row>
    <row r="1282" spans="1:11" ht="15.75" customHeight="1" x14ac:dyDescent="0.15">
      <c r="A1282" t="s">
        <v>1280</v>
      </c>
      <c r="B1282" s="10">
        <v>1281</v>
      </c>
      <c r="C1282" s="39" t="s">
        <v>1</v>
      </c>
      <c r="D1282" s="40">
        <v>2</v>
      </c>
      <c r="E1282" s="40">
        <v>0</v>
      </c>
      <c r="F1282" s="11" t="s">
        <v>1</v>
      </c>
      <c r="G1282" s="12">
        <f t="shared" si="95"/>
        <v>1</v>
      </c>
      <c r="H1282" s="12" t="b">
        <f t="shared" si="96"/>
        <v>1</v>
      </c>
      <c r="I1282" s="12" t="b">
        <f t="shared" si="97"/>
        <v>0</v>
      </c>
      <c r="J1282" s="12" t="b">
        <f t="shared" si="98"/>
        <v>0</v>
      </c>
      <c r="K1282" s="9" t="b">
        <f t="shared" si="99"/>
        <v>0</v>
      </c>
    </row>
    <row r="1283" spans="1:11" ht="15.75" customHeight="1" x14ac:dyDescent="0.15">
      <c r="A1283" t="s">
        <v>1281</v>
      </c>
      <c r="B1283" s="10">
        <v>1282</v>
      </c>
      <c r="C1283" s="39" t="s">
        <v>1</v>
      </c>
      <c r="D1283" s="40">
        <v>2</v>
      </c>
      <c r="E1283" s="40">
        <v>0</v>
      </c>
      <c r="F1283" s="11" t="s">
        <v>1</v>
      </c>
      <c r="G1283" s="12">
        <f t="shared" si="95"/>
        <v>1</v>
      </c>
      <c r="H1283" s="12" t="b">
        <f t="shared" si="96"/>
        <v>1</v>
      </c>
      <c r="I1283" s="12" t="b">
        <f t="shared" si="97"/>
        <v>0</v>
      </c>
      <c r="J1283" s="12" t="b">
        <f t="shared" si="98"/>
        <v>0</v>
      </c>
      <c r="K1283" s="9" t="b">
        <f t="shared" si="99"/>
        <v>0</v>
      </c>
    </row>
    <row r="1284" spans="1:11" ht="15.75" customHeight="1" x14ac:dyDescent="0.15">
      <c r="A1284" t="s">
        <v>1282</v>
      </c>
      <c r="B1284" s="10">
        <v>1283</v>
      </c>
      <c r="C1284" s="39" t="s">
        <v>1</v>
      </c>
      <c r="D1284" s="40">
        <v>0</v>
      </c>
      <c r="E1284" s="40">
        <v>0</v>
      </c>
      <c r="F1284" s="11" t="s">
        <v>2</v>
      </c>
      <c r="G1284" s="12">
        <f t="shared" si="95"/>
        <v>0</v>
      </c>
      <c r="H1284" s="12" t="b">
        <f t="shared" si="96"/>
        <v>0</v>
      </c>
      <c r="I1284" s="12" t="b">
        <f t="shared" si="97"/>
        <v>1</v>
      </c>
      <c r="J1284" s="12" t="b">
        <f t="shared" si="98"/>
        <v>0</v>
      </c>
      <c r="K1284" s="9" t="b">
        <f t="shared" si="99"/>
        <v>0</v>
      </c>
    </row>
    <row r="1285" spans="1:11" ht="15.75" customHeight="1" x14ac:dyDescent="0.15">
      <c r="A1285" t="s">
        <v>1283</v>
      </c>
      <c r="B1285" s="10">
        <v>1284</v>
      </c>
      <c r="C1285" s="39" t="s">
        <v>1</v>
      </c>
      <c r="D1285" s="40">
        <v>1</v>
      </c>
      <c r="E1285" s="40">
        <v>1</v>
      </c>
      <c r="F1285" s="11" t="s">
        <v>2</v>
      </c>
      <c r="G1285" s="12">
        <f t="shared" ref="G1285:G1348" si="100">IF(C1285=F1285,1,0)</f>
        <v>0</v>
      </c>
      <c r="H1285" s="12" t="b">
        <f t="shared" ref="H1285:H1348" si="101">AND(C1285="incels",F1285="incels")</f>
        <v>0</v>
      </c>
      <c r="I1285" s="12" t="b">
        <f t="shared" ref="I1285:I1348" si="102">AND(C1285="incels",F1285="neutre")</f>
        <v>1</v>
      </c>
      <c r="J1285" s="12" t="b">
        <f t="shared" ref="J1285:J1348" si="103">AND(C1285="neutre",F1285="neutre")</f>
        <v>0</v>
      </c>
      <c r="K1285" s="9" t="b">
        <f t="shared" ref="K1285:K1348" si="104">AND(C1285="neutre",F1285="incels")</f>
        <v>0</v>
      </c>
    </row>
    <row r="1286" spans="1:11" ht="15.75" customHeight="1" x14ac:dyDescent="0.15">
      <c r="A1286" t="s">
        <v>1284</v>
      </c>
      <c r="B1286" s="10">
        <v>1285</v>
      </c>
      <c r="C1286" s="39" t="s">
        <v>2</v>
      </c>
      <c r="D1286" s="40">
        <v>0</v>
      </c>
      <c r="E1286" s="40">
        <v>2</v>
      </c>
      <c r="F1286" s="11" t="s">
        <v>2</v>
      </c>
      <c r="G1286" s="12">
        <f t="shared" si="100"/>
        <v>1</v>
      </c>
      <c r="H1286" s="12" t="b">
        <f t="shared" si="101"/>
        <v>0</v>
      </c>
      <c r="I1286" s="12" t="b">
        <f t="shared" si="102"/>
        <v>0</v>
      </c>
      <c r="J1286" s="12" t="b">
        <f t="shared" si="103"/>
        <v>1</v>
      </c>
      <c r="K1286" s="9" t="b">
        <f t="shared" si="104"/>
        <v>0</v>
      </c>
    </row>
    <row r="1287" spans="1:11" ht="15.75" customHeight="1" x14ac:dyDescent="0.15">
      <c r="A1287" t="s">
        <v>1285</v>
      </c>
      <c r="B1287" s="10">
        <v>1286</v>
      </c>
      <c r="C1287" s="39" t="s">
        <v>1</v>
      </c>
      <c r="D1287" s="40">
        <v>2</v>
      </c>
      <c r="E1287" s="40">
        <v>0</v>
      </c>
      <c r="F1287" s="11" t="s">
        <v>2</v>
      </c>
      <c r="G1287" s="12">
        <f t="shared" si="100"/>
        <v>0</v>
      </c>
      <c r="H1287" s="12" t="b">
        <f t="shared" si="101"/>
        <v>0</v>
      </c>
      <c r="I1287" s="12" t="b">
        <f t="shared" si="102"/>
        <v>1</v>
      </c>
      <c r="J1287" s="12" t="b">
        <f t="shared" si="103"/>
        <v>0</v>
      </c>
      <c r="K1287" s="9" t="b">
        <f t="shared" si="104"/>
        <v>0</v>
      </c>
    </row>
    <row r="1288" spans="1:11" ht="15.75" customHeight="1" x14ac:dyDescent="0.15">
      <c r="A1288" t="s">
        <v>1286</v>
      </c>
      <c r="B1288" s="10">
        <v>1287</v>
      </c>
      <c r="C1288" s="39" t="s">
        <v>1</v>
      </c>
      <c r="D1288" s="40">
        <v>1</v>
      </c>
      <c r="E1288" s="40">
        <v>1</v>
      </c>
      <c r="F1288" s="11" t="s">
        <v>1</v>
      </c>
      <c r="G1288" s="12">
        <f t="shared" si="100"/>
        <v>1</v>
      </c>
      <c r="H1288" s="12" t="b">
        <f t="shared" si="101"/>
        <v>1</v>
      </c>
      <c r="I1288" s="12" t="b">
        <f t="shared" si="102"/>
        <v>0</v>
      </c>
      <c r="J1288" s="12" t="b">
        <f t="shared" si="103"/>
        <v>0</v>
      </c>
      <c r="K1288" s="9" t="b">
        <f t="shared" si="104"/>
        <v>0</v>
      </c>
    </row>
    <row r="1289" spans="1:11" ht="15.75" customHeight="1" x14ac:dyDescent="0.15">
      <c r="A1289" t="s">
        <v>1287</v>
      </c>
      <c r="B1289" s="10">
        <v>1288</v>
      </c>
      <c r="C1289" s="39" t="s">
        <v>1</v>
      </c>
      <c r="D1289" s="40">
        <v>2</v>
      </c>
      <c r="E1289" s="40">
        <v>0</v>
      </c>
      <c r="F1289" s="11" t="s">
        <v>1</v>
      </c>
      <c r="G1289" s="12">
        <f t="shared" si="100"/>
        <v>1</v>
      </c>
      <c r="H1289" s="12" t="b">
        <f t="shared" si="101"/>
        <v>1</v>
      </c>
      <c r="I1289" s="12" t="b">
        <f t="shared" si="102"/>
        <v>0</v>
      </c>
      <c r="J1289" s="12" t="b">
        <f t="shared" si="103"/>
        <v>0</v>
      </c>
      <c r="K1289" s="9" t="b">
        <f t="shared" si="104"/>
        <v>0</v>
      </c>
    </row>
    <row r="1290" spans="1:11" ht="15.75" customHeight="1" x14ac:dyDescent="0.15">
      <c r="A1290" t="s">
        <v>1288</v>
      </c>
      <c r="B1290" s="10">
        <v>1289</v>
      </c>
      <c r="C1290" s="39" t="s">
        <v>1</v>
      </c>
      <c r="D1290" s="40">
        <v>2</v>
      </c>
      <c r="E1290" s="40">
        <v>0</v>
      </c>
      <c r="F1290" s="11" t="s">
        <v>2</v>
      </c>
      <c r="G1290" s="12">
        <f t="shared" si="100"/>
        <v>0</v>
      </c>
      <c r="H1290" s="12" t="b">
        <f t="shared" si="101"/>
        <v>0</v>
      </c>
      <c r="I1290" s="12" t="b">
        <f t="shared" si="102"/>
        <v>1</v>
      </c>
      <c r="J1290" s="12" t="b">
        <f t="shared" si="103"/>
        <v>0</v>
      </c>
      <c r="K1290" s="9" t="b">
        <f t="shared" si="104"/>
        <v>0</v>
      </c>
    </row>
    <row r="1291" spans="1:11" ht="15.75" customHeight="1" x14ac:dyDescent="0.15">
      <c r="A1291" t="s">
        <v>1289</v>
      </c>
      <c r="B1291" s="10">
        <v>1290</v>
      </c>
      <c r="C1291" s="39" t="s">
        <v>1</v>
      </c>
      <c r="D1291" s="40">
        <v>2</v>
      </c>
      <c r="E1291" s="40">
        <v>0</v>
      </c>
      <c r="F1291" s="11" t="s">
        <v>1</v>
      </c>
      <c r="G1291" s="12">
        <f t="shared" si="100"/>
        <v>1</v>
      </c>
      <c r="H1291" s="12" t="b">
        <f t="shared" si="101"/>
        <v>1</v>
      </c>
      <c r="I1291" s="12" t="b">
        <f t="shared" si="102"/>
        <v>0</v>
      </c>
      <c r="J1291" s="12" t="b">
        <f t="shared" si="103"/>
        <v>0</v>
      </c>
      <c r="K1291" s="9" t="b">
        <f t="shared" si="104"/>
        <v>0</v>
      </c>
    </row>
    <row r="1292" spans="1:11" ht="15.75" customHeight="1" x14ac:dyDescent="0.15">
      <c r="A1292" t="s">
        <v>1290</v>
      </c>
      <c r="B1292" s="10">
        <v>1291</v>
      </c>
      <c r="C1292" s="39" t="s">
        <v>1</v>
      </c>
      <c r="D1292" s="40">
        <v>2</v>
      </c>
      <c r="E1292" s="40">
        <v>0</v>
      </c>
      <c r="F1292" s="11" t="s">
        <v>1</v>
      </c>
      <c r="G1292" s="12">
        <f t="shared" si="100"/>
        <v>1</v>
      </c>
      <c r="H1292" s="12" t="b">
        <f t="shared" si="101"/>
        <v>1</v>
      </c>
      <c r="I1292" s="12" t="b">
        <f t="shared" si="102"/>
        <v>0</v>
      </c>
      <c r="J1292" s="12" t="b">
        <f t="shared" si="103"/>
        <v>0</v>
      </c>
      <c r="K1292" s="9" t="b">
        <f t="shared" si="104"/>
        <v>0</v>
      </c>
    </row>
    <row r="1293" spans="1:11" ht="15.75" customHeight="1" x14ac:dyDescent="0.15">
      <c r="A1293" t="s">
        <v>1291</v>
      </c>
      <c r="B1293" s="10">
        <v>1292</v>
      </c>
      <c r="C1293" s="39" t="s">
        <v>1</v>
      </c>
      <c r="D1293" s="40">
        <v>1</v>
      </c>
      <c r="E1293" s="40">
        <v>1</v>
      </c>
      <c r="F1293" s="11" t="s">
        <v>1</v>
      </c>
      <c r="G1293" s="12">
        <f t="shared" si="100"/>
        <v>1</v>
      </c>
      <c r="H1293" s="12" t="b">
        <f t="shared" si="101"/>
        <v>1</v>
      </c>
      <c r="I1293" s="12" t="b">
        <f t="shared" si="102"/>
        <v>0</v>
      </c>
      <c r="J1293" s="12" t="b">
        <f t="shared" si="103"/>
        <v>0</v>
      </c>
      <c r="K1293" s="9" t="b">
        <f t="shared" si="104"/>
        <v>0</v>
      </c>
    </row>
    <row r="1294" spans="1:11" ht="15.75" customHeight="1" x14ac:dyDescent="0.15">
      <c r="A1294" t="s">
        <v>1292</v>
      </c>
      <c r="B1294" s="10">
        <v>1293</v>
      </c>
      <c r="C1294" s="39" t="s">
        <v>1</v>
      </c>
      <c r="D1294" s="40">
        <v>0</v>
      </c>
      <c r="E1294" s="40">
        <v>0</v>
      </c>
      <c r="F1294" s="11" t="s">
        <v>1</v>
      </c>
      <c r="G1294" s="12">
        <f t="shared" si="100"/>
        <v>1</v>
      </c>
      <c r="H1294" s="12" t="b">
        <f t="shared" si="101"/>
        <v>1</v>
      </c>
      <c r="I1294" s="12" t="b">
        <f t="shared" si="102"/>
        <v>0</v>
      </c>
      <c r="J1294" s="12" t="b">
        <f t="shared" si="103"/>
        <v>0</v>
      </c>
      <c r="K1294" s="9" t="b">
        <f t="shared" si="104"/>
        <v>0</v>
      </c>
    </row>
    <row r="1295" spans="1:11" ht="15.75" customHeight="1" x14ac:dyDescent="0.15">
      <c r="A1295" t="s">
        <v>1293</v>
      </c>
      <c r="B1295" s="10">
        <v>1294</v>
      </c>
      <c r="C1295" s="39" t="s">
        <v>1</v>
      </c>
      <c r="D1295" s="40">
        <v>2</v>
      </c>
      <c r="E1295" s="40">
        <v>0</v>
      </c>
      <c r="F1295" s="11" t="s">
        <v>1</v>
      </c>
      <c r="G1295" s="12">
        <f t="shared" si="100"/>
        <v>1</v>
      </c>
      <c r="H1295" s="12" t="b">
        <f t="shared" si="101"/>
        <v>1</v>
      </c>
      <c r="I1295" s="12" t="b">
        <f t="shared" si="102"/>
        <v>0</v>
      </c>
      <c r="J1295" s="12" t="b">
        <f t="shared" si="103"/>
        <v>0</v>
      </c>
      <c r="K1295" s="9" t="b">
        <f t="shared" si="104"/>
        <v>0</v>
      </c>
    </row>
    <row r="1296" spans="1:11" ht="15.75" customHeight="1" x14ac:dyDescent="0.15">
      <c r="A1296" t="s">
        <v>1294</v>
      </c>
      <c r="B1296" s="10">
        <v>1295</v>
      </c>
      <c r="C1296" s="39" t="s">
        <v>1</v>
      </c>
      <c r="D1296" s="40">
        <v>1</v>
      </c>
      <c r="E1296" s="40">
        <v>1</v>
      </c>
      <c r="F1296" s="11" t="s">
        <v>1</v>
      </c>
      <c r="G1296" s="12">
        <f t="shared" si="100"/>
        <v>1</v>
      </c>
      <c r="H1296" s="12" t="b">
        <f t="shared" si="101"/>
        <v>1</v>
      </c>
      <c r="I1296" s="12" t="b">
        <f t="shared" si="102"/>
        <v>0</v>
      </c>
      <c r="J1296" s="12" t="b">
        <f t="shared" si="103"/>
        <v>0</v>
      </c>
      <c r="K1296" s="9" t="b">
        <f t="shared" si="104"/>
        <v>0</v>
      </c>
    </row>
    <row r="1297" spans="1:11" ht="15.75" customHeight="1" x14ac:dyDescent="0.15">
      <c r="A1297" t="s">
        <v>1295</v>
      </c>
      <c r="B1297" s="10">
        <v>1296</v>
      </c>
      <c r="C1297" s="39" t="s">
        <v>1</v>
      </c>
      <c r="D1297" s="40">
        <v>2</v>
      </c>
      <c r="E1297" s="40">
        <v>0</v>
      </c>
      <c r="F1297" s="11" t="s">
        <v>1</v>
      </c>
      <c r="G1297" s="12">
        <f t="shared" si="100"/>
        <v>1</v>
      </c>
      <c r="H1297" s="12" t="b">
        <f t="shared" si="101"/>
        <v>1</v>
      </c>
      <c r="I1297" s="12" t="b">
        <f t="shared" si="102"/>
        <v>0</v>
      </c>
      <c r="J1297" s="12" t="b">
        <f t="shared" si="103"/>
        <v>0</v>
      </c>
      <c r="K1297" s="9" t="b">
        <f t="shared" si="104"/>
        <v>0</v>
      </c>
    </row>
    <row r="1298" spans="1:11" ht="15.75" customHeight="1" x14ac:dyDescent="0.15">
      <c r="A1298" t="s">
        <v>1296</v>
      </c>
      <c r="B1298" s="10">
        <v>1297</v>
      </c>
      <c r="C1298" s="39" t="s">
        <v>1</v>
      </c>
      <c r="D1298" s="40">
        <v>2</v>
      </c>
      <c r="E1298" s="40">
        <v>0</v>
      </c>
      <c r="F1298" s="11" t="s">
        <v>1</v>
      </c>
      <c r="G1298" s="12">
        <f t="shared" si="100"/>
        <v>1</v>
      </c>
      <c r="H1298" s="12" t="b">
        <f t="shared" si="101"/>
        <v>1</v>
      </c>
      <c r="I1298" s="12" t="b">
        <f t="shared" si="102"/>
        <v>0</v>
      </c>
      <c r="J1298" s="12" t="b">
        <f t="shared" si="103"/>
        <v>0</v>
      </c>
      <c r="K1298" s="9" t="b">
        <f t="shared" si="104"/>
        <v>0</v>
      </c>
    </row>
    <row r="1299" spans="1:11" ht="15.75" customHeight="1" x14ac:dyDescent="0.15">
      <c r="A1299" t="s">
        <v>1297</v>
      </c>
      <c r="B1299" s="10">
        <v>1298</v>
      </c>
      <c r="C1299" s="39" t="s">
        <v>1</v>
      </c>
      <c r="D1299" s="40">
        <v>2</v>
      </c>
      <c r="E1299" s="40">
        <v>0</v>
      </c>
      <c r="F1299" s="11" t="s">
        <v>1</v>
      </c>
      <c r="G1299" s="12">
        <f t="shared" si="100"/>
        <v>1</v>
      </c>
      <c r="H1299" s="12" t="b">
        <f t="shared" si="101"/>
        <v>1</v>
      </c>
      <c r="I1299" s="12" t="b">
        <f t="shared" si="102"/>
        <v>0</v>
      </c>
      <c r="J1299" s="12" t="b">
        <f t="shared" si="103"/>
        <v>0</v>
      </c>
      <c r="K1299" s="9" t="b">
        <f t="shared" si="104"/>
        <v>0</v>
      </c>
    </row>
    <row r="1300" spans="1:11" ht="15.75" customHeight="1" x14ac:dyDescent="0.15">
      <c r="A1300" t="s">
        <v>1298</v>
      </c>
      <c r="B1300" s="10">
        <v>1299</v>
      </c>
      <c r="C1300" s="39" t="s">
        <v>1</v>
      </c>
      <c r="D1300" s="40">
        <v>0</v>
      </c>
      <c r="E1300" s="40">
        <v>0</v>
      </c>
      <c r="F1300" s="11" t="s">
        <v>2</v>
      </c>
      <c r="G1300" s="12">
        <f t="shared" si="100"/>
        <v>0</v>
      </c>
      <c r="H1300" s="12" t="b">
        <f t="shared" si="101"/>
        <v>0</v>
      </c>
      <c r="I1300" s="12" t="b">
        <f t="shared" si="102"/>
        <v>1</v>
      </c>
      <c r="J1300" s="12" t="b">
        <f t="shared" si="103"/>
        <v>0</v>
      </c>
      <c r="K1300" s="9" t="b">
        <f t="shared" si="104"/>
        <v>0</v>
      </c>
    </row>
    <row r="1301" spans="1:11" ht="15.75" customHeight="1" x14ac:dyDescent="0.15">
      <c r="A1301" t="s">
        <v>1299</v>
      </c>
      <c r="B1301" s="10">
        <v>1300</v>
      </c>
      <c r="C1301" s="39" t="s">
        <v>1</v>
      </c>
      <c r="D1301" s="40">
        <v>2</v>
      </c>
      <c r="E1301" s="40">
        <v>0</v>
      </c>
      <c r="F1301" s="11" t="s">
        <v>1</v>
      </c>
      <c r="G1301" s="12">
        <f t="shared" si="100"/>
        <v>1</v>
      </c>
      <c r="H1301" s="12" t="b">
        <f t="shared" si="101"/>
        <v>1</v>
      </c>
      <c r="I1301" s="12" t="b">
        <f t="shared" si="102"/>
        <v>0</v>
      </c>
      <c r="J1301" s="12" t="b">
        <f t="shared" si="103"/>
        <v>0</v>
      </c>
      <c r="K1301" s="9" t="b">
        <f t="shared" si="104"/>
        <v>0</v>
      </c>
    </row>
    <row r="1302" spans="1:11" ht="15.75" customHeight="1" x14ac:dyDescent="0.15">
      <c r="A1302" t="s">
        <v>1300</v>
      </c>
      <c r="B1302" s="10">
        <v>1301</v>
      </c>
      <c r="C1302" s="39" t="s">
        <v>1</v>
      </c>
      <c r="D1302" s="40">
        <v>1</v>
      </c>
      <c r="E1302" s="40">
        <v>1</v>
      </c>
      <c r="F1302" s="11" t="s">
        <v>1</v>
      </c>
      <c r="G1302" s="12">
        <f t="shared" si="100"/>
        <v>1</v>
      </c>
      <c r="H1302" s="12" t="b">
        <f t="shared" si="101"/>
        <v>1</v>
      </c>
      <c r="I1302" s="12" t="b">
        <f t="shared" si="102"/>
        <v>0</v>
      </c>
      <c r="J1302" s="12" t="b">
        <f t="shared" si="103"/>
        <v>0</v>
      </c>
      <c r="K1302" s="9" t="b">
        <f t="shared" si="104"/>
        <v>0</v>
      </c>
    </row>
    <row r="1303" spans="1:11" ht="15.75" customHeight="1" x14ac:dyDescent="0.15">
      <c r="A1303" t="s">
        <v>1301</v>
      </c>
      <c r="B1303" s="10">
        <v>1302</v>
      </c>
      <c r="C1303" s="39" t="s">
        <v>1</v>
      </c>
      <c r="D1303" s="40">
        <v>2</v>
      </c>
      <c r="E1303" s="40">
        <v>0</v>
      </c>
      <c r="F1303" s="11" t="s">
        <v>1</v>
      </c>
      <c r="G1303" s="12">
        <f t="shared" si="100"/>
        <v>1</v>
      </c>
      <c r="H1303" s="12" t="b">
        <f t="shared" si="101"/>
        <v>1</v>
      </c>
      <c r="I1303" s="12" t="b">
        <f t="shared" si="102"/>
        <v>0</v>
      </c>
      <c r="J1303" s="12" t="b">
        <f t="shared" si="103"/>
        <v>0</v>
      </c>
      <c r="K1303" s="9" t="b">
        <f t="shared" si="104"/>
        <v>0</v>
      </c>
    </row>
    <row r="1304" spans="1:11" ht="15.75" customHeight="1" x14ac:dyDescent="0.15">
      <c r="A1304" t="s">
        <v>1302</v>
      </c>
      <c r="B1304" s="10">
        <v>1303</v>
      </c>
      <c r="C1304" s="39" t="s">
        <v>1</v>
      </c>
      <c r="D1304" s="40">
        <v>1</v>
      </c>
      <c r="E1304" s="40">
        <v>1</v>
      </c>
      <c r="F1304" s="11" t="s">
        <v>1</v>
      </c>
      <c r="G1304" s="12">
        <f t="shared" si="100"/>
        <v>1</v>
      </c>
      <c r="H1304" s="12" t="b">
        <f t="shared" si="101"/>
        <v>1</v>
      </c>
      <c r="I1304" s="12" t="b">
        <f t="shared" si="102"/>
        <v>0</v>
      </c>
      <c r="J1304" s="12" t="b">
        <f t="shared" si="103"/>
        <v>0</v>
      </c>
      <c r="K1304" s="9" t="b">
        <f t="shared" si="104"/>
        <v>0</v>
      </c>
    </row>
    <row r="1305" spans="1:11" ht="15.75" customHeight="1" x14ac:dyDescent="0.15">
      <c r="A1305" t="s">
        <v>1303</v>
      </c>
      <c r="B1305" s="10">
        <v>1304</v>
      </c>
      <c r="C1305" s="39" t="s">
        <v>1</v>
      </c>
      <c r="D1305" s="40">
        <v>2</v>
      </c>
      <c r="E1305" s="40">
        <v>0</v>
      </c>
      <c r="F1305" s="11" t="s">
        <v>1</v>
      </c>
      <c r="G1305" s="12">
        <f t="shared" si="100"/>
        <v>1</v>
      </c>
      <c r="H1305" s="12" t="b">
        <f t="shared" si="101"/>
        <v>1</v>
      </c>
      <c r="I1305" s="12" t="b">
        <f t="shared" si="102"/>
        <v>0</v>
      </c>
      <c r="J1305" s="12" t="b">
        <f t="shared" si="103"/>
        <v>0</v>
      </c>
      <c r="K1305" s="9" t="b">
        <f t="shared" si="104"/>
        <v>0</v>
      </c>
    </row>
    <row r="1306" spans="1:11" ht="15.75" customHeight="1" x14ac:dyDescent="0.15">
      <c r="A1306" t="s">
        <v>1304</v>
      </c>
      <c r="B1306" s="10">
        <v>1305</v>
      </c>
      <c r="C1306" s="39" t="s">
        <v>1</v>
      </c>
      <c r="D1306" s="40">
        <v>1</v>
      </c>
      <c r="E1306" s="40">
        <v>1</v>
      </c>
      <c r="F1306" s="11" t="s">
        <v>2</v>
      </c>
      <c r="G1306" s="12">
        <f t="shared" si="100"/>
        <v>0</v>
      </c>
      <c r="H1306" s="12" t="b">
        <f t="shared" si="101"/>
        <v>0</v>
      </c>
      <c r="I1306" s="12" t="b">
        <f t="shared" si="102"/>
        <v>1</v>
      </c>
      <c r="J1306" s="12" t="b">
        <f t="shared" si="103"/>
        <v>0</v>
      </c>
      <c r="K1306" s="9" t="b">
        <f t="shared" si="104"/>
        <v>0</v>
      </c>
    </row>
    <row r="1307" spans="1:11" ht="15.75" customHeight="1" x14ac:dyDescent="0.15">
      <c r="A1307" t="s">
        <v>1305</v>
      </c>
      <c r="B1307" s="10">
        <v>1306</v>
      </c>
      <c r="C1307" s="39" t="s">
        <v>1</v>
      </c>
      <c r="D1307" s="40">
        <v>2</v>
      </c>
      <c r="E1307" s="40">
        <v>0</v>
      </c>
      <c r="F1307" s="11" t="s">
        <v>1</v>
      </c>
      <c r="G1307" s="12">
        <f t="shared" si="100"/>
        <v>1</v>
      </c>
      <c r="H1307" s="12" t="b">
        <f t="shared" si="101"/>
        <v>1</v>
      </c>
      <c r="I1307" s="12" t="b">
        <f t="shared" si="102"/>
        <v>0</v>
      </c>
      <c r="J1307" s="12" t="b">
        <f t="shared" si="103"/>
        <v>0</v>
      </c>
      <c r="K1307" s="9" t="b">
        <f t="shared" si="104"/>
        <v>0</v>
      </c>
    </row>
    <row r="1308" spans="1:11" ht="15.75" customHeight="1" x14ac:dyDescent="0.15">
      <c r="A1308" t="s">
        <v>1306</v>
      </c>
      <c r="B1308" s="10">
        <v>1307</v>
      </c>
      <c r="C1308" s="39" t="s">
        <v>2</v>
      </c>
      <c r="D1308" s="40">
        <v>1</v>
      </c>
      <c r="E1308" s="40">
        <v>1</v>
      </c>
      <c r="F1308" s="11" t="s">
        <v>2</v>
      </c>
      <c r="G1308" s="12">
        <f t="shared" si="100"/>
        <v>1</v>
      </c>
      <c r="H1308" s="12" t="b">
        <f t="shared" si="101"/>
        <v>0</v>
      </c>
      <c r="I1308" s="12" t="b">
        <f t="shared" si="102"/>
        <v>0</v>
      </c>
      <c r="J1308" s="12" t="b">
        <f t="shared" si="103"/>
        <v>1</v>
      </c>
      <c r="K1308" s="9" t="b">
        <f t="shared" si="104"/>
        <v>0</v>
      </c>
    </row>
    <row r="1309" spans="1:11" ht="15.75" customHeight="1" x14ac:dyDescent="0.15">
      <c r="A1309" t="s">
        <v>1307</v>
      </c>
      <c r="B1309" s="10">
        <v>1308</v>
      </c>
      <c r="C1309" s="39" t="s">
        <v>1</v>
      </c>
      <c r="D1309" s="40">
        <v>2</v>
      </c>
      <c r="E1309" s="40">
        <v>0</v>
      </c>
      <c r="F1309" s="11" t="s">
        <v>1</v>
      </c>
      <c r="G1309" s="12">
        <f t="shared" si="100"/>
        <v>1</v>
      </c>
      <c r="H1309" s="12" t="b">
        <f t="shared" si="101"/>
        <v>1</v>
      </c>
      <c r="I1309" s="12" t="b">
        <f t="shared" si="102"/>
        <v>0</v>
      </c>
      <c r="J1309" s="12" t="b">
        <f t="shared" si="103"/>
        <v>0</v>
      </c>
      <c r="K1309" s="9" t="b">
        <f t="shared" si="104"/>
        <v>0</v>
      </c>
    </row>
    <row r="1310" spans="1:11" ht="15.75" customHeight="1" x14ac:dyDescent="0.15">
      <c r="A1310" t="s">
        <v>1308</v>
      </c>
      <c r="B1310" s="10">
        <v>1309</v>
      </c>
      <c r="C1310" s="39" t="s">
        <v>1</v>
      </c>
      <c r="D1310" s="40">
        <v>2</v>
      </c>
      <c r="E1310" s="40">
        <v>0</v>
      </c>
      <c r="F1310" s="11" t="s">
        <v>2</v>
      </c>
      <c r="G1310" s="12">
        <f t="shared" si="100"/>
        <v>0</v>
      </c>
      <c r="H1310" s="12" t="b">
        <f t="shared" si="101"/>
        <v>0</v>
      </c>
      <c r="I1310" s="12" t="b">
        <f t="shared" si="102"/>
        <v>1</v>
      </c>
      <c r="J1310" s="12" t="b">
        <f t="shared" si="103"/>
        <v>0</v>
      </c>
      <c r="K1310" s="9" t="b">
        <f t="shared" si="104"/>
        <v>0</v>
      </c>
    </row>
    <row r="1311" spans="1:11" ht="15.75" customHeight="1" x14ac:dyDescent="0.15">
      <c r="A1311" t="s">
        <v>1309</v>
      </c>
      <c r="B1311" s="10">
        <v>1310</v>
      </c>
      <c r="C1311" s="39" t="s">
        <v>1</v>
      </c>
      <c r="D1311" s="40">
        <v>1</v>
      </c>
      <c r="E1311" s="40">
        <v>1</v>
      </c>
      <c r="F1311" s="11" t="s">
        <v>1</v>
      </c>
      <c r="G1311" s="12">
        <f t="shared" si="100"/>
        <v>1</v>
      </c>
      <c r="H1311" s="12" t="b">
        <f t="shared" si="101"/>
        <v>1</v>
      </c>
      <c r="I1311" s="12" t="b">
        <f t="shared" si="102"/>
        <v>0</v>
      </c>
      <c r="J1311" s="12" t="b">
        <f t="shared" si="103"/>
        <v>0</v>
      </c>
      <c r="K1311" s="9" t="b">
        <f t="shared" si="104"/>
        <v>0</v>
      </c>
    </row>
    <row r="1312" spans="1:11" ht="15.75" customHeight="1" x14ac:dyDescent="0.15">
      <c r="A1312" t="s">
        <v>1310</v>
      </c>
      <c r="B1312" s="10">
        <v>1311</v>
      </c>
      <c r="C1312" s="39" t="s">
        <v>1</v>
      </c>
      <c r="D1312" s="40">
        <v>2</v>
      </c>
      <c r="E1312" s="40">
        <v>0</v>
      </c>
      <c r="F1312" s="11" t="s">
        <v>1</v>
      </c>
      <c r="G1312" s="12">
        <f t="shared" si="100"/>
        <v>1</v>
      </c>
      <c r="H1312" s="12" t="b">
        <f t="shared" si="101"/>
        <v>1</v>
      </c>
      <c r="I1312" s="12" t="b">
        <f t="shared" si="102"/>
        <v>0</v>
      </c>
      <c r="J1312" s="12" t="b">
        <f t="shared" si="103"/>
        <v>0</v>
      </c>
      <c r="K1312" s="9" t="b">
        <f t="shared" si="104"/>
        <v>0</v>
      </c>
    </row>
    <row r="1313" spans="1:11" ht="15.75" customHeight="1" x14ac:dyDescent="0.15">
      <c r="A1313" t="s">
        <v>1311</v>
      </c>
      <c r="B1313" s="10">
        <v>1312</v>
      </c>
      <c r="C1313" s="39" t="s">
        <v>1</v>
      </c>
      <c r="D1313" s="40">
        <v>1</v>
      </c>
      <c r="E1313" s="40">
        <v>1</v>
      </c>
      <c r="F1313" s="11" t="s">
        <v>2</v>
      </c>
      <c r="G1313" s="12">
        <f t="shared" si="100"/>
        <v>0</v>
      </c>
      <c r="H1313" s="12" t="b">
        <f t="shared" si="101"/>
        <v>0</v>
      </c>
      <c r="I1313" s="12" t="b">
        <f t="shared" si="102"/>
        <v>1</v>
      </c>
      <c r="J1313" s="12" t="b">
        <f t="shared" si="103"/>
        <v>0</v>
      </c>
      <c r="K1313" s="9" t="b">
        <f t="shared" si="104"/>
        <v>0</v>
      </c>
    </row>
    <row r="1314" spans="1:11" ht="15.75" customHeight="1" x14ac:dyDescent="0.15">
      <c r="A1314" t="s">
        <v>1312</v>
      </c>
      <c r="B1314" s="10">
        <v>1313</v>
      </c>
      <c r="C1314" s="39" t="s">
        <v>1</v>
      </c>
      <c r="D1314" s="40">
        <v>2</v>
      </c>
      <c r="E1314" s="40">
        <v>0</v>
      </c>
      <c r="F1314" s="11" t="s">
        <v>1</v>
      </c>
      <c r="G1314" s="12">
        <f t="shared" si="100"/>
        <v>1</v>
      </c>
      <c r="H1314" s="12" t="b">
        <f t="shared" si="101"/>
        <v>1</v>
      </c>
      <c r="I1314" s="12" t="b">
        <f t="shared" si="102"/>
        <v>0</v>
      </c>
      <c r="J1314" s="12" t="b">
        <f t="shared" si="103"/>
        <v>0</v>
      </c>
      <c r="K1314" s="9" t="b">
        <f t="shared" si="104"/>
        <v>0</v>
      </c>
    </row>
    <row r="1315" spans="1:11" ht="15.75" customHeight="1" x14ac:dyDescent="0.15">
      <c r="A1315" t="s">
        <v>1313</v>
      </c>
      <c r="B1315" s="10">
        <v>1314</v>
      </c>
      <c r="C1315" s="39" t="s">
        <v>1</v>
      </c>
      <c r="D1315" s="40">
        <v>2</v>
      </c>
      <c r="E1315" s="40">
        <v>0</v>
      </c>
      <c r="F1315" s="11" t="s">
        <v>2</v>
      </c>
      <c r="G1315" s="12">
        <f t="shared" si="100"/>
        <v>0</v>
      </c>
      <c r="H1315" s="12" t="b">
        <f t="shared" si="101"/>
        <v>0</v>
      </c>
      <c r="I1315" s="12" t="b">
        <f t="shared" si="102"/>
        <v>1</v>
      </c>
      <c r="J1315" s="12" t="b">
        <f t="shared" si="103"/>
        <v>0</v>
      </c>
      <c r="K1315" s="9" t="b">
        <f t="shared" si="104"/>
        <v>0</v>
      </c>
    </row>
    <row r="1316" spans="1:11" ht="15.75" customHeight="1" x14ac:dyDescent="0.15">
      <c r="A1316" t="s">
        <v>1314</v>
      </c>
      <c r="B1316" s="10">
        <v>1315</v>
      </c>
      <c r="C1316" s="39" t="s">
        <v>1</v>
      </c>
      <c r="D1316" s="40">
        <v>2</v>
      </c>
      <c r="E1316" s="40">
        <v>0</v>
      </c>
      <c r="F1316" s="11" t="s">
        <v>1</v>
      </c>
      <c r="G1316" s="12">
        <f t="shared" si="100"/>
        <v>1</v>
      </c>
      <c r="H1316" s="12" t="b">
        <f t="shared" si="101"/>
        <v>1</v>
      </c>
      <c r="I1316" s="12" t="b">
        <f t="shared" si="102"/>
        <v>0</v>
      </c>
      <c r="J1316" s="12" t="b">
        <f t="shared" si="103"/>
        <v>0</v>
      </c>
      <c r="K1316" s="9" t="b">
        <f t="shared" si="104"/>
        <v>0</v>
      </c>
    </row>
    <row r="1317" spans="1:11" ht="15.75" customHeight="1" x14ac:dyDescent="0.15">
      <c r="A1317" t="s">
        <v>1315</v>
      </c>
      <c r="B1317" s="10">
        <v>1316</v>
      </c>
      <c r="C1317" s="39" t="s">
        <v>1</v>
      </c>
      <c r="D1317" s="40">
        <v>1</v>
      </c>
      <c r="E1317" s="40">
        <v>1</v>
      </c>
      <c r="F1317" s="11" t="s">
        <v>2</v>
      </c>
      <c r="G1317" s="12">
        <f t="shared" si="100"/>
        <v>0</v>
      </c>
      <c r="H1317" s="12" t="b">
        <f t="shared" si="101"/>
        <v>0</v>
      </c>
      <c r="I1317" s="12" t="b">
        <f t="shared" si="102"/>
        <v>1</v>
      </c>
      <c r="J1317" s="12" t="b">
        <f t="shared" si="103"/>
        <v>0</v>
      </c>
      <c r="K1317" s="9" t="b">
        <f t="shared" si="104"/>
        <v>0</v>
      </c>
    </row>
    <row r="1318" spans="1:11" ht="15.75" customHeight="1" x14ac:dyDescent="0.15">
      <c r="A1318" t="s">
        <v>1316</v>
      </c>
      <c r="B1318" s="10">
        <v>1317</v>
      </c>
      <c r="C1318" s="39" t="s">
        <v>2</v>
      </c>
      <c r="D1318" s="40">
        <v>0</v>
      </c>
      <c r="E1318" s="40">
        <v>2</v>
      </c>
      <c r="F1318" s="11" t="s">
        <v>2</v>
      </c>
      <c r="G1318" s="12">
        <f t="shared" si="100"/>
        <v>1</v>
      </c>
      <c r="H1318" s="12" t="b">
        <f t="shared" si="101"/>
        <v>0</v>
      </c>
      <c r="I1318" s="12" t="b">
        <f t="shared" si="102"/>
        <v>0</v>
      </c>
      <c r="J1318" s="12" t="b">
        <f t="shared" si="103"/>
        <v>1</v>
      </c>
      <c r="K1318" s="9" t="b">
        <f t="shared" si="104"/>
        <v>0</v>
      </c>
    </row>
    <row r="1319" spans="1:11" ht="15.75" customHeight="1" x14ac:dyDescent="0.15">
      <c r="A1319" t="s">
        <v>1317</v>
      </c>
      <c r="B1319" s="10">
        <v>1318</v>
      </c>
      <c r="C1319" s="39" t="s">
        <v>1</v>
      </c>
      <c r="D1319" s="40">
        <v>2</v>
      </c>
      <c r="E1319" s="40">
        <v>0</v>
      </c>
      <c r="F1319" s="11" t="s">
        <v>1</v>
      </c>
      <c r="G1319" s="12">
        <f t="shared" si="100"/>
        <v>1</v>
      </c>
      <c r="H1319" s="12" t="b">
        <f t="shared" si="101"/>
        <v>1</v>
      </c>
      <c r="I1319" s="12" t="b">
        <f t="shared" si="102"/>
        <v>0</v>
      </c>
      <c r="J1319" s="12" t="b">
        <f t="shared" si="103"/>
        <v>0</v>
      </c>
      <c r="K1319" s="9" t="b">
        <f t="shared" si="104"/>
        <v>0</v>
      </c>
    </row>
    <row r="1320" spans="1:11" ht="15.75" customHeight="1" x14ac:dyDescent="0.15">
      <c r="A1320" t="s">
        <v>1318</v>
      </c>
      <c r="B1320" s="10">
        <v>1319</v>
      </c>
      <c r="C1320" s="39" t="s">
        <v>2</v>
      </c>
      <c r="D1320" s="40">
        <v>0</v>
      </c>
      <c r="E1320" s="40">
        <v>2</v>
      </c>
      <c r="F1320" s="11" t="s">
        <v>2</v>
      </c>
      <c r="G1320" s="12">
        <f t="shared" si="100"/>
        <v>1</v>
      </c>
      <c r="H1320" s="12" t="b">
        <f t="shared" si="101"/>
        <v>0</v>
      </c>
      <c r="I1320" s="12" t="b">
        <f t="shared" si="102"/>
        <v>0</v>
      </c>
      <c r="J1320" s="12" t="b">
        <f t="shared" si="103"/>
        <v>1</v>
      </c>
      <c r="K1320" s="9" t="b">
        <f t="shared" si="104"/>
        <v>0</v>
      </c>
    </row>
    <row r="1321" spans="1:11" ht="15.75" customHeight="1" x14ac:dyDescent="0.15">
      <c r="A1321" t="s">
        <v>1319</v>
      </c>
      <c r="B1321" s="10">
        <v>1320</v>
      </c>
      <c r="C1321" s="39" t="s">
        <v>1</v>
      </c>
      <c r="D1321" s="40">
        <v>2</v>
      </c>
      <c r="E1321" s="40">
        <v>0</v>
      </c>
      <c r="F1321" s="11" t="s">
        <v>1</v>
      </c>
      <c r="G1321" s="12">
        <f t="shared" si="100"/>
        <v>1</v>
      </c>
      <c r="H1321" s="12" t="b">
        <f t="shared" si="101"/>
        <v>1</v>
      </c>
      <c r="I1321" s="12" t="b">
        <f t="shared" si="102"/>
        <v>0</v>
      </c>
      <c r="J1321" s="12" t="b">
        <f t="shared" si="103"/>
        <v>0</v>
      </c>
      <c r="K1321" s="9" t="b">
        <f t="shared" si="104"/>
        <v>0</v>
      </c>
    </row>
    <row r="1322" spans="1:11" ht="15.75" customHeight="1" x14ac:dyDescent="0.15">
      <c r="A1322" t="s">
        <v>1320</v>
      </c>
      <c r="B1322" s="10">
        <v>1321</v>
      </c>
      <c r="C1322" s="39" t="s">
        <v>1</v>
      </c>
      <c r="D1322" s="40">
        <v>1</v>
      </c>
      <c r="E1322" s="40">
        <v>1</v>
      </c>
      <c r="F1322" s="11" t="s">
        <v>1</v>
      </c>
      <c r="G1322" s="12">
        <f t="shared" si="100"/>
        <v>1</v>
      </c>
      <c r="H1322" s="12" t="b">
        <f t="shared" si="101"/>
        <v>1</v>
      </c>
      <c r="I1322" s="12" t="b">
        <f t="shared" si="102"/>
        <v>0</v>
      </c>
      <c r="J1322" s="12" t="b">
        <f t="shared" si="103"/>
        <v>0</v>
      </c>
      <c r="K1322" s="9" t="b">
        <f t="shared" si="104"/>
        <v>0</v>
      </c>
    </row>
    <row r="1323" spans="1:11" ht="15.75" customHeight="1" x14ac:dyDescent="0.15">
      <c r="A1323" t="s">
        <v>1321</v>
      </c>
      <c r="B1323" s="10">
        <v>1322</v>
      </c>
      <c r="C1323" s="39" t="s">
        <v>1</v>
      </c>
      <c r="D1323" s="40">
        <v>0</v>
      </c>
      <c r="E1323" s="40">
        <v>0</v>
      </c>
      <c r="F1323" s="11" t="s">
        <v>1</v>
      </c>
      <c r="G1323" s="12">
        <f t="shared" si="100"/>
        <v>1</v>
      </c>
      <c r="H1323" s="12" t="b">
        <f t="shared" si="101"/>
        <v>1</v>
      </c>
      <c r="I1323" s="12" t="b">
        <f t="shared" si="102"/>
        <v>0</v>
      </c>
      <c r="J1323" s="12" t="b">
        <f t="shared" si="103"/>
        <v>0</v>
      </c>
      <c r="K1323" s="9" t="b">
        <f t="shared" si="104"/>
        <v>0</v>
      </c>
    </row>
    <row r="1324" spans="1:11" ht="15.75" customHeight="1" x14ac:dyDescent="0.15">
      <c r="A1324" t="s">
        <v>1322</v>
      </c>
      <c r="B1324" s="10">
        <v>1323</v>
      </c>
      <c r="C1324" s="39" t="s">
        <v>1</v>
      </c>
      <c r="D1324" s="40">
        <v>2</v>
      </c>
      <c r="E1324" s="40">
        <v>0</v>
      </c>
      <c r="F1324" s="11" t="s">
        <v>1</v>
      </c>
      <c r="G1324" s="12">
        <f t="shared" si="100"/>
        <v>1</v>
      </c>
      <c r="H1324" s="12" t="b">
        <f t="shared" si="101"/>
        <v>1</v>
      </c>
      <c r="I1324" s="12" t="b">
        <f t="shared" si="102"/>
        <v>0</v>
      </c>
      <c r="J1324" s="12" t="b">
        <f t="shared" si="103"/>
        <v>0</v>
      </c>
      <c r="K1324" s="9" t="b">
        <f t="shared" si="104"/>
        <v>0</v>
      </c>
    </row>
    <row r="1325" spans="1:11" ht="15.75" customHeight="1" x14ac:dyDescent="0.15">
      <c r="A1325" t="s">
        <v>1323</v>
      </c>
      <c r="B1325" s="10">
        <v>1324</v>
      </c>
      <c r="C1325" s="39" t="s">
        <v>1</v>
      </c>
      <c r="D1325" s="40">
        <v>2</v>
      </c>
      <c r="E1325" s="40">
        <v>0</v>
      </c>
      <c r="F1325" s="11" t="s">
        <v>1</v>
      </c>
      <c r="G1325" s="12">
        <f t="shared" si="100"/>
        <v>1</v>
      </c>
      <c r="H1325" s="12" t="b">
        <f t="shared" si="101"/>
        <v>1</v>
      </c>
      <c r="I1325" s="12" t="b">
        <f t="shared" si="102"/>
        <v>0</v>
      </c>
      <c r="J1325" s="12" t="b">
        <f t="shared" si="103"/>
        <v>0</v>
      </c>
      <c r="K1325" s="9" t="b">
        <f t="shared" si="104"/>
        <v>0</v>
      </c>
    </row>
    <row r="1326" spans="1:11" ht="15.75" customHeight="1" x14ac:dyDescent="0.15">
      <c r="A1326" t="s">
        <v>1324</v>
      </c>
      <c r="B1326" s="10">
        <v>1325</v>
      </c>
      <c r="C1326" s="39" t="s">
        <v>1</v>
      </c>
      <c r="D1326" s="40">
        <v>0</v>
      </c>
      <c r="E1326" s="40">
        <v>0</v>
      </c>
      <c r="F1326" s="11" t="s">
        <v>1</v>
      </c>
      <c r="G1326" s="12">
        <f t="shared" si="100"/>
        <v>1</v>
      </c>
      <c r="H1326" s="12" t="b">
        <f t="shared" si="101"/>
        <v>1</v>
      </c>
      <c r="I1326" s="12" t="b">
        <f t="shared" si="102"/>
        <v>0</v>
      </c>
      <c r="J1326" s="12" t="b">
        <f t="shared" si="103"/>
        <v>0</v>
      </c>
      <c r="K1326" s="9" t="b">
        <f t="shared" si="104"/>
        <v>0</v>
      </c>
    </row>
    <row r="1327" spans="1:11" ht="15.75" customHeight="1" x14ac:dyDescent="0.15">
      <c r="A1327" t="s">
        <v>1325</v>
      </c>
      <c r="B1327" s="10">
        <v>1326</v>
      </c>
      <c r="C1327" s="39" t="s">
        <v>2</v>
      </c>
      <c r="D1327" s="40">
        <v>1</v>
      </c>
      <c r="E1327" s="40">
        <v>1</v>
      </c>
      <c r="F1327" s="11" t="s">
        <v>1</v>
      </c>
      <c r="G1327" s="12">
        <f t="shared" si="100"/>
        <v>0</v>
      </c>
      <c r="H1327" s="12" t="b">
        <f t="shared" si="101"/>
        <v>0</v>
      </c>
      <c r="I1327" s="12" t="b">
        <f t="shared" si="102"/>
        <v>0</v>
      </c>
      <c r="J1327" s="12" t="b">
        <f t="shared" si="103"/>
        <v>0</v>
      </c>
      <c r="K1327" s="9" t="b">
        <f t="shared" si="104"/>
        <v>1</v>
      </c>
    </row>
    <row r="1328" spans="1:11" ht="15.75" customHeight="1" x14ac:dyDescent="0.15">
      <c r="A1328" t="s">
        <v>1326</v>
      </c>
      <c r="B1328" s="10">
        <v>1327</v>
      </c>
      <c r="C1328" s="39" t="s">
        <v>2</v>
      </c>
      <c r="D1328" s="40">
        <v>1</v>
      </c>
      <c r="E1328" s="40">
        <v>1</v>
      </c>
      <c r="F1328" s="11" t="s">
        <v>1</v>
      </c>
      <c r="G1328" s="12">
        <f t="shared" si="100"/>
        <v>0</v>
      </c>
      <c r="H1328" s="12" t="b">
        <f t="shared" si="101"/>
        <v>0</v>
      </c>
      <c r="I1328" s="12" t="b">
        <f t="shared" si="102"/>
        <v>0</v>
      </c>
      <c r="J1328" s="12" t="b">
        <f t="shared" si="103"/>
        <v>0</v>
      </c>
      <c r="K1328" s="9" t="b">
        <f t="shared" si="104"/>
        <v>1</v>
      </c>
    </row>
    <row r="1329" spans="1:11" ht="15.75" customHeight="1" x14ac:dyDescent="0.15">
      <c r="A1329" t="s">
        <v>1327</v>
      </c>
      <c r="B1329" s="10">
        <v>1328</v>
      </c>
      <c r="C1329" s="39" t="s">
        <v>1</v>
      </c>
      <c r="D1329" s="40">
        <v>2</v>
      </c>
      <c r="E1329" s="40">
        <v>0</v>
      </c>
      <c r="F1329" s="11" t="s">
        <v>1</v>
      </c>
      <c r="G1329" s="12">
        <f t="shared" si="100"/>
        <v>1</v>
      </c>
      <c r="H1329" s="12" t="b">
        <f t="shared" si="101"/>
        <v>1</v>
      </c>
      <c r="I1329" s="12" t="b">
        <f t="shared" si="102"/>
        <v>0</v>
      </c>
      <c r="J1329" s="12" t="b">
        <f t="shared" si="103"/>
        <v>0</v>
      </c>
      <c r="K1329" s="9" t="b">
        <f t="shared" si="104"/>
        <v>0</v>
      </c>
    </row>
    <row r="1330" spans="1:11" ht="15.75" customHeight="1" x14ac:dyDescent="0.15">
      <c r="A1330" t="s">
        <v>1328</v>
      </c>
      <c r="B1330" s="10">
        <v>1329</v>
      </c>
      <c r="C1330" s="39" t="s">
        <v>1</v>
      </c>
      <c r="D1330" s="40">
        <v>2</v>
      </c>
      <c r="E1330" s="40">
        <v>0</v>
      </c>
      <c r="F1330" s="11" t="s">
        <v>1</v>
      </c>
      <c r="G1330" s="12">
        <f t="shared" si="100"/>
        <v>1</v>
      </c>
      <c r="H1330" s="12" t="b">
        <f t="shared" si="101"/>
        <v>1</v>
      </c>
      <c r="I1330" s="12" t="b">
        <f t="shared" si="102"/>
        <v>0</v>
      </c>
      <c r="J1330" s="12" t="b">
        <f t="shared" si="103"/>
        <v>0</v>
      </c>
      <c r="K1330" s="9" t="b">
        <f t="shared" si="104"/>
        <v>0</v>
      </c>
    </row>
    <row r="1331" spans="1:11" ht="15.75" customHeight="1" x14ac:dyDescent="0.15">
      <c r="A1331" t="s">
        <v>1329</v>
      </c>
      <c r="B1331" s="10">
        <v>1330</v>
      </c>
      <c r="C1331" s="39" t="s">
        <v>1</v>
      </c>
      <c r="D1331" s="40">
        <v>1</v>
      </c>
      <c r="E1331" s="40">
        <v>1</v>
      </c>
      <c r="F1331" s="11" t="s">
        <v>1</v>
      </c>
      <c r="G1331" s="12">
        <f t="shared" si="100"/>
        <v>1</v>
      </c>
      <c r="H1331" s="12" t="b">
        <f t="shared" si="101"/>
        <v>1</v>
      </c>
      <c r="I1331" s="12" t="b">
        <f t="shared" si="102"/>
        <v>0</v>
      </c>
      <c r="J1331" s="12" t="b">
        <f t="shared" si="103"/>
        <v>0</v>
      </c>
      <c r="K1331" s="9" t="b">
        <f t="shared" si="104"/>
        <v>0</v>
      </c>
    </row>
    <row r="1332" spans="1:11" ht="15.75" customHeight="1" x14ac:dyDescent="0.15">
      <c r="A1332" t="s">
        <v>1330</v>
      </c>
      <c r="B1332" s="10">
        <v>1331</v>
      </c>
      <c r="C1332" s="39" t="s">
        <v>1</v>
      </c>
      <c r="D1332" s="40">
        <v>2</v>
      </c>
      <c r="E1332" s="40">
        <v>0</v>
      </c>
      <c r="F1332" s="11" t="s">
        <v>1</v>
      </c>
      <c r="G1332" s="12">
        <f t="shared" si="100"/>
        <v>1</v>
      </c>
      <c r="H1332" s="12" t="b">
        <f t="shared" si="101"/>
        <v>1</v>
      </c>
      <c r="I1332" s="12" t="b">
        <f t="shared" si="102"/>
        <v>0</v>
      </c>
      <c r="J1332" s="12" t="b">
        <f t="shared" si="103"/>
        <v>0</v>
      </c>
      <c r="K1332" s="9" t="b">
        <f t="shared" si="104"/>
        <v>0</v>
      </c>
    </row>
    <row r="1333" spans="1:11" ht="15.75" customHeight="1" x14ac:dyDescent="0.15">
      <c r="A1333" t="s">
        <v>1331</v>
      </c>
      <c r="B1333" s="10">
        <v>1332</v>
      </c>
      <c r="C1333" s="39" t="s">
        <v>1</v>
      </c>
      <c r="D1333" s="40">
        <v>1</v>
      </c>
      <c r="E1333" s="40">
        <v>1</v>
      </c>
      <c r="F1333" s="11" t="s">
        <v>1</v>
      </c>
      <c r="G1333" s="12">
        <f t="shared" si="100"/>
        <v>1</v>
      </c>
      <c r="H1333" s="12" t="b">
        <f t="shared" si="101"/>
        <v>1</v>
      </c>
      <c r="I1333" s="12" t="b">
        <f t="shared" si="102"/>
        <v>0</v>
      </c>
      <c r="J1333" s="12" t="b">
        <f t="shared" si="103"/>
        <v>0</v>
      </c>
      <c r="K1333" s="9" t="b">
        <f t="shared" si="104"/>
        <v>0</v>
      </c>
    </row>
    <row r="1334" spans="1:11" ht="15.75" customHeight="1" x14ac:dyDescent="0.15">
      <c r="A1334" t="s">
        <v>1332</v>
      </c>
      <c r="B1334" s="10">
        <v>1333</v>
      </c>
      <c r="C1334" s="39" t="s">
        <v>1</v>
      </c>
      <c r="D1334" s="40">
        <v>2</v>
      </c>
      <c r="E1334" s="40">
        <v>0</v>
      </c>
      <c r="F1334" s="11" t="s">
        <v>1</v>
      </c>
      <c r="G1334" s="12">
        <f t="shared" si="100"/>
        <v>1</v>
      </c>
      <c r="H1334" s="12" t="b">
        <f t="shared" si="101"/>
        <v>1</v>
      </c>
      <c r="I1334" s="12" t="b">
        <f t="shared" si="102"/>
        <v>0</v>
      </c>
      <c r="J1334" s="12" t="b">
        <f t="shared" si="103"/>
        <v>0</v>
      </c>
      <c r="K1334" s="9" t="b">
        <f t="shared" si="104"/>
        <v>0</v>
      </c>
    </row>
    <row r="1335" spans="1:11" ht="15.75" customHeight="1" x14ac:dyDescent="0.15">
      <c r="A1335" t="s">
        <v>1333</v>
      </c>
      <c r="B1335" s="10">
        <v>1334</v>
      </c>
      <c r="C1335" s="39" t="s">
        <v>1</v>
      </c>
      <c r="D1335" s="40">
        <v>0</v>
      </c>
      <c r="E1335" s="40">
        <v>0</v>
      </c>
      <c r="F1335" s="11" t="s">
        <v>1</v>
      </c>
      <c r="G1335" s="12">
        <f t="shared" si="100"/>
        <v>1</v>
      </c>
      <c r="H1335" s="12" t="b">
        <f t="shared" si="101"/>
        <v>1</v>
      </c>
      <c r="I1335" s="12" t="b">
        <f t="shared" si="102"/>
        <v>0</v>
      </c>
      <c r="J1335" s="12" t="b">
        <f t="shared" si="103"/>
        <v>0</v>
      </c>
      <c r="K1335" s="9" t="b">
        <f t="shared" si="104"/>
        <v>0</v>
      </c>
    </row>
    <row r="1336" spans="1:11" ht="15.75" customHeight="1" x14ac:dyDescent="0.15">
      <c r="A1336" t="s">
        <v>1334</v>
      </c>
      <c r="B1336" s="10">
        <v>1335</v>
      </c>
      <c r="C1336" s="39" t="s">
        <v>1</v>
      </c>
      <c r="D1336" s="40">
        <v>2</v>
      </c>
      <c r="E1336" s="40">
        <v>0</v>
      </c>
      <c r="F1336" s="11" t="s">
        <v>1</v>
      </c>
      <c r="G1336" s="12">
        <f t="shared" si="100"/>
        <v>1</v>
      </c>
      <c r="H1336" s="12" t="b">
        <f t="shared" si="101"/>
        <v>1</v>
      </c>
      <c r="I1336" s="12" t="b">
        <f t="shared" si="102"/>
        <v>0</v>
      </c>
      <c r="J1336" s="12" t="b">
        <f t="shared" si="103"/>
        <v>0</v>
      </c>
      <c r="K1336" s="9" t="b">
        <f t="shared" si="104"/>
        <v>0</v>
      </c>
    </row>
    <row r="1337" spans="1:11" ht="15.75" customHeight="1" x14ac:dyDescent="0.15">
      <c r="A1337" t="s">
        <v>1335</v>
      </c>
      <c r="B1337" s="10">
        <v>1336</v>
      </c>
      <c r="C1337" s="39" t="s">
        <v>1</v>
      </c>
      <c r="D1337" s="40">
        <v>2</v>
      </c>
      <c r="E1337" s="40">
        <v>0</v>
      </c>
      <c r="F1337" s="11" t="s">
        <v>1</v>
      </c>
      <c r="G1337" s="12">
        <f t="shared" si="100"/>
        <v>1</v>
      </c>
      <c r="H1337" s="12" t="b">
        <f t="shared" si="101"/>
        <v>1</v>
      </c>
      <c r="I1337" s="12" t="b">
        <f t="shared" si="102"/>
        <v>0</v>
      </c>
      <c r="J1337" s="12" t="b">
        <f t="shared" si="103"/>
        <v>0</v>
      </c>
      <c r="K1337" s="9" t="b">
        <f t="shared" si="104"/>
        <v>0</v>
      </c>
    </row>
    <row r="1338" spans="1:11" ht="15.75" customHeight="1" x14ac:dyDescent="0.15">
      <c r="A1338" t="s">
        <v>1336</v>
      </c>
      <c r="B1338" s="10">
        <v>1337</v>
      </c>
      <c r="C1338" s="39" t="s">
        <v>1</v>
      </c>
      <c r="D1338" s="40">
        <v>2</v>
      </c>
      <c r="E1338" s="40">
        <v>0</v>
      </c>
      <c r="F1338" s="11" t="s">
        <v>1</v>
      </c>
      <c r="G1338" s="12">
        <f t="shared" si="100"/>
        <v>1</v>
      </c>
      <c r="H1338" s="12" t="b">
        <f t="shared" si="101"/>
        <v>1</v>
      </c>
      <c r="I1338" s="12" t="b">
        <f t="shared" si="102"/>
        <v>0</v>
      </c>
      <c r="J1338" s="12" t="b">
        <f t="shared" si="103"/>
        <v>0</v>
      </c>
      <c r="K1338" s="9" t="b">
        <f t="shared" si="104"/>
        <v>0</v>
      </c>
    </row>
    <row r="1339" spans="1:11" ht="15.75" customHeight="1" x14ac:dyDescent="0.15">
      <c r="A1339" t="s">
        <v>1337</v>
      </c>
      <c r="B1339" s="10">
        <v>1338</v>
      </c>
      <c r="C1339" s="39" t="s">
        <v>1</v>
      </c>
      <c r="D1339" s="40">
        <v>1</v>
      </c>
      <c r="E1339" s="40">
        <v>1</v>
      </c>
      <c r="F1339" s="11" t="s">
        <v>2</v>
      </c>
      <c r="G1339" s="12">
        <f t="shared" si="100"/>
        <v>0</v>
      </c>
      <c r="H1339" s="12" t="b">
        <f t="shared" si="101"/>
        <v>0</v>
      </c>
      <c r="I1339" s="12" t="b">
        <f t="shared" si="102"/>
        <v>1</v>
      </c>
      <c r="J1339" s="12" t="b">
        <f t="shared" si="103"/>
        <v>0</v>
      </c>
      <c r="K1339" s="9" t="b">
        <f t="shared" si="104"/>
        <v>0</v>
      </c>
    </row>
    <row r="1340" spans="1:11" ht="15.75" customHeight="1" x14ac:dyDescent="0.15">
      <c r="A1340" t="s">
        <v>1338</v>
      </c>
      <c r="B1340" s="10">
        <v>1339</v>
      </c>
      <c r="C1340" s="39" t="s">
        <v>1</v>
      </c>
      <c r="D1340" s="40">
        <v>1</v>
      </c>
      <c r="E1340" s="40">
        <v>1</v>
      </c>
      <c r="F1340" s="11" t="s">
        <v>1</v>
      </c>
      <c r="G1340" s="12">
        <f t="shared" si="100"/>
        <v>1</v>
      </c>
      <c r="H1340" s="12" t="b">
        <f t="shared" si="101"/>
        <v>1</v>
      </c>
      <c r="I1340" s="12" t="b">
        <f t="shared" si="102"/>
        <v>0</v>
      </c>
      <c r="J1340" s="12" t="b">
        <f t="shared" si="103"/>
        <v>0</v>
      </c>
      <c r="K1340" s="9" t="b">
        <f t="shared" si="104"/>
        <v>0</v>
      </c>
    </row>
    <row r="1341" spans="1:11" ht="15.75" customHeight="1" x14ac:dyDescent="0.15">
      <c r="A1341" t="s">
        <v>1339</v>
      </c>
      <c r="B1341" s="10">
        <v>1340</v>
      </c>
      <c r="C1341" s="39" t="s">
        <v>1</v>
      </c>
      <c r="D1341" s="40">
        <v>2</v>
      </c>
      <c r="E1341" s="40">
        <v>0</v>
      </c>
      <c r="F1341" s="11" t="s">
        <v>1</v>
      </c>
      <c r="G1341" s="12">
        <f t="shared" si="100"/>
        <v>1</v>
      </c>
      <c r="H1341" s="12" t="b">
        <f t="shared" si="101"/>
        <v>1</v>
      </c>
      <c r="I1341" s="12" t="b">
        <f t="shared" si="102"/>
        <v>0</v>
      </c>
      <c r="J1341" s="12" t="b">
        <f t="shared" si="103"/>
        <v>0</v>
      </c>
      <c r="K1341" s="9" t="b">
        <f t="shared" si="104"/>
        <v>0</v>
      </c>
    </row>
    <row r="1342" spans="1:11" ht="15.75" customHeight="1" x14ac:dyDescent="0.15">
      <c r="A1342" t="s">
        <v>1340</v>
      </c>
      <c r="B1342" s="10">
        <v>1341</v>
      </c>
      <c r="C1342" s="39" t="s">
        <v>1</v>
      </c>
      <c r="D1342" s="40">
        <v>2</v>
      </c>
      <c r="E1342" s="40">
        <v>0</v>
      </c>
      <c r="F1342" s="11" t="s">
        <v>1</v>
      </c>
      <c r="G1342" s="12">
        <f t="shared" si="100"/>
        <v>1</v>
      </c>
      <c r="H1342" s="12" t="b">
        <f t="shared" si="101"/>
        <v>1</v>
      </c>
      <c r="I1342" s="12" t="b">
        <f t="shared" si="102"/>
        <v>0</v>
      </c>
      <c r="J1342" s="12" t="b">
        <f t="shared" si="103"/>
        <v>0</v>
      </c>
      <c r="K1342" s="9" t="b">
        <f t="shared" si="104"/>
        <v>0</v>
      </c>
    </row>
    <row r="1343" spans="1:11" ht="15.75" customHeight="1" x14ac:dyDescent="0.15">
      <c r="A1343" t="s">
        <v>1341</v>
      </c>
      <c r="B1343" s="10">
        <v>1342</v>
      </c>
      <c r="C1343" s="39" t="s">
        <v>1</v>
      </c>
      <c r="D1343" s="40">
        <v>2</v>
      </c>
      <c r="E1343" s="40">
        <v>0</v>
      </c>
      <c r="F1343" s="11" t="s">
        <v>2</v>
      </c>
      <c r="G1343" s="12">
        <f t="shared" si="100"/>
        <v>0</v>
      </c>
      <c r="H1343" s="12" t="b">
        <f t="shared" si="101"/>
        <v>0</v>
      </c>
      <c r="I1343" s="12" t="b">
        <f t="shared" si="102"/>
        <v>1</v>
      </c>
      <c r="J1343" s="12" t="b">
        <f t="shared" si="103"/>
        <v>0</v>
      </c>
      <c r="K1343" s="9" t="b">
        <f t="shared" si="104"/>
        <v>0</v>
      </c>
    </row>
    <row r="1344" spans="1:11" ht="15.75" customHeight="1" x14ac:dyDescent="0.15">
      <c r="A1344" t="s">
        <v>1342</v>
      </c>
      <c r="B1344" s="10">
        <v>1343</v>
      </c>
      <c r="C1344" s="39" t="s">
        <v>1</v>
      </c>
      <c r="D1344" s="40">
        <v>1</v>
      </c>
      <c r="E1344" s="40">
        <v>1</v>
      </c>
      <c r="F1344" s="11" t="s">
        <v>1</v>
      </c>
      <c r="G1344" s="12">
        <f t="shared" si="100"/>
        <v>1</v>
      </c>
      <c r="H1344" s="12" t="b">
        <f t="shared" si="101"/>
        <v>1</v>
      </c>
      <c r="I1344" s="12" t="b">
        <f t="shared" si="102"/>
        <v>0</v>
      </c>
      <c r="J1344" s="12" t="b">
        <f t="shared" si="103"/>
        <v>0</v>
      </c>
      <c r="K1344" s="9" t="b">
        <f t="shared" si="104"/>
        <v>0</v>
      </c>
    </row>
    <row r="1345" spans="1:11" ht="15.75" customHeight="1" x14ac:dyDescent="0.15">
      <c r="A1345" t="s">
        <v>1343</v>
      </c>
      <c r="B1345" s="10">
        <v>1344</v>
      </c>
      <c r="C1345" s="39" t="s">
        <v>1</v>
      </c>
      <c r="D1345" s="40">
        <v>1</v>
      </c>
      <c r="E1345" s="40">
        <v>1</v>
      </c>
      <c r="F1345" s="11" t="s">
        <v>2</v>
      </c>
      <c r="G1345" s="12">
        <f t="shared" si="100"/>
        <v>0</v>
      </c>
      <c r="H1345" s="12" t="b">
        <f t="shared" si="101"/>
        <v>0</v>
      </c>
      <c r="I1345" s="12" t="b">
        <f t="shared" si="102"/>
        <v>1</v>
      </c>
      <c r="J1345" s="12" t="b">
        <f t="shared" si="103"/>
        <v>0</v>
      </c>
      <c r="K1345" s="9" t="b">
        <f t="shared" si="104"/>
        <v>0</v>
      </c>
    </row>
    <row r="1346" spans="1:11" ht="15.75" customHeight="1" x14ac:dyDescent="0.15">
      <c r="A1346" t="s">
        <v>1344</v>
      </c>
      <c r="B1346" s="10">
        <v>1345</v>
      </c>
      <c r="C1346" s="39" t="s">
        <v>2</v>
      </c>
      <c r="D1346" s="40">
        <v>0</v>
      </c>
      <c r="E1346" s="40">
        <v>2</v>
      </c>
      <c r="F1346" s="11" t="s">
        <v>2</v>
      </c>
      <c r="G1346" s="12">
        <f t="shared" si="100"/>
        <v>1</v>
      </c>
      <c r="H1346" s="12" t="b">
        <f t="shared" si="101"/>
        <v>0</v>
      </c>
      <c r="I1346" s="12" t="b">
        <f t="shared" si="102"/>
        <v>0</v>
      </c>
      <c r="J1346" s="12" t="b">
        <f t="shared" si="103"/>
        <v>1</v>
      </c>
      <c r="K1346" s="9" t="b">
        <f t="shared" si="104"/>
        <v>0</v>
      </c>
    </row>
    <row r="1347" spans="1:11" ht="15.75" customHeight="1" x14ac:dyDescent="0.15">
      <c r="A1347" t="s">
        <v>1345</v>
      </c>
      <c r="B1347" s="10">
        <v>1346</v>
      </c>
      <c r="C1347" s="39" t="s">
        <v>1</v>
      </c>
      <c r="D1347" s="40">
        <v>2</v>
      </c>
      <c r="E1347" s="40">
        <v>0</v>
      </c>
      <c r="F1347" s="11" t="s">
        <v>1</v>
      </c>
      <c r="G1347" s="12">
        <f t="shared" si="100"/>
        <v>1</v>
      </c>
      <c r="H1347" s="12" t="b">
        <f t="shared" si="101"/>
        <v>1</v>
      </c>
      <c r="I1347" s="12" t="b">
        <f t="shared" si="102"/>
        <v>0</v>
      </c>
      <c r="J1347" s="12" t="b">
        <f t="shared" si="103"/>
        <v>0</v>
      </c>
      <c r="K1347" s="9" t="b">
        <f t="shared" si="104"/>
        <v>0</v>
      </c>
    </row>
    <row r="1348" spans="1:11" ht="15.75" customHeight="1" x14ac:dyDescent="0.15">
      <c r="A1348" t="s">
        <v>1346</v>
      </c>
      <c r="B1348" s="10">
        <v>1347</v>
      </c>
      <c r="C1348" s="39" t="s">
        <v>1</v>
      </c>
      <c r="D1348" s="40">
        <v>1</v>
      </c>
      <c r="E1348" s="40">
        <v>1</v>
      </c>
      <c r="F1348" s="11" t="s">
        <v>1</v>
      </c>
      <c r="G1348" s="12">
        <f t="shared" si="100"/>
        <v>1</v>
      </c>
      <c r="H1348" s="12" t="b">
        <f t="shared" si="101"/>
        <v>1</v>
      </c>
      <c r="I1348" s="12" t="b">
        <f t="shared" si="102"/>
        <v>0</v>
      </c>
      <c r="J1348" s="12" t="b">
        <f t="shared" si="103"/>
        <v>0</v>
      </c>
      <c r="K1348" s="9" t="b">
        <f t="shared" si="104"/>
        <v>0</v>
      </c>
    </row>
    <row r="1349" spans="1:11" ht="15.75" customHeight="1" x14ac:dyDescent="0.15">
      <c r="A1349" t="s">
        <v>1347</v>
      </c>
      <c r="B1349" s="10">
        <v>1348</v>
      </c>
      <c r="C1349" s="39" t="s">
        <v>1</v>
      </c>
      <c r="D1349" s="40">
        <v>2</v>
      </c>
      <c r="E1349" s="40">
        <v>0</v>
      </c>
      <c r="F1349" s="11" t="s">
        <v>1</v>
      </c>
      <c r="G1349" s="12">
        <f t="shared" ref="G1349:G1412" si="105">IF(C1349=F1349,1,0)</f>
        <v>1</v>
      </c>
      <c r="H1349" s="12" t="b">
        <f t="shared" ref="H1349:H1412" si="106">AND(C1349="incels",F1349="incels")</f>
        <v>1</v>
      </c>
      <c r="I1349" s="12" t="b">
        <f t="shared" ref="I1349:I1412" si="107">AND(C1349="incels",F1349="neutre")</f>
        <v>0</v>
      </c>
      <c r="J1349" s="12" t="b">
        <f t="shared" ref="J1349:J1412" si="108">AND(C1349="neutre",F1349="neutre")</f>
        <v>0</v>
      </c>
      <c r="K1349" s="9" t="b">
        <f t="shared" ref="K1349:K1412" si="109">AND(C1349="neutre",F1349="incels")</f>
        <v>0</v>
      </c>
    </row>
    <row r="1350" spans="1:11" ht="15.75" customHeight="1" x14ac:dyDescent="0.15">
      <c r="A1350" t="s">
        <v>1348</v>
      </c>
      <c r="B1350" s="10">
        <v>1349</v>
      </c>
      <c r="C1350" s="39" t="s">
        <v>1</v>
      </c>
      <c r="D1350" s="40">
        <v>2</v>
      </c>
      <c r="E1350" s="40">
        <v>0</v>
      </c>
      <c r="F1350" s="11" t="s">
        <v>1</v>
      </c>
      <c r="G1350" s="12">
        <f t="shared" si="105"/>
        <v>1</v>
      </c>
      <c r="H1350" s="12" t="b">
        <f t="shared" si="106"/>
        <v>1</v>
      </c>
      <c r="I1350" s="12" t="b">
        <f t="shared" si="107"/>
        <v>0</v>
      </c>
      <c r="J1350" s="12" t="b">
        <f t="shared" si="108"/>
        <v>0</v>
      </c>
      <c r="K1350" s="9" t="b">
        <f t="shared" si="109"/>
        <v>0</v>
      </c>
    </row>
    <row r="1351" spans="1:11" ht="15.75" customHeight="1" x14ac:dyDescent="0.15">
      <c r="A1351" t="s">
        <v>1349</v>
      </c>
      <c r="B1351" s="10">
        <v>1350</v>
      </c>
      <c r="C1351" s="39" t="s">
        <v>1</v>
      </c>
      <c r="D1351" s="40">
        <v>1</v>
      </c>
      <c r="E1351" s="40">
        <v>1</v>
      </c>
      <c r="F1351" s="11" t="s">
        <v>1</v>
      </c>
      <c r="G1351" s="12">
        <f t="shared" si="105"/>
        <v>1</v>
      </c>
      <c r="H1351" s="12" t="b">
        <f t="shared" si="106"/>
        <v>1</v>
      </c>
      <c r="I1351" s="12" t="b">
        <f t="shared" si="107"/>
        <v>0</v>
      </c>
      <c r="J1351" s="12" t="b">
        <f t="shared" si="108"/>
        <v>0</v>
      </c>
      <c r="K1351" s="9" t="b">
        <f t="shared" si="109"/>
        <v>0</v>
      </c>
    </row>
    <row r="1352" spans="1:11" ht="15.75" customHeight="1" x14ac:dyDescent="0.15">
      <c r="A1352" t="s">
        <v>1350</v>
      </c>
      <c r="B1352" s="10">
        <v>1351</v>
      </c>
      <c r="C1352" s="39" t="s">
        <v>1</v>
      </c>
      <c r="D1352" s="40">
        <v>2</v>
      </c>
      <c r="E1352" s="40">
        <v>0</v>
      </c>
      <c r="F1352" s="11" t="s">
        <v>1</v>
      </c>
      <c r="G1352" s="12">
        <f t="shared" si="105"/>
        <v>1</v>
      </c>
      <c r="H1352" s="12" t="b">
        <f t="shared" si="106"/>
        <v>1</v>
      </c>
      <c r="I1352" s="12" t="b">
        <f t="shared" si="107"/>
        <v>0</v>
      </c>
      <c r="J1352" s="12" t="b">
        <f t="shared" si="108"/>
        <v>0</v>
      </c>
      <c r="K1352" s="9" t="b">
        <f t="shared" si="109"/>
        <v>0</v>
      </c>
    </row>
    <row r="1353" spans="1:11" ht="15.75" customHeight="1" x14ac:dyDescent="0.15">
      <c r="A1353" t="s">
        <v>1351</v>
      </c>
      <c r="B1353" s="10">
        <v>1352</v>
      </c>
      <c r="C1353" s="39" t="s">
        <v>1</v>
      </c>
      <c r="D1353" s="40">
        <v>2</v>
      </c>
      <c r="E1353" s="40">
        <v>0</v>
      </c>
      <c r="F1353" s="11" t="s">
        <v>1</v>
      </c>
      <c r="G1353" s="12">
        <f t="shared" si="105"/>
        <v>1</v>
      </c>
      <c r="H1353" s="12" t="b">
        <f t="shared" si="106"/>
        <v>1</v>
      </c>
      <c r="I1353" s="12" t="b">
        <f t="shared" si="107"/>
        <v>0</v>
      </c>
      <c r="J1353" s="12" t="b">
        <f t="shared" si="108"/>
        <v>0</v>
      </c>
      <c r="K1353" s="9" t="b">
        <f t="shared" si="109"/>
        <v>0</v>
      </c>
    </row>
    <row r="1354" spans="1:11" ht="15.75" customHeight="1" x14ac:dyDescent="0.15">
      <c r="A1354" t="s">
        <v>1352</v>
      </c>
      <c r="B1354" s="10">
        <v>1353</v>
      </c>
      <c r="C1354" s="39" t="s">
        <v>1</v>
      </c>
      <c r="D1354" s="40">
        <v>2</v>
      </c>
      <c r="E1354" s="40">
        <v>0</v>
      </c>
      <c r="F1354" s="11" t="s">
        <v>1</v>
      </c>
      <c r="G1354" s="12">
        <f t="shared" si="105"/>
        <v>1</v>
      </c>
      <c r="H1354" s="12" t="b">
        <f t="shared" si="106"/>
        <v>1</v>
      </c>
      <c r="I1354" s="12" t="b">
        <f t="shared" si="107"/>
        <v>0</v>
      </c>
      <c r="J1354" s="12" t="b">
        <f t="shared" si="108"/>
        <v>0</v>
      </c>
      <c r="K1354" s="9" t="b">
        <f t="shared" si="109"/>
        <v>0</v>
      </c>
    </row>
    <row r="1355" spans="1:11" ht="15.75" customHeight="1" x14ac:dyDescent="0.15">
      <c r="A1355" t="s">
        <v>1353</v>
      </c>
      <c r="B1355" s="10">
        <v>1354</v>
      </c>
      <c r="C1355" s="39" t="s">
        <v>1</v>
      </c>
      <c r="D1355" s="40">
        <v>2</v>
      </c>
      <c r="E1355" s="40">
        <v>0</v>
      </c>
      <c r="F1355" s="11" t="s">
        <v>1</v>
      </c>
      <c r="G1355" s="12">
        <f t="shared" si="105"/>
        <v>1</v>
      </c>
      <c r="H1355" s="12" t="b">
        <f t="shared" si="106"/>
        <v>1</v>
      </c>
      <c r="I1355" s="12" t="b">
        <f t="shared" si="107"/>
        <v>0</v>
      </c>
      <c r="J1355" s="12" t="b">
        <f t="shared" si="108"/>
        <v>0</v>
      </c>
      <c r="K1355" s="9" t="b">
        <f t="shared" si="109"/>
        <v>0</v>
      </c>
    </row>
    <row r="1356" spans="1:11" ht="15.75" customHeight="1" x14ac:dyDescent="0.15">
      <c r="A1356" t="s">
        <v>1354</v>
      </c>
      <c r="B1356" s="10">
        <v>1355</v>
      </c>
      <c r="C1356" s="39" t="s">
        <v>1</v>
      </c>
      <c r="D1356" s="40">
        <v>2</v>
      </c>
      <c r="E1356" s="40">
        <v>0</v>
      </c>
      <c r="F1356" s="11" t="s">
        <v>1</v>
      </c>
      <c r="G1356" s="12">
        <f t="shared" si="105"/>
        <v>1</v>
      </c>
      <c r="H1356" s="12" t="b">
        <f t="shared" si="106"/>
        <v>1</v>
      </c>
      <c r="I1356" s="12" t="b">
        <f t="shared" si="107"/>
        <v>0</v>
      </c>
      <c r="J1356" s="12" t="b">
        <f t="shared" si="108"/>
        <v>0</v>
      </c>
      <c r="K1356" s="9" t="b">
        <f t="shared" si="109"/>
        <v>0</v>
      </c>
    </row>
    <row r="1357" spans="1:11" ht="15.75" customHeight="1" x14ac:dyDescent="0.15">
      <c r="A1357" t="s">
        <v>1355</v>
      </c>
      <c r="B1357" s="10">
        <v>1356</v>
      </c>
      <c r="C1357" s="39" t="s">
        <v>1</v>
      </c>
      <c r="D1357" s="40">
        <v>2</v>
      </c>
      <c r="E1357" s="40">
        <v>0</v>
      </c>
      <c r="F1357" s="11" t="s">
        <v>1</v>
      </c>
      <c r="G1357" s="12">
        <f t="shared" si="105"/>
        <v>1</v>
      </c>
      <c r="H1357" s="12" t="b">
        <f t="shared" si="106"/>
        <v>1</v>
      </c>
      <c r="I1357" s="12" t="b">
        <f t="shared" si="107"/>
        <v>0</v>
      </c>
      <c r="J1357" s="12" t="b">
        <f t="shared" si="108"/>
        <v>0</v>
      </c>
      <c r="K1357" s="9" t="b">
        <f t="shared" si="109"/>
        <v>0</v>
      </c>
    </row>
    <row r="1358" spans="1:11" ht="15.75" customHeight="1" x14ac:dyDescent="0.15">
      <c r="A1358" t="s">
        <v>1356</v>
      </c>
      <c r="B1358" s="10">
        <v>1357</v>
      </c>
      <c r="C1358" s="39" t="s">
        <v>1</v>
      </c>
      <c r="D1358" s="40">
        <v>1</v>
      </c>
      <c r="E1358" s="40">
        <v>1</v>
      </c>
      <c r="F1358" s="11" t="s">
        <v>2</v>
      </c>
      <c r="G1358" s="12">
        <f t="shared" si="105"/>
        <v>0</v>
      </c>
      <c r="H1358" s="12" t="b">
        <f t="shared" si="106"/>
        <v>0</v>
      </c>
      <c r="I1358" s="12" t="b">
        <f t="shared" si="107"/>
        <v>1</v>
      </c>
      <c r="J1358" s="12" t="b">
        <f t="shared" si="108"/>
        <v>0</v>
      </c>
      <c r="K1358" s="9" t="b">
        <f t="shared" si="109"/>
        <v>0</v>
      </c>
    </row>
    <row r="1359" spans="1:11" ht="15.75" customHeight="1" x14ac:dyDescent="0.15">
      <c r="A1359" t="s">
        <v>1357</v>
      </c>
      <c r="B1359" s="10">
        <v>1358</v>
      </c>
      <c r="C1359" s="39" t="s">
        <v>1</v>
      </c>
      <c r="D1359" s="40">
        <v>1</v>
      </c>
      <c r="E1359" s="40">
        <v>1</v>
      </c>
      <c r="F1359" s="11" t="s">
        <v>1</v>
      </c>
      <c r="G1359" s="12">
        <f t="shared" si="105"/>
        <v>1</v>
      </c>
      <c r="H1359" s="12" t="b">
        <f t="shared" si="106"/>
        <v>1</v>
      </c>
      <c r="I1359" s="12" t="b">
        <f t="shared" si="107"/>
        <v>0</v>
      </c>
      <c r="J1359" s="12" t="b">
        <f t="shared" si="108"/>
        <v>0</v>
      </c>
      <c r="K1359" s="9" t="b">
        <f t="shared" si="109"/>
        <v>0</v>
      </c>
    </row>
    <row r="1360" spans="1:11" ht="15.75" customHeight="1" x14ac:dyDescent="0.15">
      <c r="A1360" t="s">
        <v>1358</v>
      </c>
      <c r="B1360" s="10">
        <v>1359</v>
      </c>
      <c r="C1360" s="39" t="s">
        <v>1</v>
      </c>
      <c r="D1360" s="40">
        <v>2</v>
      </c>
      <c r="E1360" s="40">
        <v>0</v>
      </c>
      <c r="F1360" s="11" t="s">
        <v>1</v>
      </c>
      <c r="G1360" s="12">
        <f t="shared" si="105"/>
        <v>1</v>
      </c>
      <c r="H1360" s="12" t="b">
        <f t="shared" si="106"/>
        <v>1</v>
      </c>
      <c r="I1360" s="12" t="b">
        <f t="shared" si="107"/>
        <v>0</v>
      </c>
      <c r="J1360" s="12" t="b">
        <f t="shared" si="108"/>
        <v>0</v>
      </c>
      <c r="K1360" s="9" t="b">
        <f t="shared" si="109"/>
        <v>0</v>
      </c>
    </row>
    <row r="1361" spans="1:11" ht="15.75" customHeight="1" x14ac:dyDescent="0.15">
      <c r="A1361" t="s">
        <v>1359</v>
      </c>
      <c r="B1361" s="10">
        <v>1360</v>
      </c>
      <c r="C1361" s="39" t="s">
        <v>1</v>
      </c>
      <c r="D1361" s="40">
        <v>2</v>
      </c>
      <c r="E1361" s="40">
        <v>0</v>
      </c>
      <c r="F1361" s="11" t="s">
        <v>2</v>
      </c>
      <c r="G1361" s="12">
        <f t="shared" si="105"/>
        <v>0</v>
      </c>
      <c r="H1361" s="12" t="b">
        <f t="shared" si="106"/>
        <v>0</v>
      </c>
      <c r="I1361" s="12" t="b">
        <f t="shared" si="107"/>
        <v>1</v>
      </c>
      <c r="J1361" s="12" t="b">
        <f t="shared" si="108"/>
        <v>0</v>
      </c>
      <c r="K1361" s="9" t="b">
        <f t="shared" si="109"/>
        <v>0</v>
      </c>
    </row>
    <row r="1362" spans="1:11" ht="15.75" customHeight="1" x14ac:dyDescent="0.15">
      <c r="A1362" t="s">
        <v>1360</v>
      </c>
      <c r="B1362" s="10">
        <v>1361</v>
      </c>
      <c r="C1362" s="39" t="s">
        <v>1</v>
      </c>
      <c r="D1362" s="40">
        <v>1</v>
      </c>
      <c r="E1362" s="40">
        <v>1</v>
      </c>
      <c r="F1362" s="11" t="s">
        <v>2</v>
      </c>
      <c r="G1362" s="12">
        <f t="shared" si="105"/>
        <v>0</v>
      </c>
      <c r="H1362" s="12" t="b">
        <f t="shared" si="106"/>
        <v>0</v>
      </c>
      <c r="I1362" s="12" t="b">
        <f t="shared" si="107"/>
        <v>1</v>
      </c>
      <c r="J1362" s="12" t="b">
        <f t="shared" si="108"/>
        <v>0</v>
      </c>
      <c r="K1362" s="9" t="b">
        <f t="shared" si="109"/>
        <v>0</v>
      </c>
    </row>
    <row r="1363" spans="1:11" ht="15.75" customHeight="1" x14ac:dyDescent="0.15">
      <c r="A1363" t="s">
        <v>1361</v>
      </c>
      <c r="B1363" s="10">
        <v>1362</v>
      </c>
      <c r="C1363" s="39" t="s">
        <v>1</v>
      </c>
      <c r="D1363" s="40">
        <v>2</v>
      </c>
      <c r="E1363" s="40">
        <v>0</v>
      </c>
      <c r="F1363" s="11" t="s">
        <v>1</v>
      </c>
      <c r="G1363" s="12">
        <f t="shared" si="105"/>
        <v>1</v>
      </c>
      <c r="H1363" s="12" t="b">
        <f t="shared" si="106"/>
        <v>1</v>
      </c>
      <c r="I1363" s="12" t="b">
        <f t="shared" si="107"/>
        <v>0</v>
      </c>
      <c r="J1363" s="12" t="b">
        <f t="shared" si="108"/>
        <v>0</v>
      </c>
      <c r="K1363" s="9" t="b">
        <f t="shared" si="109"/>
        <v>0</v>
      </c>
    </row>
    <row r="1364" spans="1:11" ht="15.75" customHeight="1" x14ac:dyDescent="0.15">
      <c r="A1364" t="s">
        <v>1362</v>
      </c>
      <c r="B1364" s="10">
        <v>1363</v>
      </c>
      <c r="C1364" s="39" t="s">
        <v>1</v>
      </c>
      <c r="D1364" s="40">
        <v>2</v>
      </c>
      <c r="E1364" s="40">
        <v>0</v>
      </c>
      <c r="F1364" s="11" t="s">
        <v>1</v>
      </c>
      <c r="G1364" s="12">
        <f t="shared" si="105"/>
        <v>1</v>
      </c>
      <c r="H1364" s="12" t="b">
        <f t="shared" si="106"/>
        <v>1</v>
      </c>
      <c r="I1364" s="12" t="b">
        <f t="shared" si="107"/>
        <v>0</v>
      </c>
      <c r="J1364" s="12" t="b">
        <f t="shared" si="108"/>
        <v>0</v>
      </c>
      <c r="K1364" s="9" t="b">
        <f t="shared" si="109"/>
        <v>0</v>
      </c>
    </row>
    <row r="1365" spans="1:11" ht="15.75" customHeight="1" x14ac:dyDescent="0.15">
      <c r="A1365" t="s">
        <v>1363</v>
      </c>
      <c r="B1365" s="10">
        <v>1364</v>
      </c>
      <c r="C1365" s="39" t="s">
        <v>1</v>
      </c>
      <c r="D1365" s="40">
        <v>2</v>
      </c>
      <c r="E1365" s="40">
        <v>0</v>
      </c>
      <c r="F1365" s="11" t="s">
        <v>2</v>
      </c>
      <c r="G1365" s="12">
        <f t="shared" si="105"/>
        <v>0</v>
      </c>
      <c r="H1365" s="12" t="b">
        <f t="shared" si="106"/>
        <v>0</v>
      </c>
      <c r="I1365" s="12" t="b">
        <f t="shared" si="107"/>
        <v>1</v>
      </c>
      <c r="J1365" s="12" t="b">
        <f t="shared" si="108"/>
        <v>0</v>
      </c>
      <c r="K1365" s="9" t="b">
        <f t="shared" si="109"/>
        <v>0</v>
      </c>
    </row>
    <row r="1366" spans="1:11" ht="15.75" customHeight="1" x14ac:dyDescent="0.15">
      <c r="A1366" t="s">
        <v>1364</v>
      </c>
      <c r="B1366" s="10">
        <v>1365</v>
      </c>
      <c r="C1366" s="39" t="s">
        <v>2</v>
      </c>
      <c r="D1366" s="40">
        <v>1</v>
      </c>
      <c r="E1366" s="40">
        <v>1</v>
      </c>
      <c r="F1366" s="11" t="s">
        <v>1</v>
      </c>
      <c r="G1366" s="12">
        <f t="shared" si="105"/>
        <v>0</v>
      </c>
      <c r="H1366" s="12" t="b">
        <f t="shared" si="106"/>
        <v>0</v>
      </c>
      <c r="I1366" s="12" t="b">
        <f t="shared" si="107"/>
        <v>0</v>
      </c>
      <c r="J1366" s="12" t="b">
        <f t="shared" si="108"/>
        <v>0</v>
      </c>
      <c r="K1366" s="9" t="b">
        <f t="shared" si="109"/>
        <v>1</v>
      </c>
    </row>
    <row r="1367" spans="1:11" ht="15.75" customHeight="1" x14ac:dyDescent="0.15">
      <c r="A1367" t="s">
        <v>1365</v>
      </c>
      <c r="B1367" s="10">
        <v>1366</v>
      </c>
      <c r="C1367" s="39" t="s">
        <v>1</v>
      </c>
      <c r="D1367" s="40">
        <v>2</v>
      </c>
      <c r="E1367" s="40">
        <v>0</v>
      </c>
      <c r="F1367" s="11" t="s">
        <v>2</v>
      </c>
      <c r="G1367" s="12">
        <f t="shared" si="105"/>
        <v>0</v>
      </c>
      <c r="H1367" s="12" t="b">
        <f t="shared" si="106"/>
        <v>0</v>
      </c>
      <c r="I1367" s="12" t="b">
        <f t="shared" si="107"/>
        <v>1</v>
      </c>
      <c r="J1367" s="12" t="b">
        <f t="shared" si="108"/>
        <v>0</v>
      </c>
      <c r="K1367" s="9" t="b">
        <f t="shared" si="109"/>
        <v>0</v>
      </c>
    </row>
    <row r="1368" spans="1:11" ht="15.75" customHeight="1" x14ac:dyDescent="0.15">
      <c r="A1368" t="s">
        <v>1366</v>
      </c>
      <c r="B1368" s="10">
        <v>1367</v>
      </c>
      <c r="C1368" s="39" t="s">
        <v>1</v>
      </c>
      <c r="D1368" s="40">
        <v>2</v>
      </c>
      <c r="E1368" s="40">
        <v>0</v>
      </c>
      <c r="F1368" s="11" t="s">
        <v>1</v>
      </c>
      <c r="G1368" s="12">
        <f t="shared" si="105"/>
        <v>1</v>
      </c>
      <c r="H1368" s="12" t="b">
        <f t="shared" si="106"/>
        <v>1</v>
      </c>
      <c r="I1368" s="12" t="b">
        <f t="shared" si="107"/>
        <v>0</v>
      </c>
      <c r="J1368" s="12" t="b">
        <f t="shared" si="108"/>
        <v>0</v>
      </c>
      <c r="K1368" s="9" t="b">
        <f t="shared" si="109"/>
        <v>0</v>
      </c>
    </row>
    <row r="1369" spans="1:11" ht="15.75" customHeight="1" x14ac:dyDescent="0.15">
      <c r="A1369" t="s">
        <v>1367</v>
      </c>
      <c r="B1369" s="10">
        <v>1368</v>
      </c>
      <c r="C1369" s="39" t="s">
        <v>1</v>
      </c>
      <c r="D1369" s="40">
        <v>2</v>
      </c>
      <c r="E1369" s="40">
        <v>0</v>
      </c>
      <c r="F1369" s="11" t="s">
        <v>1</v>
      </c>
      <c r="G1369" s="12">
        <f t="shared" si="105"/>
        <v>1</v>
      </c>
      <c r="H1369" s="12" t="b">
        <f t="shared" si="106"/>
        <v>1</v>
      </c>
      <c r="I1369" s="12" t="b">
        <f t="shared" si="107"/>
        <v>0</v>
      </c>
      <c r="J1369" s="12" t="b">
        <f t="shared" si="108"/>
        <v>0</v>
      </c>
      <c r="K1369" s="9" t="b">
        <f t="shared" si="109"/>
        <v>0</v>
      </c>
    </row>
    <row r="1370" spans="1:11" ht="15.75" customHeight="1" x14ac:dyDescent="0.15">
      <c r="A1370" t="s">
        <v>1368</v>
      </c>
      <c r="B1370" s="10">
        <v>1369</v>
      </c>
      <c r="C1370" s="39" t="s">
        <v>1</v>
      </c>
      <c r="D1370" s="40">
        <v>2</v>
      </c>
      <c r="E1370" s="40">
        <v>0</v>
      </c>
      <c r="F1370" s="11" t="s">
        <v>1</v>
      </c>
      <c r="G1370" s="12">
        <f t="shared" si="105"/>
        <v>1</v>
      </c>
      <c r="H1370" s="12" t="b">
        <f t="shared" si="106"/>
        <v>1</v>
      </c>
      <c r="I1370" s="12" t="b">
        <f t="shared" si="107"/>
        <v>0</v>
      </c>
      <c r="J1370" s="12" t="b">
        <f t="shared" si="108"/>
        <v>0</v>
      </c>
      <c r="K1370" s="9" t="b">
        <f t="shared" si="109"/>
        <v>0</v>
      </c>
    </row>
    <row r="1371" spans="1:11" ht="15.75" customHeight="1" x14ac:dyDescent="0.15">
      <c r="A1371" t="s">
        <v>1369</v>
      </c>
      <c r="B1371" s="10">
        <v>1370</v>
      </c>
      <c r="C1371" s="39" t="s">
        <v>1</v>
      </c>
      <c r="D1371" s="40">
        <v>0</v>
      </c>
      <c r="E1371" s="40">
        <v>0</v>
      </c>
      <c r="F1371" s="11" t="s">
        <v>1</v>
      </c>
      <c r="G1371" s="12">
        <f t="shared" si="105"/>
        <v>1</v>
      </c>
      <c r="H1371" s="12" t="b">
        <f t="shared" si="106"/>
        <v>1</v>
      </c>
      <c r="I1371" s="12" t="b">
        <f t="shared" si="107"/>
        <v>0</v>
      </c>
      <c r="J1371" s="12" t="b">
        <f t="shared" si="108"/>
        <v>0</v>
      </c>
      <c r="K1371" s="9" t="b">
        <f t="shared" si="109"/>
        <v>0</v>
      </c>
    </row>
    <row r="1372" spans="1:11" ht="15.75" customHeight="1" x14ac:dyDescent="0.15">
      <c r="A1372" t="s">
        <v>1370</v>
      </c>
      <c r="B1372" s="10">
        <v>1371</v>
      </c>
      <c r="C1372" s="39" t="s">
        <v>2</v>
      </c>
      <c r="D1372" s="40">
        <v>0</v>
      </c>
      <c r="E1372" s="40">
        <v>2</v>
      </c>
      <c r="F1372" s="11" t="s">
        <v>2</v>
      </c>
      <c r="G1372" s="12">
        <f t="shared" si="105"/>
        <v>1</v>
      </c>
      <c r="H1372" s="12" t="b">
        <f t="shared" si="106"/>
        <v>0</v>
      </c>
      <c r="I1372" s="12" t="b">
        <f t="shared" si="107"/>
        <v>0</v>
      </c>
      <c r="J1372" s="12" t="b">
        <f t="shared" si="108"/>
        <v>1</v>
      </c>
      <c r="K1372" s="9" t="b">
        <f t="shared" si="109"/>
        <v>0</v>
      </c>
    </row>
    <row r="1373" spans="1:11" ht="15.75" customHeight="1" x14ac:dyDescent="0.15">
      <c r="A1373" t="s">
        <v>1371</v>
      </c>
      <c r="B1373" s="10">
        <v>1372</v>
      </c>
      <c r="C1373" s="39" t="s">
        <v>1</v>
      </c>
      <c r="D1373" s="40">
        <v>0</v>
      </c>
      <c r="E1373" s="40">
        <v>0</v>
      </c>
      <c r="F1373" s="11" t="s">
        <v>1</v>
      </c>
      <c r="G1373" s="12">
        <f t="shared" si="105"/>
        <v>1</v>
      </c>
      <c r="H1373" s="12" t="b">
        <f t="shared" si="106"/>
        <v>1</v>
      </c>
      <c r="I1373" s="12" t="b">
        <f t="shared" si="107"/>
        <v>0</v>
      </c>
      <c r="J1373" s="12" t="b">
        <f t="shared" si="108"/>
        <v>0</v>
      </c>
      <c r="K1373" s="9" t="b">
        <f t="shared" si="109"/>
        <v>0</v>
      </c>
    </row>
    <row r="1374" spans="1:11" ht="15.75" customHeight="1" x14ac:dyDescent="0.15">
      <c r="A1374" t="s">
        <v>1372</v>
      </c>
      <c r="B1374" s="10">
        <v>1373</v>
      </c>
      <c r="C1374" s="39" t="s">
        <v>1</v>
      </c>
      <c r="D1374" s="40">
        <v>2</v>
      </c>
      <c r="E1374" s="40">
        <v>0</v>
      </c>
      <c r="F1374" s="11" t="s">
        <v>1</v>
      </c>
      <c r="G1374" s="12">
        <f t="shared" si="105"/>
        <v>1</v>
      </c>
      <c r="H1374" s="12" t="b">
        <f t="shared" si="106"/>
        <v>1</v>
      </c>
      <c r="I1374" s="12" t="b">
        <f t="shared" si="107"/>
        <v>0</v>
      </c>
      <c r="J1374" s="12" t="b">
        <f t="shared" si="108"/>
        <v>0</v>
      </c>
      <c r="K1374" s="9" t="b">
        <f t="shared" si="109"/>
        <v>0</v>
      </c>
    </row>
    <row r="1375" spans="1:11" ht="15.75" customHeight="1" x14ac:dyDescent="0.15">
      <c r="A1375" t="s">
        <v>1373</v>
      </c>
      <c r="B1375" s="10">
        <v>1374</v>
      </c>
      <c r="C1375" s="39" t="s">
        <v>1</v>
      </c>
      <c r="D1375" s="40">
        <v>2</v>
      </c>
      <c r="E1375" s="40">
        <v>0</v>
      </c>
      <c r="F1375" s="11" t="s">
        <v>1</v>
      </c>
      <c r="G1375" s="12">
        <f t="shared" si="105"/>
        <v>1</v>
      </c>
      <c r="H1375" s="12" t="b">
        <f t="shared" si="106"/>
        <v>1</v>
      </c>
      <c r="I1375" s="12" t="b">
        <f t="shared" si="107"/>
        <v>0</v>
      </c>
      <c r="J1375" s="12" t="b">
        <f t="shared" si="108"/>
        <v>0</v>
      </c>
      <c r="K1375" s="9" t="b">
        <f t="shared" si="109"/>
        <v>0</v>
      </c>
    </row>
    <row r="1376" spans="1:11" ht="15.75" customHeight="1" x14ac:dyDescent="0.15">
      <c r="A1376" t="s">
        <v>1374</v>
      </c>
      <c r="B1376" s="10">
        <v>1375</v>
      </c>
      <c r="C1376" s="39" t="s">
        <v>1</v>
      </c>
      <c r="D1376" s="40">
        <v>2</v>
      </c>
      <c r="E1376" s="40">
        <v>0</v>
      </c>
      <c r="F1376" s="11" t="s">
        <v>1</v>
      </c>
      <c r="G1376" s="12">
        <f t="shared" si="105"/>
        <v>1</v>
      </c>
      <c r="H1376" s="12" t="b">
        <f t="shared" si="106"/>
        <v>1</v>
      </c>
      <c r="I1376" s="12" t="b">
        <f t="shared" si="107"/>
        <v>0</v>
      </c>
      <c r="J1376" s="12" t="b">
        <f t="shared" si="108"/>
        <v>0</v>
      </c>
      <c r="K1376" s="9" t="b">
        <f t="shared" si="109"/>
        <v>0</v>
      </c>
    </row>
    <row r="1377" spans="1:11" ht="15.75" customHeight="1" x14ac:dyDescent="0.15">
      <c r="A1377" t="s">
        <v>1375</v>
      </c>
      <c r="B1377" s="10">
        <v>1376</v>
      </c>
      <c r="C1377" s="39" t="s">
        <v>1</v>
      </c>
      <c r="D1377" s="40">
        <v>2</v>
      </c>
      <c r="E1377" s="40">
        <v>0</v>
      </c>
      <c r="F1377" s="11" t="s">
        <v>1</v>
      </c>
      <c r="G1377" s="12">
        <f t="shared" si="105"/>
        <v>1</v>
      </c>
      <c r="H1377" s="12" t="b">
        <f t="shared" si="106"/>
        <v>1</v>
      </c>
      <c r="I1377" s="12" t="b">
        <f t="shared" si="107"/>
        <v>0</v>
      </c>
      <c r="J1377" s="12" t="b">
        <f t="shared" si="108"/>
        <v>0</v>
      </c>
      <c r="K1377" s="9" t="b">
        <f t="shared" si="109"/>
        <v>0</v>
      </c>
    </row>
    <row r="1378" spans="1:11" ht="15.75" customHeight="1" x14ac:dyDescent="0.15">
      <c r="A1378" t="s">
        <v>1376</v>
      </c>
      <c r="B1378" s="10">
        <v>1377</v>
      </c>
      <c r="C1378" s="39" t="s">
        <v>1</v>
      </c>
      <c r="D1378" s="40">
        <v>2</v>
      </c>
      <c r="E1378" s="40">
        <v>0</v>
      </c>
      <c r="F1378" s="11" t="s">
        <v>1</v>
      </c>
      <c r="G1378" s="12">
        <f t="shared" si="105"/>
        <v>1</v>
      </c>
      <c r="H1378" s="12" t="b">
        <f t="shared" si="106"/>
        <v>1</v>
      </c>
      <c r="I1378" s="12" t="b">
        <f t="shared" si="107"/>
        <v>0</v>
      </c>
      <c r="J1378" s="12" t="b">
        <f t="shared" si="108"/>
        <v>0</v>
      </c>
      <c r="K1378" s="9" t="b">
        <f t="shared" si="109"/>
        <v>0</v>
      </c>
    </row>
    <row r="1379" spans="1:11" ht="15.75" customHeight="1" x14ac:dyDescent="0.15">
      <c r="A1379" t="s">
        <v>1377</v>
      </c>
      <c r="B1379" s="10">
        <v>1378</v>
      </c>
      <c r="C1379" s="39" t="s">
        <v>1</v>
      </c>
      <c r="D1379" s="40">
        <v>1</v>
      </c>
      <c r="E1379" s="40">
        <v>1</v>
      </c>
      <c r="F1379" s="11" t="s">
        <v>1</v>
      </c>
      <c r="G1379" s="12">
        <f t="shared" si="105"/>
        <v>1</v>
      </c>
      <c r="H1379" s="12" t="b">
        <f t="shared" si="106"/>
        <v>1</v>
      </c>
      <c r="I1379" s="12" t="b">
        <f t="shared" si="107"/>
        <v>0</v>
      </c>
      <c r="J1379" s="12" t="b">
        <f t="shared" si="108"/>
        <v>0</v>
      </c>
      <c r="K1379" s="9" t="b">
        <f t="shared" si="109"/>
        <v>0</v>
      </c>
    </row>
    <row r="1380" spans="1:11" ht="15.75" customHeight="1" x14ac:dyDescent="0.15">
      <c r="A1380" t="s">
        <v>1378</v>
      </c>
      <c r="B1380" s="10">
        <v>1379</v>
      </c>
      <c r="C1380" s="39" t="s">
        <v>1</v>
      </c>
      <c r="D1380" s="40">
        <v>2</v>
      </c>
      <c r="E1380" s="40">
        <v>0</v>
      </c>
      <c r="F1380" s="11" t="s">
        <v>1</v>
      </c>
      <c r="G1380" s="12">
        <f t="shared" si="105"/>
        <v>1</v>
      </c>
      <c r="H1380" s="12" t="b">
        <f t="shared" si="106"/>
        <v>1</v>
      </c>
      <c r="I1380" s="12" t="b">
        <f t="shared" si="107"/>
        <v>0</v>
      </c>
      <c r="J1380" s="12" t="b">
        <f t="shared" si="108"/>
        <v>0</v>
      </c>
      <c r="K1380" s="9" t="b">
        <f t="shared" si="109"/>
        <v>0</v>
      </c>
    </row>
    <row r="1381" spans="1:11" ht="15.75" customHeight="1" x14ac:dyDescent="0.15">
      <c r="A1381" t="s">
        <v>1379</v>
      </c>
      <c r="B1381" s="10">
        <v>1380</v>
      </c>
      <c r="C1381" s="39" t="s">
        <v>1</v>
      </c>
      <c r="D1381" s="40">
        <v>1</v>
      </c>
      <c r="E1381" s="40">
        <v>1</v>
      </c>
      <c r="F1381" s="11" t="s">
        <v>2</v>
      </c>
      <c r="G1381" s="12">
        <f t="shared" si="105"/>
        <v>0</v>
      </c>
      <c r="H1381" s="12" t="b">
        <f t="shared" si="106"/>
        <v>0</v>
      </c>
      <c r="I1381" s="12" t="b">
        <f t="shared" si="107"/>
        <v>1</v>
      </c>
      <c r="J1381" s="12" t="b">
        <f t="shared" si="108"/>
        <v>0</v>
      </c>
      <c r="K1381" s="9" t="b">
        <f t="shared" si="109"/>
        <v>0</v>
      </c>
    </row>
    <row r="1382" spans="1:11" ht="15.75" customHeight="1" x14ac:dyDescent="0.15">
      <c r="A1382" t="s">
        <v>1380</v>
      </c>
      <c r="B1382" s="10">
        <v>1381</v>
      </c>
      <c r="C1382" s="39" t="s">
        <v>1</v>
      </c>
      <c r="D1382" s="40">
        <v>1</v>
      </c>
      <c r="E1382" s="40">
        <v>1</v>
      </c>
      <c r="F1382" s="11" t="s">
        <v>1</v>
      </c>
      <c r="G1382" s="12">
        <f t="shared" si="105"/>
        <v>1</v>
      </c>
      <c r="H1382" s="12" t="b">
        <f t="shared" si="106"/>
        <v>1</v>
      </c>
      <c r="I1382" s="12" t="b">
        <f t="shared" si="107"/>
        <v>0</v>
      </c>
      <c r="J1382" s="12" t="b">
        <f t="shared" si="108"/>
        <v>0</v>
      </c>
      <c r="K1382" s="9" t="b">
        <f t="shared" si="109"/>
        <v>0</v>
      </c>
    </row>
    <row r="1383" spans="1:11" ht="15.75" customHeight="1" x14ac:dyDescent="0.15">
      <c r="A1383" t="s">
        <v>1381</v>
      </c>
      <c r="B1383" s="10">
        <v>1382</v>
      </c>
      <c r="C1383" s="39" t="s">
        <v>1</v>
      </c>
      <c r="D1383" s="40">
        <v>0</v>
      </c>
      <c r="E1383" s="40">
        <v>0</v>
      </c>
      <c r="F1383" s="11" t="s">
        <v>1</v>
      </c>
      <c r="G1383" s="12">
        <f t="shared" si="105"/>
        <v>1</v>
      </c>
      <c r="H1383" s="12" t="b">
        <f t="shared" si="106"/>
        <v>1</v>
      </c>
      <c r="I1383" s="12" t="b">
        <f t="shared" si="107"/>
        <v>0</v>
      </c>
      <c r="J1383" s="12" t="b">
        <f t="shared" si="108"/>
        <v>0</v>
      </c>
      <c r="K1383" s="9" t="b">
        <f t="shared" si="109"/>
        <v>0</v>
      </c>
    </row>
    <row r="1384" spans="1:11" ht="15.75" customHeight="1" x14ac:dyDescent="0.15">
      <c r="A1384" t="s">
        <v>1382</v>
      </c>
      <c r="B1384" s="10">
        <v>1383</v>
      </c>
      <c r="C1384" s="39" t="s">
        <v>1</v>
      </c>
      <c r="D1384" s="40">
        <v>2</v>
      </c>
      <c r="E1384" s="40">
        <v>0</v>
      </c>
      <c r="F1384" s="11" t="s">
        <v>1</v>
      </c>
      <c r="G1384" s="12">
        <f t="shared" si="105"/>
        <v>1</v>
      </c>
      <c r="H1384" s="12" t="b">
        <f t="shared" si="106"/>
        <v>1</v>
      </c>
      <c r="I1384" s="12" t="b">
        <f t="shared" si="107"/>
        <v>0</v>
      </c>
      <c r="J1384" s="12" t="b">
        <f t="shared" si="108"/>
        <v>0</v>
      </c>
      <c r="K1384" s="9" t="b">
        <f t="shared" si="109"/>
        <v>0</v>
      </c>
    </row>
    <row r="1385" spans="1:11" ht="15.75" customHeight="1" x14ac:dyDescent="0.15">
      <c r="A1385" t="s">
        <v>1383</v>
      </c>
      <c r="B1385" s="10">
        <v>1384</v>
      </c>
      <c r="C1385" s="39" t="s">
        <v>2</v>
      </c>
      <c r="D1385" s="40">
        <v>0</v>
      </c>
      <c r="E1385" s="40">
        <v>2</v>
      </c>
      <c r="F1385" s="11" t="s">
        <v>1</v>
      </c>
      <c r="G1385" s="12">
        <f t="shared" si="105"/>
        <v>0</v>
      </c>
      <c r="H1385" s="12" t="b">
        <f t="shared" si="106"/>
        <v>0</v>
      </c>
      <c r="I1385" s="12" t="b">
        <f t="shared" si="107"/>
        <v>0</v>
      </c>
      <c r="J1385" s="12" t="b">
        <f t="shared" si="108"/>
        <v>0</v>
      </c>
      <c r="K1385" s="9" t="b">
        <f t="shared" si="109"/>
        <v>1</v>
      </c>
    </row>
    <row r="1386" spans="1:11" ht="15.75" customHeight="1" x14ac:dyDescent="0.15">
      <c r="A1386" t="s">
        <v>1384</v>
      </c>
      <c r="B1386" s="10">
        <v>1385</v>
      </c>
      <c r="C1386" s="39" t="s">
        <v>1</v>
      </c>
      <c r="D1386" s="40">
        <v>2</v>
      </c>
      <c r="E1386" s="40">
        <v>0</v>
      </c>
      <c r="F1386" s="11" t="s">
        <v>1</v>
      </c>
      <c r="G1386" s="12">
        <f t="shared" si="105"/>
        <v>1</v>
      </c>
      <c r="H1386" s="12" t="b">
        <f t="shared" si="106"/>
        <v>1</v>
      </c>
      <c r="I1386" s="12" t="b">
        <f t="shared" si="107"/>
        <v>0</v>
      </c>
      <c r="J1386" s="12" t="b">
        <f t="shared" si="108"/>
        <v>0</v>
      </c>
      <c r="K1386" s="9" t="b">
        <f t="shared" si="109"/>
        <v>0</v>
      </c>
    </row>
    <row r="1387" spans="1:11" ht="15.75" customHeight="1" x14ac:dyDescent="0.15">
      <c r="A1387" t="s">
        <v>1385</v>
      </c>
      <c r="B1387" s="10">
        <v>1386</v>
      </c>
      <c r="C1387" s="39" t="s">
        <v>1</v>
      </c>
      <c r="D1387" s="40">
        <v>2</v>
      </c>
      <c r="E1387" s="40">
        <v>0</v>
      </c>
      <c r="F1387" s="11" t="s">
        <v>1</v>
      </c>
      <c r="G1387" s="12">
        <f t="shared" si="105"/>
        <v>1</v>
      </c>
      <c r="H1387" s="12" t="b">
        <f t="shared" si="106"/>
        <v>1</v>
      </c>
      <c r="I1387" s="12" t="b">
        <f t="shared" si="107"/>
        <v>0</v>
      </c>
      <c r="J1387" s="12" t="b">
        <f t="shared" si="108"/>
        <v>0</v>
      </c>
      <c r="K1387" s="9" t="b">
        <f t="shared" si="109"/>
        <v>0</v>
      </c>
    </row>
    <row r="1388" spans="1:11" ht="15.75" customHeight="1" x14ac:dyDescent="0.15">
      <c r="A1388" t="s">
        <v>1386</v>
      </c>
      <c r="B1388" s="10">
        <v>1387</v>
      </c>
      <c r="C1388" s="39" t="s">
        <v>1</v>
      </c>
      <c r="D1388" s="40">
        <v>2</v>
      </c>
      <c r="E1388" s="40">
        <v>0</v>
      </c>
      <c r="F1388" s="11" t="s">
        <v>1</v>
      </c>
      <c r="G1388" s="12">
        <f t="shared" si="105"/>
        <v>1</v>
      </c>
      <c r="H1388" s="12" t="b">
        <f t="shared" si="106"/>
        <v>1</v>
      </c>
      <c r="I1388" s="12" t="b">
        <f t="shared" si="107"/>
        <v>0</v>
      </c>
      <c r="J1388" s="12" t="b">
        <f t="shared" si="108"/>
        <v>0</v>
      </c>
      <c r="K1388" s="9" t="b">
        <f t="shared" si="109"/>
        <v>0</v>
      </c>
    </row>
    <row r="1389" spans="1:11" ht="15.75" customHeight="1" x14ac:dyDescent="0.15">
      <c r="A1389" t="s">
        <v>1387</v>
      </c>
      <c r="B1389" s="10">
        <v>1388</v>
      </c>
      <c r="C1389" s="39" t="s">
        <v>1</v>
      </c>
      <c r="D1389" s="40">
        <v>1</v>
      </c>
      <c r="E1389" s="40">
        <v>1</v>
      </c>
      <c r="F1389" s="11" t="s">
        <v>1</v>
      </c>
      <c r="G1389" s="12">
        <f t="shared" si="105"/>
        <v>1</v>
      </c>
      <c r="H1389" s="12" t="b">
        <f t="shared" si="106"/>
        <v>1</v>
      </c>
      <c r="I1389" s="12" t="b">
        <f t="shared" si="107"/>
        <v>0</v>
      </c>
      <c r="J1389" s="12" t="b">
        <f t="shared" si="108"/>
        <v>0</v>
      </c>
      <c r="K1389" s="9" t="b">
        <f t="shared" si="109"/>
        <v>0</v>
      </c>
    </row>
    <row r="1390" spans="1:11" ht="15.75" customHeight="1" x14ac:dyDescent="0.15">
      <c r="A1390" t="s">
        <v>1388</v>
      </c>
      <c r="B1390" s="10">
        <v>1389</v>
      </c>
      <c r="C1390" s="39" t="s">
        <v>1</v>
      </c>
      <c r="D1390" s="40">
        <v>0</v>
      </c>
      <c r="E1390" s="40">
        <v>0</v>
      </c>
      <c r="F1390" s="11" t="s">
        <v>2</v>
      </c>
      <c r="G1390" s="12">
        <f t="shared" si="105"/>
        <v>0</v>
      </c>
      <c r="H1390" s="12" t="b">
        <f t="shared" si="106"/>
        <v>0</v>
      </c>
      <c r="I1390" s="12" t="b">
        <f t="shared" si="107"/>
        <v>1</v>
      </c>
      <c r="J1390" s="12" t="b">
        <f t="shared" si="108"/>
        <v>0</v>
      </c>
      <c r="K1390" s="9" t="b">
        <f t="shared" si="109"/>
        <v>0</v>
      </c>
    </row>
    <row r="1391" spans="1:11" ht="15.75" customHeight="1" x14ac:dyDescent="0.15">
      <c r="A1391" t="s">
        <v>1389</v>
      </c>
      <c r="B1391" s="10">
        <v>1390</v>
      </c>
      <c r="C1391" s="39" t="s">
        <v>2</v>
      </c>
      <c r="D1391" s="40">
        <v>0</v>
      </c>
      <c r="E1391" s="40">
        <v>2</v>
      </c>
      <c r="F1391" s="11" t="s">
        <v>2</v>
      </c>
      <c r="G1391" s="12">
        <f t="shared" si="105"/>
        <v>1</v>
      </c>
      <c r="H1391" s="12" t="b">
        <f t="shared" si="106"/>
        <v>0</v>
      </c>
      <c r="I1391" s="12" t="b">
        <f t="shared" si="107"/>
        <v>0</v>
      </c>
      <c r="J1391" s="12" t="b">
        <f t="shared" si="108"/>
        <v>1</v>
      </c>
      <c r="K1391" s="9" t="b">
        <f t="shared" si="109"/>
        <v>0</v>
      </c>
    </row>
    <row r="1392" spans="1:11" ht="15.75" customHeight="1" x14ac:dyDescent="0.15">
      <c r="A1392" t="s">
        <v>1390</v>
      </c>
      <c r="B1392" s="10">
        <v>1391</v>
      </c>
      <c r="C1392" s="39" t="s">
        <v>1</v>
      </c>
      <c r="D1392" s="40">
        <v>2</v>
      </c>
      <c r="E1392" s="40">
        <v>0</v>
      </c>
      <c r="F1392" s="11" t="s">
        <v>1</v>
      </c>
      <c r="G1392" s="12">
        <f t="shared" si="105"/>
        <v>1</v>
      </c>
      <c r="H1392" s="12" t="b">
        <f t="shared" si="106"/>
        <v>1</v>
      </c>
      <c r="I1392" s="12" t="b">
        <f t="shared" si="107"/>
        <v>0</v>
      </c>
      <c r="J1392" s="12" t="b">
        <f t="shared" si="108"/>
        <v>0</v>
      </c>
      <c r="K1392" s="9" t="b">
        <f t="shared" si="109"/>
        <v>0</v>
      </c>
    </row>
    <row r="1393" spans="1:11" ht="15.75" customHeight="1" x14ac:dyDescent="0.15">
      <c r="A1393" t="s">
        <v>1391</v>
      </c>
      <c r="B1393" s="10">
        <v>1392</v>
      </c>
      <c r="C1393" s="39" t="s">
        <v>1</v>
      </c>
      <c r="D1393" s="40">
        <v>2</v>
      </c>
      <c r="E1393" s="40">
        <v>0</v>
      </c>
      <c r="F1393" s="11" t="s">
        <v>1</v>
      </c>
      <c r="G1393" s="12">
        <f t="shared" si="105"/>
        <v>1</v>
      </c>
      <c r="H1393" s="12" t="b">
        <f t="shared" si="106"/>
        <v>1</v>
      </c>
      <c r="I1393" s="12" t="b">
        <f t="shared" si="107"/>
        <v>0</v>
      </c>
      <c r="J1393" s="12" t="b">
        <f t="shared" si="108"/>
        <v>0</v>
      </c>
      <c r="K1393" s="9" t="b">
        <f t="shared" si="109"/>
        <v>0</v>
      </c>
    </row>
    <row r="1394" spans="1:11" ht="15.75" customHeight="1" x14ac:dyDescent="0.15">
      <c r="A1394" t="s">
        <v>1392</v>
      </c>
      <c r="B1394" s="10">
        <v>1393</v>
      </c>
      <c r="C1394" s="39" t="s">
        <v>1</v>
      </c>
      <c r="D1394" s="40">
        <v>1</v>
      </c>
      <c r="E1394" s="40">
        <v>1</v>
      </c>
      <c r="F1394" s="11" t="s">
        <v>2</v>
      </c>
      <c r="G1394" s="12">
        <f t="shared" si="105"/>
        <v>0</v>
      </c>
      <c r="H1394" s="12" t="b">
        <f t="shared" si="106"/>
        <v>0</v>
      </c>
      <c r="I1394" s="12" t="b">
        <f t="shared" si="107"/>
        <v>1</v>
      </c>
      <c r="J1394" s="12" t="b">
        <f t="shared" si="108"/>
        <v>0</v>
      </c>
      <c r="K1394" s="9" t="b">
        <f t="shared" si="109"/>
        <v>0</v>
      </c>
    </row>
    <row r="1395" spans="1:11" ht="15.75" customHeight="1" x14ac:dyDescent="0.15">
      <c r="A1395" t="s">
        <v>1393</v>
      </c>
      <c r="B1395" s="10">
        <v>1394</v>
      </c>
      <c r="C1395" s="39" t="s">
        <v>1</v>
      </c>
      <c r="D1395" s="40">
        <v>2</v>
      </c>
      <c r="E1395" s="40">
        <v>0</v>
      </c>
      <c r="F1395" s="11" t="s">
        <v>2</v>
      </c>
      <c r="G1395" s="12">
        <f t="shared" si="105"/>
        <v>0</v>
      </c>
      <c r="H1395" s="12" t="b">
        <f t="shared" si="106"/>
        <v>0</v>
      </c>
      <c r="I1395" s="12" t="b">
        <f t="shared" si="107"/>
        <v>1</v>
      </c>
      <c r="J1395" s="12" t="b">
        <f t="shared" si="108"/>
        <v>0</v>
      </c>
      <c r="K1395" s="9" t="b">
        <f t="shared" si="109"/>
        <v>0</v>
      </c>
    </row>
    <row r="1396" spans="1:11" ht="15.75" customHeight="1" x14ac:dyDescent="0.15">
      <c r="A1396" t="s">
        <v>1394</v>
      </c>
      <c r="B1396" s="10">
        <v>1395</v>
      </c>
      <c r="C1396" s="39" t="s">
        <v>1</v>
      </c>
      <c r="D1396" s="40">
        <v>2</v>
      </c>
      <c r="E1396" s="40">
        <v>0</v>
      </c>
      <c r="F1396" s="11" t="s">
        <v>1</v>
      </c>
      <c r="G1396" s="12">
        <f t="shared" si="105"/>
        <v>1</v>
      </c>
      <c r="H1396" s="12" t="b">
        <f t="shared" si="106"/>
        <v>1</v>
      </c>
      <c r="I1396" s="12" t="b">
        <f t="shared" si="107"/>
        <v>0</v>
      </c>
      <c r="J1396" s="12" t="b">
        <f t="shared" si="108"/>
        <v>0</v>
      </c>
      <c r="K1396" s="9" t="b">
        <f t="shared" si="109"/>
        <v>0</v>
      </c>
    </row>
    <row r="1397" spans="1:11" ht="15.75" customHeight="1" x14ac:dyDescent="0.15">
      <c r="A1397" t="s">
        <v>1395</v>
      </c>
      <c r="B1397" s="10">
        <v>1396</v>
      </c>
      <c r="C1397" s="39" t="s">
        <v>1</v>
      </c>
      <c r="D1397" s="40">
        <v>2</v>
      </c>
      <c r="E1397" s="40">
        <v>0</v>
      </c>
      <c r="F1397" s="11" t="s">
        <v>1</v>
      </c>
      <c r="G1397" s="12">
        <f t="shared" si="105"/>
        <v>1</v>
      </c>
      <c r="H1397" s="12" t="b">
        <f t="shared" si="106"/>
        <v>1</v>
      </c>
      <c r="I1397" s="12" t="b">
        <f t="shared" si="107"/>
        <v>0</v>
      </c>
      <c r="J1397" s="12" t="b">
        <f t="shared" si="108"/>
        <v>0</v>
      </c>
      <c r="K1397" s="9" t="b">
        <f t="shared" si="109"/>
        <v>0</v>
      </c>
    </row>
    <row r="1398" spans="1:11" ht="15.75" customHeight="1" x14ac:dyDescent="0.15">
      <c r="A1398" t="s">
        <v>1396</v>
      </c>
      <c r="B1398" s="10">
        <v>1397</v>
      </c>
      <c r="C1398" s="39" t="s">
        <v>1</v>
      </c>
      <c r="D1398" s="40">
        <v>1</v>
      </c>
      <c r="E1398" s="40">
        <v>1</v>
      </c>
      <c r="F1398" s="11" t="s">
        <v>1</v>
      </c>
      <c r="G1398" s="12">
        <f t="shared" si="105"/>
        <v>1</v>
      </c>
      <c r="H1398" s="12" t="b">
        <f t="shared" si="106"/>
        <v>1</v>
      </c>
      <c r="I1398" s="12" t="b">
        <f t="shared" si="107"/>
        <v>0</v>
      </c>
      <c r="J1398" s="12" t="b">
        <f t="shared" si="108"/>
        <v>0</v>
      </c>
      <c r="K1398" s="9" t="b">
        <f t="shared" si="109"/>
        <v>0</v>
      </c>
    </row>
    <row r="1399" spans="1:11" ht="15.75" customHeight="1" x14ac:dyDescent="0.15">
      <c r="A1399" t="s">
        <v>1397</v>
      </c>
      <c r="B1399" s="10">
        <v>1398</v>
      </c>
      <c r="C1399" s="39" t="s">
        <v>1</v>
      </c>
      <c r="D1399" s="40">
        <v>2</v>
      </c>
      <c r="E1399" s="40">
        <v>0</v>
      </c>
      <c r="F1399" s="11" t="s">
        <v>1</v>
      </c>
      <c r="G1399" s="12">
        <f t="shared" si="105"/>
        <v>1</v>
      </c>
      <c r="H1399" s="12" t="b">
        <f t="shared" si="106"/>
        <v>1</v>
      </c>
      <c r="I1399" s="12" t="b">
        <f t="shared" si="107"/>
        <v>0</v>
      </c>
      <c r="J1399" s="12" t="b">
        <f t="shared" si="108"/>
        <v>0</v>
      </c>
      <c r="K1399" s="9" t="b">
        <f t="shared" si="109"/>
        <v>0</v>
      </c>
    </row>
    <row r="1400" spans="1:11" ht="15.75" customHeight="1" x14ac:dyDescent="0.15">
      <c r="A1400" t="s">
        <v>1398</v>
      </c>
      <c r="B1400" s="10">
        <v>1399</v>
      </c>
      <c r="C1400" s="39" t="s">
        <v>1</v>
      </c>
      <c r="D1400" s="40">
        <v>2</v>
      </c>
      <c r="E1400" s="40">
        <v>0</v>
      </c>
      <c r="F1400" s="11" t="s">
        <v>2</v>
      </c>
      <c r="G1400" s="12">
        <f t="shared" si="105"/>
        <v>0</v>
      </c>
      <c r="H1400" s="12" t="b">
        <f t="shared" si="106"/>
        <v>0</v>
      </c>
      <c r="I1400" s="12" t="b">
        <f t="shared" si="107"/>
        <v>1</v>
      </c>
      <c r="J1400" s="12" t="b">
        <f t="shared" si="108"/>
        <v>0</v>
      </c>
      <c r="K1400" s="9" t="b">
        <f t="shared" si="109"/>
        <v>0</v>
      </c>
    </row>
    <row r="1401" spans="1:11" ht="15.75" customHeight="1" x14ac:dyDescent="0.15">
      <c r="A1401" t="s">
        <v>1399</v>
      </c>
      <c r="B1401" s="10">
        <v>1400</v>
      </c>
      <c r="C1401" s="39" t="s">
        <v>1</v>
      </c>
      <c r="D1401" s="40">
        <v>1</v>
      </c>
      <c r="E1401" s="40">
        <v>1</v>
      </c>
      <c r="F1401" s="11" t="s">
        <v>1</v>
      </c>
      <c r="G1401" s="12">
        <f t="shared" si="105"/>
        <v>1</v>
      </c>
      <c r="H1401" s="12" t="b">
        <f t="shared" si="106"/>
        <v>1</v>
      </c>
      <c r="I1401" s="12" t="b">
        <f t="shared" si="107"/>
        <v>0</v>
      </c>
      <c r="J1401" s="12" t="b">
        <f t="shared" si="108"/>
        <v>0</v>
      </c>
      <c r="K1401" s="9" t="b">
        <f t="shared" si="109"/>
        <v>0</v>
      </c>
    </row>
    <row r="1402" spans="1:11" ht="15.75" customHeight="1" x14ac:dyDescent="0.15">
      <c r="A1402" t="s">
        <v>1400</v>
      </c>
      <c r="B1402" s="10">
        <v>1401</v>
      </c>
      <c r="C1402" s="39" t="s">
        <v>1</v>
      </c>
      <c r="D1402" s="40">
        <v>2</v>
      </c>
      <c r="E1402" s="40">
        <v>0</v>
      </c>
      <c r="F1402" s="11" t="s">
        <v>1</v>
      </c>
      <c r="G1402" s="12">
        <f t="shared" si="105"/>
        <v>1</v>
      </c>
      <c r="H1402" s="12" t="b">
        <f t="shared" si="106"/>
        <v>1</v>
      </c>
      <c r="I1402" s="12" t="b">
        <f t="shared" si="107"/>
        <v>0</v>
      </c>
      <c r="J1402" s="12" t="b">
        <f t="shared" si="108"/>
        <v>0</v>
      </c>
      <c r="K1402" s="9" t="b">
        <f t="shared" si="109"/>
        <v>0</v>
      </c>
    </row>
    <row r="1403" spans="1:11" ht="15.75" customHeight="1" x14ac:dyDescent="0.15">
      <c r="A1403" t="s">
        <v>1401</v>
      </c>
      <c r="B1403" s="10">
        <v>1402</v>
      </c>
      <c r="C1403" s="39" t="s">
        <v>1</v>
      </c>
      <c r="D1403" s="40">
        <v>2</v>
      </c>
      <c r="E1403" s="40">
        <v>0</v>
      </c>
      <c r="F1403" s="11" t="s">
        <v>1</v>
      </c>
      <c r="G1403" s="12">
        <f t="shared" si="105"/>
        <v>1</v>
      </c>
      <c r="H1403" s="12" t="b">
        <f t="shared" si="106"/>
        <v>1</v>
      </c>
      <c r="I1403" s="12" t="b">
        <f t="shared" si="107"/>
        <v>0</v>
      </c>
      <c r="J1403" s="12" t="b">
        <f t="shared" si="108"/>
        <v>0</v>
      </c>
      <c r="K1403" s="9" t="b">
        <f t="shared" si="109"/>
        <v>0</v>
      </c>
    </row>
    <row r="1404" spans="1:11" ht="15.75" customHeight="1" x14ac:dyDescent="0.15">
      <c r="A1404" t="s">
        <v>1402</v>
      </c>
      <c r="B1404" s="10">
        <v>1403</v>
      </c>
      <c r="C1404" s="39" t="s">
        <v>1</v>
      </c>
      <c r="D1404" s="40">
        <v>2</v>
      </c>
      <c r="E1404" s="40">
        <v>0</v>
      </c>
      <c r="F1404" s="11" t="s">
        <v>1</v>
      </c>
      <c r="G1404" s="12">
        <f t="shared" si="105"/>
        <v>1</v>
      </c>
      <c r="H1404" s="12" t="b">
        <f t="shared" si="106"/>
        <v>1</v>
      </c>
      <c r="I1404" s="12" t="b">
        <f t="shared" si="107"/>
        <v>0</v>
      </c>
      <c r="J1404" s="12" t="b">
        <f t="shared" si="108"/>
        <v>0</v>
      </c>
      <c r="K1404" s="9" t="b">
        <f t="shared" si="109"/>
        <v>0</v>
      </c>
    </row>
    <row r="1405" spans="1:11" ht="15.75" customHeight="1" x14ac:dyDescent="0.15">
      <c r="A1405" t="s">
        <v>1403</v>
      </c>
      <c r="B1405" s="10">
        <v>1404</v>
      </c>
      <c r="C1405" s="39" t="s">
        <v>1</v>
      </c>
      <c r="D1405" s="40">
        <v>1</v>
      </c>
      <c r="E1405" s="40">
        <v>1</v>
      </c>
      <c r="F1405" s="11" t="s">
        <v>2</v>
      </c>
      <c r="G1405" s="12">
        <f t="shared" si="105"/>
        <v>0</v>
      </c>
      <c r="H1405" s="12" t="b">
        <f t="shared" si="106"/>
        <v>0</v>
      </c>
      <c r="I1405" s="12" t="b">
        <f t="shared" si="107"/>
        <v>1</v>
      </c>
      <c r="J1405" s="12" t="b">
        <f t="shared" si="108"/>
        <v>0</v>
      </c>
      <c r="K1405" s="9" t="b">
        <f t="shared" si="109"/>
        <v>0</v>
      </c>
    </row>
    <row r="1406" spans="1:11" ht="15.75" customHeight="1" x14ac:dyDescent="0.15">
      <c r="A1406" t="s">
        <v>1404</v>
      </c>
      <c r="B1406" s="10">
        <v>1405</v>
      </c>
      <c r="C1406" s="39" t="s">
        <v>1</v>
      </c>
      <c r="D1406" s="40">
        <v>1</v>
      </c>
      <c r="E1406" s="40">
        <v>1</v>
      </c>
      <c r="F1406" s="11" t="s">
        <v>2</v>
      </c>
      <c r="G1406" s="12">
        <f t="shared" si="105"/>
        <v>0</v>
      </c>
      <c r="H1406" s="12" t="b">
        <f t="shared" si="106"/>
        <v>0</v>
      </c>
      <c r="I1406" s="12" t="b">
        <f t="shared" si="107"/>
        <v>1</v>
      </c>
      <c r="J1406" s="12" t="b">
        <f t="shared" si="108"/>
        <v>0</v>
      </c>
      <c r="K1406" s="9" t="b">
        <f t="shared" si="109"/>
        <v>0</v>
      </c>
    </row>
    <row r="1407" spans="1:11" ht="15.75" customHeight="1" x14ac:dyDescent="0.15">
      <c r="A1407" t="s">
        <v>1405</v>
      </c>
      <c r="B1407" s="10">
        <v>1406</v>
      </c>
      <c r="C1407" s="39" t="s">
        <v>1</v>
      </c>
      <c r="D1407" s="40">
        <v>2</v>
      </c>
      <c r="E1407" s="40">
        <v>0</v>
      </c>
      <c r="F1407" s="11" t="s">
        <v>1</v>
      </c>
      <c r="G1407" s="12">
        <f t="shared" si="105"/>
        <v>1</v>
      </c>
      <c r="H1407" s="12" t="b">
        <f t="shared" si="106"/>
        <v>1</v>
      </c>
      <c r="I1407" s="12" t="b">
        <f t="shared" si="107"/>
        <v>0</v>
      </c>
      <c r="J1407" s="12" t="b">
        <f t="shared" si="108"/>
        <v>0</v>
      </c>
      <c r="K1407" s="9" t="b">
        <f t="shared" si="109"/>
        <v>0</v>
      </c>
    </row>
    <row r="1408" spans="1:11" ht="15.75" customHeight="1" x14ac:dyDescent="0.15">
      <c r="A1408" t="s">
        <v>1406</v>
      </c>
      <c r="B1408" s="10">
        <v>1407</v>
      </c>
      <c r="C1408" s="39" t="s">
        <v>2</v>
      </c>
      <c r="D1408" s="40">
        <v>1</v>
      </c>
      <c r="E1408" s="40">
        <v>1</v>
      </c>
      <c r="F1408" s="11" t="s">
        <v>2</v>
      </c>
      <c r="G1408" s="12">
        <f t="shared" si="105"/>
        <v>1</v>
      </c>
      <c r="H1408" s="12" t="b">
        <f t="shared" si="106"/>
        <v>0</v>
      </c>
      <c r="I1408" s="12" t="b">
        <f t="shared" si="107"/>
        <v>0</v>
      </c>
      <c r="J1408" s="12" t="b">
        <f t="shared" si="108"/>
        <v>1</v>
      </c>
      <c r="K1408" s="9" t="b">
        <f t="shared" si="109"/>
        <v>0</v>
      </c>
    </row>
    <row r="1409" spans="1:11" ht="15.75" customHeight="1" x14ac:dyDescent="0.15">
      <c r="A1409" t="s">
        <v>1407</v>
      </c>
      <c r="B1409" s="10">
        <v>1408</v>
      </c>
      <c r="C1409" s="39" t="s">
        <v>1</v>
      </c>
      <c r="D1409" s="40">
        <v>1</v>
      </c>
      <c r="E1409" s="40">
        <v>1</v>
      </c>
      <c r="F1409" s="11" t="s">
        <v>1</v>
      </c>
      <c r="G1409" s="12">
        <f t="shared" si="105"/>
        <v>1</v>
      </c>
      <c r="H1409" s="12" t="b">
        <f t="shared" si="106"/>
        <v>1</v>
      </c>
      <c r="I1409" s="12" t="b">
        <f t="shared" si="107"/>
        <v>0</v>
      </c>
      <c r="J1409" s="12" t="b">
        <f t="shared" si="108"/>
        <v>0</v>
      </c>
      <c r="K1409" s="9" t="b">
        <f t="shared" si="109"/>
        <v>0</v>
      </c>
    </row>
    <row r="1410" spans="1:11" ht="15.75" customHeight="1" x14ac:dyDescent="0.15">
      <c r="A1410" t="s">
        <v>1408</v>
      </c>
      <c r="B1410" s="10">
        <v>1409</v>
      </c>
      <c r="C1410" s="39" t="s">
        <v>1</v>
      </c>
      <c r="D1410" s="40">
        <v>2</v>
      </c>
      <c r="E1410" s="40">
        <v>0</v>
      </c>
      <c r="F1410" s="11" t="s">
        <v>1</v>
      </c>
      <c r="G1410" s="12">
        <f t="shared" si="105"/>
        <v>1</v>
      </c>
      <c r="H1410" s="12" t="b">
        <f t="shared" si="106"/>
        <v>1</v>
      </c>
      <c r="I1410" s="12" t="b">
        <f t="shared" si="107"/>
        <v>0</v>
      </c>
      <c r="J1410" s="12" t="b">
        <f t="shared" si="108"/>
        <v>0</v>
      </c>
      <c r="K1410" s="9" t="b">
        <f t="shared" si="109"/>
        <v>0</v>
      </c>
    </row>
    <row r="1411" spans="1:11" ht="15.75" customHeight="1" x14ac:dyDescent="0.15">
      <c r="A1411" t="s">
        <v>1409</v>
      </c>
      <c r="B1411" s="10">
        <v>1410</v>
      </c>
      <c r="C1411" s="39" t="s">
        <v>2</v>
      </c>
      <c r="D1411" s="40">
        <v>0</v>
      </c>
      <c r="E1411" s="40">
        <v>2</v>
      </c>
      <c r="F1411" s="11" t="s">
        <v>2</v>
      </c>
      <c r="G1411" s="12">
        <f t="shared" si="105"/>
        <v>1</v>
      </c>
      <c r="H1411" s="12" t="b">
        <f t="shared" si="106"/>
        <v>0</v>
      </c>
      <c r="I1411" s="12" t="b">
        <f t="shared" si="107"/>
        <v>0</v>
      </c>
      <c r="J1411" s="12" t="b">
        <f t="shared" si="108"/>
        <v>1</v>
      </c>
      <c r="K1411" s="9" t="b">
        <f t="shared" si="109"/>
        <v>0</v>
      </c>
    </row>
    <row r="1412" spans="1:11" ht="15.75" customHeight="1" x14ac:dyDescent="0.15">
      <c r="A1412" t="s">
        <v>1410</v>
      </c>
      <c r="B1412" s="10">
        <v>1411</v>
      </c>
      <c r="C1412" s="39" t="s">
        <v>2</v>
      </c>
      <c r="D1412" s="40">
        <v>0</v>
      </c>
      <c r="E1412" s="40">
        <v>2</v>
      </c>
      <c r="F1412" s="11" t="s">
        <v>2</v>
      </c>
      <c r="G1412" s="12">
        <f t="shared" si="105"/>
        <v>1</v>
      </c>
      <c r="H1412" s="12" t="b">
        <f t="shared" si="106"/>
        <v>0</v>
      </c>
      <c r="I1412" s="12" t="b">
        <f t="shared" si="107"/>
        <v>0</v>
      </c>
      <c r="J1412" s="12" t="b">
        <f t="shared" si="108"/>
        <v>1</v>
      </c>
      <c r="K1412" s="9" t="b">
        <f t="shared" si="109"/>
        <v>0</v>
      </c>
    </row>
    <row r="1413" spans="1:11" ht="15.75" customHeight="1" x14ac:dyDescent="0.15">
      <c r="A1413" t="s">
        <v>1411</v>
      </c>
      <c r="B1413" s="10">
        <v>1412</v>
      </c>
      <c r="C1413" s="39" t="s">
        <v>1</v>
      </c>
      <c r="D1413" s="40">
        <v>2</v>
      </c>
      <c r="E1413" s="40">
        <v>0</v>
      </c>
      <c r="F1413" s="11" t="s">
        <v>1</v>
      </c>
      <c r="G1413" s="12">
        <f t="shared" ref="G1413:G1476" si="110">IF(C1413=F1413,1,0)</f>
        <v>1</v>
      </c>
      <c r="H1413" s="12" t="b">
        <f t="shared" ref="H1413:H1476" si="111">AND(C1413="incels",F1413="incels")</f>
        <v>1</v>
      </c>
      <c r="I1413" s="12" t="b">
        <f t="shared" ref="I1413:I1476" si="112">AND(C1413="incels",F1413="neutre")</f>
        <v>0</v>
      </c>
      <c r="J1413" s="12" t="b">
        <f t="shared" ref="J1413:J1476" si="113">AND(C1413="neutre",F1413="neutre")</f>
        <v>0</v>
      </c>
      <c r="K1413" s="9" t="b">
        <f t="shared" ref="K1413:K1476" si="114">AND(C1413="neutre",F1413="incels")</f>
        <v>0</v>
      </c>
    </row>
    <row r="1414" spans="1:11" ht="15.75" customHeight="1" x14ac:dyDescent="0.15">
      <c r="A1414" t="s">
        <v>1412</v>
      </c>
      <c r="B1414" s="10">
        <v>1413</v>
      </c>
      <c r="C1414" s="39" t="s">
        <v>1</v>
      </c>
      <c r="D1414" s="40">
        <v>2</v>
      </c>
      <c r="E1414" s="40">
        <v>0</v>
      </c>
      <c r="F1414" s="11" t="s">
        <v>1</v>
      </c>
      <c r="G1414" s="12">
        <f t="shared" si="110"/>
        <v>1</v>
      </c>
      <c r="H1414" s="12" t="b">
        <f t="shared" si="111"/>
        <v>1</v>
      </c>
      <c r="I1414" s="12" t="b">
        <f t="shared" si="112"/>
        <v>0</v>
      </c>
      <c r="J1414" s="12" t="b">
        <f t="shared" si="113"/>
        <v>0</v>
      </c>
      <c r="K1414" s="9" t="b">
        <f t="shared" si="114"/>
        <v>0</v>
      </c>
    </row>
    <row r="1415" spans="1:11" ht="15.75" customHeight="1" x14ac:dyDescent="0.15">
      <c r="A1415" t="s">
        <v>1413</v>
      </c>
      <c r="B1415" s="10">
        <v>1414</v>
      </c>
      <c r="C1415" s="39" t="s">
        <v>1</v>
      </c>
      <c r="D1415" s="40">
        <v>2</v>
      </c>
      <c r="E1415" s="40">
        <v>0</v>
      </c>
      <c r="F1415" s="11" t="s">
        <v>1</v>
      </c>
      <c r="G1415" s="12">
        <f t="shared" si="110"/>
        <v>1</v>
      </c>
      <c r="H1415" s="12" t="b">
        <f t="shared" si="111"/>
        <v>1</v>
      </c>
      <c r="I1415" s="12" t="b">
        <f t="shared" si="112"/>
        <v>0</v>
      </c>
      <c r="J1415" s="12" t="b">
        <f t="shared" si="113"/>
        <v>0</v>
      </c>
      <c r="K1415" s="9" t="b">
        <f t="shared" si="114"/>
        <v>0</v>
      </c>
    </row>
    <row r="1416" spans="1:11" ht="15.75" customHeight="1" x14ac:dyDescent="0.15">
      <c r="A1416" t="s">
        <v>1414</v>
      </c>
      <c r="B1416" s="10">
        <v>1415</v>
      </c>
      <c r="C1416" s="39" t="s">
        <v>1</v>
      </c>
      <c r="D1416" s="40">
        <v>2</v>
      </c>
      <c r="E1416" s="40">
        <v>0</v>
      </c>
      <c r="F1416" s="11" t="s">
        <v>1</v>
      </c>
      <c r="G1416" s="12">
        <f t="shared" si="110"/>
        <v>1</v>
      </c>
      <c r="H1416" s="12" t="b">
        <f t="shared" si="111"/>
        <v>1</v>
      </c>
      <c r="I1416" s="12" t="b">
        <f t="shared" si="112"/>
        <v>0</v>
      </c>
      <c r="J1416" s="12" t="b">
        <f t="shared" si="113"/>
        <v>0</v>
      </c>
      <c r="K1416" s="9" t="b">
        <f t="shared" si="114"/>
        <v>0</v>
      </c>
    </row>
    <row r="1417" spans="1:11" ht="15.75" customHeight="1" x14ac:dyDescent="0.15">
      <c r="A1417" t="s">
        <v>1415</v>
      </c>
      <c r="B1417" s="10">
        <v>1416</v>
      </c>
      <c r="C1417" s="39" t="s">
        <v>1</v>
      </c>
      <c r="D1417" s="40">
        <v>1</v>
      </c>
      <c r="E1417" s="40">
        <v>1</v>
      </c>
      <c r="F1417" s="11" t="s">
        <v>1</v>
      </c>
      <c r="G1417" s="12">
        <f t="shared" si="110"/>
        <v>1</v>
      </c>
      <c r="H1417" s="12" t="b">
        <f t="shared" si="111"/>
        <v>1</v>
      </c>
      <c r="I1417" s="12" t="b">
        <f t="shared" si="112"/>
        <v>0</v>
      </c>
      <c r="J1417" s="12" t="b">
        <f t="shared" si="113"/>
        <v>0</v>
      </c>
      <c r="K1417" s="9" t="b">
        <f t="shared" si="114"/>
        <v>0</v>
      </c>
    </row>
    <row r="1418" spans="1:11" ht="15.75" customHeight="1" x14ac:dyDescent="0.15">
      <c r="A1418" t="s">
        <v>1416</v>
      </c>
      <c r="B1418" s="10">
        <v>1417</v>
      </c>
      <c r="C1418" s="39" t="s">
        <v>1</v>
      </c>
      <c r="D1418" s="40">
        <v>2</v>
      </c>
      <c r="E1418" s="40">
        <v>0</v>
      </c>
      <c r="F1418" s="11" t="s">
        <v>2</v>
      </c>
      <c r="G1418" s="12">
        <f t="shared" si="110"/>
        <v>0</v>
      </c>
      <c r="H1418" s="12" t="b">
        <f t="shared" si="111"/>
        <v>0</v>
      </c>
      <c r="I1418" s="12" t="b">
        <f t="shared" si="112"/>
        <v>1</v>
      </c>
      <c r="J1418" s="12" t="b">
        <f t="shared" si="113"/>
        <v>0</v>
      </c>
      <c r="K1418" s="9" t="b">
        <f t="shared" si="114"/>
        <v>0</v>
      </c>
    </row>
    <row r="1419" spans="1:11" ht="15.75" customHeight="1" x14ac:dyDescent="0.15">
      <c r="A1419" t="s">
        <v>1417</v>
      </c>
      <c r="B1419" s="10">
        <v>1418</v>
      </c>
      <c r="C1419" s="39" t="s">
        <v>1</v>
      </c>
      <c r="D1419" s="40">
        <v>2</v>
      </c>
      <c r="E1419" s="40">
        <v>0</v>
      </c>
      <c r="F1419" s="11" t="s">
        <v>1</v>
      </c>
      <c r="G1419" s="12">
        <f t="shared" si="110"/>
        <v>1</v>
      </c>
      <c r="H1419" s="12" t="b">
        <f t="shared" si="111"/>
        <v>1</v>
      </c>
      <c r="I1419" s="12" t="b">
        <f t="shared" si="112"/>
        <v>0</v>
      </c>
      <c r="J1419" s="12" t="b">
        <f t="shared" si="113"/>
        <v>0</v>
      </c>
      <c r="K1419" s="9" t="b">
        <f t="shared" si="114"/>
        <v>0</v>
      </c>
    </row>
    <row r="1420" spans="1:11" ht="15.75" customHeight="1" x14ac:dyDescent="0.15">
      <c r="A1420" t="s">
        <v>1418</v>
      </c>
      <c r="B1420" s="10">
        <v>1419</v>
      </c>
      <c r="C1420" s="39" t="s">
        <v>1</v>
      </c>
      <c r="D1420" s="40">
        <v>2</v>
      </c>
      <c r="E1420" s="40">
        <v>0</v>
      </c>
      <c r="F1420" s="11" t="s">
        <v>1</v>
      </c>
      <c r="G1420" s="12">
        <f t="shared" si="110"/>
        <v>1</v>
      </c>
      <c r="H1420" s="12" t="b">
        <f t="shared" si="111"/>
        <v>1</v>
      </c>
      <c r="I1420" s="12" t="b">
        <f t="shared" si="112"/>
        <v>0</v>
      </c>
      <c r="J1420" s="12" t="b">
        <f t="shared" si="113"/>
        <v>0</v>
      </c>
      <c r="K1420" s="9" t="b">
        <f t="shared" si="114"/>
        <v>0</v>
      </c>
    </row>
    <row r="1421" spans="1:11" ht="15.75" customHeight="1" x14ac:dyDescent="0.15">
      <c r="A1421" t="s">
        <v>1419</v>
      </c>
      <c r="B1421" s="10">
        <v>1420</v>
      </c>
      <c r="C1421" s="39" t="s">
        <v>1</v>
      </c>
      <c r="D1421" s="40">
        <v>1</v>
      </c>
      <c r="E1421" s="40">
        <v>1</v>
      </c>
      <c r="F1421" s="11" t="s">
        <v>1</v>
      </c>
      <c r="G1421" s="12">
        <f t="shared" si="110"/>
        <v>1</v>
      </c>
      <c r="H1421" s="12" t="b">
        <f t="shared" si="111"/>
        <v>1</v>
      </c>
      <c r="I1421" s="12" t="b">
        <f t="shared" si="112"/>
        <v>0</v>
      </c>
      <c r="J1421" s="12" t="b">
        <f t="shared" si="113"/>
        <v>0</v>
      </c>
      <c r="K1421" s="9" t="b">
        <f t="shared" si="114"/>
        <v>0</v>
      </c>
    </row>
    <row r="1422" spans="1:11" ht="15.75" customHeight="1" x14ac:dyDescent="0.15">
      <c r="A1422" t="s">
        <v>1420</v>
      </c>
      <c r="B1422" s="10">
        <v>1421</v>
      </c>
      <c r="C1422" s="39" t="s">
        <v>1</v>
      </c>
      <c r="D1422" s="40">
        <v>2</v>
      </c>
      <c r="E1422" s="40">
        <v>0</v>
      </c>
      <c r="F1422" s="11" t="s">
        <v>1</v>
      </c>
      <c r="G1422" s="12">
        <f t="shared" si="110"/>
        <v>1</v>
      </c>
      <c r="H1422" s="12" t="b">
        <f t="shared" si="111"/>
        <v>1</v>
      </c>
      <c r="I1422" s="12" t="b">
        <f t="shared" si="112"/>
        <v>0</v>
      </c>
      <c r="J1422" s="12" t="b">
        <f t="shared" si="113"/>
        <v>0</v>
      </c>
      <c r="K1422" s="9" t="b">
        <f t="shared" si="114"/>
        <v>0</v>
      </c>
    </row>
    <row r="1423" spans="1:11" ht="15.75" customHeight="1" x14ac:dyDescent="0.15">
      <c r="A1423" t="s">
        <v>1421</v>
      </c>
      <c r="B1423" s="10">
        <v>1422</v>
      </c>
      <c r="C1423" s="39" t="s">
        <v>1</v>
      </c>
      <c r="D1423" s="40">
        <v>2</v>
      </c>
      <c r="E1423" s="40">
        <v>0</v>
      </c>
      <c r="F1423" s="11" t="s">
        <v>1</v>
      </c>
      <c r="G1423" s="12">
        <f t="shared" si="110"/>
        <v>1</v>
      </c>
      <c r="H1423" s="12" t="b">
        <f t="shared" si="111"/>
        <v>1</v>
      </c>
      <c r="I1423" s="12" t="b">
        <f t="shared" si="112"/>
        <v>0</v>
      </c>
      <c r="J1423" s="12" t="b">
        <f t="shared" si="113"/>
        <v>0</v>
      </c>
      <c r="K1423" s="9" t="b">
        <f t="shared" si="114"/>
        <v>0</v>
      </c>
    </row>
    <row r="1424" spans="1:11" ht="15.75" customHeight="1" x14ac:dyDescent="0.15">
      <c r="A1424" t="s">
        <v>1422</v>
      </c>
      <c r="B1424" s="10">
        <v>1423</v>
      </c>
      <c r="C1424" s="39" t="s">
        <v>1</v>
      </c>
      <c r="D1424" s="40">
        <v>2</v>
      </c>
      <c r="E1424" s="40">
        <v>0</v>
      </c>
      <c r="F1424" s="11" t="s">
        <v>1</v>
      </c>
      <c r="G1424" s="12">
        <f t="shared" si="110"/>
        <v>1</v>
      </c>
      <c r="H1424" s="12" t="b">
        <f t="shared" si="111"/>
        <v>1</v>
      </c>
      <c r="I1424" s="12" t="b">
        <f t="shared" si="112"/>
        <v>0</v>
      </c>
      <c r="J1424" s="12" t="b">
        <f t="shared" si="113"/>
        <v>0</v>
      </c>
      <c r="K1424" s="9" t="b">
        <f t="shared" si="114"/>
        <v>0</v>
      </c>
    </row>
    <row r="1425" spans="1:11" ht="15.75" customHeight="1" x14ac:dyDescent="0.15">
      <c r="A1425" t="s">
        <v>1423</v>
      </c>
      <c r="B1425" s="10">
        <v>1424</v>
      </c>
      <c r="C1425" s="39" t="s">
        <v>1</v>
      </c>
      <c r="D1425" s="40">
        <v>0</v>
      </c>
      <c r="E1425" s="40">
        <v>0</v>
      </c>
      <c r="F1425" s="11" t="s">
        <v>2</v>
      </c>
      <c r="G1425" s="12">
        <f t="shared" si="110"/>
        <v>0</v>
      </c>
      <c r="H1425" s="12" t="b">
        <f t="shared" si="111"/>
        <v>0</v>
      </c>
      <c r="I1425" s="12" t="b">
        <f t="shared" si="112"/>
        <v>1</v>
      </c>
      <c r="J1425" s="12" t="b">
        <f t="shared" si="113"/>
        <v>0</v>
      </c>
      <c r="K1425" s="9" t="b">
        <f t="shared" si="114"/>
        <v>0</v>
      </c>
    </row>
    <row r="1426" spans="1:11" ht="15.75" customHeight="1" x14ac:dyDescent="0.15">
      <c r="A1426" t="s">
        <v>1424</v>
      </c>
      <c r="B1426" s="10">
        <v>1425</v>
      </c>
      <c r="C1426" s="39" t="s">
        <v>1</v>
      </c>
      <c r="D1426" s="40">
        <v>2</v>
      </c>
      <c r="E1426" s="40">
        <v>0</v>
      </c>
      <c r="F1426" s="11" t="s">
        <v>1</v>
      </c>
      <c r="G1426" s="12">
        <f t="shared" si="110"/>
        <v>1</v>
      </c>
      <c r="H1426" s="12" t="b">
        <f t="shared" si="111"/>
        <v>1</v>
      </c>
      <c r="I1426" s="12" t="b">
        <f t="shared" si="112"/>
        <v>0</v>
      </c>
      <c r="J1426" s="12" t="b">
        <f t="shared" si="113"/>
        <v>0</v>
      </c>
      <c r="K1426" s="9" t="b">
        <f t="shared" si="114"/>
        <v>0</v>
      </c>
    </row>
    <row r="1427" spans="1:11" ht="15.75" customHeight="1" x14ac:dyDescent="0.15">
      <c r="A1427" t="s">
        <v>1425</v>
      </c>
      <c r="B1427" s="10">
        <v>1426</v>
      </c>
      <c r="C1427" s="39" t="s">
        <v>2</v>
      </c>
      <c r="D1427" s="40">
        <v>0</v>
      </c>
      <c r="E1427" s="40">
        <v>2</v>
      </c>
      <c r="F1427" s="11" t="s">
        <v>2</v>
      </c>
      <c r="G1427" s="12">
        <f t="shared" si="110"/>
        <v>1</v>
      </c>
      <c r="H1427" s="12" t="b">
        <f t="shared" si="111"/>
        <v>0</v>
      </c>
      <c r="I1427" s="12" t="b">
        <f t="shared" si="112"/>
        <v>0</v>
      </c>
      <c r="J1427" s="12" t="b">
        <f t="shared" si="113"/>
        <v>1</v>
      </c>
      <c r="K1427" s="9" t="b">
        <f t="shared" si="114"/>
        <v>0</v>
      </c>
    </row>
    <row r="1428" spans="1:11" ht="15.75" customHeight="1" x14ac:dyDescent="0.15">
      <c r="A1428" t="s">
        <v>1426</v>
      </c>
      <c r="B1428" s="10">
        <v>1427</v>
      </c>
      <c r="C1428" s="39" t="s">
        <v>1</v>
      </c>
      <c r="D1428" s="40">
        <v>2</v>
      </c>
      <c r="E1428" s="40">
        <v>0</v>
      </c>
      <c r="F1428" s="11" t="s">
        <v>1</v>
      </c>
      <c r="G1428" s="12">
        <f t="shared" si="110"/>
        <v>1</v>
      </c>
      <c r="H1428" s="12" t="b">
        <f t="shared" si="111"/>
        <v>1</v>
      </c>
      <c r="I1428" s="12" t="b">
        <f t="shared" si="112"/>
        <v>0</v>
      </c>
      <c r="J1428" s="12" t="b">
        <f t="shared" si="113"/>
        <v>0</v>
      </c>
      <c r="K1428" s="9" t="b">
        <f t="shared" si="114"/>
        <v>0</v>
      </c>
    </row>
    <row r="1429" spans="1:11" ht="15.75" customHeight="1" x14ac:dyDescent="0.15">
      <c r="A1429" t="s">
        <v>1427</v>
      </c>
      <c r="B1429" s="10">
        <v>1428</v>
      </c>
      <c r="C1429" s="39" t="s">
        <v>1</v>
      </c>
      <c r="D1429" s="40">
        <v>2</v>
      </c>
      <c r="E1429" s="40">
        <v>0</v>
      </c>
      <c r="F1429" s="11" t="s">
        <v>1</v>
      </c>
      <c r="G1429" s="12">
        <f t="shared" si="110"/>
        <v>1</v>
      </c>
      <c r="H1429" s="12" t="b">
        <f t="shared" si="111"/>
        <v>1</v>
      </c>
      <c r="I1429" s="12" t="b">
        <f t="shared" si="112"/>
        <v>0</v>
      </c>
      <c r="J1429" s="12" t="b">
        <f t="shared" si="113"/>
        <v>0</v>
      </c>
      <c r="K1429" s="9" t="b">
        <f t="shared" si="114"/>
        <v>0</v>
      </c>
    </row>
    <row r="1430" spans="1:11" ht="15.75" customHeight="1" x14ac:dyDescent="0.15">
      <c r="A1430" t="s">
        <v>1428</v>
      </c>
      <c r="B1430" s="10">
        <v>1429</v>
      </c>
      <c r="C1430" s="39" t="s">
        <v>1</v>
      </c>
      <c r="D1430" s="40">
        <v>0</v>
      </c>
      <c r="E1430" s="40">
        <v>0</v>
      </c>
      <c r="F1430" s="11" t="s">
        <v>1</v>
      </c>
      <c r="G1430" s="12">
        <f t="shared" si="110"/>
        <v>1</v>
      </c>
      <c r="H1430" s="12" t="b">
        <f t="shared" si="111"/>
        <v>1</v>
      </c>
      <c r="I1430" s="12" t="b">
        <f t="shared" si="112"/>
        <v>0</v>
      </c>
      <c r="J1430" s="12" t="b">
        <f t="shared" si="113"/>
        <v>0</v>
      </c>
      <c r="K1430" s="9" t="b">
        <f t="shared" si="114"/>
        <v>0</v>
      </c>
    </row>
    <row r="1431" spans="1:11" ht="15.75" customHeight="1" x14ac:dyDescent="0.15">
      <c r="A1431" t="s">
        <v>1429</v>
      </c>
      <c r="B1431" s="10">
        <v>1430</v>
      </c>
      <c r="C1431" s="39" t="s">
        <v>2</v>
      </c>
      <c r="D1431" s="40">
        <v>1</v>
      </c>
      <c r="E1431" s="40">
        <v>1</v>
      </c>
      <c r="F1431" s="11" t="s">
        <v>2</v>
      </c>
      <c r="G1431" s="12">
        <f t="shared" si="110"/>
        <v>1</v>
      </c>
      <c r="H1431" s="12" t="b">
        <f t="shared" si="111"/>
        <v>0</v>
      </c>
      <c r="I1431" s="12" t="b">
        <f t="shared" si="112"/>
        <v>0</v>
      </c>
      <c r="J1431" s="12" t="b">
        <f t="shared" si="113"/>
        <v>1</v>
      </c>
      <c r="K1431" s="9" t="b">
        <f t="shared" si="114"/>
        <v>0</v>
      </c>
    </row>
    <row r="1432" spans="1:11" ht="15.75" customHeight="1" x14ac:dyDescent="0.15">
      <c r="A1432" t="s">
        <v>1430</v>
      </c>
      <c r="B1432" s="10">
        <v>1431</v>
      </c>
      <c r="C1432" s="39" t="s">
        <v>1</v>
      </c>
      <c r="D1432" s="40">
        <v>1</v>
      </c>
      <c r="E1432" s="40">
        <v>1</v>
      </c>
      <c r="F1432" s="11" t="s">
        <v>1</v>
      </c>
      <c r="G1432" s="12">
        <f t="shared" si="110"/>
        <v>1</v>
      </c>
      <c r="H1432" s="12" t="b">
        <f t="shared" si="111"/>
        <v>1</v>
      </c>
      <c r="I1432" s="12" t="b">
        <f t="shared" si="112"/>
        <v>0</v>
      </c>
      <c r="J1432" s="12" t="b">
        <f t="shared" si="113"/>
        <v>0</v>
      </c>
      <c r="K1432" s="9" t="b">
        <f t="shared" si="114"/>
        <v>0</v>
      </c>
    </row>
    <row r="1433" spans="1:11" ht="15.75" customHeight="1" x14ac:dyDescent="0.15">
      <c r="A1433" t="s">
        <v>1431</v>
      </c>
      <c r="B1433" s="10">
        <v>1432</v>
      </c>
      <c r="C1433" s="39" t="s">
        <v>1</v>
      </c>
      <c r="D1433" s="40">
        <v>0</v>
      </c>
      <c r="E1433" s="40">
        <v>0</v>
      </c>
      <c r="F1433" s="11" t="s">
        <v>2</v>
      </c>
      <c r="G1433" s="12">
        <f t="shared" si="110"/>
        <v>0</v>
      </c>
      <c r="H1433" s="12" t="b">
        <f t="shared" si="111"/>
        <v>0</v>
      </c>
      <c r="I1433" s="12" t="b">
        <f t="shared" si="112"/>
        <v>1</v>
      </c>
      <c r="J1433" s="12" t="b">
        <f t="shared" si="113"/>
        <v>0</v>
      </c>
      <c r="K1433" s="9" t="b">
        <f t="shared" si="114"/>
        <v>0</v>
      </c>
    </row>
    <row r="1434" spans="1:11" ht="15.75" customHeight="1" x14ac:dyDescent="0.15">
      <c r="A1434" t="s">
        <v>1432</v>
      </c>
      <c r="B1434" s="10">
        <v>1433</v>
      </c>
      <c r="C1434" s="39" t="s">
        <v>2</v>
      </c>
      <c r="D1434" s="40">
        <v>0</v>
      </c>
      <c r="E1434" s="40">
        <v>2</v>
      </c>
      <c r="F1434" s="11" t="s">
        <v>2</v>
      </c>
      <c r="G1434" s="12">
        <f t="shared" si="110"/>
        <v>1</v>
      </c>
      <c r="H1434" s="12" t="b">
        <f t="shared" si="111"/>
        <v>0</v>
      </c>
      <c r="I1434" s="12" t="b">
        <f t="shared" si="112"/>
        <v>0</v>
      </c>
      <c r="J1434" s="12" t="b">
        <f t="shared" si="113"/>
        <v>1</v>
      </c>
      <c r="K1434" s="9" t="b">
        <f t="shared" si="114"/>
        <v>0</v>
      </c>
    </row>
    <row r="1435" spans="1:11" ht="15.75" customHeight="1" x14ac:dyDescent="0.15">
      <c r="A1435" t="s">
        <v>1433</v>
      </c>
      <c r="B1435" s="10">
        <v>1434</v>
      </c>
      <c r="C1435" s="39" t="s">
        <v>1</v>
      </c>
      <c r="D1435" s="40">
        <v>2</v>
      </c>
      <c r="E1435" s="40">
        <v>0</v>
      </c>
      <c r="F1435" s="11" t="s">
        <v>1</v>
      </c>
      <c r="G1435" s="12">
        <f t="shared" si="110"/>
        <v>1</v>
      </c>
      <c r="H1435" s="12" t="b">
        <f t="shared" si="111"/>
        <v>1</v>
      </c>
      <c r="I1435" s="12" t="b">
        <f t="shared" si="112"/>
        <v>0</v>
      </c>
      <c r="J1435" s="12" t="b">
        <f t="shared" si="113"/>
        <v>0</v>
      </c>
      <c r="K1435" s="9" t="b">
        <f t="shared" si="114"/>
        <v>0</v>
      </c>
    </row>
    <row r="1436" spans="1:11" ht="15.75" customHeight="1" x14ac:dyDescent="0.15">
      <c r="A1436" t="s">
        <v>1434</v>
      </c>
      <c r="B1436" s="10">
        <v>1435</v>
      </c>
      <c r="C1436" s="39" t="s">
        <v>1</v>
      </c>
      <c r="D1436" s="40">
        <v>2</v>
      </c>
      <c r="E1436" s="40">
        <v>0</v>
      </c>
      <c r="F1436" s="11" t="s">
        <v>1</v>
      </c>
      <c r="G1436" s="12">
        <f t="shared" si="110"/>
        <v>1</v>
      </c>
      <c r="H1436" s="12" t="b">
        <f t="shared" si="111"/>
        <v>1</v>
      </c>
      <c r="I1436" s="12" t="b">
        <f t="shared" si="112"/>
        <v>0</v>
      </c>
      <c r="J1436" s="12" t="b">
        <f t="shared" si="113"/>
        <v>0</v>
      </c>
      <c r="K1436" s="9" t="b">
        <f t="shared" si="114"/>
        <v>0</v>
      </c>
    </row>
    <row r="1437" spans="1:11" ht="15.75" customHeight="1" x14ac:dyDescent="0.15">
      <c r="A1437" t="s">
        <v>1435</v>
      </c>
      <c r="B1437" s="10">
        <v>1436</v>
      </c>
      <c r="C1437" s="39" t="s">
        <v>1</v>
      </c>
      <c r="D1437" s="40">
        <v>2</v>
      </c>
      <c r="E1437" s="40">
        <v>0</v>
      </c>
      <c r="F1437" s="11" t="s">
        <v>1</v>
      </c>
      <c r="G1437" s="12">
        <f t="shared" si="110"/>
        <v>1</v>
      </c>
      <c r="H1437" s="12" t="b">
        <f t="shared" si="111"/>
        <v>1</v>
      </c>
      <c r="I1437" s="12" t="b">
        <f t="shared" si="112"/>
        <v>0</v>
      </c>
      <c r="J1437" s="12" t="b">
        <f t="shared" si="113"/>
        <v>0</v>
      </c>
      <c r="K1437" s="9" t="b">
        <f t="shared" si="114"/>
        <v>0</v>
      </c>
    </row>
    <row r="1438" spans="1:11" ht="15.75" customHeight="1" x14ac:dyDescent="0.15">
      <c r="A1438" t="s">
        <v>1436</v>
      </c>
      <c r="B1438" s="10">
        <v>1437</v>
      </c>
      <c r="C1438" s="39" t="s">
        <v>2</v>
      </c>
      <c r="D1438" s="40">
        <v>1</v>
      </c>
      <c r="E1438" s="40">
        <v>1</v>
      </c>
      <c r="F1438" s="11" t="s">
        <v>1</v>
      </c>
      <c r="G1438" s="12">
        <f t="shared" si="110"/>
        <v>0</v>
      </c>
      <c r="H1438" s="12" t="b">
        <f t="shared" si="111"/>
        <v>0</v>
      </c>
      <c r="I1438" s="12" t="b">
        <f t="shared" si="112"/>
        <v>0</v>
      </c>
      <c r="J1438" s="12" t="b">
        <f t="shared" si="113"/>
        <v>0</v>
      </c>
      <c r="K1438" s="9" t="b">
        <f t="shared" si="114"/>
        <v>1</v>
      </c>
    </row>
    <row r="1439" spans="1:11" ht="15.75" customHeight="1" x14ac:dyDescent="0.15">
      <c r="A1439" t="s">
        <v>1437</v>
      </c>
      <c r="B1439" s="10">
        <v>1438</v>
      </c>
      <c r="C1439" s="39" t="s">
        <v>1</v>
      </c>
      <c r="D1439" s="40">
        <v>2</v>
      </c>
      <c r="E1439" s="40">
        <v>0</v>
      </c>
      <c r="F1439" s="11" t="s">
        <v>1</v>
      </c>
      <c r="G1439" s="12">
        <f t="shared" si="110"/>
        <v>1</v>
      </c>
      <c r="H1439" s="12" t="b">
        <f t="shared" si="111"/>
        <v>1</v>
      </c>
      <c r="I1439" s="12" t="b">
        <f t="shared" si="112"/>
        <v>0</v>
      </c>
      <c r="J1439" s="12" t="b">
        <f t="shared" si="113"/>
        <v>0</v>
      </c>
      <c r="K1439" s="9" t="b">
        <f t="shared" si="114"/>
        <v>0</v>
      </c>
    </row>
    <row r="1440" spans="1:11" ht="15.75" customHeight="1" x14ac:dyDescent="0.15">
      <c r="A1440" t="s">
        <v>1438</v>
      </c>
      <c r="B1440" s="10">
        <v>1439</v>
      </c>
      <c r="C1440" s="39" t="s">
        <v>1</v>
      </c>
      <c r="D1440" s="40">
        <v>2</v>
      </c>
      <c r="E1440" s="40">
        <v>0</v>
      </c>
      <c r="F1440" s="11" t="s">
        <v>2</v>
      </c>
      <c r="G1440" s="12">
        <f t="shared" si="110"/>
        <v>0</v>
      </c>
      <c r="H1440" s="12" t="b">
        <f t="shared" si="111"/>
        <v>0</v>
      </c>
      <c r="I1440" s="12" t="b">
        <f t="shared" si="112"/>
        <v>1</v>
      </c>
      <c r="J1440" s="12" t="b">
        <f t="shared" si="113"/>
        <v>0</v>
      </c>
      <c r="K1440" s="9" t="b">
        <f t="shared" si="114"/>
        <v>0</v>
      </c>
    </row>
    <row r="1441" spans="1:11" ht="15.75" customHeight="1" x14ac:dyDescent="0.15">
      <c r="A1441" t="s">
        <v>1439</v>
      </c>
      <c r="B1441" s="10">
        <v>1440</v>
      </c>
      <c r="C1441" s="39" t="s">
        <v>2</v>
      </c>
      <c r="D1441" s="40">
        <v>0</v>
      </c>
      <c r="E1441" s="40">
        <v>2</v>
      </c>
      <c r="F1441" s="11" t="s">
        <v>1</v>
      </c>
      <c r="G1441" s="12">
        <f t="shared" si="110"/>
        <v>0</v>
      </c>
      <c r="H1441" s="12" t="b">
        <f t="shared" si="111"/>
        <v>0</v>
      </c>
      <c r="I1441" s="12" t="b">
        <f t="shared" si="112"/>
        <v>0</v>
      </c>
      <c r="J1441" s="12" t="b">
        <f t="shared" si="113"/>
        <v>0</v>
      </c>
      <c r="K1441" s="9" t="b">
        <f t="shared" si="114"/>
        <v>1</v>
      </c>
    </row>
    <row r="1442" spans="1:11" ht="15.75" customHeight="1" x14ac:dyDescent="0.15">
      <c r="A1442" t="s">
        <v>1440</v>
      </c>
      <c r="B1442" s="10">
        <v>1441</v>
      </c>
      <c r="C1442" s="39" t="s">
        <v>1</v>
      </c>
      <c r="D1442" s="40">
        <v>2</v>
      </c>
      <c r="E1442" s="40">
        <v>0</v>
      </c>
      <c r="F1442" s="11" t="s">
        <v>1</v>
      </c>
      <c r="G1442" s="12">
        <f t="shared" si="110"/>
        <v>1</v>
      </c>
      <c r="H1442" s="12" t="b">
        <f t="shared" si="111"/>
        <v>1</v>
      </c>
      <c r="I1442" s="12" t="b">
        <f t="shared" si="112"/>
        <v>0</v>
      </c>
      <c r="J1442" s="12" t="b">
        <f t="shared" si="113"/>
        <v>0</v>
      </c>
      <c r="K1442" s="9" t="b">
        <f t="shared" si="114"/>
        <v>0</v>
      </c>
    </row>
    <row r="1443" spans="1:11" ht="15.75" customHeight="1" x14ac:dyDescent="0.15">
      <c r="A1443" t="s">
        <v>1441</v>
      </c>
      <c r="B1443" s="10">
        <v>1442</v>
      </c>
      <c r="C1443" s="39" t="s">
        <v>1</v>
      </c>
      <c r="D1443" s="40">
        <v>1</v>
      </c>
      <c r="E1443" s="40">
        <v>1</v>
      </c>
      <c r="F1443" s="11" t="s">
        <v>2</v>
      </c>
      <c r="G1443" s="12">
        <f t="shared" si="110"/>
        <v>0</v>
      </c>
      <c r="H1443" s="12" t="b">
        <f t="shared" si="111"/>
        <v>0</v>
      </c>
      <c r="I1443" s="12" t="b">
        <f t="shared" si="112"/>
        <v>1</v>
      </c>
      <c r="J1443" s="12" t="b">
        <f t="shared" si="113"/>
        <v>0</v>
      </c>
      <c r="K1443" s="9" t="b">
        <f t="shared" si="114"/>
        <v>0</v>
      </c>
    </row>
    <row r="1444" spans="1:11" ht="15.75" customHeight="1" x14ac:dyDescent="0.15">
      <c r="A1444" t="s">
        <v>1442</v>
      </c>
      <c r="B1444" s="10">
        <v>1443</v>
      </c>
      <c r="C1444" s="39" t="s">
        <v>2</v>
      </c>
      <c r="D1444" s="40">
        <v>0</v>
      </c>
      <c r="E1444" s="40">
        <v>2</v>
      </c>
      <c r="F1444" s="11" t="s">
        <v>2</v>
      </c>
      <c r="G1444" s="12">
        <f t="shared" si="110"/>
        <v>1</v>
      </c>
      <c r="H1444" s="12" t="b">
        <f t="shared" si="111"/>
        <v>0</v>
      </c>
      <c r="I1444" s="12" t="b">
        <f t="shared" si="112"/>
        <v>0</v>
      </c>
      <c r="J1444" s="12" t="b">
        <f t="shared" si="113"/>
        <v>1</v>
      </c>
      <c r="K1444" s="9" t="b">
        <f t="shared" si="114"/>
        <v>0</v>
      </c>
    </row>
    <row r="1445" spans="1:11" ht="15.75" customHeight="1" x14ac:dyDescent="0.15">
      <c r="A1445" t="s">
        <v>1443</v>
      </c>
      <c r="B1445" s="10">
        <v>1444</v>
      </c>
      <c r="C1445" s="39" t="s">
        <v>2</v>
      </c>
      <c r="D1445" s="40">
        <v>0</v>
      </c>
      <c r="E1445" s="40">
        <v>2</v>
      </c>
      <c r="F1445" s="11" t="s">
        <v>2</v>
      </c>
      <c r="G1445" s="12">
        <f t="shared" si="110"/>
        <v>1</v>
      </c>
      <c r="H1445" s="12" t="b">
        <f t="shared" si="111"/>
        <v>0</v>
      </c>
      <c r="I1445" s="12" t="b">
        <f t="shared" si="112"/>
        <v>0</v>
      </c>
      <c r="J1445" s="12" t="b">
        <f t="shared" si="113"/>
        <v>1</v>
      </c>
      <c r="K1445" s="9" t="b">
        <f t="shared" si="114"/>
        <v>0</v>
      </c>
    </row>
    <row r="1446" spans="1:11" ht="15.75" customHeight="1" x14ac:dyDescent="0.15">
      <c r="A1446" t="s">
        <v>1444</v>
      </c>
      <c r="B1446" s="10">
        <v>1445</v>
      </c>
      <c r="C1446" s="39" t="s">
        <v>1</v>
      </c>
      <c r="D1446" s="40">
        <v>2</v>
      </c>
      <c r="E1446" s="40">
        <v>0</v>
      </c>
      <c r="F1446" s="11" t="s">
        <v>1</v>
      </c>
      <c r="G1446" s="12">
        <f t="shared" si="110"/>
        <v>1</v>
      </c>
      <c r="H1446" s="12" t="b">
        <f t="shared" si="111"/>
        <v>1</v>
      </c>
      <c r="I1446" s="12" t="b">
        <f t="shared" si="112"/>
        <v>0</v>
      </c>
      <c r="J1446" s="12" t="b">
        <f t="shared" si="113"/>
        <v>0</v>
      </c>
      <c r="K1446" s="9" t="b">
        <f t="shared" si="114"/>
        <v>0</v>
      </c>
    </row>
    <row r="1447" spans="1:11" ht="15.75" customHeight="1" x14ac:dyDescent="0.15">
      <c r="A1447" t="s">
        <v>1445</v>
      </c>
      <c r="B1447" s="10">
        <v>1446</v>
      </c>
      <c r="C1447" s="39" t="s">
        <v>1</v>
      </c>
      <c r="D1447" s="40">
        <v>2</v>
      </c>
      <c r="E1447" s="40">
        <v>0</v>
      </c>
      <c r="F1447" s="11" t="s">
        <v>1</v>
      </c>
      <c r="G1447" s="12">
        <f t="shared" si="110"/>
        <v>1</v>
      </c>
      <c r="H1447" s="12" t="b">
        <f t="shared" si="111"/>
        <v>1</v>
      </c>
      <c r="I1447" s="12" t="b">
        <f t="shared" si="112"/>
        <v>0</v>
      </c>
      <c r="J1447" s="12" t="b">
        <f t="shared" si="113"/>
        <v>0</v>
      </c>
      <c r="K1447" s="9" t="b">
        <f t="shared" si="114"/>
        <v>0</v>
      </c>
    </row>
    <row r="1448" spans="1:11" ht="15.75" customHeight="1" x14ac:dyDescent="0.15">
      <c r="A1448" t="s">
        <v>1446</v>
      </c>
      <c r="B1448" s="10">
        <v>1447</v>
      </c>
      <c r="C1448" s="39" t="s">
        <v>1</v>
      </c>
      <c r="D1448" s="40">
        <v>2</v>
      </c>
      <c r="E1448" s="40">
        <v>0</v>
      </c>
      <c r="F1448" s="11" t="s">
        <v>1</v>
      </c>
      <c r="G1448" s="12">
        <f t="shared" si="110"/>
        <v>1</v>
      </c>
      <c r="H1448" s="12" t="b">
        <f t="shared" si="111"/>
        <v>1</v>
      </c>
      <c r="I1448" s="12" t="b">
        <f t="shared" si="112"/>
        <v>0</v>
      </c>
      <c r="J1448" s="12" t="b">
        <f t="shared" si="113"/>
        <v>0</v>
      </c>
      <c r="K1448" s="9" t="b">
        <f t="shared" si="114"/>
        <v>0</v>
      </c>
    </row>
    <row r="1449" spans="1:11" ht="15.75" customHeight="1" x14ac:dyDescent="0.15">
      <c r="A1449" t="s">
        <v>1447</v>
      </c>
      <c r="B1449" s="10">
        <v>1448</v>
      </c>
      <c r="C1449" s="39" t="s">
        <v>1</v>
      </c>
      <c r="D1449" s="40">
        <v>2</v>
      </c>
      <c r="E1449" s="40">
        <v>0</v>
      </c>
      <c r="F1449" s="11" t="s">
        <v>2</v>
      </c>
      <c r="G1449" s="12">
        <f t="shared" si="110"/>
        <v>0</v>
      </c>
      <c r="H1449" s="12" t="b">
        <f t="shared" si="111"/>
        <v>0</v>
      </c>
      <c r="I1449" s="12" t="b">
        <f t="shared" si="112"/>
        <v>1</v>
      </c>
      <c r="J1449" s="12" t="b">
        <f t="shared" si="113"/>
        <v>0</v>
      </c>
      <c r="K1449" s="9" t="b">
        <f t="shared" si="114"/>
        <v>0</v>
      </c>
    </row>
    <row r="1450" spans="1:11" ht="15.75" customHeight="1" x14ac:dyDescent="0.15">
      <c r="A1450" t="s">
        <v>1448</v>
      </c>
      <c r="B1450" s="10">
        <v>1449</v>
      </c>
      <c r="C1450" s="39" t="s">
        <v>1</v>
      </c>
      <c r="D1450" s="40">
        <v>1</v>
      </c>
      <c r="E1450" s="40">
        <v>1</v>
      </c>
      <c r="F1450" s="11" t="s">
        <v>1</v>
      </c>
      <c r="G1450" s="12">
        <f t="shared" si="110"/>
        <v>1</v>
      </c>
      <c r="H1450" s="12" t="b">
        <f t="shared" si="111"/>
        <v>1</v>
      </c>
      <c r="I1450" s="12" t="b">
        <f t="shared" si="112"/>
        <v>0</v>
      </c>
      <c r="J1450" s="12" t="b">
        <f t="shared" si="113"/>
        <v>0</v>
      </c>
      <c r="K1450" s="9" t="b">
        <f t="shared" si="114"/>
        <v>0</v>
      </c>
    </row>
    <row r="1451" spans="1:11" ht="15.75" customHeight="1" x14ac:dyDescent="0.15">
      <c r="A1451" t="s">
        <v>1449</v>
      </c>
      <c r="B1451" s="10">
        <v>1450</v>
      </c>
      <c r="C1451" s="39" t="s">
        <v>2</v>
      </c>
      <c r="D1451" s="40">
        <v>1</v>
      </c>
      <c r="E1451" s="40">
        <v>1</v>
      </c>
      <c r="F1451" s="11" t="s">
        <v>1</v>
      </c>
      <c r="G1451" s="12">
        <f t="shared" si="110"/>
        <v>0</v>
      </c>
      <c r="H1451" s="12" t="b">
        <f t="shared" si="111"/>
        <v>0</v>
      </c>
      <c r="I1451" s="12" t="b">
        <f t="shared" si="112"/>
        <v>0</v>
      </c>
      <c r="J1451" s="12" t="b">
        <f t="shared" si="113"/>
        <v>0</v>
      </c>
      <c r="K1451" s="9" t="b">
        <f t="shared" si="114"/>
        <v>1</v>
      </c>
    </row>
    <row r="1452" spans="1:11" ht="15.75" customHeight="1" x14ac:dyDescent="0.15">
      <c r="A1452" t="s">
        <v>1450</v>
      </c>
      <c r="B1452" s="10">
        <v>1451</v>
      </c>
      <c r="C1452" s="39" t="s">
        <v>1</v>
      </c>
      <c r="D1452" s="40">
        <v>2</v>
      </c>
      <c r="E1452" s="40">
        <v>0</v>
      </c>
      <c r="F1452" s="11" t="s">
        <v>1</v>
      </c>
      <c r="G1452" s="12">
        <f t="shared" si="110"/>
        <v>1</v>
      </c>
      <c r="H1452" s="12" t="b">
        <f t="shared" si="111"/>
        <v>1</v>
      </c>
      <c r="I1452" s="12" t="b">
        <f t="shared" si="112"/>
        <v>0</v>
      </c>
      <c r="J1452" s="12" t="b">
        <f t="shared" si="113"/>
        <v>0</v>
      </c>
      <c r="K1452" s="9" t="b">
        <f t="shared" si="114"/>
        <v>0</v>
      </c>
    </row>
    <row r="1453" spans="1:11" ht="15.75" customHeight="1" x14ac:dyDescent="0.15">
      <c r="A1453" t="s">
        <v>1451</v>
      </c>
      <c r="B1453" s="10">
        <v>1452</v>
      </c>
      <c r="C1453" s="39" t="s">
        <v>1</v>
      </c>
      <c r="D1453" s="40">
        <v>1</v>
      </c>
      <c r="E1453" s="40">
        <v>1</v>
      </c>
      <c r="F1453" s="11" t="s">
        <v>1</v>
      </c>
      <c r="G1453" s="12">
        <f t="shared" si="110"/>
        <v>1</v>
      </c>
      <c r="H1453" s="12" t="b">
        <f t="shared" si="111"/>
        <v>1</v>
      </c>
      <c r="I1453" s="12" t="b">
        <f t="shared" si="112"/>
        <v>0</v>
      </c>
      <c r="J1453" s="12" t="b">
        <f t="shared" si="113"/>
        <v>0</v>
      </c>
      <c r="K1453" s="9" t="b">
        <f t="shared" si="114"/>
        <v>0</v>
      </c>
    </row>
    <row r="1454" spans="1:11" ht="15.75" customHeight="1" x14ac:dyDescent="0.15">
      <c r="A1454" t="s">
        <v>1452</v>
      </c>
      <c r="B1454" s="10">
        <v>1453</v>
      </c>
      <c r="C1454" s="39" t="s">
        <v>2</v>
      </c>
      <c r="D1454" s="40">
        <v>0</v>
      </c>
      <c r="E1454" s="40">
        <v>2</v>
      </c>
      <c r="F1454" s="11" t="s">
        <v>2</v>
      </c>
      <c r="G1454" s="12">
        <f t="shared" si="110"/>
        <v>1</v>
      </c>
      <c r="H1454" s="12" t="b">
        <f t="shared" si="111"/>
        <v>0</v>
      </c>
      <c r="I1454" s="12" t="b">
        <f t="shared" si="112"/>
        <v>0</v>
      </c>
      <c r="J1454" s="12" t="b">
        <f t="shared" si="113"/>
        <v>1</v>
      </c>
      <c r="K1454" s="9" t="b">
        <f t="shared" si="114"/>
        <v>0</v>
      </c>
    </row>
    <row r="1455" spans="1:11" ht="15.75" customHeight="1" x14ac:dyDescent="0.15">
      <c r="A1455" t="s">
        <v>1453</v>
      </c>
      <c r="B1455" s="10">
        <v>1454</v>
      </c>
      <c r="C1455" s="39" t="s">
        <v>1</v>
      </c>
      <c r="D1455" s="40">
        <v>2</v>
      </c>
      <c r="E1455" s="40">
        <v>0</v>
      </c>
      <c r="F1455" s="11" t="s">
        <v>1</v>
      </c>
      <c r="G1455" s="12">
        <f t="shared" si="110"/>
        <v>1</v>
      </c>
      <c r="H1455" s="12" t="b">
        <f t="shared" si="111"/>
        <v>1</v>
      </c>
      <c r="I1455" s="12" t="b">
        <f t="shared" si="112"/>
        <v>0</v>
      </c>
      <c r="J1455" s="12" t="b">
        <f t="shared" si="113"/>
        <v>0</v>
      </c>
      <c r="K1455" s="9" t="b">
        <f t="shared" si="114"/>
        <v>0</v>
      </c>
    </row>
    <row r="1456" spans="1:11" ht="15.75" customHeight="1" x14ac:dyDescent="0.15">
      <c r="A1456" t="s">
        <v>1454</v>
      </c>
      <c r="B1456" s="10">
        <v>1455</v>
      </c>
      <c r="C1456" s="39" t="s">
        <v>1</v>
      </c>
      <c r="D1456" s="40">
        <v>1</v>
      </c>
      <c r="E1456" s="40">
        <v>1</v>
      </c>
      <c r="F1456" s="11" t="s">
        <v>2</v>
      </c>
      <c r="G1456" s="12">
        <f t="shared" si="110"/>
        <v>0</v>
      </c>
      <c r="H1456" s="12" t="b">
        <f t="shared" si="111"/>
        <v>0</v>
      </c>
      <c r="I1456" s="12" t="b">
        <f t="shared" si="112"/>
        <v>1</v>
      </c>
      <c r="J1456" s="12" t="b">
        <f t="shared" si="113"/>
        <v>0</v>
      </c>
      <c r="K1456" s="9" t="b">
        <f t="shared" si="114"/>
        <v>0</v>
      </c>
    </row>
    <row r="1457" spans="1:11" ht="15.75" customHeight="1" x14ac:dyDescent="0.15">
      <c r="A1457" t="s">
        <v>1455</v>
      </c>
      <c r="B1457" s="10">
        <v>1456</v>
      </c>
      <c r="C1457" s="39" t="s">
        <v>1</v>
      </c>
      <c r="D1457" s="40">
        <v>2</v>
      </c>
      <c r="E1457" s="40">
        <v>0</v>
      </c>
      <c r="F1457" s="11" t="s">
        <v>1</v>
      </c>
      <c r="G1457" s="12">
        <f t="shared" si="110"/>
        <v>1</v>
      </c>
      <c r="H1457" s="12" t="b">
        <f t="shared" si="111"/>
        <v>1</v>
      </c>
      <c r="I1457" s="12" t="b">
        <f t="shared" si="112"/>
        <v>0</v>
      </c>
      <c r="J1457" s="12" t="b">
        <f t="shared" si="113"/>
        <v>0</v>
      </c>
      <c r="K1457" s="9" t="b">
        <f t="shared" si="114"/>
        <v>0</v>
      </c>
    </row>
    <row r="1458" spans="1:11" ht="15.75" customHeight="1" x14ac:dyDescent="0.15">
      <c r="A1458" t="s">
        <v>1456</v>
      </c>
      <c r="B1458" s="10">
        <v>1457</v>
      </c>
      <c r="C1458" s="39" t="s">
        <v>1</v>
      </c>
      <c r="D1458" s="40">
        <v>2</v>
      </c>
      <c r="E1458" s="40">
        <v>0</v>
      </c>
      <c r="F1458" s="11" t="s">
        <v>1</v>
      </c>
      <c r="G1458" s="12">
        <f t="shared" si="110"/>
        <v>1</v>
      </c>
      <c r="H1458" s="12" t="b">
        <f t="shared" si="111"/>
        <v>1</v>
      </c>
      <c r="I1458" s="12" t="b">
        <f t="shared" si="112"/>
        <v>0</v>
      </c>
      <c r="J1458" s="12" t="b">
        <f t="shared" si="113"/>
        <v>0</v>
      </c>
      <c r="K1458" s="9" t="b">
        <f t="shared" si="114"/>
        <v>0</v>
      </c>
    </row>
    <row r="1459" spans="1:11" ht="15.75" customHeight="1" x14ac:dyDescent="0.15">
      <c r="A1459" t="s">
        <v>1457</v>
      </c>
      <c r="B1459" s="10">
        <v>1458</v>
      </c>
      <c r="C1459" s="39" t="s">
        <v>1</v>
      </c>
      <c r="D1459" s="40">
        <v>1</v>
      </c>
      <c r="E1459" s="40">
        <v>1</v>
      </c>
      <c r="F1459" s="11" t="s">
        <v>1</v>
      </c>
      <c r="G1459" s="12">
        <f t="shared" si="110"/>
        <v>1</v>
      </c>
      <c r="H1459" s="12" t="b">
        <f t="shared" si="111"/>
        <v>1</v>
      </c>
      <c r="I1459" s="12" t="b">
        <f t="shared" si="112"/>
        <v>0</v>
      </c>
      <c r="J1459" s="12" t="b">
        <f t="shared" si="113"/>
        <v>0</v>
      </c>
      <c r="K1459" s="9" t="b">
        <f t="shared" si="114"/>
        <v>0</v>
      </c>
    </row>
    <row r="1460" spans="1:11" ht="15.75" customHeight="1" x14ac:dyDescent="0.15">
      <c r="A1460" t="s">
        <v>1458</v>
      </c>
      <c r="B1460" s="10">
        <v>1459</v>
      </c>
      <c r="C1460" s="39" t="s">
        <v>1</v>
      </c>
      <c r="D1460" s="40">
        <v>1</v>
      </c>
      <c r="E1460" s="40">
        <v>1</v>
      </c>
      <c r="F1460" s="11" t="s">
        <v>1</v>
      </c>
      <c r="G1460" s="12">
        <f t="shared" si="110"/>
        <v>1</v>
      </c>
      <c r="H1460" s="12" t="b">
        <f t="shared" si="111"/>
        <v>1</v>
      </c>
      <c r="I1460" s="12" t="b">
        <f t="shared" si="112"/>
        <v>0</v>
      </c>
      <c r="J1460" s="12" t="b">
        <f t="shared" si="113"/>
        <v>0</v>
      </c>
      <c r="K1460" s="9" t="b">
        <f t="shared" si="114"/>
        <v>0</v>
      </c>
    </row>
    <row r="1461" spans="1:11" ht="15.75" customHeight="1" x14ac:dyDescent="0.15">
      <c r="A1461" t="s">
        <v>1459</v>
      </c>
      <c r="B1461" s="10">
        <v>1460</v>
      </c>
      <c r="C1461" s="39" t="s">
        <v>1</v>
      </c>
      <c r="D1461" s="40">
        <v>2</v>
      </c>
      <c r="E1461" s="40">
        <v>0</v>
      </c>
      <c r="F1461" s="11" t="s">
        <v>1</v>
      </c>
      <c r="G1461" s="12">
        <f t="shared" si="110"/>
        <v>1</v>
      </c>
      <c r="H1461" s="12" t="b">
        <f t="shared" si="111"/>
        <v>1</v>
      </c>
      <c r="I1461" s="12" t="b">
        <f t="shared" si="112"/>
        <v>0</v>
      </c>
      <c r="J1461" s="12" t="b">
        <f t="shared" si="113"/>
        <v>0</v>
      </c>
      <c r="K1461" s="9" t="b">
        <f t="shared" si="114"/>
        <v>0</v>
      </c>
    </row>
    <row r="1462" spans="1:11" ht="15.75" customHeight="1" x14ac:dyDescent="0.15">
      <c r="A1462" t="s">
        <v>1460</v>
      </c>
      <c r="B1462" s="10">
        <v>1461</v>
      </c>
      <c r="C1462" s="39" t="s">
        <v>1</v>
      </c>
      <c r="D1462" s="40">
        <v>2</v>
      </c>
      <c r="E1462" s="40">
        <v>0</v>
      </c>
      <c r="F1462" s="11" t="s">
        <v>1</v>
      </c>
      <c r="G1462" s="12">
        <f t="shared" si="110"/>
        <v>1</v>
      </c>
      <c r="H1462" s="12" t="b">
        <f t="shared" si="111"/>
        <v>1</v>
      </c>
      <c r="I1462" s="12" t="b">
        <f t="shared" si="112"/>
        <v>0</v>
      </c>
      <c r="J1462" s="12" t="b">
        <f t="shared" si="113"/>
        <v>0</v>
      </c>
      <c r="K1462" s="9" t="b">
        <f t="shared" si="114"/>
        <v>0</v>
      </c>
    </row>
    <row r="1463" spans="1:11" ht="15.75" customHeight="1" x14ac:dyDescent="0.15">
      <c r="A1463" t="s">
        <v>1461</v>
      </c>
      <c r="B1463" s="10">
        <v>1462</v>
      </c>
      <c r="C1463" s="39" t="s">
        <v>1</v>
      </c>
      <c r="D1463" s="40">
        <v>2</v>
      </c>
      <c r="E1463" s="40">
        <v>0</v>
      </c>
      <c r="F1463" s="11" t="s">
        <v>1</v>
      </c>
      <c r="G1463" s="12">
        <f t="shared" si="110"/>
        <v>1</v>
      </c>
      <c r="H1463" s="12" t="b">
        <f t="shared" si="111"/>
        <v>1</v>
      </c>
      <c r="I1463" s="12" t="b">
        <f t="shared" si="112"/>
        <v>0</v>
      </c>
      <c r="J1463" s="12" t="b">
        <f t="shared" si="113"/>
        <v>0</v>
      </c>
      <c r="K1463" s="9" t="b">
        <f t="shared" si="114"/>
        <v>0</v>
      </c>
    </row>
    <row r="1464" spans="1:11" ht="15.75" customHeight="1" x14ac:dyDescent="0.15">
      <c r="A1464" t="s">
        <v>1462</v>
      </c>
      <c r="B1464" s="10">
        <v>1463</v>
      </c>
      <c r="C1464" s="39" t="s">
        <v>2</v>
      </c>
      <c r="D1464" s="40">
        <v>0</v>
      </c>
      <c r="E1464" s="40">
        <v>2</v>
      </c>
      <c r="F1464" s="11" t="s">
        <v>1</v>
      </c>
      <c r="G1464" s="12">
        <f t="shared" si="110"/>
        <v>0</v>
      </c>
      <c r="H1464" s="12" t="b">
        <f t="shared" si="111"/>
        <v>0</v>
      </c>
      <c r="I1464" s="12" t="b">
        <f t="shared" si="112"/>
        <v>0</v>
      </c>
      <c r="J1464" s="12" t="b">
        <f t="shared" si="113"/>
        <v>0</v>
      </c>
      <c r="K1464" s="9" t="b">
        <f t="shared" si="114"/>
        <v>1</v>
      </c>
    </row>
    <row r="1465" spans="1:11" ht="15.75" customHeight="1" x14ac:dyDescent="0.15">
      <c r="A1465" t="s">
        <v>1463</v>
      </c>
      <c r="B1465" s="10">
        <v>1464</v>
      </c>
      <c r="C1465" s="39" t="s">
        <v>1</v>
      </c>
      <c r="D1465" s="40">
        <v>2</v>
      </c>
      <c r="E1465" s="40">
        <v>0</v>
      </c>
      <c r="F1465" s="11" t="s">
        <v>1</v>
      </c>
      <c r="G1465" s="12">
        <f t="shared" si="110"/>
        <v>1</v>
      </c>
      <c r="H1465" s="12" t="b">
        <f t="shared" si="111"/>
        <v>1</v>
      </c>
      <c r="I1465" s="12" t="b">
        <f t="shared" si="112"/>
        <v>0</v>
      </c>
      <c r="J1465" s="12" t="b">
        <f t="shared" si="113"/>
        <v>0</v>
      </c>
      <c r="K1465" s="9" t="b">
        <f t="shared" si="114"/>
        <v>0</v>
      </c>
    </row>
    <row r="1466" spans="1:11" ht="15.75" customHeight="1" x14ac:dyDescent="0.15">
      <c r="A1466" t="s">
        <v>1464</v>
      </c>
      <c r="B1466" s="10">
        <v>1465</v>
      </c>
      <c r="C1466" s="39" t="s">
        <v>1</v>
      </c>
      <c r="D1466" s="40">
        <v>1</v>
      </c>
      <c r="E1466" s="40">
        <v>1</v>
      </c>
      <c r="F1466" s="11" t="s">
        <v>2</v>
      </c>
      <c r="G1466" s="12">
        <f t="shared" si="110"/>
        <v>0</v>
      </c>
      <c r="H1466" s="12" t="b">
        <f t="shared" si="111"/>
        <v>0</v>
      </c>
      <c r="I1466" s="12" t="b">
        <f t="shared" si="112"/>
        <v>1</v>
      </c>
      <c r="J1466" s="12" t="b">
        <f t="shared" si="113"/>
        <v>0</v>
      </c>
      <c r="K1466" s="9" t="b">
        <f t="shared" si="114"/>
        <v>0</v>
      </c>
    </row>
    <row r="1467" spans="1:11" ht="15.75" customHeight="1" x14ac:dyDescent="0.15">
      <c r="A1467" t="s">
        <v>1465</v>
      </c>
      <c r="B1467" s="10">
        <v>1466</v>
      </c>
      <c r="C1467" s="39" t="s">
        <v>1</v>
      </c>
      <c r="D1467" s="40">
        <v>2</v>
      </c>
      <c r="E1467" s="40">
        <v>0</v>
      </c>
      <c r="F1467" s="11" t="s">
        <v>2</v>
      </c>
      <c r="G1467" s="12">
        <f t="shared" si="110"/>
        <v>0</v>
      </c>
      <c r="H1467" s="12" t="b">
        <f t="shared" si="111"/>
        <v>0</v>
      </c>
      <c r="I1467" s="12" t="b">
        <f t="shared" si="112"/>
        <v>1</v>
      </c>
      <c r="J1467" s="12" t="b">
        <f t="shared" si="113"/>
        <v>0</v>
      </c>
      <c r="K1467" s="9" t="b">
        <f t="shared" si="114"/>
        <v>0</v>
      </c>
    </row>
    <row r="1468" spans="1:11" ht="15.75" customHeight="1" x14ac:dyDescent="0.15">
      <c r="A1468" t="s">
        <v>1466</v>
      </c>
      <c r="B1468" s="10">
        <v>1467</v>
      </c>
      <c r="C1468" s="39" t="s">
        <v>1</v>
      </c>
      <c r="D1468" s="40">
        <v>2</v>
      </c>
      <c r="E1468" s="40">
        <v>0</v>
      </c>
      <c r="F1468" s="11" t="s">
        <v>1</v>
      </c>
      <c r="G1468" s="12">
        <f t="shared" si="110"/>
        <v>1</v>
      </c>
      <c r="H1468" s="12" t="b">
        <f t="shared" si="111"/>
        <v>1</v>
      </c>
      <c r="I1468" s="12" t="b">
        <f t="shared" si="112"/>
        <v>0</v>
      </c>
      <c r="J1468" s="12" t="b">
        <f t="shared" si="113"/>
        <v>0</v>
      </c>
      <c r="K1468" s="9" t="b">
        <f t="shared" si="114"/>
        <v>0</v>
      </c>
    </row>
    <row r="1469" spans="1:11" ht="15.75" customHeight="1" x14ac:dyDescent="0.15">
      <c r="A1469" t="s">
        <v>1467</v>
      </c>
      <c r="B1469" s="10">
        <v>1468</v>
      </c>
      <c r="C1469" s="39" t="s">
        <v>1</v>
      </c>
      <c r="D1469" s="40">
        <v>0</v>
      </c>
      <c r="E1469" s="40">
        <v>0</v>
      </c>
      <c r="F1469" s="11" t="s">
        <v>1</v>
      </c>
      <c r="G1469" s="12">
        <f t="shared" si="110"/>
        <v>1</v>
      </c>
      <c r="H1469" s="12" t="b">
        <f t="shared" si="111"/>
        <v>1</v>
      </c>
      <c r="I1469" s="12" t="b">
        <f t="shared" si="112"/>
        <v>0</v>
      </c>
      <c r="J1469" s="12" t="b">
        <f t="shared" si="113"/>
        <v>0</v>
      </c>
      <c r="K1469" s="9" t="b">
        <f t="shared" si="114"/>
        <v>0</v>
      </c>
    </row>
    <row r="1470" spans="1:11" ht="15.75" customHeight="1" x14ac:dyDescent="0.15">
      <c r="A1470" t="s">
        <v>1468</v>
      </c>
      <c r="B1470" s="10">
        <v>1469</v>
      </c>
      <c r="C1470" s="39" t="s">
        <v>1</v>
      </c>
      <c r="D1470" s="40">
        <v>2</v>
      </c>
      <c r="E1470" s="40">
        <v>0</v>
      </c>
      <c r="F1470" s="11" t="s">
        <v>1</v>
      </c>
      <c r="G1470" s="12">
        <f t="shared" si="110"/>
        <v>1</v>
      </c>
      <c r="H1470" s="12" t="b">
        <f t="shared" si="111"/>
        <v>1</v>
      </c>
      <c r="I1470" s="12" t="b">
        <f t="shared" si="112"/>
        <v>0</v>
      </c>
      <c r="J1470" s="12" t="b">
        <f t="shared" si="113"/>
        <v>0</v>
      </c>
      <c r="K1470" s="9" t="b">
        <f t="shared" si="114"/>
        <v>0</v>
      </c>
    </row>
    <row r="1471" spans="1:11" ht="15.75" customHeight="1" x14ac:dyDescent="0.15">
      <c r="A1471" t="s">
        <v>1469</v>
      </c>
      <c r="B1471" s="10">
        <v>1470</v>
      </c>
      <c r="C1471" s="39" t="s">
        <v>1</v>
      </c>
      <c r="D1471" s="40">
        <v>2</v>
      </c>
      <c r="E1471" s="40">
        <v>0</v>
      </c>
      <c r="F1471" s="11" t="s">
        <v>1</v>
      </c>
      <c r="G1471" s="12">
        <f t="shared" si="110"/>
        <v>1</v>
      </c>
      <c r="H1471" s="12" t="b">
        <f t="shared" si="111"/>
        <v>1</v>
      </c>
      <c r="I1471" s="12" t="b">
        <f t="shared" si="112"/>
        <v>0</v>
      </c>
      <c r="J1471" s="12" t="b">
        <f t="shared" si="113"/>
        <v>0</v>
      </c>
      <c r="K1471" s="9" t="b">
        <f t="shared" si="114"/>
        <v>0</v>
      </c>
    </row>
    <row r="1472" spans="1:11" ht="15.75" customHeight="1" x14ac:dyDescent="0.15">
      <c r="A1472" t="s">
        <v>1470</v>
      </c>
      <c r="B1472" s="10">
        <v>1471</v>
      </c>
      <c r="C1472" s="39" t="s">
        <v>1</v>
      </c>
      <c r="D1472" s="40">
        <v>1</v>
      </c>
      <c r="E1472" s="40">
        <v>1</v>
      </c>
      <c r="F1472" s="11" t="s">
        <v>1</v>
      </c>
      <c r="G1472" s="12">
        <f t="shared" si="110"/>
        <v>1</v>
      </c>
      <c r="H1472" s="12" t="b">
        <f t="shared" si="111"/>
        <v>1</v>
      </c>
      <c r="I1472" s="12" t="b">
        <f t="shared" si="112"/>
        <v>0</v>
      </c>
      <c r="J1472" s="12" t="b">
        <f t="shared" si="113"/>
        <v>0</v>
      </c>
      <c r="K1472" s="9" t="b">
        <f t="shared" si="114"/>
        <v>0</v>
      </c>
    </row>
    <row r="1473" spans="1:11" ht="15.75" customHeight="1" x14ac:dyDescent="0.15">
      <c r="A1473" t="s">
        <v>1471</v>
      </c>
      <c r="B1473" s="10">
        <v>1472</v>
      </c>
      <c r="C1473" s="39" t="s">
        <v>1</v>
      </c>
      <c r="D1473" s="40">
        <v>2</v>
      </c>
      <c r="E1473" s="40">
        <v>0</v>
      </c>
      <c r="F1473" s="11" t="s">
        <v>1</v>
      </c>
      <c r="G1473" s="12">
        <f t="shared" si="110"/>
        <v>1</v>
      </c>
      <c r="H1473" s="12" t="b">
        <f t="shared" si="111"/>
        <v>1</v>
      </c>
      <c r="I1473" s="12" t="b">
        <f t="shared" si="112"/>
        <v>0</v>
      </c>
      <c r="J1473" s="12" t="b">
        <f t="shared" si="113"/>
        <v>0</v>
      </c>
      <c r="K1473" s="9" t="b">
        <f t="shared" si="114"/>
        <v>0</v>
      </c>
    </row>
    <row r="1474" spans="1:11" ht="15.75" customHeight="1" x14ac:dyDescent="0.15">
      <c r="A1474" t="s">
        <v>1472</v>
      </c>
      <c r="B1474" s="10">
        <v>1473</v>
      </c>
      <c r="C1474" s="39" t="s">
        <v>1</v>
      </c>
      <c r="D1474" s="40">
        <v>2</v>
      </c>
      <c r="E1474" s="40">
        <v>0</v>
      </c>
      <c r="F1474" s="11" t="s">
        <v>1</v>
      </c>
      <c r="G1474" s="12">
        <f t="shared" si="110"/>
        <v>1</v>
      </c>
      <c r="H1474" s="12" t="b">
        <f t="shared" si="111"/>
        <v>1</v>
      </c>
      <c r="I1474" s="12" t="b">
        <f t="shared" si="112"/>
        <v>0</v>
      </c>
      <c r="J1474" s="12" t="b">
        <f t="shared" si="113"/>
        <v>0</v>
      </c>
      <c r="K1474" s="9" t="b">
        <f t="shared" si="114"/>
        <v>0</v>
      </c>
    </row>
    <row r="1475" spans="1:11" ht="15.75" customHeight="1" x14ac:dyDescent="0.15">
      <c r="A1475" t="s">
        <v>1473</v>
      </c>
      <c r="B1475" s="10">
        <v>1474</v>
      </c>
      <c r="C1475" s="39" t="s">
        <v>1</v>
      </c>
      <c r="D1475" s="40">
        <v>2</v>
      </c>
      <c r="E1475" s="40">
        <v>0</v>
      </c>
      <c r="F1475" s="11" t="s">
        <v>1</v>
      </c>
      <c r="G1475" s="12">
        <f t="shared" si="110"/>
        <v>1</v>
      </c>
      <c r="H1475" s="12" t="b">
        <f t="shared" si="111"/>
        <v>1</v>
      </c>
      <c r="I1475" s="12" t="b">
        <f t="shared" si="112"/>
        <v>0</v>
      </c>
      <c r="J1475" s="12" t="b">
        <f t="shared" si="113"/>
        <v>0</v>
      </c>
      <c r="K1475" s="9" t="b">
        <f t="shared" si="114"/>
        <v>0</v>
      </c>
    </row>
    <row r="1476" spans="1:11" ht="15.75" customHeight="1" x14ac:dyDescent="0.15">
      <c r="A1476" t="s">
        <v>1474</v>
      </c>
      <c r="B1476" s="10">
        <v>1475</v>
      </c>
      <c r="C1476" s="39" t="s">
        <v>1</v>
      </c>
      <c r="D1476" s="40">
        <v>2</v>
      </c>
      <c r="E1476" s="40">
        <v>0</v>
      </c>
      <c r="F1476" s="11" t="s">
        <v>1</v>
      </c>
      <c r="G1476" s="12">
        <f t="shared" si="110"/>
        <v>1</v>
      </c>
      <c r="H1476" s="12" t="b">
        <f t="shared" si="111"/>
        <v>1</v>
      </c>
      <c r="I1476" s="12" t="b">
        <f t="shared" si="112"/>
        <v>0</v>
      </c>
      <c r="J1476" s="12" t="b">
        <f t="shared" si="113"/>
        <v>0</v>
      </c>
      <c r="K1476" s="9" t="b">
        <f t="shared" si="114"/>
        <v>0</v>
      </c>
    </row>
    <row r="1477" spans="1:11" ht="15.75" customHeight="1" x14ac:dyDescent="0.15">
      <c r="A1477" t="s">
        <v>1475</v>
      </c>
      <c r="B1477" s="10">
        <v>1476</v>
      </c>
      <c r="C1477" s="39" t="s">
        <v>1</v>
      </c>
      <c r="D1477" s="40">
        <v>1</v>
      </c>
      <c r="E1477" s="40">
        <v>1</v>
      </c>
      <c r="F1477" s="11" t="s">
        <v>2</v>
      </c>
      <c r="G1477" s="12">
        <f t="shared" ref="G1477:G1540" si="115">IF(C1477=F1477,1,0)</f>
        <v>0</v>
      </c>
      <c r="H1477" s="12" t="b">
        <f t="shared" ref="H1477:H1540" si="116">AND(C1477="incels",F1477="incels")</f>
        <v>0</v>
      </c>
      <c r="I1477" s="12" t="b">
        <f t="shared" ref="I1477:I1540" si="117">AND(C1477="incels",F1477="neutre")</f>
        <v>1</v>
      </c>
      <c r="J1477" s="12" t="b">
        <f t="shared" ref="J1477:J1540" si="118">AND(C1477="neutre",F1477="neutre")</f>
        <v>0</v>
      </c>
      <c r="K1477" s="9" t="b">
        <f t="shared" ref="K1477:K1540" si="119">AND(C1477="neutre",F1477="incels")</f>
        <v>0</v>
      </c>
    </row>
    <row r="1478" spans="1:11" ht="15.75" customHeight="1" x14ac:dyDescent="0.15">
      <c r="A1478" t="s">
        <v>1476</v>
      </c>
      <c r="B1478" s="10">
        <v>1477</v>
      </c>
      <c r="C1478" s="39" t="s">
        <v>1</v>
      </c>
      <c r="D1478" s="40">
        <v>0</v>
      </c>
      <c r="E1478" s="40">
        <v>0</v>
      </c>
      <c r="F1478" s="11" t="s">
        <v>2</v>
      </c>
      <c r="G1478" s="12">
        <f t="shared" si="115"/>
        <v>0</v>
      </c>
      <c r="H1478" s="12" t="b">
        <f t="shared" si="116"/>
        <v>0</v>
      </c>
      <c r="I1478" s="12" t="b">
        <f t="shared" si="117"/>
        <v>1</v>
      </c>
      <c r="J1478" s="12" t="b">
        <f t="shared" si="118"/>
        <v>0</v>
      </c>
      <c r="K1478" s="9" t="b">
        <f t="shared" si="119"/>
        <v>0</v>
      </c>
    </row>
    <row r="1479" spans="1:11" ht="15.75" customHeight="1" x14ac:dyDescent="0.15">
      <c r="A1479" t="s">
        <v>1477</v>
      </c>
      <c r="B1479" s="10">
        <v>1478</v>
      </c>
      <c r="C1479" s="39" t="s">
        <v>1</v>
      </c>
      <c r="D1479" s="40">
        <v>1</v>
      </c>
      <c r="E1479" s="40">
        <v>1</v>
      </c>
      <c r="F1479" s="11" t="s">
        <v>2</v>
      </c>
      <c r="G1479" s="12">
        <f t="shared" si="115"/>
        <v>0</v>
      </c>
      <c r="H1479" s="12" t="b">
        <f t="shared" si="116"/>
        <v>0</v>
      </c>
      <c r="I1479" s="12" t="b">
        <f t="shared" si="117"/>
        <v>1</v>
      </c>
      <c r="J1479" s="12" t="b">
        <f t="shared" si="118"/>
        <v>0</v>
      </c>
      <c r="K1479" s="9" t="b">
        <f t="shared" si="119"/>
        <v>0</v>
      </c>
    </row>
    <row r="1480" spans="1:11" ht="15.75" customHeight="1" x14ac:dyDescent="0.15">
      <c r="A1480" t="s">
        <v>1478</v>
      </c>
      <c r="B1480" s="10">
        <v>1479</v>
      </c>
      <c r="C1480" s="39" t="s">
        <v>2</v>
      </c>
      <c r="D1480" s="40">
        <v>0</v>
      </c>
      <c r="E1480" s="40">
        <v>2</v>
      </c>
      <c r="F1480" s="11" t="s">
        <v>2</v>
      </c>
      <c r="G1480" s="12">
        <f t="shared" si="115"/>
        <v>1</v>
      </c>
      <c r="H1480" s="12" t="b">
        <f t="shared" si="116"/>
        <v>0</v>
      </c>
      <c r="I1480" s="12" t="b">
        <f t="shared" si="117"/>
        <v>0</v>
      </c>
      <c r="J1480" s="12" t="b">
        <f t="shared" si="118"/>
        <v>1</v>
      </c>
      <c r="K1480" s="9" t="b">
        <f t="shared" si="119"/>
        <v>0</v>
      </c>
    </row>
    <row r="1481" spans="1:11" ht="15.75" customHeight="1" x14ac:dyDescent="0.15">
      <c r="A1481" t="s">
        <v>1479</v>
      </c>
      <c r="B1481" s="10">
        <v>1480</v>
      </c>
      <c r="C1481" s="39" t="s">
        <v>1</v>
      </c>
      <c r="D1481" s="40">
        <v>2</v>
      </c>
      <c r="E1481" s="40">
        <v>0</v>
      </c>
      <c r="F1481" s="11" t="s">
        <v>1</v>
      </c>
      <c r="G1481" s="12">
        <f t="shared" si="115"/>
        <v>1</v>
      </c>
      <c r="H1481" s="12" t="b">
        <f t="shared" si="116"/>
        <v>1</v>
      </c>
      <c r="I1481" s="12" t="b">
        <f t="shared" si="117"/>
        <v>0</v>
      </c>
      <c r="J1481" s="12" t="b">
        <f t="shared" si="118"/>
        <v>0</v>
      </c>
      <c r="K1481" s="9" t="b">
        <f t="shared" si="119"/>
        <v>0</v>
      </c>
    </row>
    <row r="1482" spans="1:11" ht="15.75" customHeight="1" x14ac:dyDescent="0.15">
      <c r="A1482" t="s">
        <v>1480</v>
      </c>
      <c r="B1482" s="10">
        <v>1481</v>
      </c>
      <c r="C1482" s="39" t="s">
        <v>2</v>
      </c>
      <c r="D1482" s="40">
        <v>0</v>
      </c>
      <c r="E1482" s="40">
        <v>2</v>
      </c>
      <c r="F1482" s="11" t="s">
        <v>1</v>
      </c>
      <c r="G1482" s="12">
        <f t="shared" si="115"/>
        <v>0</v>
      </c>
      <c r="H1482" s="12" t="b">
        <f t="shared" si="116"/>
        <v>0</v>
      </c>
      <c r="I1482" s="12" t="b">
        <f t="shared" si="117"/>
        <v>0</v>
      </c>
      <c r="J1482" s="12" t="b">
        <f t="shared" si="118"/>
        <v>0</v>
      </c>
      <c r="K1482" s="9" t="b">
        <f t="shared" si="119"/>
        <v>1</v>
      </c>
    </row>
    <row r="1483" spans="1:11" ht="15.75" customHeight="1" x14ac:dyDescent="0.15">
      <c r="A1483" t="s">
        <v>1481</v>
      </c>
      <c r="B1483" s="10">
        <v>1482</v>
      </c>
      <c r="C1483" s="39" t="s">
        <v>1</v>
      </c>
      <c r="D1483" s="40">
        <v>2</v>
      </c>
      <c r="E1483" s="40">
        <v>0</v>
      </c>
      <c r="F1483" s="11" t="s">
        <v>1</v>
      </c>
      <c r="G1483" s="12">
        <f t="shared" si="115"/>
        <v>1</v>
      </c>
      <c r="H1483" s="12" t="b">
        <f t="shared" si="116"/>
        <v>1</v>
      </c>
      <c r="I1483" s="12" t="b">
        <f t="shared" si="117"/>
        <v>0</v>
      </c>
      <c r="J1483" s="12" t="b">
        <f t="shared" si="118"/>
        <v>0</v>
      </c>
      <c r="K1483" s="9" t="b">
        <f t="shared" si="119"/>
        <v>0</v>
      </c>
    </row>
    <row r="1484" spans="1:11" ht="15.75" customHeight="1" x14ac:dyDescent="0.15">
      <c r="A1484" t="s">
        <v>1482</v>
      </c>
      <c r="B1484" s="10">
        <v>1483</v>
      </c>
      <c r="C1484" s="39" t="s">
        <v>2</v>
      </c>
      <c r="D1484" s="40">
        <v>1</v>
      </c>
      <c r="E1484" s="40">
        <v>1</v>
      </c>
      <c r="F1484" s="11" t="s">
        <v>1</v>
      </c>
      <c r="G1484" s="12">
        <f t="shared" si="115"/>
        <v>0</v>
      </c>
      <c r="H1484" s="12" t="b">
        <f t="shared" si="116"/>
        <v>0</v>
      </c>
      <c r="I1484" s="12" t="b">
        <f t="shared" si="117"/>
        <v>0</v>
      </c>
      <c r="J1484" s="12" t="b">
        <f t="shared" si="118"/>
        <v>0</v>
      </c>
      <c r="K1484" s="9" t="b">
        <f t="shared" si="119"/>
        <v>1</v>
      </c>
    </row>
    <row r="1485" spans="1:11" ht="15.75" customHeight="1" x14ac:dyDescent="0.15">
      <c r="A1485" t="s">
        <v>1483</v>
      </c>
      <c r="B1485" s="10">
        <v>1484</v>
      </c>
      <c r="C1485" s="39" t="s">
        <v>1</v>
      </c>
      <c r="D1485" s="40">
        <v>1</v>
      </c>
      <c r="E1485" s="40">
        <v>1</v>
      </c>
      <c r="F1485" s="11" t="s">
        <v>2</v>
      </c>
      <c r="G1485" s="12">
        <f t="shared" si="115"/>
        <v>0</v>
      </c>
      <c r="H1485" s="12" t="b">
        <f t="shared" si="116"/>
        <v>0</v>
      </c>
      <c r="I1485" s="12" t="b">
        <f t="shared" si="117"/>
        <v>1</v>
      </c>
      <c r="J1485" s="12" t="b">
        <f t="shared" si="118"/>
        <v>0</v>
      </c>
      <c r="K1485" s="9" t="b">
        <f t="shared" si="119"/>
        <v>0</v>
      </c>
    </row>
    <row r="1486" spans="1:11" ht="15.75" customHeight="1" x14ac:dyDescent="0.15">
      <c r="A1486" t="s">
        <v>1484</v>
      </c>
      <c r="B1486" s="10">
        <v>1485</v>
      </c>
      <c r="C1486" s="39" t="s">
        <v>1</v>
      </c>
      <c r="D1486" s="40">
        <v>2</v>
      </c>
      <c r="E1486" s="40">
        <v>0</v>
      </c>
      <c r="F1486" s="11" t="s">
        <v>1</v>
      </c>
      <c r="G1486" s="12">
        <f t="shared" si="115"/>
        <v>1</v>
      </c>
      <c r="H1486" s="12" t="b">
        <f t="shared" si="116"/>
        <v>1</v>
      </c>
      <c r="I1486" s="12" t="b">
        <f t="shared" si="117"/>
        <v>0</v>
      </c>
      <c r="J1486" s="12" t="b">
        <f t="shared" si="118"/>
        <v>0</v>
      </c>
      <c r="K1486" s="9" t="b">
        <f t="shared" si="119"/>
        <v>0</v>
      </c>
    </row>
    <row r="1487" spans="1:11" ht="15.75" customHeight="1" x14ac:dyDescent="0.15">
      <c r="A1487" t="s">
        <v>1485</v>
      </c>
      <c r="B1487" s="10">
        <v>1486</v>
      </c>
      <c r="C1487" s="39" t="s">
        <v>1</v>
      </c>
      <c r="D1487" s="40">
        <v>1</v>
      </c>
      <c r="E1487" s="40">
        <v>1</v>
      </c>
      <c r="F1487" s="11" t="s">
        <v>1</v>
      </c>
      <c r="G1487" s="12">
        <f t="shared" si="115"/>
        <v>1</v>
      </c>
      <c r="H1487" s="12" t="b">
        <f t="shared" si="116"/>
        <v>1</v>
      </c>
      <c r="I1487" s="12" t="b">
        <f t="shared" si="117"/>
        <v>0</v>
      </c>
      <c r="J1487" s="12" t="b">
        <f t="shared" si="118"/>
        <v>0</v>
      </c>
      <c r="K1487" s="9" t="b">
        <f t="shared" si="119"/>
        <v>0</v>
      </c>
    </row>
    <row r="1488" spans="1:11" ht="15.75" customHeight="1" x14ac:dyDescent="0.15">
      <c r="A1488" t="s">
        <v>1486</v>
      </c>
      <c r="B1488" s="10">
        <v>1487</v>
      </c>
      <c r="C1488" s="39" t="s">
        <v>1</v>
      </c>
      <c r="D1488" s="40">
        <v>1</v>
      </c>
      <c r="E1488" s="40">
        <v>1</v>
      </c>
      <c r="F1488" s="11" t="s">
        <v>1</v>
      </c>
      <c r="G1488" s="12">
        <f t="shared" si="115"/>
        <v>1</v>
      </c>
      <c r="H1488" s="12" t="b">
        <f t="shared" si="116"/>
        <v>1</v>
      </c>
      <c r="I1488" s="12" t="b">
        <f t="shared" si="117"/>
        <v>0</v>
      </c>
      <c r="J1488" s="12" t="b">
        <f t="shared" si="118"/>
        <v>0</v>
      </c>
      <c r="K1488" s="9" t="b">
        <f t="shared" si="119"/>
        <v>0</v>
      </c>
    </row>
    <row r="1489" spans="1:11" ht="15.75" customHeight="1" x14ac:dyDescent="0.15">
      <c r="A1489" t="s">
        <v>1487</v>
      </c>
      <c r="B1489" s="10">
        <v>1488</v>
      </c>
      <c r="C1489" s="39" t="s">
        <v>1</v>
      </c>
      <c r="D1489" s="40">
        <v>1</v>
      </c>
      <c r="E1489" s="40">
        <v>1</v>
      </c>
      <c r="F1489" s="11" t="s">
        <v>2</v>
      </c>
      <c r="G1489" s="12">
        <f t="shared" si="115"/>
        <v>0</v>
      </c>
      <c r="H1489" s="12" t="b">
        <f t="shared" si="116"/>
        <v>0</v>
      </c>
      <c r="I1489" s="12" t="b">
        <f t="shared" si="117"/>
        <v>1</v>
      </c>
      <c r="J1489" s="12" t="b">
        <f t="shared" si="118"/>
        <v>0</v>
      </c>
      <c r="K1489" s="9" t="b">
        <f t="shared" si="119"/>
        <v>0</v>
      </c>
    </row>
    <row r="1490" spans="1:11" ht="15.75" customHeight="1" x14ac:dyDescent="0.15">
      <c r="A1490" t="s">
        <v>1488</v>
      </c>
      <c r="B1490" s="10">
        <v>1489</v>
      </c>
      <c r="C1490" s="39" t="s">
        <v>1</v>
      </c>
      <c r="D1490" s="40">
        <v>2</v>
      </c>
      <c r="E1490" s="40">
        <v>0</v>
      </c>
      <c r="F1490" s="11" t="s">
        <v>1</v>
      </c>
      <c r="G1490" s="12">
        <f t="shared" si="115"/>
        <v>1</v>
      </c>
      <c r="H1490" s="12" t="b">
        <f t="shared" si="116"/>
        <v>1</v>
      </c>
      <c r="I1490" s="12" t="b">
        <f t="shared" si="117"/>
        <v>0</v>
      </c>
      <c r="J1490" s="12" t="b">
        <f t="shared" si="118"/>
        <v>0</v>
      </c>
      <c r="K1490" s="9" t="b">
        <f t="shared" si="119"/>
        <v>0</v>
      </c>
    </row>
    <row r="1491" spans="1:11" ht="15.75" customHeight="1" x14ac:dyDescent="0.15">
      <c r="A1491" t="s">
        <v>1489</v>
      </c>
      <c r="B1491" s="10">
        <v>1490</v>
      </c>
      <c r="C1491" s="39" t="s">
        <v>1</v>
      </c>
      <c r="D1491" s="40">
        <v>2</v>
      </c>
      <c r="E1491" s="40">
        <v>0</v>
      </c>
      <c r="F1491" s="11" t="s">
        <v>1</v>
      </c>
      <c r="G1491" s="12">
        <f t="shared" si="115"/>
        <v>1</v>
      </c>
      <c r="H1491" s="12" t="b">
        <f t="shared" si="116"/>
        <v>1</v>
      </c>
      <c r="I1491" s="12" t="b">
        <f t="shared" si="117"/>
        <v>0</v>
      </c>
      <c r="J1491" s="12" t="b">
        <f t="shared" si="118"/>
        <v>0</v>
      </c>
      <c r="K1491" s="9" t="b">
        <f t="shared" si="119"/>
        <v>0</v>
      </c>
    </row>
    <row r="1492" spans="1:11" ht="15.75" customHeight="1" x14ac:dyDescent="0.15">
      <c r="A1492" t="s">
        <v>1490</v>
      </c>
      <c r="B1492" s="10">
        <v>1491</v>
      </c>
      <c r="C1492" s="39" t="s">
        <v>1</v>
      </c>
      <c r="D1492" s="40">
        <v>2</v>
      </c>
      <c r="E1492" s="40">
        <v>0</v>
      </c>
      <c r="F1492" s="11" t="s">
        <v>2</v>
      </c>
      <c r="G1492" s="12">
        <f t="shared" si="115"/>
        <v>0</v>
      </c>
      <c r="H1492" s="12" t="b">
        <f t="shared" si="116"/>
        <v>0</v>
      </c>
      <c r="I1492" s="12" t="b">
        <f t="shared" si="117"/>
        <v>1</v>
      </c>
      <c r="J1492" s="12" t="b">
        <f t="shared" si="118"/>
        <v>0</v>
      </c>
      <c r="K1492" s="9" t="b">
        <f t="shared" si="119"/>
        <v>0</v>
      </c>
    </row>
    <row r="1493" spans="1:11" ht="15.75" customHeight="1" x14ac:dyDescent="0.15">
      <c r="A1493" t="s">
        <v>1491</v>
      </c>
      <c r="B1493" s="10">
        <v>1492</v>
      </c>
      <c r="C1493" s="39" t="s">
        <v>2</v>
      </c>
      <c r="D1493" s="40">
        <v>0</v>
      </c>
      <c r="E1493" s="40">
        <v>2</v>
      </c>
      <c r="F1493" s="11" t="s">
        <v>2</v>
      </c>
      <c r="G1493" s="12">
        <f t="shared" si="115"/>
        <v>1</v>
      </c>
      <c r="H1493" s="12" t="b">
        <f t="shared" si="116"/>
        <v>0</v>
      </c>
      <c r="I1493" s="12" t="b">
        <f t="shared" si="117"/>
        <v>0</v>
      </c>
      <c r="J1493" s="12" t="b">
        <f t="shared" si="118"/>
        <v>1</v>
      </c>
      <c r="K1493" s="9" t="b">
        <f t="shared" si="119"/>
        <v>0</v>
      </c>
    </row>
    <row r="1494" spans="1:11" ht="15.75" customHeight="1" x14ac:dyDescent="0.15">
      <c r="A1494" t="s">
        <v>1492</v>
      </c>
      <c r="B1494" s="10">
        <v>1493</v>
      </c>
      <c r="C1494" s="39" t="s">
        <v>1</v>
      </c>
      <c r="D1494" s="40">
        <v>1</v>
      </c>
      <c r="E1494" s="40">
        <v>1</v>
      </c>
      <c r="F1494" s="11" t="s">
        <v>1</v>
      </c>
      <c r="G1494" s="12">
        <f t="shared" si="115"/>
        <v>1</v>
      </c>
      <c r="H1494" s="12" t="b">
        <f t="shared" si="116"/>
        <v>1</v>
      </c>
      <c r="I1494" s="12" t="b">
        <f t="shared" si="117"/>
        <v>0</v>
      </c>
      <c r="J1494" s="12" t="b">
        <f t="shared" si="118"/>
        <v>0</v>
      </c>
      <c r="K1494" s="9" t="b">
        <f t="shared" si="119"/>
        <v>0</v>
      </c>
    </row>
    <row r="1495" spans="1:11" ht="15.75" customHeight="1" x14ac:dyDescent="0.15">
      <c r="A1495" t="s">
        <v>1493</v>
      </c>
      <c r="B1495" s="10">
        <v>1494</v>
      </c>
      <c r="C1495" s="39" t="s">
        <v>1</v>
      </c>
      <c r="D1495" s="40">
        <v>2</v>
      </c>
      <c r="E1495" s="40">
        <v>0</v>
      </c>
      <c r="F1495" s="11" t="s">
        <v>1</v>
      </c>
      <c r="G1495" s="12">
        <f t="shared" si="115"/>
        <v>1</v>
      </c>
      <c r="H1495" s="12" t="b">
        <f t="shared" si="116"/>
        <v>1</v>
      </c>
      <c r="I1495" s="12" t="b">
        <f t="shared" si="117"/>
        <v>0</v>
      </c>
      <c r="J1495" s="12" t="b">
        <f t="shared" si="118"/>
        <v>0</v>
      </c>
      <c r="K1495" s="9" t="b">
        <f t="shared" si="119"/>
        <v>0</v>
      </c>
    </row>
    <row r="1496" spans="1:11" ht="15.75" customHeight="1" x14ac:dyDescent="0.15">
      <c r="A1496" t="s">
        <v>1494</v>
      </c>
      <c r="B1496" s="10">
        <v>1495</v>
      </c>
      <c r="C1496" s="39" t="s">
        <v>2</v>
      </c>
      <c r="D1496" s="40">
        <v>0</v>
      </c>
      <c r="E1496" s="40">
        <v>2</v>
      </c>
      <c r="F1496" s="11" t="s">
        <v>1</v>
      </c>
      <c r="G1496" s="12">
        <f t="shared" si="115"/>
        <v>0</v>
      </c>
      <c r="H1496" s="12" t="b">
        <f t="shared" si="116"/>
        <v>0</v>
      </c>
      <c r="I1496" s="12" t="b">
        <f t="shared" si="117"/>
        <v>0</v>
      </c>
      <c r="J1496" s="12" t="b">
        <f t="shared" si="118"/>
        <v>0</v>
      </c>
      <c r="K1496" s="9" t="b">
        <f t="shared" si="119"/>
        <v>1</v>
      </c>
    </row>
    <row r="1497" spans="1:11" ht="15.75" customHeight="1" x14ac:dyDescent="0.15">
      <c r="A1497" t="s">
        <v>1495</v>
      </c>
      <c r="B1497" s="10">
        <v>1496</v>
      </c>
      <c r="C1497" s="39" t="s">
        <v>1</v>
      </c>
      <c r="D1497" s="40">
        <v>0</v>
      </c>
      <c r="E1497" s="40">
        <v>0</v>
      </c>
      <c r="F1497" s="11" t="s">
        <v>2</v>
      </c>
      <c r="G1497" s="12">
        <f t="shared" si="115"/>
        <v>0</v>
      </c>
      <c r="H1497" s="12" t="b">
        <f t="shared" si="116"/>
        <v>0</v>
      </c>
      <c r="I1497" s="12" t="b">
        <f t="shared" si="117"/>
        <v>1</v>
      </c>
      <c r="J1497" s="12" t="b">
        <f t="shared" si="118"/>
        <v>0</v>
      </c>
      <c r="K1497" s="9" t="b">
        <f t="shared" si="119"/>
        <v>0</v>
      </c>
    </row>
    <row r="1498" spans="1:11" ht="15.75" customHeight="1" x14ac:dyDescent="0.15">
      <c r="A1498" t="s">
        <v>1496</v>
      </c>
      <c r="B1498" s="10">
        <v>1497</v>
      </c>
      <c r="C1498" s="39" t="s">
        <v>1</v>
      </c>
      <c r="D1498" s="40">
        <v>2</v>
      </c>
      <c r="E1498" s="40">
        <v>0</v>
      </c>
      <c r="F1498" s="11" t="s">
        <v>1</v>
      </c>
      <c r="G1498" s="12">
        <f t="shared" si="115"/>
        <v>1</v>
      </c>
      <c r="H1498" s="12" t="b">
        <f t="shared" si="116"/>
        <v>1</v>
      </c>
      <c r="I1498" s="12" t="b">
        <f t="shared" si="117"/>
        <v>0</v>
      </c>
      <c r="J1498" s="12" t="b">
        <f t="shared" si="118"/>
        <v>0</v>
      </c>
      <c r="K1498" s="9" t="b">
        <f t="shared" si="119"/>
        <v>0</v>
      </c>
    </row>
    <row r="1499" spans="1:11" ht="15.75" customHeight="1" x14ac:dyDescent="0.15">
      <c r="A1499" t="s">
        <v>1497</v>
      </c>
      <c r="B1499" s="10">
        <v>1498</v>
      </c>
      <c r="C1499" s="39" t="s">
        <v>1</v>
      </c>
      <c r="D1499" s="40">
        <v>2</v>
      </c>
      <c r="E1499" s="40">
        <v>0</v>
      </c>
      <c r="F1499" s="11" t="s">
        <v>1</v>
      </c>
      <c r="G1499" s="12">
        <f t="shared" si="115"/>
        <v>1</v>
      </c>
      <c r="H1499" s="12" t="b">
        <f t="shared" si="116"/>
        <v>1</v>
      </c>
      <c r="I1499" s="12" t="b">
        <f t="shared" si="117"/>
        <v>0</v>
      </c>
      <c r="J1499" s="12" t="b">
        <f t="shared" si="118"/>
        <v>0</v>
      </c>
      <c r="K1499" s="9" t="b">
        <f t="shared" si="119"/>
        <v>0</v>
      </c>
    </row>
    <row r="1500" spans="1:11" ht="15.75" customHeight="1" x14ac:dyDescent="0.15">
      <c r="A1500" t="s">
        <v>1498</v>
      </c>
      <c r="B1500" s="10">
        <v>1499</v>
      </c>
      <c r="C1500" s="39" t="s">
        <v>1</v>
      </c>
      <c r="D1500" s="40">
        <v>2</v>
      </c>
      <c r="E1500" s="40">
        <v>0</v>
      </c>
      <c r="F1500" s="11" t="s">
        <v>1</v>
      </c>
      <c r="G1500" s="12">
        <f t="shared" si="115"/>
        <v>1</v>
      </c>
      <c r="H1500" s="12" t="b">
        <f t="shared" si="116"/>
        <v>1</v>
      </c>
      <c r="I1500" s="12" t="b">
        <f t="shared" si="117"/>
        <v>0</v>
      </c>
      <c r="J1500" s="12" t="b">
        <f t="shared" si="118"/>
        <v>0</v>
      </c>
      <c r="K1500" s="9" t="b">
        <f t="shared" si="119"/>
        <v>0</v>
      </c>
    </row>
    <row r="1501" spans="1:11" ht="15.75" customHeight="1" x14ac:dyDescent="0.15">
      <c r="A1501" t="s">
        <v>1499</v>
      </c>
      <c r="B1501" s="10">
        <v>1500</v>
      </c>
      <c r="C1501" s="39" t="s">
        <v>1</v>
      </c>
      <c r="D1501" s="40">
        <v>0</v>
      </c>
      <c r="E1501" s="40">
        <v>0</v>
      </c>
      <c r="F1501" s="11" t="s">
        <v>1</v>
      </c>
      <c r="G1501" s="12">
        <f t="shared" si="115"/>
        <v>1</v>
      </c>
      <c r="H1501" s="12" t="b">
        <f t="shared" si="116"/>
        <v>1</v>
      </c>
      <c r="I1501" s="12" t="b">
        <f t="shared" si="117"/>
        <v>0</v>
      </c>
      <c r="J1501" s="12" t="b">
        <f t="shared" si="118"/>
        <v>0</v>
      </c>
      <c r="K1501" s="9" t="b">
        <f t="shared" si="119"/>
        <v>0</v>
      </c>
    </row>
    <row r="1502" spans="1:11" ht="15.75" customHeight="1" x14ac:dyDescent="0.15">
      <c r="A1502" t="s">
        <v>1500</v>
      </c>
      <c r="B1502" s="10">
        <v>1501</v>
      </c>
      <c r="C1502" s="39" t="s">
        <v>1</v>
      </c>
      <c r="D1502" s="40">
        <v>2</v>
      </c>
      <c r="E1502" s="40">
        <v>0</v>
      </c>
      <c r="F1502" s="11" t="s">
        <v>1</v>
      </c>
      <c r="G1502" s="12">
        <f t="shared" si="115"/>
        <v>1</v>
      </c>
      <c r="H1502" s="12" t="b">
        <f t="shared" si="116"/>
        <v>1</v>
      </c>
      <c r="I1502" s="12" t="b">
        <f t="shared" si="117"/>
        <v>0</v>
      </c>
      <c r="J1502" s="12" t="b">
        <f t="shared" si="118"/>
        <v>0</v>
      </c>
      <c r="K1502" s="9" t="b">
        <f t="shared" si="119"/>
        <v>0</v>
      </c>
    </row>
    <row r="1503" spans="1:11" ht="15.75" customHeight="1" x14ac:dyDescent="0.15">
      <c r="A1503" t="s">
        <v>1501</v>
      </c>
      <c r="B1503" s="10">
        <v>1502</v>
      </c>
      <c r="C1503" s="39" t="s">
        <v>1</v>
      </c>
      <c r="D1503" s="40">
        <v>1</v>
      </c>
      <c r="E1503" s="40">
        <v>1</v>
      </c>
      <c r="F1503" s="11" t="s">
        <v>1</v>
      </c>
      <c r="G1503" s="12">
        <f t="shared" si="115"/>
        <v>1</v>
      </c>
      <c r="H1503" s="12" t="b">
        <f t="shared" si="116"/>
        <v>1</v>
      </c>
      <c r="I1503" s="12" t="b">
        <f t="shared" si="117"/>
        <v>0</v>
      </c>
      <c r="J1503" s="12" t="b">
        <f t="shared" si="118"/>
        <v>0</v>
      </c>
      <c r="K1503" s="9" t="b">
        <f t="shared" si="119"/>
        <v>0</v>
      </c>
    </row>
    <row r="1504" spans="1:11" ht="15.75" customHeight="1" x14ac:dyDescent="0.15">
      <c r="A1504" t="s">
        <v>1502</v>
      </c>
      <c r="B1504" s="10">
        <v>1503</v>
      </c>
      <c r="C1504" s="39" t="s">
        <v>1</v>
      </c>
      <c r="D1504" s="40">
        <v>1</v>
      </c>
      <c r="E1504" s="40">
        <v>1</v>
      </c>
      <c r="F1504" s="11" t="s">
        <v>2</v>
      </c>
      <c r="G1504" s="12">
        <f t="shared" si="115"/>
        <v>0</v>
      </c>
      <c r="H1504" s="12" t="b">
        <f t="shared" si="116"/>
        <v>0</v>
      </c>
      <c r="I1504" s="12" t="b">
        <f t="shared" si="117"/>
        <v>1</v>
      </c>
      <c r="J1504" s="12" t="b">
        <f t="shared" si="118"/>
        <v>0</v>
      </c>
      <c r="K1504" s="9" t="b">
        <f t="shared" si="119"/>
        <v>0</v>
      </c>
    </row>
    <row r="1505" spans="1:11" ht="15.75" customHeight="1" x14ac:dyDescent="0.15">
      <c r="A1505" t="s">
        <v>1503</v>
      </c>
      <c r="B1505" s="10">
        <v>1504</v>
      </c>
      <c r="C1505" s="39" t="s">
        <v>1</v>
      </c>
      <c r="D1505" s="40">
        <v>1</v>
      </c>
      <c r="E1505" s="40">
        <v>1</v>
      </c>
      <c r="F1505" s="11" t="s">
        <v>2</v>
      </c>
      <c r="G1505" s="12">
        <f t="shared" si="115"/>
        <v>0</v>
      </c>
      <c r="H1505" s="12" t="b">
        <f t="shared" si="116"/>
        <v>0</v>
      </c>
      <c r="I1505" s="12" t="b">
        <f t="shared" si="117"/>
        <v>1</v>
      </c>
      <c r="J1505" s="12" t="b">
        <f t="shared" si="118"/>
        <v>0</v>
      </c>
      <c r="K1505" s="9" t="b">
        <f t="shared" si="119"/>
        <v>0</v>
      </c>
    </row>
    <row r="1506" spans="1:11" ht="15.75" customHeight="1" x14ac:dyDescent="0.15">
      <c r="A1506" t="s">
        <v>1504</v>
      </c>
      <c r="B1506" s="10">
        <v>1505</v>
      </c>
      <c r="C1506" s="39" t="s">
        <v>1</v>
      </c>
      <c r="D1506" s="40">
        <v>2</v>
      </c>
      <c r="E1506" s="40">
        <v>0</v>
      </c>
      <c r="F1506" s="11" t="s">
        <v>1</v>
      </c>
      <c r="G1506" s="12">
        <f t="shared" si="115"/>
        <v>1</v>
      </c>
      <c r="H1506" s="12" t="b">
        <f t="shared" si="116"/>
        <v>1</v>
      </c>
      <c r="I1506" s="12" t="b">
        <f t="shared" si="117"/>
        <v>0</v>
      </c>
      <c r="J1506" s="12" t="b">
        <f t="shared" si="118"/>
        <v>0</v>
      </c>
      <c r="K1506" s="9" t="b">
        <f t="shared" si="119"/>
        <v>0</v>
      </c>
    </row>
    <row r="1507" spans="1:11" ht="15.75" customHeight="1" x14ac:dyDescent="0.15">
      <c r="A1507" t="s">
        <v>1505</v>
      </c>
      <c r="B1507" s="10">
        <v>1506</v>
      </c>
      <c r="C1507" s="39" t="s">
        <v>1</v>
      </c>
      <c r="D1507" s="40">
        <v>2</v>
      </c>
      <c r="E1507" s="40">
        <v>0</v>
      </c>
      <c r="F1507" s="11" t="s">
        <v>1</v>
      </c>
      <c r="G1507" s="12">
        <f t="shared" si="115"/>
        <v>1</v>
      </c>
      <c r="H1507" s="12" t="b">
        <f t="shared" si="116"/>
        <v>1</v>
      </c>
      <c r="I1507" s="12" t="b">
        <f t="shared" si="117"/>
        <v>0</v>
      </c>
      <c r="J1507" s="12" t="b">
        <f t="shared" si="118"/>
        <v>0</v>
      </c>
      <c r="K1507" s="9" t="b">
        <f t="shared" si="119"/>
        <v>0</v>
      </c>
    </row>
    <row r="1508" spans="1:11" ht="15.75" customHeight="1" x14ac:dyDescent="0.15">
      <c r="A1508" t="s">
        <v>1506</v>
      </c>
      <c r="B1508" s="10">
        <v>1507</v>
      </c>
      <c r="C1508" s="39" t="s">
        <v>1</v>
      </c>
      <c r="D1508" s="40">
        <v>2</v>
      </c>
      <c r="E1508" s="40">
        <v>0</v>
      </c>
      <c r="F1508" s="11" t="s">
        <v>1</v>
      </c>
      <c r="G1508" s="12">
        <f t="shared" si="115"/>
        <v>1</v>
      </c>
      <c r="H1508" s="12" t="b">
        <f t="shared" si="116"/>
        <v>1</v>
      </c>
      <c r="I1508" s="12" t="b">
        <f t="shared" si="117"/>
        <v>0</v>
      </c>
      <c r="J1508" s="12" t="b">
        <f t="shared" si="118"/>
        <v>0</v>
      </c>
      <c r="K1508" s="9" t="b">
        <f t="shared" si="119"/>
        <v>0</v>
      </c>
    </row>
    <row r="1509" spans="1:11" ht="15.75" customHeight="1" x14ac:dyDescent="0.15">
      <c r="A1509" t="s">
        <v>1507</v>
      </c>
      <c r="B1509" s="10">
        <v>1508</v>
      </c>
      <c r="C1509" s="39" t="s">
        <v>1</v>
      </c>
      <c r="D1509" s="40">
        <v>2</v>
      </c>
      <c r="E1509" s="40">
        <v>0</v>
      </c>
      <c r="F1509" s="11" t="s">
        <v>1</v>
      </c>
      <c r="G1509" s="12">
        <f t="shared" si="115"/>
        <v>1</v>
      </c>
      <c r="H1509" s="12" t="b">
        <f t="shared" si="116"/>
        <v>1</v>
      </c>
      <c r="I1509" s="12" t="b">
        <f t="shared" si="117"/>
        <v>0</v>
      </c>
      <c r="J1509" s="12" t="b">
        <f t="shared" si="118"/>
        <v>0</v>
      </c>
      <c r="K1509" s="9" t="b">
        <f t="shared" si="119"/>
        <v>0</v>
      </c>
    </row>
    <row r="1510" spans="1:11" ht="15.75" customHeight="1" x14ac:dyDescent="0.15">
      <c r="A1510" t="s">
        <v>1508</v>
      </c>
      <c r="B1510" s="10">
        <v>1509</v>
      </c>
      <c r="C1510" s="39" t="s">
        <v>2</v>
      </c>
      <c r="D1510" s="40">
        <v>1</v>
      </c>
      <c r="E1510" s="40">
        <v>1</v>
      </c>
      <c r="F1510" s="11" t="s">
        <v>1</v>
      </c>
      <c r="G1510" s="12">
        <f t="shared" si="115"/>
        <v>0</v>
      </c>
      <c r="H1510" s="12" t="b">
        <f t="shared" si="116"/>
        <v>0</v>
      </c>
      <c r="I1510" s="12" t="b">
        <f t="shared" si="117"/>
        <v>0</v>
      </c>
      <c r="J1510" s="12" t="b">
        <f t="shared" si="118"/>
        <v>0</v>
      </c>
      <c r="K1510" s="9" t="b">
        <f t="shared" si="119"/>
        <v>1</v>
      </c>
    </row>
    <row r="1511" spans="1:11" ht="15.75" customHeight="1" x14ac:dyDescent="0.15">
      <c r="A1511" t="s">
        <v>1509</v>
      </c>
      <c r="B1511" s="10">
        <v>1510</v>
      </c>
      <c r="C1511" s="39" t="s">
        <v>1</v>
      </c>
      <c r="D1511" s="40">
        <v>0</v>
      </c>
      <c r="E1511" s="40">
        <v>0</v>
      </c>
      <c r="F1511" s="11" t="s">
        <v>2</v>
      </c>
      <c r="G1511" s="12">
        <f t="shared" si="115"/>
        <v>0</v>
      </c>
      <c r="H1511" s="12" t="b">
        <f t="shared" si="116"/>
        <v>0</v>
      </c>
      <c r="I1511" s="12" t="b">
        <f t="shared" si="117"/>
        <v>1</v>
      </c>
      <c r="J1511" s="12" t="b">
        <f t="shared" si="118"/>
        <v>0</v>
      </c>
      <c r="K1511" s="9" t="b">
        <f t="shared" si="119"/>
        <v>0</v>
      </c>
    </row>
    <row r="1512" spans="1:11" ht="15.75" customHeight="1" x14ac:dyDescent="0.15">
      <c r="A1512" t="s">
        <v>1510</v>
      </c>
      <c r="B1512" s="10">
        <v>1511</v>
      </c>
      <c r="C1512" s="39" t="s">
        <v>1</v>
      </c>
      <c r="D1512" s="40">
        <v>1</v>
      </c>
      <c r="E1512" s="40">
        <v>1</v>
      </c>
      <c r="F1512" s="11" t="s">
        <v>2</v>
      </c>
      <c r="G1512" s="12">
        <f t="shared" si="115"/>
        <v>0</v>
      </c>
      <c r="H1512" s="12" t="b">
        <f t="shared" si="116"/>
        <v>0</v>
      </c>
      <c r="I1512" s="12" t="b">
        <f t="shared" si="117"/>
        <v>1</v>
      </c>
      <c r="J1512" s="12" t="b">
        <f t="shared" si="118"/>
        <v>0</v>
      </c>
      <c r="K1512" s="9" t="b">
        <f t="shared" si="119"/>
        <v>0</v>
      </c>
    </row>
    <row r="1513" spans="1:11" ht="15.75" customHeight="1" x14ac:dyDescent="0.15">
      <c r="A1513" t="s">
        <v>1511</v>
      </c>
      <c r="B1513" s="10">
        <v>1512</v>
      </c>
      <c r="C1513" s="39" t="s">
        <v>1</v>
      </c>
      <c r="D1513" s="40">
        <v>0</v>
      </c>
      <c r="E1513" s="40">
        <v>0</v>
      </c>
      <c r="F1513" s="11" t="s">
        <v>2</v>
      </c>
      <c r="G1513" s="12">
        <f t="shared" si="115"/>
        <v>0</v>
      </c>
      <c r="H1513" s="12" t="b">
        <f t="shared" si="116"/>
        <v>0</v>
      </c>
      <c r="I1513" s="12" t="b">
        <f t="shared" si="117"/>
        <v>1</v>
      </c>
      <c r="J1513" s="12" t="b">
        <f t="shared" si="118"/>
        <v>0</v>
      </c>
      <c r="K1513" s="9" t="b">
        <f t="shared" si="119"/>
        <v>0</v>
      </c>
    </row>
    <row r="1514" spans="1:11" ht="15.75" customHeight="1" x14ac:dyDescent="0.15">
      <c r="A1514" t="s">
        <v>1512</v>
      </c>
      <c r="B1514" s="10">
        <v>1513</v>
      </c>
      <c r="C1514" s="39" t="s">
        <v>1</v>
      </c>
      <c r="D1514" s="40">
        <v>1</v>
      </c>
      <c r="E1514" s="40">
        <v>1</v>
      </c>
      <c r="F1514" s="11" t="s">
        <v>1</v>
      </c>
      <c r="G1514" s="12">
        <f t="shared" si="115"/>
        <v>1</v>
      </c>
      <c r="H1514" s="12" t="b">
        <f t="shared" si="116"/>
        <v>1</v>
      </c>
      <c r="I1514" s="12" t="b">
        <f t="shared" si="117"/>
        <v>0</v>
      </c>
      <c r="J1514" s="12" t="b">
        <f t="shared" si="118"/>
        <v>0</v>
      </c>
      <c r="K1514" s="9" t="b">
        <f t="shared" si="119"/>
        <v>0</v>
      </c>
    </row>
    <row r="1515" spans="1:11" ht="15.75" customHeight="1" x14ac:dyDescent="0.15">
      <c r="A1515" t="s">
        <v>1513</v>
      </c>
      <c r="B1515" s="10">
        <v>1514</v>
      </c>
      <c r="C1515" s="39" t="s">
        <v>1</v>
      </c>
      <c r="D1515" s="40">
        <v>2</v>
      </c>
      <c r="E1515" s="40">
        <v>0</v>
      </c>
      <c r="F1515" s="11" t="s">
        <v>1</v>
      </c>
      <c r="G1515" s="12">
        <f t="shared" si="115"/>
        <v>1</v>
      </c>
      <c r="H1515" s="12" t="b">
        <f t="shared" si="116"/>
        <v>1</v>
      </c>
      <c r="I1515" s="12" t="b">
        <f t="shared" si="117"/>
        <v>0</v>
      </c>
      <c r="J1515" s="12" t="b">
        <f t="shared" si="118"/>
        <v>0</v>
      </c>
      <c r="K1515" s="9" t="b">
        <f t="shared" si="119"/>
        <v>0</v>
      </c>
    </row>
    <row r="1516" spans="1:11" ht="15.75" customHeight="1" x14ac:dyDescent="0.15">
      <c r="A1516" t="s">
        <v>1514</v>
      </c>
      <c r="B1516" s="10">
        <v>1515</v>
      </c>
      <c r="C1516" s="39" t="s">
        <v>2</v>
      </c>
      <c r="D1516" s="40">
        <v>0</v>
      </c>
      <c r="E1516" s="40">
        <v>2</v>
      </c>
      <c r="F1516" s="11" t="s">
        <v>2</v>
      </c>
      <c r="G1516" s="12">
        <f t="shared" si="115"/>
        <v>1</v>
      </c>
      <c r="H1516" s="12" t="b">
        <f t="shared" si="116"/>
        <v>0</v>
      </c>
      <c r="I1516" s="12" t="b">
        <f t="shared" si="117"/>
        <v>0</v>
      </c>
      <c r="J1516" s="12" t="b">
        <f t="shared" si="118"/>
        <v>1</v>
      </c>
      <c r="K1516" s="9" t="b">
        <f t="shared" si="119"/>
        <v>0</v>
      </c>
    </row>
    <row r="1517" spans="1:11" ht="15.75" customHeight="1" x14ac:dyDescent="0.15">
      <c r="A1517" t="s">
        <v>1515</v>
      </c>
      <c r="B1517" s="10">
        <v>1516</v>
      </c>
      <c r="C1517" s="39" t="s">
        <v>1</v>
      </c>
      <c r="D1517" s="40">
        <v>2</v>
      </c>
      <c r="E1517" s="40">
        <v>0</v>
      </c>
      <c r="F1517" s="11" t="s">
        <v>1</v>
      </c>
      <c r="G1517" s="12">
        <f t="shared" si="115"/>
        <v>1</v>
      </c>
      <c r="H1517" s="12" t="b">
        <f t="shared" si="116"/>
        <v>1</v>
      </c>
      <c r="I1517" s="12" t="b">
        <f t="shared" si="117"/>
        <v>0</v>
      </c>
      <c r="J1517" s="12" t="b">
        <f t="shared" si="118"/>
        <v>0</v>
      </c>
      <c r="K1517" s="9" t="b">
        <f t="shared" si="119"/>
        <v>0</v>
      </c>
    </row>
    <row r="1518" spans="1:11" ht="15.75" customHeight="1" x14ac:dyDescent="0.15">
      <c r="A1518" t="s">
        <v>1516</v>
      </c>
      <c r="B1518" s="10">
        <v>1517</v>
      </c>
      <c r="C1518" s="39" t="s">
        <v>1</v>
      </c>
      <c r="D1518" s="40">
        <v>2</v>
      </c>
      <c r="E1518" s="40">
        <v>0</v>
      </c>
      <c r="F1518" s="11" t="s">
        <v>1</v>
      </c>
      <c r="G1518" s="12">
        <f t="shared" si="115"/>
        <v>1</v>
      </c>
      <c r="H1518" s="12" t="b">
        <f t="shared" si="116"/>
        <v>1</v>
      </c>
      <c r="I1518" s="12" t="b">
        <f t="shared" si="117"/>
        <v>0</v>
      </c>
      <c r="J1518" s="12" t="b">
        <f t="shared" si="118"/>
        <v>0</v>
      </c>
      <c r="K1518" s="9" t="b">
        <f t="shared" si="119"/>
        <v>0</v>
      </c>
    </row>
    <row r="1519" spans="1:11" ht="15.75" customHeight="1" x14ac:dyDescent="0.15">
      <c r="A1519" t="s">
        <v>1517</v>
      </c>
      <c r="B1519" s="10">
        <v>1518</v>
      </c>
      <c r="C1519" s="39" t="s">
        <v>1</v>
      </c>
      <c r="D1519" s="40">
        <v>0</v>
      </c>
      <c r="E1519" s="40">
        <v>0</v>
      </c>
      <c r="F1519" s="11" t="s">
        <v>1</v>
      </c>
      <c r="G1519" s="12">
        <f t="shared" si="115"/>
        <v>1</v>
      </c>
      <c r="H1519" s="12" t="b">
        <f t="shared" si="116"/>
        <v>1</v>
      </c>
      <c r="I1519" s="12" t="b">
        <f t="shared" si="117"/>
        <v>0</v>
      </c>
      <c r="J1519" s="12" t="b">
        <f t="shared" si="118"/>
        <v>0</v>
      </c>
      <c r="K1519" s="9" t="b">
        <f t="shared" si="119"/>
        <v>0</v>
      </c>
    </row>
    <row r="1520" spans="1:11" ht="15.75" customHeight="1" x14ac:dyDescent="0.15">
      <c r="A1520" t="s">
        <v>1518</v>
      </c>
      <c r="B1520" s="10">
        <v>1519</v>
      </c>
      <c r="C1520" s="39" t="s">
        <v>1</v>
      </c>
      <c r="D1520" s="40">
        <v>2</v>
      </c>
      <c r="E1520" s="40">
        <v>0</v>
      </c>
      <c r="F1520" s="11" t="s">
        <v>1</v>
      </c>
      <c r="G1520" s="12">
        <f t="shared" si="115"/>
        <v>1</v>
      </c>
      <c r="H1520" s="12" t="b">
        <f t="shared" si="116"/>
        <v>1</v>
      </c>
      <c r="I1520" s="12" t="b">
        <f t="shared" si="117"/>
        <v>0</v>
      </c>
      <c r="J1520" s="12" t="b">
        <f t="shared" si="118"/>
        <v>0</v>
      </c>
      <c r="K1520" s="9" t="b">
        <f t="shared" si="119"/>
        <v>0</v>
      </c>
    </row>
    <row r="1521" spans="1:11" ht="15.75" customHeight="1" x14ac:dyDescent="0.15">
      <c r="A1521" t="s">
        <v>1519</v>
      </c>
      <c r="B1521" s="10">
        <v>1520</v>
      </c>
      <c r="C1521" s="39" t="s">
        <v>1</v>
      </c>
      <c r="D1521" s="40">
        <v>1</v>
      </c>
      <c r="E1521" s="40">
        <v>1</v>
      </c>
      <c r="F1521" s="11" t="s">
        <v>2</v>
      </c>
      <c r="G1521" s="12">
        <f t="shared" si="115"/>
        <v>0</v>
      </c>
      <c r="H1521" s="12" t="b">
        <f t="shared" si="116"/>
        <v>0</v>
      </c>
      <c r="I1521" s="12" t="b">
        <f t="shared" si="117"/>
        <v>1</v>
      </c>
      <c r="J1521" s="12" t="b">
        <f t="shared" si="118"/>
        <v>0</v>
      </c>
      <c r="K1521" s="9" t="b">
        <f t="shared" si="119"/>
        <v>0</v>
      </c>
    </row>
    <row r="1522" spans="1:11" ht="15.75" customHeight="1" x14ac:dyDescent="0.15">
      <c r="A1522" t="s">
        <v>1520</v>
      </c>
      <c r="B1522" s="10">
        <v>1521</v>
      </c>
      <c r="C1522" s="39" t="s">
        <v>2</v>
      </c>
      <c r="D1522" s="40">
        <v>0</v>
      </c>
      <c r="E1522" s="40">
        <v>2</v>
      </c>
      <c r="F1522" s="11" t="s">
        <v>2</v>
      </c>
      <c r="G1522" s="12">
        <f t="shared" si="115"/>
        <v>1</v>
      </c>
      <c r="H1522" s="12" t="b">
        <f t="shared" si="116"/>
        <v>0</v>
      </c>
      <c r="I1522" s="12" t="b">
        <f t="shared" si="117"/>
        <v>0</v>
      </c>
      <c r="J1522" s="12" t="b">
        <f t="shared" si="118"/>
        <v>1</v>
      </c>
      <c r="K1522" s="9" t="b">
        <f t="shared" si="119"/>
        <v>0</v>
      </c>
    </row>
    <row r="1523" spans="1:11" ht="15.75" customHeight="1" x14ac:dyDescent="0.15">
      <c r="A1523" t="s">
        <v>1521</v>
      </c>
      <c r="B1523" s="10">
        <v>1522</v>
      </c>
      <c r="C1523" s="39" t="s">
        <v>1</v>
      </c>
      <c r="D1523" s="40">
        <v>2</v>
      </c>
      <c r="E1523" s="40">
        <v>0</v>
      </c>
      <c r="F1523" s="11" t="s">
        <v>1</v>
      </c>
      <c r="G1523" s="12">
        <f t="shared" si="115"/>
        <v>1</v>
      </c>
      <c r="H1523" s="12" t="b">
        <f t="shared" si="116"/>
        <v>1</v>
      </c>
      <c r="I1523" s="12" t="b">
        <f t="shared" si="117"/>
        <v>0</v>
      </c>
      <c r="J1523" s="12" t="b">
        <f t="shared" si="118"/>
        <v>0</v>
      </c>
      <c r="K1523" s="9" t="b">
        <f t="shared" si="119"/>
        <v>0</v>
      </c>
    </row>
    <row r="1524" spans="1:11" ht="15.75" customHeight="1" x14ac:dyDescent="0.15">
      <c r="A1524" t="s">
        <v>1522</v>
      </c>
      <c r="B1524" s="10">
        <v>1523</v>
      </c>
      <c r="C1524" s="39" t="s">
        <v>1</v>
      </c>
      <c r="D1524" s="40">
        <v>2</v>
      </c>
      <c r="E1524" s="40">
        <v>0</v>
      </c>
      <c r="F1524" s="11" t="s">
        <v>2</v>
      </c>
      <c r="G1524" s="12">
        <f t="shared" si="115"/>
        <v>0</v>
      </c>
      <c r="H1524" s="12" t="b">
        <f t="shared" si="116"/>
        <v>0</v>
      </c>
      <c r="I1524" s="12" t="b">
        <f t="shared" si="117"/>
        <v>1</v>
      </c>
      <c r="J1524" s="12" t="b">
        <f t="shared" si="118"/>
        <v>0</v>
      </c>
      <c r="K1524" s="9" t="b">
        <f t="shared" si="119"/>
        <v>0</v>
      </c>
    </row>
    <row r="1525" spans="1:11" ht="15.75" customHeight="1" x14ac:dyDescent="0.15">
      <c r="A1525" t="s">
        <v>1523</v>
      </c>
      <c r="B1525" s="10">
        <v>1524</v>
      </c>
      <c r="C1525" s="39" t="s">
        <v>1</v>
      </c>
      <c r="D1525" s="40">
        <v>2</v>
      </c>
      <c r="E1525" s="40">
        <v>0</v>
      </c>
      <c r="F1525" s="11" t="s">
        <v>1</v>
      </c>
      <c r="G1525" s="12">
        <f t="shared" si="115"/>
        <v>1</v>
      </c>
      <c r="H1525" s="12" t="b">
        <f t="shared" si="116"/>
        <v>1</v>
      </c>
      <c r="I1525" s="12" t="b">
        <f t="shared" si="117"/>
        <v>0</v>
      </c>
      <c r="J1525" s="12" t="b">
        <f t="shared" si="118"/>
        <v>0</v>
      </c>
      <c r="K1525" s="9" t="b">
        <f t="shared" si="119"/>
        <v>0</v>
      </c>
    </row>
    <row r="1526" spans="1:11" ht="15.75" customHeight="1" x14ac:dyDescent="0.15">
      <c r="A1526" t="s">
        <v>1524</v>
      </c>
      <c r="B1526" s="10">
        <v>1525</v>
      </c>
      <c r="C1526" s="39" t="s">
        <v>2</v>
      </c>
      <c r="D1526" s="40">
        <v>0</v>
      </c>
      <c r="E1526" s="40">
        <v>2</v>
      </c>
      <c r="F1526" s="11" t="s">
        <v>2</v>
      </c>
      <c r="G1526" s="12">
        <f t="shared" si="115"/>
        <v>1</v>
      </c>
      <c r="H1526" s="12" t="b">
        <f t="shared" si="116"/>
        <v>0</v>
      </c>
      <c r="I1526" s="12" t="b">
        <f t="shared" si="117"/>
        <v>0</v>
      </c>
      <c r="J1526" s="12" t="b">
        <f t="shared" si="118"/>
        <v>1</v>
      </c>
      <c r="K1526" s="9" t="b">
        <f t="shared" si="119"/>
        <v>0</v>
      </c>
    </row>
    <row r="1527" spans="1:11" ht="15.75" customHeight="1" x14ac:dyDescent="0.15">
      <c r="A1527" t="s">
        <v>1525</v>
      </c>
      <c r="B1527" s="10">
        <v>1526</v>
      </c>
      <c r="C1527" s="39" t="s">
        <v>1</v>
      </c>
      <c r="D1527" s="40">
        <v>1</v>
      </c>
      <c r="E1527" s="40">
        <v>1</v>
      </c>
      <c r="F1527" s="11" t="s">
        <v>1</v>
      </c>
      <c r="G1527" s="12">
        <f t="shared" si="115"/>
        <v>1</v>
      </c>
      <c r="H1527" s="12" t="b">
        <f t="shared" si="116"/>
        <v>1</v>
      </c>
      <c r="I1527" s="12" t="b">
        <f t="shared" si="117"/>
        <v>0</v>
      </c>
      <c r="J1527" s="12" t="b">
        <f t="shared" si="118"/>
        <v>0</v>
      </c>
      <c r="K1527" s="9" t="b">
        <f t="shared" si="119"/>
        <v>0</v>
      </c>
    </row>
    <row r="1528" spans="1:11" ht="15.75" customHeight="1" x14ac:dyDescent="0.15">
      <c r="A1528" t="s">
        <v>1526</v>
      </c>
      <c r="B1528" s="10">
        <v>1527</v>
      </c>
      <c r="C1528" s="39" t="s">
        <v>1</v>
      </c>
      <c r="D1528" s="40">
        <v>0</v>
      </c>
      <c r="E1528" s="40">
        <v>0</v>
      </c>
      <c r="F1528" s="11" t="s">
        <v>2</v>
      </c>
      <c r="G1528" s="12">
        <f t="shared" si="115"/>
        <v>0</v>
      </c>
      <c r="H1528" s="12" t="b">
        <f t="shared" si="116"/>
        <v>0</v>
      </c>
      <c r="I1528" s="12" t="b">
        <f t="shared" si="117"/>
        <v>1</v>
      </c>
      <c r="J1528" s="12" t="b">
        <f t="shared" si="118"/>
        <v>0</v>
      </c>
      <c r="K1528" s="9" t="b">
        <f t="shared" si="119"/>
        <v>0</v>
      </c>
    </row>
    <row r="1529" spans="1:11" ht="15.75" customHeight="1" x14ac:dyDescent="0.15">
      <c r="A1529" t="s">
        <v>1527</v>
      </c>
      <c r="B1529" s="10">
        <v>1528</v>
      </c>
      <c r="C1529" s="39" t="s">
        <v>1</v>
      </c>
      <c r="D1529" s="40">
        <v>1</v>
      </c>
      <c r="E1529" s="40">
        <v>1</v>
      </c>
      <c r="F1529" s="11" t="s">
        <v>1</v>
      </c>
      <c r="G1529" s="12">
        <f t="shared" si="115"/>
        <v>1</v>
      </c>
      <c r="H1529" s="12" t="b">
        <f t="shared" si="116"/>
        <v>1</v>
      </c>
      <c r="I1529" s="12" t="b">
        <f t="shared" si="117"/>
        <v>0</v>
      </c>
      <c r="J1529" s="12" t="b">
        <f t="shared" si="118"/>
        <v>0</v>
      </c>
      <c r="K1529" s="9" t="b">
        <f t="shared" si="119"/>
        <v>0</v>
      </c>
    </row>
    <row r="1530" spans="1:11" ht="15.75" customHeight="1" x14ac:dyDescent="0.15">
      <c r="A1530" t="s">
        <v>1528</v>
      </c>
      <c r="B1530" s="10">
        <v>1529</v>
      </c>
      <c r="C1530" s="39" t="s">
        <v>1</v>
      </c>
      <c r="D1530" s="40">
        <v>2</v>
      </c>
      <c r="E1530" s="40">
        <v>0</v>
      </c>
      <c r="F1530" s="11" t="s">
        <v>1</v>
      </c>
      <c r="G1530" s="12">
        <f t="shared" si="115"/>
        <v>1</v>
      </c>
      <c r="H1530" s="12" t="b">
        <f t="shared" si="116"/>
        <v>1</v>
      </c>
      <c r="I1530" s="12" t="b">
        <f t="shared" si="117"/>
        <v>0</v>
      </c>
      <c r="J1530" s="12" t="b">
        <f t="shared" si="118"/>
        <v>0</v>
      </c>
      <c r="K1530" s="9" t="b">
        <f t="shared" si="119"/>
        <v>0</v>
      </c>
    </row>
    <row r="1531" spans="1:11" ht="15.75" customHeight="1" x14ac:dyDescent="0.15">
      <c r="A1531" t="s">
        <v>1529</v>
      </c>
      <c r="B1531" s="10">
        <v>1530</v>
      </c>
      <c r="C1531" s="39" t="s">
        <v>1</v>
      </c>
      <c r="D1531" s="40">
        <v>2</v>
      </c>
      <c r="E1531" s="40">
        <v>0</v>
      </c>
      <c r="F1531" s="11" t="s">
        <v>1</v>
      </c>
      <c r="G1531" s="12">
        <f t="shared" si="115"/>
        <v>1</v>
      </c>
      <c r="H1531" s="12" t="b">
        <f t="shared" si="116"/>
        <v>1</v>
      </c>
      <c r="I1531" s="12" t="b">
        <f t="shared" si="117"/>
        <v>0</v>
      </c>
      <c r="J1531" s="12" t="b">
        <f t="shared" si="118"/>
        <v>0</v>
      </c>
      <c r="K1531" s="9" t="b">
        <f t="shared" si="119"/>
        <v>0</v>
      </c>
    </row>
    <row r="1532" spans="1:11" ht="15.75" customHeight="1" x14ac:dyDescent="0.15">
      <c r="A1532" t="s">
        <v>1530</v>
      </c>
      <c r="B1532" s="10">
        <v>1531</v>
      </c>
      <c r="C1532" s="39" t="s">
        <v>1</v>
      </c>
      <c r="D1532" s="40">
        <v>2</v>
      </c>
      <c r="E1532" s="40">
        <v>0</v>
      </c>
      <c r="F1532" s="11" t="s">
        <v>1</v>
      </c>
      <c r="G1532" s="12">
        <f t="shared" si="115"/>
        <v>1</v>
      </c>
      <c r="H1532" s="12" t="b">
        <f t="shared" si="116"/>
        <v>1</v>
      </c>
      <c r="I1532" s="12" t="b">
        <f t="shared" si="117"/>
        <v>0</v>
      </c>
      <c r="J1532" s="12" t="b">
        <f t="shared" si="118"/>
        <v>0</v>
      </c>
      <c r="K1532" s="9" t="b">
        <f t="shared" si="119"/>
        <v>0</v>
      </c>
    </row>
    <row r="1533" spans="1:11" ht="15.75" customHeight="1" x14ac:dyDescent="0.15">
      <c r="A1533" t="s">
        <v>1531</v>
      </c>
      <c r="B1533" s="10">
        <v>1532</v>
      </c>
      <c r="C1533" s="39" t="s">
        <v>1</v>
      </c>
      <c r="D1533" s="40">
        <v>2</v>
      </c>
      <c r="E1533" s="40">
        <v>0</v>
      </c>
      <c r="F1533" s="11" t="s">
        <v>2</v>
      </c>
      <c r="G1533" s="12">
        <f t="shared" si="115"/>
        <v>0</v>
      </c>
      <c r="H1533" s="12" t="b">
        <f t="shared" si="116"/>
        <v>0</v>
      </c>
      <c r="I1533" s="12" t="b">
        <f t="shared" si="117"/>
        <v>1</v>
      </c>
      <c r="J1533" s="12" t="b">
        <f t="shared" si="118"/>
        <v>0</v>
      </c>
      <c r="K1533" s="9" t="b">
        <f t="shared" si="119"/>
        <v>0</v>
      </c>
    </row>
    <row r="1534" spans="1:11" ht="15.75" customHeight="1" x14ac:dyDescent="0.15">
      <c r="A1534" t="s">
        <v>1532</v>
      </c>
      <c r="B1534" s="10">
        <v>1533</v>
      </c>
      <c r="C1534" s="39" t="s">
        <v>1</v>
      </c>
      <c r="D1534" s="40">
        <v>2</v>
      </c>
      <c r="E1534" s="40">
        <v>0</v>
      </c>
      <c r="F1534" s="11" t="s">
        <v>1</v>
      </c>
      <c r="G1534" s="12">
        <f t="shared" si="115"/>
        <v>1</v>
      </c>
      <c r="H1534" s="12" t="b">
        <f t="shared" si="116"/>
        <v>1</v>
      </c>
      <c r="I1534" s="12" t="b">
        <f t="shared" si="117"/>
        <v>0</v>
      </c>
      <c r="J1534" s="12" t="b">
        <f t="shared" si="118"/>
        <v>0</v>
      </c>
      <c r="K1534" s="9" t="b">
        <f t="shared" si="119"/>
        <v>0</v>
      </c>
    </row>
    <row r="1535" spans="1:11" ht="15.75" customHeight="1" x14ac:dyDescent="0.15">
      <c r="A1535" t="s">
        <v>1533</v>
      </c>
      <c r="B1535" s="10">
        <v>1534</v>
      </c>
      <c r="C1535" s="39" t="s">
        <v>1</v>
      </c>
      <c r="D1535" s="40">
        <v>2</v>
      </c>
      <c r="E1535" s="40">
        <v>0</v>
      </c>
      <c r="F1535" s="11" t="s">
        <v>1</v>
      </c>
      <c r="G1535" s="12">
        <f t="shared" si="115"/>
        <v>1</v>
      </c>
      <c r="H1535" s="12" t="b">
        <f t="shared" si="116"/>
        <v>1</v>
      </c>
      <c r="I1535" s="12" t="b">
        <f t="shared" si="117"/>
        <v>0</v>
      </c>
      <c r="J1535" s="12" t="b">
        <f t="shared" si="118"/>
        <v>0</v>
      </c>
      <c r="K1535" s="9" t="b">
        <f t="shared" si="119"/>
        <v>0</v>
      </c>
    </row>
    <row r="1536" spans="1:11" ht="15.75" customHeight="1" x14ac:dyDescent="0.15">
      <c r="A1536" t="s">
        <v>1534</v>
      </c>
      <c r="B1536" s="10">
        <v>1535</v>
      </c>
      <c r="C1536" s="39" t="s">
        <v>1</v>
      </c>
      <c r="D1536" s="40">
        <v>1</v>
      </c>
      <c r="E1536" s="40">
        <v>1</v>
      </c>
      <c r="F1536" s="11" t="s">
        <v>1</v>
      </c>
      <c r="G1536" s="12">
        <f t="shared" si="115"/>
        <v>1</v>
      </c>
      <c r="H1536" s="12" t="b">
        <f t="shared" si="116"/>
        <v>1</v>
      </c>
      <c r="I1536" s="12" t="b">
        <f t="shared" si="117"/>
        <v>0</v>
      </c>
      <c r="J1536" s="12" t="b">
        <f t="shared" si="118"/>
        <v>0</v>
      </c>
      <c r="K1536" s="9" t="b">
        <f t="shared" si="119"/>
        <v>0</v>
      </c>
    </row>
    <row r="1537" spans="1:11" ht="15.75" customHeight="1" x14ac:dyDescent="0.15">
      <c r="A1537" t="s">
        <v>1535</v>
      </c>
      <c r="B1537" s="10">
        <v>1536</v>
      </c>
      <c r="C1537" s="39" t="s">
        <v>1</v>
      </c>
      <c r="D1537" s="40">
        <v>2</v>
      </c>
      <c r="E1537" s="40">
        <v>0</v>
      </c>
      <c r="F1537" s="11" t="s">
        <v>2</v>
      </c>
      <c r="G1537" s="12">
        <f t="shared" si="115"/>
        <v>0</v>
      </c>
      <c r="H1537" s="12" t="b">
        <f t="shared" si="116"/>
        <v>0</v>
      </c>
      <c r="I1537" s="12" t="b">
        <f t="shared" si="117"/>
        <v>1</v>
      </c>
      <c r="J1537" s="12" t="b">
        <f t="shared" si="118"/>
        <v>0</v>
      </c>
      <c r="K1537" s="9" t="b">
        <f t="shared" si="119"/>
        <v>0</v>
      </c>
    </row>
    <row r="1538" spans="1:11" ht="15.75" customHeight="1" x14ac:dyDescent="0.15">
      <c r="A1538" t="s">
        <v>1536</v>
      </c>
      <c r="B1538" s="10">
        <v>1537</v>
      </c>
      <c r="C1538" s="39" t="s">
        <v>2</v>
      </c>
      <c r="D1538" s="40">
        <v>1</v>
      </c>
      <c r="E1538" s="40">
        <v>1</v>
      </c>
      <c r="F1538" s="11" t="s">
        <v>2</v>
      </c>
      <c r="G1538" s="12">
        <f t="shared" si="115"/>
        <v>1</v>
      </c>
      <c r="H1538" s="12" t="b">
        <f t="shared" si="116"/>
        <v>0</v>
      </c>
      <c r="I1538" s="12" t="b">
        <f t="shared" si="117"/>
        <v>0</v>
      </c>
      <c r="J1538" s="12" t="b">
        <f t="shared" si="118"/>
        <v>1</v>
      </c>
      <c r="K1538" s="9" t="b">
        <f t="shared" si="119"/>
        <v>0</v>
      </c>
    </row>
    <row r="1539" spans="1:11" ht="15.75" customHeight="1" x14ac:dyDescent="0.15">
      <c r="A1539" t="s">
        <v>1537</v>
      </c>
      <c r="B1539" s="10">
        <v>1538</v>
      </c>
      <c r="C1539" s="39" t="s">
        <v>1</v>
      </c>
      <c r="D1539" s="40">
        <v>2</v>
      </c>
      <c r="E1539" s="40">
        <v>0</v>
      </c>
      <c r="F1539" s="11" t="s">
        <v>1</v>
      </c>
      <c r="G1539" s="12">
        <f t="shared" si="115"/>
        <v>1</v>
      </c>
      <c r="H1539" s="12" t="b">
        <f t="shared" si="116"/>
        <v>1</v>
      </c>
      <c r="I1539" s="12" t="b">
        <f t="shared" si="117"/>
        <v>0</v>
      </c>
      <c r="J1539" s="12" t="b">
        <f t="shared" si="118"/>
        <v>0</v>
      </c>
      <c r="K1539" s="9" t="b">
        <f t="shared" si="119"/>
        <v>0</v>
      </c>
    </row>
    <row r="1540" spans="1:11" ht="15.75" customHeight="1" x14ac:dyDescent="0.15">
      <c r="A1540" t="s">
        <v>1538</v>
      </c>
      <c r="B1540" s="10">
        <v>1539</v>
      </c>
      <c r="C1540" s="39" t="s">
        <v>2</v>
      </c>
      <c r="D1540" s="40">
        <v>1</v>
      </c>
      <c r="E1540" s="40">
        <v>1</v>
      </c>
      <c r="F1540" s="11" t="s">
        <v>1</v>
      </c>
      <c r="G1540" s="12">
        <f t="shared" si="115"/>
        <v>0</v>
      </c>
      <c r="H1540" s="12" t="b">
        <f t="shared" si="116"/>
        <v>0</v>
      </c>
      <c r="I1540" s="12" t="b">
        <f t="shared" si="117"/>
        <v>0</v>
      </c>
      <c r="J1540" s="12" t="b">
        <f t="shared" si="118"/>
        <v>0</v>
      </c>
      <c r="K1540" s="9" t="b">
        <f t="shared" si="119"/>
        <v>1</v>
      </c>
    </row>
    <row r="1541" spans="1:11" ht="15.75" customHeight="1" x14ac:dyDescent="0.15">
      <c r="A1541" t="s">
        <v>1539</v>
      </c>
      <c r="B1541" s="10">
        <v>1540</v>
      </c>
      <c r="C1541" s="39" t="s">
        <v>1</v>
      </c>
      <c r="D1541" s="40">
        <v>1</v>
      </c>
      <c r="E1541" s="40">
        <v>1</v>
      </c>
      <c r="F1541" s="11" t="s">
        <v>1</v>
      </c>
      <c r="G1541" s="12">
        <f t="shared" ref="G1541:G1604" si="120">IF(C1541=F1541,1,0)</f>
        <v>1</v>
      </c>
      <c r="H1541" s="12" t="b">
        <f t="shared" ref="H1541:H1604" si="121">AND(C1541="incels",F1541="incels")</f>
        <v>1</v>
      </c>
      <c r="I1541" s="12" t="b">
        <f t="shared" ref="I1541:I1604" si="122">AND(C1541="incels",F1541="neutre")</f>
        <v>0</v>
      </c>
      <c r="J1541" s="12" t="b">
        <f t="shared" ref="J1541:J1604" si="123">AND(C1541="neutre",F1541="neutre")</f>
        <v>0</v>
      </c>
      <c r="K1541" s="9" t="b">
        <f t="shared" ref="K1541:K1604" si="124">AND(C1541="neutre",F1541="incels")</f>
        <v>0</v>
      </c>
    </row>
    <row r="1542" spans="1:11" ht="15.75" customHeight="1" x14ac:dyDescent="0.15">
      <c r="A1542" t="s">
        <v>1540</v>
      </c>
      <c r="B1542" s="10">
        <v>1541</v>
      </c>
      <c r="C1542" s="39" t="s">
        <v>1</v>
      </c>
      <c r="D1542" s="40">
        <v>2</v>
      </c>
      <c r="E1542" s="40">
        <v>0</v>
      </c>
      <c r="F1542" s="11" t="s">
        <v>1</v>
      </c>
      <c r="G1542" s="12">
        <f t="shared" si="120"/>
        <v>1</v>
      </c>
      <c r="H1542" s="12" t="b">
        <f t="shared" si="121"/>
        <v>1</v>
      </c>
      <c r="I1542" s="12" t="b">
        <f t="shared" si="122"/>
        <v>0</v>
      </c>
      <c r="J1542" s="12" t="b">
        <f t="shared" si="123"/>
        <v>0</v>
      </c>
      <c r="K1542" s="9" t="b">
        <f t="shared" si="124"/>
        <v>0</v>
      </c>
    </row>
    <row r="1543" spans="1:11" ht="15.75" customHeight="1" x14ac:dyDescent="0.15">
      <c r="A1543" t="s">
        <v>1541</v>
      </c>
      <c r="B1543" s="10">
        <v>1542</v>
      </c>
      <c r="C1543" s="39" t="s">
        <v>1</v>
      </c>
      <c r="D1543" s="40">
        <v>1</v>
      </c>
      <c r="E1543" s="40">
        <v>1</v>
      </c>
      <c r="F1543" s="11" t="s">
        <v>1</v>
      </c>
      <c r="G1543" s="12">
        <f t="shared" si="120"/>
        <v>1</v>
      </c>
      <c r="H1543" s="12" t="b">
        <f t="shared" si="121"/>
        <v>1</v>
      </c>
      <c r="I1543" s="12" t="b">
        <f t="shared" si="122"/>
        <v>0</v>
      </c>
      <c r="J1543" s="12" t="b">
        <f t="shared" si="123"/>
        <v>0</v>
      </c>
      <c r="K1543" s="9" t="b">
        <f t="shared" si="124"/>
        <v>0</v>
      </c>
    </row>
    <row r="1544" spans="1:11" ht="15.75" customHeight="1" x14ac:dyDescent="0.15">
      <c r="A1544" t="s">
        <v>1542</v>
      </c>
      <c r="B1544" s="10">
        <v>1543</v>
      </c>
      <c r="C1544" s="39" t="s">
        <v>1</v>
      </c>
      <c r="D1544" s="40">
        <v>1</v>
      </c>
      <c r="E1544" s="40">
        <v>1</v>
      </c>
      <c r="F1544" s="11" t="s">
        <v>1</v>
      </c>
      <c r="G1544" s="12">
        <f t="shared" si="120"/>
        <v>1</v>
      </c>
      <c r="H1544" s="12" t="b">
        <f t="shared" si="121"/>
        <v>1</v>
      </c>
      <c r="I1544" s="12" t="b">
        <f t="shared" si="122"/>
        <v>0</v>
      </c>
      <c r="J1544" s="12" t="b">
        <f t="shared" si="123"/>
        <v>0</v>
      </c>
      <c r="K1544" s="9" t="b">
        <f t="shared" si="124"/>
        <v>0</v>
      </c>
    </row>
    <row r="1545" spans="1:11" ht="15.75" customHeight="1" x14ac:dyDescent="0.15">
      <c r="A1545" t="s">
        <v>1543</v>
      </c>
      <c r="B1545" s="10">
        <v>1544</v>
      </c>
      <c r="C1545" s="39" t="s">
        <v>1</v>
      </c>
      <c r="D1545" s="40">
        <v>2</v>
      </c>
      <c r="E1545" s="40">
        <v>0</v>
      </c>
      <c r="F1545" s="11" t="s">
        <v>1</v>
      </c>
      <c r="G1545" s="12">
        <f t="shared" si="120"/>
        <v>1</v>
      </c>
      <c r="H1545" s="12" t="b">
        <f t="shared" si="121"/>
        <v>1</v>
      </c>
      <c r="I1545" s="12" t="b">
        <f t="shared" si="122"/>
        <v>0</v>
      </c>
      <c r="J1545" s="12" t="b">
        <f t="shared" si="123"/>
        <v>0</v>
      </c>
      <c r="K1545" s="9" t="b">
        <f t="shared" si="124"/>
        <v>0</v>
      </c>
    </row>
    <row r="1546" spans="1:11" ht="15.75" customHeight="1" x14ac:dyDescent="0.15">
      <c r="A1546" t="s">
        <v>1544</v>
      </c>
      <c r="B1546" s="10">
        <v>1545</v>
      </c>
      <c r="C1546" s="39" t="s">
        <v>1</v>
      </c>
      <c r="D1546" s="40">
        <v>1</v>
      </c>
      <c r="E1546" s="40">
        <v>1</v>
      </c>
      <c r="F1546" s="11" t="s">
        <v>1</v>
      </c>
      <c r="G1546" s="12">
        <f t="shared" si="120"/>
        <v>1</v>
      </c>
      <c r="H1546" s="12" t="b">
        <f t="shared" si="121"/>
        <v>1</v>
      </c>
      <c r="I1546" s="12" t="b">
        <f t="shared" si="122"/>
        <v>0</v>
      </c>
      <c r="J1546" s="12" t="b">
        <f t="shared" si="123"/>
        <v>0</v>
      </c>
      <c r="K1546" s="9" t="b">
        <f t="shared" si="124"/>
        <v>0</v>
      </c>
    </row>
    <row r="1547" spans="1:11" ht="15.75" customHeight="1" x14ac:dyDescent="0.15">
      <c r="A1547" t="s">
        <v>1545</v>
      </c>
      <c r="B1547" s="10">
        <v>1546</v>
      </c>
      <c r="C1547" s="39" t="s">
        <v>1</v>
      </c>
      <c r="D1547" s="40">
        <v>2</v>
      </c>
      <c r="E1547" s="40">
        <v>0</v>
      </c>
      <c r="F1547" s="11" t="s">
        <v>1</v>
      </c>
      <c r="G1547" s="12">
        <f t="shared" si="120"/>
        <v>1</v>
      </c>
      <c r="H1547" s="12" t="b">
        <f t="shared" si="121"/>
        <v>1</v>
      </c>
      <c r="I1547" s="12" t="b">
        <f t="shared" si="122"/>
        <v>0</v>
      </c>
      <c r="J1547" s="12" t="b">
        <f t="shared" si="123"/>
        <v>0</v>
      </c>
      <c r="K1547" s="9" t="b">
        <f t="shared" si="124"/>
        <v>0</v>
      </c>
    </row>
    <row r="1548" spans="1:11" ht="15.75" customHeight="1" x14ac:dyDescent="0.15">
      <c r="A1548" t="s">
        <v>1546</v>
      </c>
      <c r="B1548" s="10">
        <v>1547</v>
      </c>
      <c r="C1548" s="39" t="s">
        <v>1</v>
      </c>
      <c r="D1548" s="40">
        <v>1</v>
      </c>
      <c r="E1548" s="40">
        <v>1</v>
      </c>
      <c r="F1548" s="11" t="s">
        <v>1</v>
      </c>
      <c r="G1548" s="12">
        <f t="shared" si="120"/>
        <v>1</v>
      </c>
      <c r="H1548" s="12" t="b">
        <f t="shared" si="121"/>
        <v>1</v>
      </c>
      <c r="I1548" s="12" t="b">
        <f t="shared" si="122"/>
        <v>0</v>
      </c>
      <c r="J1548" s="12" t="b">
        <f t="shared" si="123"/>
        <v>0</v>
      </c>
      <c r="K1548" s="9" t="b">
        <f t="shared" si="124"/>
        <v>0</v>
      </c>
    </row>
    <row r="1549" spans="1:11" ht="15.75" customHeight="1" x14ac:dyDescent="0.15">
      <c r="A1549" t="s">
        <v>1547</v>
      </c>
      <c r="B1549" s="10">
        <v>1548</v>
      </c>
      <c r="C1549" s="39" t="s">
        <v>1</v>
      </c>
      <c r="D1549" s="40">
        <v>2</v>
      </c>
      <c r="E1549" s="40">
        <v>0</v>
      </c>
      <c r="F1549" s="11" t="s">
        <v>1</v>
      </c>
      <c r="G1549" s="12">
        <f t="shared" si="120"/>
        <v>1</v>
      </c>
      <c r="H1549" s="12" t="b">
        <f t="shared" si="121"/>
        <v>1</v>
      </c>
      <c r="I1549" s="12" t="b">
        <f t="shared" si="122"/>
        <v>0</v>
      </c>
      <c r="J1549" s="12" t="b">
        <f t="shared" si="123"/>
        <v>0</v>
      </c>
      <c r="K1549" s="9" t="b">
        <f t="shared" si="124"/>
        <v>0</v>
      </c>
    </row>
    <row r="1550" spans="1:11" ht="15.75" customHeight="1" x14ac:dyDescent="0.15">
      <c r="A1550" t="s">
        <v>1548</v>
      </c>
      <c r="B1550" s="10">
        <v>1549</v>
      </c>
      <c r="C1550" s="39" t="s">
        <v>1</v>
      </c>
      <c r="D1550" s="40">
        <v>2</v>
      </c>
      <c r="E1550" s="40">
        <v>0</v>
      </c>
      <c r="F1550" s="11" t="s">
        <v>1</v>
      </c>
      <c r="G1550" s="12">
        <f t="shared" si="120"/>
        <v>1</v>
      </c>
      <c r="H1550" s="12" t="b">
        <f t="shared" si="121"/>
        <v>1</v>
      </c>
      <c r="I1550" s="12" t="b">
        <f t="shared" si="122"/>
        <v>0</v>
      </c>
      <c r="J1550" s="12" t="b">
        <f t="shared" si="123"/>
        <v>0</v>
      </c>
      <c r="K1550" s="9" t="b">
        <f t="shared" si="124"/>
        <v>0</v>
      </c>
    </row>
    <row r="1551" spans="1:11" ht="15.75" customHeight="1" x14ac:dyDescent="0.15">
      <c r="A1551" t="s">
        <v>1549</v>
      </c>
      <c r="B1551" s="10">
        <v>1550</v>
      </c>
      <c r="C1551" s="39" t="s">
        <v>1</v>
      </c>
      <c r="D1551" s="40">
        <v>1</v>
      </c>
      <c r="E1551" s="40">
        <v>1</v>
      </c>
      <c r="F1551" s="11" t="s">
        <v>2</v>
      </c>
      <c r="G1551" s="12">
        <f t="shared" si="120"/>
        <v>0</v>
      </c>
      <c r="H1551" s="12" t="b">
        <f t="shared" si="121"/>
        <v>0</v>
      </c>
      <c r="I1551" s="12" t="b">
        <f t="shared" si="122"/>
        <v>1</v>
      </c>
      <c r="J1551" s="12" t="b">
        <f t="shared" si="123"/>
        <v>0</v>
      </c>
      <c r="K1551" s="9" t="b">
        <f t="shared" si="124"/>
        <v>0</v>
      </c>
    </row>
    <row r="1552" spans="1:11" ht="15.75" customHeight="1" x14ac:dyDescent="0.15">
      <c r="A1552" t="s">
        <v>1550</v>
      </c>
      <c r="B1552" s="10">
        <v>1551</v>
      </c>
      <c r="C1552" s="39" t="s">
        <v>1</v>
      </c>
      <c r="D1552" s="40">
        <v>1</v>
      </c>
      <c r="E1552" s="40">
        <v>1</v>
      </c>
      <c r="F1552" s="11" t="s">
        <v>1</v>
      </c>
      <c r="G1552" s="12">
        <f t="shared" si="120"/>
        <v>1</v>
      </c>
      <c r="H1552" s="12" t="b">
        <f t="shared" si="121"/>
        <v>1</v>
      </c>
      <c r="I1552" s="12" t="b">
        <f t="shared" si="122"/>
        <v>0</v>
      </c>
      <c r="J1552" s="12" t="b">
        <f t="shared" si="123"/>
        <v>0</v>
      </c>
      <c r="K1552" s="9" t="b">
        <f t="shared" si="124"/>
        <v>0</v>
      </c>
    </row>
    <row r="1553" spans="1:11" ht="15.75" customHeight="1" x14ac:dyDescent="0.15">
      <c r="A1553" t="s">
        <v>1551</v>
      </c>
      <c r="B1553" s="10">
        <v>1552</v>
      </c>
      <c r="C1553" s="39" t="s">
        <v>1</v>
      </c>
      <c r="D1553" s="40">
        <v>2</v>
      </c>
      <c r="E1553" s="40">
        <v>0</v>
      </c>
      <c r="F1553" s="11" t="s">
        <v>1</v>
      </c>
      <c r="G1553" s="12">
        <f t="shared" si="120"/>
        <v>1</v>
      </c>
      <c r="H1553" s="12" t="b">
        <f t="shared" si="121"/>
        <v>1</v>
      </c>
      <c r="I1553" s="12" t="b">
        <f t="shared" si="122"/>
        <v>0</v>
      </c>
      <c r="J1553" s="12" t="b">
        <f t="shared" si="123"/>
        <v>0</v>
      </c>
      <c r="K1553" s="9" t="b">
        <f t="shared" si="124"/>
        <v>0</v>
      </c>
    </row>
    <row r="1554" spans="1:11" ht="15.75" customHeight="1" x14ac:dyDescent="0.15">
      <c r="A1554" t="s">
        <v>1552</v>
      </c>
      <c r="B1554" s="10">
        <v>1553</v>
      </c>
      <c r="C1554" s="39" t="s">
        <v>1</v>
      </c>
      <c r="D1554" s="40">
        <v>0</v>
      </c>
      <c r="E1554" s="40">
        <v>0</v>
      </c>
      <c r="F1554" s="11" t="s">
        <v>1</v>
      </c>
      <c r="G1554" s="12">
        <f t="shared" si="120"/>
        <v>1</v>
      </c>
      <c r="H1554" s="12" t="b">
        <f t="shared" si="121"/>
        <v>1</v>
      </c>
      <c r="I1554" s="12" t="b">
        <f t="shared" si="122"/>
        <v>0</v>
      </c>
      <c r="J1554" s="12" t="b">
        <f t="shared" si="123"/>
        <v>0</v>
      </c>
      <c r="K1554" s="9" t="b">
        <f t="shared" si="124"/>
        <v>0</v>
      </c>
    </row>
    <row r="1555" spans="1:11" ht="15.75" customHeight="1" x14ac:dyDescent="0.15">
      <c r="A1555" t="s">
        <v>1553</v>
      </c>
      <c r="B1555" s="10">
        <v>1554</v>
      </c>
      <c r="C1555" s="39" t="s">
        <v>1</v>
      </c>
      <c r="D1555" s="40">
        <v>0</v>
      </c>
      <c r="E1555" s="40">
        <v>0</v>
      </c>
      <c r="F1555" s="11" t="s">
        <v>1</v>
      </c>
      <c r="G1555" s="12">
        <f t="shared" si="120"/>
        <v>1</v>
      </c>
      <c r="H1555" s="12" t="b">
        <f t="shared" si="121"/>
        <v>1</v>
      </c>
      <c r="I1555" s="12" t="b">
        <f t="shared" si="122"/>
        <v>0</v>
      </c>
      <c r="J1555" s="12" t="b">
        <f t="shared" si="123"/>
        <v>0</v>
      </c>
      <c r="K1555" s="9" t="b">
        <f t="shared" si="124"/>
        <v>0</v>
      </c>
    </row>
    <row r="1556" spans="1:11" ht="15.75" customHeight="1" x14ac:dyDescent="0.15">
      <c r="A1556" t="s">
        <v>1554</v>
      </c>
      <c r="B1556" s="10">
        <v>1555</v>
      </c>
      <c r="C1556" s="39" t="s">
        <v>1</v>
      </c>
      <c r="D1556" s="40">
        <v>1</v>
      </c>
      <c r="E1556" s="40">
        <v>1</v>
      </c>
      <c r="F1556" s="11" t="s">
        <v>2</v>
      </c>
      <c r="G1556" s="12">
        <f t="shared" si="120"/>
        <v>0</v>
      </c>
      <c r="H1556" s="12" t="b">
        <f t="shared" si="121"/>
        <v>0</v>
      </c>
      <c r="I1556" s="12" t="b">
        <f t="shared" si="122"/>
        <v>1</v>
      </c>
      <c r="J1556" s="12" t="b">
        <f t="shared" si="123"/>
        <v>0</v>
      </c>
      <c r="K1556" s="9" t="b">
        <f t="shared" si="124"/>
        <v>0</v>
      </c>
    </row>
    <row r="1557" spans="1:11" ht="15.75" customHeight="1" x14ac:dyDescent="0.15">
      <c r="A1557" t="s">
        <v>1555</v>
      </c>
      <c r="B1557" s="10">
        <v>1556</v>
      </c>
      <c r="C1557" s="39" t="s">
        <v>1</v>
      </c>
      <c r="D1557" s="40">
        <v>0</v>
      </c>
      <c r="E1557" s="40">
        <v>0</v>
      </c>
      <c r="F1557" s="11" t="s">
        <v>1</v>
      </c>
      <c r="G1557" s="12">
        <f t="shared" si="120"/>
        <v>1</v>
      </c>
      <c r="H1557" s="12" t="b">
        <f t="shared" si="121"/>
        <v>1</v>
      </c>
      <c r="I1557" s="12" t="b">
        <f t="shared" si="122"/>
        <v>0</v>
      </c>
      <c r="J1557" s="12" t="b">
        <f t="shared" si="123"/>
        <v>0</v>
      </c>
      <c r="K1557" s="9" t="b">
        <f t="shared" si="124"/>
        <v>0</v>
      </c>
    </row>
    <row r="1558" spans="1:11" ht="15.75" customHeight="1" x14ac:dyDescent="0.15">
      <c r="A1558" t="s">
        <v>1556</v>
      </c>
      <c r="B1558" s="10">
        <v>1557</v>
      </c>
      <c r="C1558" s="39" t="s">
        <v>1</v>
      </c>
      <c r="D1558" s="40">
        <v>2</v>
      </c>
      <c r="E1558" s="40">
        <v>0</v>
      </c>
      <c r="F1558" s="11" t="s">
        <v>1</v>
      </c>
      <c r="G1558" s="12">
        <f t="shared" si="120"/>
        <v>1</v>
      </c>
      <c r="H1558" s="12" t="b">
        <f t="shared" si="121"/>
        <v>1</v>
      </c>
      <c r="I1558" s="12" t="b">
        <f t="shared" si="122"/>
        <v>0</v>
      </c>
      <c r="J1558" s="12" t="b">
        <f t="shared" si="123"/>
        <v>0</v>
      </c>
      <c r="K1558" s="9" t="b">
        <f t="shared" si="124"/>
        <v>0</v>
      </c>
    </row>
    <row r="1559" spans="1:11" ht="15.75" customHeight="1" x14ac:dyDescent="0.15">
      <c r="A1559" t="s">
        <v>1557</v>
      </c>
      <c r="B1559" s="10">
        <v>1558</v>
      </c>
      <c r="C1559" s="39" t="s">
        <v>1</v>
      </c>
      <c r="D1559" s="40">
        <v>2</v>
      </c>
      <c r="E1559" s="40">
        <v>0</v>
      </c>
      <c r="F1559" s="11" t="s">
        <v>2</v>
      </c>
      <c r="G1559" s="12">
        <f t="shared" si="120"/>
        <v>0</v>
      </c>
      <c r="H1559" s="12" t="b">
        <f t="shared" si="121"/>
        <v>0</v>
      </c>
      <c r="I1559" s="12" t="b">
        <f t="shared" si="122"/>
        <v>1</v>
      </c>
      <c r="J1559" s="12" t="b">
        <f t="shared" si="123"/>
        <v>0</v>
      </c>
      <c r="K1559" s="9" t="b">
        <f t="shared" si="124"/>
        <v>0</v>
      </c>
    </row>
    <row r="1560" spans="1:11" ht="15.75" customHeight="1" x14ac:dyDescent="0.15">
      <c r="A1560" t="s">
        <v>1558</v>
      </c>
      <c r="B1560" s="10">
        <v>1559</v>
      </c>
      <c r="C1560" s="39" t="s">
        <v>2</v>
      </c>
      <c r="D1560" s="40">
        <v>0</v>
      </c>
      <c r="E1560" s="40">
        <v>2</v>
      </c>
      <c r="F1560" s="11" t="s">
        <v>2</v>
      </c>
      <c r="G1560" s="12">
        <f t="shared" si="120"/>
        <v>1</v>
      </c>
      <c r="H1560" s="12" t="b">
        <f t="shared" si="121"/>
        <v>0</v>
      </c>
      <c r="I1560" s="12" t="b">
        <f t="shared" si="122"/>
        <v>0</v>
      </c>
      <c r="J1560" s="12" t="b">
        <f t="shared" si="123"/>
        <v>1</v>
      </c>
      <c r="K1560" s="9" t="b">
        <f t="shared" si="124"/>
        <v>0</v>
      </c>
    </row>
    <row r="1561" spans="1:11" ht="15.75" customHeight="1" x14ac:dyDescent="0.15">
      <c r="A1561" t="s">
        <v>1559</v>
      </c>
      <c r="B1561" s="10">
        <v>1560</v>
      </c>
      <c r="C1561" s="39" t="s">
        <v>1</v>
      </c>
      <c r="D1561" s="40">
        <v>1</v>
      </c>
      <c r="E1561" s="40">
        <v>1</v>
      </c>
      <c r="F1561" s="11" t="s">
        <v>1</v>
      </c>
      <c r="G1561" s="12">
        <f t="shared" si="120"/>
        <v>1</v>
      </c>
      <c r="H1561" s="12" t="b">
        <f t="shared" si="121"/>
        <v>1</v>
      </c>
      <c r="I1561" s="12" t="b">
        <f t="shared" si="122"/>
        <v>0</v>
      </c>
      <c r="J1561" s="12" t="b">
        <f t="shared" si="123"/>
        <v>0</v>
      </c>
      <c r="K1561" s="9" t="b">
        <f t="shared" si="124"/>
        <v>0</v>
      </c>
    </row>
    <row r="1562" spans="1:11" ht="15.75" customHeight="1" x14ac:dyDescent="0.15">
      <c r="A1562" t="s">
        <v>1560</v>
      </c>
      <c r="B1562" s="10">
        <v>1561</v>
      </c>
      <c r="C1562" s="39" t="s">
        <v>1</v>
      </c>
      <c r="D1562" s="40">
        <v>1</v>
      </c>
      <c r="E1562" s="40">
        <v>1</v>
      </c>
      <c r="F1562" s="11" t="s">
        <v>1</v>
      </c>
      <c r="G1562" s="12">
        <f t="shared" si="120"/>
        <v>1</v>
      </c>
      <c r="H1562" s="12" t="b">
        <f t="shared" si="121"/>
        <v>1</v>
      </c>
      <c r="I1562" s="12" t="b">
        <f t="shared" si="122"/>
        <v>0</v>
      </c>
      <c r="J1562" s="12" t="b">
        <f t="shared" si="123"/>
        <v>0</v>
      </c>
      <c r="K1562" s="9" t="b">
        <f t="shared" si="124"/>
        <v>0</v>
      </c>
    </row>
    <row r="1563" spans="1:11" ht="15.75" customHeight="1" x14ac:dyDescent="0.15">
      <c r="A1563" t="s">
        <v>1561</v>
      </c>
      <c r="B1563" s="10">
        <v>1562</v>
      </c>
      <c r="C1563" s="39" t="s">
        <v>1</v>
      </c>
      <c r="D1563" s="40">
        <v>2</v>
      </c>
      <c r="E1563" s="40">
        <v>0</v>
      </c>
      <c r="F1563" s="11" t="s">
        <v>1</v>
      </c>
      <c r="G1563" s="12">
        <f t="shared" si="120"/>
        <v>1</v>
      </c>
      <c r="H1563" s="12" t="b">
        <f t="shared" si="121"/>
        <v>1</v>
      </c>
      <c r="I1563" s="12" t="b">
        <f t="shared" si="122"/>
        <v>0</v>
      </c>
      <c r="J1563" s="12" t="b">
        <f t="shared" si="123"/>
        <v>0</v>
      </c>
      <c r="K1563" s="9" t="b">
        <f t="shared" si="124"/>
        <v>0</v>
      </c>
    </row>
    <row r="1564" spans="1:11" ht="15.75" customHeight="1" x14ac:dyDescent="0.15">
      <c r="A1564" t="s">
        <v>1562</v>
      </c>
      <c r="B1564" s="10">
        <v>1563</v>
      </c>
      <c r="C1564" s="39" t="s">
        <v>1</v>
      </c>
      <c r="D1564" s="40">
        <v>2</v>
      </c>
      <c r="E1564" s="40">
        <v>0</v>
      </c>
      <c r="F1564" s="11" t="s">
        <v>1</v>
      </c>
      <c r="G1564" s="12">
        <f t="shared" si="120"/>
        <v>1</v>
      </c>
      <c r="H1564" s="12" t="b">
        <f t="shared" si="121"/>
        <v>1</v>
      </c>
      <c r="I1564" s="12" t="b">
        <f t="shared" si="122"/>
        <v>0</v>
      </c>
      <c r="J1564" s="12" t="b">
        <f t="shared" si="123"/>
        <v>0</v>
      </c>
      <c r="K1564" s="9" t="b">
        <f t="shared" si="124"/>
        <v>0</v>
      </c>
    </row>
    <row r="1565" spans="1:11" ht="15.75" customHeight="1" x14ac:dyDescent="0.15">
      <c r="A1565" t="s">
        <v>1563</v>
      </c>
      <c r="B1565" s="10">
        <v>1564</v>
      </c>
      <c r="C1565" s="39" t="s">
        <v>1</v>
      </c>
      <c r="D1565" s="40">
        <v>2</v>
      </c>
      <c r="E1565" s="40">
        <v>0</v>
      </c>
      <c r="F1565" s="11" t="s">
        <v>1</v>
      </c>
      <c r="G1565" s="12">
        <f t="shared" si="120"/>
        <v>1</v>
      </c>
      <c r="H1565" s="12" t="b">
        <f t="shared" si="121"/>
        <v>1</v>
      </c>
      <c r="I1565" s="12" t="b">
        <f t="shared" si="122"/>
        <v>0</v>
      </c>
      <c r="J1565" s="12" t="b">
        <f t="shared" si="123"/>
        <v>0</v>
      </c>
      <c r="K1565" s="9" t="b">
        <f t="shared" si="124"/>
        <v>0</v>
      </c>
    </row>
    <row r="1566" spans="1:11" ht="15.75" customHeight="1" x14ac:dyDescent="0.15">
      <c r="A1566" t="s">
        <v>1564</v>
      </c>
      <c r="B1566" s="10">
        <v>1565</v>
      </c>
      <c r="C1566" s="39" t="s">
        <v>1</v>
      </c>
      <c r="D1566" s="40">
        <v>1</v>
      </c>
      <c r="E1566" s="40">
        <v>1</v>
      </c>
      <c r="F1566" s="11" t="s">
        <v>1</v>
      </c>
      <c r="G1566" s="12">
        <f t="shared" si="120"/>
        <v>1</v>
      </c>
      <c r="H1566" s="12" t="b">
        <f t="shared" si="121"/>
        <v>1</v>
      </c>
      <c r="I1566" s="12" t="b">
        <f t="shared" si="122"/>
        <v>0</v>
      </c>
      <c r="J1566" s="12" t="b">
        <f t="shared" si="123"/>
        <v>0</v>
      </c>
      <c r="K1566" s="9" t="b">
        <f t="shared" si="124"/>
        <v>0</v>
      </c>
    </row>
    <row r="1567" spans="1:11" ht="15.75" customHeight="1" x14ac:dyDescent="0.15">
      <c r="A1567" t="s">
        <v>1565</v>
      </c>
      <c r="B1567" s="10">
        <v>1566</v>
      </c>
      <c r="C1567" s="39" t="s">
        <v>1</v>
      </c>
      <c r="D1567" s="40">
        <v>2</v>
      </c>
      <c r="E1567" s="40">
        <v>0</v>
      </c>
      <c r="F1567" s="11" t="s">
        <v>1</v>
      </c>
      <c r="G1567" s="12">
        <f t="shared" si="120"/>
        <v>1</v>
      </c>
      <c r="H1567" s="12" t="b">
        <f t="shared" si="121"/>
        <v>1</v>
      </c>
      <c r="I1567" s="12" t="b">
        <f t="shared" si="122"/>
        <v>0</v>
      </c>
      <c r="J1567" s="12" t="b">
        <f t="shared" si="123"/>
        <v>0</v>
      </c>
      <c r="K1567" s="9" t="b">
        <f t="shared" si="124"/>
        <v>0</v>
      </c>
    </row>
    <row r="1568" spans="1:11" ht="15.75" customHeight="1" x14ac:dyDescent="0.15">
      <c r="A1568" t="s">
        <v>1566</v>
      </c>
      <c r="B1568" s="10">
        <v>1567</v>
      </c>
      <c r="C1568" s="39" t="s">
        <v>1</v>
      </c>
      <c r="D1568" s="40">
        <v>1</v>
      </c>
      <c r="E1568" s="40">
        <v>1</v>
      </c>
      <c r="F1568" s="11" t="s">
        <v>2</v>
      </c>
      <c r="G1568" s="12">
        <f t="shared" si="120"/>
        <v>0</v>
      </c>
      <c r="H1568" s="12" t="b">
        <f t="shared" si="121"/>
        <v>0</v>
      </c>
      <c r="I1568" s="12" t="b">
        <f t="shared" si="122"/>
        <v>1</v>
      </c>
      <c r="J1568" s="12" t="b">
        <f t="shared" si="123"/>
        <v>0</v>
      </c>
      <c r="K1568" s="9" t="b">
        <f t="shared" si="124"/>
        <v>0</v>
      </c>
    </row>
    <row r="1569" spans="1:11" ht="15.75" customHeight="1" x14ac:dyDescent="0.15">
      <c r="A1569" t="s">
        <v>1567</v>
      </c>
      <c r="B1569" s="10">
        <v>1568</v>
      </c>
      <c r="C1569" s="39" t="s">
        <v>1</v>
      </c>
      <c r="D1569" s="40">
        <v>2</v>
      </c>
      <c r="E1569" s="40">
        <v>0</v>
      </c>
      <c r="F1569" s="11" t="s">
        <v>1</v>
      </c>
      <c r="G1569" s="12">
        <f t="shared" si="120"/>
        <v>1</v>
      </c>
      <c r="H1569" s="12" t="b">
        <f t="shared" si="121"/>
        <v>1</v>
      </c>
      <c r="I1569" s="12" t="b">
        <f t="shared" si="122"/>
        <v>0</v>
      </c>
      <c r="J1569" s="12" t="b">
        <f t="shared" si="123"/>
        <v>0</v>
      </c>
      <c r="K1569" s="9" t="b">
        <f t="shared" si="124"/>
        <v>0</v>
      </c>
    </row>
    <row r="1570" spans="1:11" ht="15.75" customHeight="1" x14ac:dyDescent="0.15">
      <c r="A1570" t="s">
        <v>1568</v>
      </c>
      <c r="B1570" s="10">
        <v>1569</v>
      </c>
      <c r="C1570" s="39" t="s">
        <v>1</v>
      </c>
      <c r="D1570" s="40">
        <v>2</v>
      </c>
      <c r="E1570" s="40">
        <v>0</v>
      </c>
      <c r="F1570" s="11" t="s">
        <v>1</v>
      </c>
      <c r="G1570" s="12">
        <f t="shared" si="120"/>
        <v>1</v>
      </c>
      <c r="H1570" s="12" t="b">
        <f t="shared" si="121"/>
        <v>1</v>
      </c>
      <c r="I1570" s="12" t="b">
        <f t="shared" si="122"/>
        <v>0</v>
      </c>
      <c r="J1570" s="12" t="b">
        <f t="shared" si="123"/>
        <v>0</v>
      </c>
      <c r="K1570" s="9" t="b">
        <f t="shared" si="124"/>
        <v>0</v>
      </c>
    </row>
    <row r="1571" spans="1:11" ht="15.75" customHeight="1" x14ac:dyDescent="0.15">
      <c r="A1571" t="s">
        <v>1569</v>
      </c>
      <c r="B1571" s="10">
        <v>1570</v>
      </c>
      <c r="C1571" s="39" t="s">
        <v>1</v>
      </c>
      <c r="D1571" s="40">
        <v>2</v>
      </c>
      <c r="E1571" s="40">
        <v>0</v>
      </c>
      <c r="F1571" s="11" t="s">
        <v>2</v>
      </c>
      <c r="G1571" s="12">
        <f t="shared" si="120"/>
        <v>0</v>
      </c>
      <c r="H1571" s="12" t="b">
        <f t="shared" si="121"/>
        <v>0</v>
      </c>
      <c r="I1571" s="12" t="b">
        <f t="shared" si="122"/>
        <v>1</v>
      </c>
      <c r="J1571" s="12" t="b">
        <f t="shared" si="123"/>
        <v>0</v>
      </c>
      <c r="K1571" s="9" t="b">
        <f t="shared" si="124"/>
        <v>0</v>
      </c>
    </row>
    <row r="1572" spans="1:11" ht="15.75" customHeight="1" x14ac:dyDescent="0.15">
      <c r="A1572" t="s">
        <v>1570</v>
      </c>
      <c r="B1572" s="10">
        <v>1571</v>
      </c>
      <c r="C1572" s="39" t="s">
        <v>1</v>
      </c>
      <c r="D1572" s="40">
        <v>2</v>
      </c>
      <c r="E1572" s="40">
        <v>0</v>
      </c>
      <c r="F1572" s="11" t="s">
        <v>1</v>
      </c>
      <c r="G1572" s="12">
        <f t="shared" si="120"/>
        <v>1</v>
      </c>
      <c r="H1572" s="12" t="b">
        <f t="shared" si="121"/>
        <v>1</v>
      </c>
      <c r="I1572" s="12" t="b">
        <f t="shared" si="122"/>
        <v>0</v>
      </c>
      <c r="J1572" s="12" t="b">
        <f t="shared" si="123"/>
        <v>0</v>
      </c>
      <c r="K1572" s="9" t="b">
        <f t="shared" si="124"/>
        <v>0</v>
      </c>
    </row>
    <row r="1573" spans="1:11" ht="15.75" customHeight="1" x14ac:dyDescent="0.15">
      <c r="A1573" t="s">
        <v>1571</v>
      </c>
      <c r="B1573" s="10">
        <v>1572</v>
      </c>
      <c r="C1573" s="39" t="s">
        <v>1</v>
      </c>
      <c r="D1573" s="40">
        <v>1</v>
      </c>
      <c r="E1573" s="40">
        <v>1</v>
      </c>
      <c r="F1573" s="11" t="s">
        <v>1</v>
      </c>
      <c r="G1573" s="12">
        <f t="shared" si="120"/>
        <v>1</v>
      </c>
      <c r="H1573" s="12" t="b">
        <f t="shared" si="121"/>
        <v>1</v>
      </c>
      <c r="I1573" s="12" t="b">
        <f t="shared" si="122"/>
        <v>0</v>
      </c>
      <c r="J1573" s="12" t="b">
        <f t="shared" si="123"/>
        <v>0</v>
      </c>
      <c r="K1573" s="9" t="b">
        <f t="shared" si="124"/>
        <v>0</v>
      </c>
    </row>
    <row r="1574" spans="1:11" ht="15.75" customHeight="1" x14ac:dyDescent="0.15">
      <c r="A1574" t="s">
        <v>1572</v>
      </c>
      <c r="B1574" s="10">
        <v>1573</v>
      </c>
      <c r="C1574" s="39" t="s">
        <v>1</v>
      </c>
      <c r="D1574" s="40">
        <v>1</v>
      </c>
      <c r="E1574" s="40">
        <v>1</v>
      </c>
      <c r="F1574" s="11" t="s">
        <v>1</v>
      </c>
      <c r="G1574" s="12">
        <f t="shared" si="120"/>
        <v>1</v>
      </c>
      <c r="H1574" s="12" t="b">
        <f t="shared" si="121"/>
        <v>1</v>
      </c>
      <c r="I1574" s="12" t="b">
        <f t="shared" si="122"/>
        <v>0</v>
      </c>
      <c r="J1574" s="12" t="b">
        <f t="shared" si="123"/>
        <v>0</v>
      </c>
      <c r="K1574" s="9" t="b">
        <f t="shared" si="124"/>
        <v>0</v>
      </c>
    </row>
    <row r="1575" spans="1:11" ht="15.75" customHeight="1" x14ac:dyDescent="0.15">
      <c r="A1575" t="s">
        <v>1573</v>
      </c>
      <c r="B1575" s="10">
        <v>1574</v>
      </c>
      <c r="C1575" s="39" t="s">
        <v>1</v>
      </c>
      <c r="D1575" s="40">
        <v>2</v>
      </c>
      <c r="E1575" s="40">
        <v>0</v>
      </c>
      <c r="F1575" s="11" t="s">
        <v>1</v>
      </c>
      <c r="G1575" s="12">
        <f t="shared" si="120"/>
        <v>1</v>
      </c>
      <c r="H1575" s="12" t="b">
        <f t="shared" si="121"/>
        <v>1</v>
      </c>
      <c r="I1575" s="12" t="b">
        <f t="shared" si="122"/>
        <v>0</v>
      </c>
      <c r="J1575" s="12" t="b">
        <f t="shared" si="123"/>
        <v>0</v>
      </c>
      <c r="K1575" s="9" t="b">
        <f t="shared" si="124"/>
        <v>0</v>
      </c>
    </row>
    <row r="1576" spans="1:11" ht="15.75" customHeight="1" x14ac:dyDescent="0.15">
      <c r="A1576" t="s">
        <v>1574</v>
      </c>
      <c r="B1576" s="10">
        <v>1575</v>
      </c>
      <c r="C1576" s="39" t="s">
        <v>1</v>
      </c>
      <c r="D1576" s="40">
        <v>0</v>
      </c>
      <c r="E1576" s="40">
        <v>0</v>
      </c>
      <c r="F1576" s="11" t="s">
        <v>1</v>
      </c>
      <c r="G1576" s="12">
        <f t="shared" si="120"/>
        <v>1</v>
      </c>
      <c r="H1576" s="12" t="b">
        <f t="shared" si="121"/>
        <v>1</v>
      </c>
      <c r="I1576" s="12" t="b">
        <f t="shared" si="122"/>
        <v>0</v>
      </c>
      <c r="J1576" s="12" t="b">
        <f t="shared" si="123"/>
        <v>0</v>
      </c>
      <c r="K1576" s="9" t="b">
        <f t="shared" si="124"/>
        <v>0</v>
      </c>
    </row>
    <row r="1577" spans="1:11" ht="15.75" customHeight="1" x14ac:dyDescent="0.15">
      <c r="A1577" t="s">
        <v>1575</v>
      </c>
      <c r="B1577" s="10">
        <v>1576</v>
      </c>
      <c r="C1577" s="39" t="s">
        <v>1</v>
      </c>
      <c r="D1577" s="40">
        <v>2</v>
      </c>
      <c r="E1577" s="40">
        <v>0</v>
      </c>
      <c r="F1577" s="11" t="s">
        <v>1</v>
      </c>
      <c r="G1577" s="12">
        <f t="shared" si="120"/>
        <v>1</v>
      </c>
      <c r="H1577" s="12" t="b">
        <f t="shared" si="121"/>
        <v>1</v>
      </c>
      <c r="I1577" s="12" t="b">
        <f t="shared" si="122"/>
        <v>0</v>
      </c>
      <c r="J1577" s="12" t="b">
        <f t="shared" si="123"/>
        <v>0</v>
      </c>
      <c r="K1577" s="9" t="b">
        <f t="shared" si="124"/>
        <v>0</v>
      </c>
    </row>
    <row r="1578" spans="1:11" ht="15.75" customHeight="1" x14ac:dyDescent="0.15">
      <c r="A1578" t="s">
        <v>1576</v>
      </c>
      <c r="B1578" s="10">
        <v>1577</v>
      </c>
      <c r="C1578" s="39" t="s">
        <v>1</v>
      </c>
      <c r="D1578" s="40">
        <v>2</v>
      </c>
      <c r="E1578" s="40">
        <v>0</v>
      </c>
      <c r="F1578" s="11" t="s">
        <v>1</v>
      </c>
      <c r="G1578" s="12">
        <f t="shared" si="120"/>
        <v>1</v>
      </c>
      <c r="H1578" s="12" t="b">
        <f t="shared" si="121"/>
        <v>1</v>
      </c>
      <c r="I1578" s="12" t="b">
        <f t="shared" si="122"/>
        <v>0</v>
      </c>
      <c r="J1578" s="12" t="b">
        <f t="shared" si="123"/>
        <v>0</v>
      </c>
      <c r="K1578" s="9" t="b">
        <f t="shared" si="124"/>
        <v>0</v>
      </c>
    </row>
    <row r="1579" spans="1:11" ht="15.75" customHeight="1" x14ac:dyDescent="0.15">
      <c r="A1579" t="s">
        <v>1577</v>
      </c>
      <c r="B1579" s="10">
        <v>1578</v>
      </c>
      <c r="C1579" s="39" t="s">
        <v>1</v>
      </c>
      <c r="D1579" s="40">
        <v>2</v>
      </c>
      <c r="E1579" s="40">
        <v>0</v>
      </c>
      <c r="F1579" s="11" t="s">
        <v>1</v>
      </c>
      <c r="G1579" s="12">
        <f t="shared" si="120"/>
        <v>1</v>
      </c>
      <c r="H1579" s="12" t="b">
        <f t="shared" si="121"/>
        <v>1</v>
      </c>
      <c r="I1579" s="12" t="b">
        <f t="shared" si="122"/>
        <v>0</v>
      </c>
      <c r="J1579" s="12" t="b">
        <f t="shared" si="123"/>
        <v>0</v>
      </c>
      <c r="K1579" s="9" t="b">
        <f t="shared" si="124"/>
        <v>0</v>
      </c>
    </row>
    <row r="1580" spans="1:11" ht="15.75" customHeight="1" x14ac:dyDescent="0.15">
      <c r="A1580" t="s">
        <v>1578</v>
      </c>
      <c r="B1580" s="10">
        <v>1579</v>
      </c>
      <c r="C1580" s="39" t="s">
        <v>1</v>
      </c>
      <c r="D1580" s="40">
        <v>2</v>
      </c>
      <c r="E1580" s="40">
        <v>0</v>
      </c>
      <c r="F1580" s="11" t="s">
        <v>1</v>
      </c>
      <c r="G1580" s="12">
        <f t="shared" si="120"/>
        <v>1</v>
      </c>
      <c r="H1580" s="12" t="b">
        <f t="shared" si="121"/>
        <v>1</v>
      </c>
      <c r="I1580" s="12" t="b">
        <f t="shared" si="122"/>
        <v>0</v>
      </c>
      <c r="J1580" s="12" t="b">
        <f t="shared" si="123"/>
        <v>0</v>
      </c>
      <c r="K1580" s="9" t="b">
        <f t="shared" si="124"/>
        <v>0</v>
      </c>
    </row>
    <row r="1581" spans="1:11" ht="15.75" customHeight="1" x14ac:dyDescent="0.15">
      <c r="A1581" t="s">
        <v>1579</v>
      </c>
      <c r="B1581" s="10">
        <v>1580</v>
      </c>
      <c r="C1581" s="39" t="s">
        <v>1</v>
      </c>
      <c r="D1581" s="40">
        <v>1</v>
      </c>
      <c r="E1581" s="40">
        <v>1</v>
      </c>
      <c r="F1581" s="11" t="s">
        <v>1</v>
      </c>
      <c r="G1581" s="12">
        <f t="shared" si="120"/>
        <v>1</v>
      </c>
      <c r="H1581" s="12" t="b">
        <f t="shared" si="121"/>
        <v>1</v>
      </c>
      <c r="I1581" s="12" t="b">
        <f t="shared" si="122"/>
        <v>0</v>
      </c>
      <c r="J1581" s="12" t="b">
        <f t="shared" si="123"/>
        <v>0</v>
      </c>
      <c r="K1581" s="9" t="b">
        <f t="shared" si="124"/>
        <v>0</v>
      </c>
    </row>
    <row r="1582" spans="1:11" ht="15.75" customHeight="1" x14ac:dyDescent="0.15">
      <c r="A1582" t="s">
        <v>1580</v>
      </c>
      <c r="B1582" s="10">
        <v>1581</v>
      </c>
      <c r="C1582" s="39" t="s">
        <v>1</v>
      </c>
      <c r="D1582" s="40">
        <v>2</v>
      </c>
      <c r="E1582" s="40">
        <v>0</v>
      </c>
      <c r="F1582" s="11" t="s">
        <v>1</v>
      </c>
      <c r="G1582" s="12">
        <f t="shared" si="120"/>
        <v>1</v>
      </c>
      <c r="H1582" s="12" t="b">
        <f t="shared" si="121"/>
        <v>1</v>
      </c>
      <c r="I1582" s="12" t="b">
        <f t="shared" si="122"/>
        <v>0</v>
      </c>
      <c r="J1582" s="12" t="b">
        <f t="shared" si="123"/>
        <v>0</v>
      </c>
      <c r="K1582" s="9" t="b">
        <f t="shared" si="124"/>
        <v>0</v>
      </c>
    </row>
    <row r="1583" spans="1:11" ht="15.75" customHeight="1" x14ac:dyDescent="0.15">
      <c r="A1583" t="s">
        <v>1581</v>
      </c>
      <c r="B1583" s="10">
        <v>1582</v>
      </c>
      <c r="C1583" s="39" t="s">
        <v>2</v>
      </c>
      <c r="D1583" s="40">
        <v>1</v>
      </c>
      <c r="E1583" s="40">
        <v>1</v>
      </c>
      <c r="F1583" s="11" t="s">
        <v>2</v>
      </c>
      <c r="G1583" s="12">
        <f t="shared" si="120"/>
        <v>1</v>
      </c>
      <c r="H1583" s="12" t="b">
        <f t="shared" si="121"/>
        <v>0</v>
      </c>
      <c r="I1583" s="12" t="b">
        <f t="shared" si="122"/>
        <v>0</v>
      </c>
      <c r="J1583" s="12" t="b">
        <f t="shared" si="123"/>
        <v>1</v>
      </c>
      <c r="K1583" s="9" t="b">
        <f t="shared" si="124"/>
        <v>0</v>
      </c>
    </row>
    <row r="1584" spans="1:11" ht="15.75" customHeight="1" x14ac:dyDescent="0.15">
      <c r="A1584" t="s">
        <v>1582</v>
      </c>
      <c r="B1584" s="10">
        <v>1583</v>
      </c>
      <c r="C1584" s="39" t="s">
        <v>1</v>
      </c>
      <c r="D1584" s="40">
        <v>2</v>
      </c>
      <c r="E1584" s="40">
        <v>0</v>
      </c>
      <c r="F1584" s="11" t="s">
        <v>1</v>
      </c>
      <c r="G1584" s="12">
        <f t="shared" si="120"/>
        <v>1</v>
      </c>
      <c r="H1584" s="12" t="b">
        <f t="shared" si="121"/>
        <v>1</v>
      </c>
      <c r="I1584" s="12" t="b">
        <f t="shared" si="122"/>
        <v>0</v>
      </c>
      <c r="J1584" s="12" t="b">
        <f t="shared" si="123"/>
        <v>0</v>
      </c>
      <c r="K1584" s="9" t="b">
        <f t="shared" si="124"/>
        <v>0</v>
      </c>
    </row>
    <row r="1585" spans="1:11" ht="15.75" customHeight="1" x14ac:dyDescent="0.15">
      <c r="A1585" t="s">
        <v>1583</v>
      </c>
      <c r="B1585" s="10">
        <v>1584</v>
      </c>
      <c r="C1585" s="39" t="s">
        <v>1</v>
      </c>
      <c r="D1585" s="40">
        <v>1</v>
      </c>
      <c r="E1585" s="40">
        <v>1</v>
      </c>
      <c r="F1585" s="11" t="s">
        <v>1</v>
      </c>
      <c r="G1585" s="12">
        <f t="shared" si="120"/>
        <v>1</v>
      </c>
      <c r="H1585" s="12" t="b">
        <f t="shared" si="121"/>
        <v>1</v>
      </c>
      <c r="I1585" s="12" t="b">
        <f t="shared" si="122"/>
        <v>0</v>
      </c>
      <c r="J1585" s="12" t="b">
        <f t="shared" si="123"/>
        <v>0</v>
      </c>
      <c r="K1585" s="9" t="b">
        <f t="shared" si="124"/>
        <v>0</v>
      </c>
    </row>
    <row r="1586" spans="1:11" ht="15.75" customHeight="1" x14ac:dyDescent="0.15">
      <c r="A1586" t="s">
        <v>1584</v>
      </c>
      <c r="B1586" s="10">
        <v>1585</v>
      </c>
      <c r="C1586" s="39" t="s">
        <v>1</v>
      </c>
      <c r="D1586" s="40">
        <v>2</v>
      </c>
      <c r="E1586" s="40">
        <v>0</v>
      </c>
      <c r="F1586" s="11" t="s">
        <v>1</v>
      </c>
      <c r="G1586" s="12">
        <f t="shared" si="120"/>
        <v>1</v>
      </c>
      <c r="H1586" s="12" t="b">
        <f t="shared" si="121"/>
        <v>1</v>
      </c>
      <c r="I1586" s="12" t="b">
        <f t="shared" si="122"/>
        <v>0</v>
      </c>
      <c r="J1586" s="12" t="b">
        <f t="shared" si="123"/>
        <v>0</v>
      </c>
      <c r="K1586" s="9" t="b">
        <f t="shared" si="124"/>
        <v>0</v>
      </c>
    </row>
    <row r="1587" spans="1:11" ht="15.75" customHeight="1" x14ac:dyDescent="0.15">
      <c r="A1587" t="s">
        <v>1585</v>
      </c>
      <c r="B1587" s="10">
        <v>1586</v>
      </c>
      <c r="C1587" s="39" t="s">
        <v>1</v>
      </c>
      <c r="D1587" s="40">
        <v>1</v>
      </c>
      <c r="E1587" s="40">
        <v>1</v>
      </c>
      <c r="F1587" s="11" t="s">
        <v>1</v>
      </c>
      <c r="G1587" s="12">
        <f t="shared" si="120"/>
        <v>1</v>
      </c>
      <c r="H1587" s="12" t="b">
        <f t="shared" si="121"/>
        <v>1</v>
      </c>
      <c r="I1587" s="12" t="b">
        <f t="shared" si="122"/>
        <v>0</v>
      </c>
      <c r="J1587" s="12" t="b">
        <f t="shared" si="123"/>
        <v>0</v>
      </c>
      <c r="K1587" s="9" t="b">
        <f t="shared" si="124"/>
        <v>0</v>
      </c>
    </row>
    <row r="1588" spans="1:11" ht="15.75" customHeight="1" x14ac:dyDescent="0.15">
      <c r="A1588" t="s">
        <v>1586</v>
      </c>
      <c r="B1588" s="10">
        <v>1587</v>
      </c>
      <c r="C1588" s="39" t="s">
        <v>2</v>
      </c>
      <c r="D1588" s="40">
        <v>1</v>
      </c>
      <c r="E1588" s="40">
        <v>1</v>
      </c>
      <c r="F1588" s="11" t="s">
        <v>2</v>
      </c>
      <c r="G1588" s="12">
        <f t="shared" si="120"/>
        <v>1</v>
      </c>
      <c r="H1588" s="12" t="b">
        <f t="shared" si="121"/>
        <v>0</v>
      </c>
      <c r="I1588" s="12" t="b">
        <f t="shared" si="122"/>
        <v>0</v>
      </c>
      <c r="J1588" s="12" t="b">
        <f t="shared" si="123"/>
        <v>1</v>
      </c>
      <c r="K1588" s="9" t="b">
        <f t="shared" si="124"/>
        <v>0</v>
      </c>
    </row>
    <row r="1589" spans="1:11" ht="15.75" customHeight="1" x14ac:dyDescent="0.15">
      <c r="A1589" t="s">
        <v>1587</v>
      </c>
      <c r="B1589" s="10">
        <v>1588</v>
      </c>
      <c r="C1589" s="39" t="s">
        <v>1</v>
      </c>
      <c r="D1589" s="40">
        <v>1</v>
      </c>
      <c r="E1589" s="40">
        <v>1</v>
      </c>
      <c r="F1589" s="11" t="s">
        <v>2</v>
      </c>
      <c r="G1589" s="12">
        <f t="shared" si="120"/>
        <v>0</v>
      </c>
      <c r="H1589" s="12" t="b">
        <f t="shared" si="121"/>
        <v>0</v>
      </c>
      <c r="I1589" s="12" t="b">
        <f t="shared" si="122"/>
        <v>1</v>
      </c>
      <c r="J1589" s="12" t="b">
        <f t="shared" si="123"/>
        <v>0</v>
      </c>
      <c r="K1589" s="9" t="b">
        <f t="shared" si="124"/>
        <v>0</v>
      </c>
    </row>
    <row r="1590" spans="1:11" ht="15.75" customHeight="1" x14ac:dyDescent="0.15">
      <c r="A1590" t="s">
        <v>1588</v>
      </c>
      <c r="B1590" s="10">
        <v>1589</v>
      </c>
      <c r="C1590" s="39" t="s">
        <v>1</v>
      </c>
      <c r="D1590" s="40">
        <v>1</v>
      </c>
      <c r="E1590" s="40">
        <v>1</v>
      </c>
      <c r="F1590" s="11" t="s">
        <v>2</v>
      </c>
      <c r="G1590" s="12">
        <f t="shared" si="120"/>
        <v>0</v>
      </c>
      <c r="H1590" s="12" t="b">
        <f t="shared" si="121"/>
        <v>0</v>
      </c>
      <c r="I1590" s="12" t="b">
        <f t="shared" si="122"/>
        <v>1</v>
      </c>
      <c r="J1590" s="12" t="b">
        <f t="shared" si="123"/>
        <v>0</v>
      </c>
      <c r="K1590" s="9" t="b">
        <f t="shared" si="124"/>
        <v>0</v>
      </c>
    </row>
    <row r="1591" spans="1:11" ht="15.75" customHeight="1" x14ac:dyDescent="0.15">
      <c r="A1591" t="s">
        <v>1589</v>
      </c>
      <c r="B1591" s="10">
        <v>1590</v>
      </c>
      <c r="C1591" s="39" t="s">
        <v>1</v>
      </c>
      <c r="D1591" s="40">
        <v>2</v>
      </c>
      <c r="E1591" s="40">
        <v>0</v>
      </c>
      <c r="F1591" s="11" t="s">
        <v>2</v>
      </c>
      <c r="G1591" s="12">
        <f t="shared" si="120"/>
        <v>0</v>
      </c>
      <c r="H1591" s="12" t="b">
        <f t="shared" si="121"/>
        <v>0</v>
      </c>
      <c r="I1591" s="12" t="b">
        <f t="shared" si="122"/>
        <v>1</v>
      </c>
      <c r="J1591" s="12" t="b">
        <f t="shared" si="123"/>
        <v>0</v>
      </c>
      <c r="K1591" s="9" t="b">
        <f t="shared" si="124"/>
        <v>0</v>
      </c>
    </row>
    <row r="1592" spans="1:11" ht="15.75" customHeight="1" x14ac:dyDescent="0.15">
      <c r="A1592" t="s">
        <v>1590</v>
      </c>
      <c r="B1592" s="10">
        <v>1591</v>
      </c>
      <c r="C1592" s="39" t="s">
        <v>1</v>
      </c>
      <c r="D1592" s="40">
        <v>2</v>
      </c>
      <c r="E1592" s="40">
        <v>0</v>
      </c>
      <c r="F1592" s="11" t="s">
        <v>2</v>
      </c>
      <c r="G1592" s="12">
        <f t="shared" si="120"/>
        <v>0</v>
      </c>
      <c r="H1592" s="12" t="b">
        <f t="shared" si="121"/>
        <v>0</v>
      </c>
      <c r="I1592" s="12" t="b">
        <f t="shared" si="122"/>
        <v>1</v>
      </c>
      <c r="J1592" s="12" t="b">
        <f t="shared" si="123"/>
        <v>0</v>
      </c>
      <c r="K1592" s="9" t="b">
        <f t="shared" si="124"/>
        <v>0</v>
      </c>
    </row>
    <row r="1593" spans="1:11" ht="15.75" customHeight="1" x14ac:dyDescent="0.15">
      <c r="A1593" t="s">
        <v>1591</v>
      </c>
      <c r="B1593" s="10">
        <v>1592</v>
      </c>
      <c r="C1593" s="39" t="s">
        <v>1</v>
      </c>
      <c r="D1593" s="40">
        <v>2</v>
      </c>
      <c r="E1593" s="40">
        <v>0</v>
      </c>
      <c r="F1593" s="11" t="s">
        <v>1</v>
      </c>
      <c r="G1593" s="12">
        <f t="shared" si="120"/>
        <v>1</v>
      </c>
      <c r="H1593" s="12" t="b">
        <f t="shared" si="121"/>
        <v>1</v>
      </c>
      <c r="I1593" s="12" t="b">
        <f t="shared" si="122"/>
        <v>0</v>
      </c>
      <c r="J1593" s="12" t="b">
        <f t="shared" si="123"/>
        <v>0</v>
      </c>
      <c r="K1593" s="9" t="b">
        <f t="shared" si="124"/>
        <v>0</v>
      </c>
    </row>
    <row r="1594" spans="1:11" ht="15.75" customHeight="1" x14ac:dyDescent="0.15">
      <c r="A1594" t="s">
        <v>1592</v>
      </c>
      <c r="B1594" s="10">
        <v>1593</v>
      </c>
      <c r="C1594" s="39" t="s">
        <v>1</v>
      </c>
      <c r="D1594" s="40">
        <v>2</v>
      </c>
      <c r="E1594" s="40">
        <v>0</v>
      </c>
      <c r="F1594" s="11" t="s">
        <v>1</v>
      </c>
      <c r="G1594" s="12">
        <f t="shared" si="120"/>
        <v>1</v>
      </c>
      <c r="H1594" s="12" t="b">
        <f t="shared" si="121"/>
        <v>1</v>
      </c>
      <c r="I1594" s="12" t="b">
        <f t="shared" si="122"/>
        <v>0</v>
      </c>
      <c r="J1594" s="12" t="b">
        <f t="shared" si="123"/>
        <v>0</v>
      </c>
      <c r="K1594" s="9" t="b">
        <f t="shared" si="124"/>
        <v>0</v>
      </c>
    </row>
    <row r="1595" spans="1:11" ht="15.75" customHeight="1" x14ac:dyDescent="0.15">
      <c r="A1595" t="s">
        <v>1593</v>
      </c>
      <c r="B1595" s="10">
        <v>1594</v>
      </c>
      <c r="C1595" s="39" t="s">
        <v>1</v>
      </c>
      <c r="D1595" s="40">
        <v>0</v>
      </c>
      <c r="E1595" s="40">
        <v>0</v>
      </c>
      <c r="F1595" s="11" t="s">
        <v>2</v>
      </c>
      <c r="G1595" s="12">
        <f t="shared" si="120"/>
        <v>0</v>
      </c>
      <c r="H1595" s="12" t="b">
        <f t="shared" si="121"/>
        <v>0</v>
      </c>
      <c r="I1595" s="12" t="b">
        <f t="shared" si="122"/>
        <v>1</v>
      </c>
      <c r="J1595" s="12" t="b">
        <f t="shared" si="123"/>
        <v>0</v>
      </c>
      <c r="K1595" s="9" t="b">
        <f t="shared" si="124"/>
        <v>0</v>
      </c>
    </row>
    <row r="1596" spans="1:11" ht="15.75" customHeight="1" x14ac:dyDescent="0.15">
      <c r="A1596" t="s">
        <v>1594</v>
      </c>
      <c r="B1596" s="10">
        <v>1595</v>
      </c>
      <c r="C1596" s="39" t="s">
        <v>1</v>
      </c>
      <c r="D1596" s="40">
        <v>2</v>
      </c>
      <c r="E1596" s="40">
        <v>0</v>
      </c>
      <c r="F1596" s="11" t="s">
        <v>1</v>
      </c>
      <c r="G1596" s="12">
        <f t="shared" si="120"/>
        <v>1</v>
      </c>
      <c r="H1596" s="12" t="b">
        <f t="shared" si="121"/>
        <v>1</v>
      </c>
      <c r="I1596" s="12" t="b">
        <f t="shared" si="122"/>
        <v>0</v>
      </c>
      <c r="J1596" s="12" t="b">
        <f t="shared" si="123"/>
        <v>0</v>
      </c>
      <c r="K1596" s="9" t="b">
        <f t="shared" si="124"/>
        <v>0</v>
      </c>
    </row>
    <row r="1597" spans="1:11" ht="15.75" customHeight="1" x14ac:dyDescent="0.15">
      <c r="A1597" t="s">
        <v>1595</v>
      </c>
      <c r="B1597" s="10">
        <v>1596</v>
      </c>
      <c r="C1597" s="39" t="s">
        <v>1</v>
      </c>
      <c r="D1597" s="40">
        <v>1</v>
      </c>
      <c r="E1597" s="40">
        <v>1</v>
      </c>
      <c r="F1597" s="11" t="s">
        <v>1</v>
      </c>
      <c r="G1597" s="12">
        <f t="shared" si="120"/>
        <v>1</v>
      </c>
      <c r="H1597" s="12" t="b">
        <f t="shared" si="121"/>
        <v>1</v>
      </c>
      <c r="I1597" s="12" t="b">
        <f t="shared" si="122"/>
        <v>0</v>
      </c>
      <c r="J1597" s="12" t="b">
        <f t="shared" si="123"/>
        <v>0</v>
      </c>
      <c r="K1597" s="9" t="b">
        <f t="shared" si="124"/>
        <v>0</v>
      </c>
    </row>
    <row r="1598" spans="1:11" ht="15.75" customHeight="1" x14ac:dyDescent="0.15">
      <c r="A1598" t="s">
        <v>1596</v>
      </c>
      <c r="B1598" s="10">
        <v>1597</v>
      </c>
      <c r="C1598" s="39" t="s">
        <v>1</v>
      </c>
      <c r="D1598" s="40">
        <v>2</v>
      </c>
      <c r="E1598" s="40">
        <v>0</v>
      </c>
      <c r="F1598" s="11" t="s">
        <v>1</v>
      </c>
      <c r="G1598" s="12">
        <f t="shared" si="120"/>
        <v>1</v>
      </c>
      <c r="H1598" s="12" t="b">
        <f t="shared" si="121"/>
        <v>1</v>
      </c>
      <c r="I1598" s="12" t="b">
        <f t="shared" si="122"/>
        <v>0</v>
      </c>
      <c r="J1598" s="12" t="b">
        <f t="shared" si="123"/>
        <v>0</v>
      </c>
      <c r="K1598" s="9" t="b">
        <f t="shared" si="124"/>
        <v>0</v>
      </c>
    </row>
    <row r="1599" spans="1:11" ht="15.75" customHeight="1" x14ac:dyDescent="0.15">
      <c r="A1599" t="s">
        <v>1597</v>
      </c>
      <c r="B1599" s="10">
        <v>1598</v>
      </c>
      <c r="C1599" s="39" t="s">
        <v>1</v>
      </c>
      <c r="D1599" s="40">
        <v>2</v>
      </c>
      <c r="E1599" s="40">
        <v>0</v>
      </c>
      <c r="F1599" s="11" t="s">
        <v>1</v>
      </c>
      <c r="G1599" s="12">
        <f t="shared" si="120"/>
        <v>1</v>
      </c>
      <c r="H1599" s="12" t="b">
        <f t="shared" si="121"/>
        <v>1</v>
      </c>
      <c r="I1599" s="12" t="b">
        <f t="shared" si="122"/>
        <v>0</v>
      </c>
      <c r="J1599" s="12" t="b">
        <f t="shared" si="123"/>
        <v>0</v>
      </c>
      <c r="K1599" s="9" t="b">
        <f t="shared" si="124"/>
        <v>0</v>
      </c>
    </row>
    <row r="1600" spans="1:11" ht="15.75" customHeight="1" x14ac:dyDescent="0.15">
      <c r="A1600" t="s">
        <v>1598</v>
      </c>
      <c r="B1600" s="10">
        <v>1599</v>
      </c>
      <c r="C1600" s="39" t="s">
        <v>1</v>
      </c>
      <c r="D1600" s="40">
        <v>1</v>
      </c>
      <c r="E1600" s="40">
        <v>1</v>
      </c>
      <c r="F1600" s="11" t="s">
        <v>1</v>
      </c>
      <c r="G1600" s="12">
        <f t="shared" si="120"/>
        <v>1</v>
      </c>
      <c r="H1600" s="12" t="b">
        <f t="shared" si="121"/>
        <v>1</v>
      </c>
      <c r="I1600" s="12" t="b">
        <f t="shared" si="122"/>
        <v>0</v>
      </c>
      <c r="J1600" s="12" t="b">
        <f t="shared" si="123"/>
        <v>0</v>
      </c>
      <c r="K1600" s="9" t="b">
        <f t="shared" si="124"/>
        <v>0</v>
      </c>
    </row>
    <row r="1601" spans="1:11" ht="15.75" customHeight="1" x14ac:dyDescent="0.15">
      <c r="A1601" t="s">
        <v>1599</v>
      </c>
      <c r="B1601" s="10">
        <v>1600</v>
      </c>
      <c r="C1601" s="39" t="s">
        <v>1</v>
      </c>
      <c r="D1601" s="40">
        <v>1</v>
      </c>
      <c r="E1601" s="40">
        <v>1</v>
      </c>
      <c r="F1601" s="11" t="s">
        <v>1</v>
      </c>
      <c r="G1601" s="12">
        <f t="shared" si="120"/>
        <v>1</v>
      </c>
      <c r="H1601" s="12" t="b">
        <f t="shared" si="121"/>
        <v>1</v>
      </c>
      <c r="I1601" s="12" t="b">
        <f t="shared" si="122"/>
        <v>0</v>
      </c>
      <c r="J1601" s="12" t="b">
        <f t="shared" si="123"/>
        <v>0</v>
      </c>
      <c r="K1601" s="9" t="b">
        <f t="shared" si="124"/>
        <v>0</v>
      </c>
    </row>
    <row r="1602" spans="1:11" ht="15.75" customHeight="1" x14ac:dyDescent="0.15">
      <c r="A1602" t="s">
        <v>1600</v>
      </c>
      <c r="B1602" s="10">
        <v>1601</v>
      </c>
      <c r="C1602" s="39" t="s">
        <v>1</v>
      </c>
      <c r="D1602" s="40">
        <v>1</v>
      </c>
      <c r="E1602" s="40">
        <v>1</v>
      </c>
      <c r="F1602" s="11" t="s">
        <v>1</v>
      </c>
      <c r="G1602" s="12">
        <f t="shared" si="120"/>
        <v>1</v>
      </c>
      <c r="H1602" s="12" t="b">
        <f t="shared" si="121"/>
        <v>1</v>
      </c>
      <c r="I1602" s="12" t="b">
        <f t="shared" si="122"/>
        <v>0</v>
      </c>
      <c r="J1602" s="12" t="b">
        <f t="shared" si="123"/>
        <v>0</v>
      </c>
      <c r="K1602" s="9" t="b">
        <f t="shared" si="124"/>
        <v>0</v>
      </c>
    </row>
    <row r="1603" spans="1:11" ht="15.75" customHeight="1" x14ac:dyDescent="0.15">
      <c r="A1603" t="s">
        <v>1601</v>
      </c>
      <c r="B1603" s="10">
        <v>1602</v>
      </c>
      <c r="C1603" s="39" t="s">
        <v>1</v>
      </c>
      <c r="D1603" s="40">
        <v>1</v>
      </c>
      <c r="E1603" s="40">
        <v>1</v>
      </c>
      <c r="F1603" s="11" t="s">
        <v>1</v>
      </c>
      <c r="G1603" s="12">
        <f t="shared" si="120"/>
        <v>1</v>
      </c>
      <c r="H1603" s="12" t="b">
        <f t="shared" si="121"/>
        <v>1</v>
      </c>
      <c r="I1603" s="12" t="b">
        <f t="shared" si="122"/>
        <v>0</v>
      </c>
      <c r="J1603" s="12" t="b">
        <f t="shared" si="123"/>
        <v>0</v>
      </c>
      <c r="K1603" s="9" t="b">
        <f t="shared" si="124"/>
        <v>0</v>
      </c>
    </row>
    <row r="1604" spans="1:11" ht="15.75" customHeight="1" x14ac:dyDescent="0.15">
      <c r="A1604" t="s">
        <v>1602</v>
      </c>
      <c r="B1604" s="10">
        <v>1603</v>
      </c>
      <c r="C1604" s="39" t="s">
        <v>1</v>
      </c>
      <c r="D1604" s="40">
        <v>0</v>
      </c>
      <c r="E1604" s="40">
        <v>0</v>
      </c>
      <c r="F1604" s="11" t="s">
        <v>1</v>
      </c>
      <c r="G1604" s="12">
        <f t="shared" si="120"/>
        <v>1</v>
      </c>
      <c r="H1604" s="12" t="b">
        <f t="shared" si="121"/>
        <v>1</v>
      </c>
      <c r="I1604" s="12" t="b">
        <f t="shared" si="122"/>
        <v>0</v>
      </c>
      <c r="J1604" s="12" t="b">
        <f t="shared" si="123"/>
        <v>0</v>
      </c>
      <c r="K1604" s="9" t="b">
        <f t="shared" si="124"/>
        <v>0</v>
      </c>
    </row>
    <row r="1605" spans="1:11" ht="15.75" customHeight="1" x14ac:dyDescent="0.15">
      <c r="A1605" t="s">
        <v>1603</v>
      </c>
      <c r="B1605" s="10">
        <v>1604</v>
      </c>
      <c r="C1605" s="39" t="s">
        <v>1</v>
      </c>
      <c r="D1605" s="40">
        <v>1</v>
      </c>
      <c r="E1605" s="40">
        <v>1</v>
      </c>
      <c r="F1605" s="11" t="s">
        <v>2</v>
      </c>
      <c r="G1605" s="12">
        <f t="shared" ref="G1605:G1668" si="125">IF(C1605=F1605,1,0)</f>
        <v>0</v>
      </c>
      <c r="H1605" s="12" t="b">
        <f t="shared" ref="H1605:H1668" si="126">AND(C1605="incels",F1605="incels")</f>
        <v>0</v>
      </c>
      <c r="I1605" s="12" t="b">
        <f t="shared" ref="I1605:I1668" si="127">AND(C1605="incels",F1605="neutre")</f>
        <v>1</v>
      </c>
      <c r="J1605" s="12" t="b">
        <f t="shared" ref="J1605:J1668" si="128">AND(C1605="neutre",F1605="neutre")</f>
        <v>0</v>
      </c>
      <c r="K1605" s="9" t="b">
        <f t="shared" ref="K1605:K1668" si="129">AND(C1605="neutre",F1605="incels")</f>
        <v>0</v>
      </c>
    </row>
    <row r="1606" spans="1:11" ht="15.75" customHeight="1" x14ac:dyDescent="0.15">
      <c r="A1606" t="s">
        <v>1604</v>
      </c>
      <c r="B1606" s="10">
        <v>1605</v>
      </c>
      <c r="C1606" s="39" t="s">
        <v>1</v>
      </c>
      <c r="D1606" s="40">
        <v>2</v>
      </c>
      <c r="E1606" s="40">
        <v>0</v>
      </c>
      <c r="F1606" s="11" t="s">
        <v>1</v>
      </c>
      <c r="G1606" s="12">
        <f t="shared" si="125"/>
        <v>1</v>
      </c>
      <c r="H1606" s="12" t="b">
        <f t="shared" si="126"/>
        <v>1</v>
      </c>
      <c r="I1606" s="12" t="b">
        <f t="shared" si="127"/>
        <v>0</v>
      </c>
      <c r="J1606" s="12" t="b">
        <f t="shared" si="128"/>
        <v>0</v>
      </c>
      <c r="K1606" s="9" t="b">
        <f t="shared" si="129"/>
        <v>0</v>
      </c>
    </row>
    <row r="1607" spans="1:11" ht="15.75" customHeight="1" x14ac:dyDescent="0.15">
      <c r="A1607" t="s">
        <v>1605</v>
      </c>
      <c r="B1607" s="10">
        <v>1606</v>
      </c>
      <c r="C1607" s="39" t="s">
        <v>1</v>
      </c>
      <c r="D1607" s="40">
        <v>1</v>
      </c>
      <c r="E1607" s="40">
        <v>1</v>
      </c>
      <c r="F1607" s="11" t="s">
        <v>2</v>
      </c>
      <c r="G1607" s="12">
        <f t="shared" si="125"/>
        <v>0</v>
      </c>
      <c r="H1607" s="12" t="b">
        <f t="shared" si="126"/>
        <v>0</v>
      </c>
      <c r="I1607" s="12" t="b">
        <f t="shared" si="127"/>
        <v>1</v>
      </c>
      <c r="J1607" s="12" t="b">
        <f t="shared" si="128"/>
        <v>0</v>
      </c>
      <c r="K1607" s="9" t="b">
        <f t="shared" si="129"/>
        <v>0</v>
      </c>
    </row>
    <row r="1608" spans="1:11" ht="15.75" customHeight="1" x14ac:dyDescent="0.15">
      <c r="A1608" t="s">
        <v>1606</v>
      </c>
      <c r="B1608" s="10">
        <v>1607</v>
      </c>
      <c r="C1608" s="39" t="s">
        <v>2</v>
      </c>
      <c r="D1608" s="40">
        <v>0</v>
      </c>
      <c r="E1608" s="40">
        <v>2</v>
      </c>
      <c r="F1608" s="11" t="s">
        <v>2</v>
      </c>
      <c r="G1608" s="12">
        <f t="shared" si="125"/>
        <v>1</v>
      </c>
      <c r="H1608" s="12" t="b">
        <f t="shared" si="126"/>
        <v>0</v>
      </c>
      <c r="I1608" s="12" t="b">
        <f t="shared" si="127"/>
        <v>0</v>
      </c>
      <c r="J1608" s="12" t="b">
        <f t="shared" si="128"/>
        <v>1</v>
      </c>
      <c r="K1608" s="9" t="b">
        <f t="shared" si="129"/>
        <v>0</v>
      </c>
    </row>
    <row r="1609" spans="1:11" ht="15.75" customHeight="1" x14ac:dyDescent="0.15">
      <c r="A1609" t="s">
        <v>1607</v>
      </c>
      <c r="B1609" s="10">
        <v>1608</v>
      </c>
      <c r="C1609" s="39" t="s">
        <v>2</v>
      </c>
      <c r="D1609" s="40">
        <v>0</v>
      </c>
      <c r="E1609" s="40">
        <v>2</v>
      </c>
      <c r="F1609" s="11" t="s">
        <v>2</v>
      </c>
      <c r="G1609" s="12">
        <f t="shared" si="125"/>
        <v>1</v>
      </c>
      <c r="H1609" s="12" t="b">
        <f t="shared" si="126"/>
        <v>0</v>
      </c>
      <c r="I1609" s="12" t="b">
        <f t="shared" si="127"/>
        <v>0</v>
      </c>
      <c r="J1609" s="12" t="b">
        <f t="shared" si="128"/>
        <v>1</v>
      </c>
      <c r="K1609" s="9" t="b">
        <f t="shared" si="129"/>
        <v>0</v>
      </c>
    </row>
    <row r="1610" spans="1:11" ht="15.75" customHeight="1" x14ac:dyDescent="0.15">
      <c r="A1610" t="s">
        <v>1608</v>
      </c>
      <c r="B1610" s="10">
        <v>1609</v>
      </c>
      <c r="C1610" s="39" t="s">
        <v>1</v>
      </c>
      <c r="D1610" s="40">
        <v>1</v>
      </c>
      <c r="E1610" s="40">
        <v>1</v>
      </c>
      <c r="F1610" s="11" t="s">
        <v>2</v>
      </c>
      <c r="G1610" s="12">
        <f t="shared" si="125"/>
        <v>0</v>
      </c>
      <c r="H1610" s="12" t="b">
        <f t="shared" si="126"/>
        <v>0</v>
      </c>
      <c r="I1610" s="12" t="b">
        <f t="shared" si="127"/>
        <v>1</v>
      </c>
      <c r="J1610" s="12" t="b">
        <f t="shared" si="128"/>
        <v>0</v>
      </c>
      <c r="K1610" s="9" t="b">
        <f t="shared" si="129"/>
        <v>0</v>
      </c>
    </row>
    <row r="1611" spans="1:11" ht="15.75" customHeight="1" x14ac:dyDescent="0.15">
      <c r="A1611" t="s">
        <v>1609</v>
      </c>
      <c r="B1611" s="10">
        <v>1610</v>
      </c>
      <c r="C1611" s="39" t="s">
        <v>1</v>
      </c>
      <c r="D1611" s="40">
        <v>1</v>
      </c>
      <c r="E1611" s="40">
        <v>1</v>
      </c>
      <c r="F1611" s="11" t="s">
        <v>1</v>
      </c>
      <c r="G1611" s="12">
        <f t="shared" si="125"/>
        <v>1</v>
      </c>
      <c r="H1611" s="12" t="b">
        <f t="shared" si="126"/>
        <v>1</v>
      </c>
      <c r="I1611" s="12" t="b">
        <f t="shared" si="127"/>
        <v>0</v>
      </c>
      <c r="J1611" s="12" t="b">
        <f t="shared" si="128"/>
        <v>0</v>
      </c>
      <c r="K1611" s="9" t="b">
        <f t="shared" si="129"/>
        <v>0</v>
      </c>
    </row>
    <row r="1612" spans="1:11" ht="15.75" customHeight="1" x14ac:dyDescent="0.15">
      <c r="A1612" t="s">
        <v>1610</v>
      </c>
      <c r="B1612" s="10">
        <v>1611</v>
      </c>
      <c r="C1612" s="39" t="s">
        <v>1</v>
      </c>
      <c r="D1612" s="40">
        <v>2</v>
      </c>
      <c r="E1612" s="40">
        <v>0</v>
      </c>
      <c r="F1612" s="11" t="s">
        <v>2</v>
      </c>
      <c r="G1612" s="12">
        <f t="shared" si="125"/>
        <v>0</v>
      </c>
      <c r="H1612" s="12" t="b">
        <f t="shared" si="126"/>
        <v>0</v>
      </c>
      <c r="I1612" s="12" t="b">
        <f t="shared" si="127"/>
        <v>1</v>
      </c>
      <c r="J1612" s="12" t="b">
        <f t="shared" si="128"/>
        <v>0</v>
      </c>
      <c r="K1612" s="9" t="b">
        <f t="shared" si="129"/>
        <v>0</v>
      </c>
    </row>
    <row r="1613" spans="1:11" ht="15.75" customHeight="1" x14ac:dyDescent="0.15">
      <c r="A1613" t="s">
        <v>1611</v>
      </c>
      <c r="B1613" s="10">
        <v>1612</v>
      </c>
      <c r="C1613" s="39" t="s">
        <v>1</v>
      </c>
      <c r="D1613" s="40">
        <v>1</v>
      </c>
      <c r="E1613" s="40">
        <v>1</v>
      </c>
      <c r="F1613" s="11" t="s">
        <v>1</v>
      </c>
      <c r="G1613" s="12">
        <f t="shared" si="125"/>
        <v>1</v>
      </c>
      <c r="H1613" s="12" t="b">
        <f t="shared" si="126"/>
        <v>1</v>
      </c>
      <c r="I1613" s="12" t="b">
        <f t="shared" si="127"/>
        <v>0</v>
      </c>
      <c r="J1613" s="12" t="b">
        <f t="shared" si="128"/>
        <v>0</v>
      </c>
      <c r="K1613" s="9" t="b">
        <f t="shared" si="129"/>
        <v>0</v>
      </c>
    </row>
    <row r="1614" spans="1:11" ht="15.75" customHeight="1" x14ac:dyDescent="0.15">
      <c r="A1614" t="s">
        <v>1612</v>
      </c>
      <c r="B1614" s="10">
        <v>1613</v>
      </c>
      <c r="C1614" s="39" t="s">
        <v>1</v>
      </c>
      <c r="D1614" s="40">
        <v>2</v>
      </c>
      <c r="E1614" s="40">
        <v>0</v>
      </c>
      <c r="F1614" s="11" t="s">
        <v>1</v>
      </c>
      <c r="G1614" s="12">
        <f t="shared" si="125"/>
        <v>1</v>
      </c>
      <c r="H1614" s="12" t="b">
        <f t="shared" si="126"/>
        <v>1</v>
      </c>
      <c r="I1614" s="12" t="b">
        <f t="shared" si="127"/>
        <v>0</v>
      </c>
      <c r="J1614" s="12" t="b">
        <f t="shared" si="128"/>
        <v>0</v>
      </c>
      <c r="K1614" s="9" t="b">
        <f t="shared" si="129"/>
        <v>0</v>
      </c>
    </row>
    <row r="1615" spans="1:11" ht="15.75" customHeight="1" x14ac:dyDescent="0.15">
      <c r="A1615" t="s">
        <v>1613</v>
      </c>
      <c r="B1615" s="10">
        <v>1614</v>
      </c>
      <c r="C1615" s="39" t="s">
        <v>1</v>
      </c>
      <c r="D1615" s="40">
        <v>0</v>
      </c>
      <c r="E1615" s="40">
        <v>0</v>
      </c>
      <c r="F1615" s="11" t="s">
        <v>1</v>
      </c>
      <c r="G1615" s="12">
        <f t="shared" si="125"/>
        <v>1</v>
      </c>
      <c r="H1615" s="12" t="b">
        <f t="shared" si="126"/>
        <v>1</v>
      </c>
      <c r="I1615" s="12" t="b">
        <f t="shared" si="127"/>
        <v>0</v>
      </c>
      <c r="J1615" s="12" t="b">
        <f t="shared" si="128"/>
        <v>0</v>
      </c>
      <c r="K1615" s="9" t="b">
        <f t="shared" si="129"/>
        <v>0</v>
      </c>
    </row>
    <row r="1616" spans="1:11" ht="15.75" customHeight="1" x14ac:dyDescent="0.15">
      <c r="A1616" t="s">
        <v>1614</v>
      </c>
      <c r="B1616" s="10">
        <v>1615</v>
      </c>
      <c r="C1616" s="39" t="s">
        <v>1</v>
      </c>
      <c r="D1616" s="40">
        <v>2</v>
      </c>
      <c r="E1616" s="40">
        <v>0</v>
      </c>
      <c r="F1616" s="11" t="s">
        <v>1</v>
      </c>
      <c r="G1616" s="12">
        <f t="shared" si="125"/>
        <v>1</v>
      </c>
      <c r="H1616" s="12" t="b">
        <f t="shared" si="126"/>
        <v>1</v>
      </c>
      <c r="I1616" s="12" t="b">
        <f t="shared" si="127"/>
        <v>0</v>
      </c>
      <c r="J1616" s="12" t="b">
        <f t="shared" si="128"/>
        <v>0</v>
      </c>
      <c r="K1616" s="9" t="b">
        <f t="shared" si="129"/>
        <v>0</v>
      </c>
    </row>
    <row r="1617" spans="1:11" ht="15.75" customHeight="1" x14ac:dyDescent="0.15">
      <c r="A1617" t="s">
        <v>1615</v>
      </c>
      <c r="B1617" s="10">
        <v>1616</v>
      </c>
      <c r="C1617" s="39" t="s">
        <v>1</v>
      </c>
      <c r="D1617" s="40">
        <v>2</v>
      </c>
      <c r="E1617" s="40">
        <v>0</v>
      </c>
      <c r="F1617" s="11" t="s">
        <v>1</v>
      </c>
      <c r="G1617" s="12">
        <f t="shared" si="125"/>
        <v>1</v>
      </c>
      <c r="H1617" s="12" t="b">
        <f t="shared" si="126"/>
        <v>1</v>
      </c>
      <c r="I1617" s="12" t="b">
        <f t="shared" si="127"/>
        <v>0</v>
      </c>
      <c r="J1617" s="12" t="b">
        <f t="shared" si="128"/>
        <v>0</v>
      </c>
      <c r="K1617" s="9" t="b">
        <f t="shared" si="129"/>
        <v>0</v>
      </c>
    </row>
    <row r="1618" spans="1:11" ht="15.75" customHeight="1" x14ac:dyDescent="0.15">
      <c r="A1618" t="s">
        <v>1616</v>
      </c>
      <c r="B1618" s="10">
        <v>1617</v>
      </c>
      <c r="C1618" s="39" t="s">
        <v>2</v>
      </c>
      <c r="D1618" s="40">
        <v>0</v>
      </c>
      <c r="E1618" s="40">
        <v>2</v>
      </c>
      <c r="F1618" s="11" t="s">
        <v>1</v>
      </c>
      <c r="G1618" s="12">
        <f t="shared" si="125"/>
        <v>0</v>
      </c>
      <c r="H1618" s="12" t="b">
        <f t="shared" si="126"/>
        <v>0</v>
      </c>
      <c r="I1618" s="12" t="b">
        <f t="shared" si="127"/>
        <v>0</v>
      </c>
      <c r="J1618" s="12" t="b">
        <f t="shared" si="128"/>
        <v>0</v>
      </c>
      <c r="K1618" s="9" t="b">
        <f t="shared" si="129"/>
        <v>1</v>
      </c>
    </row>
    <row r="1619" spans="1:11" ht="15.75" customHeight="1" x14ac:dyDescent="0.15">
      <c r="A1619" t="s">
        <v>1617</v>
      </c>
      <c r="B1619" s="10">
        <v>1618</v>
      </c>
      <c r="C1619" s="39" t="s">
        <v>1</v>
      </c>
      <c r="D1619" s="40">
        <v>1</v>
      </c>
      <c r="E1619" s="40">
        <v>1</v>
      </c>
      <c r="F1619" s="11" t="s">
        <v>1</v>
      </c>
      <c r="G1619" s="12">
        <f t="shared" si="125"/>
        <v>1</v>
      </c>
      <c r="H1619" s="12" t="b">
        <f t="shared" si="126"/>
        <v>1</v>
      </c>
      <c r="I1619" s="12" t="b">
        <f t="shared" si="127"/>
        <v>0</v>
      </c>
      <c r="J1619" s="12" t="b">
        <f t="shared" si="128"/>
        <v>0</v>
      </c>
      <c r="K1619" s="9" t="b">
        <f t="shared" si="129"/>
        <v>0</v>
      </c>
    </row>
    <row r="1620" spans="1:11" ht="15.75" customHeight="1" x14ac:dyDescent="0.15">
      <c r="A1620" t="s">
        <v>1618</v>
      </c>
      <c r="B1620" s="10">
        <v>1619</v>
      </c>
      <c r="C1620" s="39" t="s">
        <v>1</v>
      </c>
      <c r="D1620" s="40">
        <v>2</v>
      </c>
      <c r="E1620" s="40">
        <v>0</v>
      </c>
      <c r="F1620" s="11" t="s">
        <v>2</v>
      </c>
      <c r="G1620" s="12">
        <f t="shared" si="125"/>
        <v>0</v>
      </c>
      <c r="H1620" s="12" t="b">
        <f t="shared" si="126"/>
        <v>0</v>
      </c>
      <c r="I1620" s="12" t="b">
        <f t="shared" si="127"/>
        <v>1</v>
      </c>
      <c r="J1620" s="12" t="b">
        <f t="shared" si="128"/>
        <v>0</v>
      </c>
      <c r="K1620" s="9" t="b">
        <f t="shared" si="129"/>
        <v>0</v>
      </c>
    </row>
    <row r="1621" spans="1:11" ht="15.75" customHeight="1" x14ac:dyDescent="0.15">
      <c r="A1621" t="s">
        <v>1619</v>
      </c>
      <c r="B1621" s="10">
        <v>1620</v>
      </c>
      <c r="C1621" s="39" t="s">
        <v>1</v>
      </c>
      <c r="D1621" s="40">
        <v>2</v>
      </c>
      <c r="E1621" s="40">
        <v>0</v>
      </c>
      <c r="F1621" s="11" t="s">
        <v>1</v>
      </c>
      <c r="G1621" s="12">
        <f t="shared" si="125"/>
        <v>1</v>
      </c>
      <c r="H1621" s="12" t="b">
        <f t="shared" si="126"/>
        <v>1</v>
      </c>
      <c r="I1621" s="12" t="b">
        <f t="shared" si="127"/>
        <v>0</v>
      </c>
      <c r="J1621" s="12" t="b">
        <f t="shared" si="128"/>
        <v>0</v>
      </c>
      <c r="K1621" s="9" t="b">
        <f t="shared" si="129"/>
        <v>0</v>
      </c>
    </row>
    <row r="1622" spans="1:11" ht="15.75" customHeight="1" x14ac:dyDescent="0.15">
      <c r="A1622" t="s">
        <v>1620</v>
      </c>
      <c r="B1622" s="10">
        <v>1621</v>
      </c>
      <c r="C1622" s="39" t="s">
        <v>1</v>
      </c>
      <c r="D1622" s="40">
        <v>2</v>
      </c>
      <c r="E1622" s="40">
        <v>0</v>
      </c>
      <c r="F1622" s="11" t="s">
        <v>2</v>
      </c>
      <c r="G1622" s="12">
        <f t="shared" si="125"/>
        <v>0</v>
      </c>
      <c r="H1622" s="12" t="b">
        <f t="shared" si="126"/>
        <v>0</v>
      </c>
      <c r="I1622" s="12" t="b">
        <f t="shared" si="127"/>
        <v>1</v>
      </c>
      <c r="J1622" s="12" t="b">
        <f t="shared" si="128"/>
        <v>0</v>
      </c>
      <c r="K1622" s="9" t="b">
        <f t="shared" si="129"/>
        <v>0</v>
      </c>
    </row>
    <row r="1623" spans="1:11" ht="15.75" customHeight="1" x14ac:dyDescent="0.15">
      <c r="A1623" t="s">
        <v>1621</v>
      </c>
      <c r="B1623" s="10">
        <v>1622</v>
      </c>
      <c r="C1623" s="39" t="s">
        <v>1</v>
      </c>
      <c r="D1623" s="40">
        <v>1</v>
      </c>
      <c r="E1623" s="40">
        <v>1</v>
      </c>
      <c r="F1623" s="11" t="s">
        <v>2</v>
      </c>
      <c r="G1623" s="12">
        <f t="shared" si="125"/>
        <v>0</v>
      </c>
      <c r="H1623" s="12" t="b">
        <f t="shared" si="126"/>
        <v>0</v>
      </c>
      <c r="I1623" s="12" t="b">
        <f t="shared" si="127"/>
        <v>1</v>
      </c>
      <c r="J1623" s="12" t="b">
        <f t="shared" si="128"/>
        <v>0</v>
      </c>
      <c r="K1623" s="9" t="b">
        <f t="shared" si="129"/>
        <v>0</v>
      </c>
    </row>
    <row r="1624" spans="1:11" ht="15.75" customHeight="1" x14ac:dyDescent="0.15">
      <c r="A1624" t="s">
        <v>1622</v>
      </c>
      <c r="B1624" s="10">
        <v>1623</v>
      </c>
      <c r="C1624" s="39" t="s">
        <v>1</v>
      </c>
      <c r="D1624" s="40">
        <v>1</v>
      </c>
      <c r="E1624" s="40">
        <v>1</v>
      </c>
      <c r="F1624" s="11" t="s">
        <v>1</v>
      </c>
      <c r="G1624" s="12">
        <f t="shared" si="125"/>
        <v>1</v>
      </c>
      <c r="H1624" s="12" t="b">
        <f t="shared" si="126"/>
        <v>1</v>
      </c>
      <c r="I1624" s="12" t="b">
        <f t="shared" si="127"/>
        <v>0</v>
      </c>
      <c r="J1624" s="12" t="b">
        <f t="shared" si="128"/>
        <v>0</v>
      </c>
      <c r="K1624" s="9" t="b">
        <f t="shared" si="129"/>
        <v>0</v>
      </c>
    </row>
    <row r="1625" spans="1:11" ht="15.75" customHeight="1" x14ac:dyDescent="0.15">
      <c r="A1625" t="s">
        <v>1623</v>
      </c>
      <c r="B1625" s="10">
        <v>1624</v>
      </c>
      <c r="C1625" s="39" t="s">
        <v>1</v>
      </c>
      <c r="D1625" s="40">
        <v>2</v>
      </c>
      <c r="E1625" s="40">
        <v>0</v>
      </c>
      <c r="F1625" s="11" t="s">
        <v>1</v>
      </c>
      <c r="G1625" s="12">
        <f t="shared" si="125"/>
        <v>1</v>
      </c>
      <c r="H1625" s="12" t="b">
        <f t="shared" si="126"/>
        <v>1</v>
      </c>
      <c r="I1625" s="12" t="b">
        <f t="shared" si="127"/>
        <v>0</v>
      </c>
      <c r="J1625" s="12" t="b">
        <f t="shared" si="128"/>
        <v>0</v>
      </c>
      <c r="K1625" s="9" t="b">
        <f t="shared" si="129"/>
        <v>0</v>
      </c>
    </row>
    <row r="1626" spans="1:11" ht="15.75" customHeight="1" x14ac:dyDescent="0.15">
      <c r="A1626" t="s">
        <v>1624</v>
      </c>
      <c r="B1626" s="10">
        <v>1625</v>
      </c>
      <c r="C1626" s="39" t="s">
        <v>1</v>
      </c>
      <c r="D1626" s="40">
        <v>1</v>
      </c>
      <c r="E1626" s="40">
        <v>1</v>
      </c>
      <c r="F1626" s="11" t="s">
        <v>1</v>
      </c>
      <c r="G1626" s="12">
        <f t="shared" si="125"/>
        <v>1</v>
      </c>
      <c r="H1626" s="12" t="b">
        <f t="shared" si="126"/>
        <v>1</v>
      </c>
      <c r="I1626" s="12" t="b">
        <f t="shared" si="127"/>
        <v>0</v>
      </c>
      <c r="J1626" s="12" t="b">
        <f t="shared" si="128"/>
        <v>0</v>
      </c>
      <c r="K1626" s="9" t="b">
        <f t="shared" si="129"/>
        <v>0</v>
      </c>
    </row>
    <row r="1627" spans="1:11" ht="15.75" customHeight="1" x14ac:dyDescent="0.15">
      <c r="A1627" t="s">
        <v>1625</v>
      </c>
      <c r="B1627" s="10">
        <v>1626</v>
      </c>
      <c r="C1627" s="39" t="s">
        <v>1</v>
      </c>
      <c r="D1627" s="40">
        <v>1</v>
      </c>
      <c r="E1627" s="40">
        <v>1</v>
      </c>
      <c r="F1627" s="11" t="s">
        <v>2</v>
      </c>
      <c r="G1627" s="12">
        <f t="shared" si="125"/>
        <v>0</v>
      </c>
      <c r="H1627" s="12" t="b">
        <f t="shared" si="126"/>
        <v>0</v>
      </c>
      <c r="I1627" s="12" t="b">
        <f t="shared" si="127"/>
        <v>1</v>
      </c>
      <c r="J1627" s="12" t="b">
        <f t="shared" si="128"/>
        <v>0</v>
      </c>
      <c r="K1627" s="9" t="b">
        <f t="shared" si="129"/>
        <v>0</v>
      </c>
    </row>
    <row r="1628" spans="1:11" ht="15.75" customHeight="1" x14ac:dyDescent="0.15">
      <c r="A1628" t="s">
        <v>1626</v>
      </c>
      <c r="B1628" s="10">
        <v>1627</v>
      </c>
      <c r="C1628" s="39" t="s">
        <v>1</v>
      </c>
      <c r="D1628" s="40">
        <v>2</v>
      </c>
      <c r="E1628" s="40">
        <v>0</v>
      </c>
      <c r="F1628" s="11" t="s">
        <v>2</v>
      </c>
      <c r="G1628" s="12">
        <f t="shared" si="125"/>
        <v>0</v>
      </c>
      <c r="H1628" s="12" t="b">
        <f t="shared" si="126"/>
        <v>0</v>
      </c>
      <c r="I1628" s="12" t="b">
        <f t="shared" si="127"/>
        <v>1</v>
      </c>
      <c r="J1628" s="12" t="b">
        <f t="shared" si="128"/>
        <v>0</v>
      </c>
      <c r="K1628" s="9" t="b">
        <f t="shared" si="129"/>
        <v>0</v>
      </c>
    </row>
    <row r="1629" spans="1:11" ht="15.75" customHeight="1" x14ac:dyDescent="0.15">
      <c r="A1629" t="s">
        <v>1627</v>
      </c>
      <c r="B1629" s="10">
        <v>1628</v>
      </c>
      <c r="C1629" s="39" t="s">
        <v>1</v>
      </c>
      <c r="D1629" s="40">
        <v>2</v>
      </c>
      <c r="E1629" s="40">
        <v>0</v>
      </c>
      <c r="F1629" s="11" t="s">
        <v>2</v>
      </c>
      <c r="G1629" s="12">
        <f t="shared" si="125"/>
        <v>0</v>
      </c>
      <c r="H1629" s="12" t="b">
        <f t="shared" si="126"/>
        <v>0</v>
      </c>
      <c r="I1629" s="12" t="b">
        <f t="shared" si="127"/>
        <v>1</v>
      </c>
      <c r="J1629" s="12" t="b">
        <f t="shared" si="128"/>
        <v>0</v>
      </c>
      <c r="K1629" s="9" t="b">
        <f t="shared" si="129"/>
        <v>0</v>
      </c>
    </row>
    <row r="1630" spans="1:11" ht="15.75" customHeight="1" x14ac:dyDescent="0.15">
      <c r="A1630" t="s">
        <v>1628</v>
      </c>
      <c r="B1630" s="10">
        <v>1629</v>
      </c>
      <c r="C1630" s="39" t="s">
        <v>2</v>
      </c>
      <c r="D1630" s="40">
        <v>1</v>
      </c>
      <c r="E1630" s="40">
        <v>1</v>
      </c>
      <c r="F1630" s="11" t="s">
        <v>2</v>
      </c>
      <c r="G1630" s="12">
        <f t="shared" si="125"/>
        <v>1</v>
      </c>
      <c r="H1630" s="12" t="b">
        <f t="shared" si="126"/>
        <v>0</v>
      </c>
      <c r="I1630" s="12" t="b">
        <f t="shared" si="127"/>
        <v>0</v>
      </c>
      <c r="J1630" s="12" t="b">
        <f t="shared" si="128"/>
        <v>1</v>
      </c>
      <c r="K1630" s="9" t="b">
        <f t="shared" si="129"/>
        <v>0</v>
      </c>
    </row>
    <row r="1631" spans="1:11" ht="15.75" customHeight="1" x14ac:dyDescent="0.15">
      <c r="A1631" t="s">
        <v>1629</v>
      </c>
      <c r="B1631" s="10">
        <v>1630</v>
      </c>
      <c r="C1631" s="39" t="s">
        <v>1</v>
      </c>
      <c r="D1631" s="40">
        <v>0</v>
      </c>
      <c r="E1631" s="40">
        <v>0</v>
      </c>
      <c r="F1631" s="11" t="s">
        <v>1</v>
      </c>
      <c r="G1631" s="12">
        <f t="shared" si="125"/>
        <v>1</v>
      </c>
      <c r="H1631" s="12" t="b">
        <f t="shared" si="126"/>
        <v>1</v>
      </c>
      <c r="I1631" s="12" t="b">
        <f t="shared" si="127"/>
        <v>0</v>
      </c>
      <c r="J1631" s="12" t="b">
        <f t="shared" si="128"/>
        <v>0</v>
      </c>
      <c r="K1631" s="9" t="b">
        <f t="shared" si="129"/>
        <v>0</v>
      </c>
    </row>
    <row r="1632" spans="1:11" ht="15.75" customHeight="1" x14ac:dyDescent="0.15">
      <c r="A1632" t="s">
        <v>1630</v>
      </c>
      <c r="B1632" s="10">
        <v>1631</v>
      </c>
      <c r="C1632" s="39" t="s">
        <v>1</v>
      </c>
      <c r="D1632" s="40">
        <v>1</v>
      </c>
      <c r="E1632" s="40">
        <v>1</v>
      </c>
      <c r="F1632" s="11" t="s">
        <v>1</v>
      </c>
      <c r="G1632" s="12">
        <f t="shared" si="125"/>
        <v>1</v>
      </c>
      <c r="H1632" s="12" t="b">
        <f t="shared" si="126"/>
        <v>1</v>
      </c>
      <c r="I1632" s="12" t="b">
        <f t="shared" si="127"/>
        <v>0</v>
      </c>
      <c r="J1632" s="12" t="b">
        <f t="shared" si="128"/>
        <v>0</v>
      </c>
      <c r="K1632" s="9" t="b">
        <f t="shared" si="129"/>
        <v>0</v>
      </c>
    </row>
    <row r="1633" spans="1:11" ht="15.75" customHeight="1" x14ac:dyDescent="0.15">
      <c r="A1633" t="s">
        <v>1631</v>
      </c>
      <c r="B1633" s="10">
        <v>1632</v>
      </c>
      <c r="C1633" s="39" t="s">
        <v>1</v>
      </c>
      <c r="D1633" s="40">
        <v>1</v>
      </c>
      <c r="E1633" s="40">
        <v>1</v>
      </c>
      <c r="F1633" s="11" t="s">
        <v>1</v>
      </c>
      <c r="G1633" s="12">
        <f t="shared" si="125"/>
        <v>1</v>
      </c>
      <c r="H1633" s="12" t="b">
        <f t="shared" si="126"/>
        <v>1</v>
      </c>
      <c r="I1633" s="12" t="b">
        <f t="shared" si="127"/>
        <v>0</v>
      </c>
      <c r="J1633" s="12" t="b">
        <f t="shared" si="128"/>
        <v>0</v>
      </c>
      <c r="K1633" s="9" t="b">
        <f t="shared" si="129"/>
        <v>0</v>
      </c>
    </row>
    <row r="1634" spans="1:11" ht="15.75" customHeight="1" x14ac:dyDescent="0.15">
      <c r="A1634" t="s">
        <v>1632</v>
      </c>
      <c r="B1634" s="10">
        <v>1633</v>
      </c>
      <c r="C1634" s="39" t="s">
        <v>1</v>
      </c>
      <c r="D1634" s="40">
        <v>2</v>
      </c>
      <c r="E1634" s="40">
        <v>0</v>
      </c>
      <c r="F1634" s="11" t="s">
        <v>1</v>
      </c>
      <c r="G1634" s="12">
        <f t="shared" si="125"/>
        <v>1</v>
      </c>
      <c r="H1634" s="12" t="b">
        <f t="shared" si="126"/>
        <v>1</v>
      </c>
      <c r="I1634" s="12" t="b">
        <f t="shared" si="127"/>
        <v>0</v>
      </c>
      <c r="J1634" s="12" t="b">
        <f t="shared" si="128"/>
        <v>0</v>
      </c>
      <c r="K1634" s="9" t="b">
        <f t="shared" si="129"/>
        <v>0</v>
      </c>
    </row>
    <row r="1635" spans="1:11" ht="15.75" customHeight="1" x14ac:dyDescent="0.15">
      <c r="A1635" t="s">
        <v>1633</v>
      </c>
      <c r="B1635" s="10">
        <v>1634</v>
      </c>
      <c r="C1635" s="39" t="s">
        <v>1</v>
      </c>
      <c r="D1635" s="40">
        <v>2</v>
      </c>
      <c r="E1635" s="40">
        <v>0</v>
      </c>
      <c r="F1635" s="11" t="s">
        <v>1</v>
      </c>
      <c r="G1635" s="12">
        <f t="shared" si="125"/>
        <v>1</v>
      </c>
      <c r="H1635" s="12" t="b">
        <f t="shared" si="126"/>
        <v>1</v>
      </c>
      <c r="I1635" s="12" t="b">
        <f t="shared" si="127"/>
        <v>0</v>
      </c>
      <c r="J1635" s="12" t="b">
        <f t="shared" si="128"/>
        <v>0</v>
      </c>
      <c r="K1635" s="9" t="b">
        <f t="shared" si="129"/>
        <v>0</v>
      </c>
    </row>
    <row r="1636" spans="1:11" ht="15.75" customHeight="1" x14ac:dyDescent="0.15">
      <c r="A1636" t="s">
        <v>1634</v>
      </c>
      <c r="B1636" s="10">
        <v>1635</v>
      </c>
      <c r="C1636" s="39" t="s">
        <v>1</v>
      </c>
      <c r="D1636" s="40">
        <v>2</v>
      </c>
      <c r="E1636" s="40">
        <v>0</v>
      </c>
      <c r="F1636" s="11" t="s">
        <v>1</v>
      </c>
      <c r="G1636" s="12">
        <f t="shared" si="125"/>
        <v>1</v>
      </c>
      <c r="H1636" s="12" t="b">
        <f t="shared" si="126"/>
        <v>1</v>
      </c>
      <c r="I1636" s="12" t="b">
        <f t="shared" si="127"/>
        <v>0</v>
      </c>
      <c r="J1636" s="12" t="b">
        <f t="shared" si="128"/>
        <v>0</v>
      </c>
      <c r="K1636" s="9" t="b">
        <f t="shared" si="129"/>
        <v>0</v>
      </c>
    </row>
    <row r="1637" spans="1:11" ht="15.75" customHeight="1" x14ac:dyDescent="0.15">
      <c r="A1637" t="s">
        <v>1635</v>
      </c>
      <c r="B1637" s="10">
        <v>1636</v>
      </c>
      <c r="C1637" s="39" t="s">
        <v>1</v>
      </c>
      <c r="D1637" s="40">
        <v>0</v>
      </c>
      <c r="E1637" s="40">
        <v>0</v>
      </c>
      <c r="F1637" s="11" t="s">
        <v>1</v>
      </c>
      <c r="G1637" s="12">
        <f t="shared" si="125"/>
        <v>1</v>
      </c>
      <c r="H1637" s="12" t="b">
        <f t="shared" si="126"/>
        <v>1</v>
      </c>
      <c r="I1637" s="12" t="b">
        <f t="shared" si="127"/>
        <v>0</v>
      </c>
      <c r="J1637" s="12" t="b">
        <f t="shared" si="128"/>
        <v>0</v>
      </c>
      <c r="K1637" s="9" t="b">
        <f t="shared" si="129"/>
        <v>0</v>
      </c>
    </row>
    <row r="1638" spans="1:11" ht="15.75" customHeight="1" x14ac:dyDescent="0.15">
      <c r="A1638" t="s">
        <v>1636</v>
      </c>
      <c r="B1638" s="10">
        <v>1637</v>
      </c>
      <c r="C1638" s="39" t="s">
        <v>1</v>
      </c>
      <c r="D1638" s="40">
        <v>2</v>
      </c>
      <c r="E1638" s="40">
        <v>0</v>
      </c>
      <c r="F1638" s="11" t="s">
        <v>1</v>
      </c>
      <c r="G1638" s="12">
        <f t="shared" si="125"/>
        <v>1</v>
      </c>
      <c r="H1638" s="12" t="b">
        <f t="shared" si="126"/>
        <v>1</v>
      </c>
      <c r="I1638" s="12" t="b">
        <f t="shared" si="127"/>
        <v>0</v>
      </c>
      <c r="J1638" s="12" t="b">
        <f t="shared" si="128"/>
        <v>0</v>
      </c>
      <c r="K1638" s="9" t="b">
        <f t="shared" si="129"/>
        <v>0</v>
      </c>
    </row>
    <row r="1639" spans="1:11" ht="15.75" customHeight="1" x14ac:dyDescent="0.15">
      <c r="A1639" t="s">
        <v>1637</v>
      </c>
      <c r="B1639" s="10">
        <v>1638</v>
      </c>
      <c r="C1639" s="39" t="s">
        <v>1</v>
      </c>
      <c r="D1639" s="40">
        <v>2</v>
      </c>
      <c r="E1639" s="40">
        <v>0</v>
      </c>
      <c r="F1639" s="11" t="s">
        <v>1</v>
      </c>
      <c r="G1639" s="12">
        <f t="shared" si="125"/>
        <v>1</v>
      </c>
      <c r="H1639" s="12" t="b">
        <f t="shared" si="126"/>
        <v>1</v>
      </c>
      <c r="I1639" s="12" t="b">
        <f t="shared" si="127"/>
        <v>0</v>
      </c>
      <c r="J1639" s="12" t="b">
        <f t="shared" si="128"/>
        <v>0</v>
      </c>
      <c r="K1639" s="9" t="b">
        <f t="shared" si="129"/>
        <v>0</v>
      </c>
    </row>
    <row r="1640" spans="1:11" ht="15.75" customHeight="1" x14ac:dyDescent="0.15">
      <c r="A1640" t="s">
        <v>1638</v>
      </c>
      <c r="B1640" s="10">
        <v>1639</v>
      </c>
      <c r="C1640" s="39" t="s">
        <v>1</v>
      </c>
      <c r="D1640" s="40">
        <v>2</v>
      </c>
      <c r="E1640" s="40">
        <v>0</v>
      </c>
      <c r="F1640" s="11" t="s">
        <v>1</v>
      </c>
      <c r="G1640" s="12">
        <f t="shared" si="125"/>
        <v>1</v>
      </c>
      <c r="H1640" s="12" t="b">
        <f t="shared" si="126"/>
        <v>1</v>
      </c>
      <c r="I1640" s="12" t="b">
        <f t="shared" si="127"/>
        <v>0</v>
      </c>
      <c r="J1640" s="12" t="b">
        <f t="shared" si="128"/>
        <v>0</v>
      </c>
      <c r="K1640" s="9" t="b">
        <f t="shared" si="129"/>
        <v>0</v>
      </c>
    </row>
    <row r="1641" spans="1:11" ht="15.75" customHeight="1" x14ac:dyDescent="0.15">
      <c r="A1641" t="s">
        <v>1639</v>
      </c>
      <c r="B1641" s="10">
        <v>1640</v>
      </c>
      <c r="C1641" s="39" t="s">
        <v>1</v>
      </c>
      <c r="D1641" s="40">
        <v>1</v>
      </c>
      <c r="E1641" s="40">
        <v>1</v>
      </c>
      <c r="F1641" s="11" t="s">
        <v>1</v>
      </c>
      <c r="G1641" s="12">
        <f t="shared" si="125"/>
        <v>1</v>
      </c>
      <c r="H1641" s="12" t="b">
        <f t="shared" si="126"/>
        <v>1</v>
      </c>
      <c r="I1641" s="12" t="b">
        <f t="shared" si="127"/>
        <v>0</v>
      </c>
      <c r="J1641" s="12" t="b">
        <f t="shared" si="128"/>
        <v>0</v>
      </c>
      <c r="K1641" s="9" t="b">
        <f t="shared" si="129"/>
        <v>0</v>
      </c>
    </row>
    <row r="1642" spans="1:11" ht="15.75" customHeight="1" x14ac:dyDescent="0.15">
      <c r="A1642" t="s">
        <v>1640</v>
      </c>
      <c r="B1642" s="10">
        <v>1641</v>
      </c>
      <c r="C1642" s="39" t="s">
        <v>2</v>
      </c>
      <c r="D1642" s="40">
        <v>0</v>
      </c>
      <c r="E1642" s="40">
        <v>2</v>
      </c>
      <c r="F1642" s="11" t="s">
        <v>1</v>
      </c>
      <c r="G1642" s="12">
        <f t="shared" si="125"/>
        <v>0</v>
      </c>
      <c r="H1642" s="12" t="b">
        <f t="shared" si="126"/>
        <v>0</v>
      </c>
      <c r="I1642" s="12" t="b">
        <f t="shared" si="127"/>
        <v>0</v>
      </c>
      <c r="J1642" s="12" t="b">
        <f t="shared" si="128"/>
        <v>0</v>
      </c>
      <c r="K1642" s="9" t="b">
        <f t="shared" si="129"/>
        <v>1</v>
      </c>
    </row>
    <row r="1643" spans="1:11" ht="15.75" customHeight="1" x14ac:dyDescent="0.15">
      <c r="A1643" t="s">
        <v>1641</v>
      </c>
      <c r="B1643" s="10">
        <v>1642</v>
      </c>
      <c r="C1643" s="39" t="s">
        <v>1</v>
      </c>
      <c r="D1643" s="40">
        <v>1</v>
      </c>
      <c r="E1643" s="40">
        <v>1</v>
      </c>
      <c r="F1643" s="11" t="s">
        <v>1</v>
      </c>
      <c r="G1643" s="12">
        <f t="shared" si="125"/>
        <v>1</v>
      </c>
      <c r="H1643" s="12" t="b">
        <f t="shared" si="126"/>
        <v>1</v>
      </c>
      <c r="I1643" s="12" t="b">
        <f t="shared" si="127"/>
        <v>0</v>
      </c>
      <c r="J1643" s="12" t="b">
        <f t="shared" si="128"/>
        <v>0</v>
      </c>
      <c r="K1643" s="9" t="b">
        <f t="shared" si="129"/>
        <v>0</v>
      </c>
    </row>
    <row r="1644" spans="1:11" ht="15.75" customHeight="1" x14ac:dyDescent="0.15">
      <c r="A1644" t="s">
        <v>1642</v>
      </c>
      <c r="B1644" s="10">
        <v>1643</v>
      </c>
      <c r="C1644" s="39" t="s">
        <v>1</v>
      </c>
      <c r="D1644" s="40">
        <v>1</v>
      </c>
      <c r="E1644" s="40">
        <v>1</v>
      </c>
      <c r="F1644" s="11" t="s">
        <v>1</v>
      </c>
      <c r="G1644" s="12">
        <f t="shared" si="125"/>
        <v>1</v>
      </c>
      <c r="H1644" s="12" t="b">
        <f t="shared" si="126"/>
        <v>1</v>
      </c>
      <c r="I1644" s="12" t="b">
        <f t="shared" si="127"/>
        <v>0</v>
      </c>
      <c r="J1644" s="12" t="b">
        <f t="shared" si="128"/>
        <v>0</v>
      </c>
      <c r="K1644" s="9" t="b">
        <f t="shared" si="129"/>
        <v>0</v>
      </c>
    </row>
    <row r="1645" spans="1:11" ht="15.75" customHeight="1" x14ac:dyDescent="0.15">
      <c r="A1645" t="s">
        <v>1643</v>
      </c>
      <c r="B1645" s="10">
        <v>1644</v>
      </c>
      <c r="C1645" s="39" t="s">
        <v>1</v>
      </c>
      <c r="D1645" s="40">
        <v>1</v>
      </c>
      <c r="E1645" s="40">
        <v>1</v>
      </c>
      <c r="F1645" s="11" t="s">
        <v>1</v>
      </c>
      <c r="G1645" s="12">
        <f t="shared" si="125"/>
        <v>1</v>
      </c>
      <c r="H1645" s="12" t="b">
        <f t="shared" si="126"/>
        <v>1</v>
      </c>
      <c r="I1645" s="12" t="b">
        <f t="shared" si="127"/>
        <v>0</v>
      </c>
      <c r="J1645" s="12" t="b">
        <f t="shared" si="128"/>
        <v>0</v>
      </c>
      <c r="K1645" s="9" t="b">
        <f t="shared" si="129"/>
        <v>0</v>
      </c>
    </row>
    <row r="1646" spans="1:11" ht="15.75" customHeight="1" x14ac:dyDescent="0.15">
      <c r="A1646" t="s">
        <v>1644</v>
      </c>
      <c r="B1646" s="10">
        <v>1645</v>
      </c>
      <c r="C1646" s="39" t="s">
        <v>1</v>
      </c>
      <c r="D1646" s="40">
        <v>2</v>
      </c>
      <c r="E1646" s="40">
        <v>0</v>
      </c>
      <c r="F1646" s="11" t="s">
        <v>1</v>
      </c>
      <c r="G1646" s="12">
        <f t="shared" si="125"/>
        <v>1</v>
      </c>
      <c r="H1646" s="12" t="b">
        <f t="shared" si="126"/>
        <v>1</v>
      </c>
      <c r="I1646" s="12" t="b">
        <f t="shared" si="127"/>
        <v>0</v>
      </c>
      <c r="J1646" s="12" t="b">
        <f t="shared" si="128"/>
        <v>0</v>
      </c>
      <c r="K1646" s="9" t="b">
        <f t="shared" si="129"/>
        <v>0</v>
      </c>
    </row>
    <row r="1647" spans="1:11" ht="15.75" customHeight="1" x14ac:dyDescent="0.15">
      <c r="A1647" t="s">
        <v>1645</v>
      </c>
      <c r="B1647" s="10">
        <v>1646</v>
      </c>
      <c r="C1647" s="39" t="s">
        <v>1</v>
      </c>
      <c r="D1647" s="40">
        <v>0</v>
      </c>
      <c r="E1647" s="40">
        <v>0</v>
      </c>
      <c r="F1647" s="11" t="s">
        <v>2</v>
      </c>
      <c r="G1647" s="12">
        <f t="shared" si="125"/>
        <v>0</v>
      </c>
      <c r="H1647" s="12" t="b">
        <f t="shared" si="126"/>
        <v>0</v>
      </c>
      <c r="I1647" s="12" t="b">
        <f t="shared" si="127"/>
        <v>1</v>
      </c>
      <c r="J1647" s="12" t="b">
        <f t="shared" si="128"/>
        <v>0</v>
      </c>
      <c r="K1647" s="9" t="b">
        <f t="shared" si="129"/>
        <v>0</v>
      </c>
    </row>
    <row r="1648" spans="1:11" ht="15.75" customHeight="1" x14ac:dyDescent="0.15">
      <c r="A1648" t="s">
        <v>1646</v>
      </c>
      <c r="B1648" s="10">
        <v>1647</v>
      </c>
      <c r="C1648" s="39" t="s">
        <v>1</v>
      </c>
      <c r="D1648" s="40">
        <v>2</v>
      </c>
      <c r="E1648" s="40">
        <v>0</v>
      </c>
      <c r="F1648" s="11" t="s">
        <v>1</v>
      </c>
      <c r="G1648" s="12">
        <f t="shared" si="125"/>
        <v>1</v>
      </c>
      <c r="H1648" s="12" t="b">
        <f t="shared" si="126"/>
        <v>1</v>
      </c>
      <c r="I1648" s="12" t="b">
        <f t="shared" si="127"/>
        <v>0</v>
      </c>
      <c r="J1648" s="12" t="b">
        <f t="shared" si="128"/>
        <v>0</v>
      </c>
      <c r="K1648" s="9" t="b">
        <f t="shared" si="129"/>
        <v>0</v>
      </c>
    </row>
    <row r="1649" spans="1:11" ht="15.75" customHeight="1" x14ac:dyDescent="0.15">
      <c r="A1649" t="s">
        <v>1647</v>
      </c>
      <c r="B1649" s="10">
        <v>1648</v>
      </c>
      <c r="C1649" s="39" t="s">
        <v>1</v>
      </c>
      <c r="D1649" s="40">
        <v>0</v>
      </c>
      <c r="E1649" s="40">
        <v>0</v>
      </c>
      <c r="F1649" s="11" t="s">
        <v>1</v>
      </c>
      <c r="G1649" s="12">
        <f t="shared" si="125"/>
        <v>1</v>
      </c>
      <c r="H1649" s="12" t="b">
        <f t="shared" si="126"/>
        <v>1</v>
      </c>
      <c r="I1649" s="12" t="b">
        <f t="shared" si="127"/>
        <v>0</v>
      </c>
      <c r="J1649" s="12" t="b">
        <f t="shared" si="128"/>
        <v>0</v>
      </c>
      <c r="K1649" s="9" t="b">
        <f t="shared" si="129"/>
        <v>0</v>
      </c>
    </row>
    <row r="1650" spans="1:11" ht="15.75" customHeight="1" x14ac:dyDescent="0.15">
      <c r="A1650" t="s">
        <v>1648</v>
      </c>
      <c r="B1650" s="10">
        <v>1649</v>
      </c>
      <c r="C1650" s="39" t="s">
        <v>2</v>
      </c>
      <c r="D1650" s="40">
        <v>1</v>
      </c>
      <c r="E1650" s="40">
        <v>1</v>
      </c>
      <c r="F1650" s="11" t="s">
        <v>1</v>
      </c>
      <c r="G1650" s="12">
        <f t="shared" si="125"/>
        <v>0</v>
      </c>
      <c r="H1650" s="12" t="b">
        <f t="shared" si="126"/>
        <v>0</v>
      </c>
      <c r="I1650" s="12" t="b">
        <f t="shared" si="127"/>
        <v>0</v>
      </c>
      <c r="J1650" s="12" t="b">
        <f t="shared" si="128"/>
        <v>0</v>
      </c>
      <c r="K1650" s="9" t="b">
        <f t="shared" si="129"/>
        <v>1</v>
      </c>
    </row>
    <row r="1651" spans="1:11" ht="15.75" customHeight="1" x14ac:dyDescent="0.15">
      <c r="A1651" t="s">
        <v>1649</v>
      </c>
      <c r="B1651" s="10">
        <v>1650</v>
      </c>
      <c r="C1651" s="39" t="s">
        <v>1</v>
      </c>
      <c r="D1651" s="40">
        <v>2</v>
      </c>
      <c r="E1651" s="40">
        <v>0</v>
      </c>
      <c r="F1651" s="11" t="s">
        <v>1</v>
      </c>
      <c r="G1651" s="12">
        <f t="shared" si="125"/>
        <v>1</v>
      </c>
      <c r="H1651" s="12" t="b">
        <f t="shared" si="126"/>
        <v>1</v>
      </c>
      <c r="I1651" s="12" t="b">
        <f t="shared" si="127"/>
        <v>0</v>
      </c>
      <c r="J1651" s="12" t="b">
        <f t="shared" si="128"/>
        <v>0</v>
      </c>
      <c r="K1651" s="9" t="b">
        <f t="shared" si="129"/>
        <v>0</v>
      </c>
    </row>
    <row r="1652" spans="1:11" ht="15.75" customHeight="1" x14ac:dyDescent="0.15">
      <c r="A1652" t="s">
        <v>1650</v>
      </c>
      <c r="B1652" s="10">
        <v>1651</v>
      </c>
      <c r="C1652" s="39" t="s">
        <v>1</v>
      </c>
      <c r="D1652" s="40">
        <v>2</v>
      </c>
      <c r="E1652" s="40">
        <v>0</v>
      </c>
      <c r="F1652" s="11" t="s">
        <v>1</v>
      </c>
      <c r="G1652" s="12">
        <f t="shared" si="125"/>
        <v>1</v>
      </c>
      <c r="H1652" s="12" t="b">
        <f t="shared" si="126"/>
        <v>1</v>
      </c>
      <c r="I1652" s="12" t="b">
        <f t="shared" si="127"/>
        <v>0</v>
      </c>
      <c r="J1652" s="12" t="b">
        <f t="shared" si="128"/>
        <v>0</v>
      </c>
      <c r="K1652" s="9" t="b">
        <f t="shared" si="129"/>
        <v>0</v>
      </c>
    </row>
    <row r="1653" spans="1:11" ht="15.75" customHeight="1" x14ac:dyDescent="0.15">
      <c r="A1653" t="s">
        <v>1651</v>
      </c>
      <c r="B1653" s="10">
        <v>1652</v>
      </c>
      <c r="C1653" s="39" t="s">
        <v>1</v>
      </c>
      <c r="D1653" s="40">
        <v>1</v>
      </c>
      <c r="E1653" s="40">
        <v>1</v>
      </c>
      <c r="F1653" s="11" t="s">
        <v>2</v>
      </c>
      <c r="G1653" s="12">
        <f t="shared" si="125"/>
        <v>0</v>
      </c>
      <c r="H1653" s="12" t="b">
        <f t="shared" si="126"/>
        <v>0</v>
      </c>
      <c r="I1653" s="12" t="b">
        <f t="shared" si="127"/>
        <v>1</v>
      </c>
      <c r="J1653" s="12" t="b">
        <f t="shared" si="128"/>
        <v>0</v>
      </c>
      <c r="K1653" s="9" t="b">
        <f t="shared" si="129"/>
        <v>0</v>
      </c>
    </row>
    <row r="1654" spans="1:11" ht="15.75" customHeight="1" x14ac:dyDescent="0.15">
      <c r="A1654" t="s">
        <v>1652</v>
      </c>
      <c r="B1654" s="10">
        <v>1653</v>
      </c>
      <c r="C1654" s="39" t="s">
        <v>1</v>
      </c>
      <c r="D1654" s="40">
        <v>2</v>
      </c>
      <c r="E1654" s="40">
        <v>0</v>
      </c>
      <c r="F1654" s="11" t="s">
        <v>1</v>
      </c>
      <c r="G1654" s="12">
        <f t="shared" si="125"/>
        <v>1</v>
      </c>
      <c r="H1654" s="12" t="b">
        <f t="shared" si="126"/>
        <v>1</v>
      </c>
      <c r="I1654" s="12" t="b">
        <f t="shared" si="127"/>
        <v>0</v>
      </c>
      <c r="J1654" s="12" t="b">
        <f t="shared" si="128"/>
        <v>0</v>
      </c>
      <c r="K1654" s="9" t="b">
        <f t="shared" si="129"/>
        <v>0</v>
      </c>
    </row>
    <row r="1655" spans="1:11" ht="15.75" customHeight="1" x14ac:dyDescent="0.15">
      <c r="A1655" t="s">
        <v>1653</v>
      </c>
      <c r="B1655" s="10">
        <v>1654</v>
      </c>
      <c r="C1655" s="39" t="s">
        <v>1</v>
      </c>
      <c r="D1655" s="40">
        <v>2</v>
      </c>
      <c r="E1655" s="40">
        <v>0</v>
      </c>
      <c r="F1655" s="11" t="s">
        <v>1</v>
      </c>
      <c r="G1655" s="12">
        <f t="shared" si="125"/>
        <v>1</v>
      </c>
      <c r="H1655" s="12" t="b">
        <f t="shared" si="126"/>
        <v>1</v>
      </c>
      <c r="I1655" s="12" t="b">
        <f t="shared" si="127"/>
        <v>0</v>
      </c>
      <c r="J1655" s="12" t="b">
        <f t="shared" si="128"/>
        <v>0</v>
      </c>
      <c r="K1655" s="9" t="b">
        <f t="shared" si="129"/>
        <v>0</v>
      </c>
    </row>
    <row r="1656" spans="1:11" ht="15.75" customHeight="1" x14ac:dyDescent="0.15">
      <c r="A1656" t="s">
        <v>1654</v>
      </c>
      <c r="B1656" s="10">
        <v>1655</v>
      </c>
      <c r="C1656" s="39" t="s">
        <v>1</v>
      </c>
      <c r="D1656" s="40">
        <v>2</v>
      </c>
      <c r="E1656" s="40">
        <v>0</v>
      </c>
      <c r="F1656" s="11" t="s">
        <v>1</v>
      </c>
      <c r="G1656" s="12">
        <f t="shared" si="125"/>
        <v>1</v>
      </c>
      <c r="H1656" s="12" t="b">
        <f t="shared" si="126"/>
        <v>1</v>
      </c>
      <c r="I1656" s="12" t="b">
        <f t="shared" si="127"/>
        <v>0</v>
      </c>
      <c r="J1656" s="12" t="b">
        <f t="shared" si="128"/>
        <v>0</v>
      </c>
      <c r="K1656" s="9" t="b">
        <f t="shared" si="129"/>
        <v>0</v>
      </c>
    </row>
    <row r="1657" spans="1:11" ht="15.75" customHeight="1" x14ac:dyDescent="0.15">
      <c r="A1657" t="s">
        <v>1655</v>
      </c>
      <c r="B1657" s="10">
        <v>1656</v>
      </c>
      <c r="C1657" s="39" t="s">
        <v>1</v>
      </c>
      <c r="D1657" s="40">
        <v>2</v>
      </c>
      <c r="E1657" s="40">
        <v>0</v>
      </c>
      <c r="F1657" s="11" t="s">
        <v>1</v>
      </c>
      <c r="G1657" s="12">
        <f t="shared" si="125"/>
        <v>1</v>
      </c>
      <c r="H1657" s="12" t="b">
        <f t="shared" si="126"/>
        <v>1</v>
      </c>
      <c r="I1657" s="12" t="b">
        <f t="shared" si="127"/>
        <v>0</v>
      </c>
      <c r="J1657" s="12" t="b">
        <f t="shared" si="128"/>
        <v>0</v>
      </c>
      <c r="K1657" s="9" t="b">
        <f t="shared" si="129"/>
        <v>0</v>
      </c>
    </row>
    <row r="1658" spans="1:11" ht="15.75" customHeight="1" x14ac:dyDescent="0.15">
      <c r="A1658" t="s">
        <v>1656</v>
      </c>
      <c r="B1658" s="10">
        <v>1657</v>
      </c>
      <c r="C1658" s="39" t="s">
        <v>1</v>
      </c>
      <c r="D1658" s="40">
        <v>2</v>
      </c>
      <c r="E1658" s="40">
        <v>0</v>
      </c>
      <c r="F1658" s="11" t="s">
        <v>1</v>
      </c>
      <c r="G1658" s="12">
        <f t="shared" si="125"/>
        <v>1</v>
      </c>
      <c r="H1658" s="12" t="b">
        <f t="shared" si="126"/>
        <v>1</v>
      </c>
      <c r="I1658" s="12" t="b">
        <f t="shared" si="127"/>
        <v>0</v>
      </c>
      <c r="J1658" s="12" t="b">
        <f t="shared" si="128"/>
        <v>0</v>
      </c>
      <c r="K1658" s="9" t="b">
        <f t="shared" si="129"/>
        <v>0</v>
      </c>
    </row>
    <row r="1659" spans="1:11" ht="15.75" customHeight="1" x14ac:dyDescent="0.15">
      <c r="A1659" t="s">
        <v>1657</v>
      </c>
      <c r="B1659" s="10">
        <v>1658</v>
      </c>
      <c r="C1659" s="39" t="s">
        <v>2</v>
      </c>
      <c r="D1659" s="40">
        <v>0</v>
      </c>
      <c r="E1659" s="40">
        <v>2</v>
      </c>
      <c r="F1659" s="11" t="s">
        <v>1</v>
      </c>
      <c r="G1659" s="12">
        <f t="shared" si="125"/>
        <v>0</v>
      </c>
      <c r="H1659" s="12" t="b">
        <f t="shared" si="126"/>
        <v>0</v>
      </c>
      <c r="I1659" s="12" t="b">
        <f t="shared" si="127"/>
        <v>0</v>
      </c>
      <c r="J1659" s="12" t="b">
        <f t="shared" si="128"/>
        <v>0</v>
      </c>
      <c r="K1659" s="9" t="b">
        <f t="shared" si="129"/>
        <v>1</v>
      </c>
    </row>
    <row r="1660" spans="1:11" ht="15.75" customHeight="1" x14ac:dyDescent="0.15">
      <c r="A1660" t="s">
        <v>1658</v>
      </c>
      <c r="B1660" s="10">
        <v>1659</v>
      </c>
      <c r="C1660" s="39" t="s">
        <v>1</v>
      </c>
      <c r="D1660" s="40">
        <v>2</v>
      </c>
      <c r="E1660" s="40">
        <v>0</v>
      </c>
      <c r="F1660" s="11" t="s">
        <v>1</v>
      </c>
      <c r="G1660" s="12">
        <f t="shared" si="125"/>
        <v>1</v>
      </c>
      <c r="H1660" s="12" t="b">
        <f t="shared" si="126"/>
        <v>1</v>
      </c>
      <c r="I1660" s="12" t="b">
        <f t="shared" si="127"/>
        <v>0</v>
      </c>
      <c r="J1660" s="12" t="b">
        <f t="shared" si="128"/>
        <v>0</v>
      </c>
      <c r="K1660" s="9" t="b">
        <f t="shared" si="129"/>
        <v>0</v>
      </c>
    </row>
    <row r="1661" spans="1:11" ht="15.75" customHeight="1" x14ac:dyDescent="0.15">
      <c r="A1661" t="s">
        <v>1659</v>
      </c>
      <c r="B1661" s="10">
        <v>1660</v>
      </c>
      <c r="C1661" s="39" t="s">
        <v>1</v>
      </c>
      <c r="D1661" s="40">
        <v>1</v>
      </c>
      <c r="E1661" s="40">
        <v>1</v>
      </c>
      <c r="F1661" s="11" t="s">
        <v>2</v>
      </c>
      <c r="G1661" s="12">
        <f t="shared" si="125"/>
        <v>0</v>
      </c>
      <c r="H1661" s="12" t="b">
        <f t="shared" si="126"/>
        <v>0</v>
      </c>
      <c r="I1661" s="12" t="b">
        <f t="shared" si="127"/>
        <v>1</v>
      </c>
      <c r="J1661" s="12" t="b">
        <f t="shared" si="128"/>
        <v>0</v>
      </c>
      <c r="K1661" s="9" t="b">
        <f t="shared" si="129"/>
        <v>0</v>
      </c>
    </row>
    <row r="1662" spans="1:11" ht="15.75" customHeight="1" x14ac:dyDescent="0.15">
      <c r="A1662" t="s">
        <v>1660</v>
      </c>
      <c r="B1662" s="10">
        <v>1661</v>
      </c>
      <c r="C1662" s="39" t="s">
        <v>1</v>
      </c>
      <c r="D1662" s="40">
        <v>2</v>
      </c>
      <c r="E1662" s="40">
        <v>0</v>
      </c>
      <c r="F1662" s="11" t="s">
        <v>1</v>
      </c>
      <c r="G1662" s="12">
        <f t="shared" si="125"/>
        <v>1</v>
      </c>
      <c r="H1662" s="12" t="b">
        <f t="shared" si="126"/>
        <v>1</v>
      </c>
      <c r="I1662" s="12" t="b">
        <f t="shared" si="127"/>
        <v>0</v>
      </c>
      <c r="J1662" s="12" t="b">
        <f t="shared" si="128"/>
        <v>0</v>
      </c>
      <c r="K1662" s="9" t="b">
        <f t="shared" si="129"/>
        <v>0</v>
      </c>
    </row>
    <row r="1663" spans="1:11" ht="15.75" customHeight="1" x14ac:dyDescent="0.15">
      <c r="A1663" t="s">
        <v>1661</v>
      </c>
      <c r="B1663" s="10">
        <v>1662</v>
      </c>
      <c r="C1663" s="39" t="s">
        <v>1</v>
      </c>
      <c r="D1663" s="40">
        <v>2</v>
      </c>
      <c r="E1663" s="40">
        <v>0</v>
      </c>
      <c r="F1663" s="11" t="s">
        <v>1</v>
      </c>
      <c r="G1663" s="12">
        <f t="shared" si="125"/>
        <v>1</v>
      </c>
      <c r="H1663" s="12" t="b">
        <f t="shared" si="126"/>
        <v>1</v>
      </c>
      <c r="I1663" s="12" t="b">
        <f t="shared" si="127"/>
        <v>0</v>
      </c>
      <c r="J1663" s="12" t="b">
        <f t="shared" si="128"/>
        <v>0</v>
      </c>
      <c r="K1663" s="9" t="b">
        <f t="shared" si="129"/>
        <v>0</v>
      </c>
    </row>
    <row r="1664" spans="1:11" ht="15.75" customHeight="1" x14ac:dyDescent="0.15">
      <c r="A1664" t="s">
        <v>1662</v>
      </c>
      <c r="B1664" s="10">
        <v>1663</v>
      </c>
      <c r="C1664" s="39" t="s">
        <v>1</v>
      </c>
      <c r="D1664" s="40">
        <v>2</v>
      </c>
      <c r="E1664" s="40">
        <v>0</v>
      </c>
      <c r="F1664" s="11" t="s">
        <v>2</v>
      </c>
      <c r="G1664" s="12">
        <f t="shared" si="125"/>
        <v>0</v>
      </c>
      <c r="H1664" s="12" t="b">
        <f t="shared" si="126"/>
        <v>0</v>
      </c>
      <c r="I1664" s="12" t="b">
        <f t="shared" si="127"/>
        <v>1</v>
      </c>
      <c r="J1664" s="12" t="b">
        <f t="shared" si="128"/>
        <v>0</v>
      </c>
      <c r="K1664" s="9" t="b">
        <f t="shared" si="129"/>
        <v>0</v>
      </c>
    </row>
    <row r="1665" spans="1:11" ht="15.75" customHeight="1" x14ac:dyDescent="0.15">
      <c r="A1665" t="s">
        <v>1663</v>
      </c>
      <c r="B1665" s="10">
        <v>1664</v>
      </c>
      <c r="C1665" s="39" t="s">
        <v>1</v>
      </c>
      <c r="D1665" s="40">
        <v>1</v>
      </c>
      <c r="E1665" s="40">
        <v>1</v>
      </c>
      <c r="F1665" s="11" t="s">
        <v>1</v>
      </c>
      <c r="G1665" s="12">
        <f t="shared" si="125"/>
        <v>1</v>
      </c>
      <c r="H1665" s="12" t="b">
        <f t="shared" si="126"/>
        <v>1</v>
      </c>
      <c r="I1665" s="12" t="b">
        <f t="shared" si="127"/>
        <v>0</v>
      </c>
      <c r="J1665" s="12" t="b">
        <f t="shared" si="128"/>
        <v>0</v>
      </c>
      <c r="K1665" s="9" t="b">
        <f t="shared" si="129"/>
        <v>0</v>
      </c>
    </row>
    <row r="1666" spans="1:11" ht="15.75" customHeight="1" x14ac:dyDescent="0.15">
      <c r="A1666" t="s">
        <v>1664</v>
      </c>
      <c r="B1666" s="10">
        <v>1665</v>
      </c>
      <c r="C1666" s="39" t="s">
        <v>1</v>
      </c>
      <c r="D1666" s="40">
        <v>2</v>
      </c>
      <c r="E1666" s="40">
        <v>0</v>
      </c>
      <c r="F1666" s="11" t="s">
        <v>1</v>
      </c>
      <c r="G1666" s="12">
        <f t="shared" si="125"/>
        <v>1</v>
      </c>
      <c r="H1666" s="12" t="b">
        <f t="shared" si="126"/>
        <v>1</v>
      </c>
      <c r="I1666" s="12" t="b">
        <f t="shared" si="127"/>
        <v>0</v>
      </c>
      <c r="J1666" s="12" t="b">
        <f t="shared" si="128"/>
        <v>0</v>
      </c>
      <c r="K1666" s="9" t="b">
        <f t="shared" si="129"/>
        <v>0</v>
      </c>
    </row>
    <row r="1667" spans="1:11" ht="15.75" customHeight="1" x14ac:dyDescent="0.15">
      <c r="A1667" t="s">
        <v>1665</v>
      </c>
      <c r="B1667" s="10">
        <v>1666</v>
      </c>
      <c r="C1667" s="39" t="s">
        <v>1</v>
      </c>
      <c r="D1667" s="40">
        <v>1</v>
      </c>
      <c r="E1667" s="40">
        <v>1</v>
      </c>
      <c r="F1667" s="11" t="s">
        <v>2</v>
      </c>
      <c r="G1667" s="12">
        <f t="shared" si="125"/>
        <v>0</v>
      </c>
      <c r="H1667" s="12" t="b">
        <f t="shared" si="126"/>
        <v>0</v>
      </c>
      <c r="I1667" s="12" t="b">
        <f t="shared" si="127"/>
        <v>1</v>
      </c>
      <c r="J1667" s="12" t="b">
        <f t="shared" si="128"/>
        <v>0</v>
      </c>
      <c r="K1667" s="9" t="b">
        <f t="shared" si="129"/>
        <v>0</v>
      </c>
    </row>
    <row r="1668" spans="1:11" ht="15.75" customHeight="1" x14ac:dyDescent="0.15">
      <c r="A1668" t="s">
        <v>1666</v>
      </c>
      <c r="B1668" s="10">
        <v>1667</v>
      </c>
      <c r="C1668" s="39" t="s">
        <v>1</v>
      </c>
      <c r="D1668" s="40">
        <v>1</v>
      </c>
      <c r="E1668" s="40">
        <v>1</v>
      </c>
      <c r="F1668" s="11" t="s">
        <v>1</v>
      </c>
      <c r="G1668" s="12">
        <f t="shared" si="125"/>
        <v>1</v>
      </c>
      <c r="H1668" s="12" t="b">
        <f t="shared" si="126"/>
        <v>1</v>
      </c>
      <c r="I1668" s="12" t="b">
        <f t="shared" si="127"/>
        <v>0</v>
      </c>
      <c r="J1668" s="12" t="b">
        <f t="shared" si="128"/>
        <v>0</v>
      </c>
      <c r="K1668" s="9" t="b">
        <f t="shared" si="129"/>
        <v>0</v>
      </c>
    </row>
    <row r="1669" spans="1:11" ht="15.75" customHeight="1" x14ac:dyDescent="0.15">
      <c r="A1669" t="s">
        <v>1667</v>
      </c>
      <c r="B1669" s="10">
        <v>1668</v>
      </c>
      <c r="C1669" s="39" t="s">
        <v>1</v>
      </c>
      <c r="D1669" s="40">
        <v>2</v>
      </c>
      <c r="E1669" s="40">
        <v>0</v>
      </c>
      <c r="F1669" s="11" t="s">
        <v>1</v>
      </c>
      <c r="G1669" s="12">
        <f t="shared" ref="G1669:G1732" si="130">IF(C1669=F1669,1,0)</f>
        <v>1</v>
      </c>
      <c r="H1669" s="12" t="b">
        <f t="shared" ref="H1669:H1732" si="131">AND(C1669="incels",F1669="incels")</f>
        <v>1</v>
      </c>
      <c r="I1669" s="12" t="b">
        <f t="shared" ref="I1669:I1732" si="132">AND(C1669="incels",F1669="neutre")</f>
        <v>0</v>
      </c>
      <c r="J1669" s="12" t="b">
        <f t="shared" ref="J1669:J1732" si="133">AND(C1669="neutre",F1669="neutre")</f>
        <v>0</v>
      </c>
      <c r="K1669" s="9" t="b">
        <f t="shared" ref="K1669:K1732" si="134">AND(C1669="neutre",F1669="incels")</f>
        <v>0</v>
      </c>
    </row>
    <row r="1670" spans="1:11" ht="15.75" customHeight="1" x14ac:dyDescent="0.15">
      <c r="A1670" t="s">
        <v>1668</v>
      </c>
      <c r="B1670" s="10">
        <v>1669</v>
      </c>
      <c r="C1670" s="39" t="s">
        <v>1</v>
      </c>
      <c r="D1670" s="40">
        <v>1</v>
      </c>
      <c r="E1670" s="40">
        <v>1</v>
      </c>
      <c r="F1670" s="11" t="s">
        <v>2</v>
      </c>
      <c r="G1670" s="12">
        <f t="shared" si="130"/>
        <v>0</v>
      </c>
      <c r="H1670" s="12" t="b">
        <f t="shared" si="131"/>
        <v>0</v>
      </c>
      <c r="I1670" s="12" t="b">
        <f t="shared" si="132"/>
        <v>1</v>
      </c>
      <c r="J1670" s="12" t="b">
        <f t="shared" si="133"/>
        <v>0</v>
      </c>
      <c r="K1670" s="9" t="b">
        <f t="shared" si="134"/>
        <v>0</v>
      </c>
    </row>
    <row r="1671" spans="1:11" ht="15.75" customHeight="1" x14ac:dyDescent="0.15">
      <c r="A1671" t="s">
        <v>1669</v>
      </c>
      <c r="B1671" s="10">
        <v>1670</v>
      </c>
      <c r="C1671" s="39" t="s">
        <v>1</v>
      </c>
      <c r="D1671" s="40">
        <v>2</v>
      </c>
      <c r="E1671" s="40">
        <v>0</v>
      </c>
      <c r="F1671" s="11" t="s">
        <v>1</v>
      </c>
      <c r="G1671" s="12">
        <f t="shared" si="130"/>
        <v>1</v>
      </c>
      <c r="H1671" s="12" t="b">
        <f t="shared" si="131"/>
        <v>1</v>
      </c>
      <c r="I1671" s="12" t="b">
        <f t="shared" si="132"/>
        <v>0</v>
      </c>
      <c r="J1671" s="12" t="b">
        <f t="shared" si="133"/>
        <v>0</v>
      </c>
      <c r="K1671" s="9" t="b">
        <f t="shared" si="134"/>
        <v>0</v>
      </c>
    </row>
    <row r="1672" spans="1:11" ht="15.75" customHeight="1" x14ac:dyDescent="0.15">
      <c r="A1672" t="s">
        <v>1670</v>
      </c>
      <c r="B1672" s="10">
        <v>1671</v>
      </c>
      <c r="C1672" s="39" t="s">
        <v>1</v>
      </c>
      <c r="D1672" s="40">
        <v>1</v>
      </c>
      <c r="E1672" s="40">
        <v>1</v>
      </c>
      <c r="F1672" s="11" t="s">
        <v>1</v>
      </c>
      <c r="G1672" s="12">
        <f t="shared" si="130"/>
        <v>1</v>
      </c>
      <c r="H1672" s="12" t="b">
        <f t="shared" si="131"/>
        <v>1</v>
      </c>
      <c r="I1672" s="12" t="b">
        <f t="shared" si="132"/>
        <v>0</v>
      </c>
      <c r="J1672" s="12" t="b">
        <f t="shared" si="133"/>
        <v>0</v>
      </c>
      <c r="K1672" s="9" t="b">
        <f t="shared" si="134"/>
        <v>0</v>
      </c>
    </row>
    <row r="1673" spans="1:11" ht="15.75" customHeight="1" x14ac:dyDescent="0.15">
      <c r="A1673" t="s">
        <v>1671</v>
      </c>
      <c r="B1673" s="10">
        <v>1672</v>
      </c>
      <c r="C1673" s="39" t="s">
        <v>1</v>
      </c>
      <c r="D1673" s="40">
        <v>2</v>
      </c>
      <c r="E1673" s="40">
        <v>0</v>
      </c>
      <c r="F1673" s="11" t="s">
        <v>1</v>
      </c>
      <c r="G1673" s="12">
        <f t="shared" si="130"/>
        <v>1</v>
      </c>
      <c r="H1673" s="12" t="b">
        <f t="shared" si="131"/>
        <v>1</v>
      </c>
      <c r="I1673" s="12" t="b">
        <f t="shared" si="132"/>
        <v>0</v>
      </c>
      <c r="J1673" s="12" t="b">
        <f t="shared" si="133"/>
        <v>0</v>
      </c>
      <c r="K1673" s="9" t="b">
        <f t="shared" si="134"/>
        <v>0</v>
      </c>
    </row>
    <row r="1674" spans="1:11" ht="15.75" customHeight="1" x14ac:dyDescent="0.15">
      <c r="A1674" t="s">
        <v>1672</v>
      </c>
      <c r="B1674" s="10">
        <v>1673</v>
      </c>
      <c r="C1674" s="39" t="s">
        <v>1</v>
      </c>
      <c r="D1674" s="40">
        <v>1</v>
      </c>
      <c r="E1674" s="40">
        <v>1</v>
      </c>
      <c r="F1674" s="11" t="s">
        <v>2</v>
      </c>
      <c r="G1674" s="12">
        <f t="shared" si="130"/>
        <v>0</v>
      </c>
      <c r="H1674" s="12" t="b">
        <f t="shared" si="131"/>
        <v>0</v>
      </c>
      <c r="I1674" s="12" t="b">
        <f t="shared" si="132"/>
        <v>1</v>
      </c>
      <c r="J1674" s="12" t="b">
        <f t="shared" si="133"/>
        <v>0</v>
      </c>
      <c r="K1674" s="9" t="b">
        <f t="shared" si="134"/>
        <v>0</v>
      </c>
    </row>
    <row r="1675" spans="1:11" ht="15.75" customHeight="1" x14ac:dyDescent="0.15">
      <c r="A1675" t="s">
        <v>1673</v>
      </c>
      <c r="B1675" s="10">
        <v>1674</v>
      </c>
      <c r="C1675" s="39" t="s">
        <v>1</v>
      </c>
      <c r="D1675" s="40">
        <v>1</v>
      </c>
      <c r="E1675" s="40">
        <v>1</v>
      </c>
      <c r="F1675" s="11" t="s">
        <v>1</v>
      </c>
      <c r="G1675" s="12">
        <f t="shared" si="130"/>
        <v>1</v>
      </c>
      <c r="H1675" s="12" t="b">
        <f t="shared" si="131"/>
        <v>1</v>
      </c>
      <c r="I1675" s="12" t="b">
        <f t="shared" si="132"/>
        <v>0</v>
      </c>
      <c r="J1675" s="12" t="b">
        <f t="shared" si="133"/>
        <v>0</v>
      </c>
      <c r="K1675" s="9" t="b">
        <f t="shared" si="134"/>
        <v>0</v>
      </c>
    </row>
    <row r="1676" spans="1:11" ht="15.75" customHeight="1" x14ac:dyDescent="0.15">
      <c r="A1676" t="s">
        <v>1674</v>
      </c>
      <c r="B1676" s="10">
        <v>1675</v>
      </c>
      <c r="C1676" s="39" t="s">
        <v>1</v>
      </c>
      <c r="D1676" s="40">
        <v>2</v>
      </c>
      <c r="E1676" s="40">
        <v>0</v>
      </c>
      <c r="F1676" s="11" t="s">
        <v>1</v>
      </c>
      <c r="G1676" s="12">
        <f t="shared" si="130"/>
        <v>1</v>
      </c>
      <c r="H1676" s="12" t="b">
        <f t="shared" si="131"/>
        <v>1</v>
      </c>
      <c r="I1676" s="12" t="b">
        <f t="shared" si="132"/>
        <v>0</v>
      </c>
      <c r="J1676" s="12" t="b">
        <f t="shared" si="133"/>
        <v>0</v>
      </c>
      <c r="K1676" s="9" t="b">
        <f t="shared" si="134"/>
        <v>0</v>
      </c>
    </row>
    <row r="1677" spans="1:11" ht="15.75" customHeight="1" x14ac:dyDescent="0.15">
      <c r="A1677" t="s">
        <v>1675</v>
      </c>
      <c r="B1677" s="10">
        <v>1676</v>
      </c>
      <c r="C1677" s="39" t="s">
        <v>1</v>
      </c>
      <c r="D1677" s="40">
        <v>1</v>
      </c>
      <c r="E1677" s="40">
        <v>1</v>
      </c>
      <c r="F1677" s="11" t="s">
        <v>1</v>
      </c>
      <c r="G1677" s="12">
        <f t="shared" si="130"/>
        <v>1</v>
      </c>
      <c r="H1677" s="12" t="b">
        <f t="shared" si="131"/>
        <v>1</v>
      </c>
      <c r="I1677" s="12" t="b">
        <f t="shared" si="132"/>
        <v>0</v>
      </c>
      <c r="J1677" s="12" t="b">
        <f t="shared" si="133"/>
        <v>0</v>
      </c>
      <c r="K1677" s="9" t="b">
        <f t="shared" si="134"/>
        <v>0</v>
      </c>
    </row>
    <row r="1678" spans="1:11" ht="15.75" customHeight="1" x14ac:dyDescent="0.15">
      <c r="A1678" t="s">
        <v>1676</v>
      </c>
      <c r="B1678" s="10">
        <v>1677</v>
      </c>
      <c r="C1678" s="39" t="s">
        <v>1</v>
      </c>
      <c r="D1678" s="40">
        <v>2</v>
      </c>
      <c r="E1678" s="40">
        <v>0</v>
      </c>
      <c r="F1678" s="11" t="s">
        <v>1</v>
      </c>
      <c r="G1678" s="12">
        <f t="shared" si="130"/>
        <v>1</v>
      </c>
      <c r="H1678" s="12" t="b">
        <f t="shared" si="131"/>
        <v>1</v>
      </c>
      <c r="I1678" s="12" t="b">
        <f t="shared" si="132"/>
        <v>0</v>
      </c>
      <c r="J1678" s="12" t="b">
        <f t="shared" si="133"/>
        <v>0</v>
      </c>
      <c r="K1678" s="9" t="b">
        <f t="shared" si="134"/>
        <v>0</v>
      </c>
    </row>
    <row r="1679" spans="1:11" ht="15.75" customHeight="1" x14ac:dyDescent="0.15">
      <c r="A1679" t="s">
        <v>1677</v>
      </c>
      <c r="B1679" s="10">
        <v>1678</v>
      </c>
      <c r="C1679" s="39" t="s">
        <v>1</v>
      </c>
      <c r="D1679" s="40">
        <v>1</v>
      </c>
      <c r="E1679" s="40">
        <v>1</v>
      </c>
      <c r="F1679" s="11" t="s">
        <v>1</v>
      </c>
      <c r="G1679" s="12">
        <f t="shared" si="130"/>
        <v>1</v>
      </c>
      <c r="H1679" s="12" t="b">
        <f t="shared" si="131"/>
        <v>1</v>
      </c>
      <c r="I1679" s="12" t="b">
        <f t="shared" si="132"/>
        <v>0</v>
      </c>
      <c r="J1679" s="12" t="b">
        <f t="shared" si="133"/>
        <v>0</v>
      </c>
      <c r="K1679" s="9" t="b">
        <f t="shared" si="134"/>
        <v>0</v>
      </c>
    </row>
    <row r="1680" spans="1:11" ht="15.75" customHeight="1" x14ac:dyDescent="0.15">
      <c r="A1680" t="s">
        <v>1678</v>
      </c>
      <c r="B1680" s="10">
        <v>1679</v>
      </c>
      <c r="C1680" s="39" t="s">
        <v>1</v>
      </c>
      <c r="D1680" s="40">
        <v>2</v>
      </c>
      <c r="E1680" s="40">
        <v>0</v>
      </c>
      <c r="F1680" s="11" t="s">
        <v>2</v>
      </c>
      <c r="G1680" s="12">
        <f t="shared" si="130"/>
        <v>0</v>
      </c>
      <c r="H1680" s="12" t="b">
        <f t="shared" si="131"/>
        <v>0</v>
      </c>
      <c r="I1680" s="12" t="b">
        <f t="shared" si="132"/>
        <v>1</v>
      </c>
      <c r="J1680" s="12" t="b">
        <f t="shared" si="133"/>
        <v>0</v>
      </c>
      <c r="K1680" s="9" t="b">
        <f t="shared" si="134"/>
        <v>0</v>
      </c>
    </row>
    <row r="1681" spans="1:11" ht="15.75" customHeight="1" x14ac:dyDescent="0.15">
      <c r="A1681" t="s">
        <v>1679</v>
      </c>
      <c r="B1681" s="10">
        <v>1680</v>
      </c>
      <c r="C1681" s="39" t="s">
        <v>1</v>
      </c>
      <c r="D1681" s="40">
        <v>2</v>
      </c>
      <c r="E1681" s="40">
        <v>0</v>
      </c>
      <c r="F1681" s="11" t="s">
        <v>1</v>
      </c>
      <c r="G1681" s="12">
        <f t="shared" si="130"/>
        <v>1</v>
      </c>
      <c r="H1681" s="12" t="b">
        <f t="shared" si="131"/>
        <v>1</v>
      </c>
      <c r="I1681" s="12" t="b">
        <f t="shared" si="132"/>
        <v>0</v>
      </c>
      <c r="J1681" s="12" t="b">
        <f t="shared" si="133"/>
        <v>0</v>
      </c>
      <c r="K1681" s="9" t="b">
        <f t="shared" si="134"/>
        <v>0</v>
      </c>
    </row>
    <row r="1682" spans="1:11" ht="15.75" customHeight="1" x14ac:dyDescent="0.15">
      <c r="A1682" t="s">
        <v>1680</v>
      </c>
      <c r="B1682" s="10">
        <v>1681</v>
      </c>
      <c r="C1682" s="39" t="s">
        <v>1</v>
      </c>
      <c r="D1682" s="40">
        <v>1</v>
      </c>
      <c r="E1682" s="40">
        <v>1</v>
      </c>
      <c r="F1682" s="11" t="s">
        <v>1</v>
      </c>
      <c r="G1682" s="12">
        <f t="shared" si="130"/>
        <v>1</v>
      </c>
      <c r="H1682" s="12" t="b">
        <f t="shared" si="131"/>
        <v>1</v>
      </c>
      <c r="I1682" s="12" t="b">
        <f t="shared" si="132"/>
        <v>0</v>
      </c>
      <c r="J1682" s="12" t="b">
        <f t="shared" si="133"/>
        <v>0</v>
      </c>
      <c r="K1682" s="9" t="b">
        <f t="shared" si="134"/>
        <v>0</v>
      </c>
    </row>
    <row r="1683" spans="1:11" ht="15.75" customHeight="1" x14ac:dyDescent="0.15">
      <c r="A1683" t="s">
        <v>1681</v>
      </c>
      <c r="B1683" s="10">
        <v>1682</v>
      </c>
      <c r="C1683" s="39" t="s">
        <v>1</v>
      </c>
      <c r="D1683" s="40">
        <v>2</v>
      </c>
      <c r="E1683" s="40">
        <v>0</v>
      </c>
      <c r="F1683" s="11" t="s">
        <v>1</v>
      </c>
      <c r="G1683" s="12">
        <f t="shared" si="130"/>
        <v>1</v>
      </c>
      <c r="H1683" s="12" t="b">
        <f t="shared" si="131"/>
        <v>1</v>
      </c>
      <c r="I1683" s="12" t="b">
        <f t="shared" si="132"/>
        <v>0</v>
      </c>
      <c r="J1683" s="12" t="b">
        <f t="shared" si="133"/>
        <v>0</v>
      </c>
      <c r="K1683" s="9" t="b">
        <f t="shared" si="134"/>
        <v>0</v>
      </c>
    </row>
    <row r="1684" spans="1:11" ht="15.75" customHeight="1" x14ac:dyDescent="0.15">
      <c r="A1684" t="s">
        <v>1682</v>
      </c>
      <c r="B1684" s="10">
        <v>1683</v>
      </c>
      <c r="C1684" s="39" t="s">
        <v>2</v>
      </c>
      <c r="D1684" s="40">
        <v>1</v>
      </c>
      <c r="E1684" s="40">
        <v>1</v>
      </c>
      <c r="F1684" s="11" t="s">
        <v>2</v>
      </c>
      <c r="G1684" s="12">
        <f t="shared" si="130"/>
        <v>1</v>
      </c>
      <c r="H1684" s="12" t="b">
        <f t="shared" si="131"/>
        <v>0</v>
      </c>
      <c r="I1684" s="12" t="b">
        <f t="shared" si="132"/>
        <v>0</v>
      </c>
      <c r="J1684" s="12" t="b">
        <f t="shared" si="133"/>
        <v>1</v>
      </c>
      <c r="K1684" s="9" t="b">
        <f t="shared" si="134"/>
        <v>0</v>
      </c>
    </row>
    <row r="1685" spans="1:11" ht="15.75" customHeight="1" x14ac:dyDescent="0.15">
      <c r="A1685" t="s">
        <v>1683</v>
      </c>
      <c r="B1685" s="10">
        <v>1684</v>
      </c>
      <c r="C1685" s="39" t="s">
        <v>1</v>
      </c>
      <c r="D1685" s="40">
        <v>2</v>
      </c>
      <c r="E1685" s="40">
        <v>0</v>
      </c>
      <c r="F1685" s="11" t="s">
        <v>1</v>
      </c>
      <c r="G1685" s="12">
        <f t="shared" si="130"/>
        <v>1</v>
      </c>
      <c r="H1685" s="12" t="b">
        <f t="shared" si="131"/>
        <v>1</v>
      </c>
      <c r="I1685" s="12" t="b">
        <f t="shared" si="132"/>
        <v>0</v>
      </c>
      <c r="J1685" s="12" t="b">
        <f t="shared" si="133"/>
        <v>0</v>
      </c>
      <c r="K1685" s="9" t="b">
        <f t="shared" si="134"/>
        <v>0</v>
      </c>
    </row>
    <row r="1686" spans="1:11" ht="15.75" customHeight="1" x14ac:dyDescent="0.15">
      <c r="A1686" t="s">
        <v>1684</v>
      </c>
      <c r="B1686" s="10">
        <v>1685</v>
      </c>
      <c r="C1686" s="39" t="s">
        <v>1</v>
      </c>
      <c r="D1686" s="40">
        <v>1</v>
      </c>
      <c r="E1686" s="40">
        <v>1</v>
      </c>
      <c r="F1686" s="11" t="s">
        <v>1</v>
      </c>
      <c r="G1686" s="12">
        <f t="shared" si="130"/>
        <v>1</v>
      </c>
      <c r="H1686" s="12" t="b">
        <f t="shared" si="131"/>
        <v>1</v>
      </c>
      <c r="I1686" s="12" t="b">
        <f t="shared" si="132"/>
        <v>0</v>
      </c>
      <c r="J1686" s="12" t="b">
        <f t="shared" si="133"/>
        <v>0</v>
      </c>
      <c r="K1686" s="9" t="b">
        <f t="shared" si="134"/>
        <v>0</v>
      </c>
    </row>
    <row r="1687" spans="1:11" ht="15.75" customHeight="1" x14ac:dyDescent="0.15">
      <c r="A1687" t="s">
        <v>1685</v>
      </c>
      <c r="B1687" s="10">
        <v>1686</v>
      </c>
      <c r="C1687" s="39" t="s">
        <v>1</v>
      </c>
      <c r="D1687" s="40">
        <v>1</v>
      </c>
      <c r="E1687" s="40">
        <v>1</v>
      </c>
      <c r="F1687" s="11" t="s">
        <v>1</v>
      </c>
      <c r="G1687" s="12">
        <f t="shared" si="130"/>
        <v>1</v>
      </c>
      <c r="H1687" s="12" t="b">
        <f t="shared" si="131"/>
        <v>1</v>
      </c>
      <c r="I1687" s="12" t="b">
        <f t="shared" si="132"/>
        <v>0</v>
      </c>
      <c r="J1687" s="12" t="b">
        <f t="shared" si="133"/>
        <v>0</v>
      </c>
      <c r="K1687" s="9" t="b">
        <f t="shared" si="134"/>
        <v>0</v>
      </c>
    </row>
    <row r="1688" spans="1:11" ht="15.75" customHeight="1" x14ac:dyDescent="0.15">
      <c r="A1688" t="s">
        <v>1686</v>
      </c>
      <c r="B1688" s="10">
        <v>1687</v>
      </c>
      <c r="C1688" s="39" t="s">
        <v>1</v>
      </c>
      <c r="D1688" s="40">
        <v>0</v>
      </c>
      <c r="E1688" s="40">
        <v>0</v>
      </c>
      <c r="F1688" s="11" t="s">
        <v>1</v>
      </c>
      <c r="G1688" s="12">
        <f t="shared" si="130"/>
        <v>1</v>
      </c>
      <c r="H1688" s="12" t="b">
        <f t="shared" si="131"/>
        <v>1</v>
      </c>
      <c r="I1688" s="12" t="b">
        <f t="shared" si="132"/>
        <v>0</v>
      </c>
      <c r="J1688" s="12" t="b">
        <f t="shared" si="133"/>
        <v>0</v>
      </c>
      <c r="K1688" s="9" t="b">
        <f t="shared" si="134"/>
        <v>0</v>
      </c>
    </row>
    <row r="1689" spans="1:11" ht="15.75" customHeight="1" x14ac:dyDescent="0.15">
      <c r="A1689" t="s">
        <v>1687</v>
      </c>
      <c r="B1689" s="10">
        <v>1688</v>
      </c>
      <c r="C1689" s="39" t="s">
        <v>1</v>
      </c>
      <c r="D1689" s="40">
        <v>2</v>
      </c>
      <c r="E1689" s="40">
        <v>0</v>
      </c>
      <c r="F1689" s="11" t="s">
        <v>2</v>
      </c>
      <c r="G1689" s="12">
        <f t="shared" si="130"/>
        <v>0</v>
      </c>
      <c r="H1689" s="12" t="b">
        <f t="shared" si="131"/>
        <v>0</v>
      </c>
      <c r="I1689" s="12" t="b">
        <f t="shared" si="132"/>
        <v>1</v>
      </c>
      <c r="J1689" s="12" t="b">
        <f t="shared" si="133"/>
        <v>0</v>
      </c>
      <c r="K1689" s="9" t="b">
        <f t="shared" si="134"/>
        <v>0</v>
      </c>
    </row>
    <row r="1690" spans="1:11" ht="15.75" customHeight="1" x14ac:dyDescent="0.15">
      <c r="A1690" t="s">
        <v>1688</v>
      </c>
      <c r="B1690" s="10">
        <v>1689</v>
      </c>
      <c r="C1690" s="39" t="s">
        <v>1</v>
      </c>
      <c r="D1690" s="40">
        <v>2</v>
      </c>
      <c r="E1690" s="40">
        <v>0</v>
      </c>
      <c r="F1690" s="11" t="s">
        <v>2</v>
      </c>
      <c r="G1690" s="12">
        <f t="shared" si="130"/>
        <v>0</v>
      </c>
      <c r="H1690" s="12" t="b">
        <f t="shared" si="131"/>
        <v>0</v>
      </c>
      <c r="I1690" s="12" t="b">
        <f t="shared" si="132"/>
        <v>1</v>
      </c>
      <c r="J1690" s="12" t="b">
        <f t="shared" si="133"/>
        <v>0</v>
      </c>
      <c r="K1690" s="9" t="b">
        <f t="shared" si="134"/>
        <v>0</v>
      </c>
    </row>
    <row r="1691" spans="1:11" ht="15.75" customHeight="1" x14ac:dyDescent="0.15">
      <c r="A1691" t="s">
        <v>1689</v>
      </c>
      <c r="B1691" s="10">
        <v>1690</v>
      </c>
      <c r="C1691" s="39" t="s">
        <v>1</v>
      </c>
      <c r="D1691" s="40">
        <v>2</v>
      </c>
      <c r="E1691" s="40">
        <v>0</v>
      </c>
      <c r="F1691" s="11" t="s">
        <v>1</v>
      </c>
      <c r="G1691" s="12">
        <f t="shared" si="130"/>
        <v>1</v>
      </c>
      <c r="H1691" s="12" t="b">
        <f t="shared" si="131"/>
        <v>1</v>
      </c>
      <c r="I1691" s="12" t="b">
        <f t="shared" si="132"/>
        <v>0</v>
      </c>
      <c r="J1691" s="12" t="b">
        <f t="shared" si="133"/>
        <v>0</v>
      </c>
      <c r="K1691" s="9" t="b">
        <f t="shared" si="134"/>
        <v>0</v>
      </c>
    </row>
    <row r="1692" spans="1:11" ht="15.75" customHeight="1" x14ac:dyDescent="0.15">
      <c r="A1692" t="s">
        <v>1690</v>
      </c>
      <c r="B1692" s="10">
        <v>1691</v>
      </c>
      <c r="C1692" s="39" t="s">
        <v>1</v>
      </c>
      <c r="D1692" s="40">
        <v>2</v>
      </c>
      <c r="E1692" s="40">
        <v>0</v>
      </c>
      <c r="F1692" s="11" t="s">
        <v>1</v>
      </c>
      <c r="G1692" s="12">
        <f t="shared" si="130"/>
        <v>1</v>
      </c>
      <c r="H1692" s="12" t="b">
        <f t="shared" si="131"/>
        <v>1</v>
      </c>
      <c r="I1692" s="12" t="b">
        <f t="shared" si="132"/>
        <v>0</v>
      </c>
      <c r="J1692" s="12" t="b">
        <f t="shared" si="133"/>
        <v>0</v>
      </c>
      <c r="K1692" s="9" t="b">
        <f t="shared" si="134"/>
        <v>0</v>
      </c>
    </row>
    <row r="1693" spans="1:11" ht="15.75" customHeight="1" x14ac:dyDescent="0.15">
      <c r="A1693" t="s">
        <v>1691</v>
      </c>
      <c r="B1693" s="10">
        <v>1692</v>
      </c>
      <c r="C1693" s="39" t="s">
        <v>1</v>
      </c>
      <c r="D1693" s="40">
        <v>1</v>
      </c>
      <c r="E1693" s="40">
        <v>1</v>
      </c>
      <c r="F1693" s="11" t="s">
        <v>1</v>
      </c>
      <c r="G1693" s="12">
        <f t="shared" si="130"/>
        <v>1</v>
      </c>
      <c r="H1693" s="12" t="b">
        <f t="shared" si="131"/>
        <v>1</v>
      </c>
      <c r="I1693" s="12" t="b">
        <f t="shared" si="132"/>
        <v>0</v>
      </c>
      <c r="J1693" s="12" t="b">
        <f t="shared" si="133"/>
        <v>0</v>
      </c>
      <c r="K1693" s="9" t="b">
        <f t="shared" si="134"/>
        <v>0</v>
      </c>
    </row>
    <row r="1694" spans="1:11" ht="15.75" customHeight="1" x14ac:dyDescent="0.15">
      <c r="A1694" t="s">
        <v>1692</v>
      </c>
      <c r="B1694" s="10">
        <v>1693</v>
      </c>
      <c r="C1694" s="39" t="s">
        <v>1</v>
      </c>
      <c r="D1694" s="40">
        <v>1</v>
      </c>
      <c r="E1694" s="40">
        <v>1</v>
      </c>
      <c r="F1694" s="11" t="s">
        <v>2</v>
      </c>
      <c r="G1694" s="12">
        <f t="shared" si="130"/>
        <v>0</v>
      </c>
      <c r="H1694" s="12" t="b">
        <f t="shared" si="131"/>
        <v>0</v>
      </c>
      <c r="I1694" s="12" t="b">
        <f t="shared" si="132"/>
        <v>1</v>
      </c>
      <c r="J1694" s="12" t="b">
        <f t="shared" si="133"/>
        <v>0</v>
      </c>
      <c r="K1694" s="9" t="b">
        <f t="shared" si="134"/>
        <v>0</v>
      </c>
    </row>
    <row r="1695" spans="1:11" ht="15.75" customHeight="1" x14ac:dyDescent="0.15">
      <c r="A1695" t="s">
        <v>1693</v>
      </c>
      <c r="B1695" s="10">
        <v>1694</v>
      </c>
      <c r="C1695" s="39" t="s">
        <v>1</v>
      </c>
      <c r="D1695" s="40">
        <v>1</v>
      </c>
      <c r="E1695" s="40">
        <v>1</v>
      </c>
      <c r="F1695" s="11" t="s">
        <v>2</v>
      </c>
      <c r="G1695" s="12">
        <f t="shared" si="130"/>
        <v>0</v>
      </c>
      <c r="H1695" s="12" t="b">
        <f t="shared" si="131"/>
        <v>0</v>
      </c>
      <c r="I1695" s="12" t="b">
        <f t="shared" si="132"/>
        <v>1</v>
      </c>
      <c r="J1695" s="12" t="b">
        <f t="shared" si="133"/>
        <v>0</v>
      </c>
      <c r="K1695" s="9" t="b">
        <f t="shared" si="134"/>
        <v>0</v>
      </c>
    </row>
    <row r="1696" spans="1:11" ht="15.75" customHeight="1" x14ac:dyDescent="0.15">
      <c r="A1696" t="s">
        <v>1694</v>
      </c>
      <c r="B1696" s="10">
        <v>1695</v>
      </c>
      <c r="C1696" s="39" t="s">
        <v>1</v>
      </c>
      <c r="D1696" s="40">
        <v>2</v>
      </c>
      <c r="E1696" s="40">
        <v>0</v>
      </c>
      <c r="F1696" s="11" t="s">
        <v>2</v>
      </c>
      <c r="G1696" s="12">
        <f t="shared" si="130"/>
        <v>0</v>
      </c>
      <c r="H1696" s="12" t="b">
        <f t="shared" si="131"/>
        <v>0</v>
      </c>
      <c r="I1696" s="12" t="b">
        <f t="shared" si="132"/>
        <v>1</v>
      </c>
      <c r="J1696" s="12" t="b">
        <f t="shared" si="133"/>
        <v>0</v>
      </c>
      <c r="K1696" s="9" t="b">
        <f t="shared" si="134"/>
        <v>0</v>
      </c>
    </row>
    <row r="1697" spans="1:11" ht="15.75" customHeight="1" x14ac:dyDescent="0.15">
      <c r="A1697" t="s">
        <v>1695</v>
      </c>
      <c r="B1697" s="10">
        <v>1696</v>
      </c>
      <c r="C1697" s="39" t="s">
        <v>1</v>
      </c>
      <c r="D1697" s="40">
        <v>1</v>
      </c>
      <c r="E1697" s="40">
        <v>1</v>
      </c>
      <c r="F1697" s="11" t="s">
        <v>1</v>
      </c>
      <c r="G1697" s="12">
        <f t="shared" si="130"/>
        <v>1</v>
      </c>
      <c r="H1697" s="12" t="b">
        <f t="shared" si="131"/>
        <v>1</v>
      </c>
      <c r="I1697" s="12" t="b">
        <f t="shared" si="132"/>
        <v>0</v>
      </c>
      <c r="J1697" s="12" t="b">
        <f t="shared" si="133"/>
        <v>0</v>
      </c>
      <c r="K1697" s="9" t="b">
        <f t="shared" si="134"/>
        <v>0</v>
      </c>
    </row>
    <row r="1698" spans="1:11" ht="15.75" customHeight="1" x14ac:dyDescent="0.15">
      <c r="A1698" t="s">
        <v>1696</v>
      </c>
      <c r="B1698" s="10">
        <v>1697</v>
      </c>
      <c r="C1698" s="39" t="s">
        <v>2</v>
      </c>
      <c r="D1698" s="40">
        <v>1</v>
      </c>
      <c r="E1698" s="40">
        <v>1</v>
      </c>
      <c r="F1698" s="11" t="s">
        <v>2</v>
      </c>
      <c r="G1698" s="12">
        <f t="shared" si="130"/>
        <v>1</v>
      </c>
      <c r="H1698" s="12" t="b">
        <f t="shared" si="131"/>
        <v>0</v>
      </c>
      <c r="I1698" s="12" t="b">
        <f t="shared" si="132"/>
        <v>0</v>
      </c>
      <c r="J1698" s="12" t="b">
        <f t="shared" si="133"/>
        <v>1</v>
      </c>
      <c r="K1698" s="9" t="b">
        <f t="shared" si="134"/>
        <v>0</v>
      </c>
    </row>
    <row r="1699" spans="1:11" ht="15.75" customHeight="1" x14ac:dyDescent="0.15">
      <c r="A1699" t="s">
        <v>1697</v>
      </c>
      <c r="B1699" s="10">
        <v>1698</v>
      </c>
      <c r="C1699" s="39" t="s">
        <v>2</v>
      </c>
      <c r="D1699" s="40">
        <v>1</v>
      </c>
      <c r="E1699" s="40">
        <v>1</v>
      </c>
      <c r="F1699" s="11" t="s">
        <v>2</v>
      </c>
      <c r="G1699" s="12">
        <f t="shared" si="130"/>
        <v>1</v>
      </c>
      <c r="H1699" s="12" t="b">
        <f t="shared" si="131"/>
        <v>0</v>
      </c>
      <c r="I1699" s="12" t="b">
        <f t="shared" si="132"/>
        <v>0</v>
      </c>
      <c r="J1699" s="12" t="b">
        <f t="shared" si="133"/>
        <v>1</v>
      </c>
      <c r="K1699" s="9" t="b">
        <f t="shared" si="134"/>
        <v>0</v>
      </c>
    </row>
    <row r="1700" spans="1:11" ht="15.75" customHeight="1" x14ac:dyDescent="0.15">
      <c r="A1700" t="s">
        <v>1698</v>
      </c>
      <c r="B1700" s="10">
        <v>1699</v>
      </c>
      <c r="C1700" s="39" t="s">
        <v>1</v>
      </c>
      <c r="D1700" s="40">
        <v>2</v>
      </c>
      <c r="E1700" s="40">
        <v>0</v>
      </c>
      <c r="F1700" s="11" t="s">
        <v>1</v>
      </c>
      <c r="G1700" s="12">
        <f t="shared" si="130"/>
        <v>1</v>
      </c>
      <c r="H1700" s="12" t="b">
        <f t="shared" si="131"/>
        <v>1</v>
      </c>
      <c r="I1700" s="12" t="b">
        <f t="shared" si="132"/>
        <v>0</v>
      </c>
      <c r="J1700" s="12" t="b">
        <f t="shared" si="133"/>
        <v>0</v>
      </c>
      <c r="K1700" s="9" t="b">
        <f t="shared" si="134"/>
        <v>0</v>
      </c>
    </row>
    <row r="1701" spans="1:11" ht="15.75" customHeight="1" x14ac:dyDescent="0.15">
      <c r="A1701" t="s">
        <v>1699</v>
      </c>
      <c r="B1701" s="10">
        <v>1700</v>
      </c>
      <c r="C1701" s="39" t="s">
        <v>1</v>
      </c>
      <c r="D1701" s="40">
        <v>1</v>
      </c>
      <c r="E1701" s="40">
        <v>1</v>
      </c>
      <c r="F1701" s="11" t="s">
        <v>1</v>
      </c>
      <c r="G1701" s="12">
        <f t="shared" si="130"/>
        <v>1</v>
      </c>
      <c r="H1701" s="12" t="b">
        <f t="shared" si="131"/>
        <v>1</v>
      </c>
      <c r="I1701" s="12" t="b">
        <f t="shared" si="132"/>
        <v>0</v>
      </c>
      <c r="J1701" s="12" t="b">
        <f t="shared" si="133"/>
        <v>0</v>
      </c>
      <c r="K1701" s="9" t="b">
        <f t="shared" si="134"/>
        <v>0</v>
      </c>
    </row>
    <row r="1702" spans="1:11" ht="15.75" customHeight="1" x14ac:dyDescent="0.15">
      <c r="A1702" t="s">
        <v>1700</v>
      </c>
      <c r="B1702" s="10">
        <v>1701</v>
      </c>
      <c r="C1702" s="39" t="s">
        <v>1</v>
      </c>
      <c r="D1702" s="40">
        <v>2</v>
      </c>
      <c r="E1702" s="40">
        <v>0</v>
      </c>
      <c r="F1702" s="11" t="s">
        <v>1</v>
      </c>
      <c r="G1702" s="12">
        <f t="shared" si="130"/>
        <v>1</v>
      </c>
      <c r="H1702" s="12" t="b">
        <f t="shared" si="131"/>
        <v>1</v>
      </c>
      <c r="I1702" s="12" t="b">
        <f t="shared" si="132"/>
        <v>0</v>
      </c>
      <c r="J1702" s="12" t="b">
        <f t="shared" si="133"/>
        <v>0</v>
      </c>
      <c r="K1702" s="9" t="b">
        <f t="shared" si="134"/>
        <v>0</v>
      </c>
    </row>
    <row r="1703" spans="1:11" ht="15.75" customHeight="1" x14ac:dyDescent="0.15">
      <c r="A1703" t="s">
        <v>1701</v>
      </c>
      <c r="B1703" s="10">
        <v>1702</v>
      </c>
      <c r="C1703" s="39" t="s">
        <v>1</v>
      </c>
      <c r="D1703" s="40">
        <v>1</v>
      </c>
      <c r="E1703" s="40">
        <v>1</v>
      </c>
      <c r="F1703" s="11" t="s">
        <v>1</v>
      </c>
      <c r="G1703" s="12">
        <f t="shared" si="130"/>
        <v>1</v>
      </c>
      <c r="H1703" s="12" t="b">
        <f t="shared" si="131"/>
        <v>1</v>
      </c>
      <c r="I1703" s="12" t="b">
        <f t="shared" si="132"/>
        <v>0</v>
      </c>
      <c r="J1703" s="12" t="b">
        <f t="shared" si="133"/>
        <v>0</v>
      </c>
      <c r="K1703" s="9" t="b">
        <f t="shared" si="134"/>
        <v>0</v>
      </c>
    </row>
    <row r="1704" spans="1:11" ht="15.75" customHeight="1" x14ac:dyDescent="0.15">
      <c r="A1704" t="s">
        <v>1702</v>
      </c>
      <c r="B1704" s="10">
        <v>1703</v>
      </c>
      <c r="C1704" s="39" t="s">
        <v>1</v>
      </c>
      <c r="D1704" s="40">
        <v>1</v>
      </c>
      <c r="E1704" s="40">
        <v>1</v>
      </c>
      <c r="F1704" s="11" t="s">
        <v>1</v>
      </c>
      <c r="G1704" s="12">
        <f t="shared" si="130"/>
        <v>1</v>
      </c>
      <c r="H1704" s="12" t="b">
        <f t="shared" si="131"/>
        <v>1</v>
      </c>
      <c r="I1704" s="12" t="b">
        <f t="shared" si="132"/>
        <v>0</v>
      </c>
      <c r="J1704" s="12" t="b">
        <f t="shared" si="133"/>
        <v>0</v>
      </c>
      <c r="K1704" s="9" t="b">
        <f t="shared" si="134"/>
        <v>0</v>
      </c>
    </row>
    <row r="1705" spans="1:11" ht="15.75" customHeight="1" x14ac:dyDescent="0.15">
      <c r="A1705" t="s">
        <v>1703</v>
      </c>
      <c r="B1705" s="10">
        <v>1704</v>
      </c>
      <c r="C1705" s="39" t="s">
        <v>1</v>
      </c>
      <c r="D1705" s="40">
        <v>0</v>
      </c>
      <c r="E1705" s="40">
        <v>0</v>
      </c>
      <c r="F1705" s="11" t="s">
        <v>1</v>
      </c>
      <c r="G1705" s="12">
        <f t="shared" si="130"/>
        <v>1</v>
      </c>
      <c r="H1705" s="12" t="b">
        <f t="shared" si="131"/>
        <v>1</v>
      </c>
      <c r="I1705" s="12" t="b">
        <f t="shared" si="132"/>
        <v>0</v>
      </c>
      <c r="J1705" s="12" t="b">
        <f t="shared" si="133"/>
        <v>0</v>
      </c>
      <c r="K1705" s="9" t="b">
        <f t="shared" si="134"/>
        <v>0</v>
      </c>
    </row>
    <row r="1706" spans="1:11" ht="15.75" customHeight="1" x14ac:dyDescent="0.15">
      <c r="A1706" t="s">
        <v>1704</v>
      </c>
      <c r="B1706" s="10">
        <v>1705</v>
      </c>
      <c r="C1706" s="39" t="s">
        <v>1</v>
      </c>
      <c r="D1706" s="40">
        <v>1</v>
      </c>
      <c r="E1706" s="40">
        <v>1</v>
      </c>
      <c r="F1706" s="11" t="s">
        <v>1</v>
      </c>
      <c r="G1706" s="12">
        <f t="shared" si="130"/>
        <v>1</v>
      </c>
      <c r="H1706" s="12" t="b">
        <f t="shared" si="131"/>
        <v>1</v>
      </c>
      <c r="I1706" s="12" t="b">
        <f t="shared" si="132"/>
        <v>0</v>
      </c>
      <c r="J1706" s="12" t="b">
        <f t="shared" si="133"/>
        <v>0</v>
      </c>
      <c r="K1706" s="9" t="b">
        <f t="shared" si="134"/>
        <v>0</v>
      </c>
    </row>
    <row r="1707" spans="1:11" ht="15.75" customHeight="1" x14ac:dyDescent="0.15">
      <c r="A1707" t="s">
        <v>1705</v>
      </c>
      <c r="B1707" s="10">
        <v>1706</v>
      </c>
      <c r="C1707" s="39" t="s">
        <v>2</v>
      </c>
      <c r="D1707" s="40">
        <v>1</v>
      </c>
      <c r="E1707" s="40">
        <v>1</v>
      </c>
      <c r="F1707" s="11" t="s">
        <v>1</v>
      </c>
      <c r="G1707" s="12">
        <f t="shared" si="130"/>
        <v>0</v>
      </c>
      <c r="H1707" s="12" t="b">
        <f t="shared" si="131"/>
        <v>0</v>
      </c>
      <c r="I1707" s="12" t="b">
        <f t="shared" si="132"/>
        <v>0</v>
      </c>
      <c r="J1707" s="12" t="b">
        <f t="shared" si="133"/>
        <v>0</v>
      </c>
      <c r="K1707" s="9" t="b">
        <f t="shared" si="134"/>
        <v>1</v>
      </c>
    </row>
    <row r="1708" spans="1:11" ht="15.75" customHeight="1" x14ac:dyDescent="0.15">
      <c r="A1708" t="s">
        <v>1706</v>
      </c>
      <c r="B1708" s="10">
        <v>1707</v>
      </c>
      <c r="C1708" s="39" t="s">
        <v>1</v>
      </c>
      <c r="D1708" s="40">
        <v>2</v>
      </c>
      <c r="E1708" s="40">
        <v>0</v>
      </c>
      <c r="F1708" s="11" t="s">
        <v>1</v>
      </c>
      <c r="G1708" s="12">
        <f t="shared" si="130"/>
        <v>1</v>
      </c>
      <c r="H1708" s="12" t="b">
        <f t="shared" si="131"/>
        <v>1</v>
      </c>
      <c r="I1708" s="12" t="b">
        <f t="shared" si="132"/>
        <v>0</v>
      </c>
      <c r="J1708" s="12" t="b">
        <f t="shared" si="133"/>
        <v>0</v>
      </c>
      <c r="K1708" s="9" t="b">
        <f t="shared" si="134"/>
        <v>0</v>
      </c>
    </row>
    <row r="1709" spans="1:11" ht="15.75" customHeight="1" x14ac:dyDescent="0.15">
      <c r="A1709" t="s">
        <v>1707</v>
      </c>
      <c r="B1709" s="10">
        <v>1708</v>
      </c>
      <c r="C1709" s="39" t="s">
        <v>1</v>
      </c>
      <c r="D1709" s="40">
        <v>2</v>
      </c>
      <c r="E1709" s="40">
        <v>0</v>
      </c>
      <c r="F1709" s="11" t="s">
        <v>1</v>
      </c>
      <c r="G1709" s="12">
        <f t="shared" si="130"/>
        <v>1</v>
      </c>
      <c r="H1709" s="12" t="b">
        <f t="shared" si="131"/>
        <v>1</v>
      </c>
      <c r="I1709" s="12" t="b">
        <f t="shared" si="132"/>
        <v>0</v>
      </c>
      <c r="J1709" s="12" t="b">
        <f t="shared" si="133"/>
        <v>0</v>
      </c>
      <c r="K1709" s="9" t="b">
        <f t="shared" si="134"/>
        <v>0</v>
      </c>
    </row>
    <row r="1710" spans="1:11" ht="15.75" customHeight="1" x14ac:dyDescent="0.15">
      <c r="A1710" t="s">
        <v>1708</v>
      </c>
      <c r="B1710" s="10">
        <v>1709</v>
      </c>
      <c r="C1710" s="39" t="s">
        <v>1</v>
      </c>
      <c r="D1710" s="40">
        <v>2</v>
      </c>
      <c r="E1710" s="40">
        <v>0</v>
      </c>
      <c r="F1710" s="11" t="s">
        <v>1</v>
      </c>
      <c r="G1710" s="12">
        <f t="shared" si="130"/>
        <v>1</v>
      </c>
      <c r="H1710" s="12" t="b">
        <f t="shared" si="131"/>
        <v>1</v>
      </c>
      <c r="I1710" s="12" t="b">
        <f t="shared" si="132"/>
        <v>0</v>
      </c>
      <c r="J1710" s="12" t="b">
        <f t="shared" si="133"/>
        <v>0</v>
      </c>
      <c r="K1710" s="9" t="b">
        <f t="shared" si="134"/>
        <v>0</v>
      </c>
    </row>
    <row r="1711" spans="1:11" ht="15.75" customHeight="1" x14ac:dyDescent="0.15">
      <c r="A1711" t="s">
        <v>1709</v>
      </c>
      <c r="B1711" s="10">
        <v>1710</v>
      </c>
      <c r="C1711" s="39" t="s">
        <v>2</v>
      </c>
      <c r="D1711" s="40">
        <v>0</v>
      </c>
      <c r="E1711" s="40">
        <v>2</v>
      </c>
      <c r="F1711" s="11" t="s">
        <v>2</v>
      </c>
      <c r="G1711" s="12">
        <f t="shared" si="130"/>
        <v>1</v>
      </c>
      <c r="H1711" s="12" t="b">
        <f t="shared" si="131"/>
        <v>0</v>
      </c>
      <c r="I1711" s="12" t="b">
        <f t="shared" si="132"/>
        <v>0</v>
      </c>
      <c r="J1711" s="12" t="b">
        <f t="shared" si="133"/>
        <v>1</v>
      </c>
      <c r="K1711" s="9" t="b">
        <f t="shared" si="134"/>
        <v>0</v>
      </c>
    </row>
    <row r="1712" spans="1:11" ht="15.75" customHeight="1" x14ac:dyDescent="0.15">
      <c r="A1712" t="s">
        <v>1710</v>
      </c>
      <c r="B1712" s="10">
        <v>1711</v>
      </c>
      <c r="C1712" s="39" t="s">
        <v>1</v>
      </c>
      <c r="D1712" s="40">
        <v>2</v>
      </c>
      <c r="E1712" s="40">
        <v>0</v>
      </c>
      <c r="F1712" s="11" t="s">
        <v>1</v>
      </c>
      <c r="G1712" s="12">
        <f t="shared" si="130"/>
        <v>1</v>
      </c>
      <c r="H1712" s="12" t="b">
        <f t="shared" si="131"/>
        <v>1</v>
      </c>
      <c r="I1712" s="12" t="b">
        <f t="shared" si="132"/>
        <v>0</v>
      </c>
      <c r="J1712" s="12" t="b">
        <f t="shared" si="133"/>
        <v>0</v>
      </c>
      <c r="K1712" s="9" t="b">
        <f t="shared" si="134"/>
        <v>0</v>
      </c>
    </row>
    <row r="1713" spans="1:11" ht="15.75" customHeight="1" x14ac:dyDescent="0.15">
      <c r="A1713" t="s">
        <v>1711</v>
      </c>
      <c r="B1713" s="10">
        <v>1712</v>
      </c>
      <c r="C1713" s="39" t="s">
        <v>1</v>
      </c>
      <c r="D1713" s="40">
        <v>0</v>
      </c>
      <c r="E1713" s="40">
        <v>0</v>
      </c>
      <c r="F1713" s="11" t="s">
        <v>2</v>
      </c>
      <c r="G1713" s="12">
        <f t="shared" si="130"/>
        <v>0</v>
      </c>
      <c r="H1713" s="12" t="b">
        <f t="shared" si="131"/>
        <v>0</v>
      </c>
      <c r="I1713" s="12" t="b">
        <f t="shared" si="132"/>
        <v>1</v>
      </c>
      <c r="J1713" s="12" t="b">
        <f t="shared" si="133"/>
        <v>0</v>
      </c>
      <c r="K1713" s="9" t="b">
        <f t="shared" si="134"/>
        <v>0</v>
      </c>
    </row>
    <row r="1714" spans="1:11" ht="15.75" customHeight="1" x14ac:dyDescent="0.15">
      <c r="A1714" t="s">
        <v>1712</v>
      </c>
      <c r="B1714" s="10">
        <v>1713</v>
      </c>
      <c r="C1714" s="39" t="s">
        <v>1</v>
      </c>
      <c r="D1714" s="40">
        <v>2</v>
      </c>
      <c r="E1714" s="40">
        <v>0</v>
      </c>
      <c r="F1714" s="11" t="s">
        <v>1</v>
      </c>
      <c r="G1714" s="12">
        <f t="shared" si="130"/>
        <v>1</v>
      </c>
      <c r="H1714" s="12" t="b">
        <f t="shared" si="131"/>
        <v>1</v>
      </c>
      <c r="I1714" s="12" t="b">
        <f t="shared" si="132"/>
        <v>0</v>
      </c>
      <c r="J1714" s="12" t="b">
        <f t="shared" si="133"/>
        <v>0</v>
      </c>
      <c r="K1714" s="9" t="b">
        <f t="shared" si="134"/>
        <v>0</v>
      </c>
    </row>
    <row r="1715" spans="1:11" ht="15.75" customHeight="1" x14ac:dyDescent="0.15">
      <c r="A1715" t="s">
        <v>1713</v>
      </c>
      <c r="B1715" s="10">
        <v>1714</v>
      </c>
      <c r="C1715" s="39" t="s">
        <v>1</v>
      </c>
      <c r="D1715" s="40">
        <v>2</v>
      </c>
      <c r="E1715" s="40">
        <v>0</v>
      </c>
      <c r="F1715" s="11" t="s">
        <v>1</v>
      </c>
      <c r="G1715" s="12">
        <f t="shared" si="130"/>
        <v>1</v>
      </c>
      <c r="H1715" s="12" t="b">
        <f t="shared" si="131"/>
        <v>1</v>
      </c>
      <c r="I1715" s="12" t="b">
        <f t="shared" si="132"/>
        <v>0</v>
      </c>
      <c r="J1715" s="12" t="b">
        <f t="shared" si="133"/>
        <v>0</v>
      </c>
      <c r="K1715" s="9" t="b">
        <f t="shared" si="134"/>
        <v>0</v>
      </c>
    </row>
    <row r="1716" spans="1:11" ht="15.75" customHeight="1" x14ac:dyDescent="0.15">
      <c r="A1716" t="s">
        <v>1714</v>
      </c>
      <c r="B1716" s="10">
        <v>1715</v>
      </c>
      <c r="C1716" s="39" t="s">
        <v>1</v>
      </c>
      <c r="D1716" s="40">
        <v>1</v>
      </c>
      <c r="E1716" s="40">
        <v>1</v>
      </c>
      <c r="F1716" s="11" t="s">
        <v>1</v>
      </c>
      <c r="G1716" s="12">
        <f t="shared" si="130"/>
        <v>1</v>
      </c>
      <c r="H1716" s="12" t="b">
        <f t="shared" si="131"/>
        <v>1</v>
      </c>
      <c r="I1716" s="12" t="b">
        <f t="shared" si="132"/>
        <v>0</v>
      </c>
      <c r="J1716" s="12" t="b">
        <f t="shared" si="133"/>
        <v>0</v>
      </c>
      <c r="K1716" s="9" t="b">
        <f t="shared" si="134"/>
        <v>0</v>
      </c>
    </row>
    <row r="1717" spans="1:11" ht="15.75" customHeight="1" x14ac:dyDescent="0.15">
      <c r="A1717" t="s">
        <v>1715</v>
      </c>
      <c r="B1717" s="10">
        <v>1716</v>
      </c>
      <c r="C1717" s="39" t="s">
        <v>1</v>
      </c>
      <c r="D1717" s="40">
        <v>1</v>
      </c>
      <c r="E1717" s="40">
        <v>1</v>
      </c>
      <c r="F1717" s="11" t="s">
        <v>1</v>
      </c>
      <c r="G1717" s="12">
        <f t="shared" si="130"/>
        <v>1</v>
      </c>
      <c r="H1717" s="12" t="b">
        <f t="shared" si="131"/>
        <v>1</v>
      </c>
      <c r="I1717" s="12" t="b">
        <f t="shared" si="132"/>
        <v>0</v>
      </c>
      <c r="J1717" s="12" t="b">
        <f t="shared" si="133"/>
        <v>0</v>
      </c>
      <c r="K1717" s="9" t="b">
        <f t="shared" si="134"/>
        <v>0</v>
      </c>
    </row>
    <row r="1718" spans="1:11" ht="15.75" customHeight="1" x14ac:dyDescent="0.15">
      <c r="A1718" t="s">
        <v>1716</v>
      </c>
      <c r="B1718" s="10">
        <v>1717</v>
      </c>
      <c r="C1718" s="39" t="s">
        <v>1</v>
      </c>
      <c r="D1718" s="40">
        <v>2</v>
      </c>
      <c r="E1718" s="40">
        <v>0</v>
      </c>
      <c r="F1718" s="11" t="s">
        <v>1</v>
      </c>
      <c r="G1718" s="12">
        <f t="shared" si="130"/>
        <v>1</v>
      </c>
      <c r="H1718" s="12" t="b">
        <f t="shared" si="131"/>
        <v>1</v>
      </c>
      <c r="I1718" s="12" t="b">
        <f t="shared" si="132"/>
        <v>0</v>
      </c>
      <c r="J1718" s="12" t="b">
        <f t="shared" si="133"/>
        <v>0</v>
      </c>
      <c r="K1718" s="9" t="b">
        <f t="shared" si="134"/>
        <v>0</v>
      </c>
    </row>
    <row r="1719" spans="1:11" ht="15.75" customHeight="1" x14ac:dyDescent="0.15">
      <c r="A1719" t="s">
        <v>1717</v>
      </c>
      <c r="B1719" s="10">
        <v>1718</v>
      </c>
      <c r="C1719" s="39" t="s">
        <v>1</v>
      </c>
      <c r="D1719" s="40">
        <v>1</v>
      </c>
      <c r="E1719" s="40">
        <v>1</v>
      </c>
      <c r="F1719" s="11" t="s">
        <v>2</v>
      </c>
      <c r="G1719" s="12">
        <f t="shared" si="130"/>
        <v>0</v>
      </c>
      <c r="H1719" s="12" t="b">
        <f t="shared" si="131"/>
        <v>0</v>
      </c>
      <c r="I1719" s="12" t="b">
        <f t="shared" si="132"/>
        <v>1</v>
      </c>
      <c r="J1719" s="12" t="b">
        <f t="shared" si="133"/>
        <v>0</v>
      </c>
      <c r="K1719" s="9" t="b">
        <f t="shared" si="134"/>
        <v>0</v>
      </c>
    </row>
    <row r="1720" spans="1:11" ht="15.75" customHeight="1" x14ac:dyDescent="0.15">
      <c r="A1720" t="s">
        <v>1718</v>
      </c>
      <c r="B1720" s="10">
        <v>1719</v>
      </c>
      <c r="C1720" s="39" t="s">
        <v>1</v>
      </c>
      <c r="D1720" s="40">
        <v>1</v>
      </c>
      <c r="E1720" s="40">
        <v>1</v>
      </c>
      <c r="F1720" s="11" t="s">
        <v>1</v>
      </c>
      <c r="G1720" s="12">
        <f t="shared" si="130"/>
        <v>1</v>
      </c>
      <c r="H1720" s="12" t="b">
        <f t="shared" si="131"/>
        <v>1</v>
      </c>
      <c r="I1720" s="12" t="b">
        <f t="shared" si="132"/>
        <v>0</v>
      </c>
      <c r="J1720" s="12" t="b">
        <f t="shared" si="133"/>
        <v>0</v>
      </c>
      <c r="K1720" s="9" t="b">
        <f t="shared" si="134"/>
        <v>0</v>
      </c>
    </row>
    <row r="1721" spans="1:11" ht="15.75" customHeight="1" x14ac:dyDescent="0.15">
      <c r="A1721" t="s">
        <v>1719</v>
      </c>
      <c r="B1721" s="10">
        <v>1720</v>
      </c>
      <c r="C1721" s="39" t="s">
        <v>1</v>
      </c>
      <c r="D1721" s="40">
        <v>2</v>
      </c>
      <c r="E1721" s="40">
        <v>0</v>
      </c>
      <c r="F1721" s="11" t="s">
        <v>1</v>
      </c>
      <c r="G1721" s="12">
        <f t="shared" si="130"/>
        <v>1</v>
      </c>
      <c r="H1721" s="12" t="b">
        <f t="shared" si="131"/>
        <v>1</v>
      </c>
      <c r="I1721" s="12" t="b">
        <f t="shared" si="132"/>
        <v>0</v>
      </c>
      <c r="J1721" s="12" t="b">
        <f t="shared" si="133"/>
        <v>0</v>
      </c>
      <c r="K1721" s="9" t="b">
        <f t="shared" si="134"/>
        <v>0</v>
      </c>
    </row>
    <row r="1722" spans="1:11" ht="15.75" customHeight="1" x14ac:dyDescent="0.15">
      <c r="A1722" t="s">
        <v>1720</v>
      </c>
      <c r="B1722" s="10">
        <v>1721</v>
      </c>
      <c r="C1722" s="39" t="s">
        <v>1</v>
      </c>
      <c r="D1722" s="40">
        <v>2</v>
      </c>
      <c r="E1722" s="40">
        <v>0</v>
      </c>
      <c r="F1722" s="11" t="s">
        <v>1</v>
      </c>
      <c r="G1722" s="12">
        <f t="shared" si="130"/>
        <v>1</v>
      </c>
      <c r="H1722" s="12" t="b">
        <f t="shared" si="131"/>
        <v>1</v>
      </c>
      <c r="I1722" s="12" t="b">
        <f t="shared" si="132"/>
        <v>0</v>
      </c>
      <c r="J1722" s="12" t="b">
        <f t="shared" si="133"/>
        <v>0</v>
      </c>
      <c r="K1722" s="9" t="b">
        <f t="shared" si="134"/>
        <v>0</v>
      </c>
    </row>
    <row r="1723" spans="1:11" ht="15.75" customHeight="1" x14ac:dyDescent="0.15">
      <c r="A1723" t="s">
        <v>1721</v>
      </c>
      <c r="B1723" s="10">
        <v>1722</v>
      </c>
      <c r="C1723" s="39" t="s">
        <v>1</v>
      </c>
      <c r="D1723" s="40">
        <v>2</v>
      </c>
      <c r="E1723" s="40">
        <v>0</v>
      </c>
      <c r="F1723" s="11" t="s">
        <v>1</v>
      </c>
      <c r="G1723" s="12">
        <f t="shared" si="130"/>
        <v>1</v>
      </c>
      <c r="H1723" s="12" t="b">
        <f t="shared" si="131"/>
        <v>1</v>
      </c>
      <c r="I1723" s="12" t="b">
        <f t="shared" si="132"/>
        <v>0</v>
      </c>
      <c r="J1723" s="12" t="b">
        <f t="shared" si="133"/>
        <v>0</v>
      </c>
      <c r="K1723" s="9" t="b">
        <f t="shared" si="134"/>
        <v>0</v>
      </c>
    </row>
    <row r="1724" spans="1:11" ht="15.75" customHeight="1" x14ac:dyDescent="0.15">
      <c r="A1724" t="s">
        <v>1722</v>
      </c>
      <c r="B1724" s="10">
        <v>1723</v>
      </c>
      <c r="C1724" s="39" t="s">
        <v>1</v>
      </c>
      <c r="D1724" s="40">
        <v>1</v>
      </c>
      <c r="E1724" s="40">
        <v>1</v>
      </c>
      <c r="F1724" s="11" t="s">
        <v>2</v>
      </c>
      <c r="G1724" s="12">
        <f t="shared" si="130"/>
        <v>0</v>
      </c>
      <c r="H1724" s="12" t="b">
        <f t="shared" si="131"/>
        <v>0</v>
      </c>
      <c r="I1724" s="12" t="b">
        <f t="shared" si="132"/>
        <v>1</v>
      </c>
      <c r="J1724" s="12" t="b">
        <f t="shared" si="133"/>
        <v>0</v>
      </c>
      <c r="K1724" s="9" t="b">
        <f t="shared" si="134"/>
        <v>0</v>
      </c>
    </row>
    <row r="1725" spans="1:11" ht="15.75" customHeight="1" x14ac:dyDescent="0.15">
      <c r="A1725" t="s">
        <v>1723</v>
      </c>
      <c r="B1725" s="10">
        <v>1724</v>
      </c>
      <c r="C1725" s="39" t="s">
        <v>1</v>
      </c>
      <c r="D1725" s="40">
        <v>2</v>
      </c>
      <c r="E1725" s="40">
        <v>0</v>
      </c>
      <c r="F1725" s="11" t="s">
        <v>1</v>
      </c>
      <c r="G1725" s="12">
        <f t="shared" si="130"/>
        <v>1</v>
      </c>
      <c r="H1725" s="12" t="b">
        <f t="shared" si="131"/>
        <v>1</v>
      </c>
      <c r="I1725" s="12" t="b">
        <f t="shared" si="132"/>
        <v>0</v>
      </c>
      <c r="J1725" s="12" t="b">
        <f t="shared" si="133"/>
        <v>0</v>
      </c>
      <c r="K1725" s="9" t="b">
        <f t="shared" si="134"/>
        <v>0</v>
      </c>
    </row>
    <row r="1726" spans="1:11" ht="15.75" customHeight="1" x14ac:dyDescent="0.15">
      <c r="A1726" t="s">
        <v>1724</v>
      </c>
      <c r="B1726" s="10">
        <v>1725</v>
      </c>
      <c r="C1726" s="39" t="s">
        <v>1</v>
      </c>
      <c r="D1726" s="40">
        <v>2</v>
      </c>
      <c r="E1726" s="40">
        <v>0</v>
      </c>
      <c r="F1726" s="11" t="s">
        <v>1</v>
      </c>
      <c r="G1726" s="12">
        <f t="shared" si="130"/>
        <v>1</v>
      </c>
      <c r="H1726" s="12" t="b">
        <f t="shared" si="131"/>
        <v>1</v>
      </c>
      <c r="I1726" s="12" t="b">
        <f t="shared" si="132"/>
        <v>0</v>
      </c>
      <c r="J1726" s="12" t="b">
        <f t="shared" si="133"/>
        <v>0</v>
      </c>
      <c r="K1726" s="9" t="b">
        <f t="shared" si="134"/>
        <v>0</v>
      </c>
    </row>
    <row r="1727" spans="1:11" ht="15.75" customHeight="1" x14ac:dyDescent="0.15">
      <c r="A1727" t="s">
        <v>1725</v>
      </c>
      <c r="B1727" s="10">
        <v>1726</v>
      </c>
      <c r="C1727" s="39" t="s">
        <v>1</v>
      </c>
      <c r="D1727" s="40">
        <v>1</v>
      </c>
      <c r="E1727" s="40">
        <v>1</v>
      </c>
      <c r="F1727" s="11" t="s">
        <v>1</v>
      </c>
      <c r="G1727" s="12">
        <f t="shared" si="130"/>
        <v>1</v>
      </c>
      <c r="H1727" s="12" t="b">
        <f t="shared" si="131"/>
        <v>1</v>
      </c>
      <c r="I1727" s="12" t="b">
        <f t="shared" si="132"/>
        <v>0</v>
      </c>
      <c r="J1727" s="12" t="b">
        <f t="shared" si="133"/>
        <v>0</v>
      </c>
      <c r="K1727" s="9" t="b">
        <f t="shared" si="134"/>
        <v>0</v>
      </c>
    </row>
    <row r="1728" spans="1:11" ht="15.75" customHeight="1" x14ac:dyDescent="0.15">
      <c r="A1728" t="s">
        <v>1726</v>
      </c>
      <c r="B1728" s="10">
        <v>1727</v>
      </c>
      <c r="C1728" s="39" t="s">
        <v>1</v>
      </c>
      <c r="D1728" s="40">
        <v>1</v>
      </c>
      <c r="E1728" s="40">
        <v>1</v>
      </c>
      <c r="F1728" s="11" t="s">
        <v>2</v>
      </c>
      <c r="G1728" s="12">
        <f t="shared" si="130"/>
        <v>0</v>
      </c>
      <c r="H1728" s="12" t="b">
        <f t="shared" si="131"/>
        <v>0</v>
      </c>
      <c r="I1728" s="12" t="b">
        <f t="shared" si="132"/>
        <v>1</v>
      </c>
      <c r="J1728" s="12" t="b">
        <f t="shared" si="133"/>
        <v>0</v>
      </c>
      <c r="K1728" s="9" t="b">
        <f t="shared" si="134"/>
        <v>0</v>
      </c>
    </row>
    <row r="1729" spans="1:11" ht="15.75" customHeight="1" x14ac:dyDescent="0.15">
      <c r="A1729" t="s">
        <v>1727</v>
      </c>
      <c r="B1729" s="10">
        <v>1728</v>
      </c>
      <c r="C1729" s="39" t="s">
        <v>1</v>
      </c>
      <c r="D1729" s="40">
        <v>1</v>
      </c>
      <c r="E1729" s="40">
        <v>1</v>
      </c>
      <c r="F1729" s="11" t="s">
        <v>1</v>
      </c>
      <c r="G1729" s="12">
        <f t="shared" si="130"/>
        <v>1</v>
      </c>
      <c r="H1729" s="12" t="b">
        <f t="shared" si="131"/>
        <v>1</v>
      </c>
      <c r="I1729" s="12" t="b">
        <f t="shared" si="132"/>
        <v>0</v>
      </c>
      <c r="J1729" s="12" t="b">
        <f t="shared" si="133"/>
        <v>0</v>
      </c>
      <c r="K1729" s="9" t="b">
        <f t="shared" si="134"/>
        <v>0</v>
      </c>
    </row>
    <row r="1730" spans="1:11" ht="15.75" customHeight="1" x14ac:dyDescent="0.15">
      <c r="A1730" t="s">
        <v>1728</v>
      </c>
      <c r="B1730" s="10">
        <v>1729</v>
      </c>
      <c r="C1730" s="39" t="s">
        <v>1</v>
      </c>
      <c r="D1730" s="40">
        <v>0</v>
      </c>
      <c r="E1730" s="40">
        <v>0</v>
      </c>
      <c r="F1730" s="11" t="s">
        <v>2</v>
      </c>
      <c r="G1730" s="12">
        <f t="shared" si="130"/>
        <v>0</v>
      </c>
      <c r="H1730" s="12" t="b">
        <f t="shared" si="131"/>
        <v>0</v>
      </c>
      <c r="I1730" s="12" t="b">
        <f t="shared" si="132"/>
        <v>1</v>
      </c>
      <c r="J1730" s="12" t="b">
        <f t="shared" si="133"/>
        <v>0</v>
      </c>
      <c r="K1730" s="9" t="b">
        <f t="shared" si="134"/>
        <v>0</v>
      </c>
    </row>
    <row r="1731" spans="1:11" ht="15.75" customHeight="1" x14ac:dyDescent="0.15">
      <c r="A1731" t="s">
        <v>1729</v>
      </c>
      <c r="B1731" s="10">
        <v>1730</v>
      </c>
      <c r="C1731" s="39" t="s">
        <v>1</v>
      </c>
      <c r="D1731" s="40">
        <v>2</v>
      </c>
      <c r="E1731" s="40">
        <v>0</v>
      </c>
      <c r="F1731" s="11" t="s">
        <v>1</v>
      </c>
      <c r="G1731" s="12">
        <f t="shared" si="130"/>
        <v>1</v>
      </c>
      <c r="H1731" s="12" t="b">
        <f t="shared" si="131"/>
        <v>1</v>
      </c>
      <c r="I1731" s="12" t="b">
        <f t="shared" si="132"/>
        <v>0</v>
      </c>
      <c r="J1731" s="12" t="b">
        <f t="shared" si="133"/>
        <v>0</v>
      </c>
      <c r="K1731" s="9" t="b">
        <f t="shared" si="134"/>
        <v>0</v>
      </c>
    </row>
    <row r="1732" spans="1:11" ht="15.75" customHeight="1" x14ac:dyDescent="0.15">
      <c r="A1732" t="s">
        <v>1730</v>
      </c>
      <c r="B1732" s="10">
        <v>1731</v>
      </c>
      <c r="C1732" s="39" t="s">
        <v>1</v>
      </c>
      <c r="D1732" s="40">
        <v>1</v>
      </c>
      <c r="E1732" s="40">
        <v>1</v>
      </c>
      <c r="F1732" s="11" t="s">
        <v>1</v>
      </c>
      <c r="G1732" s="12">
        <f t="shared" si="130"/>
        <v>1</v>
      </c>
      <c r="H1732" s="12" t="b">
        <f t="shared" si="131"/>
        <v>1</v>
      </c>
      <c r="I1732" s="12" t="b">
        <f t="shared" si="132"/>
        <v>0</v>
      </c>
      <c r="J1732" s="12" t="b">
        <f t="shared" si="133"/>
        <v>0</v>
      </c>
      <c r="K1732" s="9" t="b">
        <f t="shared" si="134"/>
        <v>0</v>
      </c>
    </row>
    <row r="1733" spans="1:11" ht="15.75" customHeight="1" x14ac:dyDescent="0.15">
      <c r="A1733" t="s">
        <v>1731</v>
      </c>
      <c r="B1733" s="10">
        <v>1732</v>
      </c>
      <c r="C1733" s="39" t="s">
        <v>1</v>
      </c>
      <c r="D1733" s="40">
        <v>2</v>
      </c>
      <c r="E1733" s="40">
        <v>0</v>
      </c>
      <c r="F1733" s="11" t="s">
        <v>1</v>
      </c>
      <c r="G1733" s="12">
        <f t="shared" ref="G1733:G1796" si="135">IF(C1733=F1733,1,0)</f>
        <v>1</v>
      </c>
      <c r="H1733" s="12" t="b">
        <f t="shared" ref="H1733:H1796" si="136">AND(C1733="incels",F1733="incels")</f>
        <v>1</v>
      </c>
      <c r="I1733" s="12" t="b">
        <f t="shared" ref="I1733:I1796" si="137">AND(C1733="incels",F1733="neutre")</f>
        <v>0</v>
      </c>
      <c r="J1733" s="12" t="b">
        <f t="shared" ref="J1733:J1796" si="138">AND(C1733="neutre",F1733="neutre")</f>
        <v>0</v>
      </c>
      <c r="K1733" s="9" t="b">
        <f t="shared" ref="K1733:K1796" si="139">AND(C1733="neutre",F1733="incels")</f>
        <v>0</v>
      </c>
    </row>
    <row r="1734" spans="1:11" ht="15.75" customHeight="1" x14ac:dyDescent="0.15">
      <c r="A1734" t="s">
        <v>1732</v>
      </c>
      <c r="B1734" s="10">
        <v>1733</v>
      </c>
      <c r="C1734" s="39" t="s">
        <v>1</v>
      </c>
      <c r="D1734" s="40">
        <v>1</v>
      </c>
      <c r="E1734" s="40">
        <v>1</v>
      </c>
      <c r="F1734" s="11" t="s">
        <v>1</v>
      </c>
      <c r="G1734" s="12">
        <f t="shared" si="135"/>
        <v>1</v>
      </c>
      <c r="H1734" s="12" t="b">
        <f t="shared" si="136"/>
        <v>1</v>
      </c>
      <c r="I1734" s="12" t="b">
        <f t="shared" si="137"/>
        <v>0</v>
      </c>
      <c r="J1734" s="12" t="b">
        <f t="shared" si="138"/>
        <v>0</v>
      </c>
      <c r="K1734" s="9" t="b">
        <f t="shared" si="139"/>
        <v>0</v>
      </c>
    </row>
    <row r="1735" spans="1:11" ht="15.75" customHeight="1" x14ac:dyDescent="0.15">
      <c r="A1735" t="s">
        <v>1733</v>
      </c>
      <c r="B1735" s="10">
        <v>1734</v>
      </c>
      <c r="C1735" s="39" t="s">
        <v>1</v>
      </c>
      <c r="D1735" s="40">
        <v>1</v>
      </c>
      <c r="E1735" s="40">
        <v>1</v>
      </c>
      <c r="F1735" s="11" t="s">
        <v>1</v>
      </c>
      <c r="G1735" s="12">
        <f t="shared" si="135"/>
        <v>1</v>
      </c>
      <c r="H1735" s="12" t="b">
        <f t="shared" si="136"/>
        <v>1</v>
      </c>
      <c r="I1735" s="12" t="b">
        <f t="shared" si="137"/>
        <v>0</v>
      </c>
      <c r="J1735" s="12" t="b">
        <f t="shared" si="138"/>
        <v>0</v>
      </c>
      <c r="K1735" s="9" t="b">
        <f t="shared" si="139"/>
        <v>0</v>
      </c>
    </row>
    <row r="1736" spans="1:11" ht="15.75" customHeight="1" x14ac:dyDescent="0.15">
      <c r="A1736" t="s">
        <v>1734</v>
      </c>
      <c r="B1736" s="10">
        <v>1735</v>
      </c>
      <c r="C1736" s="39" t="s">
        <v>1</v>
      </c>
      <c r="D1736" s="40">
        <v>1</v>
      </c>
      <c r="E1736" s="40">
        <v>1</v>
      </c>
      <c r="F1736" s="11" t="s">
        <v>2</v>
      </c>
      <c r="G1736" s="12">
        <f t="shared" si="135"/>
        <v>0</v>
      </c>
      <c r="H1736" s="12" t="b">
        <f t="shared" si="136"/>
        <v>0</v>
      </c>
      <c r="I1736" s="12" t="b">
        <f t="shared" si="137"/>
        <v>1</v>
      </c>
      <c r="J1736" s="12" t="b">
        <f t="shared" si="138"/>
        <v>0</v>
      </c>
      <c r="K1736" s="9" t="b">
        <f t="shared" si="139"/>
        <v>0</v>
      </c>
    </row>
    <row r="1737" spans="1:11" ht="15.75" customHeight="1" x14ac:dyDescent="0.15">
      <c r="A1737" t="s">
        <v>1735</v>
      </c>
      <c r="B1737" s="10">
        <v>1736</v>
      </c>
      <c r="C1737" s="39" t="s">
        <v>1</v>
      </c>
      <c r="D1737" s="40">
        <v>2</v>
      </c>
      <c r="E1737" s="40">
        <v>0</v>
      </c>
      <c r="F1737" s="11" t="s">
        <v>1</v>
      </c>
      <c r="G1737" s="12">
        <f t="shared" si="135"/>
        <v>1</v>
      </c>
      <c r="H1737" s="12" t="b">
        <f t="shared" si="136"/>
        <v>1</v>
      </c>
      <c r="I1737" s="12" t="b">
        <f t="shared" si="137"/>
        <v>0</v>
      </c>
      <c r="J1737" s="12" t="b">
        <f t="shared" si="138"/>
        <v>0</v>
      </c>
      <c r="K1737" s="9" t="b">
        <f t="shared" si="139"/>
        <v>0</v>
      </c>
    </row>
    <row r="1738" spans="1:11" ht="15.75" customHeight="1" x14ac:dyDescent="0.15">
      <c r="A1738" t="s">
        <v>1736</v>
      </c>
      <c r="B1738" s="10">
        <v>1737</v>
      </c>
      <c r="C1738" s="39" t="s">
        <v>1</v>
      </c>
      <c r="D1738" s="40">
        <v>1</v>
      </c>
      <c r="E1738" s="40">
        <v>1</v>
      </c>
      <c r="F1738" s="11" t="s">
        <v>1</v>
      </c>
      <c r="G1738" s="12">
        <f t="shared" si="135"/>
        <v>1</v>
      </c>
      <c r="H1738" s="12" t="b">
        <f t="shared" si="136"/>
        <v>1</v>
      </c>
      <c r="I1738" s="12" t="b">
        <f t="shared" si="137"/>
        <v>0</v>
      </c>
      <c r="J1738" s="12" t="b">
        <f t="shared" si="138"/>
        <v>0</v>
      </c>
      <c r="K1738" s="9" t="b">
        <f t="shared" si="139"/>
        <v>0</v>
      </c>
    </row>
    <row r="1739" spans="1:11" ht="15.75" customHeight="1" x14ac:dyDescent="0.15">
      <c r="A1739" t="s">
        <v>1737</v>
      </c>
      <c r="B1739" s="10">
        <v>1738</v>
      </c>
      <c r="C1739" s="39" t="s">
        <v>1</v>
      </c>
      <c r="D1739" s="40">
        <v>2</v>
      </c>
      <c r="E1739" s="40">
        <v>0</v>
      </c>
      <c r="F1739" s="11" t="s">
        <v>1</v>
      </c>
      <c r="G1739" s="12">
        <f t="shared" si="135"/>
        <v>1</v>
      </c>
      <c r="H1739" s="12" t="b">
        <f t="shared" si="136"/>
        <v>1</v>
      </c>
      <c r="I1739" s="12" t="b">
        <f t="shared" si="137"/>
        <v>0</v>
      </c>
      <c r="J1739" s="12" t="b">
        <f t="shared" si="138"/>
        <v>0</v>
      </c>
      <c r="K1739" s="9" t="b">
        <f t="shared" si="139"/>
        <v>0</v>
      </c>
    </row>
    <row r="1740" spans="1:11" ht="15.75" customHeight="1" x14ac:dyDescent="0.15">
      <c r="A1740" t="s">
        <v>1738</v>
      </c>
      <c r="B1740" s="10">
        <v>1739</v>
      </c>
      <c r="C1740" s="39" t="s">
        <v>1</v>
      </c>
      <c r="D1740" s="40">
        <v>2</v>
      </c>
      <c r="E1740" s="40">
        <v>0</v>
      </c>
      <c r="F1740" s="11" t="s">
        <v>2</v>
      </c>
      <c r="G1740" s="12">
        <f t="shared" si="135"/>
        <v>0</v>
      </c>
      <c r="H1740" s="12" t="b">
        <f t="shared" si="136"/>
        <v>0</v>
      </c>
      <c r="I1740" s="12" t="b">
        <f t="shared" si="137"/>
        <v>1</v>
      </c>
      <c r="J1740" s="12" t="b">
        <f t="shared" si="138"/>
        <v>0</v>
      </c>
      <c r="K1740" s="9" t="b">
        <f t="shared" si="139"/>
        <v>0</v>
      </c>
    </row>
    <row r="1741" spans="1:11" ht="15.75" customHeight="1" x14ac:dyDescent="0.15">
      <c r="A1741" t="s">
        <v>1739</v>
      </c>
      <c r="B1741" s="10">
        <v>1740</v>
      </c>
      <c r="C1741" s="39" t="s">
        <v>1</v>
      </c>
      <c r="D1741" s="40">
        <v>0</v>
      </c>
      <c r="E1741" s="40">
        <v>0</v>
      </c>
      <c r="F1741" s="11" t="s">
        <v>2</v>
      </c>
      <c r="G1741" s="12">
        <f t="shared" si="135"/>
        <v>0</v>
      </c>
      <c r="H1741" s="12" t="b">
        <f t="shared" si="136"/>
        <v>0</v>
      </c>
      <c r="I1741" s="12" t="b">
        <f t="shared" si="137"/>
        <v>1</v>
      </c>
      <c r="J1741" s="12" t="b">
        <f t="shared" si="138"/>
        <v>0</v>
      </c>
      <c r="K1741" s="9" t="b">
        <f t="shared" si="139"/>
        <v>0</v>
      </c>
    </row>
    <row r="1742" spans="1:11" ht="15.75" customHeight="1" x14ac:dyDescent="0.15">
      <c r="A1742" t="s">
        <v>1740</v>
      </c>
      <c r="B1742" s="10">
        <v>1741</v>
      </c>
      <c r="C1742" s="39" t="s">
        <v>1</v>
      </c>
      <c r="D1742" s="40">
        <v>0</v>
      </c>
      <c r="E1742" s="40">
        <v>0</v>
      </c>
      <c r="F1742" s="11" t="s">
        <v>2</v>
      </c>
      <c r="G1742" s="12">
        <f t="shared" si="135"/>
        <v>0</v>
      </c>
      <c r="H1742" s="12" t="b">
        <f t="shared" si="136"/>
        <v>0</v>
      </c>
      <c r="I1742" s="12" t="b">
        <f t="shared" si="137"/>
        <v>1</v>
      </c>
      <c r="J1742" s="12" t="b">
        <f t="shared" si="138"/>
        <v>0</v>
      </c>
      <c r="K1742" s="9" t="b">
        <f t="shared" si="139"/>
        <v>0</v>
      </c>
    </row>
    <row r="1743" spans="1:11" ht="15.75" customHeight="1" x14ac:dyDescent="0.15">
      <c r="A1743" t="s">
        <v>1741</v>
      </c>
      <c r="B1743" s="10">
        <v>1742</v>
      </c>
      <c r="C1743" s="39" t="s">
        <v>2</v>
      </c>
      <c r="D1743" s="40">
        <v>1</v>
      </c>
      <c r="E1743" s="40">
        <v>1</v>
      </c>
      <c r="F1743" s="11" t="s">
        <v>2</v>
      </c>
      <c r="G1743" s="12">
        <f t="shared" si="135"/>
        <v>1</v>
      </c>
      <c r="H1743" s="12" t="b">
        <f t="shared" si="136"/>
        <v>0</v>
      </c>
      <c r="I1743" s="12" t="b">
        <f t="shared" si="137"/>
        <v>0</v>
      </c>
      <c r="J1743" s="12" t="b">
        <f t="shared" si="138"/>
        <v>1</v>
      </c>
      <c r="K1743" s="9" t="b">
        <f t="shared" si="139"/>
        <v>0</v>
      </c>
    </row>
    <row r="1744" spans="1:11" ht="15.75" customHeight="1" x14ac:dyDescent="0.15">
      <c r="A1744" t="s">
        <v>1742</v>
      </c>
      <c r="B1744" s="10">
        <v>1743</v>
      </c>
      <c r="C1744" s="39" t="s">
        <v>1</v>
      </c>
      <c r="D1744" s="40">
        <v>2</v>
      </c>
      <c r="E1744" s="40">
        <v>0</v>
      </c>
      <c r="F1744" s="11" t="s">
        <v>1</v>
      </c>
      <c r="G1744" s="12">
        <f t="shared" si="135"/>
        <v>1</v>
      </c>
      <c r="H1744" s="12" t="b">
        <f t="shared" si="136"/>
        <v>1</v>
      </c>
      <c r="I1744" s="12" t="b">
        <f t="shared" si="137"/>
        <v>0</v>
      </c>
      <c r="J1744" s="12" t="b">
        <f t="shared" si="138"/>
        <v>0</v>
      </c>
      <c r="K1744" s="9" t="b">
        <f t="shared" si="139"/>
        <v>0</v>
      </c>
    </row>
    <row r="1745" spans="1:11" ht="15.75" customHeight="1" x14ac:dyDescent="0.15">
      <c r="A1745" t="s">
        <v>1743</v>
      </c>
      <c r="B1745" s="10">
        <v>1744</v>
      </c>
      <c r="C1745" s="39" t="s">
        <v>1</v>
      </c>
      <c r="D1745" s="40">
        <v>1</v>
      </c>
      <c r="E1745" s="40">
        <v>1</v>
      </c>
      <c r="F1745" s="11" t="s">
        <v>1</v>
      </c>
      <c r="G1745" s="12">
        <f t="shared" si="135"/>
        <v>1</v>
      </c>
      <c r="H1745" s="12" t="b">
        <f t="shared" si="136"/>
        <v>1</v>
      </c>
      <c r="I1745" s="12" t="b">
        <f t="shared" si="137"/>
        <v>0</v>
      </c>
      <c r="J1745" s="12" t="b">
        <f t="shared" si="138"/>
        <v>0</v>
      </c>
      <c r="K1745" s="9" t="b">
        <f t="shared" si="139"/>
        <v>0</v>
      </c>
    </row>
    <row r="1746" spans="1:11" ht="15.75" customHeight="1" x14ac:dyDescent="0.15">
      <c r="A1746" t="s">
        <v>1744</v>
      </c>
      <c r="B1746" s="10">
        <v>1745</v>
      </c>
      <c r="C1746" s="39" t="s">
        <v>1</v>
      </c>
      <c r="D1746" s="40">
        <v>2</v>
      </c>
      <c r="E1746" s="40">
        <v>0</v>
      </c>
      <c r="F1746" s="11" t="s">
        <v>1</v>
      </c>
      <c r="G1746" s="12">
        <f t="shared" si="135"/>
        <v>1</v>
      </c>
      <c r="H1746" s="12" t="b">
        <f t="shared" si="136"/>
        <v>1</v>
      </c>
      <c r="I1746" s="12" t="b">
        <f t="shared" si="137"/>
        <v>0</v>
      </c>
      <c r="J1746" s="12" t="b">
        <f t="shared" si="138"/>
        <v>0</v>
      </c>
      <c r="K1746" s="9" t="b">
        <f t="shared" si="139"/>
        <v>0</v>
      </c>
    </row>
    <row r="1747" spans="1:11" ht="15.75" customHeight="1" x14ac:dyDescent="0.15">
      <c r="A1747" t="s">
        <v>1745</v>
      </c>
      <c r="B1747" s="10">
        <v>1746</v>
      </c>
      <c r="C1747" s="39" t="s">
        <v>1</v>
      </c>
      <c r="D1747" s="40">
        <v>2</v>
      </c>
      <c r="E1747" s="40">
        <v>0</v>
      </c>
      <c r="F1747" s="11" t="s">
        <v>1</v>
      </c>
      <c r="G1747" s="12">
        <f t="shared" si="135"/>
        <v>1</v>
      </c>
      <c r="H1747" s="12" t="b">
        <f t="shared" si="136"/>
        <v>1</v>
      </c>
      <c r="I1747" s="12" t="b">
        <f t="shared" si="137"/>
        <v>0</v>
      </c>
      <c r="J1747" s="12" t="b">
        <f t="shared" si="138"/>
        <v>0</v>
      </c>
      <c r="K1747" s="9" t="b">
        <f t="shared" si="139"/>
        <v>0</v>
      </c>
    </row>
    <row r="1748" spans="1:11" ht="15.75" customHeight="1" x14ac:dyDescent="0.15">
      <c r="A1748" t="s">
        <v>1746</v>
      </c>
      <c r="B1748" s="10">
        <v>1747</v>
      </c>
      <c r="C1748" s="39" t="s">
        <v>1</v>
      </c>
      <c r="D1748" s="40">
        <v>2</v>
      </c>
      <c r="E1748" s="40">
        <v>0</v>
      </c>
      <c r="F1748" s="11" t="s">
        <v>1</v>
      </c>
      <c r="G1748" s="12">
        <f t="shared" si="135"/>
        <v>1</v>
      </c>
      <c r="H1748" s="12" t="b">
        <f t="shared" si="136"/>
        <v>1</v>
      </c>
      <c r="I1748" s="12" t="b">
        <f t="shared" si="137"/>
        <v>0</v>
      </c>
      <c r="J1748" s="12" t="b">
        <f t="shared" si="138"/>
        <v>0</v>
      </c>
      <c r="K1748" s="9" t="b">
        <f t="shared" si="139"/>
        <v>0</v>
      </c>
    </row>
    <row r="1749" spans="1:11" ht="15.75" customHeight="1" x14ac:dyDescent="0.15">
      <c r="A1749" t="s">
        <v>1747</v>
      </c>
      <c r="B1749" s="10">
        <v>1748</v>
      </c>
      <c r="C1749" s="39" t="s">
        <v>2</v>
      </c>
      <c r="D1749" s="40">
        <v>0</v>
      </c>
      <c r="E1749" s="40">
        <v>2</v>
      </c>
      <c r="F1749" s="11" t="s">
        <v>2</v>
      </c>
      <c r="G1749" s="12">
        <f t="shared" si="135"/>
        <v>1</v>
      </c>
      <c r="H1749" s="12" t="b">
        <f t="shared" si="136"/>
        <v>0</v>
      </c>
      <c r="I1749" s="12" t="b">
        <f t="shared" si="137"/>
        <v>0</v>
      </c>
      <c r="J1749" s="12" t="b">
        <f t="shared" si="138"/>
        <v>1</v>
      </c>
      <c r="K1749" s="9" t="b">
        <f t="shared" si="139"/>
        <v>0</v>
      </c>
    </row>
    <row r="1750" spans="1:11" ht="15.75" customHeight="1" x14ac:dyDescent="0.15">
      <c r="A1750" t="s">
        <v>1748</v>
      </c>
      <c r="B1750" s="10">
        <v>1749</v>
      </c>
      <c r="C1750" s="39" t="s">
        <v>2</v>
      </c>
      <c r="D1750" s="40">
        <v>1</v>
      </c>
      <c r="E1750" s="40">
        <v>1</v>
      </c>
      <c r="F1750" s="11" t="s">
        <v>2</v>
      </c>
      <c r="G1750" s="12">
        <f t="shared" si="135"/>
        <v>1</v>
      </c>
      <c r="H1750" s="12" t="b">
        <f t="shared" si="136"/>
        <v>0</v>
      </c>
      <c r="I1750" s="12" t="b">
        <f t="shared" si="137"/>
        <v>0</v>
      </c>
      <c r="J1750" s="12" t="b">
        <f t="shared" si="138"/>
        <v>1</v>
      </c>
      <c r="K1750" s="9" t="b">
        <f t="shared" si="139"/>
        <v>0</v>
      </c>
    </row>
    <row r="1751" spans="1:11" ht="15.75" customHeight="1" x14ac:dyDescent="0.15">
      <c r="A1751" t="s">
        <v>1749</v>
      </c>
      <c r="B1751" s="10">
        <v>1750</v>
      </c>
      <c r="C1751" s="39" t="s">
        <v>1</v>
      </c>
      <c r="D1751" s="40">
        <v>1</v>
      </c>
      <c r="E1751" s="40">
        <v>1</v>
      </c>
      <c r="F1751" s="11" t="s">
        <v>2</v>
      </c>
      <c r="G1751" s="12">
        <f t="shared" si="135"/>
        <v>0</v>
      </c>
      <c r="H1751" s="12" t="b">
        <f t="shared" si="136"/>
        <v>0</v>
      </c>
      <c r="I1751" s="12" t="b">
        <f t="shared" si="137"/>
        <v>1</v>
      </c>
      <c r="J1751" s="12" t="b">
        <f t="shared" si="138"/>
        <v>0</v>
      </c>
      <c r="K1751" s="9" t="b">
        <f t="shared" si="139"/>
        <v>0</v>
      </c>
    </row>
    <row r="1752" spans="1:11" ht="15.75" customHeight="1" x14ac:dyDescent="0.15">
      <c r="A1752" t="s">
        <v>1750</v>
      </c>
      <c r="B1752" s="10">
        <v>1751</v>
      </c>
      <c r="C1752" s="39" t="s">
        <v>1</v>
      </c>
      <c r="D1752" s="40">
        <v>2</v>
      </c>
      <c r="E1752" s="40">
        <v>0</v>
      </c>
      <c r="F1752" s="11" t="s">
        <v>1</v>
      </c>
      <c r="G1752" s="12">
        <f t="shared" si="135"/>
        <v>1</v>
      </c>
      <c r="H1752" s="12" t="b">
        <f t="shared" si="136"/>
        <v>1</v>
      </c>
      <c r="I1752" s="12" t="b">
        <f t="shared" si="137"/>
        <v>0</v>
      </c>
      <c r="J1752" s="12" t="b">
        <f t="shared" si="138"/>
        <v>0</v>
      </c>
      <c r="K1752" s="9" t="b">
        <f t="shared" si="139"/>
        <v>0</v>
      </c>
    </row>
    <row r="1753" spans="1:11" ht="15.75" customHeight="1" x14ac:dyDescent="0.15">
      <c r="A1753" t="s">
        <v>1751</v>
      </c>
      <c r="B1753" s="10">
        <v>1752</v>
      </c>
      <c r="C1753" s="39" t="s">
        <v>2</v>
      </c>
      <c r="D1753" s="40">
        <v>0</v>
      </c>
      <c r="E1753" s="40">
        <v>2</v>
      </c>
      <c r="F1753" s="11" t="s">
        <v>2</v>
      </c>
      <c r="G1753" s="12">
        <f t="shared" si="135"/>
        <v>1</v>
      </c>
      <c r="H1753" s="12" t="b">
        <f t="shared" si="136"/>
        <v>0</v>
      </c>
      <c r="I1753" s="12" t="b">
        <f t="shared" si="137"/>
        <v>0</v>
      </c>
      <c r="J1753" s="12" t="b">
        <f t="shared" si="138"/>
        <v>1</v>
      </c>
      <c r="K1753" s="9" t="b">
        <f t="shared" si="139"/>
        <v>0</v>
      </c>
    </row>
    <row r="1754" spans="1:11" ht="15.75" customHeight="1" x14ac:dyDescent="0.15">
      <c r="A1754" t="s">
        <v>1752</v>
      </c>
      <c r="B1754" s="10">
        <v>1753</v>
      </c>
      <c r="C1754" s="39" t="s">
        <v>1</v>
      </c>
      <c r="D1754" s="40">
        <v>2</v>
      </c>
      <c r="E1754" s="40">
        <v>0</v>
      </c>
      <c r="F1754" s="11" t="s">
        <v>1</v>
      </c>
      <c r="G1754" s="12">
        <f t="shared" si="135"/>
        <v>1</v>
      </c>
      <c r="H1754" s="12" t="b">
        <f t="shared" si="136"/>
        <v>1</v>
      </c>
      <c r="I1754" s="12" t="b">
        <f t="shared" si="137"/>
        <v>0</v>
      </c>
      <c r="J1754" s="12" t="b">
        <f t="shared" si="138"/>
        <v>0</v>
      </c>
      <c r="K1754" s="9" t="b">
        <f t="shared" si="139"/>
        <v>0</v>
      </c>
    </row>
    <row r="1755" spans="1:11" ht="15.75" customHeight="1" x14ac:dyDescent="0.15">
      <c r="A1755" t="s">
        <v>1753</v>
      </c>
      <c r="B1755" s="10">
        <v>1754</v>
      </c>
      <c r="C1755" s="39" t="s">
        <v>1</v>
      </c>
      <c r="D1755" s="40">
        <v>1</v>
      </c>
      <c r="E1755" s="40">
        <v>1</v>
      </c>
      <c r="F1755" s="11" t="s">
        <v>2</v>
      </c>
      <c r="G1755" s="12">
        <f t="shared" si="135"/>
        <v>0</v>
      </c>
      <c r="H1755" s="12" t="b">
        <f t="shared" si="136"/>
        <v>0</v>
      </c>
      <c r="I1755" s="12" t="b">
        <f t="shared" si="137"/>
        <v>1</v>
      </c>
      <c r="J1755" s="12" t="b">
        <f t="shared" si="138"/>
        <v>0</v>
      </c>
      <c r="K1755" s="9" t="b">
        <f t="shared" si="139"/>
        <v>0</v>
      </c>
    </row>
    <row r="1756" spans="1:11" ht="15.75" customHeight="1" x14ac:dyDescent="0.15">
      <c r="A1756" t="s">
        <v>1754</v>
      </c>
      <c r="B1756" s="10">
        <v>1755</v>
      </c>
      <c r="C1756" s="39" t="s">
        <v>1</v>
      </c>
      <c r="D1756" s="40">
        <v>2</v>
      </c>
      <c r="E1756" s="40">
        <v>0</v>
      </c>
      <c r="F1756" s="11" t="s">
        <v>1</v>
      </c>
      <c r="G1756" s="12">
        <f t="shared" si="135"/>
        <v>1</v>
      </c>
      <c r="H1756" s="12" t="b">
        <f t="shared" si="136"/>
        <v>1</v>
      </c>
      <c r="I1756" s="12" t="b">
        <f t="shared" si="137"/>
        <v>0</v>
      </c>
      <c r="J1756" s="12" t="b">
        <f t="shared" si="138"/>
        <v>0</v>
      </c>
      <c r="K1756" s="9" t="b">
        <f t="shared" si="139"/>
        <v>0</v>
      </c>
    </row>
    <row r="1757" spans="1:11" ht="15.75" customHeight="1" x14ac:dyDescent="0.15">
      <c r="A1757" t="s">
        <v>1755</v>
      </c>
      <c r="B1757" s="10">
        <v>1756</v>
      </c>
      <c r="C1757" s="39" t="s">
        <v>1</v>
      </c>
      <c r="D1757" s="40">
        <v>2</v>
      </c>
      <c r="E1757" s="40">
        <v>0</v>
      </c>
      <c r="F1757" s="11" t="s">
        <v>1</v>
      </c>
      <c r="G1757" s="12">
        <f t="shared" si="135"/>
        <v>1</v>
      </c>
      <c r="H1757" s="12" t="b">
        <f t="shared" si="136"/>
        <v>1</v>
      </c>
      <c r="I1757" s="12" t="b">
        <f t="shared" si="137"/>
        <v>0</v>
      </c>
      <c r="J1757" s="12" t="b">
        <f t="shared" si="138"/>
        <v>0</v>
      </c>
      <c r="K1757" s="9" t="b">
        <f t="shared" si="139"/>
        <v>0</v>
      </c>
    </row>
    <row r="1758" spans="1:11" ht="15.75" customHeight="1" x14ac:dyDescent="0.15">
      <c r="A1758" t="s">
        <v>1756</v>
      </c>
      <c r="B1758" s="10">
        <v>1757</v>
      </c>
      <c r="C1758" s="39" t="s">
        <v>2</v>
      </c>
      <c r="D1758" s="40">
        <v>0</v>
      </c>
      <c r="E1758" s="40">
        <v>2</v>
      </c>
      <c r="F1758" s="11" t="s">
        <v>2</v>
      </c>
      <c r="G1758" s="12">
        <f t="shared" si="135"/>
        <v>1</v>
      </c>
      <c r="H1758" s="12" t="b">
        <f t="shared" si="136"/>
        <v>0</v>
      </c>
      <c r="I1758" s="12" t="b">
        <f t="shared" si="137"/>
        <v>0</v>
      </c>
      <c r="J1758" s="12" t="b">
        <f t="shared" si="138"/>
        <v>1</v>
      </c>
      <c r="K1758" s="9" t="b">
        <f t="shared" si="139"/>
        <v>0</v>
      </c>
    </row>
    <row r="1759" spans="1:11" ht="15.75" customHeight="1" x14ac:dyDescent="0.15">
      <c r="A1759" t="s">
        <v>1757</v>
      </c>
      <c r="B1759" s="10">
        <v>1758</v>
      </c>
      <c r="C1759" s="39" t="s">
        <v>1</v>
      </c>
      <c r="D1759" s="40">
        <v>1</v>
      </c>
      <c r="E1759" s="40">
        <v>1</v>
      </c>
      <c r="F1759" s="11" t="s">
        <v>1</v>
      </c>
      <c r="G1759" s="12">
        <f t="shared" si="135"/>
        <v>1</v>
      </c>
      <c r="H1759" s="12" t="b">
        <f t="shared" si="136"/>
        <v>1</v>
      </c>
      <c r="I1759" s="12" t="b">
        <f t="shared" si="137"/>
        <v>0</v>
      </c>
      <c r="J1759" s="12" t="b">
        <f t="shared" si="138"/>
        <v>0</v>
      </c>
      <c r="K1759" s="9" t="b">
        <f t="shared" si="139"/>
        <v>0</v>
      </c>
    </row>
    <row r="1760" spans="1:11" ht="15.75" customHeight="1" x14ac:dyDescent="0.15">
      <c r="A1760" t="s">
        <v>1758</v>
      </c>
      <c r="B1760" s="10">
        <v>1759</v>
      </c>
      <c r="C1760" s="39" t="s">
        <v>1</v>
      </c>
      <c r="D1760" s="40">
        <v>2</v>
      </c>
      <c r="E1760" s="40">
        <v>0</v>
      </c>
      <c r="F1760" s="11" t="s">
        <v>1</v>
      </c>
      <c r="G1760" s="12">
        <f t="shared" si="135"/>
        <v>1</v>
      </c>
      <c r="H1760" s="12" t="b">
        <f t="shared" si="136"/>
        <v>1</v>
      </c>
      <c r="I1760" s="12" t="b">
        <f t="shared" si="137"/>
        <v>0</v>
      </c>
      <c r="J1760" s="12" t="b">
        <f t="shared" si="138"/>
        <v>0</v>
      </c>
      <c r="K1760" s="9" t="b">
        <f t="shared" si="139"/>
        <v>0</v>
      </c>
    </row>
    <row r="1761" spans="1:11" ht="15.75" customHeight="1" x14ac:dyDescent="0.15">
      <c r="A1761" t="s">
        <v>1759</v>
      </c>
      <c r="B1761" s="10">
        <v>1760</v>
      </c>
      <c r="C1761" s="39" t="s">
        <v>1</v>
      </c>
      <c r="D1761" s="40">
        <v>2</v>
      </c>
      <c r="E1761" s="40">
        <v>0</v>
      </c>
      <c r="F1761" s="11" t="s">
        <v>1</v>
      </c>
      <c r="G1761" s="12">
        <f t="shared" si="135"/>
        <v>1</v>
      </c>
      <c r="H1761" s="12" t="b">
        <f t="shared" si="136"/>
        <v>1</v>
      </c>
      <c r="I1761" s="12" t="b">
        <f t="shared" si="137"/>
        <v>0</v>
      </c>
      <c r="J1761" s="12" t="b">
        <f t="shared" si="138"/>
        <v>0</v>
      </c>
      <c r="K1761" s="9" t="b">
        <f t="shared" si="139"/>
        <v>0</v>
      </c>
    </row>
    <row r="1762" spans="1:11" ht="15.75" customHeight="1" x14ac:dyDescent="0.15">
      <c r="A1762" t="s">
        <v>1760</v>
      </c>
      <c r="B1762" s="10">
        <v>1761</v>
      </c>
      <c r="C1762" s="39" t="s">
        <v>2</v>
      </c>
      <c r="D1762" s="40">
        <v>0</v>
      </c>
      <c r="E1762" s="40">
        <v>2</v>
      </c>
      <c r="F1762" s="11" t="s">
        <v>2</v>
      </c>
      <c r="G1762" s="12">
        <f t="shared" si="135"/>
        <v>1</v>
      </c>
      <c r="H1762" s="12" t="b">
        <f t="shared" si="136"/>
        <v>0</v>
      </c>
      <c r="I1762" s="12" t="b">
        <f t="shared" si="137"/>
        <v>0</v>
      </c>
      <c r="J1762" s="12" t="b">
        <f t="shared" si="138"/>
        <v>1</v>
      </c>
      <c r="K1762" s="9" t="b">
        <f t="shared" si="139"/>
        <v>0</v>
      </c>
    </row>
    <row r="1763" spans="1:11" ht="15.75" customHeight="1" x14ac:dyDescent="0.15">
      <c r="A1763" t="s">
        <v>1761</v>
      </c>
      <c r="B1763" s="10">
        <v>1762</v>
      </c>
      <c r="C1763" s="39" t="s">
        <v>1</v>
      </c>
      <c r="D1763" s="40">
        <v>2</v>
      </c>
      <c r="E1763" s="40">
        <v>0</v>
      </c>
      <c r="F1763" s="11" t="s">
        <v>1</v>
      </c>
      <c r="G1763" s="12">
        <f t="shared" si="135"/>
        <v>1</v>
      </c>
      <c r="H1763" s="12" t="b">
        <f t="shared" si="136"/>
        <v>1</v>
      </c>
      <c r="I1763" s="12" t="b">
        <f t="shared" si="137"/>
        <v>0</v>
      </c>
      <c r="J1763" s="12" t="b">
        <f t="shared" si="138"/>
        <v>0</v>
      </c>
      <c r="K1763" s="9" t="b">
        <f t="shared" si="139"/>
        <v>0</v>
      </c>
    </row>
    <row r="1764" spans="1:11" ht="15.75" customHeight="1" x14ac:dyDescent="0.15">
      <c r="A1764" t="s">
        <v>1762</v>
      </c>
      <c r="B1764" s="10">
        <v>1763</v>
      </c>
      <c r="C1764" s="39" t="s">
        <v>1</v>
      </c>
      <c r="D1764" s="40">
        <v>2</v>
      </c>
      <c r="E1764" s="40">
        <v>0</v>
      </c>
      <c r="F1764" s="11" t="s">
        <v>1</v>
      </c>
      <c r="G1764" s="12">
        <f t="shared" si="135"/>
        <v>1</v>
      </c>
      <c r="H1764" s="12" t="b">
        <f t="shared" si="136"/>
        <v>1</v>
      </c>
      <c r="I1764" s="12" t="b">
        <f t="shared" si="137"/>
        <v>0</v>
      </c>
      <c r="J1764" s="12" t="b">
        <f t="shared" si="138"/>
        <v>0</v>
      </c>
      <c r="K1764" s="9" t="b">
        <f t="shared" si="139"/>
        <v>0</v>
      </c>
    </row>
    <row r="1765" spans="1:11" ht="15.75" customHeight="1" x14ac:dyDescent="0.15">
      <c r="A1765" t="s">
        <v>1763</v>
      </c>
      <c r="B1765" s="10">
        <v>1764</v>
      </c>
      <c r="C1765" s="39" t="s">
        <v>1</v>
      </c>
      <c r="D1765" s="40">
        <v>2</v>
      </c>
      <c r="E1765" s="40">
        <v>0</v>
      </c>
      <c r="F1765" s="11" t="s">
        <v>1</v>
      </c>
      <c r="G1765" s="12">
        <f t="shared" si="135"/>
        <v>1</v>
      </c>
      <c r="H1765" s="12" t="b">
        <f t="shared" si="136"/>
        <v>1</v>
      </c>
      <c r="I1765" s="12" t="b">
        <f t="shared" si="137"/>
        <v>0</v>
      </c>
      <c r="J1765" s="12" t="b">
        <f t="shared" si="138"/>
        <v>0</v>
      </c>
      <c r="K1765" s="9" t="b">
        <f t="shared" si="139"/>
        <v>0</v>
      </c>
    </row>
    <row r="1766" spans="1:11" ht="15.75" customHeight="1" x14ac:dyDescent="0.15">
      <c r="A1766" t="s">
        <v>1764</v>
      </c>
      <c r="B1766" s="10">
        <v>1765</v>
      </c>
      <c r="C1766" s="39" t="s">
        <v>1</v>
      </c>
      <c r="D1766" s="40">
        <v>2</v>
      </c>
      <c r="E1766" s="40">
        <v>0</v>
      </c>
      <c r="F1766" s="11" t="s">
        <v>1</v>
      </c>
      <c r="G1766" s="12">
        <f t="shared" si="135"/>
        <v>1</v>
      </c>
      <c r="H1766" s="12" t="b">
        <f t="shared" si="136"/>
        <v>1</v>
      </c>
      <c r="I1766" s="12" t="b">
        <f t="shared" si="137"/>
        <v>0</v>
      </c>
      <c r="J1766" s="12" t="b">
        <f t="shared" si="138"/>
        <v>0</v>
      </c>
      <c r="K1766" s="9" t="b">
        <f t="shared" si="139"/>
        <v>0</v>
      </c>
    </row>
    <row r="1767" spans="1:11" ht="15.75" customHeight="1" x14ac:dyDescent="0.15">
      <c r="A1767" t="s">
        <v>1765</v>
      </c>
      <c r="B1767" s="10">
        <v>1766</v>
      </c>
      <c r="C1767" s="39" t="s">
        <v>2</v>
      </c>
      <c r="D1767" s="40">
        <v>0</v>
      </c>
      <c r="E1767" s="40">
        <v>2</v>
      </c>
      <c r="F1767" s="11" t="s">
        <v>1</v>
      </c>
      <c r="G1767" s="12">
        <f t="shared" si="135"/>
        <v>0</v>
      </c>
      <c r="H1767" s="12" t="b">
        <f t="shared" si="136"/>
        <v>0</v>
      </c>
      <c r="I1767" s="12" t="b">
        <f t="shared" si="137"/>
        <v>0</v>
      </c>
      <c r="J1767" s="12" t="b">
        <f t="shared" si="138"/>
        <v>0</v>
      </c>
      <c r="K1767" s="9" t="b">
        <f t="shared" si="139"/>
        <v>1</v>
      </c>
    </row>
    <row r="1768" spans="1:11" ht="15.75" customHeight="1" x14ac:dyDescent="0.15">
      <c r="A1768" t="s">
        <v>1766</v>
      </c>
      <c r="B1768" s="10">
        <v>1767</v>
      </c>
      <c r="C1768" s="39" t="s">
        <v>1</v>
      </c>
      <c r="D1768" s="40">
        <v>0</v>
      </c>
      <c r="E1768" s="40">
        <v>0</v>
      </c>
      <c r="F1768" s="11" t="s">
        <v>1</v>
      </c>
      <c r="G1768" s="12">
        <f t="shared" si="135"/>
        <v>1</v>
      </c>
      <c r="H1768" s="12" t="b">
        <f t="shared" si="136"/>
        <v>1</v>
      </c>
      <c r="I1768" s="12" t="b">
        <f t="shared" si="137"/>
        <v>0</v>
      </c>
      <c r="J1768" s="12" t="b">
        <f t="shared" si="138"/>
        <v>0</v>
      </c>
      <c r="K1768" s="9" t="b">
        <f t="shared" si="139"/>
        <v>0</v>
      </c>
    </row>
    <row r="1769" spans="1:11" ht="15.75" customHeight="1" x14ac:dyDescent="0.15">
      <c r="A1769" t="s">
        <v>1767</v>
      </c>
      <c r="B1769" s="10">
        <v>1768</v>
      </c>
      <c r="C1769" s="39" t="s">
        <v>1</v>
      </c>
      <c r="D1769" s="40">
        <v>2</v>
      </c>
      <c r="E1769" s="40">
        <v>0</v>
      </c>
      <c r="F1769" s="11" t="s">
        <v>2</v>
      </c>
      <c r="G1769" s="12">
        <f t="shared" si="135"/>
        <v>0</v>
      </c>
      <c r="H1769" s="12" t="b">
        <f t="shared" si="136"/>
        <v>0</v>
      </c>
      <c r="I1769" s="12" t="b">
        <f t="shared" si="137"/>
        <v>1</v>
      </c>
      <c r="J1769" s="12" t="b">
        <f t="shared" si="138"/>
        <v>0</v>
      </c>
      <c r="K1769" s="9" t="b">
        <f t="shared" si="139"/>
        <v>0</v>
      </c>
    </row>
    <row r="1770" spans="1:11" ht="15.75" customHeight="1" x14ac:dyDescent="0.15">
      <c r="A1770" t="s">
        <v>1768</v>
      </c>
      <c r="B1770" s="10">
        <v>1769</v>
      </c>
      <c r="C1770" s="39" t="s">
        <v>1</v>
      </c>
      <c r="D1770" s="40">
        <v>1</v>
      </c>
      <c r="E1770" s="40">
        <v>1</v>
      </c>
      <c r="F1770" s="11" t="s">
        <v>2</v>
      </c>
      <c r="G1770" s="12">
        <f t="shared" si="135"/>
        <v>0</v>
      </c>
      <c r="H1770" s="12" t="b">
        <f t="shared" si="136"/>
        <v>0</v>
      </c>
      <c r="I1770" s="12" t="b">
        <f t="shared" si="137"/>
        <v>1</v>
      </c>
      <c r="J1770" s="12" t="b">
        <f t="shared" si="138"/>
        <v>0</v>
      </c>
      <c r="K1770" s="9" t="b">
        <f t="shared" si="139"/>
        <v>0</v>
      </c>
    </row>
    <row r="1771" spans="1:11" ht="15.75" customHeight="1" x14ac:dyDescent="0.15">
      <c r="A1771" t="s">
        <v>1769</v>
      </c>
      <c r="B1771" s="10">
        <v>1770</v>
      </c>
      <c r="C1771" s="39" t="s">
        <v>1</v>
      </c>
      <c r="D1771" s="40">
        <v>2</v>
      </c>
      <c r="E1771" s="40">
        <v>0</v>
      </c>
      <c r="F1771" s="11" t="s">
        <v>1</v>
      </c>
      <c r="G1771" s="12">
        <f t="shared" si="135"/>
        <v>1</v>
      </c>
      <c r="H1771" s="12" t="b">
        <f t="shared" si="136"/>
        <v>1</v>
      </c>
      <c r="I1771" s="12" t="b">
        <f t="shared" si="137"/>
        <v>0</v>
      </c>
      <c r="J1771" s="12" t="b">
        <f t="shared" si="138"/>
        <v>0</v>
      </c>
      <c r="K1771" s="9" t="b">
        <f t="shared" si="139"/>
        <v>0</v>
      </c>
    </row>
    <row r="1772" spans="1:11" ht="15.75" customHeight="1" x14ac:dyDescent="0.15">
      <c r="A1772" t="s">
        <v>1770</v>
      </c>
      <c r="B1772" s="10">
        <v>1771</v>
      </c>
      <c r="C1772" s="39" t="s">
        <v>1</v>
      </c>
      <c r="D1772" s="40">
        <v>2</v>
      </c>
      <c r="E1772" s="40">
        <v>0</v>
      </c>
      <c r="F1772" s="11" t="s">
        <v>1</v>
      </c>
      <c r="G1772" s="12">
        <f t="shared" si="135"/>
        <v>1</v>
      </c>
      <c r="H1772" s="12" t="b">
        <f t="shared" si="136"/>
        <v>1</v>
      </c>
      <c r="I1772" s="12" t="b">
        <f t="shared" si="137"/>
        <v>0</v>
      </c>
      <c r="J1772" s="12" t="b">
        <f t="shared" si="138"/>
        <v>0</v>
      </c>
      <c r="K1772" s="9" t="b">
        <f t="shared" si="139"/>
        <v>0</v>
      </c>
    </row>
    <row r="1773" spans="1:11" ht="15.75" customHeight="1" x14ac:dyDescent="0.15">
      <c r="A1773" t="s">
        <v>1771</v>
      </c>
      <c r="B1773" s="10">
        <v>1772</v>
      </c>
      <c r="C1773" s="39" t="s">
        <v>1</v>
      </c>
      <c r="D1773" s="40">
        <v>2</v>
      </c>
      <c r="E1773" s="40">
        <v>0</v>
      </c>
      <c r="F1773" s="11" t="s">
        <v>1</v>
      </c>
      <c r="G1773" s="12">
        <f t="shared" si="135"/>
        <v>1</v>
      </c>
      <c r="H1773" s="12" t="b">
        <f t="shared" si="136"/>
        <v>1</v>
      </c>
      <c r="I1773" s="12" t="b">
        <f t="shared" si="137"/>
        <v>0</v>
      </c>
      <c r="J1773" s="12" t="b">
        <f t="shared" si="138"/>
        <v>0</v>
      </c>
      <c r="K1773" s="9" t="b">
        <f t="shared" si="139"/>
        <v>0</v>
      </c>
    </row>
    <row r="1774" spans="1:11" ht="15.75" customHeight="1" x14ac:dyDescent="0.15">
      <c r="A1774" t="s">
        <v>1772</v>
      </c>
      <c r="B1774" s="10">
        <v>1773</v>
      </c>
      <c r="C1774" s="39" t="s">
        <v>1</v>
      </c>
      <c r="D1774" s="40">
        <v>1</v>
      </c>
      <c r="E1774" s="40">
        <v>1</v>
      </c>
      <c r="F1774" s="11" t="s">
        <v>1</v>
      </c>
      <c r="G1774" s="12">
        <f t="shared" si="135"/>
        <v>1</v>
      </c>
      <c r="H1774" s="12" t="b">
        <f t="shared" si="136"/>
        <v>1</v>
      </c>
      <c r="I1774" s="12" t="b">
        <f t="shared" si="137"/>
        <v>0</v>
      </c>
      <c r="J1774" s="12" t="b">
        <f t="shared" si="138"/>
        <v>0</v>
      </c>
      <c r="K1774" s="9" t="b">
        <f t="shared" si="139"/>
        <v>0</v>
      </c>
    </row>
    <row r="1775" spans="1:11" ht="15.75" customHeight="1" x14ac:dyDescent="0.15">
      <c r="A1775" t="s">
        <v>1773</v>
      </c>
      <c r="B1775" s="10">
        <v>1774</v>
      </c>
      <c r="C1775" s="39" t="s">
        <v>1</v>
      </c>
      <c r="D1775" s="40">
        <v>2</v>
      </c>
      <c r="E1775" s="40">
        <v>0</v>
      </c>
      <c r="F1775" s="11" t="s">
        <v>1</v>
      </c>
      <c r="G1775" s="12">
        <f t="shared" si="135"/>
        <v>1</v>
      </c>
      <c r="H1775" s="12" t="b">
        <f t="shared" si="136"/>
        <v>1</v>
      </c>
      <c r="I1775" s="12" t="b">
        <f t="shared" si="137"/>
        <v>0</v>
      </c>
      <c r="J1775" s="12" t="b">
        <f t="shared" si="138"/>
        <v>0</v>
      </c>
      <c r="K1775" s="9" t="b">
        <f t="shared" si="139"/>
        <v>0</v>
      </c>
    </row>
    <row r="1776" spans="1:11" ht="15.75" customHeight="1" x14ac:dyDescent="0.15">
      <c r="A1776" t="s">
        <v>1774</v>
      </c>
      <c r="B1776" s="10">
        <v>1775</v>
      </c>
      <c r="C1776" s="39" t="s">
        <v>1</v>
      </c>
      <c r="D1776" s="40">
        <v>2</v>
      </c>
      <c r="E1776" s="40">
        <v>0</v>
      </c>
      <c r="F1776" s="11" t="s">
        <v>1</v>
      </c>
      <c r="G1776" s="12">
        <f t="shared" si="135"/>
        <v>1</v>
      </c>
      <c r="H1776" s="12" t="b">
        <f t="shared" si="136"/>
        <v>1</v>
      </c>
      <c r="I1776" s="12" t="b">
        <f t="shared" si="137"/>
        <v>0</v>
      </c>
      <c r="J1776" s="12" t="b">
        <f t="shared" si="138"/>
        <v>0</v>
      </c>
      <c r="K1776" s="9" t="b">
        <f t="shared" si="139"/>
        <v>0</v>
      </c>
    </row>
    <row r="1777" spans="1:11" ht="15.75" customHeight="1" x14ac:dyDescent="0.15">
      <c r="A1777" t="s">
        <v>1775</v>
      </c>
      <c r="B1777" s="10">
        <v>1776</v>
      </c>
      <c r="C1777" s="39" t="s">
        <v>1</v>
      </c>
      <c r="D1777" s="40">
        <v>1</v>
      </c>
      <c r="E1777" s="40">
        <v>1</v>
      </c>
      <c r="F1777" s="11" t="s">
        <v>1</v>
      </c>
      <c r="G1777" s="12">
        <f t="shared" si="135"/>
        <v>1</v>
      </c>
      <c r="H1777" s="12" t="b">
        <f t="shared" si="136"/>
        <v>1</v>
      </c>
      <c r="I1777" s="12" t="b">
        <f t="shared" si="137"/>
        <v>0</v>
      </c>
      <c r="J1777" s="12" t="b">
        <f t="shared" si="138"/>
        <v>0</v>
      </c>
      <c r="K1777" s="9" t="b">
        <f t="shared" si="139"/>
        <v>0</v>
      </c>
    </row>
    <row r="1778" spans="1:11" ht="15.75" customHeight="1" x14ac:dyDescent="0.15">
      <c r="A1778" t="s">
        <v>1776</v>
      </c>
      <c r="B1778" s="10">
        <v>1777</v>
      </c>
      <c r="C1778" s="39" t="s">
        <v>1</v>
      </c>
      <c r="D1778" s="40">
        <v>2</v>
      </c>
      <c r="E1778" s="40">
        <v>0</v>
      </c>
      <c r="F1778" s="11" t="s">
        <v>1</v>
      </c>
      <c r="G1778" s="12">
        <f t="shared" si="135"/>
        <v>1</v>
      </c>
      <c r="H1778" s="12" t="b">
        <f t="shared" si="136"/>
        <v>1</v>
      </c>
      <c r="I1778" s="12" t="b">
        <f t="shared" si="137"/>
        <v>0</v>
      </c>
      <c r="J1778" s="12" t="b">
        <f t="shared" si="138"/>
        <v>0</v>
      </c>
      <c r="K1778" s="9" t="b">
        <f t="shared" si="139"/>
        <v>0</v>
      </c>
    </row>
    <row r="1779" spans="1:11" ht="15.75" customHeight="1" x14ac:dyDescent="0.15">
      <c r="A1779" t="s">
        <v>1777</v>
      </c>
      <c r="B1779" s="10">
        <v>1778</v>
      </c>
      <c r="C1779" s="39" t="s">
        <v>1</v>
      </c>
      <c r="D1779" s="40">
        <v>1</v>
      </c>
      <c r="E1779" s="40">
        <v>1</v>
      </c>
      <c r="F1779" s="11" t="s">
        <v>2</v>
      </c>
      <c r="G1779" s="12">
        <f t="shared" si="135"/>
        <v>0</v>
      </c>
      <c r="H1779" s="12" t="b">
        <f t="shared" si="136"/>
        <v>0</v>
      </c>
      <c r="I1779" s="12" t="b">
        <f t="shared" si="137"/>
        <v>1</v>
      </c>
      <c r="J1779" s="12" t="b">
        <f t="shared" si="138"/>
        <v>0</v>
      </c>
      <c r="K1779" s="9" t="b">
        <f t="shared" si="139"/>
        <v>0</v>
      </c>
    </row>
    <row r="1780" spans="1:11" ht="15.75" customHeight="1" x14ac:dyDescent="0.15">
      <c r="A1780" t="s">
        <v>1778</v>
      </c>
      <c r="B1780" s="10">
        <v>1779</v>
      </c>
      <c r="C1780" s="39" t="s">
        <v>1</v>
      </c>
      <c r="D1780" s="40">
        <v>2</v>
      </c>
      <c r="E1780" s="40">
        <v>0</v>
      </c>
      <c r="F1780" s="11" t="s">
        <v>2</v>
      </c>
      <c r="G1780" s="12">
        <f t="shared" si="135"/>
        <v>0</v>
      </c>
      <c r="H1780" s="12" t="b">
        <f t="shared" si="136"/>
        <v>0</v>
      </c>
      <c r="I1780" s="12" t="b">
        <f t="shared" si="137"/>
        <v>1</v>
      </c>
      <c r="J1780" s="12" t="b">
        <f t="shared" si="138"/>
        <v>0</v>
      </c>
      <c r="K1780" s="9" t="b">
        <f t="shared" si="139"/>
        <v>0</v>
      </c>
    </row>
    <row r="1781" spans="1:11" ht="15.75" customHeight="1" x14ac:dyDescent="0.15">
      <c r="A1781" t="s">
        <v>1779</v>
      </c>
      <c r="B1781" s="10">
        <v>1780</v>
      </c>
      <c r="C1781" s="39" t="s">
        <v>1</v>
      </c>
      <c r="D1781" s="40">
        <v>1</v>
      </c>
      <c r="E1781" s="40">
        <v>1</v>
      </c>
      <c r="F1781" s="11" t="s">
        <v>1</v>
      </c>
      <c r="G1781" s="12">
        <f t="shared" si="135"/>
        <v>1</v>
      </c>
      <c r="H1781" s="12" t="b">
        <f t="shared" si="136"/>
        <v>1</v>
      </c>
      <c r="I1781" s="12" t="b">
        <f t="shared" si="137"/>
        <v>0</v>
      </c>
      <c r="J1781" s="12" t="b">
        <f t="shared" si="138"/>
        <v>0</v>
      </c>
      <c r="K1781" s="9" t="b">
        <f t="shared" si="139"/>
        <v>0</v>
      </c>
    </row>
    <row r="1782" spans="1:11" ht="15.75" customHeight="1" x14ac:dyDescent="0.15">
      <c r="A1782" t="s">
        <v>1780</v>
      </c>
      <c r="B1782" s="10">
        <v>1781</v>
      </c>
      <c r="C1782" s="39" t="s">
        <v>1</v>
      </c>
      <c r="D1782" s="40">
        <v>2</v>
      </c>
      <c r="E1782" s="40">
        <v>0</v>
      </c>
      <c r="F1782" s="11" t="s">
        <v>1</v>
      </c>
      <c r="G1782" s="12">
        <f t="shared" si="135"/>
        <v>1</v>
      </c>
      <c r="H1782" s="12" t="b">
        <f t="shared" si="136"/>
        <v>1</v>
      </c>
      <c r="I1782" s="12" t="b">
        <f t="shared" si="137"/>
        <v>0</v>
      </c>
      <c r="J1782" s="12" t="b">
        <f t="shared" si="138"/>
        <v>0</v>
      </c>
      <c r="K1782" s="9" t="b">
        <f t="shared" si="139"/>
        <v>0</v>
      </c>
    </row>
    <row r="1783" spans="1:11" ht="15.75" customHeight="1" x14ac:dyDescent="0.15">
      <c r="A1783" t="s">
        <v>1781</v>
      </c>
      <c r="B1783" s="10">
        <v>1782</v>
      </c>
      <c r="C1783" s="39" t="s">
        <v>1</v>
      </c>
      <c r="D1783" s="40">
        <v>2</v>
      </c>
      <c r="E1783" s="40">
        <v>0</v>
      </c>
      <c r="F1783" s="11" t="s">
        <v>2</v>
      </c>
      <c r="G1783" s="12">
        <f t="shared" si="135"/>
        <v>0</v>
      </c>
      <c r="H1783" s="12" t="b">
        <f t="shared" si="136"/>
        <v>0</v>
      </c>
      <c r="I1783" s="12" t="b">
        <f t="shared" si="137"/>
        <v>1</v>
      </c>
      <c r="J1783" s="12" t="b">
        <f t="shared" si="138"/>
        <v>0</v>
      </c>
      <c r="K1783" s="9" t="b">
        <f t="shared" si="139"/>
        <v>0</v>
      </c>
    </row>
    <row r="1784" spans="1:11" ht="15.75" customHeight="1" x14ac:dyDescent="0.15">
      <c r="A1784" t="s">
        <v>1782</v>
      </c>
      <c r="B1784" s="10">
        <v>1783</v>
      </c>
      <c r="C1784" s="39" t="s">
        <v>1</v>
      </c>
      <c r="D1784" s="40">
        <v>2</v>
      </c>
      <c r="E1784" s="40">
        <v>0</v>
      </c>
      <c r="F1784" s="11" t="s">
        <v>1</v>
      </c>
      <c r="G1784" s="12">
        <f t="shared" si="135"/>
        <v>1</v>
      </c>
      <c r="H1784" s="12" t="b">
        <f t="shared" si="136"/>
        <v>1</v>
      </c>
      <c r="I1784" s="12" t="b">
        <f t="shared" si="137"/>
        <v>0</v>
      </c>
      <c r="J1784" s="12" t="b">
        <f t="shared" si="138"/>
        <v>0</v>
      </c>
      <c r="K1784" s="9" t="b">
        <f t="shared" si="139"/>
        <v>0</v>
      </c>
    </row>
    <row r="1785" spans="1:11" ht="15.75" customHeight="1" x14ac:dyDescent="0.15">
      <c r="A1785" t="s">
        <v>1783</v>
      </c>
      <c r="B1785" s="10">
        <v>1784</v>
      </c>
      <c r="C1785" s="39" t="s">
        <v>1</v>
      </c>
      <c r="D1785" s="40">
        <v>1</v>
      </c>
      <c r="E1785" s="40">
        <v>1</v>
      </c>
      <c r="F1785" s="11" t="s">
        <v>2</v>
      </c>
      <c r="G1785" s="12">
        <f t="shared" si="135"/>
        <v>0</v>
      </c>
      <c r="H1785" s="12" t="b">
        <f t="shared" si="136"/>
        <v>0</v>
      </c>
      <c r="I1785" s="12" t="b">
        <f t="shared" si="137"/>
        <v>1</v>
      </c>
      <c r="J1785" s="12" t="b">
        <f t="shared" si="138"/>
        <v>0</v>
      </c>
      <c r="K1785" s="9" t="b">
        <f t="shared" si="139"/>
        <v>0</v>
      </c>
    </row>
    <row r="1786" spans="1:11" ht="15.75" customHeight="1" x14ac:dyDescent="0.15">
      <c r="A1786" t="s">
        <v>1784</v>
      </c>
      <c r="B1786" s="10">
        <v>1785</v>
      </c>
      <c r="C1786" s="39" t="s">
        <v>1</v>
      </c>
      <c r="D1786" s="40">
        <v>2</v>
      </c>
      <c r="E1786" s="40">
        <v>0</v>
      </c>
      <c r="F1786" s="11" t="s">
        <v>1</v>
      </c>
      <c r="G1786" s="12">
        <f t="shared" si="135"/>
        <v>1</v>
      </c>
      <c r="H1786" s="12" t="b">
        <f t="shared" si="136"/>
        <v>1</v>
      </c>
      <c r="I1786" s="12" t="b">
        <f t="shared" si="137"/>
        <v>0</v>
      </c>
      <c r="J1786" s="12" t="b">
        <f t="shared" si="138"/>
        <v>0</v>
      </c>
      <c r="K1786" s="9" t="b">
        <f t="shared" si="139"/>
        <v>0</v>
      </c>
    </row>
    <row r="1787" spans="1:11" ht="15.75" customHeight="1" x14ac:dyDescent="0.15">
      <c r="A1787" t="s">
        <v>1785</v>
      </c>
      <c r="B1787" s="10">
        <v>1786</v>
      </c>
      <c r="C1787" s="39" t="s">
        <v>1</v>
      </c>
      <c r="D1787" s="40">
        <v>2</v>
      </c>
      <c r="E1787" s="40">
        <v>0</v>
      </c>
      <c r="F1787" s="11" t="s">
        <v>1</v>
      </c>
      <c r="G1787" s="12">
        <f t="shared" si="135"/>
        <v>1</v>
      </c>
      <c r="H1787" s="12" t="b">
        <f t="shared" si="136"/>
        <v>1</v>
      </c>
      <c r="I1787" s="12" t="b">
        <f t="shared" si="137"/>
        <v>0</v>
      </c>
      <c r="J1787" s="12" t="b">
        <f t="shared" si="138"/>
        <v>0</v>
      </c>
      <c r="K1787" s="9" t="b">
        <f t="shared" si="139"/>
        <v>0</v>
      </c>
    </row>
    <row r="1788" spans="1:11" ht="15.75" customHeight="1" x14ac:dyDescent="0.15">
      <c r="A1788" t="s">
        <v>1786</v>
      </c>
      <c r="B1788" s="10">
        <v>1787</v>
      </c>
      <c r="C1788" s="39" t="s">
        <v>2</v>
      </c>
      <c r="D1788" s="40">
        <v>0</v>
      </c>
      <c r="E1788" s="40">
        <v>2</v>
      </c>
      <c r="F1788" s="11" t="s">
        <v>2</v>
      </c>
      <c r="G1788" s="12">
        <f t="shared" si="135"/>
        <v>1</v>
      </c>
      <c r="H1788" s="12" t="b">
        <f t="shared" si="136"/>
        <v>0</v>
      </c>
      <c r="I1788" s="12" t="b">
        <f t="shared" si="137"/>
        <v>0</v>
      </c>
      <c r="J1788" s="12" t="b">
        <f t="shared" si="138"/>
        <v>1</v>
      </c>
      <c r="K1788" s="9" t="b">
        <f t="shared" si="139"/>
        <v>0</v>
      </c>
    </row>
    <row r="1789" spans="1:11" ht="15.75" customHeight="1" x14ac:dyDescent="0.15">
      <c r="A1789" t="s">
        <v>1787</v>
      </c>
      <c r="B1789" s="10">
        <v>1788</v>
      </c>
      <c r="C1789" s="39" t="s">
        <v>1</v>
      </c>
      <c r="D1789" s="40">
        <v>2</v>
      </c>
      <c r="E1789" s="40">
        <v>0</v>
      </c>
      <c r="F1789" s="11" t="s">
        <v>2</v>
      </c>
      <c r="G1789" s="12">
        <f t="shared" si="135"/>
        <v>0</v>
      </c>
      <c r="H1789" s="12" t="b">
        <f t="shared" si="136"/>
        <v>0</v>
      </c>
      <c r="I1789" s="12" t="b">
        <f t="shared" si="137"/>
        <v>1</v>
      </c>
      <c r="J1789" s="12" t="b">
        <f t="shared" si="138"/>
        <v>0</v>
      </c>
      <c r="K1789" s="9" t="b">
        <f t="shared" si="139"/>
        <v>0</v>
      </c>
    </row>
    <row r="1790" spans="1:11" ht="15.75" customHeight="1" x14ac:dyDescent="0.15">
      <c r="A1790" t="s">
        <v>1788</v>
      </c>
      <c r="B1790" s="10">
        <v>1789</v>
      </c>
      <c r="C1790" s="39" t="s">
        <v>1</v>
      </c>
      <c r="D1790" s="40">
        <v>1</v>
      </c>
      <c r="E1790" s="40">
        <v>1</v>
      </c>
      <c r="F1790" s="11" t="s">
        <v>1</v>
      </c>
      <c r="G1790" s="12">
        <f t="shared" si="135"/>
        <v>1</v>
      </c>
      <c r="H1790" s="12" t="b">
        <f t="shared" si="136"/>
        <v>1</v>
      </c>
      <c r="I1790" s="12" t="b">
        <f t="shared" si="137"/>
        <v>0</v>
      </c>
      <c r="J1790" s="12" t="b">
        <f t="shared" si="138"/>
        <v>0</v>
      </c>
      <c r="K1790" s="9" t="b">
        <f t="shared" si="139"/>
        <v>0</v>
      </c>
    </row>
    <row r="1791" spans="1:11" ht="15.75" customHeight="1" x14ac:dyDescent="0.15">
      <c r="A1791" t="s">
        <v>1789</v>
      </c>
      <c r="B1791" s="10">
        <v>1790</v>
      </c>
      <c r="C1791" s="39" t="s">
        <v>2</v>
      </c>
      <c r="D1791" s="40">
        <v>1</v>
      </c>
      <c r="E1791" s="40">
        <v>1</v>
      </c>
      <c r="F1791" s="11" t="s">
        <v>1</v>
      </c>
      <c r="G1791" s="12">
        <f t="shared" si="135"/>
        <v>0</v>
      </c>
      <c r="H1791" s="12" t="b">
        <f t="shared" si="136"/>
        <v>0</v>
      </c>
      <c r="I1791" s="12" t="b">
        <f t="shared" si="137"/>
        <v>0</v>
      </c>
      <c r="J1791" s="12" t="b">
        <f t="shared" si="138"/>
        <v>0</v>
      </c>
      <c r="K1791" s="9" t="b">
        <f t="shared" si="139"/>
        <v>1</v>
      </c>
    </row>
    <row r="1792" spans="1:11" ht="15.75" customHeight="1" x14ac:dyDescent="0.15">
      <c r="A1792" t="s">
        <v>1790</v>
      </c>
      <c r="B1792" s="10">
        <v>1791</v>
      </c>
      <c r="C1792" s="39" t="s">
        <v>2</v>
      </c>
      <c r="D1792" s="40">
        <v>0</v>
      </c>
      <c r="E1792" s="40">
        <v>2</v>
      </c>
      <c r="F1792" s="11" t="s">
        <v>2</v>
      </c>
      <c r="G1792" s="12">
        <f t="shared" si="135"/>
        <v>1</v>
      </c>
      <c r="H1792" s="12" t="b">
        <f t="shared" si="136"/>
        <v>0</v>
      </c>
      <c r="I1792" s="12" t="b">
        <f t="shared" si="137"/>
        <v>0</v>
      </c>
      <c r="J1792" s="12" t="b">
        <f t="shared" si="138"/>
        <v>1</v>
      </c>
      <c r="K1792" s="9" t="b">
        <f t="shared" si="139"/>
        <v>0</v>
      </c>
    </row>
    <row r="1793" spans="1:11" ht="15.75" customHeight="1" x14ac:dyDescent="0.15">
      <c r="A1793" t="s">
        <v>1791</v>
      </c>
      <c r="B1793" s="10">
        <v>1792</v>
      </c>
      <c r="C1793" s="39" t="s">
        <v>1</v>
      </c>
      <c r="D1793" s="40">
        <v>1</v>
      </c>
      <c r="E1793" s="40">
        <v>1</v>
      </c>
      <c r="F1793" s="11" t="s">
        <v>1</v>
      </c>
      <c r="G1793" s="12">
        <f t="shared" si="135"/>
        <v>1</v>
      </c>
      <c r="H1793" s="12" t="b">
        <f t="shared" si="136"/>
        <v>1</v>
      </c>
      <c r="I1793" s="12" t="b">
        <f t="shared" si="137"/>
        <v>0</v>
      </c>
      <c r="J1793" s="12" t="b">
        <f t="shared" si="138"/>
        <v>0</v>
      </c>
      <c r="K1793" s="9" t="b">
        <f t="shared" si="139"/>
        <v>0</v>
      </c>
    </row>
    <row r="1794" spans="1:11" ht="15.75" customHeight="1" x14ac:dyDescent="0.15">
      <c r="A1794" t="s">
        <v>1792</v>
      </c>
      <c r="B1794" s="10">
        <v>1793</v>
      </c>
      <c r="C1794" s="39" t="s">
        <v>1</v>
      </c>
      <c r="D1794" s="40">
        <v>0</v>
      </c>
      <c r="E1794" s="40">
        <v>0</v>
      </c>
      <c r="F1794" s="11" t="s">
        <v>2</v>
      </c>
      <c r="G1794" s="12">
        <f t="shared" si="135"/>
        <v>0</v>
      </c>
      <c r="H1794" s="12" t="b">
        <f t="shared" si="136"/>
        <v>0</v>
      </c>
      <c r="I1794" s="12" t="b">
        <f t="shared" si="137"/>
        <v>1</v>
      </c>
      <c r="J1794" s="12" t="b">
        <f t="shared" si="138"/>
        <v>0</v>
      </c>
      <c r="K1794" s="9" t="b">
        <f t="shared" si="139"/>
        <v>0</v>
      </c>
    </row>
    <row r="1795" spans="1:11" ht="15.75" customHeight="1" x14ac:dyDescent="0.15">
      <c r="A1795" t="s">
        <v>1793</v>
      </c>
      <c r="B1795" s="10">
        <v>1794</v>
      </c>
      <c r="C1795" s="39" t="s">
        <v>2</v>
      </c>
      <c r="D1795" s="40">
        <v>0</v>
      </c>
      <c r="E1795" s="40">
        <v>2</v>
      </c>
      <c r="F1795" s="11" t="s">
        <v>2</v>
      </c>
      <c r="G1795" s="12">
        <f t="shared" si="135"/>
        <v>1</v>
      </c>
      <c r="H1795" s="12" t="b">
        <f t="shared" si="136"/>
        <v>0</v>
      </c>
      <c r="I1795" s="12" t="b">
        <f t="shared" si="137"/>
        <v>0</v>
      </c>
      <c r="J1795" s="12" t="b">
        <f t="shared" si="138"/>
        <v>1</v>
      </c>
      <c r="K1795" s="9" t="b">
        <f t="shared" si="139"/>
        <v>0</v>
      </c>
    </row>
    <row r="1796" spans="1:11" ht="15.75" customHeight="1" x14ac:dyDescent="0.15">
      <c r="A1796" t="s">
        <v>1794</v>
      </c>
      <c r="B1796" s="10">
        <v>1795</v>
      </c>
      <c r="C1796" s="39" t="s">
        <v>2</v>
      </c>
      <c r="D1796" s="40">
        <v>1</v>
      </c>
      <c r="E1796" s="40">
        <v>1</v>
      </c>
      <c r="F1796" s="11" t="s">
        <v>2</v>
      </c>
      <c r="G1796" s="12">
        <f t="shared" si="135"/>
        <v>1</v>
      </c>
      <c r="H1796" s="12" t="b">
        <f t="shared" si="136"/>
        <v>0</v>
      </c>
      <c r="I1796" s="12" t="b">
        <f t="shared" si="137"/>
        <v>0</v>
      </c>
      <c r="J1796" s="12" t="b">
        <f t="shared" si="138"/>
        <v>1</v>
      </c>
      <c r="K1796" s="9" t="b">
        <f t="shared" si="139"/>
        <v>0</v>
      </c>
    </row>
    <row r="1797" spans="1:11" ht="15.75" customHeight="1" x14ac:dyDescent="0.15">
      <c r="A1797" t="s">
        <v>1795</v>
      </c>
      <c r="B1797" s="10">
        <v>1796</v>
      </c>
      <c r="C1797" s="39" t="s">
        <v>2</v>
      </c>
      <c r="D1797" s="40">
        <v>0</v>
      </c>
      <c r="E1797" s="40">
        <v>2</v>
      </c>
      <c r="F1797" s="11" t="s">
        <v>1</v>
      </c>
      <c r="G1797" s="12">
        <f t="shared" ref="G1797:G1860" si="140">IF(C1797=F1797,1,0)</f>
        <v>0</v>
      </c>
      <c r="H1797" s="12" t="b">
        <f t="shared" ref="H1797:H1860" si="141">AND(C1797="incels",F1797="incels")</f>
        <v>0</v>
      </c>
      <c r="I1797" s="12" t="b">
        <f t="shared" ref="I1797:I1860" si="142">AND(C1797="incels",F1797="neutre")</f>
        <v>0</v>
      </c>
      <c r="J1797" s="12" t="b">
        <f t="shared" ref="J1797:J1860" si="143">AND(C1797="neutre",F1797="neutre")</f>
        <v>0</v>
      </c>
      <c r="K1797" s="9" t="b">
        <f t="shared" ref="K1797:K1860" si="144">AND(C1797="neutre",F1797="incels")</f>
        <v>1</v>
      </c>
    </row>
    <row r="1798" spans="1:11" ht="15.75" customHeight="1" x14ac:dyDescent="0.15">
      <c r="A1798" t="s">
        <v>1796</v>
      </c>
      <c r="B1798" s="10">
        <v>1797</v>
      </c>
      <c r="C1798" s="39" t="s">
        <v>2</v>
      </c>
      <c r="D1798" s="40">
        <v>0</v>
      </c>
      <c r="E1798" s="40">
        <v>2</v>
      </c>
      <c r="F1798" s="11" t="s">
        <v>2</v>
      </c>
      <c r="G1798" s="12">
        <f t="shared" si="140"/>
        <v>1</v>
      </c>
      <c r="H1798" s="12" t="b">
        <f t="shared" si="141"/>
        <v>0</v>
      </c>
      <c r="I1798" s="12" t="b">
        <f t="shared" si="142"/>
        <v>0</v>
      </c>
      <c r="J1798" s="12" t="b">
        <f t="shared" si="143"/>
        <v>1</v>
      </c>
      <c r="K1798" s="9" t="b">
        <f t="shared" si="144"/>
        <v>0</v>
      </c>
    </row>
    <row r="1799" spans="1:11" ht="15.75" customHeight="1" x14ac:dyDescent="0.15">
      <c r="A1799" t="s">
        <v>1797</v>
      </c>
      <c r="B1799" s="10">
        <v>1798</v>
      </c>
      <c r="C1799" s="39" t="s">
        <v>1</v>
      </c>
      <c r="D1799" s="40">
        <v>2</v>
      </c>
      <c r="E1799" s="40">
        <v>0</v>
      </c>
      <c r="F1799" s="11" t="s">
        <v>2</v>
      </c>
      <c r="G1799" s="12">
        <f t="shared" si="140"/>
        <v>0</v>
      </c>
      <c r="H1799" s="12" t="b">
        <f t="shared" si="141"/>
        <v>0</v>
      </c>
      <c r="I1799" s="12" t="b">
        <f t="shared" si="142"/>
        <v>1</v>
      </c>
      <c r="J1799" s="12" t="b">
        <f t="shared" si="143"/>
        <v>0</v>
      </c>
      <c r="K1799" s="9" t="b">
        <f t="shared" si="144"/>
        <v>0</v>
      </c>
    </row>
    <row r="1800" spans="1:11" ht="15.75" customHeight="1" x14ac:dyDescent="0.15">
      <c r="A1800" t="s">
        <v>1798</v>
      </c>
      <c r="B1800" s="10">
        <v>1799</v>
      </c>
      <c r="C1800" s="39" t="s">
        <v>1</v>
      </c>
      <c r="D1800" s="40">
        <v>2</v>
      </c>
      <c r="E1800" s="40">
        <v>0</v>
      </c>
      <c r="F1800" s="11" t="s">
        <v>2</v>
      </c>
      <c r="G1800" s="12">
        <f t="shared" si="140"/>
        <v>0</v>
      </c>
      <c r="H1800" s="12" t="b">
        <f t="shared" si="141"/>
        <v>0</v>
      </c>
      <c r="I1800" s="12" t="b">
        <f t="shared" si="142"/>
        <v>1</v>
      </c>
      <c r="J1800" s="12" t="b">
        <f t="shared" si="143"/>
        <v>0</v>
      </c>
      <c r="K1800" s="9" t="b">
        <f t="shared" si="144"/>
        <v>0</v>
      </c>
    </row>
    <row r="1801" spans="1:11" ht="15.75" customHeight="1" x14ac:dyDescent="0.15">
      <c r="A1801" t="s">
        <v>1799</v>
      </c>
      <c r="B1801" s="10">
        <v>1800</v>
      </c>
      <c r="C1801" s="39" t="s">
        <v>2</v>
      </c>
      <c r="D1801" s="40">
        <v>0</v>
      </c>
      <c r="E1801" s="40">
        <v>2</v>
      </c>
      <c r="F1801" s="11" t="s">
        <v>2</v>
      </c>
      <c r="G1801" s="12">
        <f t="shared" si="140"/>
        <v>1</v>
      </c>
      <c r="H1801" s="12" t="b">
        <f t="shared" si="141"/>
        <v>0</v>
      </c>
      <c r="I1801" s="12" t="b">
        <f t="shared" si="142"/>
        <v>0</v>
      </c>
      <c r="J1801" s="12" t="b">
        <f t="shared" si="143"/>
        <v>1</v>
      </c>
      <c r="K1801" s="9" t="b">
        <f t="shared" si="144"/>
        <v>0</v>
      </c>
    </row>
    <row r="1802" spans="1:11" ht="15.75" customHeight="1" x14ac:dyDescent="0.15">
      <c r="A1802" t="s">
        <v>1800</v>
      </c>
      <c r="B1802" s="10">
        <v>1801</v>
      </c>
      <c r="C1802" s="39" t="s">
        <v>1</v>
      </c>
      <c r="D1802" s="40">
        <v>0</v>
      </c>
      <c r="E1802" s="40">
        <v>0</v>
      </c>
      <c r="F1802" s="11" t="s">
        <v>1</v>
      </c>
      <c r="G1802" s="12">
        <f t="shared" si="140"/>
        <v>1</v>
      </c>
      <c r="H1802" s="12" t="b">
        <f t="shared" si="141"/>
        <v>1</v>
      </c>
      <c r="I1802" s="12" t="b">
        <f t="shared" si="142"/>
        <v>0</v>
      </c>
      <c r="J1802" s="12" t="b">
        <f t="shared" si="143"/>
        <v>0</v>
      </c>
      <c r="K1802" s="9" t="b">
        <f t="shared" si="144"/>
        <v>0</v>
      </c>
    </row>
    <row r="1803" spans="1:11" ht="15.75" customHeight="1" x14ac:dyDescent="0.15">
      <c r="A1803" t="s">
        <v>1801</v>
      </c>
      <c r="B1803" s="10">
        <v>1802</v>
      </c>
      <c r="C1803" s="39" t="s">
        <v>1</v>
      </c>
      <c r="D1803" s="40">
        <v>2</v>
      </c>
      <c r="E1803" s="40">
        <v>0</v>
      </c>
      <c r="F1803" s="11" t="s">
        <v>1</v>
      </c>
      <c r="G1803" s="12">
        <f t="shared" si="140"/>
        <v>1</v>
      </c>
      <c r="H1803" s="12" t="b">
        <f t="shared" si="141"/>
        <v>1</v>
      </c>
      <c r="I1803" s="12" t="b">
        <f t="shared" si="142"/>
        <v>0</v>
      </c>
      <c r="J1803" s="12" t="b">
        <f t="shared" si="143"/>
        <v>0</v>
      </c>
      <c r="K1803" s="9" t="b">
        <f t="shared" si="144"/>
        <v>0</v>
      </c>
    </row>
    <row r="1804" spans="1:11" ht="15.75" customHeight="1" x14ac:dyDescent="0.15">
      <c r="A1804" t="s">
        <v>1802</v>
      </c>
      <c r="B1804" s="10">
        <v>1803</v>
      </c>
      <c r="C1804" s="39" t="s">
        <v>1</v>
      </c>
      <c r="D1804" s="40">
        <v>0</v>
      </c>
      <c r="E1804" s="40">
        <v>0</v>
      </c>
      <c r="F1804" s="11" t="s">
        <v>1</v>
      </c>
      <c r="G1804" s="12">
        <f t="shared" si="140"/>
        <v>1</v>
      </c>
      <c r="H1804" s="12" t="b">
        <f t="shared" si="141"/>
        <v>1</v>
      </c>
      <c r="I1804" s="12" t="b">
        <f t="shared" si="142"/>
        <v>0</v>
      </c>
      <c r="J1804" s="12" t="b">
        <f t="shared" si="143"/>
        <v>0</v>
      </c>
      <c r="K1804" s="9" t="b">
        <f t="shared" si="144"/>
        <v>0</v>
      </c>
    </row>
    <row r="1805" spans="1:11" ht="15.75" customHeight="1" x14ac:dyDescent="0.15">
      <c r="A1805" t="s">
        <v>1803</v>
      </c>
      <c r="B1805" s="10">
        <v>1804</v>
      </c>
      <c r="C1805" s="39" t="s">
        <v>2</v>
      </c>
      <c r="D1805" s="40">
        <v>0</v>
      </c>
      <c r="E1805" s="40">
        <v>2</v>
      </c>
      <c r="F1805" s="11" t="s">
        <v>2</v>
      </c>
      <c r="G1805" s="12">
        <f t="shared" si="140"/>
        <v>1</v>
      </c>
      <c r="H1805" s="12" t="b">
        <f t="shared" si="141"/>
        <v>0</v>
      </c>
      <c r="I1805" s="12" t="b">
        <f t="shared" si="142"/>
        <v>0</v>
      </c>
      <c r="J1805" s="12" t="b">
        <f t="shared" si="143"/>
        <v>1</v>
      </c>
      <c r="K1805" s="9" t="b">
        <f t="shared" si="144"/>
        <v>0</v>
      </c>
    </row>
    <row r="1806" spans="1:11" ht="15.75" customHeight="1" x14ac:dyDescent="0.15">
      <c r="A1806" t="s">
        <v>1804</v>
      </c>
      <c r="B1806" s="10">
        <v>1805</v>
      </c>
      <c r="C1806" s="39" t="s">
        <v>1</v>
      </c>
      <c r="D1806" s="40">
        <v>1</v>
      </c>
      <c r="E1806" s="40">
        <v>1</v>
      </c>
      <c r="F1806" s="11" t="s">
        <v>2</v>
      </c>
      <c r="G1806" s="12">
        <f t="shared" si="140"/>
        <v>0</v>
      </c>
      <c r="H1806" s="12" t="b">
        <f t="shared" si="141"/>
        <v>0</v>
      </c>
      <c r="I1806" s="12" t="b">
        <f t="shared" si="142"/>
        <v>1</v>
      </c>
      <c r="J1806" s="12" t="b">
        <f t="shared" si="143"/>
        <v>0</v>
      </c>
      <c r="K1806" s="9" t="b">
        <f t="shared" si="144"/>
        <v>0</v>
      </c>
    </row>
    <row r="1807" spans="1:11" ht="15.75" customHeight="1" x14ac:dyDescent="0.15">
      <c r="A1807" t="s">
        <v>1805</v>
      </c>
      <c r="B1807" s="10">
        <v>1806</v>
      </c>
      <c r="C1807" s="39" t="s">
        <v>2</v>
      </c>
      <c r="D1807" s="40">
        <v>0</v>
      </c>
      <c r="E1807" s="40">
        <v>2</v>
      </c>
      <c r="F1807" s="11" t="s">
        <v>2</v>
      </c>
      <c r="G1807" s="12">
        <f t="shared" si="140"/>
        <v>1</v>
      </c>
      <c r="H1807" s="12" t="b">
        <f t="shared" si="141"/>
        <v>0</v>
      </c>
      <c r="I1807" s="12" t="b">
        <f t="shared" si="142"/>
        <v>0</v>
      </c>
      <c r="J1807" s="12" t="b">
        <f t="shared" si="143"/>
        <v>1</v>
      </c>
      <c r="K1807" s="9" t="b">
        <f t="shared" si="144"/>
        <v>0</v>
      </c>
    </row>
    <row r="1808" spans="1:11" ht="15.75" customHeight="1" x14ac:dyDescent="0.15">
      <c r="A1808" t="s">
        <v>1806</v>
      </c>
      <c r="B1808" s="10">
        <v>1807</v>
      </c>
      <c r="C1808" s="39" t="s">
        <v>1</v>
      </c>
      <c r="D1808" s="40">
        <v>1</v>
      </c>
      <c r="E1808" s="40">
        <v>1</v>
      </c>
      <c r="F1808" s="11" t="s">
        <v>1</v>
      </c>
      <c r="G1808" s="12">
        <f t="shared" si="140"/>
        <v>1</v>
      </c>
      <c r="H1808" s="12" t="b">
        <f t="shared" si="141"/>
        <v>1</v>
      </c>
      <c r="I1808" s="12" t="b">
        <f t="shared" si="142"/>
        <v>0</v>
      </c>
      <c r="J1808" s="12" t="b">
        <f t="shared" si="143"/>
        <v>0</v>
      </c>
      <c r="K1808" s="9" t="b">
        <f t="shared" si="144"/>
        <v>0</v>
      </c>
    </row>
    <row r="1809" spans="1:11" ht="15.75" customHeight="1" x14ac:dyDescent="0.15">
      <c r="A1809" t="s">
        <v>1807</v>
      </c>
      <c r="B1809" s="10">
        <v>1808</v>
      </c>
      <c r="C1809" s="39" t="s">
        <v>1</v>
      </c>
      <c r="D1809" s="40">
        <v>2</v>
      </c>
      <c r="E1809" s="40">
        <v>0</v>
      </c>
      <c r="F1809" s="11" t="s">
        <v>1</v>
      </c>
      <c r="G1809" s="12">
        <f t="shared" si="140"/>
        <v>1</v>
      </c>
      <c r="H1809" s="12" t="b">
        <f t="shared" si="141"/>
        <v>1</v>
      </c>
      <c r="I1809" s="12" t="b">
        <f t="shared" si="142"/>
        <v>0</v>
      </c>
      <c r="J1809" s="12" t="b">
        <f t="shared" si="143"/>
        <v>0</v>
      </c>
      <c r="K1809" s="9" t="b">
        <f t="shared" si="144"/>
        <v>0</v>
      </c>
    </row>
    <row r="1810" spans="1:11" ht="15.75" customHeight="1" x14ac:dyDescent="0.15">
      <c r="A1810" t="s">
        <v>1808</v>
      </c>
      <c r="B1810" s="10">
        <v>1809</v>
      </c>
      <c r="C1810" s="39" t="s">
        <v>1</v>
      </c>
      <c r="D1810" s="40">
        <v>2</v>
      </c>
      <c r="E1810" s="40">
        <v>0</v>
      </c>
      <c r="F1810" s="11" t="s">
        <v>1</v>
      </c>
      <c r="G1810" s="12">
        <f t="shared" si="140"/>
        <v>1</v>
      </c>
      <c r="H1810" s="12" t="b">
        <f t="shared" si="141"/>
        <v>1</v>
      </c>
      <c r="I1810" s="12" t="b">
        <f t="shared" si="142"/>
        <v>0</v>
      </c>
      <c r="J1810" s="12" t="b">
        <f t="shared" si="143"/>
        <v>0</v>
      </c>
      <c r="K1810" s="9" t="b">
        <f t="shared" si="144"/>
        <v>0</v>
      </c>
    </row>
    <row r="1811" spans="1:11" ht="15.75" customHeight="1" x14ac:dyDescent="0.15">
      <c r="A1811" t="s">
        <v>1809</v>
      </c>
      <c r="B1811" s="10">
        <v>1810</v>
      </c>
      <c r="C1811" s="39" t="s">
        <v>1</v>
      </c>
      <c r="D1811" s="40">
        <v>2</v>
      </c>
      <c r="E1811" s="40">
        <v>0</v>
      </c>
      <c r="F1811" s="11" t="s">
        <v>1</v>
      </c>
      <c r="G1811" s="12">
        <f t="shared" si="140"/>
        <v>1</v>
      </c>
      <c r="H1811" s="12" t="b">
        <f t="shared" si="141"/>
        <v>1</v>
      </c>
      <c r="I1811" s="12" t="b">
        <f t="shared" si="142"/>
        <v>0</v>
      </c>
      <c r="J1811" s="12" t="b">
        <f t="shared" si="143"/>
        <v>0</v>
      </c>
      <c r="K1811" s="9" t="b">
        <f t="shared" si="144"/>
        <v>0</v>
      </c>
    </row>
    <row r="1812" spans="1:11" ht="15.75" customHeight="1" x14ac:dyDescent="0.15">
      <c r="A1812" t="s">
        <v>1810</v>
      </c>
      <c r="B1812" s="10">
        <v>1811</v>
      </c>
      <c r="C1812" s="39" t="s">
        <v>1</v>
      </c>
      <c r="D1812" s="40">
        <v>2</v>
      </c>
      <c r="E1812" s="40">
        <v>0</v>
      </c>
      <c r="F1812" s="11" t="s">
        <v>1</v>
      </c>
      <c r="G1812" s="12">
        <f t="shared" si="140"/>
        <v>1</v>
      </c>
      <c r="H1812" s="12" t="b">
        <f t="shared" si="141"/>
        <v>1</v>
      </c>
      <c r="I1812" s="12" t="b">
        <f t="shared" si="142"/>
        <v>0</v>
      </c>
      <c r="J1812" s="12" t="b">
        <f t="shared" si="143"/>
        <v>0</v>
      </c>
      <c r="K1812" s="9" t="b">
        <f t="shared" si="144"/>
        <v>0</v>
      </c>
    </row>
    <row r="1813" spans="1:11" ht="15.75" customHeight="1" x14ac:dyDescent="0.15">
      <c r="A1813" t="s">
        <v>1811</v>
      </c>
      <c r="B1813" s="10">
        <v>1812</v>
      </c>
      <c r="C1813" s="39" t="s">
        <v>1</v>
      </c>
      <c r="D1813" s="40">
        <v>1</v>
      </c>
      <c r="E1813" s="40">
        <v>1</v>
      </c>
      <c r="F1813" s="11" t="s">
        <v>1</v>
      </c>
      <c r="G1813" s="12">
        <f t="shared" si="140"/>
        <v>1</v>
      </c>
      <c r="H1813" s="12" t="b">
        <f t="shared" si="141"/>
        <v>1</v>
      </c>
      <c r="I1813" s="12" t="b">
        <f t="shared" si="142"/>
        <v>0</v>
      </c>
      <c r="J1813" s="12" t="b">
        <f t="shared" si="143"/>
        <v>0</v>
      </c>
      <c r="K1813" s="9" t="b">
        <f t="shared" si="144"/>
        <v>0</v>
      </c>
    </row>
    <row r="1814" spans="1:11" ht="15.75" customHeight="1" x14ac:dyDescent="0.15">
      <c r="A1814" t="s">
        <v>1812</v>
      </c>
      <c r="B1814" s="10">
        <v>1813</v>
      </c>
      <c r="C1814" s="39" t="s">
        <v>1</v>
      </c>
      <c r="D1814" s="40">
        <v>1</v>
      </c>
      <c r="E1814" s="40">
        <v>1</v>
      </c>
      <c r="F1814" s="11" t="s">
        <v>1</v>
      </c>
      <c r="G1814" s="12">
        <f t="shared" si="140"/>
        <v>1</v>
      </c>
      <c r="H1814" s="12" t="b">
        <f t="shared" si="141"/>
        <v>1</v>
      </c>
      <c r="I1814" s="12" t="b">
        <f t="shared" si="142"/>
        <v>0</v>
      </c>
      <c r="J1814" s="12" t="b">
        <f t="shared" si="143"/>
        <v>0</v>
      </c>
      <c r="K1814" s="9" t="b">
        <f t="shared" si="144"/>
        <v>0</v>
      </c>
    </row>
    <row r="1815" spans="1:11" ht="15.75" customHeight="1" x14ac:dyDescent="0.15">
      <c r="A1815" t="s">
        <v>1813</v>
      </c>
      <c r="B1815" s="10">
        <v>1814</v>
      </c>
      <c r="C1815" s="39" t="s">
        <v>2</v>
      </c>
      <c r="D1815" s="40">
        <v>1</v>
      </c>
      <c r="E1815" s="40">
        <v>1</v>
      </c>
      <c r="F1815" s="11" t="s">
        <v>1</v>
      </c>
      <c r="G1815" s="12">
        <f t="shared" si="140"/>
        <v>0</v>
      </c>
      <c r="H1815" s="12" t="b">
        <f t="shared" si="141"/>
        <v>0</v>
      </c>
      <c r="I1815" s="12" t="b">
        <f t="shared" si="142"/>
        <v>0</v>
      </c>
      <c r="J1815" s="12" t="b">
        <f t="shared" si="143"/>
        <v>0</v>
      </c>
      <c r="K1815" s="9" t="b">
        <f t="shared" si="144"/>
        <v>1</v>
      </c>
    </row>
    <row r="1816" spans="1:11" ht="15.75" customHeight="1" x14ac:dyDescent="0.15">
      <c r="A1816" t="s">
        <v>1814</v>
      </c>
      <c r="B1816" s="10">
        <v>1815</v>
      </c>
      <c r="C1816" s="39" t="s">
        <v>1</v>
      </c>
      <c r="D1816" s="40">
        <v>2</v>
      </c>
      <c r="E1816" s="40">
        <v>0</v>
      </c>
      <c r="F1816" s="11" t="s">
        <v>2</v>
      </c>
      <c r="G1816" s="12">
        <f t="shared" si="140"/>
        <v>0</v>
      </c>
      <c r="H1816" s="12" t="b">
        <f t="shared" si="141"/>
        <v>0</v>
      </c>
      <c r="I1816" s="12" t="b">
        <f t="shared" si="142"/>
        <v>1</v>
      </c>
      <c r="J1816" s="12" t="b">
        <f t="shared" si="143"/>
        <v>0</v>
      </c>
      <c r="K1816" s="9" t="b">
        <f t="shared" si="144"/>
        <v>0</v>
      </c>
    </row>
    <row r="1817" spans="1:11" ht="15.75" customHeight="1" x14ac:dyDescent="0.15">
      <c r="A1817" t="s">
        <v>1815</v>
      </c>
      <c r="B1817" s="10">
        <v>1816</v>
      </c>
      <c r="C1817" s="39" t="s">
        <v>2</v>
      </c>
      <c r="D1817" s="40">
        <v>1</v>
      </c>
      <c r="E1817" s="40">
        <v>1</v>
      </c>
      <c r="F1817" s="11" t="s">
        <v>2</v>
      </c>
      <c r="G1817" s="12">
        <f t="shared" si="140"/>
        <v>1</v>
      </c>
      <c r="H1817" s="12" t="b">
        <f t="shared" si="141"/>
        <v>0</v>
      </c>
      <c r="I1817" s="12" t="b">
        <f t="shared" si="142"/>
        <v>0</v>
      </c>
      <c r="J1817" s="12" t="b">
        <f t="shared" si="143"/>
        <v>1</v>
      </c>
      <c r="K1817" s="9" t="b">
        <f t="shared" si="144"/>
        <v>0</v>
      </c>
    </row>
    <row r="1818" spans="1:11" ht="15.75" customHeight="1" x14ac:dyDescent="0.15">
      <c r="A1818" t="s">
        <v>1816</v>
      </c>
      <c r="B1818" s="10">
        <v>1817</v>
      </c>
      <c r="C1818" s="39" t="s">
        <v>1</v>
      </c>
      <c r="D1818" s="40">
        <v>2</v>
      </c>
      <c r="E1818" s="40">
        <v>0</v>
      </c>
      <c r="F1818" s="11" t="s">
        <v>1</v>
      </c>
      <c r="G1818" s="12">
        <f t="shared" si="140"/>
        <v>1</v>
      </c>
      <c r="H1818" s="12" t="b">
        <f t="shared" si="141"/>
        <v>1</v>
      </c>
      <c r="I1818" s="12" t="b">
        <f t="shared" si="142"/>
        <v>0</v>
      </c>
      <c r="J1818" s="12" t="b">
        <f t="shared" si="143"/>
        <v>0</v>
      </c>
      <c r="K1818" s="9" t="b">
        <f t="shared" si="144"/>
        <v>0</v>
      </c>
    </row>
    <row r="1819" spans="1:11" ht="15.75" customHeight="1" x14ac:dyDescent="0.15">
      <c r="A1819" t="s">
        <v>1817</v>
      </c>
      <c r="B1819" s="10">
        <v>1818</v>
      </c>
      <c r="C1819" s="39" t="s">
        <v>1</v>
      </c>
      <c r="D1819" s="40">
        <v>2</v>
      </c>
      <c r="E1819" s="40">
        <v>0</v>
      </c>
      <c r="F1819" s="11" t="s">
        <v>2</v>
      </c>
      <c r="G1819" s="12">
        <f t="shared" si="140"/>
        <v>0</v>
      </c>
      <c r="H1819" s="12" t="b">
        <f t="shared" si="141"/>
        <v>0</v>
      </c>
      <c r="I1819" s="12" t="b">
        <f t="shared" si="142"/>
        <v>1</v>
      </c>
      <c r="J1819" s="12" t="b">
        <f t="shared" si="143"/>
        <v>0</v>
      </c>
      <c r="K1819" s="9" t="b">
        <f t="shared" si="144"/>
        <v>0</v>
      </c>
    </row>
    <row r="1820" spans="1:11" ht="15.75" customHeight="1" x14ac:dyDescent="0.15">
      <c r="A1820" t="s">
        <v>1818</v>
      </c>
      <c r="B1820" s="10">
        <v>1819</v>
      </c>
      <c r="C1820" s="39" t="s">
        <v>1</v>
      </c>
      <c r="D1820" s="40">
        <v>2</v>
      </c>
      <c r="E1820" s="40">
        <v>0</v>
      </c>
      <c r="F1820" s="11" t="s">
        <v>1</v>
      </c>
      <c r="G1820" s="12">
        <f t="shared" si="140"/>
        <v>1</v>
      </c>
      <c r="H1820" s="12" t="b">
        <f t="shared" si="141"/>
        <v>1</v>
      </c>
      <c r="I1820" s="12" t="b">
        <f t="shared" si="142"/>
        <v>0</v>
      </c>
      <c r="J1820" s="12" t="b">
        <f t="shared" si="143"/>
        <v>0</v>
      </c>
      <c r="K1820" s="9" t="b">
        <f t="shared" si="144"/>
        <v>0</v>
      </c>
    </row>
    <row r="1821" spans="1:11" ht="15.75" customHeight="1" x14ac:dyDescent="0.15">
      <c r="A1821" t="s">
        <v>1819</v>
      </c>
      <c r="B1821" s="10">
        <v>1820</v>
      </c>
      <c r="C1821" s="39" t="s">
        <v>1</v>
      </c>
      <c r="D1821" s="40">
        <v>2</v>
      </c>
      <c r="E1821" s="40">
        <v>0</v>
      </c>
      <c r="F1821" s="11" t="s">
        <v>1</v>
      </c>
      <c r="G1821" s="12">
        <f t="shared" si="140"/>
        <v>1</v>
      </c>
      <c r="H1821" s="12" t="b">
        <f t="shared" si="141"/>
        <v>1</v>
      </c>
      <c r="I1821" s="12" t="b">
        <f t="shared" si="142"/>
        <v>0</v>
      </c>
      <c r="J1821" s="12" t="b">
        <f t="shared" si="143"/>
        <v>0</v>
      </c>
      <c r="K1821" s="9" t="b">
        <f t="shared" si="144"/>
        <v>0</v>
      </c>
    </row>
    <row r="1822" spans="1:11" ht="15.75" customHeight="1" x14ac:dyDescent="0.15">
      <c r="A1822" t="s">
        <v>1820</v>
      </c>
      <c r="B1822" s="10">
        <v>1821</v>
      </c>
      <c r="C1822" s="39" t="s">
        <v>2</v>
      </c>
      <c r="D1822" s="40">
        <v>0</v>
      </c>
      <c r="E1822" s="40">
        <v>2</v>
      </c>
      <c r="F1822" s="11" t="s">
        <v>2</v>
      </c>
      <c r="G1822" s="12">
        <f t="shared" si="140"/>
        <v>1</v>
      </c>
      <c r="H1822" s="12" t="b">
        <f t="shared" si="141"/>
        <v>0</v>
      </c>
      <c r="I1822" s="12" t="b">
        <f t="shared" si="142"/>
        <v>0</v>
      </c>
      <c r="J1822" s="12" t="b">
        <f t="shared" si="143"/>
        <v>1</v>
      </c>
      <c r="K1822" s="9" t="b">
        <f t="shared" si="144"/>
        <v>0</v>
      </c>
    </row>
    <row r="1823" spans="1:11" ht="15.75" customHeight="1" x14ac:dyDescent="0.15">
      <c r="A1823" t="s">
        <v>1821</v>
      </c>
      <c r="B1823" s="10">
        <v>1822</v>
      </c>
      <c r="C1823" s="39" t="s">
        <v>1</v>
      </c>
      <c r="D1823" s="40">
        <v>2</v>
      </c>
      <c r="E1823" s="40">
        <v>0</v>
      </c>
      <c r="F1823" s="11" t="s">
        <v>1</v>
      </c>
      <c r="G1823" s="12">
        <f t="shared" si="140"/>
        <v>1</v>
      </c>
      <c r="H1823" s="12" t="b">
        <f t="shared" si="141"/>
        <v>1</v>
      </c>
      <c r="I1823" s="12" t="b">
        <f t="shared" si="142"/>
        <v>0</v>
      </c>
      <c r="J1823" s="12" t="b">
        <f t="shared" si="143"/>
        <v>0</v>
      </c>
      <c r="K1823" s="9" t="b">
        <f t="shared" si="144"/>
        <v>0</v>
      </c>
    </row>
    <row r="1824" spans="1:11" ht="15.75" customHeight="1" x14ac:dyDescent="0.15">
      <c r="A1824" t="s">
        <v>1822</v>
      </c>
      <c r="B1824" s="10">
        <v>1823</v>
      </c>
      <c r="C1824" s="39" t="s">
        <v>1</v>
      </c>
      <c r="D1824" s="40">
        <v>2</v>
      </c>
      <c r="E1824" s="40">
        <v>0</v>
      </c>
      <c r="F1824" s="11" t="s">
        <v>1</v>
      </c>
      <c r="G1824" s="12">
        <f t="shared" si="140"/>
        <v>1</v>
      </c>
      <c r="H1824" s="12" t="b">
        <f t="shared" si="141"/>
        <v>1</v>
      </c>
      <c r="I1824" s="12" t="b">
        <f t="shared" si="142"/>
        <v>0</v>
      </c>
      <c r="J1824" s="12" t="b">
        <f t="shared" si="143"/>
        <v>0</v>
      </c>
      <c r="K1824" s="9" t="b">
        <f t="shared" si="144"/>
        <v>0</v>
      </c>
    </row>
    <row r="1825" spans="1:11" ht="15.75" customHeight="1" x14ac:dyDescent="0.15">
      <c r="A1825" t="s">
        <v>1823</v>
      </c>
      <c r="B1825" s="10">
        <v>1824</v>
      </c>
      <c r="C1825" s="39" t="s">
        <v>1</v>
      </c>
      <c r="D1825" s="40">
        <v>1</v>
      </c>
      <c r="E1825" s="40">
        <v>1</v>
      </c>
      <c r="F1825" s="11" t="s">
        <v>2</v>
      </c>
      <c r="G1825" s="12">
        <f t="shared" si="140"/>
        <v>0</v>
      </c>
      <c r="H1825" s="12" t="b">
        <f t="shared" si="141"/>
        <v>0</v>
      </c>
      <c r="I1825" s="12" t="b">
        <f t="shared" si="142"/>
        <v>1</v>
      </c>
      <c r="J1825" s="12" t="b">
        <f t="shared" si="143"/>
        <v>0</v>
      </c>
      <c r="K1825" s="9" t="b">
        <f t="shared" si="144"/>
        <v>0</v>
      </c>
    </row>
    <row r="1826" spans="1:11" ht="15.75" customHeight="1" x14ac:dyDescent="0.15">
      <c r="A1826" t="s">
        <v>1824</v>
      </c>
      <c r="B1826" s="10">
        <v>1825</v>
      </c>
      <c r="C1826" s="39" t="s">
        <v>1</v>
      </c>
      <c r="D1826" s="40">
        <v>1</v>
      </c>
      <c r="E1826" s="40">
        <v>1</v>
      </c>
      <c r="F1826" s="11" t="s">
        <v>1</v>
      </c>
      <c r="G1826" s="12">
        <f t="shared" si="140"/>
        <v>1</v>
      </c>
      <c r="H1826" s="12" t="b">
        <f t="shared" si="141"/>
        <v>1</v>
      </c>
      <c r="I1826" s="12" t="b">
        <f t="shared" si="142"/>
        <v>0</v>
      </c>
      <c r="J1826" s="12" t="b">
        <f t="shared" si="143"/>
        <v>0</v>
      </c>
      <c r="K1826" s="9" t="b">
        <f t="shared" si="144"/>
        <v>0</v>
      </c>
    </row>
    <row r="1827" spans="1:11" ht="15.75" customHeight="1" x14ac:dyDescent="0.15">
      <c r="A1827" t="s">
        <v>1825</v>
      </c>
      <c r="B1827" s="10">
        <v>1826</v>
      </c>
      <c r="C1827" s="39" t="s">
        <v>1</v>
      </c>
      <c r="D1827" s="40">
        <v>1</v>
      </c>
      <c r="E1827" s="40">
        <v>1</v>
      </c>
      <c r="F1827" s="11" t="s">
        <v>1</v>
      </c>
      <c r="G1827" s="12">
        <f t="shared" si="140"/>
        <v>1</v>
      </c>
      <c r="H1827" s="12" t="b">
        <f t="shared" si="141"/>
        <v>1</v>
      </c>
      <c r="I1827" s="12" t="b">
        <f t="shared" si="142"/>
        <v>0</v>
      </c>
      <c r="J1827" s="12" t="b">
        <f t="shared" si="143"/>
        <v>0</v>
      </c>
      <c r="K1827" s="9" t="b">
        <f t="shared" si="144"/>
        <v>0</v>
      </c>
    </row>
    <row r="1828" spans="1:11" ht="15.75" customHeight="1" x14ac:dyDescent="0.15">
      <c r="A1828" t="s">
        <v>1826</v>
      </c>
      <c r="B1828" s="10">
        <v>1827</v>
      </c>
      <c r="C1828" s="39" t="s">
        <v>1</v>
      </c>
      <c r="D1828" s="40">
        <v>2</v>
      </c>
      <c r="E1828" s="40">
        <v>0</v>
      </c>
      <c r="F1828" s="11" t="s">
        <v>1</v>
      </c>
      <c r="G1828" s="12">
        <f t="shared" si="140"/>
        <v>1</v>
      </c>
      <c r="H1828" s="12" t="b">
        <f t="shared" si="141"/>
        <v>1</v>
      </c>
      <c r="I1828" s="12" t="b">
        <f t="shared" si="142"/>
        <v>0</v>
      </c>
      <c r="J1828" s="12" t="b">
        <f t="shared" si="143"/>
        <v>0</v>
      </c>
      <c r="K1828" s="9" t="b">
        <f t="shared" si="144"/>
        <v>0</v>
      </c>
    </row>
    <row r="1829" spans="1:11" ht="15.75" customHeight="1" x14ac:dyDescent="0.15">
      <c r="A1829" t="s">
        <v>1827</v>
      </c>
      <c r="B1829" s="10">
        <v>1828</v>
      </c>
      <c r="C1829" s="39" t="s">
        <v>1</v>
      </c>
      <c r="D1829" s="40">
        <v>1</v>
      </c>
      <c r="E1829" s="40">
        <v>1</v>
      </c>
      <c r="F1829" s="11" t="s">
        <v>1</v>
      </c>
      <c r="G1829" s="12">
        <f t="shared" si="140"/>
        <v>1</v>
      </c>
      <c r="H1829" s="12" t="b">
        <f t="shared" si="141"/>
        <v>1</v>
      </c>
      <c r="I1829" s="12" t="b">
        <f t="shared" si="142"/>
        <v>0</v>
      </c>
      <c r="J1829" s="12" t="b">
        <f t="shared" si="143"/>
        <v>0</v>
      </c>
      <c r="K1829" s="9" t="b">
        <f t="shared" si="144"/>
        <v>0</v>
      </c>
    </row>
    <row r="1830" spans="1:11" ht="15.75" customHeight="1" x14ac:dyDescent="0.15">
      <c r="A1830" t="s">
        <v>1828</v>
      </c>
      <c r="B1830" s="10">
        <v>1829</v>
      </c>
      <c r="C1830" s="39" t="s">
        <v>1</v>
      </c>
      <c r="D1830" s="40">
        <v>2</v>
      </c>
      <c r="E1830" s="40">
        <v>0</v>
      </c>
      <c r="F1830" s="11" t="s">
        <v>1</v>
      </c>
      <c r="G1830" s="12">
        <f t="shared" si="140"/>
        <v>1</v>
      </c>
      <c r="H1830" s="12" t="b">
        <f t="shared" si="141"/>
        <v>1</v>
      </c>
      <c r="I1830" s="12" t="b">
        <f t="shared" si="142"/>
        <v>0</v>
      </c>
      <c r="J1830" s="12" t="b">
        <f t="shared" si="143"/>
        <v>0</v>
      </c>
      <c r="K1830" s="9" t="b">
        <f t="shared" si="144"/>
        <v>0</v>
      </c>
    </row>
    <row r="1831" spans="1:11" ht="15.75" customHeight="1" x14ac:dyDescent="0.15">
      <c r="A1831" t="s">
        <v>1829</v>
      </c>
      <c r="B1831" s="10">
        <v>1830</v>
      </c>
      <c r="C1831" s="39" t="s">
        <v>1</v>
      </c>
      <c r="D1831" s="40">
        <v>0</v>
      </c>
      <c r="E1831" s="40">
        <v>0</v>
      </c>
      <c r="F1831" s="11" t="s">
        <v>1</v>
      </c>
      <c r="G1831" s="12">
        <f t="shared" si="140"/>
        <v>1</v>
      </c>
      <c r="H1831" s="12" t="b">
        <f t="shared" si="141"/>
        <v>1</v>
      </c>
      <c r="I1831" s="12" t="b">
        <f t="shared" si="142"/>
        <v>0</v>
      </c>
      <c r="J1831" s="12" t="b">
        <f t="shared" si="143"/>
        <v>0</v>
      </c>
      <c r="K1831" s="9" t="b">
        <f t="shared" si="144"/>
        <v>0</v>
      </c>
    </row>
    <row r="1832" spans="1:11" ht="15.75" customHeight="1" x14ac:dyDescent="0.15">
      <c r="A1832" t="s">
        <v>1830</v>
      </c>
      <c r="B1832" s="10">
        <v>1831</v>
      </c>
      <c r="C1832" s="39" t="s">
        <v>1</v>
      </c>
      <c r="D1832" s="40">
        <v>2</v>
      </c>
      <c r="E1832" s="40">
        <v>0</v>
      </c>
      <c r="F1832" s="11" t="s">
        <v>1</v>
      </c>
      <c r="G1832" s="12">
        <f t="shared" si="140"/>
        <v>1</v>
      </c>
      <c r="H1832" s="12" t="b">
        <f t="shared" si="141"/>
        <v>1</v>
      </c>
      <c r="I1832" s="12" t="b">
        <f t="shared" si="142"/>
        <v>0</v>
      </c>
      <c r="J1832" s="12" t="b">
        <f t="shared" si="143"/>
        <v>0</v>
      </c>
      <c r="K1832" s="9" t="b">
        <f t="shared" si="144"/>
        <v>0</v>
      </c>
    </row>
    <row r="1833" spans="1:11" ht="15.75" customHeight="1" x14ac:dyDescent="0.15">
      <c r="A1833" t="s">
        <v>1831</v>
      </c>
      <c r="B1833" s="10">
        <v>1832</v>
      </c>
      <c r="C1833" s="39" t="s">
        <v>1</v>
      </c>
      <c r="D1833" s="40">
        <v>2</v>
      </c>
      <c r="E1833" s="40">
        <v>0</v>
      </c>
      <c r="F1833" s="11" t="s">
        <v>1</v>
      </c>
      <c r="G1833" s="12">
        <f t="shared" si="140"/>
        <v>1</v>
      </c>
      <c r="H1833" s="12" t="b">
        <f t="shared" si="141"/>
        <v>1</v>
      </c>
      <c r="I1833" s="12" t="b">
        <f t="shared" si="142"/>
        <v>0</v>
      </c>
      <c r="J1833" s="12" t="b">
        <f t="shared" si="143"/>
        <v>0</v>
      </c>
      <c r="K1833" s="9" t="b">
        <f t="shared" si="144"/>
        <v>0</v>
      </c>
    </row>
    <row r="1834" spans="1:11" ht="15.75" customHeight="1" x14ac:dyDescent="0.15">
      <c r="A1834" t="s">
        <v>1832</v>
      </c>
      <c r="B1834" s="10">
        <v>1833</v>
      </c>
      <c r="C1834" s="39" t="s">
        <v>1</v>
      </c>
      <c r="D1834" s="40">
        <v>2</v>
      </c>
      <c r="E1834" s="40">
        <v>0</v>
      </c>
      <c r="F1834" s="11" t="s">
        <v>1</v>
      </c>
      <c r="G1834" s="12">
        <f t="shared" si="140"/>
        <v>1</v>
      </c>
      <c r="H1834" s="12" t="b">
        <f t="shared" si="141"/>
        <v>1</v>
      </c>
      <c r="I1834" s="12" t="b">
        <f t="shared" si="142"/>
        <v>0</v>
      </c>
      <c r="J1834" s="12" t="b">
        <f t="shared" si="143"/>
        <v>0</v>
      </c>
      <c r="K1834" s="9" t="b">
        <f t="shared" si="144"/>
        <v>0</v>
      </c>
    </row>
    <row r="1835" spans="1:11" ht="15.75" customHeight="1" x14ac:dyDescent="0.15">
      <c r="A1835" t="s">
        <v>1833</v>
      </c>
      <c r="B1835" s="10">
        <v>1834</v>
      </c>
      <c r="C1835" s="39" t="s">
        <v>1</v>
      </c>
      <c r="D1835" s="40">
        <v>2</v>
      </c>
      <c r="E1835" s="40">
        <v>0</v>
      </c>
      <c r="F1835" s="11" t="s">
        <v>1</v>
      </c>
      <c r="G1835" s="12">
        <f t="shared" si="140"/>
        <v>1</v>
      </c>
      <c r="H1835" s="12" t="b">
        <f t="shared" si="141"/>
        <v>1</v>
      </c>
      <c r="I1835" s="12" t="b">
        <f t="shared" si="142"/>
        <v>0</v>
      </c>
      <c r="J1835" s="12" t="b">
        <f t="shared" si="143"/>
        <v>0</v>
      </c>
      <c r="K1835" s="9" t="b">
        <f t="shared" si="144"/>
        <v>0</v>
      </c>
    </row>
    <row r="1836" spans="1:11" ht="15.75" customHeight="1" x14ac:dyDescent="0.15">
      <c r="A1836" t="s">
        <v>1834</v>
      </c>
      <c r="B1836" s="10">
        <v>1835</v>
      </c>
      <c r="C1836" s="39" t="s">
        <v>1</v>
      </c>
      <c r="D1836" s="40">
        <v>2</v>
      </c>
      <c r="E1836" s="40">
        <v>0</v>
      </c>
      <c r="F1836" s="11" t="s">
        <v>1</v>
      </c>
      <c r="G1836" s="12">
        <f t="shared" si="140"/>
        <v>1</v>
      </c>
      <c r="H1836" s="12" t="b">
        <f t="shared" si="141"/>
        <v>1</v>
      </c>
      <c r="I1836" s="12" t="b">
        <f t="shared" si="142"/>
        <v>0</v>
      </c>
      <c r="J1836" s="12" t="b">
        <f t="shared" si="143"/>
        <v>0</v>
      </c>
      <c r="K1836" s="9" t="b">
        <f t="shared" si="144"/>
        <v>0</v>
      </c>
    </row>
    <row r="1837" spans="1:11" ht="15.75" customHeight="1" x14ac:dyDescent="0.15">
      <c r="A1837" t="s">
        <v>1835</v>
      </c>
      <c r="B1837" s="10">
        <v>1836</v>
      </c>
      <c r="C1837" s="39" t="s">
        <v>1</v>
      </c>
      <c r="D1837" s="40">
        <v>2</v>
      </c>
      <c r="E1837" s="40">
        <v>0</v>
      </c>
      <c r="F1837" s="11" t="s">
        <v>1</v>
      </c>
      <c r="G1837" s="12">
        <f t="shared" si="140"/>
        <v>1</v>
      </c>
      <c r="H1837" s="12" t="b">
        <f t="shared" si="141"/>
        <v>1</v>
      </c>
      <c r="I1837" s="12" t="b">
        <f t="shared" si="142"/>
        <v>0</v>
      </c>
      <c r="J1837" s="12" t="b">
        <f t="shared" si="143"/>
        <v>0</v>
      </c>
      <c r="K1837" s="9" t="b">
        <f t="shared" si="144"/>
        <v>0</v>
      </c>
    </row>
    <row r="1838" spans="1:11" ht="15.75" customHeight="1" x14ac:dyDescent="0.15">
      <c r="A1838" t="s">
        <v>1836</v>
      </c>
      <c r="B1838" s="10">
        <v>1837</v>
      </c>
      <c r="C1838" s="39" t="s">
        <v>1</v>
      </c>
      <c r="D1838" s="40">
        <v>2</v>
      </c>
      <c r="E1838" s="40">
        <v>0</v>
      </c>
      <c r="F1838" s="11" t="s">
        <v>2</v>
      </c>
      <c r="G1838" s="12">
        <f t="shared" si="140"/>
        <v>0</v>
      </c>
      <c r="H1838" s="12" t="b">
        <f t="shared" si="141"/>
        <v>0</v>
      </c>
      <c r="I1838" s="12" t="b">
        <f t="shared" si="142"/>
        <v>1</v>
      </c>
      <c r="J1838" s="12" t="b">
        <f t="shared" si="143"/>
        <v>0</v>
      </c>
      <c r="K1838" s="9" t="b">
        <f t="shared" si="144"/>
        <v>0</v>
      </c>
    </row>
    <row r="1839" spans="1:11" ht="15.75" customHeight="1" x14ac:dyDescent="0.15">
      <c r="A1839" t="s">
        <v>1837</v>
      </c>
      <c r="B1839" s="10">
        <v>1838</v>
      </c>
      <c r="C1839" s="39" t="s">
        <v>1</v>
      </c>
      <c r="D1839" s="40">
        <v>2</v>
      </c>
      <c r="E1839" s="40">
        <v>0</v>
      </c>
      <c r="F1839" s="11" t="s">
        <v>1</v>
      </c>
      <c r="G1839" s="12">
        <f t="shared" si="140"/>
        <v>1</v>
      </c>
      <c r="H1839" s="12" t="b">
        <f t="shared" si="141"/>
        <v>1</v>
      </c>
      <c r="I1839" s="12" t="b">
        <f t="shared" si="142"/>
        <v>0</v>
      </c>
      <c r="J1839" s="12" t="b">
        <f t="shared" si="143"/>
        <v>0</v>
      </c>
      <c r="K1839" s="9" t="b">
        <f t="shared" si="144"/>
        <v>0</v>
      </c>
    </row>
    <row r="1840" spans="1:11" ht="15.75" customHeight="1" x14ac:dyDescent="0.15">
      <c r="A1840" t="s">
        <v>1838</v>
      </c>
      <c r="B1840" s="10">
        <v>1839</v>
      </c>
      <c r="C1840" s="39" t="s">
        <v>1</v>
      </c>
      <c r="D1840" s="40">
        <v>2</v>
      </c>
      <c r="E1840" s="40">
        <v>0</v>
      </c>
      <c r="F1840" s="11" t="s">
        <v>1</v>
      </c>
      <c r="G1840" s="12">
        <f t="shared" si="140"/>
        <v>1</v>
      </c>
      <c r="H1840" s="12" t="b">
        <f t="shared" si="141"/>
        <v>1</v>
      </c>
      <c r="I1840" s="12" t="b">
        <f t="shared" si="142"/>
        <v>0</v>
      </c>
      <c r="J1840" s="12" t="b">
        <f t="shared" si="143"/>
        <v>0</v>
      </c>
      <c r="K1840" s="9" t="b">
        <f t="shared" si="144"/>
        <v>0</v>
      </c>
    </row>
    <row r="1841" spans="1:11" ht="15.75" customHeight="1" x14ac:dyDescent="0.15">
      <c r="A1841" t="s">
        <v>1839</v>
      </c>
      <c r="B1841" s="10">
        <v>1840</v>
      </c>
      <c r="C1841" s="39" t="s">
        <v>1</v>
      </c>
      <c r="D1841" s="40">
        <v>2</v>
      </c>
      <c r="E1841" s="40">
        <v>0</v>
      </c>
      <c r="F1841" s="11" t="s">
        <v>1</v>
      </c>
      <c r="G1841" s="12">
        <f t="shared" si="140"/>
        <v>1</v>
      </c>
      <c r="H1841" s="12" t="b">
        <f t="shared" si="141"/>
        <v>1</v>
      </c>
      <c r="I1841" s="12" t="b">
        <f t="shared" si="142"/>
        <v>0</v>
      </c>
      <c r="J1841" s="12" t="b">
        <f t="shared" si="143"/>
        <v>0</v>
      </c>
      <c r="K1841" s="9" t="b">
        <f t="shared" si="144"/>
        <v>0</v>
      </c>
    </row>
    <row r="1842" spans="1:11" ht="15.75" customHeight="1" x14ac:dyDescent="0.15">
      <c r="A1842" t="s">
        <v>1840</v>
      </c>
      <c r="B1842" s="10">
        <v>1841</v>
      </c>
      <c r="C1842" s="39" t="s">
        <v>1</v>
      </c>
      <c r="D1842" s="40">
        <v>2</v>
      </c>
      <c r="E1842" s="40">
        <v>0</v>
      </c>
      <c r="F1842" s="11" t="s">
        <v>1</v>
      </c>
      <c r="G1842" s="12">
        <f t="shared" si="140"/>
        <v>1</v>
      </c>
      <c r="H1842" s="12" t="b">
        <f t="shared" si="141"/>
        <v>1</v>
      </c>
      <c r="I1842" s="12" t="b">
        <f t="shared" si="142"/>
        <v>0</v>
      </c>
      <c r="J1842" s="12" t="b">
        <f t="shared" si="143"/>
        <v>0</v>
      </c>
      <c r="K1842" s="9" t="b">
        <f t="shared" si="144"/>
        <v>0</v>
      </c>
    </row>
    <row r="1843" spans="1:11" ht="15.75" customHeight="1" x14ac:dyDescent="0.15">
      <c r="A1843" t="s">
        <v>1841</v>
      </c>
      <c r="B1843" s="10">
        <v>1842</v>
      </c>
      <c r="C1843" s="39" t="s">
        <v>1</v>
      </c>
      <c r="D1843" s="40">
        <v>2</v>
      </c>
      <c r="E1843" s="40">
        <v>0</v>
      </c>
      <c r="F1843" s="11" t="s">
        <v>1</v>
      </c>
      <c r="G1843" s="12">
        <f t="shared" si="140"/>
        <v>1</v>
      </c>
      <c r="H1843" s="12" t="b">
        <f t="shared" si="141"/>
        <v>1</v>
      </c>
      <c r="I1843" s="12" t="b">
        <f t="shared" si="142"/>
        <v>0</v>
      </c>
      <c r="J1843" s="12" t="b">
        <f t="shared" si="143"/>
        <v>0</v>
      </c>
      <c r="K1843" s="9" t="b">
        <f t="shared" si="144"/>
        <v>0</v>
      </c>
    </row>
    <row r="1844" spans="1:11" ht="15.75" customHeight="1" x14ac:dyDescent="0.15">
      <c r="A1844" t="s">
        <v>1842</v>
      </c>
      <c r="B1844" s="10">
        <v>1843</v>
      </c>
      <c r="C1844" s="39" t="s">
        <v>1</v>
      </c>
      <c r="D1844" s="40">
        <v>1</v>
      </c>
      <c r="E1844" s="40">
        <v>1</v>
      </c>
      <c r="F1844" s="11" t="s">
        <v>1</v>
      </c>
      <c r="G1844" s="12">
        <f t="shared" si="140"/>
        <v>1</v>
      </c>
      <c r="H1844" s="12" t="b">
        <f t="shared" si="141"/>
        <v>1</v>
      </c>
      <c r="I1844" s="12" t="b">
        <f t="shared" si="142"/>
        <v>0</v>
      </c>
      <c r="J1844" s="12" t="b">
        <f t="shared" si="143"/>
        <v>0</v>
      </c>
      <c r="K1844" s="9" t="b">
        <f t="shared" si="144"/>
        <v>0</v>
      </c>
    </row>
    <row r="1845" spans="1:11" ht="15.75" customHeight="1" x14ac:dyDescent="0.15">
      <c r="A1845" t="s">
        <v>1843</v>
      </c>
      <c r="B1845" s="10">
        <v>1844</v>
      </c>
      <c r="C1845" s="39" t="s">
        <v>2</v>
      </c>
      <c r="D1845" s="40">
        <v>1</v>
      </c>
      <c r="E1845" s="40">
        <v>1</v>
      </c>
      <c r="F1845" s="11" t="s">
        <v>2</v>
      </c>
      <c r="G1845" s="12">
        <f t="shared" si="140"/>
        <v>1</v>
      </c>
      <c r="H1845" s="12" t="b">
        <f t="shared" si="141"/>
        <v>0</v>
      </c>
      <c r="I1845" s="12" t="b">
        <f t="shared" si="142"/>
        <v>0</v>
      </c>
      <c r="J1845" s="12" t="b">
        <f t="shared" si="143"/>
        <v>1</v>
      </c>
      <c r="K1845" s="9" t="b">
        <f t="shared" si="144"/>
        <v>0</v>
      </c>
    </row>
    <row r="1846" spans="1:11" ht="15.75" customHeight="1" x14ac:dyDescent="0.15">
      <c r="A1846" t="s">
        <v>1844</v>
      </c>
      <c r="B1846" s="10">
        <v>1845</v>
      </c>
      <c r="C1846" s="39" t="s">
        <v>1</v>
      </c>
      <c r="D1846" s="40">
        <v>1</v>
      </c>
      <c r="E1846" s="40">
        <v>1</v>
      </c>
      <c r="F1846" s="11" t="s">
        <v>1</v>
      </c>
      <c r="G1846" s="12">
        <f t="shared" si="140"/>
        <v>1</v>
      </c>
      <c r="H1846" s="12" t="b">
        <f t="shared" si="141"/>
        <v>1</v>
      </c>
      <c r="I1846" s="12" t="b">
        <f t="shared" si="142"/>
        <v>0</v>
      </c>
      <c r="J1846" s="12" t="b">
        <f t="shared" si="143"/>
        <v>0</v>
      </c>
      <c r="K1846" s="9" t="b">
        <f t="shared" si="144"/>
        <v>0</v>
      </c>
    </row>
    <row r="1847" spans="1:11" ht="15.75" customHeight="1" x14ac:dyDescent="0.15">
      <c r="A1847" t="s">
        <v>1845</v>
      </c>
      <c r="B1847" s="10">
        <v>1846</v>
      </c>
      <c r="C1847" s="39" t="s">
        <v>1</v>
      </c>
      <c r="D1847" s="40">
        <v>1</v>
      </c>
      <c r="E1847" s="40">
        <v>1</v>
      </c>
      <c r="F1847" s="11" t="s">
        <v>2</v>
      </c>
      <c r="G1847" s="12">
        <f t="shared" si="140"/>
        <v>0</v>
      </c>
      <c r="H1847" s="12" t="b">
        <f t="shared" si="141"/>
        <v>0</v>
      </c>
      <c r="I1847" s="12" t="b">
        <f t="shared" si="142"/>
        <v>1</v>
      </c>
      <c r="J1847" s="12" t="b">
        <f t="shared" si="143"/>
        <v>0</v>
      </c>
      <c r="K1847" s="9" t="b">
        <f t="shared" si="144"/>
        <v>0</v>
      </c>
    </row>
    <row r="1848" spans="1:11" ht="15.75" customHeight="1" x14ac:dyDescent="0.15">
      <c r="A1848" t="s">
        <v>1846</v>
      </c>
      <c r="B1848" s="10">
        <v>1847</v>
      </c>
      <c r="C1848" s="39" t="s">
        <v>2</v>
      </c>
      <c r="D1848" s="40">
        <v>0</v>
      </c>
      <c r="E1848" s="40">
        <v>2</v>
      </c>
      <c r="F1848" s="11" t="s">
        <v>2</v>
      </c>
      <c r="G1848" s="12">
        <f t="shared" si="140"/>
        <v>1</v>
      </c>
      <c r="H1848" s="12" t="b">
        <f t="shared" si="141"/>
        <v>0</v>
      </c>
      <c r="I1848" s="12" t="b">
        <f t="shared" si="142"/>
        <v>0</v>
      </c>
      <c r="J1848" s="12" t="b">
        <f t="shared" si="143"/>
        <v>1</v>
      </c>
      <c r="K1848" s="9" t="b">
        <f t="shared" si="144"/>
        <v>0</v>
      </c>
    </row>
    <row r="1849" spans="1:11" ht="15.75" customHeight="1" x14ac:dyDescent="0.15">
      <c r="A1849" t="s">
        <v>1847</v>
      </c>
      <c r="B1849" s="10">
        <v>1848</v>
      </c>
      <c r="C1849" s="39" t="s">
        <v>1</v>
      </c>
      <c r="D1849" s="40">
        <v>2</v>
      </c>
      <c r="E1849" s="40">
        <v>0</v>
      </c>
      <c r="F1849" s="11" t="s">
        <v>2</v>
      </c>
      <c r="G1849" s="12">
        <f t="shared" si="140"/>
        <v>0</v>
      </c>
      <c r="H1849" s="12" t="b">
        <f t="shared" si="141"/>
        <v>0</v>
      </c>
      <c r="I1849" s="12" t="b">
        <f t="shared" si="142"/>
        <v>1</v>
      </c>
      <c r="J1849" s="12" t="b">
        <f t="shared" si="143"/>
        <v>0</v>
      </c>
      <c r="K1849" s="9" t="b">
        <f t="shared" si="144"/>
        <v>0</v>
      </c>
    </row>
    <row r="1850" spans="1:11" ht="15.75" customHeight="1" x14ac:dyDescent="0.15">
      <c r="A1850" t="s">
        <v>1848</v>
      </c>
      <c r="B1850" s="10">
        <v>1849</v>
      </c>
      <c r="C1850" s="39" t="s">
        <v>1</v>
      </c>
      <c r="D1850" s="40">
        <v>2</v>
      </c>
      <c r="E1850" s="40">
        <v>0</v>
      </c>
      <c r="F1850" s="11" t="s">
        <v>2</v>
      </c>
      <c r="G1850" s="12">
        <f t="shared" si="140"/>
        <v>0</v>
      </c>
      <c r="H1850" s="12" t="b">
        <f t="shared" si="141"/>
        <v>0</v>
      </c>
      <c r="I1850" s="12" t="b">
        <f t="shared" si="142"/>
        <v>1</v>
      </c>
      <c r="J1850" s="12" t="b">
        <f t="shared" si="143"/>
        <v>0</v>
      </c>
      <c r="K1850" s="9" t="b">
        <f t="shared" si="144"/>
        <v>0</v>
      </c>
    </row>
    <row r="1851" spans="1:11" ht="15.75" customHeight="1" x14ac:dyDescent="0.15">
      <c r="A1851" t="s">
        <v>1849</v>
      </c>
      <c r="B1851" s="10">
        <v>1850</v>
      </c>
      <c r="C1851" s="39" t="s">
        <v>1</v>
      </c>
      <c r="D1851" s="40">
        <v>0</v>
      </c>
      <c r="E1851" s="40">
        <v>0</v>
      </c>
      <c r="F1851" s="11" t="s">
        <v>1</v>
      </c>
      <c r="G1851" s="12">
        <f t="shared" si="140"/>
        <v>1</v>
      </c>
      <c r="H1851" s="12" t="b">
        <f t="shared" si="141"/>
        <v>1</v>
      </c>
      <c r="I1851" s="12" t="b">
        <f t="shared" si="142"/>
        <v>0</v>
      </c>
      <c r="J1851" s="12" t="b">
        <f t="shared" si="143"/>
        <v>0</v>
      </c>
      <c r="K1851" s="9" t="b">
        <f t="shared" si="144"/>
        <v>0</v>
      </c>
    </row>
    <row r="1852" spans="1:11" ht="15.75" customHeight="1" x14ac:dyDescent="0.15">
      <c r="A1852" t="s">
        <v>1850</v>
      </c>
      <c r="B1852" s="10">
        <v>1851</v>
      </c>
      <c r="C1852" s="39" t="s">
        <v>1</v>
      </c>
      <c r="D1852" s="40">
        <v>0</v>
      </c>
      <c r="E1852" s="40">
        <v>0</v>
      </c>
      <c r="F1852" s="11" t="s">
        <v>2</v>
      </c>
      <c r="G1852" s="12">
        <f t="shared" si="140"/>
        <v>0</v>
      </c>
      <c r="H1852" s="12" t="b">
        <f t="shared" si="141"/>
        <v>0</v>
      </c>
      <c r="I1852" s="12" t="b">
        <f t="shared" si="142"/>
        <v>1</v>
      </c>
      <c r="J1852" s="12" t="b">
        <f t="shared" si="143"/>
        <v>0</v>
      </c>
      <c r="K1852" s="9" t="b">
        <f t="shared" si="144"/>
        <v>0</v>
      </c>
    </row>
    <row r="1853" spans="1:11" ht="15.75" customHeight="1" x14ac:dyDescent="0.15">
      <c r="A1853" t="s">
        <v>1851</v>
      </c>
      <c r="B1853" s="10">
        <v>1852</v>
      </c>
      <c r="C1853" s="39" t="s">
        <v>2</v>
      </c>
      <c r="D1853" s="40">
        <v>0</v>
      </c>
      <c r="E1853" s="40">
        <v>2</v>
      </c>
      <c r="F1853" s="11" t="s">
        <v>2</v>
      </c>
      <c r="G1853" s="12">
        <f t="shared" si="140"/>
        <v>1</v>
      </c>
      <c r="H1853" s="12" t="b">
        <f t="shared" si="141"/>
        <v>0</v>
      </c>
      <c r="I1853" s="12" t="b">
        <f t="shared" si="142"/>
        <v>0</v>
      </c>
      <c r="J1853" s="12" t="b">
        <f t="shared" si="143"/>
        <v>1</v>
      </c>
      <c r="K1853" s="9" t="b">
        <f t="shared" si="144"/>
        <v>0</v>
      </c>
    </row>
    <row r="1854" spans="1:11" ht="15.75" customHeight="1" x14ac:dyDescent="0.15">
      <c r="A1854" t="s">
        <v>1852</v>
      </c>
      <c r="B1854" s="10">
        <v>1853</v>
      </c>
      <c r="C1854" s="39" t="s">
        <v>1</v>
      </c>
      <c r="D1854" s="40">
        <v>1</v>
      </c>
      <c r="E1854" s="40">
        <v>1</v>
      </c>
      <c r="F1854" s="11" t="s">
        <v>1</v>
      </c>
      <c r="G1854" s="12">
        <f t="shared" si="140"/>
        <v>1</v>
      </c>
      <c r="H1854" s="12" t="b">
        <f t="shared" si="141"/>
        <v>1</v>
      </c>
      <c r="I1854" s="12" t="b">
        <f t="shared" si="142"/>
        <v>0</v>
      </c>
      <c r="J1854" s="12" t="b">
        <f t="shared" si="143"/>
        <v>0</v>
      </c>
      <c r="K1854" s="9" t="b">
        <f t="shared" si="144"/>
        <v>0</v>
      </c>
    </row>
    <row r="1855" spans="1:11" ht="15.75" customHeight="1" x14ac:dyDescent="0.15">
      <c r="A1855" t="s">
        <v>1853</v>
      </c>
      <c r="B1855" s="10">
        <v>1854</v>
      </c>
      <c r="C1855" s="39" t="s">
        <v>1</v>
      </c>
      <c r="D1855" s="40">
        <v>1</v>
      </c>
      <c r="E1855" s="40">
        <v>1</v>
      </c>
      <c r="F1855" s="11" t="s">
        <v>1</v>
      </c>
      <c r="G1855" s="12">
        <f t="shared" si="140"/>
        <v>1</v>
      </c>
      <c r="H1855" s="12" t="b">
        <f t="shared" si="141"/>
        <v>1</v>
      </c>
      <c r="I1855" s="12" t="b">
        <f t="shared" si="142"/>
        <v>0</v>
      </c>
      <c r="J1855" s="12" t="b">
        <f t="shared" si="143"/>
        <v>0</v>
      </c>
      <c r="K1855" s="9" t="b">
        <f t="shared" si="144"/>
        <v>0</v>
      </c>
    </row>
    <row r="1856" spans="1:11" ht="15.75" customHeight="1" x14ac:dyDescent="0.15">
      <c r="A1856" t="s">
        <v>1854</v>
      </c>
      <c r="B1856" s="10">
        <v>1855</v>
      </c>
      <c r="C1856" s="39" t="s">
        <v>1</v>
      </c>
      <c r="D1856" s="40">
        <v>1</v>
      </c>
      <c r="E1856" s="40">
        <v>1</v>
      </c>
      <c r="F1856" s="11" t="s">
        <v>2</v>
      </c>
      <c r="G1856" s="12">
        <f t="shared" si="140"/>
        <v>0</v>
      </c>
      <c r="H1856" s="12" t="b">
        <f t="shared" si="141"/>
        <v>0</v>
      </c>
      <c r="I1856" s="12" t="b">
        <f t="shared" si="142"/>
        <v>1</v>
      </c>
      <c r="J1856" s="12" t="b">
        <f t="shared" si="143"/>
        <v>0</v>
      </c>
      <c r="K1856" s="9" t="b">
        <f t="shared" si="144"/>
        <v>0</v>
      </c>
    </row>
    <row r="1857" spans="1:11" ht="15.75" customHeight="1" x14ac:dyDescent="0.15">
      <c r="A1857" t="s">
        <v>1855</v>
      </c>
      <c r="B1857" s="10">
        <v>1856</v>
      </c>
      <c r="C1857" s="39" t="s">
        <v>1</v>
      </c>
      <c r="D1857" s="40">
        <v>2</v>
      </c>
      <c r="E1857" s="40">
        <v>0</v>
      </c>
      <c r="F1857" s="11" t="s">
        <v>1</v>
      </c>
      <c r="G1857" s="12">
        <f t="shared" si="140"/>
        <v>1</v>
      </c>
      <c r="H1857" s="12" t="b">
        <f t="shared" si="141"/>
        <v>1</v>
      </c>
      <c r="I1857" s="12" t="b">
        <f t="shared" si="142"/>
        <v>0</v>
      </c>
      <c r="J1857" s="12" t="b">
        <f t="shared" si="143"/>
        <v>0</v>
      </c>
      <c r="K1857" s="9" t="b">
        <f t="shared" si="144"/>
        <v>0</v>
      </c>
    </row>
    <row r="1858" spans="1:11" ht="15.75" customHeight="1" x14ac:dyDescent="0.15">
      <c r="A1858" t="s">
        <v>1856</v>
      </c>
      <c r="B1858" s="10">
        <v>1857</v>
      </c>
      <c r="C1858" s="39" t="s">
        <v>1</v>
      </c>
      <c r="D1858" s="40">
        <v>2</v>
      </c>
      <c r="E1858" s="40">
        <v>0</v>
      </c>
      <c r="F1858" s="11" t="s">
        <v>1</v>
      </c>
      <c r="G1858" s="12">
        <f t="shared" si="140"/>
        <v>1</v>
      </c>
      <c r="H1858" s="12" t="b">
        <f t="shared" si="141"/>
        <v>1</v>
      </c>
      <c r="I1858" s="12" t="b">
        <f t="shared" si="142"/>
        <v>0</v>
      </c>
      <c r="J1858" s="12" t="b">
        <f t="shared" si="143"/>
        <v>0</v>
      </c>
      <c r="K1858" s="9" t="b">
        <f t="shared" si="144"/>
        <v>0</v>
      </c>
    </row>
    <row r="1859" spans="1:11" ht="15.75" customHeight="1" x14ac:dyDescent="0.15">
      <c r="A1859" t="s">
        <v>1857</v>
      </c>
      <c r="B1859" s="10">
        <v>1858</v>
      </c>
      <c r="C1859" s="39" t="s">
        <v>1</v>
      </c>
      <c r="D1859" s="40">
        <v>2</v>
      </c>
      <c r="E1859" s="40">
        <v>0</v>
      </c>
      <c r="F1859" s="11" t="s">
        <v>2</v>
      </c>
      <c r="G1859" s="12">
        <f t="shared" si="140"/>
        <v>0</v>
      </c>
      <c r="H1859" s="12" t="b">
        <f t="shared" si="141"/>
        <v>0</v>
      </c>
      <c r="I1859" s="12" t="b">
        <f t="shared" si="142"/>
        <v>1</v>
      </c>
      <c r="J1859" s="12" t="b">
        <f t="shared" si="143"/>
        <v>0</v>
      </c>
      <c r="K1859" s="9" t="b">
        <f t="shared" si="144"/>
        <v>0</v>
      </c>
    </row>
    <row r="1860" spans="1:11" ht="15.75" customHeight="1" x14ac:dyDescent="0.15">
      <c r="A1860" t="s">
        <v>1858</v>
      </c>
      <c r="B1860" s="10">
        <v>1859</v>
      </c>
      <c r="C1860" s="39" t="s">
        <v>1</v>
      </c>
      <c r="D1860" s="40">
        <v>1</v>
      </c>
      <c r="E1860" s="40">
        <v>1</v>
      </c>
      <c r="F1860" s="11" t="s">
        <v>1</v>
      </c>
      <c r="G1860" s="12">
        <f t="shared" si="140"/>
        <v>1</v>
      </c>
      <c r="H1860" s="12" t="b">
        <f t="shared" si="141"/>
        <v>1</v>
      </c>
      <c r="I1860" s="12" t="b">
        <f t="shared" si="142"/>
        <v>0</v>
      </c>
      <c r="J1860" s="12" t="b">
        <f t="shared" si="143"/>
        <v>0</v>
      </c>
      <c r="K1860" s="9" t="b">
        <f t="shared" si="144"/>
        <v>0</v>
      </c>
    </row>
    <row r="1861" spans="1:11" ht="15.75" customHeight="1" x14ac:dyDescent="0.15">
      <c r="A1861" t="s">
        <v>1859</v>
      </c>
      <c r="B1861" s="10">
        <v>1860</v>
      </c>
      <c r="C1861" s="39" t="s">
        <v>1</v>
      </c>
      <c r="D1861" s="40">
        <v>2</v>
      </c>
      <c r="E1861" s="40">
        <v>0</v>
      </c>
      <c r="F1861" s="11" t="s">
        <v>1</v>
      </c>
      <c r="G1861" s="12">
        <f t="shared" ref="G1861:G1924" si="145">IF(C1861=F1861,1,0)</f>
        <v>1</v>
      </c>
      <c r="H1861" s="12" t="b">
        <f t="shared" ref="H1861:H1924" si="146">AND(C1861="incels",F1861="incels")</f>
        <v>1</v>
      </c>
      <c r="I1861" s="12" t="b">
        <f t="shared" ref="I1861:I1924" si="147">AND(C1861="incels",F1861="neutre")</f>
        <v>0</v>
      </c>
      <c r="J1861" s="12" t="b">
        <f t="shared" ref="J1861:J1924" si="148">AND(C1861="neutre",F1861="neutre")</f>
        <v>0</v>
      </c>
      <c r="K1861" s="9" t="b">
        <f t="shared" ref="K1861:K1924" si="149">AND(C1861="neutre",F1861="incels")</f>
        <v>0</v>
      </c>
    </row>
    <row r="1862" spans="1:11" ht="15.75" customHeight="1" x14ac:dyDescent="0.15">
      <c r="A1862" t="s">
        <v>1860</v>
      </c>
      <c r="B1862" s="10">
        <v>1861</v>
      </c>
      <c r="C1862" s="39" t="s">
        <v>2</v>
      </c>
      <c r="D1862" s="40">
        <v>1</v>
      </c>
      <c r="E1862" s="40">
        <v>1</v>
      </c>
      <c r="F1862" s="11" t="s">
        <v>2</v>
      </c>
      <c r="G1862" s="12">
        <f t="shared" si="145"/>
        <v>1</v>
      </c>
      <c r="H1862" s="12" t="b">
        <f t="shared" si="146"/>
        <v>0</v>
      </c>
      <c r="I1862" s="12" t="b">
        <f t="shared" si="147"/>
        <v>0</v>
      </c>
      <c r="J1862" s="12" t="b">
        <f t="shared" si="148"/>
        <v>1</v>
      </c>
      <c r="K1862" s="9" t="b">
        <f t="shared" si="149"/>
        <v>0</v>
      </c>
    </row>
    <row r="1863" spans="1:11" ht="15.75" customHeight="1" x14ac:dyDescent="0.15">
      <c r="A1863" t="s">
        <v>1861</v>
      </c>
      <c r="B1863" s="10">
        <v>1862</v>
      </c>
      <c r="C1863" s="39" t="s">
        <v>1</v>
      </c>
      <c r="D1863" s="40">
        <v>2</v>
      </c>
      <c r="E1863" s="40">
        <v>0</v>
      </c>
      <c r="F1863" s="11" t="s">
        <v>1</v>
      </c>
      <c r="G1863" s="12">
        <f t="shared" si="145"/>
        <v>1</v>
      </c>
      <c r="H1863" s="12" t="b">
        <f t="shared" si="146"/>
        <v>1</v>
      </c>
      <c r="I1863" s="12" t="b">
        <f t="shared" si="147"/>
        <v>0</v>
      </c>
      <c r="J1863" s="12" t="b">
        <f t="shared" si="148"/>
        <v>0</v>
      </c>
      <c r="K1863" s="9" t="b">
        <f t="shared" si="149"/>
        <v>0</v>
      </c>
    </row>
    <row r="1864" spans="1:11" ht="15.75" customHeight="1" x14ac:dyDescent="0.15">
      <c r="A1864" t="s">
        <v>1862</v>
      </c>
      <c r="B1864" s="10">
        <v>1863</v>
      </c>
      <c r="C1864" s="39" t="s">
        <v>1</v>
      </c>
      <c r="D1864" s="40">
        <v>2</v>
      </c>
      <c r="E1864" s="40">
        <v>0</v>
      </c>
      <c r="F1864" s="11" t="s">
        <v>1</v>
      </c>
      <c r="G1864" s="12">
        <f t="shared" si="145"/>
        <v>1</v>
      </c>
      <c r="H1864" s="12" t="b">
        <f t="shared" si="146"/>
        <v>1</v>
      </c>
      <c r="I1864" s="12" t="b">
        <f t="shared" si="147"/>
        <v>0</v>
      </c>
      <c r="J1864" s="12" t="b">
        <f t="shared" si="148"/>
        <v>0</v>
      </c>
      <c r="K1864" s="9" t="b">
        <f t="shared" si="149"/>
        <v>0</v>
      </c>
    </row>
    <row r="1865" spans="1:11" ht="15.75" customHeight="1" x14ac:dyDescent="0.15">
      <c r="A1865" t="s">
        <v>1863</v>
      </c>
      <c r="B1865" s="10">
        <v>1864</v>
      </c>
      <c r="C1865" s="39" t="s">
        <v>1</v>
      </c>
      <c r="D1865" s="40">
        <v>1</v>
      </c>
      <c r="E1865" s="40">
        <v>1</v>
      </c>
      <c r="F1865" s="11" t="s">
        <v>2</v>
      </c>
      <c r="G1865" s="12">
        <f t="shared" si="145"/>
        <v>0</v>
      </c>
      <c r="H1865" s="12" t="b">
        <f t="shared" si="146"/>
        <v>0</v>
      </c>
      <c r="I1865" s="12" t="b">
        <f t="shared" si="147"/>
        <v>1</v>
      </c>
      <c r="J1865" s="12" t="b">
        <f t="shared" si="148"/>
        <v>0</v>
      </c>
      <c r="K1865" s="9" t="b">
        <f t="shared" si="149"/>
        <v>0</v>
      </c>
    </row>
    <row r="1866" spans="1:11" ht="15.75" customHeight="1" x14ac:dyDescent="0.15">
      <c r="A1866" t="s">
        <v>1864</v>
      </c>
      <c r="B1866" s="10">
        <v>1865</v>
      </c>
      <c r="C1866" s="39" t="s">
        <v>1</v>
      </c>
      <c r="D1866" s="40">
        <v>1</v>
      </c>
      <c r="E1866" s="40">
        <v>1</v>
      </c>
      <c r="F1866" s="11" t="s">
        <v>1</v>
      </c>
      <c r="G1866" s="12">
        <f t="shared" si="145"/>
        <v>1</v>
      </c>
      <c r="H1866" s="12" t="b">
        <f t="shared" si="146"/>
        <v>1</v>
      </c>
      <c r="I1866" s="12" t="b">
        <f t="shared" si="147"/>
        <v>0</v>
      </c>
      <c r="J1866" s="12" t="b">
        <f t="shared" si="148"/>
        <v>0</v>
      </c>
      <c r="K1866" s="9" t="b">
        <f t="shared" si="149"/>
        <v>0</v>
      </c>
    </row>
    <row r="1867" spans="1:11" ht="15.75" customHeight="1" x14ac:dyDescent="0.15">
      <c r="A1867" t="s">
        <v>1865</v>
      </c>
      <c r="B1867" s="10">
        <v>1866</v>
      </c>
      <c r="C1867" s="39" t="s">
        <v>1</v>
      </c>
      <c r="D1867" s="40">
        <v>1</v>
      </c>
      <c r="E1867" s="40">
        <v>1</v>
      </c>
      <c r="F1867" s="11" t="s">
        <v>1</v>
      </c>
      <c r="G1867" s="12">
        <f t="shared" si="145"/>
        <v>1</v>
      </c>
      <c r="H1867" s="12" t="b">
        <f t="shared" si="146"/>
        <v>1</v>
      </c>
      <c r="I1867" s="12" t="b">
        <f t="shared" si="147"/>
        <v>0</v>
      </c>
      <c r="J1867" s="12" t="b">
        <f t="shared" si="148"/>
        <v>0</v>
      </c>
      <c r="K1867" s="9" t="b">
        <f t="shared" si="149"/>
        <v>0</v>
      </c>
    </row>
    <row r="1868" spans="1:11" ht="15.75" customHeight="1" x14ac:dyDescent="0.15">
      <c r="A1868" t="s">
        <v>1866</v>
      </c>
      <c r="B1868" s="10">
        <v>1867</v>
      </c>
      <c r="C1868" s="39" t="s">
        <v>1</v>
      </c>
      <c r="D1868" s="40">
        <v>1</v>
      </c>
      <c r="E1868" s="40">
        <v>1</v>
      </c>
      <c r="F1868" s="11" t="s">
        <v>2</v>
      </c>
      <c r="G1868" s="12">
        <f t="shared" si="145"/>
        <v>0</v>
      </c>
      <c r="H1868" s="12" t="b">
        <f t="shared" si="146"/>
        <v>0</v>
      </c>
      <c r="I1868" s="12" t="b">
        <f t="shared" si="147"/>
        <v>1</v>
      </c>
      <c r="J1868" s="12" t="b">
        <f t="shared" si="148"/>
        <v>0</v>
      </c>
      <c r="K1868" s="9" t="b">
        <f t="shared" si="149"/>
        <v>0</v>
      </c>
    </row>
    <row r="1869" spans="1:11" ht="15.75" customHeight="1" x14ac:dyDescent="0.15">
      <c r="A1869" t="s">
        <v>1867</v>
      </c>
      <c r="B1869" s="10">
        <v>1868</v>
      </c>
      <c r="C1869" s="39" t="s">
        <v>2</v>
      </c>
      <c r="D1869" s="40">
        <v>0</v>
      </c>
      <c r="E1869" s="40">
        <v>2</v>
      </c>
      <c r="F1869" s="11" t="s">
        <v>2</v>
      </c>
      <c r="G1869" s="12">
        <f t="shared" si="145"/>
        <v>1</v>
      </c>
      <c r="H1869" s="12" t="b">
        <f t="shared" si="146"/>
        <v>0</v>
      </c>
      <c r="I1869" s="12" t="b">
        <f t="shared" si="147"/>
        <v>0</v>
      </c>
      <c r="J1869" s="12" t="b">
        <f t="shared" si="148"/>
        <v>1</v>
      </c>
      <c r="K1869" s="9" t="b">
        <f t="shared" si="149"/>
        <v>0</v>
      </c>
    </row>
    <row r="1870" spans="1:11" ht="15.75" customHeight="1" x14ac:dyDescent="0.15">
      <c r="A1870" t="s">
        <v>1868</v>
      </c>
      <c r="B1870" s="10">
        <v>1869</v>
      </c>
      <c r="C1870" s="39" t="s">
        <v>1</v>
      </c>
      <c r="D1870" s="40">
        <v>2</v>
      </c>
      <c r="E1870" s="40">
        <v>0</v>
      </c>
      <c r="F1870" s="11" t="s">
        <v>1</v>
      </c>
      <c r="G1870" s="12">
        <f t="shared" si="145"/>
        <v>1</v>
      </c>
      <c r="H1870" s="12" t="b">
        <f t="shared" si="146"/>
        <v>1</v>
      </c>
      <c r="I1870" s="12" t="b">
        <f t="shared" si="147"/>
        <v>0</v>
      </c>
      <c r="J1870" s="12" t="b">
        <f t="shared" si="148"/>
        <v>0</v>
      </c>
      <c r="K1870" s="9" t="b">
        <f t="shared" si="149"/>
        <v>0</v>
      </c>
    </row>
    <row r="1871" spans="1:11" ht="15.75" customHeight="1" x14ac:dyDescent="0.15">
      <c r="A1871" t="s">
        <v>1869</v>
      </c>
      <c r="B1871" s="10">
        <v>1870</v>
      </c>
      <c r="C1871" s="39" t="s">
        <v>1</v>
      </c>
      <c r="D1871" s="40">
        <v>2</v>
      </c>
      <c r="E1871" s="40">
        <v>0</v>
      </c>
      <c r="F1871" s="11" t="s">
        <v>1</v>
      </c>
      <c r="G1871" s="12">
        <f t="shared" si="145"/>
        <v>1</v>
      </c>
      <c r="H1871" s="12" t="b">
        <f t="shared" si="146"/>
        <v>1</v>
      </c>
      <c r="I1871" s="12" t="b">
        <f t="shared" si="147"/>
        <v>0</v>
      </c>
      <c r="J1871" s="12" t="b">
        <f t="shared" si="148"/>
        <v>0</v>
      </c>
      <c r="K1871" s="9" t="b">
        <f t="shared" si="149"/>
        <v>0</v>
      </c>
    </row>
    <row r="1872" spans="1:11" ht="15.75" customHeight="1" x14ac:dyDescent="0.15">
      <c r="A1872" t="s">
        <v>1870</v>
      </c>
      <c r="B1872" s="10">
        <v>1871</v>
      </c>
      <c r="C1872" s="39" t="s">
        <v>1</v>
      </c>
      <c r="D1872" s="40">
        <v>2</v>
      </c>
      <c r="E1872" s="40">
        <v>0</v>
      </c>
      <c r="F1872" s="11" t="s">
        <v>1</v>
      </c>
      <c r="G1872" s="12">
        <f t="shared" si="145"/>
        <v>1</v>
      </c>
      <c r="H1872" s="12" t="b">
        <f t="shared" si="146"/>
        <v>1</v>
      </c>
      <c r="I1872" s="12" t="b">
        <f t="shared" si="147"/>
        <v>0</v>
      </c>
      <c r="J1872" s="12" t="b">
        <f t="shared" si="148"/>
        <v>0</v>
      </c>
      <c r="K1872" s="9" t="b">
        <f t="shared" si="149"/>
        <v>0</v>
      </c>
    </row>
    <row r="1873" spans="1:11" ht="15.75" customHeight="1" x14ac:dyDescent="0.15">
      <c r="A1873" t="s">
        <v>1871</v>
      </c>
      <c r="B1873" s="10">
        <v>1872</v>
      </c>
      <c r="C1873" s="39" t="s">
        <v>1</v>
      </c>
      <c r="D1873" s="40">
        <v>2</v>
      </c>
      <c r="E1873" s="40">
        <v>0</v>
      </c>
      <c r="F1873" s="11" t="s">
        <v>2</v>
      </c>
      <c r="G1873" s="12">
        <f t="shared" si="145"/>
        <v>0</v>
      </c>
      <c r="H1873" s="12" t="b">
        <f t="shared" si="146"/>
        <v>0</v>
      </c>
      <c r="I1873" s="12" t="b">
        <f t="shared" si="147"/>
        <v>1</v>
      </c>
      <c r="J1873" s="12" t="b">
        <f t="shared" si="148"/>
        <v>0</v>
      </c>
      <c r="K1873" s="9" t="b">
        <f t="shared" si="149"/>
        <v>0</v>
      </c>
    </row>
    <row r="1874" spans="1:11" ht="15.75" customHeight="1" x14ac:dyDescent="0.15">
      <c r="A1874" t="s">
        <v>1872</v>
      </c>
      <c r="B1874" s="10">
        <v>1873</v>
      </c>
      <c r="C1874" s="39" t="s">
        <v>1</v>
      </c>
      <c r="D1874" s="40">
        <v>2</v>
      </c>
      <c r="E1874" s="40">
        <v>0</v>
      </c>
      <c r="F1874" s="11" t="s">
        <v>1</v>
      </c>
      <c r="G1874" s="12">
        <f t="shared" si="145"/>
        <v>1</v>
      </c>
      <c r="H1874" s="12" t="b">
        <f t="shared" si="146"/>
        <v>1</v>
      </c>
      <c r="I1874" s="12" t="b">
        <f t="shared" si="147"/>
        <v>0</v>
      </c>
      <c r="J1874" s="12" t="b">
        <f t="shared" si="148"/>
        <v>0</v>
      </c>
      <c r="K1874" s="9" t="b">
        <f t="shared" si="149"/>
        <v>0</v>
      </c>
    </row>
    <row r="1875" spans="1:11" ht="15.75" customHeight="1" x14ac:dyDescent="0.15">
      <c r="A1875" t="s">
        <v>1873</v>
      </c>
      <c r="B1875" s="10">
        <v>1874</v>
      </c>
      <c r="C1875" s="39" t="s">
        <v>1</v>
      </c>
      <c r="D1875" s="40">
        <v>2</v>
      </c>
      <c r="E1875" s="40">
        <v>0</v>
      </c>
      <c r="F1875" s="11" t="s">
        <v>2</v>
      </c>
      <c r="G1875" s="12">
        <f t="shared" si="145"/>
        <v>0</v>
      </c>
      <c r="H1875" s="12" t="b">
        <f t="shared" si="146"/>
        <v>0</v>
      </c>
      <c r="I1875" s="12" t="b">
        <f t="shared" si="147"/>
        <v>1</v>
      </c>
      <c r="J1875" s="12" t="b">
        <f t="shared" si="148"/>
        <v>0</v>
      </c>
      <c r="K1875" s="9" t="b">
        <f t="shared" si="149"/>
        <v>0</v>
      </c>
    </row>
    <row r="1876" spans="1:11" ht="15.75" customHeight="1" x14ac:dyDescent="0.15">
      <c r="A1876" t="s">
        <v>1874</v>
      </c>
      <c r="B1876" s="10">
        <v>1875</v>
      </c>
      <c r="C1876" s="39" t="s">
        <v>1</v>
      </c>
      <c r="D1876" s="40">
        <v>1</v>
      </c>
      <c r="E1876" s="40">
        <v>1</v>
      </c>
      <c r="F1876" s="11" t="s">
        <v>1</v>
      </c>
      <c r="G1876" s="12">
        <f t="shared" si="145"/>
        <v>1</v>
      </c>
      <c r="H1876" s="12" t="b">
        <f t="shared" si="146"/>
        <v>1</v>
      </c>
      <c r="I1876" s="12" t="b">
        <f t="shared" si="147"/>
        <v>0</v>
      </c>
      <c r="J1876" s="12" t="b">
        <f t="shared" si="148"/>
        <v>0</v>
      </c>
      <c r="K1876" s="9" t="b">
        <f t="shared" si="149"/>
        <v>0</v>
      </c>
    </row>
    <row r="1877" spans="1:11" ht="15.75" customHeight="1" x14ac:dyDescent="0.15">
      <c r="A1877" t="s">
        <v>1875</v>
      </c>
      <c r="B1877" s="10">
        <v>1876</v>
      </c>
      <c r="C1877" s="39" t="s">
        <v>1</v>
      </c>
      <c r="D1877" s="40">
        <v>2</v>
      </c>
      <c r="E1877" s="40">
        <v>0</v>
      </c>
      <c r="F1877" s="11" t="s">
        <v>1</v>
      </c>
      <c r="G1877" s="12">
        <f t="shared" si="145"/>
        <v>1</v>
      </c>
      <c r="H1877" s="12" t="b">
        <f t="shared" si="146"/>
        <v>1</v>
      </c>
      <c r="I1877" s="12" t="b">
        <f t="shared" si="147"/>
        <v>0</v>
      </c>
      <c r="J1877" s="12" t="b">
        <f t="shared" si="148"/>
        <v>0</v>
      </c>
      <c r="K1877" s="9" t="b">
        <f t="shared" si="149"/>
        <v>0</v>
      </c>
    </row>
    <row r="1878" spans="1:11" ht="15.75" customHeight="1" x14ac:dyDescent="0.15">
      <c r="A1878" t="s">
        <v>1876</v>
      </c>
      <c r="B1878" s="10">
        <v>1877</v>
      </c>
      <c r="C1878" s="39" t="s">
        <v>1</v>
      </c>
      <c r="D1878" s="40">
        <v>2</v>
      </c>
      <c r="E1878" s="40">
        <v>0</v>
      </c>
      <c r="F1878" s="11" t="s">
        <v>2</v>
      </c>
      <c r="G1878" s="12">
        <f t="shared" si="145"/>
        <v>0</v>
      </c>
      <c r="H1878" s="12" t="b">
        <f t="shared" si="146"/>
        <v>0</v>
      </c>
      <c r="I1878" s="12" t="b">
        <f t="shared" si="147"/>
        <v>1</v>
      </c>
      <c r="J1878" s="12" t="b">
        <f t="shared" si="148"/>
        <v>0</v>
      </c>
      <c r="K1878" s="9" t="b">
        <f t="shared" si="149"/>
        <v>0</v>
      </c>
    </row>
    <row r="1879" spans="1:11" ht="15.75" customHeight="1" x14ac:dyDescent="0.15">
      <c r="A1879" t="s">
        <v>1877</v>
      </c>
      <c r="B1879" s="10">
        <v>1878</v>
      </c>
      <c r="C1879" s="39" t="s">
        <v>1</v>
      </c>
      <c r="D1879" s="40">
        <v>2</v>
      </c>
      <c r="E1879" s="40">
        <v>0</v>
      </c>
      <c r="F1879" s="11" t="s">
        <v>1</v>
      </c>
      <c r="G1879" s="12">
        <f t="shared" si="145"/>
        <v>1</v>
      </c>
      <c r="H1879" s="12" t="b">
        <f t="shared" si="146"/>
        <v>1</v>
      </c>
      <c r="I1879" s="12" t="b">
        <f t="shared" si="147"/>
        <v>0</v>
      </c>
      <c r="J1879" s="12" t="b">
        <f t="shared" si="148"/>
        <v>0</v>
      </c>
      <c r="K1879" s="9" t="b">
        <f t="shared" si="149"/>
        <v>0</v>
      </c>
    </row>
    <row r="1880" spans="1:11" ht="15.75" customHeight="1" x14ac:dyDescent="0.15">
      <c r="A1880" t="s">
        <v>1878</v>
      </c>
      <c r="B1880" s="10">
        <v>1879</v>
      </c>
      <c r="C1880" s="39" t="s">
        <v>1</v>
      </c>
      <c r="D1880" s="40">
        <v>2</v>
      </c>
      <c r="E1880" s="40">
        <v>0</v>
      </c>
      <c r="F1880" s="11" t="s">
        <v>2</v>
      </c>
      <c r="G1880" s="12">
        <f t="shared" si="145"/>
        <v>0</v>
      </c>
      <c r="H1880" s="12" t="b">
        <f t="shared" si="146"/>
        <v>0</v>
      </c>
      <c r="I1880" s="12" t="b">
        <f t="shared" si="147"/>
        <v>1</v>
      </c>
      <c r="J1880" s="12" t="b">
        <f t="shared" si="148"/>
        <v>0</v>
      </c>
      <c r="K1880" s="9" t="b">
        <f t="shared" si="149"/>
        <v>0</v>
      </c>
    </row>
    <row r="1881" spans="1:11" ht="15.75" customHeight="1" x14ac:dyDescent="0.15">
      <c r="A1881" t="s">
        <v>1879</v>
      </c>
      <c r="B1881" s="10">
        <v>1880</v>
      </c>
      <c r="C1881" s="39" t="s">
        <v>1</v>
      </c>
      <c r="D1881" s="40">
        <v>2</v>
      </c>
      <c r="E1881" s="40">
        <v>0</v>
      </c>
      <c r="F1881" s="11" t="s">
        <v>1</v>
      </c>
      <c r="G1881" s="12">
        <f t="shared" si="145"/>
        <v>1</v>
      </c>
      <c r="H1881" s="12" t="b">
        <f t="shared" si="146"/>
        <v>1</v>
      </c>
      <c r="I1881" s="12" t="b">
        <f t="shared" si="147"/>
        <v>0</v>
      </c>
      <c r="J1881" s="12" t="b">
        <f t="shared" si="148"/>
        <v>0</v>
      </c>
      <c r="K1881" s="9" t="b">
        <f t="shared" si="149"/>
        <v>0</v>
      </c>
    </row>
    <row r="1882" spans="1:11" ht="15.75" customHeight="1" x14ac:dyDescent="0.15">
      <c r="A1882" t="s">
        <v>1880</v>
      </c>
      <c r="B1882" s="10">
        <v>1881</v>
      </c>
      <c r="C1882" s="39" t="s">
        <v>1</v>
      </c>
      <c r="D1882" s="40">
        <v>2</v>
      </c>
      <c r="E1882" s="40">
        <v>0</v>
      </c>
      <c r="F1882" s="11" t="s">
        <v>1</v>
      </c>
      <c r="G1882" s="12">
        <f t="shared" si="145"/>
        <v>1</v>
      </c>
      <c r="H1882" s="12" t="b">
        <f t="shared" si="146"/>
        <v>1</v>
      </c>
      <c r="I1882" s="12" t="b">
        <f t="shared" si="147"/>
        <v>0</v>
      </c>
      <c r="J1882" s="12" t="b">
        <f t="shared" si="148"/>
        <v>0</v>
      </c>
      <c r="K1882" s="9" t="b">
        <f t="shared" si="149"/>
        <v>0</v>
      </c>
    </row>
    <row r="1883" spans="1:11" ht="15.75" customHeight="1" x14ac:dyDescent="0.15">
      <c r="A1883" t="s">
        <v>1881</v>
      </c>
      <c r="B1883" s="10">
        <v>1882</v>
      </c>
      <c r="C1883" s="39" t="s">
        <v>1</v>
      </c>
      <c r="D1883" s="40">
        <v>2</v>
      </c>
      <c r="E1883" s="40">
        <v>0</v>
      </c>
      <c r="F1883" s="11" t="s">
        <v>1</v>
      </c>
      <c r="G1883" s="12">
        <f t="shared" si="145"/>
        <v>1</v>
      </c>
      <c r="H1883" s="12" t="b">
        <f t="shared" si="146"/>
        <v>1</v>
      </c>
      <c r="I1883" s="12" t="b">
        <f t="shared" si="147"/>
        <v>0</v>
      </c>
      <c r="J1883" s="12" t="b">
        <f t="shared" si="148"/>
        <v>0</v>
      </c>
      <c r="K1883" s="9" t="b">
        <f t="shared" si="149"/>
        <v>0</v>
      </c>
    </row>
    <row r="1884" spans="1:11" ht="15.75" customHeight="1" x14ac:dyDescent="0.15">
      <c r="A1884" t="s">
        <v>1882</v>
      </c>
      <c r="B1884" s="10">
        <v>1883</v>
      </c>
      <c r="C1884" s="39" t="s">
        <v>2</v>
      </c>
      <c r="D1884" s="40">
        <v>0</v>
      </c>
      <c r="E1884" s="40">
        <v>2</v>
      </c>
      <c r="F1884" s="11" t="s">
        <v>2</v>
      </c>
      <c r="G1884" s="12">
        <f t="shared" si="145"/>
        <v>1</v>
      </c>
      <c r="H1884" s="12" t="b">
        <f t="shared" si="146"/>
        <v>0</v>
      </c>
      <c r="I1884" s="12" t="b">
        <f t="shared" si="147"/>
        <v>0</v>
      </c>
      <c r="J1884" s="12" t="b">
        <f t="shared" si="148"/>
        <v>1</v>
      </c>
      <c r="K1884" s="9" t="b">
        <f t="shared" si="149"/>
        <v>0</v>
      </c>
    </row>
    <row r="1885" spans="1:11" ht="15.75" customHeight="1" x14ac:dyDescent="0.15">
      <c r="A1885" t="s">
        <v>1883</v>
      </c>
      <c r="B1885" s="10">
        <v>1884</v>
      </c>
      <c r="C1885" s="39" t="s">
        <v>1</v>
      </c>
      <c r="D1885" s="40">
        <v>2</v>
      </c>
      <c r="E1885" s="40">
        <v>0</v>
      </c>
      <c r="F1885" s="11" t="s">
        <v>1</v>
      </c>
      <c r="G1885" s="12">
        <f t="shared" si="145"/>
        <v>1</v>
      </c>
      <c r="H1885" s="12" t="b">
        <f t="shared" si="146"/>
        <v>1</v>
      </c>
      <c r="I1885" s="12" t="b">
        <f t="shared" si="147"/>
        <v>0</v>
      </c>
      <c r="J1885" s="12" t="b">
        <f t="shared" si="148"/>
        <v>0</v>
      </c>
      <c r="K1885" s="9" t="b">
        <f t="shared" si="149"/>
        <v>0</v>
      </c>
    </row>
    <row r="1886" spans="1:11" ht="15.75" customHeight="1" x14ac:dyDescent="0.15">
      <c r="A1886" t="s">
        <v>1884</v>
      </c>
      <c r="B1886" s="10">
        <v>1885</v>
      </c>
      <c r="C1886" s="39" t="s">
        <v>1</v>
      </c>
      <c r="D1886" s="40">
        <v>2</v>
      </c>
      <c r="E1886" s="40">
        <v>0</v>
      </c>
      <c r="F1886" s="11" t="s">
        <v>1</v>
      </c>
      <c r="G1886" s="12">
        <f t="shared" si="145"/>
        <v>1</v>
      </c>
      <c r="H1886" s="12" t="b">
        <f t="shared" si="146"/>
        <v>1</v>
      </c>
      <c r="I1886" s="12" t="b">
        <f t="shared" si="147"/>
        <v>0</v>
      </c>
      <c r="J1886" s="12" t="b">
        <f t="shared" si="148"/>
        <v>0</v>
      </c>
      <c r="K1886" s="9" t="b">
        <f t="shared" si="149"/>
        <v>0</v>
      </c>
    </row>
    <row r="1887" spans="1:11" ht="15.75" customHeight="1" x14ac:dyDescent="0.15">
      <c r="A1887" t="s">
        <v>1885</v>
      </c>
      <c r="B1887" s="10">
        <v>1886</v>
      </c>
      <c r="C1887" s="39" t="s">
        <v>1</v>
      </c>
      <c r="D1887" s="40">
        <v>2</v>
      </c>
      <c r="E1887" s="40">
        <v>0</v>
      </c>
      <c r="F1887" s="11" t="s">
        <v>1</v>
      </c>
      <c r="G1887" s="12">
        <f t="shared" si="145"/>
        <v>1</v>
      </c>
      <c r="H1887" s="12" t="b">
        <f t="shared" si="146"/>
        <v>1</v>
      </c>
      <c r="I1887" s="12" t="b">
        <f t="shared" si="147"/>
        <v>0</v>
      </c>
      <c r="J1887" s="12" t="b">
        <f t="shared" si="148"/>
        <v>0</v>
      </c>
      <c r="K1887" s="9" t="b">
        <f t="shared" si="149"/>
        <v>0</v>
      </c>
    </row>
    <row r="1888" spans="1:11" ht="15.75" customHeight="1" x14ac:dyDescent="0.15">
      <c r="A1888" t="s">
        <v>1886</v>
      </c>
      <c r="B1888" s="10">
        <v>1887</v>
      </c>
      <c r="C1888" s="39" t="s">
        <v>1</v>
      </c>
      <c r="D1888" s="40">
        <v>2</v>
      </c>
      <c r="E1888" s="40">
        <v>0</v>
      </c>
      <c r="F1888" s="11" t="s">
        <v>2</v>
      </c>
      <c r="G1888" s="12">
        <f t="shared" si="145"/>
        <v>0</v>
      </c>
      <c r="H1888" s="12" t="b">
        <f t="shared" si="146"/>
        <v>0</v>
      </c>
      <c r="I1888" s="12" t="b">
        <f t="shared" si="147"/>
        <v>1</v>
      </c>
      <c r="J1888" s="12" t="b">
        <f t="shared" si="148"/>
        <v>0</v>
      </c>
      <c r="K1888" s="9" t="b">
        <f t="shared" si="149"/>
        <v>0</v>
      </c>
    </row>
    <row r="1889" spans="1:11" ht="15.75" customHeight="1" x14ac:dyDescent="0.15">
      <c r="A1889" t="s">
        <v>1887</v>
      </c>
      <c r="B1889" s="10">
        <v>1888</v>
      </c>
      <c r="C1889" s="39" t="s">
        <v>1</v>
      </c>
      <c r="D1889" s="40">
        <v>2</v>
      </c>
      <c r="E1889" s="40">
        <v>0</v>
      </c>
      <c r="F1889" s="11" t="s">
        <v>1</v>
      </c>
      <c r="G1889" s="12">
        <f t="shared" si="145"/>
        <v>1</v>
      </c>
      <c r="H1889" s="12" t="b">
        <f t="shared" si="146"/>
        <v>1</v>
      </c>
      <c r="I1889" s="12" t="b">
        <f t="shared" si="147"/>
        <v>0</v>
      </c>
      <c r="J1889" s="12" t="b">
        <f t="shared" si="148"/>
        <v>0</v>
      </c>
      <c r="K1889" s="9" t="b">
        <f t="shared" si="149"/>
        <v>0</v>
      </c>
    </row>
    <row r="1890" spans="1:11" ht="15.75" customHeight="1" x14ac:dyDescent="0.15">
      <c r="A1890" t="s">
        <v>1888</v>
      </c>
      <c r="B1890" s="10">
        <v>1889</v>
      </c>
      <c r="C1890" s="39" t="s">
        <v>1</v>
      </c>
      <c r="D1890" s="40">
        <v>2</v>
      </c>
      <c r="E1890" s="40">
        <v>0</v>
      </c>
      <c r="F1890" s="11" t="s">
        <v>1</v>
      </c>
      <c r="G1890" s="12">
        <f t="shared" si="145"/>
        <v>1</v>
      </c>
      <c r="H1890" s="12" t="b">
        <f t="shared" si="146"/>
        <v>1</v>
      </c>
      <c r="I1890" s="12" t="b">
        <f t="shared" si="147"/>
        <v>0</v>
      </c>
      <c r="J1890" s="12" t="b">
        <f t="shared" si="148"/>
        <v>0</v>
      </c>
      <c r="K1890" s="9" t="b">
        <f t="shared" si="149"/>
        <v>0</v>
      </c>
    </row>
    <row r="1891" spans="1:11" ht="15.75" customHeight="1" x14ac:dyDescent="0.15">
      <c r="A1891" t="s">
        <v>1889</v>
      </c>
      <c r="B1891" s="10">
        <v>1890</v>
      </c>
      <c r="C1891" s="39" t="s">
        <v>2</v>
      </c>
      <c r="D1891" s="40">
        <v>0</v>
      </c>
      <c r="E1891" s="40">
        <v>2</v>
      </c>
      <c r="F1891" s="11" t="s">
        <v>2</v>
      </c>
      <c r="G1891" s="12">
        <f t="shared" si="145"/>
        <v>1</v>
      </c>
      <c r="H1891" s="12" t="b">
        <f t="shared" si="146"/>
        <v>0</v>
      </c>
      <c r="I1891" s="12" t="b">
        <f t="shared" si="147"/>
        <v>0</v>
      </c>
      <c r="J1891" s="12" t="b">
        <f t="shared" si="148"/>
        <v>1</v>
      </c>
      <c r="K1891" s="9" t="b">
        <f t="shared" si="149"/>
        <v>0</v>
      </c>
    </row>
    <row r="1892" spans="1:11" ht="15.75" customHeight="1" x14ac:dyDescent="0.15">
      <c r="A1892" t="s">
        <v>1890</v>
      </c>
      <c r="B1892" s="10">
        <v>1891</v>
      </c>
      <c r="C1892" s="39" t="s">
        <v>1</v>
      </c>
      <c r="D1892" s="40">
        <v>1</v>
      </c>
      <c r="E1892" s="40">
        <v>1</v>
      </c>
      <c r="F1892" s="11" t="s">
        <v>1</v>
      </c>
      <c r="G1892" s="12">
        <f t="shared" si="145"/>
        <v>1</v>
      </c>
      <c r="H1892" s="12" t="b">
        <f t="shared" si="146"/>
        <v>1</v>
      </c>
      <c r="I1892" s="12" t="b">
        <f t="shared" si="147"/>
        <v>0</v>
      </c>
      <c r="J1892" s="12" t="b">
        <f t="shared" si="148"/>
        <v>0</v>
      </c>
      <c r="K1892" s="9" t="b">
        <f t="shared" si="149"/>
        <v>0</v>
      </c>
    </row>
    <row r="1893" spans="1:11" ht="15.75" customHeight="1" x14ac:dyDescent="0.15">
      <c r="A1893" t="s">
        <v>1891</v>
      </c>
      <c r="B1893" s="10">
        <v>1892</v>
      </c>
      <c r="C1893" s="39" t="s">
        <v>1</v>
      </c>
      <c r="D1893" s="40">
        <v>2</v>
      </c>
      <c r="E1893" s="40">
        <v>0</v>
      </c>
      <c r="F1893" s="11" t="s">
        <v>1</v>
      </c>
      <c r="G1893" s="12">
        <f t="shared" si="145"/>
        <v>1</v>
      </c>
      <c r="H1893" s="12" t="b">
        <f t="shared" si="146"/>
        <v>1</v>
      </c>
      <c r="I1893" s="12" t="b">
        <f t="shared" si="147"/>
        <v>0</v>
      </c>
      <c r="J1893" s="12" t="b">
        <f t="shared" si="148"/>
        <v>0</v>
      </c>
      <c r="K1893" s="9" t="b">
        <f t="shared" si="149"/>
        <v>0</v>
      </c>
    </row>
    <row r="1894" spans="1:11" ht="15.75" customHeight="1" x14ac:dyDescent="0.15">
      <c r="A1894" t="s">
        <v>1892</v>
      </c>
      <c r="B1894" s="10">
        <v>1893</v>
      </c>
      <c r="C1894" s="39" t="s">
        <v>1</v>
      </c>
      <c r="D1894" s="40">
        <v>2</v>
      </c>
      <c r="E1894" s="40">
        <v>0</v>
      </c>
      <c r="F1894" s="11" t="s">
        <v>1</v>
      </c>
      <c r="G1894" s="12">
        <f t="shared" si="145"/>
        <v>1</v>
      </c>
      <c r="H1894" s="12" t="b">
        <f t="shared" si="146"/>
        <v>1</v>
      </c>
      <c r="I1894" s="12" t="b">
        <f t="shared" si="147"/>
        <v>0</v>
      </c>
      <c r="J1894" s="12" t="b">
        <f t="shared" si="148"/>
        <v>0</v>
      </c>
      <c r="K1894" s="9" t="b">
        <f t="shared" si="149"/>
        <v>0</v>
      </c>
    </row>
    <row r="1895" spans="1:11" ht="15.75" customHeight="1" x14ac:dyDescent="0.15">
      <c r="A1895" t="s">
        <v>1893</v>
      </c>
      <c r="B1895" s="10">
        <v>1894</v>
      </c>
      <c r="C1895" s="39" t="s">
        <v>2</v>
      </c>
      <c r="D1895" s="40">
        <v>0</v>
      </c>
      <c r="E1895" s="40">
        <v>2</v>
      </c>
      <c r="F1895" s="11" t="s">
        <v>2</v>
      </c>
      <c r="G1895" s="12">
        <f t="shared" si="145"/>
        <v>1</v>
      </c>
      <c r="H1895" s="12" t="b">
        <f t="shared" si="146"/>
        <v>0</v>
      </c>
      <c r="I1895" s="12" t="b">
        <f t="shared" si="147"/>
        <v>0</v>
      </c>
      <c r="J1895" s="12" t="b">
        <f t="shared" si="148"/>
        <v>1</v>
      </c>
      <c r="K1895" s="9" t="b">
        <f t="shared" si="149"/>
        <v>0</v>
      </c>
    </row>
    <row r="1896" spans="1:11" ht="15.75" customHeight="1" x14ac:dyDescent="0.15">
      <c r="A1896" t="s">
        <v>1894</v>
      </c>
      <c r="B1896" s="10">
        <v>1895</v>
      </c>
      <c r="C1896" s="39" t="s">
        <v>1</v>
      </c>
      <c r="D1896" s="40">
        <v>2</v>
      </c>
      <c r="E1896" s="40">
        <v>0</v>
      </c>
      <c r="F1896" s="11" t="s">
        <v>1</v>
      </c>
      <c r="G1896" s="12">
        <f t="shared" si="145"/>
        <v>1</v>
      </c>
      <c r="H1896" s="12" t="b">
        <f t="shared" si="146"/>
        <v>1</v>
      </c>
      <c r="I1896" s="12" t="b">
        <f t="shared" si="147"/>
        <v>0</v>
      </c>
      <c r="J1896" s="12" t="b">
        <f t="shared" si="148"/>
        <v>0</v>
      </c>
      <c r="K1896" s="9" t="b">
        <f t="shared" si="149"/>
        <v>0</v>
      </c>
    </row>
    <row r="1897" spans="1:11" ht="15.75" customHeight="1" x14ac:dyDescent="0.15">
      <c r="A1897" t="s">
        <v>1895</v>
      </c>
      <c r="B1897" s="10">
        <v>1896</v>
      </c>
      <c r="C1897" s="39" t="s">
        <v>1</v>
      </c>
      <c r="D1897" s="40">
        <v>1</v>
      </c>
      <c r="E1897" s="40">
        <v>1</v>
      </c>
      <c r="F1897" s="11" t="s">
        <v>1</v>
      </c>
      <c r="G1897" s="12">
        <f t="shared" si="145"/>
        <v>1</v>
      </c>
      <c r="H1897" s="12" t="b">
        <f t="shared" si="146"/>
        <v>1</v>
      </c>
      <c r="I1897" s="12" t="b">
        <f t="shared" si="147"/>
        <v>0</v>
      </c>
      <c r="J1897" s="12" t="b">
        <f t="shared" si="148"/>
        <v>0</v>
      </c>
      <c r="K1897" s="9" t="b">
        <f t="shared" si="149"/>
        <v>0</v>
      </c>
    </row>
    <row r="1898" spans="1:11" ht="15.75" customHeight="1" x14ac:dyDescent="0.15">
      <c r="A1898" t="s">
        <v>1896</v>
      </c>
      <c r="B1898" s="10">
        <v>1897</v>
      </c>
      <c r="C1898" s="39" t="s">
        <v>1</v>
      </c>
      <c r="D1898" s="40">
        <v>1</v>
      </c>
      <c r="E1898" s="40">
        <v>1</v>
      </c>
      <c r="F1898" s="11" t="s">
        <v>2</v>
      </c>
      <c r="G1898" s="12">
        <f t="shared" si="145"/>
        <v>0</v>
      </c>
      <c r="H1898" s="12" t="b">
        <f t="shared" si="146"/>
        <v>0</v>
      </c>
      <c r="I1898" s="12" t="b">
        <f t="shared" si="147"/>
        <v>1</v>
      </c>
      <c r="J1898" s="12" t="b">
        <f t="shared" si="148"/>
        <v>0</v>
      </c>
      <c r="K1898" s="9" t="b">
        <f t="shared" si="149"/>
        <v>0</v>
      </c>
    </row>
    <row r="1899" spans="1:11" ht="15.75" customHeight="1" x14ac:dyDescent="0.15">
      <c r="A1899" t="s">
        <v>1897</v>
      </c>
      <c r="B1899" s="10">
        <v>1898</v>
      </c>
      <c r="C1899" s="39" t="s">
        <v>1</v>
      </c>
      <c r="D1899" s="40">
        <v>2</v>
      </c>
      <c r="E1899" s="40">
        <v>0</v>
      </c>
      <c r="F1899" s="11" t="s">
        <v>1</v>
      </c>
      <c r="G1899" s="12">
        <f t="shared" si="145"/>
        <v>1</v>
      </c>
      <c r="H1899" s="12" t="b">
        <f t="shared" si="146"/>
        <v>1</v>
      </c>
      <c r="I1899" s="12" t="b">
        <f t="shared" si="147"/>
        <v>0</v>
      </c>
      <c r="J1899" s="12" t="b">
        <f t="shared" si="148"/>
        <v>0</v>
      </c>
      <c r="K1899" s="9" t="b">
        <f t="shared" si="149"/>
        <v>0</v>
      </c>
    </row>
    <row r="1900" spans="1:11" ht="15.75" customHeight="1" x14ac:dyDescent="0.15">
      <c r="A1900" t="s">
        <v>1898</v>
      </c>
      <c r="B1900" s="10">
        <v>1899</v>
      </c>
      <c r="C1900" s="39" t="s">
        <v>1</v>
      </c>
      <c r="D1900" s="40">
        <v>1</v>
      </c>
      <c r="E1900" s="40">
        <v>1</v>
      </c>
      <c r="F1900" s="11" t="s">
        <v>1</v>
      </c>
      <c r="G1900" s="12">
        <f t="shared" si="145"/>
        <v>1</v>
      </c>
      <c r="H1900" s="12" t="b">
        <f t="shared" si="146"/>
        <v>1</v>
      </c>
      <c r="I1900" s="12" t="b">
        <f t="shared" si="147"/>
        <v>0</v>
      </c>
      <c r="J1900" s="12" t="b">
        <f t="shared" si="148"/>
        <v>0</v>
      </c>
      <c r="K1900" s="9" t="b">
        <f t="shared" si="149"/>
        <v>0</v>
      </c>
    </row>
    <row r="1901" spans="1:11" ht="15.75" customHeight="1" x14ac:dyDescent="0.15">
      <c r="A1901" t="s">
        <v>1899</v>
      </c>
      <c r="B1901" s="10">
        <v>1900</v>
      </c>
      <c r="C1901" s="39" t="s">
        <v>1</v>
      </c>
      <c r="D1901" s="40">
        <v>2</v>
      </c>
      <c r="E1901" s="40">
        <v>0</v>
      </c>
      <c r="F1901" s="11" t="s">
        <v>1</v>
      </c>
      <c r="G1901" s="12">
        <f t="shared" si="145"/>
        <v>1</v>
      </c>
      <c r="H1901" s="12" t="b">
        <f t="shared" si="146"/>
        <v>1</v>
      </c>
      <c r="I1901" s="12" t="b">
        <f t="shared" si="147"/>
        <v>0</v>
      </c>
      <c r="J1901" s="12" t="b">
        <f t="shared" si="148"/>
        <v>0</v>
      </c>
      <c r="K1901" s="9" t="b">
        <f t="shared" si="149"/>
        <v>0</v>
      </c>
    </row>
    <row r="1902" spans="1:11" ht="15.75" customHeight="1" x14ac:dyDescent="0.15">
      <c r="A1902" t="s">
        <v>1900</v>
      </c>
      <c r="B1902" s="10">
        <v>1901</v>
      </c>
      <c r="C1902" s="39" t="s">
        <v>1</v>
      </c>
      <c r="D1902" s="40">
        <v>0</v>
      </c>
      <c r="E1902" s="40">
        <v>0</v>
      </c>
      <c r="F1902" s="11" t="s">
        <v>1</v>
      </c>
      <c r="G1902" s="12">
        <f t="shared" si="145"/>
        <v>1</v>
      </c>
      <c r="H1902" s="12" t="b">
        <f t="shared" si="146"/>
        <v>1</v>
      </c>
      <c r="I1902" s="12" t="b">
        <f t="shared" si="147"/>
        <v>0</v>
      </c>
      <c r="J1902" s="12" t="b">
        <f t="shared" si="148"/>
        <v>0</v>
      </c>
      <c r="K1902" s="9" t="b">
        <f t="shared" si="149"/>
        <v>0</v>
      </c>
    </row>
    <row r="1903" spans="1:11" ht="15.75" customHeight="1" x14ac:dyDescent="0.15">
      <c r="A1903" t="s">
        <v>1901</v>
      </c>
      <c r="B1903" s="10">
        <v>1902</v>
      </c>
      <c r="C1903" s="39" t="s">
        <v>1</v>
      </c>
      <c r="D1903" s="40">
        <v>0</v>
      </c>
      <c r="E1903" s="40">
        <v>0</v>
      </c>
      <c r="F1903" s="11" t="s">
        <v>2</v>
      </c>
      <c r="G1903" s="12">
        <f t="shared" si="145"/>
        <v>0</v>
      </c>
      <c r="H1903" s="12" t="b">
        <f t="shared" si="146"/>
        <v>0</v>
      </c>
      <c r="I1903" s="12" t="b">
        <f t="shared" si="147"/>
        <v>1</v>
      </c>
      <c r="J1903" s="12" t="b">
        <f t="shared" si="148"/>
        <v>0</v>
      </c>
      <c r="K1903" s="9" t="b">
        <f t="shared" si="149"/>
        <v>0</v>
      </c>
    </row>
    <row r="1904" spans="1:11" ht="15.75" customHeight="1" x14ac:dyDescent="0.15">
      <c r="A1904" t="s">
        <v>1902</v>
      </c>
      <c r="B1904" s="10">
        <v>1903</v>
      </c>
      <c r="C1904" s="39" t="s">
        <v>1</v>
      </c>
      <c r="D1904" s="40">
        <v>1</v>
      </c>
      <c r="E1904" s="40">
        <v>1</v>
      </c>
      <c r="F1904" s="11" t="s">
        <v>1</v>
      </c>
      <c r="G1904" s="12">
        <f t="shared" si="145"/>
        <v>1</v>
      </c>
      <c r="H1904" s="12" t="b">
        <f t="shared" si="146"/>
        <v>1</v>
      </c>
      <c r="I1904" s="12" t="b">
        <f t="shared" si="147"/>
        <v>0</v>
      </c>
      <c r="J1904" s="12" t="b">
        <f t="shared" si="148"/>
        <v>0</v>
      </c>
      <c r="K1904" s="9" t="b">
        <f t="shared" si="149"/>
        <v>0</v>
      </c>
    </row>
    <row r="1905" spans="1:11" ht="15.75" customHeight="1" x14ac:dyDescent="0.15">
      <c r="A1905" t="s">
        <v>1903</v>
      </c>
      <c r="B1905" s="10">
        <v>1904</v>
      </c>
      <c r="C1905" s="39" t="s">
        <v>1</v>
      </c>
      <c r="D1905" s="40">
        <v>0</v>
      </c>
      <c r="E1905" s="40">
        <v>0</v>
      </c>
      <c r="F1905" s="11" t="s">
        <v>2</v>
      </c>
      <c r="G1905" s="12">
        <f t="shared" si="145"/>
        <v>0</v>
      </c>
      <c r="H1905" s="12" t="b">
        <f t="shared" si="146"/>
        <v>0</v>
      </c>
      <c r="I1905" s="12" t="b">
        <f t="shared" si="147"/>
        <v>1</v>
      </c>
      <c r="J1905" s="12" t="b">
        <f t="shared" si="148"/>
        <v>0</v>
      </c>
      <c r="K1905" s="9" t="b">
        <f t="shared" si="149"/>
        <v>0</v>
      </c>
    </row>
    <row r="1906" spans="1:11" ht="15.75" customHeight="1" x14ac:dyDescent="0.15">
      <c r="A1906" t="s">
        <v>1904</v>
      </c>
      <c r="B1906" s="10">
        <v>1905</v>
      </c>
      <c r="C1906" s="39" t="s">
        <v>1</v>
      </c>
      <c r="D1906" s="40">
        <v>2</v>
      </c>
      <c r="E1906" s="40">
        <v>0</v>
      </c>
      <c r="F1906" s="11" t="s">
        <v>1</v>
      </c>
      <c r="G1906" s="12">
        <f t="shared" si="145"/>
        <v>1</v>
      </c>
      <c r="H1906" s="12" t="b">
        <f t="shared" si="146"/>
        <v>1</v>
      </c>
      <c r="I1906" s="12" t="b">
        <f t="shared" si="147"/>
        <v>0</v>
      </c>
      <c r="J1906" s="12" t="b">
        <f t="shared" si="148"/>
        <v>0</v>
      </c>
      <c r="K1906" s="9" t="b">
        <f t="shared" si="149"/>
        <v>0</v>
      </c>
    </row>
    <row r="1907" spans="1:11" ht="15.75" customHeight="1" x14ac:dyDescent="0.15">
      <c r="A1907" t="s">
        <v>1905</v>
      </c>
      <c r="B1907" s="10">
        <v>1906</v>
      </c>
      <c r="C1907" s="39" t="s">
        <v>1</v>
      </c>
      <c r="D1907" s="40">
        <v>2</v>
      </c>
      <c r="E1907" s="40">
        <v>0</v>
      </c>
      <c r="F1907" s="11" t="s">
        <v>1</v>
      </c>
      <c r="G1907" s="12">
        <f t="shared" si="145"/>
        <v>1</v>
      </c>
      <c r="H1907" s="12" t="b">
        <f t="shared" si="146"/>
        <v>1</v>
      </c>
      <c r="I1907" s="12" t="b">
        <f t="shared" si="147"/>
        <v>0</v>
      </c>
      <c r="J1907" s="12" t="b">
        <f t="shared" si="148"/>
        <v>0</v>
      </c>
      <c r="K1907" s="9" t="b">
        <f t="shared" si="149"/>
        <v>0</v>
      </c>
    </row>
    <row r="1908" spans="1:11" ht="15.75" customHeight="1" x14ac:dyDescent="0.15">
      <c r="A1908" t="s">
        <v>1282</v>
      </c>
      <c r="B1908" s="10">
        <v>1907</v>
      </c>
      <c r="C1908" s="39" t="s">
        <v>1</v>
      </c>
      <c r="D1908" s="40">
        <v>0</v>
      </c>
      <c r="E1908" s="40">
        <v>0</v>
      </c>
      <c r="F1908" s="11" t="s">
        <v>1</v>
      </c>
      <c r="G1908" s="12">
        <f t="shared" si="145"/>
        <v>1</v>
      </c>
      <c r="H1908" s="12" t="b">
        <f t="shared" si="146"/>
        <v>1</v>
      </c>
      <c r="I1908" s="12" t="b">
        <f t="shared" si="147"/>
        <v>0</v>
      </c>
      <c r="J1908" s="12" t="b">
        <f t="shared" si="148"/>
        <v>0</v>
      </c>
      <c r="K1908" s="9" t="b">
        <f t="shared" si="149"/>
        <v>0</v>
      </c>
    </row>
    <row r="1909" spans="1:11" ht="15.75" customHeight="1" x14ac:dyDescent="0.15">
      <c r="A1909" t="s">
        <v>1906</v>
      </c>
      <c r="B1909" s="10">
        <v>1908</v>
      </c>
      <c r="C1909" s="39" t="s">
        <v>1</v>
      </c>
      <c r="D1909" s="40">
        <v>1</v>
      </c>
      <c r="E1909" s="40">
        <v>1</v>
      </c>
      <c r="F1909" s="11" t="s">
        <v>1</v>
      </c>
      <c r="G1909" s="12">
        <f t="shared" si="145"/>
        <v>1</v>
      </c>
      <c r="H1909" s="12" t="b">
        <f t="shared" si="146"/>
        <v>1</v>
      </c>
      <c r="I1909" s="12" t="b">
        <f t="shared" si="147"/>
        <v>0</v>
      </c>
      <c r="J1909" s="12" t="b">
        <f t="shared" si="148"/>
        <v>0</v>
      </c>
      <c r="K1909" s="9" t="b">
        <f t="shared" si="149"/>
        <v>0</v>
      </c>
    </row>
    <row r="1910" spans="1:11" ht="15.75" customHeight="1" x14ac:dyDescent="0.15">
      <c r="A1910" t="s">
        <v>1907</v>
      </c>
      <c r="B1910" s="10">
        <v>1909</v>
      </c>
      <c r="C1910" s="39" t="s">
        <v>1</v>
      </c>
      <c r="D1910" s="40">
        <v>0</v>
      </c>
      <c r="E1910" s="40">
        <v>0</v>
      </c>
      <c r="F1910" s="11" t="s">
        <v>1</v>
      </c>
      <c r="G1910" s="12">
        <f t="shared" si="145"/>
        <v>1</v>
      </c>
      <c r="H1910" s="12" t="b">
        <f t="shared" si="146"/>
        <v>1</v>
      </c>
      <c r="I1910" s="12" t="b">
        <f t="shared" si="147"/>
        <v>0</v>
      </c>
      <c r="J1910" s="12" t="b">
        <f t="shared" si="148"/>
        <v>0</v>
      </c>
      <c r="K1910" s="9" t="b">
        <f t="shared" si="149"/>
        <v>0</v>
      </c>
    </row>
    <row r="1911" spans="1:11" ht="15.75" customHeight="1" x14ac:dyDescent="0.15">
      <c r="A1911" t="s">
        <v>1908</v>
      </c>
      <c r="B1911" s="10">
        <v>1910</v>
      </c>
      <c r="C1911" s="39" t="s">
        <v>1</v>
      </c>
      <c r="D1911" s="40">
        <v>2</v>
      </c>
      <c r="E1911" s="40">
        <v>0</v>
      </c>
      <c r="F1911" s="11" t="s">
        <v>1</v>
      </c>
      <c r="G1911" s="12">
        <f t="shared" si="145"/>
        <v>1</v>
      </c>
      <c r="H1911" s="12" t="b">
        <f t="shared" si="146"/>
        <v>1</v>
      </c>
      <c r="I1911" s="12" t="b">
        <f t="shared" si="147"/>
        <v>0</v>
      </c>
      <c r="J1911" s="12" t="b">
        <f t="shared" si="148"/>
        <v>0</v>
      </c>
      <c r="K1911" s="9" t="b">
        <f t="shared" si="149"/>
        <v>0</v>
      </c>
    </row>
    <row r="1912" spans="1:11" ht="15.75" customHeight="1" x14ac:dyDescent="0.15">
      <c r="A1912" t="s">
        <v>1909</v>
      </c>
      <c r="B1912" s="10">
        <v>1911</v>
      </c>
      <c r="C1912" s="39" t="s">
        <v>1</v>
      </c>
      <c r="D1912" s="40">
        <v>1</v>
      </c>
      <c r="E1912" s="40">
        <v>1</v>
      </c>
      <c r="F1912" s="11" t="s">
        <v>2</v>
      </c>
      <c r="G1912" s="12">
        <f t="shared" si="145"/>
        <v>0</v>
      </c>
      <c r="H1912" s="12" t="b">
        <f t="shared" si="146"/>
        <v>0</v>
      </c>
      <c r="I1912" s="12" t="b">
        <f t="shared" si="147"/>
        <v>1</v>
      </c>
      <c r="J1912" s="12" t="b">
        <f t="shared" si="148"/>
        <v>0</v>
      </c>
      <c r="K1912" s="9" t="b">
        <f t="shared" si="149"/>
        <v>0</v>
      </c>
    </row>
    <row r="1913" spans="1:11" ht="15.75" customHeight="1" x14ac:dyDescent="0.15">
      <c r="A1913" t="s">
        <v>1910</v>
      </c>
      <c r="B1913" s="10">
        <v>1912</v>
      </c>
      <c r="C1913" s="39" t="s">
        <v>1</v>
      </c>
      <c r="D1913" s="40">
        <v>2</v>
      </c>
      <c r="E1913" s="40">
        <v>0</v>
      </c>
      <c r="F1913" s="11" t="s">
        <v>1</v>
      </c>
      <c r="G1913" s="12">
        <f t="shared" si="145"/>
        <v>1</v>
      </c>
      <c r="H1913" s="12" t="b">
        <f t="shared" si="146"/>
        <v>1</v>
      </c>
      <c r="I1913" s="12" t="b">
        <f t="shared" si="147"/>
        <v>0</v>
      </c>
      <c r="J1913" s="12" t="b">
        <f t="shared" si="148"/>
        <v>0</v>
      </c>
      <c r="K1913" s="9" t="b">
        <f t="shared" si="149"/>
        <v>0</v>
      </c>
    </row>
    <row r="1914" spans="1:11" ht="15.75" customHeight="1" x14ac:dyDescent="0.15">
      <c r="A1914" t="s">
        <v>1911</v>
      </c>
      <c r="B1914" s="10">
        <v>1913</v>
      </c>
      <c r="C1914" s="39" t="s">
        <v>1</v>
      </c>
      <c r="D1914" s="40">
        <v>1</v>
      </c>
      <c r="E1914" s="40">
        <v>1</v>
      </c>
      <c r="F1914" s="11" t="s">
        <v>1</v>
      </c>
      <c r="G1914" s="12">
        <f t="shared" si="145"/>
        <v>1</v>
      </c>
      <c r="H1914" s="12" t="b">
        <f t="shared" si="146"/>
        <v>1</v>
      </c>
      <c r="I1914" s="12" t="b">
        <f t="shared" si="147"/>
        <v>0</v>
      </c>
      <c r="J1914" s="12" t="b">
        <f t="shared" si="148"/>
        <v>0</v>
      </c>
      <c r="K1914" s="9" t="b">
        <f t="shared" si="149"/>
        <v>0</v>
      </c>
    </row>
    <row r="1915" spans="1:11" ht="15.75" customHeight="1" x14ac:dyDescent="0.15">
      <c r="A1915" t="s">
        <v>1912</v>
      </c>
      <c r="B1915" s="10">
        <v>1914</v>
      </c>
      <c r="C1915" s="39" t="s">
        <v>1</v>
      </c>
      <c r="D1915" s="40">
        <v>0</v>
      </c>
      <c r="E1915" s="40">
        <v>0</v>
      </c>
      <c r="F1915" s="11" t="s">
        <v>2</v>
      </c>
      <c r="G1915" s="12">
        <f t="shared" si="145"/>
        <v>0</v>
      </c>
      <c r="H1915" s="12" t="b">
        <f t="shared" si="146"/>
        <v>0</v>
      </c>
      <c r="I1915" s="12" t="b">
        <f t="shared" si="147"/>
        <v>1</v>
      </c>
      <c r="J1915" s="12" t="b">
        <f t="shared" si="148"/>
        <v>0</v>
      </c>
      <c r="K1915" s="9" t="b">
        <f t="shared" si="149"/>
        <v>0</v>
      </c>
    </row>
    <row r="1916" spans="1:11" ht="15.75" customHeight="1" x14ac:dyDescent="0.15">
      <c r="A1916" t="s">
        <v>1913</v>
      </c>
      <c r="B1916" s="10">
        <v>1915</v>
      </c>
      <c r="C1916" s="39" t="s">
        <v>1</v>
      </c>
      <c r="D1916" s="40">
        <v>0</v>
      </c>
      <c r="E1916" s="40">
        <v>0</v>
      </c>
      <c r="F1916" s="11" t="s">
        <v>2</v>
      </c>
      <c r="G1916" s="12">
        <f t="shared" si="145"/>
        <v>0</v>
      </c>
      <c r="H1916" s="12" t="b">
        <f t="shared" si="146"/>
        <v>0</v>
      </c>
      <c r="I1916" s="12" t="b">
        <f t="shared" si="147"/>
        <v>1</v>
      </c>
      <c r="J1916" s="12" t="b">
        <f t="shared" si="148"/>
        <v>0</v>
      </c>
      <c r="K1916" s="9" t="b">
        <f t="shared" si="149"/>
        <v>0</v>
      </c>
    </row>
    <row r="1917" spans="1:11" ht="15.75" customHeight="1" x14ac:dyDescent="0.15">
      <c r="A1917" t="s">
        <v>1914</v>
      </c>
      <c r="B1917" s="10">
        <v>1916</v>
      </c>
      <c r="C1917" s="39" t="s">
        <v>1</v>
      </c>
      <c r="D1917" s="40">
        <v>1</v>
      </c>
      <c r="E1917" s="40">
        <v>1</v>
      </c>
      <c r="F1917" s="11" t="s">
        <v>1</v>
      </c>
      <c r="G1917" s="12">
        <f t="shared" si="145"/>
        <v>1</v>
      </c>
      <c r="H1917" s="12" t="b">
        <f t="shared" si="146"/>
        <v>1</v>
      </c>
      <c r="I1917" s="12" t="b">
        <f t="shared" si="147"/>
        <v>0</v>
      </c>
      <c r="J1917" s="12" t="b">
        <f t="shared" si="148"/>
        <v>0</v>
      </c>
      <c r="K1917" s="9" t="b">
        <f t="shared" si="149"/>
        <v>0</v>
      </c>
    </row>
    <row r="1918" spans="1:11" ht="15.75" customHeight="1" x14ac:dyDescent="0.15">
      <c r="A1918" t="s">
        <v>1915</v>
      </c>
      <c r="B1918" s="10">
        <v>1917</v>
      </c>
      <c r="C1918" s="39" t="s">
        <v>1</v>
      </c>
      <c r="D1918" s="40">
        <v>2</v>
      </c>
      <c r="E1918" s="40">
        <v>0</v>
      </c>
      <c r="F1918" s="11" t="s">
        <v>1</v>
      </c>
      <c r="G1918" s="12">
        <f t="shared" si="145"/>
        <v>1</v>
      </c>
      <c r="H1918" s="12" t="b">
        <f t="shared" si="146"/>
        <v>1</v>
      </c>
      <c r="I1918" s="12" t="b">
        <f t="shared" si="147"/>
        <v>0</v>
      </c>
      <c r="J1918" s="12" t="b">
        <f t="shared" si="148"/>
        <v>0</v>
      </c>
      <c r="K1918" s="9" t="b">
        <f t="shared" si="149"/>
        <v>0</v>
      </c>
    </row>
    <row r="1919" spans="1:11" ht="15.75" customHeight="1" x14ac:dyDescent="0.15">
      <c r="A1919" t="s">
        <v>1916</v>
      </c>
      <c r="B1919" s="10">
        <v>1918</v>
      </c>
      <c r="C1919" s="39" t="s">
        <v>1</v>
      </c>
      <c r="D1919" s="40">
        <v>2</v>
      </c>
      <c r="E1919" s="40">
        <v>0</v>
      </c>
      <c r="F1919" s="11" t="s">
        <v>1</v>
      </c>
      <c r="G1919" s="12">
        <f t="shared" si="145"/>
        <v>1</v>
      </c>
      <c r="H1919" s="12" t="b">
        <f t="shared" si="146"/>
        <v>1</v>
      </c>
      <c r="I1919" s="12" t="b">
        <f t="shared" si="147"/>
        <v>0</v>
      </c>
      <c r="J1919" s="12" t="b">
        <f t="shared" si="148"/>
        <v>0</v>
      </c>
      <c r="K1919" s="9" t="b">
        <f t="shared" si="149"/>
        <v>0</v>
      </c>
    </row>
    <row r="1920" spans="1:11" ht="15.75" customHeight="1" x14ac:dyDescent="0.15">
      <c r="A1920" t="s">
        <v>1917</v>
      </c>
      <c r="B1920" s="10">
        <v>1919</v>
      </c>
      <c r="C1920" s="39" t="s">
        <v>1</v>
      </c>
      <c r="D1920" s="40">
        <v>2</v>
      </c>
      <c r="E1920" s="40">
        <v>0</v>
      </c>
      <c r="F1920" s="11" t="s">
        <v>1</v>
      </c>
      <c r="G1920" s="12">
        <f t="shared" si="145"/>
        <v>1</v>
      </c>
      <c r="H1920" s="12" t="b">
        <f t="shared" si="146"/>
        <v>1</v>
      </c>
      <c r="I1920" s="12" t="b">
        <f t="shared" si="147"/>
        <v>0</v>
      </c>
      <c r="J1920" s="12" t="b">
        <f t="shared" si="148"/>
        <v>0</v>
      </c>
      <c r="K1920" s="9" t="b">
        <f t="shared" si="149"/>
        <v>0</v>
      </c>
    </row>
    <row r="1921" spans="1:11" ht="15.75" customHeight="1" x14ac:dyDescent="0.15">
      <c r="A1921" t="s">
        <v>1918</v>
      </c>
      <c r="B1921" s="10">
        <v>1920</v>
      </c>
      <c r="C1921" s="39" t="s">
        <v>1</v>
      </c>
      <c r="D1921" s="40">
        <v>2</v>
      </c>
      <c r="E1921" s="40">
        <v>0</v>
      </c>
      <c r="F1921" s="11" t="s">
        <v>1</v>
      </c>
      <c r="G1921" s="12">
        <f t="shared" si="145"/>
        <v>1</v>
      </c>
      <c r="H1921" s="12" t="b">
        <f t="shared" si="146"/>
        <v>1</v>
      </c>
      <c r="I1921" s="12" t="b">
        <f t="shared" si="147"/>
        <v>0</v>
      </c>
      <c r="J1921" s="12" t="b">
        <f t="shared" si="148"/>
        <v>0</v>
      </c>
      <c r="K1921" s="9" t="b">
        <f t="shared" si="149"/>
        <v>0</v>
      </c>
    </row>
    <row r="1922" spans="1:11" ht="15.75" customHeight="1" x14ac:dyDescent="0.15">
      <c r="A1922" t="s">
        <v>1919</v>
      </c>
      <c r="B1922" s="10">
        <v>1921</v>
      </c>
      <c r="C1922" s="39" t="s">
        <v>1</v>
      </c>
      <c r="D1922" s="40">
        <v>2</v>
      </c>
      <c r="E1922" s="40">
        <v>0</v>
      </c>
      <c r="F1922" s="11" t="s">
        <v>1</v>
      </c>
      <c r="G1922" s="12">
        <f t="shared" si="145"/>
        <v>1</v>
      </c>
      <c r="H1922" s="12" t="b">
        <f t="shared" si="146"/>
        <v>1</v>
      </c>
      <c r="I1922" s="12" t="b">
        <f t="shared" si="147"/>
        <v>0</v>
      </c>
      <c r="J1922" s="12" t="b">
        <f t="shared" si="148"/>
        <v>0</v>
      </c>
      <c r="K1922" s="9" t="b">
        <f t="shared" si="149"/>
        <v>0</v>
      </c>
    </row>
    <row r="1923" spans="1:11" ht="15.75" customHeight="1" x14ac:dyDescent="0.15">
      <c r="A1923" t="s">
        <v>1920</v>
      </c>
      <c r="B1923" s="10">
        <v>1922</v>
      </c>
      <c r="C1923" s="39" t="s">
        <v>1</v>
      </c>
      <c r="D1923" s="40">
        <v>1</v>
      </c>
      <c r="E1923" s="40">
        <v>1</v>
      </c>
      <c r="F1923" s="11" t="s">
        <v>1</v>
      </c>
      <c r="G1923" s="12">
        <f t="shared" si="145"/>
        <v>1</v>
      </c>
      <c r="H1923" s="12" t="b">
        <f t="shared" si="146"/>
        <v>1</v>
      </c>
      <c r="I1923" s="12" t="b">
        <f t="shared" si="147"/>
        <v>0</v>
      </c>
      <c r="J1923" s="12" t="b">
        <f t="shared" si="148"/>
        <v>0</v>
      </c>
      <c r="K1923" s="9" t="b">
        <f t="shared" si="149"/>
        <v>0</v>
      </c>
    </row>
    <row r="1924" spans="1:11" ht="15.75" customHeight="1" x14ac:dyDescent="0.15">
      <c r="A1924" t="s">
        <v>1921</v>
      </c>
      <c r="B1924" s="10">
        <v>1923</v>
      </c>
      <c r="C1924" s="39" t="s">
        <v>1</v>
      </c>
      <c r="D1924" s="40">
        <v>1</v>
      </c>
      <c r="E1924" s="40">
        <v>1</v>
      </c>
      <c r="F1924" s="11" t="s">
        <v>1</v>
      </c>
      <c r="G1924" s="12">
        <f t="shared" si="145"/>
        <v>1</v>
      </c>
      <c r="H1924" s="12" t="b">
        <f t="shared" si="146"/>
        <v>1</v>
      </c>
      <c r="I1924" s="12" t="b">
        <f t="shared" si="147"/>
        <v>0</v>
      </c>
      <c r="J1924" s="12" t="b">
        <f t="shared" si="148"/>
        <v>0</v>
      </c>
      <c r="K1924" s="9" t="b">
        <f t="shared" si="149"/>
        <v>0</v>
      </c>
    </row>
    <row r="1925" spans="1:11" ht="15.75" customHeight="1" x14ac:dyDescent="0.15">
      <c r="A1925" t="s">
        <v>1922</v>
      </c>
      <c r="B1925" s="10">
        <v>1924</v>
      </c>
      <c r="C1925" s="39" t="s">
        <v>1</v>
      </c>
      <c r="D1925" s="40">
        <v>2</v>
      </c>
      <c r="E1925" s="40">
        <v>0</v>
      </c>
      <c r="F1925" s="11" t="s">
        <v>1</v>
      </c>
      <c r="G1925" s="12">
        <f t="shared" ref="G1925:G1988" si="150">IF(C1925=F1925,1,0)</f>
        <v>1</v>
      </c>
      <c r="H1925" s="12" t="b">
        <f t="shared" ref="H1925:H1988" si="151">AND(C1925="incels",F1925="incels")</f>
        <v>1</v>
      </c>
      <c r="I1925" s="12" t="b">
        <f t="shared" ref="I1925:I1988" si="152">AND(C1925="incels",F1925="neutre")</f>
        <v>0</v>
      </c>
      <c r="J1925" s="12" t="b">
        <f t="shared" ref="J1925:J1988" si="153">AND(C1925="neutre",F1925="neutre")</f>
        <v>0</v>
      </c>
      <c r="K1925" s="9" t="b">
        <f t="shared" ref="K1925:K1988" si="154">AND(C1925="neutre",F1925="incels")</f>
        <v>0</v>
      </c>
    </row>
    <row r="1926" spans="1:11" ht="15.75" customHeight="1" x14ac:dyDescent="0.15">
      <c r="A1926" t="s">
        <v>1923</v>
      </c>
      <c r="B1926" s="10">
        <v>1925</v>
      </c>
      <c r="C1926" s="39" t="s">
        <v>2</v>
      </c>
      <c r="D1926" s="40">
        <v>1</v>
      </c>
      <c r="E1926" s="40">
        <v>1</v>
      </c>
      <c r="F1926" s="11" t="s">
        <v>1</v>
      </c>
      <c r="G1926" s="12">
        <f t="shared" si="150"/>
        <v>0</v>
      </c>
      <c r="H1926" s="12" t="b">
        <f t="shared" si="151"/>
        <v>0</v>
      </c>
      <c r="I1926" s="12" t="b">
        <f t="shared" si="152"/>
        <v>0</v>
      </c>
      <c r="J1926" s="12" t="b">
        <f t="shared" si="153"/>
        <v>0</v>
      </c>
      <c r="K1926" s="9" t="b">
        <f t="shared" si="154"/>
        <v>1</v>
      </c>
    </row>
    <row r="1927" spans="1:11" ht="15.75" customHeight="1" x14ac:dyDescent="0.15">
      <c r="A1927" t="s">
        <v>1924</v>
      </c>
      <c r="B1927" s="10">
        <v>1926</v>
      </c>
      <c r="C1927" s="39" t="s">
        <v>1</v>
      </c>
      <c r="D1927" s="40">
        <v>2</v>
      </c>
      <c r="E1927" s="40">
        <v>0</v>
      </c>
      <c r="F1927" s="11" t="s">
        <v>1</v>
      </c>
      <c r="G1927" s="12">
        <f t="shared" si="150"/>
        <v>1</v>
      </c>
      <c r="H1927" s="12" t="b">
        <f t="shared" si="151"/>
        <v>1</v>
      </c>
      <c r="I1927" s="12" t="b">
        <f t="shared" si="152"/>
        <v>0</v>
      </c>
      <c r="J1927" s="12" t="b">
        <f t="shared" si="153"/>
        <v>0</v>
      </c>
      <c r="K1927" s="9" t="b">
        <f t="shared" si="154"/>
        <v>0</v>
      </c>
    </row>
    <row r="1928" spans="1:11" ht="15.75" customHeight="1" x14ac:dyDescent="0.15">
      <c r="A1928" t="s">
        <v>1925</v>
      </c>
      <c r="B1928" s="10">
        <v>1927</v>
      </c>
      <c r="C1928" s="39" t="s">
        <v>2</v>
      </c>
      <c r="D1928" s="40">
        <v>1</v>
      </c>
      <c r="E1928" s="40">
        <v>1</v>
      </c>
      <c r="F1928" s="11" t="s">
        <v>2</v>
      </c>
      <c r="G1928" s="12">
        <f t="shared" si="150"/>
        <v>1</v>
      </c>
      <c r="H1928" s="12" t="b">
        <f t="shared" si="151"/>
        <v>0</v>
      </c>
      <c r="I1928" s="12" t="b">
        <f t="shared" si="152"/>
        <v>0</v>
      </c>
      <c r="J1928" s="12" t="b">
        <f t="shared" si="153"/>
        <v>1</v>
      </c>
      <c r="K1928" s="9" t="b">
        <f t="shared" si="154"/>
        <v>0</v>
      </c>
    </row>
    <row r="1929" spans="1:11" ht="15.75" customHeight="1" x14ac:dyDescent="0.15">
      <c r="A1929" t="s">
        <v>1926</v>
      </c>
      <c r="B1929" s="10">
        <v>1928</v>
      </c>
      <c r="C1929" s="39" t="s">
        <v>1</v>
      </c>
      <c r="D1929" s="40">
        <v>1</v>
      </c>
      <c r="E1929" s="40">
        <v>1</v>
      </c>
      <c r="F1929" s="11" t="s">
        <v>2</v>
      </c>
      <c r="G1929" s="12">
        <f t="shared" si="150"/>
        <v>0</v>
      </c>
      <c r="H1929" s="12" t="b">
        <f t="shared" si="151"/>
        <v>0</v>
      </c>
      <c r="I1929" s="12" t="b">
        <f t="shared" si="152"/>
        <v>1</v>
      </c>
      <c r="J1929" s="12" t="b">
        <f t="shared" si="153"/>
        <v>0</v>
      </c>
      <c r="K1929" s="9" t="b">
        <f t="shared" si="154"/>
        <v>0</v>
      </c>
    </row>
    <row r="1930" spans="1:11" ht="15.75" customHeight="1" x14ac:dyDescent="0.15">
      <c r="A1930" t="s">
        <v>1927</v>
      </c>
      <c r="B1930" s="10">
        <v>1929</v>
      </c>
      <c r="C1930" s="39" t="s">
        <v>1</v>
      </c>
      <c r="D1930" s="40">
        <v>0</v>
      </c>
      <c r="E1930" s="40">
        <v>0</v>
      </c>
      <c r="F1930" s="11" t="s">
        <v>1</v>
      </c>
      <c r="G1930" s="12">
        <f t="shared" si="150"/>
        <v>1</v>
      </c>
      <c r="H1930" s="12" t="b">
        <f t="shared" si="151"/>
        <v>1</v>
      </c>
      <c r="I1930" s="12" t="b">
        <f t="shared" si="152"/>
        <v>0</v>
      </c>
      <c r="J1930" s="12" t="b">
        <f t="shared" si="153"/>
        <v>0</v>
      </c>
      <c r="K1930" s="9" t="b">
        <f t="shared" si="154"/>
        <v>0</v>
      </c>
    </row>
    <row r="1931" spans="1:11" ht="15.75" customHeight="1" x14ac:dyDescent="0.15">
      <c r="A1931" t="s">
        <v>1928</v>
      </c>
      <c r="B1931" s="10">
        <v>1930</v>
      </c>
      <c r="C1931" s="39" t="s">
        <v>1</v>
      </c>
      <c r="D1931" s="40">
        <v>2</v>
      </c>
      <c r="E1931" s="40">
        <v>0</v>
      </c>
      <c r="F1931" s="11" t="s">
        <v>1</v>
      </c>
      <c r="G1931" s="12">
        <f t="shared" si="150"/>
        <v>1</v>
      </c>
      <c r="H1931" s="12" t="b">
        <f t="shared" si="151"/>
        <v>1</v>
      </c>
      <c r="I1931" s="12" t="b">
        <f t="shared" si="152"/>
        <v>0</v>
      </c>
      <c r="J1931" s="12" t="b">
        <f t="shared" si="153"/>
        <v>0</v>
      </c>
      <c r="K1931" s="9" t="b">
        <f t="shared" si="154"/>
        <v>0</v>
      </c>
    </row>
    <row r="1932" spans="1:11" ht="15.75" customHeight="1" x14ac:dyDescent="0.15">
      <c r="A1932" t="s">
        <v>1929</v>
      </c>
      <c r="B1932" s="10">
        <v>1931</v>
      </c>
      <c r="C1932" s="39" t="s">
        <v>1</v>
      </c>
      <c r="D1932" s="40">
        <v>2</v>
      </c>
      <c r="E1932" s="40">
        <v>0</v>
      </c>
      <c r="F1932" s="11" t="s">
        <v>1</v>
      </c>
      <c r="G1932" s="12">
        <f t="shared" si="150"/>
        <v>1</v>
      </c>
      <c r="H1932" s="12" t="b">
        <f t="shared" si="151"/>
        <v>1</v>
      </c>
      <c r="I1932" s="12" t="b">
        <f t="shared" si="152"/>
        <v>0</v>
      </c>
      <c r="J1932" s="12" t="b">
        <f t="shared" si="153"/>
        <v>0</v>
      </c>
      <c r="K1932" s="9" t="b">
        <f t="shared" si="154"/>
        <v>0</v>
      </c>
    </row>
    <row r="1933" spans="1:11" ht="15.75" customHeight="1" x14ac:dyDescent="0.15">
      <c r="A1933" t="s">
        <v>1930</v>
      </c>
      <c r="B1933" s="10">
        <v>1932</v>
      </c>
      <c r="C1933" s="39" t="s">
        <v>2</v>
      </c>
      <c r="D1933" s="40">
        <v>1</v>
      </c>
      <c r="E1933" s="40">
        <v>1</v>
      </c>
      <c r="F1933" s="11" t="s">
        <v>2</v>
      </c>
      <c r="G1933" s="12">
        <f t="shared" si="150"/>
        <v>1</v>
      </c>
      <c r="H1933" s="12" t="b">
        <f t="shared" si="151"/>
        <v>0</v>
      </c>
      <c r="I1933" s="12" t="b">
        <f t="shared" si="152"/>
        <v>0</v>
      </c>
      <c r="J1933" s="12" t="b">
        <f t="shared" si="153"/>
        <v>1</v>
      </c>
      <c r="K1933" s="9" t="b">
        <f t="shared" si="154"/>
        <v>0</v>
      </c>
    </row>
    <row r="1934" spans="1:11" ht="15.75" customHeight="1" x14ac:dyDescent="0.15">
      <c r="A1934" t="s">
        <v>1931</v>
      </c>
      <c r="B1934" s="10">
        <v>1933</v>
      </c>
      <c r="C1934" s="39" t="s">
        <v>1</v>
      </c>
      <c r="D1934" s="40">
        <v>1</v>
      </c>
      <c r="E1934" s="40">
        <v>1</v>
      </c>
      <c r="F1934" s="11" t="s">
        <v>1</v>
      </c>
      <c r="G1934" s="12">
        <f t="shared" si="150"/>
        <v>1</v>
      </c>
      <c r="H1934" s="12" t="b">
        <f t="shared" si="151"/>
        <v>1</v>
      </c>
      <c r="I1934" s="12" t="b">
        <f t="shared" si="152"/>
        <v>0</v>
      </c>
      <c r="J1934" s="12" t="b">
        <f t="shared" si="153"/>
        <v>0</v>
      </c>
      <c r="K1934" s="9" t="b">
        <f t="shared" si="154"/>
        <v>0</v>
      </c>
    </row>
    <row r="1935" spans="1:11" ht="15.75" customHeight="1" x14ac:dyDescent="0.15">
      <c r="A1935" t="s">
        <v>1932</v>
      </c>
      <c r="B1935" s="10">
        <v>1934</v>
      </c>
      <c r="C1935" s="39" t="s">
        <v>1</v>
      </c>
      <c r="D1935" s="40">
        <v>2</v>
      </c>
      <c r="E1935" s="40">
        <v>0</v>
      </c>
      <c r="F1935" s="11" t="s">
        <v>1</v>
      </c>
      <c r="G1935" s="12">
        <f t="shared" si="150"/>
        <v>1</v>
      </c>
      <c r="H1935" s="12" t="b">
        <f t="shared" si="151"/>
        <v>1</v>
      </c>
      <c r="I1935" s="12" t="b">
        <f t="shared" si="152"/>
        <v>0</v>
      </c>
      <c r="J1935" s="12" t="b">
        <f t="shared" si="153"/>
        <v>0</v>
      </c>
      <c r="K1935" s="9" t="b">
        <f t="shared" si="154"/>
        <v>0</v>
      </c>
    </row>
    <row r="1936" spans="1:11" ht="15.75" customHeight="1" x14ac:dyDescent="0.15">
      <c r="A1936" t="s">
        <v>1933</v>
      </c>
      <c r="B1936" s="10">
        <v>1935</v>
      </c>
      <c r="C1936" s="39" t="s">
        <v>1</v>
      </c>
      <c r="D1936" s="40">
        <v>1</v>
      </c>
      <c r="E1936" s="40">
        <v>1</v>
      </c>
      <c r="F1936" s="11" t="s">
        <v>1</v>
      </c>
      <c r="G1936" s="12">
        <f t="shared" si="150"/>
        <v>1</v>
      </c>
      <c r="H1936" s="12" t="b">
        <f t="shared" si="151"/>
        <v>1</v>
      </c>
      <c r="I1936" s="12" t="b">
        <f t="shared" si="152"/>
        <v>0</v>
      </c>
      <c r="J1936" s="12" t="b">
        <f t="shared" si="153"/>
        <v>0</v>
      </c>
      <c r="K1936" s="9" t="b">
        <f t="shared" si="154"/>
        <v>0</v>
      </c>
    </row>
    <row r="1937" spans="1:11" ht="15.75" customHeight="1" x14ac:dyDescent="0.15">
      <c r="A1937" t="s">
        <v>1934</v>
      </c>
      <c r="B1937" s="10">
        <v>1936</v>
      </c>
      <c r="C1937" s="39" t="s">
        <v>1</v>
      </c>
      <c r="D1937" s="40">
        <v>1</v>
      </c>
      <c r="E1937" s="40">
        <v>1</v>
      </c>
      <c r="F1937" s="11" t="s">
        <v>1</v>
      </c>
      <c r="G1937" s="12">
        <f t="shared" si="150"/>
        <v>1</v>
      </c>
      <c r="H1937" s="12" t="b">
        <f t="shared" si="151"/>
        <v>1</v>
      </c>
      <c r="I1937" s="12" t="b">
        <f t="shared" si="152"/>
        <v>0</v>
      </c>
      <c r="J1937" s="12" t="b">
        <f t="shared" si="153"/>
        <v>0</v>
      </c>
      <c r="K1937" s="9" t="b">
        <f t="shared" si="154"/>
        <v>0</v>
      </c>
    </row>
    <row r="1938" spans="1:11" ht="15.75" customHeight="1" x14ac:dyDescent="0.15">
      <c r="A1938" t="s">
        <v>1935</v>
      </c>
      <c r="B1938" s="10">
        <v>1937</v>
      </c>
      <c r="C1938" s="39" t="s">
        <v>1</v>
      </c>
      <c r="D1938" s="40">
        <v>2</v>
      </c>
      <c r="E1938" s="40">
        <v>0</v>
      </c>
      <c r="F1938" s="11" t="s">
        <v>1</v>
      </c>
      <c r="G1938" s="12">
        <f t="shared" si="150"/>
        <v>1</v>
      </c>
      <c r="H1938" s="12" t="b">
        <f t="shared" si="151"/>
        <v>1</v>
      </c>
      <c r="I1938" s="12" t="b">
        <f t="shared" si="152"/>
        <v>0</v>
      </c>
      <c r="J1938" s="12" t="b">
        <f t="shared" si="153"/>
        <v>0</v>
      </c>
      <c r="K1938" s="9" t="b">
        <f t="shared" si="154"/>
        <v>0</v>
      </c>
    </row>
    <row r="1939" spans="1:11" ht="15.75" customHeight="1" x14ac:dyDescent="0.15">
      <c r="A1939" t="s">
        <v>1936</v>
      </c>
      <c r="B1939" s="10">
        <v>1938</v>
      </c>
      <c r="C1939" s="39" t="s">
        <v>1</v>
      </c>
      <c r="D1939" s="40">
        <v>0</v>
      </c>
      <c r="E1939" s="40">
        <v>0</v>
      </c>
      <c r="F1939" s="11" t="s">
        <v>1</v>
      </c>
      <c r="G1939" s="12">
        <f t="shared" si="150"/>
        <v>1</v>
      </c>
      <c r="H1939" s="12" t="b">
        <f t="shared" si="151"/>
        <v>1</v>
      </c>
      <c r="I1939" s="12" t="b">
        <f t="shared" si="152"/>
        <v>0</v>
      </c>
      <c r="J1939" s="12" t="b">
        <f t="shared" si="153"/>
        <v>0</v>
      </c>
      <c r="K1939" s="9" t="b">
        <f t="shared" si="154"/>
        <v>0</v>
      </c>
    </row>
    <row r="1940" spans="1:11" ht="15.75" customHeight="1" x14ac:dyDescent="0.15">
      <c r="A1940" t="s">
        <v>1937</v>
      </c>
      <c r="B1940" s="10">
        <v>1939</v>
      </c>
      <c r="C1940" s="39" t="s">
        <v>2</v>
      </c>
      <c r="D1940" s="40">
        <v>1</v>
      </c>
      <c r="E1940" s="40">
        <v>1</v>
      </c>
      <c r="F1940" s="11" t="s">
        <v>2</v>
      </c>
      <c r="G1940" s="12">
        <f t="shared" si="150"/>
        <v>1</v>
      </c>
      <c r="H1940" s="12" t="b">
        <f t="shared" si="151"/>
        <v>0</v>
      </c>
      <c r="I1940" s="12" t="b">
        <f t="shared" si="152"/>
        <v>0</v>
      </c>
      <c r="J1940" s="12" t="b">
        <f t="shared" si="153"/>
        <v>1</v>
      </c>
      <c r="K1940" s="9" t="b">
        <f t="shared" si="154"/>
        <v>0</v>
      </c>
    </row>
    <row r="1941" spans="1:11" ht="15.75" customHeight="1" x14ac:dyDescent="0.15">
      <c r="A1941" t="s">
        <v>1938</v>
      </c>
      <c r="B1941" s="10">
        <v>1940</v>
      </c>
      <c r="C1941" s="39" t="s">
        <v>2</v>
      </c>
      <c r="D1941" s="40">
        <v>1</v>
      </c>
      <c r="E1941" s="40">
        <v>1</v>
      </c>
      <c r="F1941" s="11" t="s">
        <v>1</v>
      </c>
      <c r="G1941" s="12">
        <f t="shared" si="150"/>
        <v>0</v>
      </c>
      <c r="H1941" s="12" t="b">
        <f t="shared" si="151"/>
        <v>0</v>
      </c>
      <c r="I1941" s="12" t="b">
        <f t="shared" si="152"/>
        <v>0</v>
      </c>
      <c r="J1941" s="12" t="b">
        <f t="shared" si="153"/>
        <v>0</v>
      </c>
      <c r="K1941" s="9" t="b">
        <f t="shared" si="154"/>
        <v>1</v>
      </c>
    </row>
    <row r="1942" spans="1:11" ht="15.75" customHeight="1" x14ac:dyDescent="0.15">
      <c r="A1942" t="s">
        <v>1939</v>
      </c>
      <c r="B1942" s="10">
        <v>1941</v>
      </c>
      <c r="C1942" s="39" t="s">
        <v>1</v>
      </c>
      <c r="D1942" s="40">
        <v>2</v>
      </c>
      <c r="E1942" s="40">
        <v>0</v>
      </c>
      <c r="F1942" s="11" t="s">
        <v>1</v>
      </c>
      <c r="G1942" s="12">
        <f t="shared" si="150"/>
        <v>1</v>
      </c>
      <c r="H1942" s="12" t="b">
        <f t="shared" si="151"/>
        <v>1</v>
      </c>
      <c r="I1942" s="12" t="b">
        <f t="shared" si="152"/>
        <v>0</v>
      </c>
      <c r="J1942" s="12" t="b">
        <f t="shared" si="153"/>
        <v>0</v>
      </c>
      <c r="K1942" s="9" t="b">
        <f t="shared" si="154"/>
        <v>0</v>
      </c>
    </row>
    <row r="1943" spans="1:11" ht="15.75" customHeight="1" x14ac:dyDescent="0.15">
      <c r="A1943" t="s">
        <v>1940</v>
      </c>
      <c r="B1943" s="10">
        <v>1942</v>
      </c>
      <c r="C1943" s="39" t="s">
        <v>1</v>
      </c>
      <c r="D1943" s="40">
        <v>2</v>
      </c>
      <c r="E1943" s="40">
        <v>0</v>
      </c>
      <c r="F1943" s="11" t="s">
        <v>1</v>
      </c>
      <c r="G1943" s="12">
        <f t="shared" si="150"/>
        <v>1</v>
      </c>
      <c r="H1943" s="12" t="b">
        <f t="shared" si="151"/>
        <v>1</v>
      </c>
      <c r="I1943" s="12" t="b">
        <f t="shared" si="152"/>
        <v>0</v>
      </c>
      <c r="J1943" s="12" t="b">
        <f t="shared" si="153"/>
        <v>0</v>
      </c>
      <c r="K1943" s="9" t="b">
        <f t="shared" si="154"/>
        <v>0</v>
      </c>
    </row>
    <row r="1944" spans="1:11" ht="15.75" customHeight="1" x14ac:dyDescent="0.15">
      <c r="A1944" t="s">
        <v>1941</v>
      </c>
      <c r="B1944" s="10">
        <v>1943</v>
      </c>
      <c r="C1944" s="39" t="s">
        <v>1</v>
      </c>
      <c r="D1944" s="40">
        <v>2</v>
      </c>
      <c r="E1944" s="40">
        <v>0</v>
      </c>
      <c r="F1944" s="11" t="s">
        <v>1</v>
      </c>
      <c r="G1944" s="12">
        <f t="shared" si="150"/>
        <v>1</v>
      </c>
      <c r="H1944" s="12" t="b">
        <f t="shared" si="151"/>
        <v>1</v>
      </c>
      <c r="I1944" s="12" t="b">
        <f t="shared" si="152"/>
        <v>0</v>
      </c>
      <c r="J1944" s="12" t="b">
        <f t="shared" si="153"/>
        <v>0</v>
      </c>
      <c r="K1944" s="9" t="b">
        <f t="shared" si="154"/>
        <v>0</v>
      </c>
    </row>
    <row r="1945" spans="1:11" ht="15.75" customHeight="1" x14ac:dyDescent="0.15">
      <c r="A1945" t="s">
        <v>1942</v>
      </c>
      <c r="B1945" s="10">
        <v>1944</v>
      </c>
      <c r="C1945" s="39" t="s">
        <v>1</v>
      </c>
      <c r="D1945" s="40">
        <v>2</v>
      </c>
      <c r="E1945" s="40">
        <v>0</v>
      </c>
      <c r="F1945" s="11" t="s">
        <v>1</v>
      </c>
      <c r="G1945" s="12">
        <f t="shared" si="150"/>
        <v>1</v>
      </c>
      <c r="H1945" s="12" t="b">
        <f t="shared" si="151"/>
        <v>1</v>
      </c>
      <c r="I1945" s="12" t="b">
        <f t="shared" si="152"/>
        <v>0</v>
      </c>
      <c r="J1945" s="12" t="b">
        <f t="shared" si="153"/>
        <v>0</v>
      </c>
      <c r="K1945" s="9" t="b">
        <f t="shared" si="154"/>
        <v>0</v>
      </c>
    </row>
    <row r="1946" spans="1:11" ht="15.75" customHeight="1" x14ac:dyDescent="0.15">
      <c r="A1946" t="s">
        <v>1943</v>
      </c>
      <c r="B1946" s="10">
        <v>1945</v>
      </c>
      <c r="C1946" s="39" t="s">
        <v>1</v>
      </c>
      <c r="D1946" s="40">
        <v>1</v>
      </c>
      <c r="E1946" s="40">
        <v>1</v>
      </c>
      <c r="F1946" s="11" t="s">
        <v>2</v>
      </c>
      <c r="G1946" s="12">
        <f t="shared" si="150"/>
        <v>0</v>
      </c>
      <c r="H1946" s="12" t="b">
        <f t="shared" si="151"/>
        <v>0</v>
      </c>
      <c r="I1946" s="12" t="b">
        <f t="shared" si="152"/>
        <v>1</v>
      </c>
      <c r="J1946" s="12" t="b">
        <f t="shared" si="153"/>
        <v>0</v>
      </c>
      <c r="K1946" s="9" t="b">
        <f t="shared" si="154"/>
        <v>0</v>
      </c>
    </row>
    <row r="1947" spans="1:11" ht="15.75" customHeight="1" x14ac:dyDescent="0.15">
      <c r="A1947" t="s">
        <v>1944</v>
      </c>
      <c r="B1947" s="10">
        <v>1946</v>
      </c>
      <c r="C1947" s="39" t="s">
        <v>1</v>
      </c>
      <c r="D1947" s="40">
        <v>2</v>
      </c>
      <c r="E1947" s="40">
        <v>0</v>
      </c>
      <c r="F1947" s="11" t="s">
        <v>1</v>
      </c>
      <c r="G1947" s="12">
        <f t="shared" si="150"/>
        <v>1</v>
      </c>
      <c r="H1947" s="12" t="b">
        <f t="shared" si="151"/>
        <v>1</v>
      </c>
      <c r="I1947" s="12" t="b">
        <f t="shared" si="152"/>
        <v>0</v>
      </c>
      <c r="J1947" s="12" t="b">
        <f t="shared" si="153"/>
        <v>0</v>
      </c>
      <c r="K1947" s="9" t="b">
        <f t="shared" si="154"/>
        <v>0</v>
      </c>
    </row>
    <row r="1948" spans="1:11" ht="15.75" customHeight="1" x14ac:dyDescent="0.15">
      <c r="A1948" t="s">
        <v>1945</v>
      </c>
      <c r="B1948" s="10">
        <v>1947</v>
      </c>
      <c r="C1948" s="39" t="s">
        <v>1</v>
      </c>
      <c r="D1948" s="40">
        <v>2</v>
      </c>
      <c r="E1948" s="40">
        <v>0</v>
      </c>
      <c r="F1948" s="11" t="s">
        <v>1</v>
      </c>
      <c r="G1948" s="12">
        <f t="shared" si="150"/>
        <v>1</v>
      </c>
      <c r="H1948" s="12" t="b">
        <f t="shared" si="151"/>
        <v>1</v>
      </c>
      <c r="I1948" s="12" t="b">
        <f t="shared" si="152"/>
        <v>0</v>
      </c>
      <c r="J1948" s="12" t="b">
        <f t="shared" si="153"/>
        <v>0</v>
      </c>
      <c r="K1948" s="9" t="b">
        <f t="shared" si="154"/>
        <v>0</v>
      </c>
    </row>
    <row r="1949" spans="1:11" ht="15.75" customHeight="1" x14ac:dyDescent="0.15">
      <c r="A1949" t="s">
        <v>1946</v>
      </c>
      <c r="B1949" s="10">
        <v>1948</v>
      </c>
      <c r="C1949" s="39" t="s">
        <v>1</v>
      </c>
      <c r="D1949" s="40">
        <v>1</v>
      </c>
      <c r="E1949" s="40">
        <v>1</v>
      </c>
      <c r="F1949" s="11" t="s">
        <v>1</v>
      </c>
      <c r="G1949" s="12">
        <f t="shared" si="150"/>
        <v>1</v>
      </c>
      <c r="H1949" s="12" t="b">
        <f t="shared" si="151"/>
        <v>1</v>
      </c>
      <c r="I1949" s="12" t="b">
        <f t="shared" si="152"/>
        <v>0</v>
      </c>
      <c r="J1949" s="12" t="b">
        <f t="shared" si="153"/>
        <v>0</v>
      </c>
      <c r="K1949" s="9" t="b">
        <f t="shared" si="154"/>
        <v>0</v>
      </c>
    </row>
    <row r="1950" spans="1:11" ht="15.75" customHeight="1" x14ac:dyDescent="0.15">
      <c r="A1950" t="s">
        <v>1947</v>
      </c>
      <c r="B1950" s="10">
        <v>1949</v>
      </c>
      <c r="C1950" s="39" t="s">
        <v>2</v>
      </c>
      <c r="D1950" s="40">
        <v>1</v>
      </c>
      <c r="E1950" s="40">
        <v>1</v>
      </c>
      <c r="F1950" s="11" t="s">
        <v>2</v>
      </c>
      <c r="G1950" s="12">
        <f t="shared" si="150"/>
        <v>1</v>
      </c>
      <c r="H1950" s="12" t="b">
        <f t="shared" si="151"/>
        <v>0</v>
      </c>
      <c r="I1950" s="12" t="b">
        <f t="shared" si="152"/>
        <v>0</v>
      </c>
      <c r="J1950" s="12" t="b">
        <f t="shared" si="153"/>
        <v>1</v>
      </c>
      <c r="K1950" s="9" t="b">
        <f t="shared" si="154"/>
        <v>0</v>
      </c>
    </row>
    <row r="1951" spans="1:11" ht="15.75" customHeight="1" x14ac:dyDescent="0.15">
      <c r="A1951" t="s">
        <v>1948</v>
      </c>
      <c r="B1951" s="10">
        <v>1950</v>
      </c>
      <c r="C1951" s="39" t="s">
        <v>1</v>
      </c>
      <c r="D1951" s="40">
        <v>1</v>
      </c>
      <c r="E1951" s="40">
        <v>1</v>
      </c>
      <c r="F1951" s="11" t="s">
        <v>2</v>
      </c>
      <c r="G1951" s="12">
        <f t="shared" si="150"/>
        <v>0</v>
      </c>
      <c r="H1951" s="12" t="b">
        <f t="shared" si="151"/>
        <v>0</v>
      </c>
      <c r="I1951" s="12" t="b">
        <f t="shared" si="152"/>
        <v>1</v>
      </c>
      <c r="J1951" s="12" t="b">
        <f t="shared" si="153"/>
        <v>0</v>
      </c>
      <c r="K1951" s="9" t="b">
        <f t="shared" si="154"/>
        <v>0</v>
      </c>
    </row>
    <row r="1952" spans="1:11" ht="15.75" customHeight="1" x14ac:dyDescent="0.15">
      <c r="A1952" t="s">
        <v>1949</v>
      </c>
      <c r="B1952" s="10">
        <v>1951</v>
      </c>
      <c r="C1952" s="39" t="s">
        <v>1</v>
      </c>
      <c r="D1952" s="40">
        <v>1</v>
      </c>
      <c r="E1952" s="40">
        <v>1</v>
      </c>
      <c r="F1952" s="11" t="s">
        <v>2</v>
      </c>
      <c r="G1952" s="12">
        <f t="shared" si="150"/>
        <v>0</v>
      </c>
      <c r="H1952" s="12" t="b">
        <f t="shared" si="151"/>
        <v>0</v>
      </c>
      <c r="I1952" s="12" t="b">
        <f t="shared" si="152"/>
        <v>1</v>
      </c>
      <c r="J1952" s="12" t="b">
        <f t="shared" si="153"/>
        <v>0</v>
      </c>
      <c r="K1952" s="9" t="b">
        <f t="shared" si="154"/>
        <v>0</v>
      </c>
    </row>
    <row r="1953" spans="1:11" ht="15.75" customHeight="1" x14ac:dyDescent="0.15">
      <c r="A1953" t="s">
        <v>1950</v>
      </c>
      <c r="B1953" s="10">
        <v>1952</v>
      </c>
      <c r="C1953" s="39" t="s">
        <v>1</v>
      </c>
      <c r="D1953" s="40">
        <v>1</v>
      </c>
      <c r="E1953" s="40">
        <v>1</v>
      </c>
      <c r="F1953" s="11" t="s">
        <v>2</v>
      </c>
      <c r="G1953" s="12">
        <f t="shared" si="150"/>
        <v>0</v>
      </c>
      <c r="H1953" s="12" t="b">
        <f t="shared" si="151"/>
        <v>0</v>
      </c>
      <c r="I1953" s="12" t="b">
        <f t="shared" si="152"/>
        <v>1</v>
      </c>
      <c r="J1953" s="12" t="b">
        <f t="shared" si="153"/>
        <v>0</v>
      </c>
      <c r="K1953" s="9" t="b">
        <f t="shared" si="154"/>
        <v>0</v>
      </c>
    </row>
    <row r="1954" spans="1:11" ht="15.75" customHeight="1" x14ac:dyDescent="0.15">
      <c r="A1954" t="s">
        <v>1951</v>
      </c>
      <c r="B1954" s="10">
        <v>1953</v>
      </c>
      <c r="C1954" s="39" t="s">
        <v>1</v>
      </c>
      <c r="D1954" s="40">
        <v>0</v>
      </c>
      <c r="E1954" s="40">
        <v>0</v>
      </c>
      <c r="F1954" s="11" t="s">
        <v>2</v>
      </c>
      <c r="G1954" s="12">
        <f t="shared" si="150"/>
        <v>0</v>
      </c>
      <c r="H1954" s="12" t="b">
        <f t="shared" si="151"/>
        <v>0</v>
      </c>
      <c r="I1954" s="12" t="b">
        <f t="shared" si="152"/>
        <v>1</v>
      </c>
      <c r="J1954" s="12" t="b">
        <f t="shared" si="153"/>
        <v>0</v>
      </c>
      <c r="K1954" s="9" t="b">
        <f t="shared" si="154"/>
        <v>0</v>
      </c>
    </row>
    <row r="1955" spans="1:11" ht="15.75" customHeight="1" x14ac:dyDescent="0.15">
      <c r="A1955" t="s">
        <v>1952</v>
      </c>
      <c r="B1955" s="10">
        <v>1954</v>
      </c>
      <c r="C1955" s="39" t="s">
        <v>2</v>
      </c>
      <c r="D1955" s="40">
        <v>0</v>
      </c>
      <c r="E1955" s="40">
        <v>2</v>
      </c>
      <c r="F1955" s="11" t="s">
        <v>2</v>
      </c>
      <c r="G1955" s="12">
        <f t="shared" si="150"/>
        <v>1</v>
      </c>
      <c r="H1955" s="12" t="b">
        <f t="shared" si="151"/>
        <v>0</v>
      </c>
      <c r="I1955" s="12" t="b">
        <f t="shared" si="152"/>
        <v>0</v>
      </c>
      <c r="J1955" s="12" t="b">
        <f t="shared" si="153"/>
        <v>1</v>
      </c>
      <c r="K1955" s="9" t="b">
        <f t="shared" si="154"/>
        <v>0</v>
      </c>
    </row>
    <row r="1956" spans="1:11" ht="15.75" customHeight="1" x14ac:dyDescent="0.15">
      <c r="A1956" t="s">
        <v>1953</v>
      </c>
      <c r="B1956" s="10">
        <v>1955</v>
      </c>
      <c r="C1956" s="39" t="s">
        <v>1</v>
      </c>
      <c r="D1956" s="40">
        <v>2</v>
      </c>
      <c r="E1956" s="40">
        <v>0</v>
      </c>
      <c r="F1956" s="11" t="s">
        <v>1</v>
      </c>
      <c r="G1956" s="12">
        <f t="shared" si="150"/>
        <v>1</v>
      </c>
      <c r="H1956" s="12" t="b">
        <f t="shared" si="151"/>
        <v>1</v>
      </c>
      <c r="I1956" s="12" t="b">
        <f t="shared" si="152"/>
        <v>0</v>
      </c>
      <c r="J1956" s="12" t="b">
        <f t="shared" si="153"/>
        <v>0</v>
      </c>
      <c r="K1956" s="9" t="b">
        <f t="shared" si="154"/>
        <v>0</v>
      </c>
    </row>
    <row r="1957" spans="1:11" ht="15.75" customHeight="1" x14ac:dyDescent="0.15">
      <c r="A1957" t="s">
        <v>1954</v>
      </c>
      <c r="B1957" s="10">
        <v>1956</v>
      </c>
      <c r="C1957" s="39" t="s">
        <v>1</v>
      </c>
      <c r="D1957" s="40">
        <v>2</v>
      </c>
      <c r="E1957" s="40">
        <v>0</v>
      </c>
      <c r="F1957" s="11" t="s">
        <v>1</v>
      </c>
      <c r="G1957" s="12">
        <f t="shared" si="150"/>
        <v>1</v>
      </c>
      <c r="H1957" s="12" t="b">
        <f t="shared" si="151"/>
        <v>1</v>
      </c>
      <c r="I1957" s="12" t="b">
        <f t="shared" si="152"/>
        <v>0</v>
      </c>
      <c r="J1957" s="12" t="b">
        <f t="shared" si="153"/>
        <v>0</v>
      </c>
      <c r="K1957" s="9" t="b">
        <f t="shared" si="154"/>
        <v>0</v>
      </c>
    </row>
    <row r="1958" spans="1:11" ht="15.75" customHeight="1" x14ac:dyDescent="0.15">
      <c r="A1958" t="s">
        <v>1955</v>
      </c>
      <c r="B1958" s="10">
        <v>1957</v>
      </c>
      <c r="C1958" s="39" t="s">
        <v>1</v>
      </c>
      <c r="D1958" s="40">
        <v>2</v>
      </c>
      <c r="E1958" s="40">
        <v>0</v>
      </c>
      <c r="F1958" s="11" t="s">
        <v>1</v>
      </c>
      <c r="G1958" s="12">
        <f t="shared" si="150"/>
        <v>1</v>
      </c>
      <c r="H1958" s="12" t="b">
        <f t="shared" si="151"/>
        <v>1</v>
      </c>
      <c r="I1958" s="12" t="b">
        <f t="shared" si="152"/>
        <v>0</v>
      </c>
      <c r="J1958" s="12" t="b">
        <f t="shared" si="153"/>
        <v>0</v>
      </c>
      <c r="K1958" s="9" t="b">
        <f t="shared" si="154"/>
        <v>0</v>
      </c>
    </row>
    <row r="1959" spans="1:11" ht="15.75" customHeight="1" x14ac:dyDescent="0.15">
      <c r="A1959" t="s">
        <v>1956</v>
      </c>
      <c r="B1959" s="10">
        <v>1958</v>
      </c>
      <c r="C1959" s="39" t="s">
        <v>1</v>
      </c>
      <c r="D1959" s="40">
        <v>2</v>
      </c>
      <c r="E1959" s="40">
        <v>0</v>
      </c>
      <c r="F1959" s="11" t="s">
        <v>1</v>
      </c>
      <c r="G1959" s="12">
        <f t="shared" si="150"/>
        <v>1</v>
      </c>
      <c r="H1959" s="12" t="b">
        <f t="shared" si="151"/>
        <v>1</v>
      </c>
      <c r="I1959" s="12" t="b">
        <f t="shared" si="152"/>
        <v>0</v>
      </c>
      <c r="J1959" s="12" t="b">
        <f t="shared" si="153"/>
        <v>0</v>
      </c>
      <c r="K1959" s="9" t="b">
        <f t="shared" si="154"/>
        <v>0</v>
      </c>
    </row>
    <row r="1960" spans="1:11" ht="15.75" customHeight="1" x14ac:dyDescent="0.15">
      <c r="A1960" t="s">
        <v>1957</v>
      </c>
      <c r="B1960" s="10">
        <v>1959</v>
      </c>
      <c r="C1960" s="39" t="s">
        <v>1</v>
      </c>
      <c r="D1960" s="40">
        <v>0</v>
      </c>
      <c r="E1960" s="40">
        <v>0</v>
      </c>
      <c r="F1960" s="11" t="s">
        <v>2</v>
      </c>
      <c r="G1960" s="12">
        <f t="shared" si="150"/>
        <v>0</v>
      </c>
      <c r="H1960" s="12" t="b">
        <f t="shared" si="151"/>
        <v>0</v>
      </c>
      <c r="I1960" s="12" t="b">
        <f t="shared" si="152"/>
        <v>1</v>
      </c>
      <c r="J1960" s="12" t="b">
        <f t="shared" si="153"/>
        <v>0</v>
      </c>
      <c r="K1960" s="9" t="b">
        <f t="shared" si="154"/>
        <v>0</v>
      </c>
    </row>
    <row r="1961" spans="1:11" ht="15.75" customHeight="1" x14ac:dyDescent="0.15">
      <c r="A1961" t="s">
        <v>1958</v>
      </c>
      <c r="B1961" s="10">
        <v>1960</v>
      </c>
      <c r="C1961" s="39" t="s">
        <v>1</v>
      </c>
      <c r="D1961" s="40">
        <v>2</v>
      </c>
      <c r="E1961" s="40">
        <v>0</v>
      </c>
      <c r="F1961" s="11" t="s">
        <v>1</v>
      </c>
      <c r="G1961" s="12">
        <f t="shared" si="150"/>
        <v>1</v>
      </c>
      <c r="H1961" s="12" t="b">
        <f t="shared" si="151"/>
        <v>1</v>
      </c>
      <c r="I1961" s="12" t="b">
        <f t="shared" si="152"/>
        <v>0</v>
      </c>
      <c r="J1961" s="12" t="b">
        <f t="shared" si="153"/>
        <v>0</v>
      </c>
      <c r="K1961" s="9" t="b">
        <f t="shared" si="154"/>
        <v>0</v>
      </c>
    </row>
    <row r="1962" spans="1:11" ht="15.75" customHeight="1" x14ac:dyDescent="0.15">
      <c r="A1962" t="s">
        <v>1959</v>
      </c>
      <c r="B1962" s="10">
        <v>1961</v>
      </c>
      <c r="C1962" s="39" t="s">
        <v>1</v>
      </c>
      <c r="D1962" s="40">
        <v>2</v>
      </c>
      <c r="E1962" s="40">
        <v>0</v>
      </c>
      <c r="F1962" s="11" t="s">
        <v>1</v>
      </c>
      <c r="G1962" s="12">
        <f t="shared" si="150"/>
        <v>1</v>
      </c>
      <c r="H1962" s="12" t="b">
        <f t="shared" si="151"/>
        <v>1</v>
      </c>
      <c r="I1962" s="12" t="b">
        <f t="shared" si="152"/>
        <v>0</v>
      </c>
      <c r="J1962" s="12" t="b">
        <f t="shared" si="153"/>
        <v>0</v>
      </c>
      <c r="K1962" s="9" t="b">
        <f t="shared" si="154"/>
        <v>0</v>
      </c>
    </row>
    <row r="1963" spans="1:11" ht="15.75" customHeight="1" x14ac:dyDescent="0.15">
      <c r="A1963" t="s">
        <v>1960</v>
      </c>
      <c r="B1963" s="10">
        <v>1962</v>
      </c>
      <c r="C1963" s="39" t="s">
        <v>1</v>
      </c>
      <c r="D1963" s="40">
        <v>2</v>
      </c>
      <c r="E1963" s="40">
        <v>0</v>
      </c>
      <c r="F1963" s="11" t="s">
        <v>1</v>
      </c>
      <c r="G1963" s="12">
        <f t="shared" si="150"/>
        <v>1</v>
      </c>
      <c r="H1963" s="12" t="b">
        <f t="shared" si="151"/>
        <v>1</v>
      </c>
      <c r="I1963" s="12" t="b">
        <f t="shared" si="152"/>
        <v>0</v>
      </c>
      <c r="J1963" s="12" t="b">
        <f t="shared" si="153"/>
        <v>0</v>
      </c>
      <c r="K1963" s="9" t="b">
        <f t="shared" si="154"/>
        <v>0</v>
      </c>
    </row>
    <row r="1964" spans="1:11" ht="15.75" customHeight="1" x14ac:dyDescent="0.15">
      <c r="A1964" t="s">
        <v>1961</v>
      </c>
      <c r="B1964" s="10">
        <v>1963</v>
      </c>
      <c r="C1964" s="39" t="s">
        <v>1</v>
      </c>
      <c r="D1964" s="40">
        <v>1</v>
      </c>
      <c r="E1964" s="40">
        <v>1</v>
      </c>
      <c r="F1964" s="11" t="s">
        <v>1</v>
      </c>
      <c r="G1964" s="12">
        <f t="shared" si="150"/>
        <v>1</v>
      </c>
      <c r="H1964" s="12" t="b">
        <f t="shared" si="151"/>
        <v>1</v>
      </c>
      <c r="I1964" s="12" t="b">
        <f t="shared" si="152"/>
        <v>0</v>
      </c>
      <c r="J1964" s="12" t="b">
        <f t="shared" si="153"/>
        <v>0</v>
      </c>
      <c r="K1964" s="9" t="b">
        <f t="shared" si="154"/>
        <v>0</v>
      </c>
    </row>
    <row r="1965" spans="1:11" ht="15.75" customHeight="1" x14ac:dyDescent="0.15">
      <c r="A1965" t="s">
        <v>1962</v>
      </c>
      <c r="B1965" s="10">
        <v>1964</v>
      </c>
      <c r="C1965" s="39" t="s">
        <v>1</v>
      </c>
      <c r="D1965" s="40">
        <v>2</v>
      </c>
      <c r="E1965" s="40">
        <v>0</v>
      </c>
      <c r="F1965" s="11" t="s">
        <v>1</v>
      </c>
      <c r="G1965" s="12">
        <f t="shared" si="150"/>
        <v>1</v>
      </c>
      <c r="H1965" s="12" t="b">
        <f t="shared" si="151"/>
        <v>1</v>
      </c>
      <c r="I1965" s="12" t="b">
        <f t="shared" si="152"/>
        <v>0</v>
      </c>
      <c r="J1965" s="12" t="b">
        <f t="shared" si="153"/>
        <v>0</v>
      </c>
      <c r="K1965" s="9" t="b">
        <f t="shared" si="154"/>
        <v>0</v>
      </c>
    </row>
    <row r="1966" spans="1:11" ht="15.75" customHeight="1" x14ac:dyDescent="0.15">
      <c r="A1966" t="s">
        <v>1963</v>
      </c>
      <c r="B1966" s="10">
        <v>1965</v>
      </c>
      <c r="C1966" s="39" t="s">
        <v>2</v>
      </c>
      <c r="D1966" s="40">
        <v>1</v>
      </c>
      <c r="E1966" s="40">
        <v>1</v>
      </c>
      <c r="F1966" s="11" t="s">
        <v>2</v>
      </c>
      <c r="G1966" s="12">
        <f t="shared" si="150"/>
        <v>1</v>
      </c>
      <c r="H1966" s="12" t="b">
        <f t="shared" si="151"/>
        <v>0</v>
      </c>
      <c r="I1966" s="12" t="b">
        <f t="shared" si="152"/>
        <v>0</v>
      </c>
      <c r="J1966" s="12" t="b">
        <f t="shared" si="153"/>
        <v>1</v>
      </c>
      <c r="K1966" s="9" t="b">
        <f t="shared" si="154"/>
        <v>0</v>
      </c>
    </row>
    <row r="1967" spans="1:11" ht="15.75" customHeight="1" x14ac:dyDescent="0.15">
      <c r="A1967" t="s">
        <v>1964</v>
      </c>
      <c r="B1967" s="10">
        <v>1966</v>
      </c>
      <c r="C1967" s="39" t="s">
        <v>1</v>
      </c>
      <c r="D1967" s="40">
        <v>1</v>
      </c>
      <c r="E1967" s="40">
        <v>1</v>
      </c>
      <c r="F1967" s="11" t="s">
        <v>1</v>
      </c>
      <c r="G1967" s="12">
        <f t="shared" si="150"/>
        <v>1</v>
      </c>
      <c r="H1967" s="12" t="b">
        <f t="shared" si="151"/>
        <v>1</v>
      </c>
      <c r="I1967" s="12" t="b">
        <f t="shared" si="152"/>
        <v>0</v>
      </c>
      <c r="J1967" s="12" t="b">
        <f t="shared" si="153"/>
        <v>0</v>
      </c>
      <c r="K1967" s="9" t="b">
        <f t="shared" si="154"/>
        <v>0</v>
      </c>
    </row>
    <row r="1968" spans="1:11" ht="15.75" customHeight="1" x14ac:dyDescent="0.15">
      <c r="A1968" t="s">
        <v>1965</v>
      </c>
      <c r="B1968" s="10">
        <v>1967</v>
      </c>
      <c r="C1968" s="39" t="s">
        <v>1</v>
      </c>
      <c r="D1968" s="40">
        <v>2</v>
      </c>
      <c r="E1968" s="40">
        <v>0</v>
      </c>
      <c r="F1968" s="11" t="s">
        <v>1</v>
      </c>
      <c r="G1968" s="12">
        <f t="shared" si="150"/>
        <v>1</v>
      </c>
      <c r="H1968" s="12" t="b">
        <f t="shared" si="151"/>
        <v>1</v>
      </c>
      <c r="I1968" s="12" t="b">
        <f t="shared" si="152"/>
        <v>0</v>
      </c>
      <c r="J1968" s="12" t="b">
        <f t="shared" si="153"/>
        <v>0</v>
      </c>
      <c r="K1968" s="9" t="b">
        <f t="shared" si="154"/>
        <v>0</v>
      </c>
    </row>
    <row r="1969" spans="1:11" ht="15.75" customHeight="1" x14ac:dyDescent="0.15">
      <c r="A1969" t="s">
        <v>1966</v>
      </c>
      <c r="B1969" s="10">
        <v>1968</v>
      </c>
      <c r="C1969" s="39" t="s">
        <v>1</v>
      </c>
      <c r="D1969" s="40">
        <v>2</v>
      </c>
      <c r="E1969" s="40">
        <v>0</v>
      </c>
      <c r="F1969" s="11" t="s">
        <v>1</v>
      </c>
      <c r="G1969" s="12">
        <f t="shared" si="150"/>
        <v>1</v>
      </c>
      <c r="H1969" s="12" t="b">
        <f t="shared" si="151"/>
        <v>1</v>
      </c>
      <c r="I1969" s="12" t="b">
        <f t="shared" si="152"/>
        <v>0</v>
      </c>
      <c r="J1969" s="12" t="b">
        <f t="shared" si="153"/>
        <v>0</v>
      </c>
      <c r="K1969" s="9" t="b">
        <f t="shared" si="154"/>
        <v>0</v>
      </c>
    </row>
    <row r="1970" spans="1:11" ht="15.75" customHeight="1" x14ac:dyDescent="0.15">
      <c r="A1970" t="s">
        <v>1967</v>
      </c>
      <c r="B1970" s="10">
        <v>1969</v>
      </c>
      <c r="C1970" s="39" t="s">
        <v>1</v>
      </c>
      <c r="D1970" s="40">
        <v>2</v>
      </c>
      <c r="E1970" s="40">
        <v>0</v>
      </c>
      <c r="F1970" s="11" t="s">
        <v>1</v>
      </c>
      <c r="G1970" s="12">
        <f t="shared" si="150"/>
        <v>1</v>
      </c>
      <c r="H1970" s="12" t="b">
        <f t="shared" si="151"/>
        <v>1</v>
      </c>
      <c r="I1970" s="12" t="b">
        <f t="shared" si="152"/>
        <v>0</v>
      </c>
      <c r="J1970" s="12" t="b">
        <f t="shared" si="153"/>
        <v>0</v>
      </c>
      <c r="K1970" s="9" t="b">
        <f t="shared" si="154"/>
        <v>0</v>
      </c>
    </row>
    <row r="1971" spans="1:11" ht="15.75" customHeight="1" x14ac:dyDescent="0.15">
      <c r="A1971" t="s">
        <v>1968</v>
      </c>
      <c r="B1971" s="10">
        <v>1970</v>
      </c>
      <c r="C1971" s="39" t="s">
        <v>1</v>
      </c>
      <c r="D1971" s="40">
        <v>0</v>
      </c>
      <c r="E1971" s="40">
        <v>0</v>
      </c>
      <c r="F1971" s="11" t="s">
        <v>1</v>
      </c>
      <c r="G1971" s="12">
        <f t="shared" si="150"/>
        <v>1</v>
      </c>
      <c r="H1971" s="12" t="b">
        <f t="shared" si="151"/>
        <v>1</v>
      </c>
      <c r="I1971" s="12" t="b">
        <f t="shared" si="152"/>
        <v>0</v>
      </c>
      <c r="J1971" s="12" t="b">
        <f t="shared" si="153"/>
        <v>0</v>
      </c>
      <c r="K1971" s="9" t="b">
        <f t="shared" si="154"/>
        <v>0</v>
      </c>
    </row>
    <row r="1972" spans="1:11" ht="15.75" customHeight="1" x14ac:dyDescent="0.15">
      <c r="A1972" t="s">
        <v>1969</v>
      </c>
      <c r="B1972" s="10">
        <v>1971</v>
      </c>
      <c r="C1972" s="39" t="s">
        <v>1</v>
      </c>
      <c r="D1972" s="40">
        <v>2</v>
      </c>
      <c r="E1972" s="40">
        <v>0</v>
      </c>
      <c r="F1972" s="11" t="s">
        <v>1</v>
      </c>
      <c r="G1972" s="12">
        <f t="shared" si="150"/>
        <v>1</v>
      </c>
      <c r="H1972" s="12" t="b">
        <f t="shared" si="151"/>
        <v>1</v>
      </c>
      <c r="I1972" s="12" t="b">
        <f t="shared" si="152"/>
        <v>0</v>
      </c>
      <c r="J1972" s="12" t="b">
        <f t="shared" si="153"/>
        <v>0</v>
      </c>
      <c r="K1972" s="9" t="b">
        <f t="shared" si="154"/>
        <v>0</v>
      </c>
    </row>
    <row r="1973" spans="1:11" ht="15.75" customHeight="1" x14ac:dyDescent="0.15">
      <c r="A1973" t="s">
        <v>1970</v>
      </c>
      <c r="B1973" s="10">
        <v>1972</v>
      </c>
      <c r="C1973" s="39" t="s">
        <v>2</v>
      </c>
      <c r="D1973" s="40">
        <v>1</v>
      </c>
      <c r="E1973" s="40">
        <v>1</v>
      </c>
      <c r="F1973" s="11" t="s">
        <v>2</v>
      </c>
      <c r="G1973" s="12">
        <f t="shared" si="150"/>
        <v>1</v>
      </c>
      <c r="H1973" s="12" t="b">
        <f t="shared" si="151"/>
        <v>0</v>
      </c>
      <c r="I1973" s="12" t="b">
        <f t="shared" si="152"/>
        <v>0</v>
      </c>
      <c r="J1973" s="12" t="b">
        <f t="shared" si="153"/>
        <v>1</v>
      </c>
      <c r="K1973" s="9" t="b">
        <f t="shared" si="154"/>
        <v>0</v>
      </c>
    </row>
    <row r="1974" spans="1:11" ht="15.75" customHeight="1" x14ac:dyDescent="0.15">
      <c r="A1974" t="s">
        <v>1971</v>
      </c>
      <c r="B1974" s="10">
        <v>1973</v>
      </c>
      <c r="C1974" s="39" t="s">
        <v>1</v>
      </c>
      <c r="D1974" s="40">
        <v>1</v>
      </c>
      <c r="E1974" s="40">
        <v>1</v>
      </c>
      <c r="F1974" s="11" t="s">
        <v>2</v>
      </c>
      <c r="G1974" s="12">
        <f t="shared" si="150"/>
        <v>0</v>
      </c>
      <c r="H1974" s="12" t="b">
        <f t="shared" si="151"/>
        <v>0</v>
      </c>
      <c r="I1974" s="12" t="b">
        <f t="shared" si="152"/>
        <v>1</v>
      </c>
      <c r="J1974" s="12" t="b">
        <f t="shared" si="153"/>
        <v>0</v>
      </c>
      <c r="K1974" s="9" t="b">
        <f t="shared" si="154"/>
        <v>0</v>
      </c>
    </row>
    <row r="1975" spans="1:11" ht="15.75" customHeight="1" x14ac:dyDescent="0.15">
      <c r="A1975" t="s">
        <v>1972</v>
      </c>
      <c r="B1975" s="10">
        <v>1974</v>
      </c>
      <c r="C1975" s="39" t="s">
        <v>1</v>
      </c>
      <c r="D1975" s="40">
        <v>1</v>
      </c>
      <c r="E1975" s="40">
        <v>1</v>
      </c>
      <c r="F1975" s="11" t="s">
        <v>1</v>
      </c>
      <c r="G1975" s="12">
        <f t="shared" si="150"/>
        <v>1</v>
      </c>
      <c r="H1975" s="12" t="b">
        <f t="shared" si="151"/>
        <v>1</v>
      </c>
      <c r="I1975" s="12" t="b">
        <f t="shared" si="152"/>
        <v>0</v>
      </c>
      <c r="J1975" s="12" t="b">
        <f t="shared" si="153"/>
        <v>0</v>
      </c>
      <c r="K1975" s="9" t="b">
        <f t="shared" si="154"/>
        <v>0</v>
      </c>
    </row>
    <row r="1976" spans="1:11" ht="15.75" customHeight="1" x14ac:dyDescent="0.15">
      <c r="A1976" t="s">
        <v>1973</v>
      </c>
      <c r="B1976" s="10">
        <v>1975</v>
      </c>
      <c r="C1976" s="39" t="s">
        <v>1</v>
      </c>
      <c r="D1976" s="40">
        <v>1</v>
      </c>
      <c r="E1976" s="40">
        <v>1</v>
      </c>
      <c r="F1976" s="11" t="s">
        <v>1</v>
      </c>
      <c r="G1976" s="12">
        <f t="shared" si="150"/>
        <v>1</v>
      </c>
      <c r="H1976" s="12" t="b">
        <f t="shared" si="151"/>
        <v>1</v>
      </c>
      <c r="I1976" s="12" t="b">
        <f t="shared" si="152"/>
        <v>0</v>
      </c>
      <c r="J1976" s="12" t="b">
        <f t="shared" si="153"/>
        <v>0</v>
      </c>
      <c r="K1976" s="9" t="b">
        <f t="shared" si="154"/>
        <v>0</v>
      </c>
    </row>
    <row r="1977" spans="1:11" ht="15.75" customHeight="1" x14ac:dyDescent="0.15">
      <c r="A1977" t="s">
        <v>1974</v>
      </c>
      <c r="B1977" s="10">
        <v>1976</v>
      </c>
      <c r="C1977" s="39" t="s">
        <v>1</v>
      </c>
      <c r="D1977" s="40">
        <v>1</v>
      </c>
      <c r="E1977" s="40">
        <v>1</v>
      </c>
      <c r="F1977" s="11" t="s">
        <v>2</v>
      </c>
      <c r="G1977" s="12">
        <f t="shared" si="150"/>
        <v>0</v>
      </c>
      <c r="H1977" s="12" t="b">
        <f t="shared" si="151"/>
        <v>0</v>
      </c>
      <c r="I1977" s="12" t="b">
        <f t="shared" si="152"/>
        <v>1</v>
      </c>
      <c r="J1977" s="12" t="b">
        <f t="shared" si="153"/>
        <v>0</v>
      </c>
      <c r="K1977" s="9" t="b">
        <f t="shared" si="154"/>
        <v>0</v>
      </c>
    </row>
    <row r="1978" spans="1:11" ht="15.75" customHeight="1" x14ac:dyDescent="0.15">
      <c r="A1978" t="s">
        <v>1975</v>
      </c>
      <c r="B1978" s="10">
        <v>1977</v>
      </c>
      <c r="C1978" s="39" t="s">
        <v>1</v>
      </c>
      <c r="D1978" s="40">
        <v>1</v>
      </c>
      <c r="E1978" s="40">
        <v>1</v>
      </c>
      <c r="F1978" s="11" t="s">
        <v>1</v>
      </c>
      <c r="G1978" s="12">
        <f t="shared" si="150"/>
        <v>1</v>
      </c>
      <c r="H1978" s="12" t="b">
        <f t="shared" si="151"/>
        <v>1</v>
      </c>
      <c r="I1978" s="12" t="b">
        <f t="shared" si="152"/>
        <v>0</v>
      </c>
      <c r="J1978" s="12" t="b">
        <f t="shared" si="153"/>
        <v>0</v>
      </c>
      <c r="K1978" s="9" t="b">
        <f t="shared" si="154"/>
        <v>0</v>
      </c>
    </row>
    <row r="1979" spans="1:11" ht="15.75" customHeight="1" x14ac:dyDescent="0.15">
      <c r="A1979" t="s">
        <v>1976</v>
      </c>
      <c r="B1979" s="10">
        <v>1978</v>
      </c>
      <c r="C1979" s="39" t="s">
        <v>1</v>
      </c>
      <c r="D1979" s="40">
        <v>2</v>
      </c>
      <c r="E1979" s="40">
        <v>0</v>
      </c>
      <c r="F1979" s="11" t="s">
        <v>1</v>
      </c>
      <c r="G1979" s="12">
        <f t="shared" si="150"/>
        <v>1</v>
      </c>
      <c r="H1979" s="12" t="b">
        <f t="shared" si="151"/>
        <v>1</v>
      </c>
      <c r="I1979" s="12" t="b">
        <f t="shared" si="152"/>
        <v>0</v>
      </c>
      <c r="J1979" s="12" t="b">
        <f t="shared" si="153"/>
        <v>0</v>
      </c>
      <c r="K1979" s="9" t="b">
        <f t="shared" si="154"/>
        <v>0</v>
      </c>
    </row>
    <row r="1980" spans="1:11" ht="15.75" customHeight="1" x14ac:dyDescent="0.15">
      <c r="A1980" t="s">
        <v>1977</v>
      </c>
      <c r="B1980" s="10">
        <v>1979</v>
      </c>
      <c r="C1980" s="39" t="s">
        <v>1</v>
      </c>
      <c r="D1980" s="40">
        <v>2</v>
      </c>
      <c r="E1980" s="40">
        <v>0</v>
      </c>
      <c r="F1980" s="11" t="s">
        <v>2</v>
      </c>
      <c r="G1980" s="12">
        <f t="shared" si="150"/>
        <v>0</v>
      </c>
      <c r="H1980" s="12" t="b">
        <f t="shared" si="151"/>
        <v>0</v>
      </c>
      <c r="I1980" s="12" t="b">
        <f t="shared" si="152"/>
        <v>1</v>
      </c>
      <c r="J1980" s="12" t="b">
        <f t="shared" si="153"/>
        <v>0</v>
      </c>
      <c r="K1980" s="9" t="b">
        <f t="shared" si="154"/>
        <v>0</v>
      </c>
    </row>
    <row r="1981" spans="1:11" ht="15.75" customHeight="1" x14ac:dyDescent="0.15">
      <c r="A1981" t="s">
        <v>1978</v>
      </c>
      <c r="B1981" s="10">
        <v>1980</v>
      </c>
      <c r="C1981" s="39" t="s">
        <v>1</v>
      </c>
      <c r="D1981" s="40">
        <v>2</v>
      </c>
      <c r="E1981" s="40">
        <v>0</v>
      </c>
      <c r="F1981" s="11" t="s">
        <v>1</v>
      </c>
      <c r="G1981" s="12">
        <f t="shared" si="150"/>
        <v>1</v>
      </c>
      <c r="H1981" s="12" t="b">
        <f t="shared" si="151"/>
        <v>1</v>
      </c>
      <c r="I1981" s="12" t="b">
        <f t="shared" si="152"/>
        <v>0</v>
      </c>
      <c r="J1981" s="12" t="b">
        <f t="shared" si="153"/>
        <v>0</v>
      </c>
      <c r="K1981" s="9" t="b">
        <f t="shared" si="154"/>
        <v>0</v>
      </c>
    </row>
    <row r="1982" spans="1:11" ht="15.75" customHeight="1" x14ac:dyDescent="0.15">
      <c r="A1982" t="s">
        <v>1979</v>
      </c>
      <c r="B1982" s="10">
        <v>1981</v>
      </c>
      <c r="C1982" s="39" t="s">
        <v>1</v>
      </c>
      <c r="D1982" s="40">
        <v>1</v>
      </c>
      <c r="E1982" s="40">
        <v>1</v>
      </c>
      <c r="F1982" s="11" t="s">
        <v>1</v>
      </c>
      <c r="G1982" s="12">
        <f t="shared" si="150"/>
        <v>1</v>
      </c>
      <c r="H1982" s="12" t="b">
        <f t="shared" si="151"/>
        <v>1</v>
      </c>
      <c r="I1982" s="12" t="b">
        <f t="shared" si="152"/>
        <v>0</v>
      </c>
      <c r="J1982" s="12" t="b">
        <f t="shared" si="153"/>
        <v>0</v>
      </c>
      <c r="K1982" s="9" t="b">
        <f t="shared" si="154"/>
        <v>0</v>
      </c>
    </row>
    <row r="1983" spans="1:11" ht="15.75" customHeight="1" x14ac:dyDescent="0.15">
      <c r="A1983" t="s">
        <v>1980</v>
      </c>
      <c r="B1983" s="10">
        <v>1982</v>
      </c>
      <c r="C1983" s="39" t="s">
        <v>1</v>
      </c>
      <c r="D1983" s="40">
        <v>0</v>
      </c>
      <c r="E1983" s="40">
        <v>0</v>
      </c>
      <c r="F1983" s="11" t="s">
        <v>2</v>
      </c>
      <c r="G1983" s="12">
        <f t="shared" si="150"/>
        <v>0</v>
      </c>
      <c r="H1983" s="12" t="b">
        <f t="shared" si="151"/>
        <v>0</v>
      </c>
      <c r="I1983" s="12" t="b">
        <f t="shared" si="152"/>
        <v>1</v>
      </c>
      <c r="J1983" s="12" t="b">
        <f t="shared" si="153"/>
        <v>0</v>
      </c>
      <c r="K1983" s="9" t="b">
        <f t="shared" si="154"/>
        <v>0</v>
      </c>
    </row>
    <row r="1984" spans="1:11" ht="15.75" customHeight="1" x14ac:dyDescent="0.15">
      <c r="A1984" t="s">
        <v>1981</v>
      </c>
      <c r="B1984" s="10">
        <v>1983</v>
      </c>
      <c r="C1984" s="39" t="s">
        <v>1</v>
      </c>
      <c r="D1984" s="40">
        <v>0</v>
      </c>
      <c r="E1984" s="40">
        <v>0</v>
      </c>
      <c r="F1984" s="11" t="s">
        <v>2</v>
      </c>
      <c r="G1984" s="12">
        <f t="shared" si="150"/>
        <v>0</v>
      </c>
      <c r="H1984" s="12" t="b">
        <f t="shared" si="151"/>
        <v>0</v>
      </c>
      <c r="I1984" s="12" t="b">
        <f t="shared" si="152"/>
        <v>1</v>
      </c>
      <c r="J1984" s="12" t="b">
        <f t="shared" si="153"/>
        <v>0</v>
      </c>
      <c r="K1984" s="9" t="b">
        <f t="shared" si="154"/>
        <v>0</v>
      </c>
    </row>
    <row r="1985" spans="1:11" ht="15.75" customHeight="1" x14ac:dyDescent="0.15">
      <c r="A1985" t="s">
        <v>1982</v>
      </c>
      <c r="B1985" s="10">
        <v>1984</v>
      </c>
      <c r="C1985" s="39" t="s">
        <v>1</v>
      </c>
      <c r="D1985" s="40">
        <v>1</v>
      </c>
      <c r="E1985" s="40">
        <v>1</v>
      </c>
      <c r="F1985" s="11" t="s">
        <v>1</v>
      </c>
      <c r="G1985" s="12">
        <f t="shared" si="150"/>
        <v>1</v>
      </c>
      <c r="H1985" s="12" t="b">
        <f t="shared" si="151"/>
        <v>1</v>
      </c>
      <c r="I1985" s="12" t="b">
        <f t="shared" si="152"/>
        <v>0</v>
      </c>
      <c r="J1985" s="12" t="b">
        <f t="shared" si="153"/>
        <v>0</v>
      </c>
      <c r="K1985" s="9" t="b">
        <f t="shared" si="154"/>
        <v>0</v>
      </c>
    </row>
    <row r="1986" spans="1:11" ht="15.75" customHeight="1" x14ac:dyDescent="0.15">
      <c r="A1986" t="s">
        <v>1983</v>
      </c>
      <c r="B1986" s="10">
        <v>1985</v>
      </c>
      <c r="C1986" s="39" t="s">
        <v>1</v>
      </c>
      <c r="D1986" s="40">
        <v>1</v>
      </c>
      <c r="E1986" s="40">
        <v>1</v>
      </c>
      <c r="F1986" s="11" t="s">
        <v>2</v>
      </c>
      <c r="G1986" s="12">
        <f t="shared" si="150"/>
        <v>0</v>
      </c>
      <c r="H1986" s="12" t="b">
        <f t="shared" si="151"/>
        <v>0</v>
      </c>
      <c r="I1986" s="12" t="b">
        <f t="shared" si="152"/>
        <v>1</v>
      </c>
      <c r="J1986" s="12" t="b">
        <f t="shared" si="153"/>
        <v>0</v>
      </c>
      <c r="K1986" s="9" t="b">
        <f t="shared" si="154"/>
        <v>0</v>
      </c>
    </row>
    <row r="1987" spans="1:11" ht="15.75" customHeight="1" x14ac:dyDescent="0.15">
      <c r="A1987" t="s">
        <v>1984</v>
      </c>
      <c r="B1987" s="10">
        <v>1986</v>
      </c>
      <c r="C1987" s="39" t="s">
        <v>1</v>
      </c>
      <c r="D1987" s="40">
        <v>0</v>
      </c>
      <c r="E1987" s="40">
        <v>0</v>
      </c>
      <c r="F1987" s="11" t="s">
        <v>2</v>
      </c>
      <c r="G1987" s="12">
        <f t="shared" si="150"/>
        <v>0</v>
      </c>
      <c r="H1987" s="12" t="b">
        <f t="shared" si="151"/>
        <v>0</v>
      </c>
      <c r="I1987" s="12" t="b">
        <f t="shared" si="152"/>
        <v>1</v>
      </c>
      <c r="J1987" s="12" t="b">
        <f t="shared" si="153"/>
        <v>0</v>
      </c>
      <c r="K1987" s="9" t="b">
        <f t="shared" si="154"/>
        <v>0</v>
      </c>
    </row>
    <row r="1988" spans="1:11" ht="15.75" customHeight="1" x14ac:dyDescent="0.15">
      <c r="A1988" t="s">
        <v>1985</v>
      </c>
      <c r="B1988" s="10">
        <v>1987</v>
      </c>
      <c r="C1988" s="39" t="s">
        <v>2</v>
      </c>
      <c r="D1988" s="40">
        <v>0</v>
      </c>
      <c r="E1988" s="40">
        <v>2</v>
      </c>
      <c r="F1988" s="11" t="s">
        <v>2</v>
      </c>
      <c r="G1988" s="12">
        <f t="shared" si="150"/>
        <v>1</v>
      </c>
      <c r="H1988" s="12" t="b">
        <f t="shared" si="151"/>
        <v>0</v>
      </c>
      <c r="I1988" s="12" t="b">
        <f t="shared" si="152"/>
        <v>0</v>
      </c>
      <c r="J1988" s="12" t="b">
        <f t="shared" si="153"/>
        <v>1</v>
      </c>
      <c r="K1988" s="9" t="b">
        <f t="shared" si="154"/>
        <v>0</v>
      </c>
    </row>
    <row r="1989" spans="1:11" ht="15.75" customHeight="1" x14ac:dyDescent="0.15">
      <c r="A1989" t="s">
        <v>1986</v>
      </c>
      <c r="B1989" s="10">
        <v>1988</v>
      </c>
      <c r="C1989" s="39" t="s">
        <v>1</v>
      </c>
      <c r="D1989" s="40">
        <v>2</v>
      </c>
      <c r="E1989" s="40">
        <v>0</v>
      </c>
      <c r="F1989" s="11" t="s">
        <v>2</v>
      </c>
      <c r="G1989" s="12">
        <f t="shared" ref="G1989:G2052" si="155">IF(C1989=F1989,1,0)</f>
        <v>0</v>
      </c>
      <c r="H1989" s="12" t="b">
        <f t="shared" ref="H1989:H2052" si="156">AND(C1989="incels",F1989="incels")</f>
        <v>0</v>
      </c>
      <c r="I1989" s="12" t="b">
        <f t="shared" ref="I1989:I2052" si="157">AND(C1989="incels",F1989="neutre")</f>
        <v>1</v>
      </c>
      <c r="J1989" s="12" t="b">
        <f t="shared" ref="J1989:J2052" si="158">AND(C1989="neutre",F1989="neutre")</f>
        <v>0</v>
      </c>
      <c r="K1989" s="9" t="b">
        <f t="shared" ref="K1989:K2052" si="159">AND(C1989="neutre",F1989="incels")</f>
        <v>0</v>
      </c>
    </row>
    <row r="1990" spans="1:11" ht="15.75" customHeight="1" x14ac:dyDescent="0.15">
      <c r="A1990" t="s">
        <v>1987</v>
      </c>
      <c r="B1990" s="10">
        <v>1989</v>
      </c>
      <c r="C1990" s="39" t="s">
        <v>1</v>
      </c>
      <c r="D1990" s="40">
        <v>2</v>
      </c>
      <c r="E1990" s="40">
        <v>0</v>
      </c>
      <c r="F1990" s="11" t="s">
        <v>1</v>
      </c>
      <c r="G1990" s="12">
        <f t="shared" si="155"/>
        <v>1</v>
      </c>
      <c r="H1990" s="12" t="b">
        <f t="shared" si="156"/>
        <v>1</v>
      </c>
      <c r="I1990" s="12" t="b">
        <f t="shared" si="157"/>
        <v>0</v>
      </c>
      <c r="J1990" s="12" t="b">
        <f t="shared" si="158"/>
        <v>0</v>
      </c>
      <c r="K1990" s="9" t="b">
        <f t="shared" si="159"/>
        <v>0</v>
      </c>
    </row>
    <row r="1991" spans="1:11" ht="15.75" customHeight="1" x14ac:dyDescent="0.15">
      <c r="A1991" t="s">
        <v>1988</v>
      </c>
      <c r="B1991" s="10">
        <v>1990</v>
      </c>
      <c r="C1991" s="39" t="s">
        <v>1</v>
      </c>
      <c r="D1991" s="40">
        <v>2</v>
      </c>
      <c r="E1991" s="40">
        <v>0</v>
      </c>
      <c r="F1991" s="11" t="s">
        <v>1</v>
      </c>
      <c r="G1991" s="12">
        <f t="shared" si="155"/>
        <v>1</v>
      </c>
      <c r="H1991" s="12" t="b">
        <f t="shared" si="156"/>
        <v>1</v>
      </c>
      <c r="I1991" s="12" t="b">
        <f t="shared" si="157"/>
        <v>0</v>
      </c>
      <c r="J1991" s="12" t="b">
        <f t="shared" si="158"/>
        <v>0</v>
      </c>
      <c r="K1991" s="9" t="b">
        <f t="shared" si="159"/>
        <v>0</v>
      </c>
    </row>
    <row r="1992" spans="1:11" ht="15.75" customHeight="1" x14ac:dyDescent="0.15">
      <c r="A1992" t="s">
        <v>1989</v>
      </c>
      <c r="B1992" s="10">
        <v>1991</v>
      </c>
      <c r="C1992" s="39" t="s">
        <v>1</v>
      </c>
      <c r="D1992" s="40">
        <v>0</v>
      </c>
      <c r="E1992" s="40">
        <v>0</v>
      </c>
      <c r="F1992" s="11" t="s">
        <v>2</v>
      </c>
      <c r="G1992" s="12">
        <f t="shared" si="155"/>
        <v>0</v>
      </c>
      <c r="H1992" s="12" t="b">
        <f t="shared" si="156"/>
        <v>0</v>
      </c>
      <c r="I1992" s="12" t="b">
        <f t="shared" si="157"/>
        <v>1</v>
      </c>
      <c r="J1992" s="12" t="b">
        <f t="shared" si="158"/>
        <v>0</v>
      </c>
      <c r="K1992" s="9" t="b">
        <f t="shared" si="159"/>
        <v>0</v>
      </c>
    </row>
    <row r="1993" spans="1:11" ht="15.75" customHeight="1" x14ac:dyDescent="0.15">
      <c r="A1993" t="s">
        <v>1990</v>
      </c>
      <c r="B1993" s="10">
        <v>1992</v>
      </c>
      <c r="C1993" s="39" t="s">
        <v>1</v>
      </c>
      <c r="D1993" s="40">
        <v>1</v>
      </c>
      <c r="E1993" s="40">
        <v>1</v>
      </c>
      <c r="F1993" s="11" t="s">
        <v>1</v>
      </c>
      <c r="G1993" s="12">
        <f t="shared" si="155"/>
        <v>1</v>
      </c>
      <c r="H1993" s="12" t="b">
        <f t="shared" si="156"/>
        <v>1</v>
      </c>
      <c r="I1993" s="12" t="b">
        <f t="shared" si="157"/>
        <v>0</v>
      </c>
      <c r="J1993" s="12" t="b">
        <f t="shared" si="158"/>
        <v>0</v>
      </c>
      <c r="K1993" s="9" t="b">
        <f t="shared" si="159"/>
        <v>0</v>
      </c>
    </row>
    <row r="1994" spans="1:11" ht="15.75" customHeight="1" x14ac:dyDescent="0.15">
      <c r="A1994" t="s">
        <v>1991</v>
      </c>
      <c r="B1994" s="10">
        <v>1993</v>
      </c>
      <c r="C1994" s="39" t="s">
        <v>1</v>
      </c>
      <c r="D1994" s="40">
        <v>1</v>
      </c>
      <c r="E1994" s="40">
        <v>1</v>
      </c>
      <c r="F1994" s="11" t="s">
        <v>1</v>
      </c>
      <c r="G1994" s="12">
        <f t="shared" si="155"/>
        <v>1</v>
      </c>
      <c r="H1994" s="12" t="b">
        <f t="shared" si="156"/>
        <v>1</v>
      </c>
      <c r="I1994" s="12" t="b">
        <f t="shared" si="157"/>
        <v>0</v>
      </c>
      <c r="J1994" s="12" t="b">
        <f t="shared" si="158"/>
        <v>0</v>
      </c>
      <c r="K1994" s="9" t="b">
        <f t="shared" si="159"/>
        <v>0</v>
      </c>
    </row>
    <row r="1995" spans="1:11" ht="15.75" customHeight="1" x14ac:dyDescent="0.15">
      <c r="A1995" t="s">
        <v>1992</v>
      </c>
      <c r="B1995" s="10">
        <v>1994</v>
      </c>
      <c r="C1995" s="39" t="s">
        <v>1</v>
      </c>
      <c r="D1995" s="40">
        <v>2</v>
      </c>
      <c r="E1995" s="40">
        <v>0</v>
      </c>
      <c r="F1995" s="11" t="s">
        <v>2</v>
      </c>
      <c r="G1995" s="12">
        <f t="shared" si="155"/>
        <v>0</v>
      </c>
      <c r="H1995" s="12" t="b">
        <f t="shared" si="156"/>
        <v>0</v>
      </c>
      <c r="I1995" s="12" t="b">
        <f t="shared" si="157"/>
        <v>1</v>
      </c>
      <c r="J1995" s="12" t="b">
        <f t="shared" si="158"/>
        <v>0</v>
      </c>
      <c r="K1995" s="9" t="b">
        <f t="shared" si="159"/>
        <v>0</v>
      </c>
    </row>
    <row r="1996" spans="1:11" ht="15.75" customHeight="1" x14ac:dyDescent="0.15">
      <c r="A1996" t="s">
        <v>1993</v>
      </c>
      <c r="B1996" s="10">
        <v>1995</v>
      </c>
      <c r="C1996" s="39" t="s">
        <v>1</v>
      </c>
      <c r="D1996" s="40">
        <v>1</v>
      </c>
      <c r="E1996" s="40">
        <v>1</v>
      </c>
      <c r="F1996" s="11" t="s">
        <v>1</v>
      </c>
      <c r="G1996" s="12">
        <f t="shared" si="155"/>
        <v>1</v>
      </c>
      <c r="H1996" s="12" t="b">
        <f t="shared" si="156"/>
        <v>1</v>
      </c>
      <c r="I1996" s="12" t="b">
        <f t="shared" si="157"/>
        <v>0</v>
      </c>
      <c r="J1996" s="12" t="b">
        <f t="shared" si="158"/>
        <v>0</v>
      </c>
      <c r="K1996" s="9" t="b">
        <f t="shared" si="159"/>
        <v>0</v>
      </c>
    </row>
    <row r="1997" spans="1:11" ht="15.75" customHeight="1" x14ac:dyDescent="0.15">
      <c r="A1997" t="s">
        <v>1994</v>
      </c>
      <c r="B1997" s="10">
        <v>1996</v>
      </c>
      <c r="C1997" s="39" t="s">
        <v>1</v>
      </c>
      <c r="D1997" s="40">
        <v>1</v>
      </c>
      <c r="E1997" s="40">
        <v>1</v>
      </c>
      <c r="F1997" s="11" t="s">
        <v>2</v>
      </c>
      <c r="G1997" s="12">
        <f t="shared" si="155"/>
        <v>0</v>
      </c>
      <c r="H1997" s="12" t="b">
        <f t="shared" si="156"/>
        <v>0</v>
      </c>
      <c r="I1997" s="12" t="b">
        <f t="shared" si="157"/>
        <v>1</v>
      </c>
      <c r="J1997" s="12" t="b">
        <f t="shared" si="158"/>
        <v>0</v>
      </c>
      <c r="K1997" s="9" t="b">
        <f t="shared" si="159"/>
        <v>0</v>
      </c>
    </row>
    <row r="1998" spans="1:11" ht="15.75" customHeight="1" x14ac:dyDescent="0.15">
      <c r="A1998" t="s">
        <v>1995</v>
      </c>
      <c r="B1998" s="10">
        <v>1997</v>
      </c>
      <c r="C1998" s="39" t="s">
        <v>1</v>
      </c>
      <c r="D1998" s="40">
        <v>0</v>
      </c>
      <c r="E1998" s="40">
        <v>0</v>
      </c>
      <c r="F1998" s="11" t="s">
        <v>1</v>
      </c>
      <c r="G1998" s="12">
        <f t="shared" si="155"/>
        <v>1</v>
      </c>
      <c r="H1998" s="12" t="b">
        <f t="shared" si="156"/>
        <v>1</v>
      </c>
      <c r="I1998" s="12" t="b">
        <f t="shared" si="157"/>
        <v>0</v>
      </c>
      <c r="J1998" s="12" t="b">
        <f t="shared" si="158"/>
        <v>0</v>
      </c>
      <c r="K1998" s="9" t="b">
        <f t="shared" si="159"/>
        <v>0</v>
      </c>
    </row>
    <row r="1999" spans="1:11" ht="15.75" customHeight="1" x14ac:dyDescent="0.15">
      <c r="A1999" t="s">
        <v>1996</v>
      </c>
      <c r="B1999" s="10">
        <v>1998</v>
      </c>
      <c r="C1999" s="39" t="s">
        <v>1</v>
      </c>
      <c r="D1999" s="40">
        <v>2</v>
      </c>
      <c r="E1999" s="40">
        <v>0</v>
      </c>
      <c r="F1999" s="11" t="s">
        <v>1</v>
      </c>
      <c r="G1999" s="12">
        <f t="shared" si="155"/>
        <v>1</v>
      </c>
      <c r="H1999" s="12" t="b">
        <f t="shared" si="156"/>
        <v>1</v>
      </c>
      <c r="I1999" s="12" t="b">
        <f t="shared" si="157"/>
        <v>0</v>
      </c>
      <c r="J1999" s="12" t="b">
        <f t="shared" si="158"/>
        <v>0</v>
      </c>
      <c r="K1999" s="9" t="b">
        <f t="shared" si="159"/>
        <v>0</v>
      </c>
    </row>
    <row r="2000" spans="1:11" ht="15.75" customHeight="1" x14ac:dyDescent="0.15">
      <c r="A2000" t="s">
        <v>1997</v>
      </c>
      <c r="B2000" s="10">
        <v>1999</v>
      </c>
      <c r="C2000" s="39" t="s">
        <v>1</v>
      </c>
      <c r="D2000" s="40">
        <v>2</v>
      </c>
      <c r="E2000" s="40">
        <v>0</v>
      </c>
      <c r="F2000" s="11" t="s">
        <v>1</v>
      </c>
      <c r="G2000" s="12">
        <f t="shared" si="155"/>
        <v>1</v>
      </c>
      <c r="H2000" s="12" t="b">
        <f t="shared" si="156"/>
        <v>1</v>
      </c>
      <c r="I2000" s="12" t="b">
        <f t="shared" si="157"/>
        <v>0</v>
      </c>
      <c r="J2000" s="12" t="b">
        <f t="shared" si="158"/>
        <v>0</v>
      </c>
      <c r="K2000" s="9" t="b">
        <f t="shared" si="159"/>
        <v>0</v>
      </c>
    </row>
    <row r="2001" spans="1:11" ht="15.75" customHeight="1" x14ac:dyDescent="0.15">
      <c r="A2001" t="s">
        <v>1998</v>
      </c>
      <c r="B2001" s="10">
        <v>2000</v>
      </c>
      <c r="C2001" s="39" t="s">
        <v>1</v>
      </c>
      <c r="D2001" s="40">
        <v>2</v>
      </c>
      <c r="E2001" s="40">
        <v>0</v>
      </c>
      <c r="F2001" s="11" t="s">
        <v>1</v>
      </c>
      <c r="G2001" s="12">
        <f t="shared" si="155"/>
        <v>1</v>
      </c>
      <c r="H2001" s="12" t="b">
        <f t="shared" si="156"/>
        <v>1</v>
      </c>
      <c r="I2001" s="12" t="b">
        <f t="shared" si="157"/>
        <v>0</v>
      </c>
      <c r="J2001" s="12" t="b">
        <f t="shared" si="158"/>
        <v>0</v>
      </c>
      <c r="K2001" s="9" t="b">
        <f t="shared" si="159"/>
        <v>0</v>
      </c>
    </row>
    <row r="2002" spans="1:11" ht="15.75" customHeight="1" x14ac:dyDescent="0.15">
      <c r="A2002" t="s">
        <v>1999</v>
      </c>
      <c r="B2002" s="10">
        <v>2001</v>
      </c>
      <c r="C2002" s="39" t="s">
        <v>1</v>
      </c>
      <c r="D2002" s="40">
        <v>2</v>
      </c>
      <c r="E2002" s="40">
        <v>0</v>
      </c>
      <c r="F2002" s="11" t="s">
        <v>1</v>
      </c>
      <c r="G2002" s="12">
        <f t="shared" si="155"/>
        <v>1</v>
      </c>
      <c r="H2002" s="12" t="b">
        <f t="shared" si="156"/>
        <v>1</v>
      </c>
      <c r="I2002" s="12" t="b">
        <f t="shared" si="157"/>
        <v>0</v>
      </c>
      <c r="J2002" s="12" t="b">
        <f t="shared" si="158"/>
        <v>0</v>
      </c>
      <c r="K2002" s="9" t="b">
        <f t="shared" si="159"/>
        <v>0</v>
      </c>
    </row>
    <row r="2003" spans="1:11" ht="15.75" customHeight="1" x14ac:dyDescent="0.15">
      <c r="A2003" t="s">
        <v>2000</v>
      </c>
      <c r="B2003" s="10">
        <v>2002</v>
      </c>
      <c r="C2003" s="39" t="s">
        <v>1</v>
      </c>
      <c r="D2003" s="40">
        <v>2</v>
      </c>
      <c r="E2003" s="40">
        <v>0</v>
      </c>
      <c r="F2003" s="11" t="s">
        <v>1</v>
      </c>
      <c r="G2003" s="12">
        <f t="shared" si="155"/>
        <v>1</v>
      </c>
      <c r="H2003" s="12" t="b">
        <f t="shared" si="156"/>
        <v>1</v>
      </c>
      <c r="I2003" s="12" t="b">
        <f t="shared" si="157"/>
        <v>0</v>
      </c>
      <c r="J2003" s="12" t="b">
        <f t="shared" si="158"/>
        <v>0</v>
      </c>
      <c r="K2003" s="9" t="b">
        <f t="shared" si="159"/>
        <v>0</v>
      </c>
    </row>
    <row r="2004" spans="1:11" ht="15.75" customHeight="1" x14ac:dyDescent="0.15">
      <c r="A2004" t="s">
        <v>2001</v>
      </c>
      <c r="B2004" s="10">
        <v>2003</v>
      </c>
      <c r="C2004" s="39" t="s">
        <v>1</v>
      </c>
      <c r="D2004" s="40">
        <v>1</v>
      </c>
      <c r="E2004" s="40">
        <v>1</v>
      </c>
      <c r="F2004" s="11" t="s">
        <v>1</v>
      </c>
      <c r="G2004" s="12">
        <f t="shared" si="155"/>
        <v>1</v>
      </c>
      <c r="H2004" s="12" t="b">
        <f t="shared" si="156"/>
        <v>1</v>
      </c>
      <c r="I2004" s="12" t="b">
        <f t="shared" si="157"/>
        <v>0</v>
      </c>
      <c r="J2004" s="12" t="b">
        <f t="shared" si="158"/>
        <v>0</v>
      </c>
      <c r="K2004" s="9" t="b">
        <f t="shared" si="159"/>
        <v>0</v>
      </c>
    </row>
    <row r="2005" spans="1:11" ht="15.75" customHeight="1" x14ac:dyDescent="0.15">
      <c r="A2005" t="s">
        <v>2002</v>
      </c>
      <c r="B2005" s="10">
        <v>2004</v>
      </c>
      <c r="C2005" s="39" t="s">
        <v>1</v>
      </c>
      <c r="D2005" s="40">
        <v>2</v>
      </c>
      <c r="E2005" s="40">
        <v>0</v>
      </c>
      <c r="F2005" s="11" t="s">
        <v>1</v>
      </c>
      <c r="G2005" s="12">
        <f t="shared" si="155"/>
        <v>1</v>
      </c>
      <c r="H2005" s="12" t="b">
        <f t="shared" si="156"/>
        <v>1</v>
      </c>
      <c r="I2005" s="12" t="b">
        <f t="shared" si="157"/>
        <v>0</v>
      </c>
      <c r="J2005" s="12" t="b">
        <f t="shared" si="158"/>
        <v>0</v>
      </c>
      <c r="K2005" s="9" t="b">
        <f t="shared" si="159"/>
        <v>0</v>
      </c>
    </row>
    <row r="2006" spans="1:11" ht="15.75" customHeight="1" x14ac:dyDescent="0.15">
      <c r="A2006" t="s">
        <v>2003</v>
      </c>
      <c r="B2006" s="10">
        <v>2005</v>
      </c>
      <c r="C2006" s="39" t="s">
        <v>1</v>
      </c>
      <c r="D2006" s="40">
        <v>2</v>
      </c>
      <c r="E2006" s="40">
        <v>0</v>
      </c>
      <c r="F2006" s="11" t="s">
        <v>2</v>
      </c>
      <c r="G2006" s="12">
        <f t="shared" si="155"/>
        <v>0</v>
      </c>
      <c r="H2006" s="12" t="b">
        <f t="shared" si="156"/>
        <v>0</v>
      </c>
      <c r="I2006" s="12" t="b">
        <f t="shared" si="157"/>
        <v>1</v>
      </c>
      <c r="J2006" s="12" t="b">
        <f t="shared" si="158"/>
        <v>0</v>
      </c>
      <c r="K2006" s="9" t="b">
        <f t="shared" si="159"/>
        <v>0</v>
      </c>
    </row>
    <row r="2007" spans="1:11" ht="15.75" customHeight="1" x14ac:dyDescent="0.15">
      <c r="A2007" t="s">
        <v>2004</v>
      </c>
      <c r="B2007" s="10">
        <v>2006</v>
      </c>
      <c r="C2007" s="39" t="s">
        <v>1</v>
      </c>
      <c r="D2007" s="40">
        <v>2</v>
      </c>
      <c r="E2007" s="40">
        <v>0</v>
      </c>
      <c r="F2007" s="11" t="s">
        <v>2</v>
      </c>
      <c r="G2007" s="12">
        <f t="shared" si="155"/>
        <v>0</v>
      </c>
      <c r="H2007" s="12" t="b">
        <f t="shared" si="156"/>
        <v>0</v>
      </c>
      <c r="I2007" s="12" t="b">
        <f t="shared" si="157"/>
        <v>1</v>
      </c>
      <c r="J2007" s="12" t="b">
        <f t="shared" si="158"/>
        <v>0</v>
      </c>
      <c r="K2007" s="9" t="b">
        <f t="shared" si="159"/>
        <v>0</v>
      </c>
    </row>
    <row r="2008" spans="1:11" ht="15.75" customHeight="1" x14ac:dyDescent="0.15">
      <c r="A2008" t="s">
        <v>2005</v>
      </c>
      <c r="B2008" s="10">
        <v>2007</v>
      </c>
      <c r="C2008" s="39" t="s">
        <v>1</v>
      </c>
      <c r="D2008" s="40">
        <v>1</v>
      </c>
      <c r="E2008" s="40">
        <v>1</v>
      </c>
      <c r="F2008" s="11" t="s">
        <v>1</v>
      </c>
      <c r="G2008" s="12">
        <f t="shared" si="155"/>
        <v>1</v>
      </c>
      <c r="H2008" s="12" t="b">
        <f t="shared" si="156"/>
        <v>1</v>
      </c>
      <c r="I2008" s="12" t="b">
        <f t="shared" si="157"/>
        <v>0</v>
      </c>
      <c r="J2008" s="12" t="b">
        <f t="shared" si="158"/>
        <v>0</v>
      </c>
      <c r="K2008" s="9" t="b">
        <f t="shared" si="159"/>
        <v>0</v>
      </c>
    </row>
    <row r="2009" spans="1:11" ht="15.75" customHeight="1" x14ac:dyDescent="0.15">
      <c r="A2009">
        <v>3</v>
      </c>
      <c r="B2009" s="10">
        <v>2008</v>
      </c>
      <c r="C2009" s="39" t="s">
        <v>1</v>
      </c>
      <c r="D2009" s="40">
        <v>0</v>
      </c>
      <c r="E2009" s="40">
        <v>0</v>
      </c>
      <c r="F2009" s="11" t="s">
        <v>2</v>
      </c>
      <c r="G2009" s="12">
        <f t="shared" si="155"/>
        <v>0</v>
      </c>
      <c r="H2009" s="12" t="b">
        <f t="shared" si="156"/>
        <v>0</v>
      </c>
      <c r="I2009" s="12" t="b">
        <f t="shared" si="157"/>
        <v>1</v>
      </c>
      <c r="J2009" s="12" t="b">
        <f t="shared" si="158"/>
        <v>0</v>
      </c>
      <c r="K2009" s="9" t="b">
        <f t="shared" si="159"/>
        <v>0</v>
      </c>
    </row>
    <row r="2010" spans="1:11" ht="15.75" customHeight="1" x14ac:dyDescent="0.15">
      <c r="A2010" t="s">
        <v>2006</v>
      </c>
      <c r="B2010" s="10">
        <v>2009</v>
      </c>
      <c r="C2010" s="39" t="s">
        <v>1</v>
      </c>
      <c r="D2010" s="40">
        <v>2</v>
      </c>
      <c r="E2010" s="40">
        <v>0</v>
      </c>
      <c r="F2010" s="11" t="s">
        <v>1</v>
      </c>
      <c r="G2010" s="12">
        <f t="shared" si="155"/>
        <v>1</v>
      </c>
      <c r="H2010" s="12" t="b">
        <f t="shared" si="156"/>
        <v>1</v>
      </c>
      <c r="I2010" s="12" t="b">
        <f t="shared" si="157"/>
        <v>0</v>
      </c>
      <c r="J2010" s="12" t="b">
        <f t="shared" si="158"/>
        <v>0</v>
      </c>
      <c r="K2010" s="9" t="b">
        <f t="shared" si="159"/>
        <v>0</v>
      </c>
    </row>
    <row r="2011" spans="1:11" ht="15.75" customHeight="1" x14ac:dyDescent="0.15">
      <c r="A2011" t="s">
        <v>2007</v>
      </c>
      <c r="B2011" s="10">
        <v>2010</v>
      </c>
      <c r="C2011" s="39" t="s">
        <v>2</v>
      </c>
      <c r="D2011" s="40">
        <v>0</v>
      </c>
      <c r="E2011" s="40">
        <v>2</v>
      </c>
      <c r="F2011" s="11" t="s">
        <v>2</v>
      </c>
      <c r="G2011" s="12">
        <f t="shared" si="155"/>
        <v>1</v>
      </c>
      <c r="H2011" s="12" t="b">
        <f t="shared" si="156"/>
        <v>0</v>
      </c>
      <c r="I2011" s="12" t="b">
        <f t="shared" si="157"/>
        <v>0</v>
      </c>
      <c r="J2011" s="12" t="b">
        <f t="shared" si="158"/>
        <v>1</v>
      </c>
      <c r="K2011" s="9" t="b">
        <f t="shared" si="159"/>
        <v>0</v>
      </c>
    </row>
    <row r="2012" spans="1:11" ht="15.75" customHeight="1" x14ac:dyDescent="0.15">
      <c r="A2012" t="s">
        <v>2008</v>
      </c>
      <c r="B2012" s="10">
        <v>2011</v>
      </c>
      <c r="C2012" s="39" t="s">
        <v>2</v>
      </c>
      <c r="D2012" s="40">
        <v>1</v>
      </c>
      <c r="E2012" s="40">
        <v>1</v>
      </c>
      <c r="F2012" s="11" t="s">
        <v>2</v>
      </c>
      <c r="G2012" s="12">
        <f t="shared" si="155"/>
        <v>1</v>
      </c>
      <c r="H2012" s="12" t="b">
        <f t="shared" si="156"/>
        <v>0</v>
      </c>
      <c r="I2012" s="12" t="b">
        <f t="shared" si="157"/>
        <v>0</v>
      </c>
      <c r="J2012" s="12" t="b">
        <f t="shared" si="158"/>
        <v>1</v>
      </c>
      <c r="K2012" s="9" t="b">
        <f t="shared" si="159"/>
        <v>0</v>
      </c>
    </row>
    <row r="2013" spans="1:11" ht="15.75" customHeight="1" x14ac:dyDescent="0.15">
      <c r="A2013" t="s">
        <v>2009</v>
      </c>
      <c r="B2013" s="10">
        <v>2012</v>
      </c>
      <c r="C2013" s="39" t="s">
        <v>2</v>
      </c>
      <c r="D2013" s="40">
        <v>1</v>
      </c>
      <c r="E2013" s="40">
        <v>1</v>
      </c>
      <c r="F2013" s="11" t="s">
        <v>2</v>
      </c>
      <c r="G2013" s="12">
        <f t="shared" si="155"/>
        <v>1</v>
      </c>
      <c r="H2013" s="12" t="b">
        <f t="shared" si="156"/>
        <v>0</v>
      </c>
      <c r="I2013" s="12" t="b">
        <f t="shared" si="157"/>
        <v>0</v>
      </c>
      <c r="J2013" s="12" t="b">
        <f t="shared" si="158"/>
        <v>1</v>
      </c>
      <c r="K2013" s="9" t="b">
        <f t="shared" si="159"/>
        <v>0</v>
      </c>
    </row>
    <row r="2014" spans="1:11" ht="15.75" customHeight="1" x14ac:dyDescent="0.15">
      <c r="A2014" t="s">
        <v>2010</v>
      </c>
      <c r="B2014" s="10">
        <v>2013</v>
      </c>
      <c r="C2014" s="39" t="s">
        <v>1</v>
      </c>
      <c r="D2014" s="40">
        <v>1</v>
      </c>
      <c r="E2014" s="40">
        <v>1</v>
      </c>
      <c r="F2014" s="11" t="s">
        <v>2</v>
      </c>
      <c r="G2014" s="12">
        <f t="shared" si="155"/>
        <v>0</v>
      </c>
      <c r="H2014" s="12" t="b">
        <f t="shared" si="156"/>
        <v>0</v>
      </c>
      <c r="I2014" s="12" t="b">
        <f t="shared" si="157"/>
        <v>1</v>
      </c>
      <c r="J2014" s="12" t="b">
        <f t="shared" si="158"/>
        <v>0</v>
      </c>
      <c r="K2014" s="9" t="b">
        <f t="shared" si="159"/>
        <v>0</v>
      </c>
    </row>
    <row r="2015" spans="1:11" ht="15.75" customHeight="1" x14ac:dyDescent="0.15">
      <c r="A2015" t="s">
        <v>2011</v>
      </c>
      <c r="B2015" s="10">
        <v>2014</v>
      </c>
      <c r="C2015" s="39" t="s">
        <v>1</v>
      </c>
      <c r="D2015" s="40">
        <v>2</v>
      </c>
      <c r="E2015" s="40">
        <v>0</v>
      </c>
      <c r="F2015" s="11" t="s">
        <v>1</v>
      </c>
      <c r="G2015" s="12">
        <f t="shared" si="155"/>
        <v>1</v>
      </c>
      <c r="H2015" s="12" t="b">
        <f t="shared" si="156"/>
        <v>1</v>
      </c>
      <c r="I2015" s="12" t="b">
        <f t="shared" si="157"/>
        <v>0</v>
      </c>
      <c r="J2015" s="12" t="b">
        <f t="shared" si="158"/>
        <v>0</v>
      </c>
      <c r="K2015" s="9" t="b">
        <f t="shared" si="159"/>
        <v>0</v>
      </c>
    </row>
    <row r="2016" spans="1:11" ht="15.75" customHeight="1" x14ac:dyDescent="0.15">
      <c r="A2016" t="s">
        <v>2012</v>
      </c>
      <c r="B2016" s="10">
        <v>2015</v>
      </c>
      <c r="C2016" s="39" t="s">
        <v>1</v>
      </c>
      <c r="D2016" s="40">
        <v>1</v>
      </c>
      <c r="E2016" s="40">
        <v>1</v>
      </c>
      <c r="F2016" s="11" t="s">
        <v>1</v>
      </c>
      <c r="G2016" s="12">
        <f t="shared" si="155"/>
        <v>1</v>
      </c>
      <c r="H2016" s="12" t="b">
        <f t="shared" si="156"/>
        <v>1</v>
      </c>
      <c r="I2016" s="12" t="b">
        <f t="shared" si="157"/>
        <v>0</v>
      </c>
      <c r="J2016" s="12" t="b">
        <f t="shared" si="158"/>
        <v>0</v>
      </c>
      <c r="K2016" s="9" t="b">
        <f t="shared" si="159"/>
        <v>0</v>
      </c>
    </row>
    <row r="2017" spans="1:11" ht="15.75" customHeight="1" x14ac:dyDescent="0.15">
      <c r="A2017" t="s">
        <v>2013</v>
      </c>
      <c r="B2017" s="10">
        <v>2016</v>
      </c>
      <c r="C2017" s="39" t="s">
        <v>1</v>
      </c>
      <c r="D2017" s="40">
        <v>2</v>
      </c>
      <c r="E2017" s="40">
        <v>0</v>
      </c>
      <c r="F2017" s="11" t="s">
        <v>1</v>
      </c>
      <c r="G2017" s="12">
        <f t="shared" si="155"/>
        <v>1</v>
      </c>
      <c r="H2017" s="12" t="b">
        <f t="shared" si="156"/>
        <v>1</v>
      </c>
      <c r="I2017" s="12" t="b">
        <f t="shared" si="157"/>
        <v>0</v>
      </c>
      <c r="J2017" s="12" t="b">
        <f t="shared" si="158"/>
        <v>0</v>
      </c>
      <c r="K2017" s="9" t="b">
        <f t="shared" si="159"/>
        <v>0</v>
      </c>
    </row>
    <row r="2018" spans="1:11" ht="15.75" customHeight="1" x14ac:dyDescent="0.15">
      <c r="A2018" t="s">
        <v>2014</v>
      </c>
      <c r="B2018" s="10">
        <v>2017</v>
      </c>
      <c r="C2018" s="39" t="s">
        <v>1</v>
      </c>
      <c r="D2018" s="40">
        <v>1</v>
      </c>
      <c r="E2018" s="40">
        <v>1</v>
      </c>
      <c r="F2018" s="11" t="s">
        <v>2</v>
      </c>
      <c r="G2018" s="12">
        <f t="shared" si="155"/>
        <v>0</v>
      </c>
      <c r="H2018" s="12" t="b">
        <f t="shared" si="156"/>
        <v>0</v>
      </c>
      <c r="I2018" s="12" t="b">
        <f t="shared" si="157"/>
        <v>1</v>
      </c>
      <c r="J2018" s="12" t="b">
        <f t="shared" si="158"/>
        <v>0</v>
      </c>
      <c r="K2018" s="9" t="b">
        <f t="shared" si="159"/>
        <v>0</v>
      </c>
    </row>
    <row r="2019" spans="1:11" ht="15.75" customHeight="1" x14ac:dyDescent="0.15">
      <c r="A2019" t="s">
        <v>2015</v>
      </c>
      <c r="B2019" s="10">
        <v>2018</v>
      </c>
      <c r="C2019" s="39" t="s">
        <v>1</v>
      </c>
      <c r="D2019" s="40">
        <v>2</v>
      </c>
      <c r="E2019" s="40">
        <v>0</v>
      </c>
      <c r="F2019" s="11" t="s">
        <v>1</v>
      </c>
      <c r="G2019" s="12">
        <f t="shared" si="155"/>
        <v>1</v>
      </c>
      <c r="H2019" s="12" t="b">
        <f t="shared" si="156"/>
        <v>1</v>
      </c>
      <c r="I2019" s="12" t="b">
        <f t="shared" si="157"/>
        <v>0</v>
      </c>
      <c r="J2019" s="12" t="b">
        <f t="shared" si="158"/>
        <v>0</v>
      </c>
      <c r="K2019" s="9" t="b">
        <f t="shared" si="159"/>
        <v>0</v>
      </c>
    </row>
    <row r="2020" spans="1:11" ht="15.75" customHeight="1" x14ac:dyDescent="0.15">
      <c r="A2020" t="s">
        <v>2016</v>
      </c>
      <c r="B2020" s="10">
        <v>2019</v>
      </c>
      <c r="C2020" s="39" t="s">
        <v>2</v>
      </c>
      <c r="D2020" s="40">
        <v>0</v>
      </c>
      <c r="E2020" s="40">
        <v>2</v>
      </c>
      <c r="F2020" s="11" t="s">
        <v>2</v>
      </c>
      <c r="G2020" s="12">
        <f t="shared" si="155"/>
        <v>1</v>
      </c>
      <c r="H2020" s="12" t="b">
        <f t="shared" si="156"/>
        <v>0</v>
      </c>
      <c r="I2020" s="12" t="b">
        <f t="shared" si="157"/>
        <v>0</v>
      </c>
      <c r="J2020" s="12" t="b">
        <f t="shared" si="158"/>
        <v>1</v>
      </c>
      <c r="K2020" s="9" t="b">
        <f t="shared" si="159"/>
        <v>0</v>
      </c>
    </row>
    <row r="2021" spans="1:11" ht="15.75" customHeight="1" x14ac:dyDescent="0.15">
      <c r="A2021" t="s">
        <v>2017</v>
      </c>
      <c r="B2021" s="10">
        <v>2020</v>
      </c>
      <c r="C2021" s="39" t="s">
        <v>1</v>
      </c>
      <c r="D2021" s="40">
        <v>1</v>
      </c>
      <c r="E2021" s="40">
        <v>1</v>
      </c>
      <c r="F2021" s="11" t="s">
        <v>1</v>
      </c>
      <c r="G2021" s="12">
        <f t="shared" si="155"/>
        <v>1</v>
      </c>
      <c r="H2021" s="12" t="b">
        <f t="shared" si="156"/>
        <v>1</v>
      </c>
      <c r="I2021" s="12" t="b">
        <f t="shared" si="157"/>
        <v>0</v>
      </c>
      <c r="J2021" s="12" t="b">
        <f t="shared" si="158"/>
        <v>0</v>
      </c>
      <c r="K2021" s="9" t="b">
        <f t="shared" si="159"/>
        <v>0</v>
      </c>
    </row>
    <row r="2022" spans="1:11" ht="15.75" customHeight="1" x14ac:dyDescent="0.15">
      <c r="A2022" t="s">
        <v>2018</v>
      </c>
      <c r="B2022" s="10">
        <v>2021</v>
      </c>
      <c r="C2022" s="39" t="s">
        <v>1</v>
      </c>
      <c r="D2022" s="40">
        <v>2</v>
      </c>
      <c r="E2022" s="40">
        <v>0</v>
      </c>
      <c r="F2022" s="11" t="s">
        <v>1</v>
      </c>
      <c r="G2022" s="12">
        <f t="shared" si="155"/>
        <v>1</v>
      </c>
      <c r="H2022" s="12" t="b">
        <f t="shared" si="156"/>
        <v>1</v>
      </c>
      <c r="I2022" s="12" t="b">
        <f t="shared" si="157"/>
        <v>0</v>
      </c>
      <c r="J2022" s="12" t="b">
        <f t="shared" si="158"/>
        <v>0</v>
      </c>
      <c r="K2022" s="9" t="b">
        <f t="shared" si="159"/>
        <v>0</v>
      </c>
    </row>
    <row r="2023" spans="1:11" ht="15.75" customHeight="1" x14ac:dyDescent="0.15">
      <c r="A2023" t="s">
        <v>2019</v>
      </c>
      <c r="B2023" s="10">
        <v>2022</v>
      </c>
      <c r="C2023" s="39" t="s">
        <v>1</v>
      </c>
      <c r="D2023" s="40">
        <v>2</v>
      </c>
      <c r="E2023" s="40">
        <v>0</v>
      </c>
      <c r="F2023" s="11" t="s">
        <v>2</v>
      </c>
      <c r="G2023" s="12">
        <f t="shared" si="155"/>
        <v>0</v>
      </c>
      <c r="H2023" s="12" t="b">
        <f t="shared" si="156"/>
        <v>0</v>
      </c>
      <c r="I2023" s="12" t="b">
        <f t="shared" si="157"/>
        <v>1</v>
      </c>
      <c r="J2023" s="12" t="b">
        <f t="shared" si="158"/>
        <v>0</v>
      </c>
      <c r="K2023" s="9" t="b">
        <f t="shared" si="159"/>
        <v>0</v>
      </c>
    </row>
    <row r="2024" spans="1:11" ht="15.75" customHeight="1" x14ac:dyDescent="0.15">
      <c r="A2024" t="s">
        <v>2020</v>
      </c>
      <c r="B2024" s="10">
        <v>2023</v>
      </c>
      <c r="C2024" s="39" t="s">
        <v>1</v>
      </c>
      <c r="D2024" s="40">
        <v>2</v>
      </c>
      <c r="E2024" s="40">
        <v>0</v>
      </c>
      <c r="F2024" s="11" t="s">
        <v>2</v>
      </c>
      <c r="G2024" s="12">
        <f t="shared" si="155"/>
        <v>0</v>
      </c>
      <c r="H2024" s="12" t="b">
        <f t="shared" si="156"/>
        <v>0</v>
      </c>
      <c r="I2024" s="12" t="b">
        <f t="shared" si="157"/>
        <v>1</v>
      </c>
      <c r="J2024" s="12" t="b">
        <f t="shared" si="158"/>
        <v>0</v>
      </c>
      <c r="K2024" s="9" t="b">
        <f t="shared" si="159"/>
        <v>0</v>
      </c>
    </row>
    <row r="2025" spans="1:11" ht="15.75" customHeight="1" x14ac:dyDescent="0.15">
      <c r="A2025" t="s">
        <v>2021</v>
      </c>
      <c r="B2025" s="10">
        <v>2024</v>
      </c>
      <c r="C2025" s="39" t="s">
        <v>1</v>
      </c>
      <c r="D2025" s="40">
        <v>0</v>
      </c>
      <c r="E2025" s="40">
        <v>0</v>
      </c>
      <c r="F2025" s="11" t="s">
        <v>1</v>
      </c>
      <c r="G2025" s="12">
        <f t="shared" si="155"/>
        <v>1</v>
      </c>
      <c r="H2025" s="12" t="b">
        <f t="shared" si="156"/>
        <v>1</v>
      </c>
      <c r="I2025" s="12" t="b">
        <f t="shared" si="157"/>
        <v>0</v>
      </c>
      <c r="J2025" s="12" t="b">
        <f t="shared" si="158"/>
        <v>0</v>
      </c>
      <c r="K2025" s="9" t="b">
        <f t="shared" si="159"/>
        <v>0</v>
      </c>
    </row>
    <row r="2026" spans="1:11" ht="15.75" customHeight="1" x14ac:dyDescent="0.15">
      <c r="A2026" t="s">
        <v>2022</v>
      </c>
      <c r="B2026" s="10">
        <v>2025</v>
      </c>
      <c r="C2026" s="39" t="s">
        <v>1</v>
      </c>
      <c r="D2026" s="40">
        <v>2</v>
      </c>
      <c r="E2026" s="40">
        <v>0</v>
      </c>
      <c r="F2026" s="11" t="s">
        <v>1</v>
      </c>
      <c r="G2026" s="12">
        <f t="shared" si="155"/>
        <v>1</v>
      </c>
      <c r="H2026" s="12" t="b">
        <f t="shared" si="156"/>
        <v>1</v>
      </c>
      <c r="I2026" s="12" t="b">
        <f t="shared" si="157"/>
        <v>0</v>
      </c>
      <c r="J2026" s="12" t="b">
        <f t="shared" si="158"/>
        <v>0</v>
      </c>
      <c r="K2026" s="9" t="b">
        <f t="shared" si="159"/>
        <v>0</v>
      </c>
    </row>
    <row r="2027" spans="1:11" ht="15.75" customHeight="1" x14ac:dyDescent="0.15">
      <c r="A2027" t="s">
        <v>2023</v>
      </c>
      <c r="B2027" s="10">
        <v>2026</v>
      </c>
      <c r="C2027" s="39" t="s">
        <v>1</v>
      </c>
      <c r="D2027" s="40">
        <v>2</v>
      </c>
      <c r="E2027" s="40">
        <v>0</v>
      </c>
      <c r="F2027" s="11" t="s">
        <v>1</v>
      </c>
      <c r="G2027" s="12">
        <f t="shared" si="155"/>
        <v>1</v>
      </c>
      <c r="H2027" s="12" t="b">
        <f t="shared" si="156"/>
        <v>1</v>
      </c>
      <c r="I2027" s="12" t="b">
        <f t="shared" si="157"/>
        <v>0</v>
      </c>
      <c r="J2027" s="12" t="b">
        <f t="shared" si="158"/>
        <v>0</v>
      </c>
      <c r="K2027" s="9" t="b">
        <f t="shared" si="159"/>
        <v>0</v>
      </c>
    </row>
    <row r="2028" spans="1:11" ht="15.75" customHeight="1" x14ac:dyDescent="0.15">
      <c r="A2028" t="s">
        <v>2024</v>
      </c>
      <c r="B2028" s="10">
        <v>2027</v>
      </c>
      <c r="C2028" s="39" t="s">
        <v>2</v>
      </c>
      <c r="D2028" s="40">
        <v>0</v>
      </c>
      <c r="E2028" s="40">
        <v>2</v>
      </c>
      <c r="F2028" s="11" t="s">
        <v>2</v>
      </c>
      <c r="G2028" s="12">
        <f t="shared" si="155"/>
        <v>1</v>
      </c>
      <c r="H2028" s="12" t="b">
        <f t="shared" si="156"/>
        <v>0</v>
      </c>
      <c r="I2028" s="12" t="b">
        <f t="shared" si="157"/>
        <v>0</v>
      </c>
      <c r="J2028" s="12" t="b">
        <f t="shared" si="158"/>
        <v>1</v>
      </c>
      <c r="K2028" s="9" t="b">
        <f t="shared" si="159"/>
        <v>0</v>
      </c>
    </row>
    <row r="2029" spans="1:11" ht="15.75" customHeight="1" x14ac:dyDescent="0.15">
      <c r="A2029" t="s">
        <v>2025</v>
      </c>
      <c r="B2029" s="10">
        <v>2028</v>
      </c>
      <c r="C2029" s="39" t="s">
        <v>1</v>
      </c>
      <c r="D2029" s="40">
        <v>1</v>
      </c>
      <c r="E2029" s="40">
        <v>1</v>
      </c>
      <c r="F2029" s="11" t="s">
        <v>2</v>
      </c>
      <c r="G2029" s="12">
        <f t="shared" si="155"/>
        <v>0</v>
      </c>
      <c r="H2029" s="12" t="b">
        <f t="shared" si="156"/>
        <v>0</v>
      </c>
      <c r="I2029" s="12" t="b">
        <f t="shared" si="157"/>
        <v>1</v>
      </c>
      <c r="J2029" s="12" t="b">
        <f t="shared" si="158"/>
        <v>0</v>
      </c>
      <c r="K2029" s="9" t="b">
        <f t="shared" si="159"/>
        <v>0</v>
      </c>
    </row>
    <row r="2030" spans="1:11" ht="15.75" customHeight="1" x14ac:dyDescent="0.15">
      <c r="A2030" t="s">
        <v>2026</v>
      </c>
      <c r="B2030" s="10">
        <v>2029</v>
      </c>
      <c r="C2030" s="39" t="s">
        <v>1</v>
      </c>
      <c r="D2030" s="40">
        <v>0</v>
      </c>
      <c r="E2030" s="40">
        <v>0</v>
      </c>
      <c r="F2030" s="11" t="s">
        <v>2</v>
      </c>
      <c r="G2030" s="12">
        <f t="shared" si="155"/>
        <v>0</v>
      </c>
      <c r="H2030" s="12" t="b">
        <f t="shared" si="156"/>
        <v>0</v>
      </c>
      <c r="I2030" s="12" t="b">
        <f t="shared" si="157"/>
        <v>1</v>
      </c>
      <c r="J2030" s="12" t="b">
        <f t="shared" si="158"/>
        <v>0</v>
      </c>
      <c r="K2030" s="9" t="b">
        <f t="shared" si="159"/>
        <v>0</v>
      </c>
    </row>
    <row r="2031" spans="1:11" ht="15.75" customHeight="1" x14ac:dyDescent="0.15">
      <c r="A2031" t="s">
        <v>2027</v>
      </c>
      <c r="B2031" s="10">
        <v>2030</v>
      </c>
      <c r="C2031" s="39" t="s">
        <v>1</v>
      </c>
      <c r="D2031" s="40">
        <v>2</v>
      </c>
      <c r="E2031" s="40">
        <v>0</v>
      </c>
      <c r="F2031" s="11" t="s">
        <v>1</v>
      </c>
      <c r="G2031" s="12">
        <f t="shared" si="155"/>
        <v>1</v>
      </c>
      <c r="H2031" s="12" t="b">
        <f t="shared" si="156"/>
        <v>1</v>
      </c>
      <c r="I2031" s="12" t="b">
        <f t="shared" si="157"/>
        <v>0</v>
      </c>
      <c r="J2031" s="12" t="b">
        <f t="shared" si="158"/>
        <v>0</v>
      </c>
      <c r="K2031" s="9" t="b">
        <f t="shared" si="159"/>
        <v>0</v>
      </c>
    </row>
    <row r="2032" spans="1:11" ht="15.75" customHeight="1" x14ac:dyDescent="0.15">
      <c r="A2032" t="s">
        <v>2028</v>
      </c>
      <c r="B2032" s="10">
        <v>2031</v>
      </c>
      <c r="C2032" s="39" t="s">
        <v>1</v>
      </c>
      <c r="D2032" s="40">
        <v>0</v>
      </c>
      <c r="E2032" s="40">
        <v>0</v>
      </c>
      <c r="F2032" s="11" t="s">
        <v>1</v>
      </c>
      <c r="G2032" s="12">
        <f t="shared" si="155"/>
        <v>1</v>
      </c>
      <c r="H2032" s="12" t="b">
        <f t="shared" si="156"/>
        <v>1</v>
      </c>
      <c r="I2032" s="12" t="b">
        <f t="shared" si="157"/>
        <v>0</v>
      </c>
      <c r="J2032" s="12" t="b">
        <f t="shared" si="158"/>
        <v>0</v>
      </c>
      <c r="K2032" s="9" t="b">
        <f t="shared" si="159"/>
        <v>0</v>
      </c>
    </row>
    <row r="2033" spans="1:11" ht="15.75" customHeight="1" x14ac:dyDescent="0.15">
      <c r="A2033" t="s">
        <v>2029</v>
      </c>
      <c r="B2033" s="10">
        <v>2032</v>
      </c>
      <c r="C2033" s="39" t="s">
        <v>1</v>
      </c>
      <c r="D2033" s="40">
        <v>2</v>
      </c>
      <c r="E2033" s="40">
        <v>0</v>
      </c>
      <c r="F2033" s="11" t="s">
        <v>2</v>
      </c>
      <c r="G2033" s="12">
        <f t="shared" si="155"/>
        <v>0</v>
      </c>
      <c r="H2033" s="12" t="b">
        <f t="shared" si="156"/>
        <v>0</v>
      </c>
      <c r="I2033" s="12" t="b">
        <f t="shared" si="157"/>
        <v>1</v>
      </c>
      <c r="J2033" s="12" t="b">
        <f t="shared" si="158"/>
        <v>0</v>
      </c>
      <c r="K2033" s="9" t="b">
        <f t="shared" si="159"/>
        <v>0</v>
      </c>
    </row>
    <row r="2034" spans="1:11" ht="15.75" customHeight="1" x14ac:dyDescent="0.15">
      <c r="A2034" t="s">
        <v>2030</v>
      </c>
      <c r="B2034" s="10">
        <v>2033</v>
      </c>
      <c r="C2034" s="39" t="s">
        <v>2</v>
      </c>
      <c r="D2034" s="40">
        <v>1</v>
      </c>
      <c r="E2034" s="40">
        <v>1</v>
      </c>
      <c r="F2034" s="11" t="s">
        <v>2</v>
      </c>
      <c r="G2034" s="12">
        <f t="shared" si="155"/>
        <v>1</v>
      </c>
      <c r="H2034" s="12" t="b">
        <f t="shared" si="156"/>
        <v>0</v>
      </c>
      <c r="I2034" s="12" t="b">
        <f t="shared" si="157"/>
        <v>0</v>
      </c>
      <c r="J2034" s="12" t="b">
        <f t="shared" si="158"/>
        <v>1</v>
      </c>
      <c r="K2034" s="9" t="b">
        <f t="shared" si="159"/>
        <v>0</v>
      </c>
    </row>
    <row r="2035" spans="1:11" ht="15.75" customHeight="1" x14ac:dyDescent="0.15">
      <c r="A2035" t="s">
        <v>2031</v>
      </c>
      <c r="B2035" s="10">
        <v>2034</v>
      </c>
      <c r="C2035" s="39" t="s">
        <v>1</v>
      </c>
      <c r="D2035" s="40">
        <v>0</v>
      </c>
      <c r="E2035" s="40">
        <v>0</v>
      </c>
      <c r="F2035" s="11" t="s">
        <v>2</v>
      </c>
      <c r="G2035" s="12">
        <f t="shared" si="155"/>
        <v>0</v>
      </c>
      <c r="H2035" s="12" t="b">
        <f t="shared" si="156"/>
        <v>0</v>
      </c>
      <c r="I2035" s="12" t="b">
        <f t="shared" si="157"/>
        <v>1</v>
      </c>
      <c r="J2035" s="12" t="b">
        <f t="shared" si="158"/>
        <v>0</v>
      </c>
      <c r="K2035" s="9" t="b">
        <f t="shared" si="159"/>
        <v>0</v>
      </c>
    </row>
    <row r="2036" spans="1:11" ht="15.75" customHeight="1" x14ac:dyDescent="0.15">
      <c r="A2036" t="s">
        <v>2032</v>
      </c>
      <c r="B2036" s="10">
        <v>2035</v>
      </c>
      <c r="C2036" s="39" t="s">
        <v>1</v>
      </c>
      <c r="D2036" s="40">
        <v>1</v>
      </c>
      <c r="E2036" s="40">
        <v>1</v>
      </c>
      <c r="F2036" s="11" t="s">
        <v>1</v>
      </c>
      <c r="G2036" s="12">
        <f t="shared" si="155"/>
        <v>1</v>
      </c>
      <c r="H2036" s="12" t="b">
        <f t="shared" si="156"/>
        <v>1</v>
      </c>
      <c r="I2036" s="12" t="b">
        <f t="shared" si="157"/>
        <v>0</v>
      </c>
      <c r="J2036" s="12" t="b">
        <f t="shared" si="158"/>
        <v>0</v>
      </c>
      <c r="K2036" s="9" t="b">
        <f t="shared" si="159"/>
        <v>0</v>
      </c>
    </row>
    <row r="2037" spans="1:11" ht="15.75" customHeight="1" x14ac:dyDescent="0.15">
      <c r="A2037" t="s">
        <v>2033</v>
      </c>
      <c r="B2037" s="10">
        <v>2036</v>
      </c>
      <c r="C2037" s="39" t="s">
        <v>1</v>
      </c>
      <c r="D2037" s="40">
        <v>0</v>
      </c>
      <c r="E2037" s="40">
        <v>0</v>
      </c>
      <c r="F2037" s="11" t="s">
        <v>1</v>
      </c>
      <c r="G2037" s="12">
        <f t="shared" si="155"/>
        <v>1</v>
      </c>
      <c r="H2037" s="12" t="b">
        <f t="shared" si="156"/>
        <v>1</v>
      </c>
      <c r="I2037" s="12" t="b">
        <f t="shared" si="157"/>
        <v>0</v>
      </c>
      <c r="J2037" s="12" t="b">
        <f t="shared" si="158"/>
        <v>0</v>
      </c>
      <c r="K2037" s="9" t="b">
        <f t="shared" si="159"/>
        <v>0</v>
      </c>
    </row>
    <row r="2038" spans="1:11" ht="15.75" customHeight="1" x14ac:dyDescent="0.15">
      <c r="A2038" t="s">
        <v>2034</v>
      </c>
      <c r="B2038" s="10">
        <v>2037</v>
      </c>
      <c r="C2038" s="39" t="s">
        <v>2</v>
      </c>
      <c r="D2038" s="40">
        <v>1</v>
      </c>
      <c r="E2038" s="40">
        <v>1</v>
      </c>
      <c r="F2038" s="11" t="s">
        <v>2</v>
      </c>
      <c r="G2038" s="12">
        <f t="shared" si="155"/>
        <v>1</v>
      </c>
      <c r="H2038" s="12" t="b">
        <f t="shared" si="156"/>
        <v>0</v>
      </c>
      <c r="I2038" s="12" t="b">
        <f t="shared" si="157"/>
        <v>0</v>
      </c>
      <c r="J2038" s="12" t="b">
        <f t="shared" si="158"/>
        <v>1</v>
      </c>
      <c r="K2038" s="9" t="b">
        <f t="shared" si="159"/>
        <v>0</v>
      </c>
    </row>
    <row r="2039" spans="1:11" ht="15.75" customHeight="1" x14ac:dyDescent="0.15">
      <c r="A2039" t="s">
        <v>2035</v>
      </c>
      <c r="B2039" s="10">
        <v>2038</v>
      </c>
      <c r="C2039" s="39" t="s">
        <v>2</v>
      </c>
      <c r="D2039" s="40">
        <v>0</v>
      </c>
      <c r="E2039" s="40">
        <v>2</v>
      </c>
      <c r="F2039" s="11" t="s">
        <v>2</v>
      </c>
      <c r="G2039" s="12">
        <f t="shared" si="155"/>
        <v>1</v>
      </c>
      <c r="H2039" s="12" t="b">
        <f t="shared" si="156"/>
        <v>0</v>
      </c>
      <c r="I2039" s="12" t="b">
        <f t="shared" si="157"/>
        <v>0</v>
      </c>
      <c r="J2039" s="12" t="b">
        <f t="shared" si="158"/>
        <v>1</v>
      </c>
      <c r="K2039" s="9" t="b">
        <f t="shared" si="159"/>
        <v>0</v>
      </c>
    </row>
    <row r="2040" spans="1:11" ht="15.75" customHeight="1" x14ac:dyDescent="0.15">
      <c r="A2040" t="s">
        <v>2036</v>
      </c>
      <c r="B2040" s="10">
        <v>2039</v>
      </c>
      <c r="C2040" s="39" t="s">
        <v>1</v>
      </c>
      <c r="D2040" s="40">
        <v>2</v>
      </c>
      <c r="E2040" s="40">
        <v>0</v>
      </c>
      <c r="F2040" s="11" t="s">
        <v>2</v>
      </c>
      <c r="G2040" s="12">
        <f t="shared" si="155"/>
        <v>0</v>
      </c>
      <c r="H2040" s="12" t="b">
        <f t="shared" si="156"/>
        <v>0</v>
      </c>
      <c r="I2040" s="12" t="b">
        <f t="shared" si="157"/>
        <v>1</v>
      </c>
      <c r="J2040" s="12" t="b">
        <f t="shared" si="158"/>
        <v>0</v>
      </c>
      <c r="K2040" s="9" t="b">
        <f t="shared" si="159"/>
        <v>0</v>
      </c>
    </row>
    <row r="2041" spans="1:11" ht="15.75" customHeight="1" x14ac:dyDescent="0.15">
      <c r="A2041" t="s">
        <v>2037</v>
      </c>
      <c r="B2041" s="10">
        <v>2040</v>
      </c>
      <c r="C2041" s="39" t="s">
        <v>1</v>
      </c>
      <c r="D2041" s="40">
        <v>2</v>
      </c>
      <c r="E2041" s="40">
        <v>0</v>
      </c>
      <c r="F2041" s="11" t="s">
        <v>1</v>
      </c>
      <c r="G2041" s="12">
        <f t="shared" si="155"/>
        <v>1</v>
      </c>
      <c r="H2041" s="12" t="b">
        <f t="shared" si="156"/>
        <v>1</v>
      </c>
      <c r="I2041" s="12" t="b">
        <f t="shared" si="157"/>
        <v>0</v>
      </c>
      <c r="J2041" s="12" t="b">
        <f t="shared" si="158"/>
        <v>0</v>
      </c>
      <c r="K2041" s="9" t="b">
        <f t="shared" si="159"/>
        <v>0</v>
      </c>
    </row>
    <row r="2042" spans="1:11" ht="15.75" customHeight="1" x14ac:dyDescent="0.15">
      <c r="A2042" t="s">
        <v>2038</v>
      </c>
      <c r="B2042" s="10">
        <v>2041</v>
      </c>
      <c r="C2042" s="39" t="s">
        <v>2</v>
      </c>
      <c r="D2042" s="40">
        <v>1</v>
      </c>
      <c r="E2042" s="40">
        <v>1</v>
      </c>
      <c r="F2042" s="11" t="s">
        <v>1</v>
      </c>
      <c r="G2042" s="12">
        <f t="shared" si="155"/>
        <v>0</v>
      </c>
      <c r="H2042" s="12" t="b">
        <f t="shared" si="156"/>
        <v>0</v>
      </c>
      <c r="I2042" s="12" t="b">
        <f t="shared" si="157"/>
        <v>0</v>
      </c>
      <c r="J2042" s="12" t="b">
        <f t="shared" si="158"/>
        <v>0</v>
      </c>
      <c r="K2042" s="9" t="b">
        <f t="shared" si="159"/>
        <v>1</v>
      </c>
    </row>
    <row r="2043" spans="1:11" ht="15.75" customHeight="1" x14ac:dyDescent="0.15">
      <c r="A2043" t="s">
        <v>2039</v>
      </c>
      <c r="B2043" s="10">
        <v>2042</v>
      </c>
      <c r="C2043" s="39" t="s">
        <v>1</v>
      </c>
      <c r="D2043" s="40">
        <v>1</v>
      </c>
      <c r="E2043" s="40">
        <v>1</v>
      </c>
      <c r="F2043" s="11" t="s">
        <v>1</v>
      </c>
      <c r="G2043" s="12">
        <f t="shared" si="155"/>
        <v>1</v>
      </c>
      <c r="H2043" s="12" t="b">
        <f t="shared" si="156"/>
        <v>1</v>
      </c>
      <c r="I2043" s="12" t="b">
        <f t="shared" si="157"/>
        <v>0</v>
      </c>
      <c r="J2043" s="12" t="b">
        <f t="shared" si="158"/>
        <v>0</v>
      </c>
      <c r="K2043" s="9" t="b">
        <f t="shared" si="159"/>
        <v>0</v>
      </c>
    </row>
    <row r="2044" spans="1:11" ht="15.75" customHeight="1" x14ac:dyDescent="0.15">
      <c r="A2044" t="s">
        <v>2040</v>
      </c>
      <c r="B2044" s="10">
        <v>2043</v>
      </c>
      <c r="C2044" s="39" t="s">
        <v>1</v>
      </c>
      <c r="D2044" s="40">
        <v>2</v>
      </c>
      <c r="E2044" s="40">
        <v>0</v>
      </c>
      <c r="F2044" s="11" t="s">
        <v>1</v>
      </c>
      <c r="G2044" s="12">
        <f t="shared" si="155"/>
        <v>1</v>
      </c>
      <c r="H2044" s="12" t="b">
        <f t="shared" si="156"/>
        <v>1</v>
      </c>
      <c r="I2044" s="12" t="b">
        <f t="shared" si="157"/>
        <v>0</v>
      </c>
      <c r="J2044" s="12" t="b">
        <f t="shared" si="158"/>
        <v>0</v>
      </c>
      <c r="K2044" s="9" t="b">
        <f t="shared" si="159"/>
        <v>0</v>
      </c>
    </row>
    <row r="2045" spans="1:11" ht="15.75" customHeight="1" x14ac:dyDescent="0.15">
      <c r="A2045" t="s">
        <v>2041</v>
      </c>
      <c r="B2045" s="10">
        <v>2044</v>
      </c>
      <c r="C2045" s="39" t="s">
        <v>1</v>
      </c>
      <c r="D2045" s="40">
        <v>2</v>
      </c>
      <c r="E2045" s="40">
        <v>0</v>
      </c>
      <c r="F2045" s="11" t="s">
        <v>1</v>
      </c>
      <c r="G2045" s="12">
        <f t="shared" si="155"/>
        <v>1</v>
      </c>
      <c r="H2045" s="12" t="b">
        <f t="shared" si="156"/>
        <v>1</v>
      </c>
      <c r="I2045" s="12" t="b">
        <f t="shared" si="157"/>
        <v>0</v>
      </c>
      <c r="J2045" s="12" t="b">
        <f t="shared" si="158"/>
        <v>0</v>
      </c>
      <c r="K2045" s="9" t="b">
        <f t="shared" si="159"/>
        <v>0</v>
      </c>
    </row>
    <row r="2046" spans="1:11" ht="15.75" customHeight="1" x14ac:dyDescent="0.15">
      <c r="A2046" t="s">
        <v>2042</v>
      </c>
      <c r="B2046" s="10">
        <v>2045</v>
      </c>
      <c r="C2046" s="39" t="s">
        <v>1</v>
      </c>
      <c r="D2046" s="40">
        <v>1</v>
      </c>
      <c r="E2046" s="40">
        <v>1</v>
      </c>
      <c r="F2046" s="11" t="s">
        <v>1</v>
      </c>
      <c r="G2046" s="12">
        <f t="shared" si="155"/>
        <v>1</v>
      </c>
      <c r="H2046" s="12" t="b">
        <f t="shared" si="156"/>
        <v>1</v>
      </c>
      <c r="I2046" s="12" t="b">
        <f t="shared" si="157"/>
        <v>0</v>
      </c>
      <c r="J2046" s="12" t="b">
        <f t="shared" si="158"/>
        <v>0</v>
      </c>
      <c r="K2046" s="9" t="b">
        <f t="shared" si="159"/>
        <v>0</v>
      </c>
    </row>
    <row r="2047" spans="1:11" ht="15.75" customHeight="1" x14ac:dyDescent="0.15">
      <c r="A2047" t="s">
        <v>2043</v>
      </c>
      <c r="B2047" s="10">
        <v>2046</v>
      </c>
      <c r="C2047" s="39" t="s">
        <v>1</v>
      </c>
      <c r="D2047" s="40">
        <v>2</v>
      </c>
      <c r="E2047" s="40">
        <v>0</v>
      </c>
      <c r="F2047" s="11" t="s">
        <v>1</v>
      </c>
      <c r="G2047" s="12">
        <f t="shared" si="155"/>
        <v>1</v>
      </c>
      <c r="H2047" s="12" t="b">
        <f t="shared" si="156"/>
        <v>1</v>
      </c>
      <c r="I2047" s="12" t="b">
        <f t="shared" si="157"/>
        <v>0</v>
      </c>
      <c r="J2047" s="12" t="b">
        <f t="shared" si="158"/>
        <v>0</v>
      </c>
      <c r="K2047" s="9" t="b">
        <f t="shared" si="159"/>
        <v>0</v>
      </c>
    </row>
    <row r="2048" spans="1:11" ht="15.75" customHeight="1" x14ac:dyDescent="0.15">
      <c r="A2048" t="s">
        <v>2044</v>
      </c>
      <c r="B2048" s="10">
        <v>2047</v>
      </c>
      <c r="C2048" s="39" t="s">
        <v>1</v>
      </c>
      <c r="D2048" s="40">
        <v>2</v>
      </c>
      <c r="E2048" s="40">
        <v>0</v>
      </c>
      <c r="F2048" s="11" t="s">
        <v>1</v>
      </c>
      <c r="G2048" s="12">
        <f t="shared" si="155"/>
        <v>1</v>
      </c>
      <c r="H2048" s="12" t="b">
        <f t="shared" si="156"/>
        <v>1</v>
      </c>
      <c r="I2048" s="12" t="b">
        <f t="shared" si="157"/>
        <v>0</v>
      </c>
      <c r="J2048" s="12" t="b">
        <f t="shared" si="158"/>
        <v>0</v>
      </c>
      <c r="K2048" s="9" t="b">
        <f t="shared" si="159"/>
        <v>0</v>
      </c>
    </row>
    <row r="2049" spans="1:11" ht="15.75" customHeight="1" x14ac:dyDescent="0.15">
      <c r="A2049" t="s">
        <v>2045</v>
      </c>
      <c r="B2049" s="10">
        <v>2048</v>
      </c>
      <c r="C2049" s="39" t="s">
        <v>1</v>
      </c>
      <c r="D2049" s="40">
        <v>2</v>
      </c>
      <c r="E2049" s="40">
        <v>0</v>
      </c>
      <c r="F2049" s="11" t="s">
        <v>1</v>
      </c>
      <c r="G2049" s="12">
        <f t="shared" si="155"/>
        <v>1</v>
      </c>
      <c r="H2049" s="12" t="b">
        <f t="shared" si="156"/>
        <v>1</v>
      </c>
      <c r="I2049" s="12" t="b">
        <f t="shared" si="157"/>
        <v>0</v>
      </c>
      <c r="J2049" s="12" t="b">
        <f t="shared" si="158"/>
        <v>0</v>
      </c>
      <c r="K2049" s="9" t="b">
        <f t="shared" si="159"/>
        <v>0</v>
      </c>
    </row>
    <row r="2050" spans="1:11" ht="15.75" customHeight="1" x14ac:dyDescent="0.15">
      <c r="A2050" t="s">
        <v>2046</v>
      </c>
      <c r="B2050" s="10">
        <v>2049</v>
      </c>
      <c r="C2050" s="39" t="s">
        <v>1</v>
      </c>
      <c r="D2050" s="40">
        <v>2</v>
      </c>
      <c r="E2050" s="40">
        <v>0</v>
      </c>
      <c r="F2050" s="11" t="s">
        <v>1</v>
      </c>
      <c r="G2050" s="12">
        <f t="shared" si="155"/>
        <v>1</v>
      </c>
      <c r="H2050" s="12" t="b">
        <f t="shared" si="156"/>
        <v>1</v>
      </c>
      <c r="I2050" s="12" t="b">
        <f t="shared" si="157"/>
        <v>0</v>
      </c>
      <c r="J2050" s="12" t="b">
        <f t="shared" si="158"/>
        <v>0</v>
      </c>
      <c r="K2050" s="9" t="b">
        <f t="shared" si="159"/>
        <v>0</v>
      </c>
    </row>
    <row r="2051" spans="1:11" ht="15.75" customHeight="1" x14ac:dyDescent="0.15">
      <c r="A2051" t="s">
        <v>2047</v>
      </c>
      <c r="B2051" s="10">
        <v>2050</v>
      </c>
      <c r="C2051" s="39" t="s">
        <v>2</v>
      </c>
      <c r="D2051" s="40">
        <v>1</v>
      </c>
      <c r="E2051" s="40">
        <v>1</v>
      </c>
      <c r="F2051" s="11" t="s">
        <v>2</v>
      </c>
      <c r="G2051" s="12">
        <f t="shared" si="155"/>
        <v>1</v>
      </c>
      <c r="H2051" s="12" t="b">
        <f t="shared" si="156"/>
        <v>0</v>
      </c>
      <c r="I2051" s="12" t="b">
        <f t="shared" si="157"/>
        <v>0</v>
      </c>
      <c r="J2051" s="12" t="b">
        <f t="shared" si="158"/>
        <v>1</v>
      </c>
      <c r="K2051" s="9" t="b">
        <f t="shared" si="159"/>
        <v>0</v>
      </c>
    </row>
    <row r="2052" spans="1:11" ht="15.75" customHeight="1" x14ac:dyDescent="0.15">
      <c r="A2052" t="s">
        <v>2048</v>
      </c>
      <c r="B2052" s="10">
        <v>2051</v>
      </c>
      <c r="C2052" s="39" t="s">
        <v>2</v>
      </c>
      <c r="D2052" s="40">
        <v>1</v>
      </c>
      <c r="E2052" s="40">
        <v>1</v>
      </c>
      <c r="F2052" s="11" t="s">
        <v>2</v>
      </c>
      <c r="G2052" s="12">
        <f t="shared" si="155"/>
        <v>1</v>
      </c>
      <c r="H2052" s="12" t="b">
        <f t="shared" si="156"/>
        <v>0</v>
      </c>
      <c r="I2052" s="12" t="b">
        <f t="shared" si="157"/>
        <v>0</v>
      </c>
      <c r="J2052" s="12" t="b">
        <f t="shared" si="158"/>
        <v>1</v>
      </c>
      <c r="K2052" s="9" t="b">
        <f t="shared" si="159"/>
        <v>0</v>
      </c>
    </row>
    <row r="2053" spans="1:11" ht="15.75" customHeight="1" x14ac:dyDescent="0.15">
      <c r="A2053" t="s">
        <v>2049</v>
      </c>
      <c r="B2053" s="10">
        <v>2052</v>
      </c>
      <c r="C2053" s="39" t="s">
        <v>2</v>
      </c>
      <c r="D2053" s="40">
        <v>0</v>
      </c>
      <c r="E2053" s="40">
        <v>2</v>
      </c>
      <c r="F2053" s="11" t="s">
        <v>2</v>
      </c>
      <c r="G2053" s="12">
        <f t="shared" ref="G2053:G2116" si="160">IF(C2053=F2053,1,0)</f>
        <v>1</v>
      </c>
      <c r="H2053" s="12" t="b">
        <f t="shared" ref="H2053:H2116" si="161">AND(C2053="incels",F2053="incels")</f>
        <v>0</v>
      </c>
      <c r="I2053" s="12" t="b">
        <f t="shared" ref="I2053:I2116" si="162">AND(C2053="incels",F2053="neutre")</f>
        <v>0</v>
      </c>
      <c r="J2053" s="12" t="b">
        <f t="shared" ref="J2053:J2116" si="163">AND(C2053="neutre",F2053="neutre")</f>
        <v>1</v>
      </c>
      <c r="K2053" s="9" t="b">
        <f t="shared" ref="K2053:K2116" si="164">AND(C2053="neutre",F2053="incels")</f>
        <v>0</v>
      </c>
    </row>
    <row r="2054" spans="1:11" ht="15.75" customHeight="1" x14ac:dyDescent="0.15">
      <c r="A2054" t="s">
        <v>2050</v>
      </c>
      <c r="B2054" s="10">
        <v>2053</v>
      </c>
      <c r="C2054" s="39" t="s">
        <v>1</v>
      </c>
      <c r="D2054" s="40">
        <v>1</v>
      </c>
      <c r="E2054" s="40">
        <v>1</v>
      </c>
      <c r="F2054" s="11" t="s">
        <v>2</v>
      </c>
      <c r="G2054" s="12">
        <f t="shared" si="160"/>
        <v>0</v>
      </c>
      <c r="H2054" s="12" t="b">
        <f t="shared" si="161"/>
        <v>0</v>
      </c>
      <c r="I2054" s="12" t="b">
        <f t="shared" si="162"/>
        <v>1</v>
      </c>
      <c r="J2054" s="12" t="b">
        <f t="shared" si="163"/>
        <v>0</v>
      </c>
      <c r="K2054" s="9" t="b">
        <f t="shared" si="164"/>
        <v>0</v>
      </c>
    </row>
    <row r="2055" spans="1:11" ht="15.75" customHeight="1" x14ac:dyDescent="0.15">
      <c r="A2055" t="s">
        <v>2051</v>
      </c>
      <c r="B2055" s="10">
        <v>2054</v>
      </c>
      <c r="C2055" s="39" t="s">
        <v>1</v>
      </c>
      <c r="D2055" s="40">
        <v>2</v>
      </c>
      <c r="E2055" s="40">
        <v>0</v>
      </c>
      <c r="F2055" s="11" t="s">
        <v>1</v>
      </c>
      <c r="G2055" s="12">
        <f t="shared" si="160"/>
        <v>1</v>
      </c>
      <c r="H2055" s="12" t="b">
        <f t="shared" si="161"/>
        <v>1</v>
      </c>
      <c r="I2055" s="12" t="b">
        <f t="shared" si="162"/>
        <v>0</v>
      </c>
      <c r="J2055" s="12" t="b">
        <f t="shared" si="163"/>
        <v>0</v>
      </c>
      <c r="K2055" s="9" t="b">
        <f t="shared" si="164"/>
        <v>0</v>
      </c>
    </row>
    <row r="2056" spans="1:11" ht="15.75" customHeight="1" x14ac:dyDescent="0.15">
      <c r="A2056" t="s">
        <v>2052</v>
      </c>
      <c r="B2056" s="10">
        <v>2055</v>
      </c>
      <c r="C2056" s="39" t="s">
        <v>1</v>
      </c>
      <c r="D2056" s="40">
        <v>2</v>
      </c>
      <c r="E2056" s="40">
        <v>0</v>
      </c>
      <c r="F2056" s="11" t="s">
        <v>1</v>
      </c>
      <c r="G2056" s="12">
        <f t="shared" si="160"/>
        <v>1</v>
      </c>
      <c r="H2056" s="12" t="b">
        <f t="shared" si="161"/>
        <v>1</v>
      </c>
      <c r="I2056" s="12" t="b">
        <f t="shared" si="162"/>
        <v>0</v>
      </c>
      <c r="J2056" s="12" t="b">
        <f t="shared" si="163"/>
        <v>0</v>
      </c>
      <c r="K2056" s="9" t="b">
        <f t="shared" si="164"/>
        <v>0</v>
      </c>
    </row>
    <row r="2057" spans="1:11" ht="15.75" customHeight="1" x14ac:dyDescent="0.15">
      <c r="A2057" t="s">
        <v>2053</v>
      </c>
      <c r="B2057" s="10">
        <v>2056</v>
      </c>
      <c r="C2057" s="39" t="s">
        <v>1</v>
      </c>
      <c r="D2057" s="40">
        <v>1</v>
      </c>
      <c r="E2057" s="40">
        <v>1</v>
      </c>
      <c r="F2057" s="11" t="s">
        <v>1</v>
      </c>
      <c r="G2057" s="12">
        <f t="shared" si="160"/>
        <v>1</v>
      </c>
      <c r="H2057" s="12" t="b">
        <f t="shared" si="161"/>
        <v>1</v>
      </c>
      <c r="I2057" s="12" t="b">
        <f t="shared" si="162"/>
        <v>0</v>
      </c>
      <c r="J2057" s="12" t="b">
        <f t="shared" si="163"/>
        <v>0</v>
      </c>
      <c r="K2057" s="9" t="b">
        <f t="shared" si="164"/>
        <v>0</v>
      </c>
    </row>
    <row r="2058" spans="1:11" ht="15.75" customHeight="1" x14ac:dyDescent="0.15">
      <c r="A2058" t="s">
        <v>2054</v>
      </c>
      <c r="B2058" s="10">
        <v>2057</v>
      </c>
      <c r="C2058" s="39" t="s">
        <v>1</v>
      </c>
      <c r="D2058" s="40">
        <v>1</v>
      </c>
      <c r="E2058" s="40">
        <v>1</v>
      </c>
      <c r="F2058" s="11" t="s">
        <v>1</v>
      </c>
      <c r="G2058" s="12">
        <f t="shared" si="160"/>
        <v>1</v>
      </c>
      <c r="H2058" s="12" t="b">
        <f t="shared" si="161"/>
        <v>1</v>
      </c>
      <c r="I2058" s="12" t="b">
        <f t="shared" si="162"/>
        <v>0</v>
      </c>
      <c r="J2058" s="12" t="b">
        <f t="shared" si="163"/>
        <v>0</v>
      </c>
      <c r="K2058" s="9" t="b">
        <f t="shared" si="164"/>
        <v>0</v>
      </c>
    </row>
    <row r="2059" spans="1:11" ht="15.75" customHeight="1" x14ac:dyDescent="0.15">
      <c r="A2059" t="s">
        <v>2055</v>
      </c>
      <c r="B2059" s="10">
        <v>2058</v>
      </c>
      <c r="C2059" s="39" t="s">
        <v>1</v>
      </c>
      <c r="D2059" s="40">
        <v>0</v>
      </c>
      <c r="E2059" s="40">
        <v>0</v>
      </c>
      <c r="F2059" s="11" t="s">
        <v>1</v>
      </c>
      <c r="G2059" s="12">
        <f t="shared" si="160"/>
        <v>1</v>
      </c>
      <c r="H2059" s="12" t="b">
        <f t="shared" si="161"/>
        <v>1</v>
      </c>
      <c r="I2059" s="12" t="b">
        <f t="shared" si="162"/>
        <v>0</v>
      </c>
      <c r="J2059" s="12" t="b">
        <f t="shared" si="163"/>
        <v>0</v>
      </c>
      <c r="K2059" s="9" t="b">
        <f t="shared" si="164"/>
        <v>0</v>
      </c>
    </row>
    <row r="2060" spans="1:11" ht="15.75" customHeight="1" x14ac:dyDescent="0.15">
      <c r="A2060" t="s">
        <v>2056</v>
      </c>
      <c r="B2060" s="10">
        <v>2059</v>
      </c>
      <c r="C2060" s="39" t="s">
        <v>2</v>
      </c>
      <c r="D2060" s="40">
        <v>1</v>
      </c>
      <c r="E2060" s="40">
        <v>1</v>
      </c>
      <c r="F2060" s="11" t="s">
        <v>2</v>
      </c>
      <c r="G2060" s="12">
        <f t="shared" si="160"/>
        <v>1</v>
      </c>
      <c r="H2060" s="12" t="b">
        <f t="shared" si="161"/>
        <v>0</v>
      </c>
      <c r="I2060" s="12" t="b">
        <f t="shared" si="162"/>
        <v>0</v>
      </c>
      <c r="J2060" s="12" t="b">
        <f t="shared" si="163"/>
        <v>1</v>
      </c>
      <c r="K2060" s="9" t="b">
        <f t="shared" si="164"/>
        <v>0</v>
      </c>
    </row>
    <row r="2061" spans="1:11" ht="15.75" customHeight="1" x14ac:dyDescent="0.15">
      <c r="A2061" t="s">
        <v>2057</v>
      </c>
      <c r="B2061" s="10">
        <v>2060</v>
      </c>
      <c r="C2061" s="39" t="s">
        <v>1</v>
      </c>
      <c r="D2061" s="40">
        <v>2</v>
      </c>
      <c r="E2061" s="40">
        <v>0</v>
      </c>
      <c r="F2061" s="11" t="s">
        <v>1</v>
      </c>
      <c r="G2061" s="12">
        <f t="shared" si="160"/>
        <v>1</v>
      </c>
      <c r="H2061" s="12" t="b">
        <f t="shared" si="161"/>
        <v>1</v>
      </c>
      <c r="I2061" s="12" t="b">
        <f t="shared" si="162"/>
        <v>0</v>
      </c>
      <c r="J2061" s="12" t="b">
        <f t="shared" si="163"/>
        <v>0</v>
      </c>
      <c r="K2061" s="9" t="b">
        <f t="shared" si="164"/>
        <v>0</v>
      </c>
    </row>
    <row r="2062" spans="1:11" ht="15.75" customHeight="1" x14ac:dyDescent="0.15">
      <c r="A2062" t="s">
        <v>2058</v>
      </c>
      <c r="B2062" s="10">
        <v>2061</v>
      </c>
      <c r="C2062" s="39" t="s">
        <v>1</v>
      </c>
      <c r="D2062" s="40">
        <v>1</v>
      </c>
      <c r="E2062" s="40">
        <v>1</v>
      </c>
      <c r="F2062" s="11" t="s">
        <v>1</v>
      </c>
      <c r="G2062" s="12">
        <f t="shared" si="160"/>
        <v>1</v>
      </c>
      <c r="H2062" s="12" t="b">
        <f t="shared" si="161"/>
        <v>1</v>
      </c>
      <c r="I2062" s="12" t="b">
        <f t="shared" si="162"/>
        <v>0</v>
      </c>
      <c r="J2062" s="12" t="b">
        <f t="shared" si="163"/>
        <v>0</v>
      </c>
      <c r="K2062" s="9" t="b">
        <f t="shared" si="164"/>
        <v>0</v>
      </c>
    </row>
    <row r="2063" spans="1:11" ht="15.75" customHeight="1" x14ac:dyDescent="0.15">
      <c r="A2063" t="s">
        <v>2059</v>
      </c>
      <c r="B2063" s="10">
        <v>2062</v>
      </c>
      <c r="C2063" s="39" t="s">
        <v>1</v>
      </c>
      <c r="D2063" s="40">
        <v>2</v>
      </c>
      <c r="E2063" s="40">
        <v>0</v>
      </c>
      <c r="F2063" s="11" t="s">
        <v>2</v>
      </c>
      <c r="G2063" s="12">
        <f t="shared" si="160"/>
        <v>0</v>
      </c>
      <c r="H2063" s="12" t="b">
        <f t="shared" si="161"/>
        <v>0</v>
      </c>
      <c r="I2063" s="12" t="b">
        <f t="shared" si="162"/>
        <v>1</v>
      </c>
      <c r="J2063" s="12" t="b">
        <f t="shared" si="163"/>
        <v>0</v>
      </c>
      <c r="K2063" s="9" t="b">
        <f t="shared" si="164"/>
        <v>0</v>
      </c>
    </row>
    <row r="2064" spans="1:11" ht="15.75" customHeight="1" x14ac:dyDescent="0.15">
      <c r="A2064" t="s">
        <v>2060</v>
      </c>
      <c r="B2064" s="10">
        <v>2063</v>
      </c>
      <c r="C2064" s="39" t="s">
        <v>1</v>
      </c>
      <c r="D2064" s="40">
        <v>2</v>
      </c>
      <c r="E2064" s="40">
        <v>0</v>
      </c>
      <c r="F2064" s="11" t="s">
        <v>1</v>
      </c>
      <c r="G2064" s="12">
        <f t="shared" si="160"/>
        <v>1</v>
      </c>
      <c r="H2064" s="12" t="b">
        <f t="shared" si="161"/>
        <v>1</v>
      </c>
      <c r="I2064" s="12" t="b">
        <f t="shared" si="162"/>
        <v>0</v>
      </c>
      <c r="J2064" s="12" t="b">
        <f t="shared" si="163"/>
        <v>0</v>
      </c>
      <c r="K2064" s="9" t="b">
        <f t="shared" si="164"/>
        <v>0</v>
      </c>
    </row>
    <row r="2065" spans="1:11" ht="15.75" customHeight="1" x14ac:dyDescent="0.15">
      <c r="A2065" t="s">
        <v>2061</v>
      </c>
      <c r="B2065" s="10">
        <v>2064</v>
      </c>
      <c r="C2065" s="39" t="s">
        <v>1</v>
      </c>
      <c r="D2065" s="40">
        <v>2</v>
      </c>
      <c r="E2065" s="40">
        <v>0</v>
      </c>
      <c r="F2065" s="11" t="s">
        <v>1</v>
      </c>
      <c r="G2065" s="12">
        <f t="shared" si="160"/>
        <v>1</v>
      </c>
      <c r="H2065" s="12" t="b">
        <f t="shared" si="161"/>
        <v>1</v>
      </c>
      <c r="I2065" s="12" t="b">
        <f t="shared" si="162"/>
        <v>0</v>
      </c>
      <c r="J2065" s="12" t="b">
        <f t="shared" si="163"/>
        <v>0</v>
      </c>
      <c r="K2065" s="9" t="b">
        <f t="shared" si="164"/>
        <v>0</v>
      </c>
    </row>
    <row r="2066" spans="1:11" ht="15.75" customHeight="1" x14ac:dyDescent="0.15">
      <c r="A2066" t="s">
        <v>2062</v>
      </c>
      <c r="B2066" s="10">
        <v>2065</v>
      </c>
      <c r="C2066" s="39" t="s">
        <v>1</v>
      </c>
      <c r="D2066" s="40">
        <v>1</v>
      </c>
      <c r="E2066" s="40">
        <v>1</v>
      </c>
      <c r="F2066" s="11" t="s">
        <v>2</v>
      </c>
      <c r="G2066" s="12">
        <f t="shared" si="160"/>
        <v>0</v>
      </c>
      <c r="H2066" s="12" t="b">
        <f t="shared" si="161"/>
        <v>0</v>
      </c>
      <c r="I2066" s="12" t="b">
        <f t="shared" si="162"/>
        <v>1</v>
      </c>
      <c r="J2066" s="12" t="b">
        <f t="shared" si="163"/>
        <v>0</v>
      </c>
      <c r="K2066" s="9" t="b">
        <f t="shared" si="164"/>
        <v>0</v>
      </c>
    </row>
    <row r="2067" spans="1:11" ht="15.75" customHeight="1" x14ac:dyDescent="0.15">
      <c r="A2067" t="s">
        <v>2063</v>
      </c>
      <c r="B2067" s="10">
        <v>2066</v>
      </c>
      <c r="C2067" s="39" t="s">
        <v>1</v>
      </c>
      <c r="D2067" s="40">
        <v>1</v>
      </c>
      <c r="E2067" s="40">
        <v>1</v>
      </c>
      <c r="F2067" s="11" t="s">
        <v>1</v>
      </c>
      <c r="G2067" s="12">
        <f t="shared" si="160"/>
        <v>1</v>
      </c>
      <c r="H2067" s="12" t="b">
        <f t="shared" si="161"/>
        <v>1</v>
      </c>
      <c r="I2067" s="12" t="b">
        <f t="shared" si="162"/>
        <v>0</v>
      </c>
      <c r="J2067" s="12" t="b">
        <f t="shared" si="163"/>
        <v>0</v>
      </c>
      <c r="K2067" s="9" t="b">
        <f t="shared" si="164"/>
        <v>0</v>
      </c>
    </row>
    <row r="2068" spans="1:11" ht="15.75" customHeight="1" x14ac:dyDescent="0.15">
      <c r="A2068" t="s">
        <v>2064</v>
      </c>
      <c r="B2068" s="10">
        <v>2067</v>
      </c>
      <c r="C2068" s="39" t="s">
        <v>1</v>
      </c>
      <c r="D2068" s="40">
        <v>1</v>
      </c>
      <c r="E2068" s="40">
        <v>1</v>
      </c>
      <c r="F2068" s="11" t="s">
        <v>1</v>
      </c>
      <c r="G2068" s="12">
        <f t="shared" si="160"/>
        <v>1</v>
      </c>
      <c r="H2068" s="12" t="b">
        <f t="shared" si="161"/>
        <v>1</v>
      </c>
      <c r="I2068" s="12" t="b">
        <f t="shared" si="162"/>
        <v>0</v>
      </c>
      <c r="J2068" s="12" t="b">
        <f t="shared" si="163"/>
        <v>0</v>
      </c>
      <c r="K2068" s="9" t="b">
        <f t="shared" si="164"/>
        <v>0</v>
      </c>
    </row>
    <row r="2069" spans="1:11" ht="15.75" customHeight="1" x14ac:dyDescent="0.15">
      <c r="A2069" t="s">
        <v>2065</v>
      </c>
      <c r="B2069" s="10">
        <v>2068</v>
      </c>
      <c r="C2069" s="39" t="s">
        <v>2</v>
      </c>
      <c r="D2069" s="40">
        <v>0</v>
      </c>
      <c r="E2069" s="40">
        <v>2</v>
      </c>
      <c r="F2069" s="11" t="s">
        <v>2</v>
      </c>
      <c r="G2069" s="12">
        <f t="shared" si="160"/>
        <v>1</v>
      </c>
      <c r="H2069" s="12" t="b">
        <f t="shared" si="161"/>
        <v>0</v>
      </c>
      <c r="I2069" s="12" t="b">
        <f t="shared" si="162"/>
        <v>0</v>
      </c>
      <c r="J2069" s="12" t="b">
        <f t="shared" si="163"/>
        <v>1</v>
      </c>
      <c r="K2069" s="9" t="b">
        <f t="shared" si="164"/>
        <v>0</v>
      </c>
    </row>
    <row r="2070" spans="1:11" ht="15.75" customHeight="1" x14ac:dyDescent="0.15">
      <c r="A2070" t="s">
        <v>2066</v>
      </c>
      <c r="B2070" s="10">
        <v>2069</v>
      </c>
      <c r="C2070" s="39" t="s">
        <v>1</v>
      </c>
      <c r="D2070" s="40">
        <v>1</v>
      </c>
      <c r="E2070" s="40">
        <v>1</v>
      </c>
      <c r="F2070" s="11" t="s">
        <v>2</v>
      </c>
      <c r="G2070" s="12">
        <f t="shared" si="160"/>
        <v>0</v>
      </c>
      <c r="H2070" s="12" t="b">
        <f t="shared" si="161"/>
        <v>0</v>
      </c>
      <c r="I2070" s="12" t="b">
        <f t="shared" si="162"/>
        <v>1</v>
      </c>
      <c r="J2070" s="12" t="b">
        <f t="shared" si="163"/>
        <v>0</v>
      </c>
      <c r="K2070" s="9" t="b">
        <f t="shared" si="164"/>
        <v>0</v>
      </c>
    </row>
    <row r="2071" spans="1:11" ht="15.75" customHeight="1" x14ac:dyDescent="0.15">
      <c r="A2071" t="s">
        <v>2067</v>
      </c>
      <c r="B2071" s="10">
        <v>2070</v>
      </c>
      <c r="C2071" s="39" t="s">
        <v>2</v>
      </c>
      <c r="D2071" s="40">
        <v>0</v>
      </c>
      <c r="E2071" s="40">
        <v>2</v>
      </c>
      <c r="F2071" s="11" t="s">
        <v>2</v>
      </c>
      <c r="G2071" s="12">
        <f t="shared" si="160"/>
        <v>1</v>
      </c>
      <c r="H2071" s="12" t="b">
        <f t="shared" si="161"/>
        <v>0</v>
      </c>
      <c r="I2071" s="12" t="b">
        <f t="shared" si="162"/>
        <v>0</v>
      </c>
      <c r="J2071" s="12" t="b">
        <f t="shared" si="163"/>
        <v>1</v>
      </c>
      <c r="K2071" s="9" t="b">
        <f t="shared" si="164"/>
        <v>0</v>
      </c>
    </row>
    <row r="2072" spans="1:11" ht="15.75" customHeight="1" x14ac:dyDescent="0.15">
      <c r="A2072" t="s">
        <v>2068</v>
      </c>
      <c r="B2072" s="10">
        <v>2071</v>
      </c>
      <c r="C2072" s="39" t="s">
        <v>1</v>
      </c>
      <c r="D2072" s="40">
        <v>1</v>
      </c>
      <c r="E2072" s="40">
        <v>1</v>
      </c>
      <c r="F2072" s="11" t="s">
        <v>1</v>
      </c>
      <c r="G2072" s="12">
        <f t="shared" si="160"/>
        <v>1</v>
      </c>
      <c r="H2072" s="12" t="b">
        <f t="shared" si="161"/>
        <v>1</v>
      </c>
      <c r="I2072" s="12" t="b">
        <f t="shared" si="162"/>
        <v>0</v>
      </c>
      <c r="J2072" s="12" t="b">
        <f t="shared" si="163"/>
        <v>0</v>
      </c>
      <c r="K2072" s="9" t="b">
        <f t="shared" si="164"/>
        <v>0</v>
      </c>
    </row>
    <row r="2073" spans="1:11" ht="15.75" customHeight="1" x14ac:dyDescent="0.15">
      <c r="A2073" t="s">
        <v>2069</v>
      </c>
      <c r="B2073" s="10">
        <v>2072</v>
      </c>
      <c r="C2073" s="39" t="s">
        <v>1</v>
      </c>
      <c r="D2073" s="40">
        <v>2</v>
      </c>
      <c r="E2073" s="40">
        <v>0</v>
      </c>
      <c r="F2073" s="11" t="s">
        <v>1</v>
      </c>
      <c r="G2073" s="12">
        <f t="shared" si="160"/>
        <v>1</v>
      </c>
      <c r="H2073" s="12" t="b">
        <f t="shared" si="161"/>
        <v>1</v>
      </c>
      <c r="I2073" s="12" t="b">
        <f t="shared" si="162"/>
        <v>0</v>
      </c>
      <c r="J2073" s="12" t="b">
        <f t="shared" si="163"/>
        <v>0</v>
      </c>
      <c r="K2073" s="9" t="b">
        <f t="shared" si="164"/>
        <v>0</v>
      </c>
    </row>
    <row r="2074" spans="1:11" ht="15.75" customHeight="1" x14ac:dyDescent="0.15">
      <c r="A2074" t="s">
        <v>2070</v>
      </c>
      <c r="B2074" s="10">
        <v>2073</v>
      </c>
      <c r="C2074" s="39" t="s">
        <v>1</v>
      </c>
      <c r="D2074" s="40">
        <v>2</v>
      </c>
      <c r="E2074" s="40">
        <v>0</v>
      </c>
      <c r="F2074" s="11" t="s">
        <v>1</v>
      </c>
      <c r="G2074" s="12">
        <f t="shared" si="160"/>
        <v>1</v>
      </c>
      <c r="H2074" s="12" t="b">
        <f t="shared" si="161"/>
        <v>1</v>
      </c>
      <c r="I2074" s="12" t="b">
        <f t="shared" si="162"/>
        <v>0</v>
      </c>
      <c r="J2074" s="12" t="b">
        <f t="shared" si="163"/>
        <v>0</v>
      </c>
      <c r="K2074" s="9" t="b">
        <f t="shared" si="164"/>
        <v>0</v>
      </c>
    </row>
    <row r="2075" spans="1:11" ht="15.75" customHeight="1" x14ac:dyDescent="0.15">
      <c r="A2075" t="s">
        <v>2071</v>
      </c>
      <c r="B2075" s="10">
        <v>2074</v>
      </c>
      <c r="C2075" s="39" t="s">
        <v>1</v>
      </c>
      <c r="D2075" s="40">
        <v>2</v>
      </c>
      <c r="E2075" s="40">
        <v>0</v>
      </c>
      <c r="F2075" s="11" t="s">
        <v>2</v>
      </c>
      <c r="G2075" s="12">
        <f t="shared" si="160"/>
        <v>0</v>
      </c>
      <c r="H2075" s="12" t="b">
        <f t="shared" si="161"/>
        <v>0</v>
      </c>
      <c r="I2075" s="12" t="b">
        <f t="shared" si="162"/>
        <v>1</v>
      </c>
      <c r="J2075" s="12" t="b">
        <f t="shared" si="163"/>
        <v>0</v>
      </c>
      <c r="K2075" s="9" t="b">
        <f t="shared" si="164"/>
        <v>0</v>
      </c>
    </row>
    <row r="2076" spans="1:11" ht="15.75" customHeight="1" x14ac:dyDescent="0.15">
      <c r="A2076" t="s">
        <v>2072</v>
      </c>
      <c r="B2076" s="10">
        <v>2075</v>
      </c>
      <c r="C2076" s="39" t="s">
        <v>1</v>
      </c>
      <c r="D2076" s="40">
        <v>2</v>
      </c>
      <c r="E2076" s="40">
        <v>0</v>
      </c>
      <c r="F2076" s="11" t="s">
        <v>2</v>
      </c>
      <c r="G2076" s="12">
        <f t="shared" si="160"/>
        <v>0</v>
      </c>
      <c r="H2076" s="12" t="b">
        <f t="shared" si="161"/>
        <v>0</v>
      </c>
      <c r="I2076" s="12" t="b">
        <f t="shared" si="162"/>
        <v>1</v>
      </c>
      <c r="J2076" s="12" t="b">
        <f t="shared" si="163"/>
        <v>0</v>
      </c>
      <c r="K2076" s="9" t="b">
        <f t="shared" si="164"/>
        <v>0</v>
      </c>
    </row>
    <row r="2077" spans="1:11" ht="15.75" customHeight="1" x14ac:dyDescent="0.15">
      <c r="A2077" t="s">
        <v>2073</v>
      </c>
      <c r="B2077" s="10">
        <v>2076</v>
      </c>
      <c r="C2077" s="39" t="s">
        <v>1</v>
      </c>
      <c r="D2077" s="40">
        <v>2</v>
      </c>
      <c r="E2077" s="40">
        <v>0</v>
      </c>
      <c r="F2077" s="11" t="s">
        <v>1</v>
      </c>
      <c r="G2077" s="12">
        <f t="shared" si="160"/>
        <v>1</v>
      </c>
      <c r="H2077" s="12" t="b">
        <f t="shared" si="161"/>
        <v>1</v>
      </c>
      <c r="I2077" s="12" t="b">
        <f t="shared" si="162"/>
        <v>0</v>
      </c>
      <c r="J2077" s="12" t="b">
        <f t="shared" si="163"/>
        <v>0</v>
      </c>
      <c r="K2077" s="9" t="b">
        <f t="shared" si="164"/>
        <v>0</v>
      </c>
    </row>
    <row r="2078" spans="1:11" ht="15.75" customHeight="1" x14ac:dyDescent="0.15">
      <c r="A2078" t="s">
        <v>2074</v>
      </c>
      <c r="B2078" s="10">
        <v>2077</v>
      </c>
      <c r="C2078" s="39" t="s">
        <v>2</v>
      </c>
      <c r="D2078" s="40">
        <v>0</v>
      </c>
      <c r="E2078" s="40">
        <v>2</v>
      </c>
      <c r="F2078" s="11" t="s">
        <v>2</v>
      </c>
      <c r="G2078" s="12">
        <f t="shared" si="160"/>
        <v>1</v>
      </c>
      <c r="H2078" s="12" t="b">
        <f t="shared" si="161"/>
        <v>0</v>
      </c>
      <c r="I2078" s="12" t="b">
        <f t="shared" si="162"/>
        <v>0</v>
      </c>
      <c r="J2078" s="12" t="b">
        <f t="shared" si="163"/>
        <v>1</v>
      </c>
      <c r="K2078" s="9" t="b">
        <f t="shared" si="164"/>
        <v>0</v>
      </c>
    </row>
    <row r="2079" spans="1:11" ht="15.75" customHeight="1" x14ac:dyDescent="0.15">
      <c r="A2079" t="s">
        <v>2075</v>
      </c>
      <c r="B2079" s="10">
        <v>2078</v>
      </c>
      <c r="C2079" s="39" t="s">
        <v>1</v>
      </c>
      <c r="D2079" s="40">
        <v>2</v>
      </c>
      <c r="E2079" s="40">
        <v>0</v>
      </c>
      <c r="F2079" s="11" t="s">
        <v>1</v>
      </c>
      <c r="G2079" s="12">
        <f t="shared" si="160"/>
        <v>1</v>
      </c>
      <c r="H2079" s="12" t="b">
        <f t="shared" si="161"/>
        <v>1</v>
      </c>
      <c r="I2079" s="12" t="b">
        <f t="shared" si="162"/>
        <v>0</v>
      </c>
      <c r="J2079" s="12" t="b">
        <f t="shared" si="163"/>
        <v>0</v>
      </c>
      <c r="K2079" s="9" t="b">
        <f t="shared" si="164"/>
        <v>0</v>
      </c>
    </row>
    <row r="2080" spans="1:11" ht="15.75" customHeight="1" x14ac:dyDescent="0.15">
      <c r="A2080" t="s">
        <v>2076</v>
      </c>
      <c r="B2080" s="10">
        <v>2079</v>
      </c>
      <c r="C2080" s="39" t="s">
        <v>1</v>
      </c>
      <c r="D2080" s="40">
        <v>0</v>
      </c>
      <c r="E2080" s="40">
        <v>0</v>
      </c>
      <c r="F2080" s="11" t="s">
        <v>2</v>
      </c>
      <c r="G2080" s="12">
        <f t="shared" si="160"/>
        <v>0</v>
      </c>
      <c r="H2080" s="12" t="b">
        <f t="shared" si="161"/>
        <v>0</v>
      </c>
      <c r="I2080" s="12" t="b">
        <f t="shared" si="162"/>
        <v>1</v>
      </c>
      <c r="J2080" s="12" t="b">
        <f t="shared" si="163"/>
        <v>0</v>
      </c>
      <c r="K2080" s="9" t="b">
        <f t="shared" si="164"/>
        <v>0</v>
      </c>
    </row>
    <row r="2081" spans="1:11" ht="15.75" customHeight="1" x14ac:dyDescent="0.15">
      <c r="A2081" t="s">
        <v>2077</v>
      </c>
      <c r="B2081" s="10">
        <v>2080</v>
      </c>
      <c r="C2081" s="39" t="s">
        <v>1</v>
      </c>
      <c r="D2081" s="40">
        <v>2</v>
      </c>
      <c r="E2081" s="40">
        <v>0</v>
      </c>
      <c r="F2081" s="11" t="s">
        <v>1</v>
      </c>
      <c r="G2081" s="12">
        <f t="shared" si="160"/>
        <v>1</v>
      </c>
      <c r="H2081" s="12" t="b">
        <f t="shared" si="161"/>
        <v>1</v>
      </c>
      <c r="I2081" s="12" t="b">
        <f t="shared" si="162"/>
        <v>0</v>
      </c>
      <c r="J2081" s="12" t="b">
        <f t="shared" si="163"/>
        <v>0</v>
      </c>
      <c r="K2081" s="9" t="b">
        <f t="shared" si="164"/>
        <v>0</v>
      </c>
    </row>
    <row r="2082" spans="1:11" ht="15.75" customHeight="1" x14ac:dyDescent="0.15">
      <c r="A2082" t="s">
        <v>2078</v>
      </c>
      <c r="B2082" s="10">
        <v>2081</v>
      </c>
      <c r="C2082" s="39" t="s">
        <v>1</v>
      </c>
      <c r="D2082" s="40">
        <v>2</v>
      </c>
      <c r="E2082" s="40">
        <v>0</v>
      </c>
      <c r="F2082" s="11" t="s">
        <v>1</v>
      </c>
      <c r="G2082" s="12">
        <f t="shared" si="160"/>
        <v>1</v>
      </c>
      <c r="H2082" s="12" t="b">
        <f t="shared" si="161"/>
        <v>1</v>
      </c>
      <c r="I2082" s="12" t="b">
        <f t="shared" si="162"/>
        <v>0</v>
      </c>
      <c r="J2082" s="12" t="b">
        <f t="shared" si="163"/>
        <v>0</v>
      </c>
      <c r="K2082" s="9" t="b">
        <f t="shared" si="164"/>
        <v>0</v>
      </c>
    </row>
    <row r="2083" spans="1:11" ht="15.75" customHeight="1" x14ac:dyDescent="0.15">
      <c r="A2083" t="s">
        <v>2079</v>
      </c>
      <c r="B2083" s="10">
        <v>2082</v>
      </c>
      <c r="C2083" s="39" t="s">
        <v>1</v>
      </c>
      <c r="D2083" s="40">
        <v>2</v>
      </c>
      <c r="E2083" s="40">
        <v>0</v>
      </c>
      <c r="F2083" s="11" t="s">
        <v>1</v>
      </c>
      <c r="G2083" s="12">
        <f t="shared" si="160"/>
        <v>1</v>
      </c>
      <c r="H2083" s="12" t="b">
        <f t="shared" si="161"/>
        <v>1</v>
      </c>
      <c r="I2083" s="12" t="b">
        <f t="shared" si="162"/>
        <v>0</v>
      </c>
      <c r="J2083" s="12" t="b">
        <f t="shared" si="163"/>
        <v>0</v>
      </c>
      <c r="K2083" s="9" t="b">
        <f t="shared" si="164"/>
        <v>0</v>
      </c>
    </row>
    <row r="2084" spans="1:11" ht="15.75" customHeight="1" x14ac:dyDescent="0.15">
      <c r="A2084" t="s">
        <v>2080</v>
      </c>
      <c r="B2084" s="10">
        <v>2083</v>
      </c>
      <c r="C2084" s="39" t="s">
        <v>2</v>
      </c>
      <c r="D2084" s="40">
        <v>1</v>
      </c>
      <c r="E2084" s="40">
        <v>1</v>
      </c>
      <c r="F2084" s="11" t="s">
        <v>2</v>
      </c>
      <c r="G2084" s="12">
        <f t="shared" si="160"/>
        <v>1</v>
      </c>
      <c r="H2084" s="12" t="b">
        <f t="shared" si="161"/>
        <v>0</v>
      </c>
      <c r="I2084" s="12" t="b">
        <f t="shared" si="162"/>
        <v>0</v>
      </c>
      <c r="J2084" s="12" t="b">
        <f t="shared" si="163"/>
        <v>1</v>
      </c>
      <c r="K2084" s="9" t="b">
        <f t="shared" si="164"/>
        <v>0</v>
      </c>
    </row>
    <row r="2085" spans="1:11" ht="15.75" customHeight="1" x14ac:dyDescent="0.15">
      <c r="A2085" t="s">
        <v>2081</v>
      </c>
      <c r="B2085" s="10">
        <v>2084</v>
      </c>
      <c r="C2085" s="39" t="s">
        <v>1</v>
      </c>
      <c r="D2085" s="40">
        <v>2</v>
      </c>
      <c r="E2085" s="40">
        <v>0</v>
      </c>
      <c r="F2085" s="11" t="s">
        <v>1</v>
      </c>
      <c r="G2085" s="12">
        <f t="shared" si="160"/>
        <v>1</v>
      </c>
      <c r="H2085" s="12" t="b">
        <f t="shared" si="161"/>
        <v>1</v>
      </c>
      <c r="I2085" s="12" t="b">
        <f t="shared" si="162"/>
        <v>0</v>
      </c>
      <c r="J2085" s="12" t="b">
        <f t="shared" si="163"/>
        <v>0</v>
      </c>
      <c r="K2085" s="9" t="b">
        <f t="shared" si="164"/>
        <v>0</v>
      </c>
    </row>
    <row r="2086" spans="1:11" ht="15.75" customHeight="1" x14ac:dyDescent="0.15">
      <c r="A2086" t="s">
        <v>2082</v>
      </c>
      <c r="B2086" s="10">
        <v>2085</v>
      </c>
      <c r="C2086" s="39" t="s">
        <v>1</v>
      </c>
      <c r="D2086" s="40">
        <v>2</v>
      </c>
      <c r="E2086" s="40">
        <v>0</v>
      </c>
      <c r="F2086" s="11" t="s">
        <v>1</v>
      </c>
      <c r="G2086" s="12">
        <f t="shared" si="160"/>
        <v>1</v>
      </c>
      <c r="H2086" s="12" t="b">
        <f t="shared" si="161"/>
        <v>1</v>
      </c>
      <c r="I2086" s="12" t="b">
        <f t="shared" si="162"/>
        <v>0</v>
      </c>
      <c r="J2086" s="12" t="b">
        <f t="shared" si="163"/>
        <v>0</v>
      </c>
      <c r="K2086" s="9" t="b">
        <f t="shared" si="164"/>
        <v>0</v>
      </c>
    </row>
    <row r="2087" spans="1:11" ht="15.75" customHeight="1" x14ac:dyDescent="0.15">
      <c r="A2087" t="s">
        <v>2083</v>
      </c>
      <c r="B2087" s="10">
        <v>2086</v>
      </c>
      <c r="C2087" s="39" t="s">
        <v>1</v>
      </c>
      <c r="D2087" s="40">
        <v>1</v>
      </c>
      <c r="E2087" s="40">
        <v>1</v>
      </c>
      <c r="F2087" s="11" t="s">
        <v>1</v>
      </c>
      <c r="G2087" s="12">
        <f t="shared" si="160"/>
        <v>1</v>
      </c>
      <c r="H2087" s="12" t="b">
        <f t="shared" si="161"/>
        <v>1</v>
      </c>
      <c r="I2087" s="12" t="b">
        <f t="shared" si="162"/>
        <v>0</v>
      </c>
      <c r="J2087" s="12" t="b">
        <f t="shared" si="163"/>
        <v>0</v>
      </c>
      <c r="K2087" s="9" t="b">
        <f t="shared" si="164"/>
        <v>0</v>
      </c>
    </row>
    <row r="2088" spans="1:11" ht="15.75" customHeight="1" x14ac:dyDescent="0.15">
      <c r="A2088" t="s">
        <v>2084</v>
      </c>
      <c r="B2088" s="10">
        <v>2087</v>
      </c>
      <c r="C2088" s="39" t="s">
        <v>1</v>
      </c>
      <c r="D2088" s="40">
        <v>1</v>
      </c>
      <c r="E2088" s="40">
        <v>1</v>
      </c>
      <c r="F2088" s="11" t="s">
        <v>1</v>
      </c>
      <c r="G2088" s="12">
        <f t="shared" si="160"/>
        <v>1</v>
      </c>
      <c r="H2088" s="12" t="b">
        <f t="shared" si="161"/>
        <v>1</v>
      </c>
      <c r="I2088" s="12" t="b">
        <f t="shared" si="162"/>
        <v>0</v>
      </c>
      <c r="J2088" s="12" t="b">
        <f t="shared" si="163"/>
        <v>0</v>
      </c>
      <c r="K2088" s="9" t="b">
        <f t="shared" si="164"/>
        <v>0</v>
      </c>
    </row>
    <row r="2089" spans="1:11" ht="15.75" customHeight="1" x14ac:dyDescent="0.15">
      <c r="A2089" t="s">
        <v>2085</v>
      </c>
      <c r="B2089" s="10">
        <v>2088</v>
      </c>
      <c r="C2089" s="39" t="s">
        <v>2</v>
      </c>
      <c r="D2089" s="40">
        <v>0</v>
      </c>
      <c r="E2089" s="40">
        <v>2</v>
      </c>
      <c r="F2089" s="11" t="s">
        <v>2</v>
      </c>
      <c r="G2089" s="12">
        <f t="shared" si="160"/>
        <v>1</v>
      </c>
      <c r="H2089" s="12" t="b">
        <f t="shared" si="161"/>
        <v>0</v>
      </c>
      <c r="I2089" s="12" t="b">
        <f t="shared" si="162"/>
        <v>0</v>
      </c>
      <c r="J2089" s="12" t="b">
        <f t="shared" si="163"/>
        <v>1</v>
      </c>
      <c r="K2089" s="9" t="b">
        <f t="shared" si="164"/>
        <v>0</v>
      </c>
    </row>
    <row r="2090" spans="1:11" ht="15.75" customHeight="1" x14ac:dyDescent="0.15">
      <c r="A2090" t="s">
        <v>2086</v>
      </c>
      <c r="B2090" s="10">
        <v>2089</v>
      </c>
      <c r="C2090" s="39" t="s">
        <v>1</v>
      </c>
      <c r="D2090" s="40">
        <v>1</v>
      </c>
      <c r="E2090" s="40">
        <v>1</v>
      </c>
      <c r="F2090" s="11" t="s">
        <v>1</v>
      </c>
      <c r="G2090" s="12">
        <f t="shared" si="160"/>
        <v>1</v>
      </c>
      <c r="H2090" s="12" t="b">
        <f t="shared" si="161"/>
        <v>1</v>
      </c>
      <c r="I2090" s="12" t="b">
        <f t="shared" si="162"/>
        <v>0</v>
      </c>
      <c r="J2090" s="12" t="b">
        <f t="shared" si="163"/>
        <v>0</v>
      </c>
      <c r="K2090" s="9" t="b">
        <f t="shared" si="164"/>
        <v>0</v>
      </c>
    </row>
    <row r="2091" spans="1:11" ht="15.75" customHeight="1" x14ac:dyDescent="0.15">
      <c r="A2091" t="s">
        <v>2087</v>
      </c>
      <c r="B2091" s="10">
        <v>2090</v>
      </c>
      <c r="C2091" s="39" t="s">
        <v>1</v>
      </c>
      <c r="D2091" s="40">
        <v>1</v>
      </c>
      <c r="E2091" s="40">
        <v>1</v>
      </c>
      <c r="F2091" s="11" t="s">
        <v>1</v>
      </c>
      <c r="G2091" s="12">
        <f t="shared" si="160"/>
        <v>1</v>
      </c>
      <c r="H2091" s="12" t="b">
        <f t="shared" si="161"/>
        <v>1</v>
      </c>
      <c r="I2091" s="12" t="b">
        <f t="shared" si="162"/>
        <v>0</v>
      </c>
      <c r="J2091" s="12" t="b">
        <f t="shared" si="163"/>
        <v>0</v>
      </c>
      <c r="K2091" s="9" t="b">
        <f t="shared" si="164"/>
        <v>0</v>
      </c>
    </row>
    <row r="2092" spans="1:11" ht="15.75" customHeight="1" x14ac:dyDescent="0.15">
      <c r="A2092" t="s">
        <v>2088</v>
      </c>
      <c r="B2092" s="10">
        <v>2091</v>
      </c>
      <c r="C2092" s="39" t="s">
        <v>1</v>
      </c>
      <c r="D2092" s="40">
        <v>0</v>
      </c>
      <c r="E2092" s="40">
        <v>0</v>
      </c>
      <c r="F2092" s="11" t="s">
        <v>2</v>
      </c>
      <c r="G2092" s="12">
        <f t="shared" si="160"/>
        <v>0</v>
      </c>
      <c r="H2092" s="12" t="b">
        <f t="shared" si="161"/>
        <v>0</v>
      </c>
      <c r="I2092" s="12" t="b">
        <f t="shared" si="162"/>
        <v>1</v>
      </c>
      <c r="J2092" s="12" t="b">
        <f t="shared" si="163"/>
        <v>0</v>
      </c>
      <c r="K2092" s="9" t="b">
        <f t="shared" si="164"/>
        <v>0</v>
      </c>
    </row>
    <row r="2093" spans="1:11" ht="15.75" customHeight="1" x14ac:dyDescent="0.15">
      <c r="A2093" t="s">
        <v>2089</v>
      </c>
      <c r="B2093" s="10">
        <v>2092</v>
      </c>
      <c r="C2093" s="39" t="s">
        <v>1</v>
      </c>
      <c r="D2093" s="40">
        <v>2</v>
      </c>
      <c r="E2093" s="40">
        <v>0</v>
      </c>
      <c r="F2093" s="11" t="s">
        <v>2</v>
      </c>
      <c r="G2093" s="12">
        <f t="shared" si="160"/>
        <v>0</v>
      </c>
      <c r="H2093" s="12" t="b">
        <f t="shared" si="161"/>
        <v>0</v>
      </c>
      <c r="I2093" s="12" t="b">
        <f t="shared" si="162"/>
        <v>1</v>
      </c>
      <c r="J2093" s="12" t="b">
        <f t="shared" si="163"/>
        <v>0</v>
      </c>
      <c r="K2093" s="9" t="b">
        <f t="shared" si="164"/>
        <v>0</v>
      </c>
    </row>
    <row r="2094" spans="1:11" ht="15.75" customHeight="1" x14ac:dyDescent="0.15">
      <c r="A2094" t="s">
        <v>2090</v>
      </c>
      <c r="B2094" s="10">
        <v>2093</v>
      </c>
      <c r="C2094" s="39" t="s">
        <v>2</v>
      </c>
      <c r="D2094" s="40">
        <v>0</v>
      </c>
      <c r="E2094" s="40">
        <v>2</v>
      </c>
      <c r="F2094" s="11" t="s">
        <v>1</v>
      </c>
      <c r="G2094" s="12">
        <f t="shared" si="160"/>
        <v>0</v>
      </c>
      <c r="H2094" s="12" t="b">
        <f t="shared" si="161"/>
        <v>0</v>
      </c>
      <c r="I2094" s="12" t="b">
        <f t="shared" si="162"/>
        <v>0</v>
      </c>
      <c r="J2094" s="12" t="b">
        <f t="shared" si="163"/>
        <v>0</v>
      </c>
      <c r="K2094" s="9" t="b">
        <f t="shared" si="164"/>
        <v>1</v>
      </c>
    </row>
    <row r="2095" spans="1:11" ht="15.75" customHeight="1" x14ac:dyDescent="0.15">
      <c r="A2095" t="s">
        <v>2091</v>
      </c>
      <c r="B2095" s="10">
        <v>2094</v>
      </c>
      <c r="C2095" s="39" t="s">
        <v>1</v>
      </c>
      <c r="D2095" s="40">
        <v>2</v>
      </c>
      <c r="E2095" s="40">
        <v>0</v>
      </c>
      <c r="F2095" s="11" t="s">
        <v>1</v>
      </c>
      <c r="G2095" s="12">
        <f t="shared" si="160"/>
        <v>1</v>
      </c>
      <c r="H2095" s="12" t="b">
        <f t="shared" si="161"/>
        <v>1</v>
      </c>
      <c r="I2095" s="12" t="b">
        <f t="shared" si="162"/>
        <v>0</v>
      </c>
      <c r="J2095" s="12" t="b">
        <f t="shared" si="163"/>
        <v>0</v>
      </c>
      <c r="K2095" s="9" t="b">
        <f t="shared" si="164"/>
        <v>0</v>
      </c>
    </row>
    <row r="2096" spans="1:11" ht="15.75" customHeight="1" x14ac:dyDescent="0.15">
      <c r="A2096" t="s">
        <v>2092</v>
      </c>
      <c r="B2096" s="10">
        <v>2095</v>
      </c>
      <c r="C2096" s="39" t="s">
        <v>1</v>
      </c>
      <c r="D2096" s="40">
        <v>1</v>
      </c>
      <c r="E2096" s="40">
        <v>1</v>
      </c>
      <c r="F2096" s="11" t="s">
        <v>2</v>
      </c>
      <c r="G2096" s="12">
        <f t="shared" si="160"/>
        <v>0</v>
      </c>
      <c r="H2096" s="12" t="b">
        <f t="shared" si="161"/>
        <v>0</v>
      </c>
      <c r="I2096" s="12" t="b">
        <f t="shared" si="162"/>
        <v>1</v>
      </c>
      <c r="J2096" s="12" t="b">
        <f t="shared" si="163"/>
        <v>0</v>
      </c>
      <c r="K2096" s="9" t="b">
        <f t="shared" si="164"/>
        <v>0</v>
      </c>
    </row>
    <row r="2097" spans="1:11" ht="15.75" customHeight="1" x14ac:dyDescent="0.15">
      <c r="A2097" t="s">
        <v>2093</v>
      </c>
      <c r="B2097" s="10">
        <v>2096</v>
      </c>
      <c r="C2097" s="39" t="s">
        <v>1</v>
      </c>
      <c r="D2097" s="40">
        <v>2</v>
      </c>
      <c r="E2097" s="40">
        <v>0</v>
      </c>
      <c r="F2097" s="11" t="s">
        <v>1</v>
      </c>
      <c r="G2097" s="12">
        <f t="shared" si="160"/>
        <v>1</v>
      </c>
      <c r="H2097" s="12" t="b">
        <f t="shared" si="161"/>
        <v>1</v>
      </c>
      <c r="I2097" s="12" t="b">
        <f t="shared" si="162"/>
        <v>0</v>
      </c>
      <c r="J2097" s="12" t="b">
        <f t="shared" si="163"/>
        <v>0</v>
      </c>
      <c r="K2097" s="9" t="b">
        <f t="shared" si="164"/>
        <v>0</v>
      </c>
    </row>
    <row r="2098" spans="1:11" ht="15.75" customHeight="1" x14ac:dyDescent="0.15">
      <c r="A2098" t="s">
        <v>2094</v>
      </c>
      <c r="B2098" s="10">
        <v>2097</v>
      </c>
      <c r="C2098" s="39" t="s">
        <v>1</v>
      </c>
      <c r="D2098" s="40">
        <v>2</v>
      </c>
      <c r="E2098" s="40">
        <v>0</v>
      </c>
      <c r="F2098" s="11" t="s">
        <v>1</v>
      </c>
      <c r="G2098" s="12">
        <f t="shared" si="160"/>
        <v>1</v>
      </c>
      <c r="H2098" s="12" t="b">
        <f t="shared" si="161"/>
        <v>1</v>
      </c>
      <c r="I2098" s="12" t="b">
        <f t="shared" si="162"/>
        <v>0</v>
      </c>
      <c r="J2098" s="12" t="b">
        <f t="shared" si="163"/>
        <v>0</v>
      </c>
      <c r="K2098" s="9" t="b">
        <f t="shared" si="164"/>
        <v>0</v>
      </c>
    </row>
    <row r="2099" spans="1:11" ht="15.75" customHeight="1" x14ac:dyDescent="0.15">
      <c r="A2099" t="s">
        <v>2095</v>
      </c>
      <c r="B2099" s="10">
        <v>2098</v>
      </c>
      <c r="C2099" s="39" t="s">
        <v>1</v>
      </c>
      <c r="D2099" s="40">
        <v>2</v>
      </c>
      <c r="E2099" s="40">
        <v>0</v>
      </c>
      <c r="F2099" s="11" t="s">
        <v>1</v>
      </c>
      <c r="G2099" s="12">
        <f t="shared" si="160"/>
        <v>1</v>
      </c>
      <c r="H2099" s="12" t="b">
        <f t="shared" si="161"/>
        <v>1</v>
      </c>
      <c r="I2099" s="12" t="b">
        <f t="shared" si="162"/>
        <v>0</v>
      </c>
      <c r="J2099" s="12" t="b">
        <f t="shared" si="163"/>
        <v>0</v>
      </c>
      <c r="K2099" s="9" t="b">
        <f t="shared" si="164"/>
        <v>0</v>
      </c>
    </row>
    <row r="2100" spans="1:11" ht="15.75" customHeight="1" x14ac:dyDescent="0.15">
      <c r="A2100" t="s">
        <v>2096</v>
      </c>
      <c r="B2100" s="10">
        <v>2099</v>
      </c>
      <c r="C2100" s="39" t="s">
        <v>1</v>
      </c>
      <c r="D2100" s="40">
        <v>1</v>
      </c>
      <c r="E2100" s="40">
        <v>1</v>
      </c>
      <c r="F2100" s="11" t="s">
        <v>2</v>
      </c>
      <c r="G2100" s="12">
        <f t="shared" si="160"/>
        <v>0</v>
      </c>
      <c r="H2100" s="12" t="b">
        <f t="shared" si="161"/>
        <v>0</v>
      </c>
      <c r="I2100" s="12" t="b">
        <f t="shared" si="162"/>
        <v>1</v>
      </c>
      <c r="J2100" s="12" t="b">
        <f t="shared" si="163"/>
        <v>0</v>
      </c>
      <c r="K2100" s="9" t="b">
        <f t="shared" si="164"/>
        <v>0</v>
      </c>
    </row>
    <row r="2101" spans="1:11" ht="15.75" customHeight="1" x14ac:dyDescent="0.15">
      <c r="A2101" t="s">
        <v>2097</v>
      </c>
      <c r="B2101" s="10">
        <v>2100</v>
      </c>
      <c r="C2101" s="39" t="s">
        <v>2</v>
      </c>
      <c r="D2101" s="40">
        <v>1</v>
      </c>
      <c r="E2101" s="40">
        <v>1</v>
      </c>
      <c r="F2101" s="11" t="s">
        <v>2</v>
      </c>
      <c r="G2101" s="12">
        <f t="shared" si="160"/>
        <v>1</v>
      </c>
      <c r="H2101" s="12" t="b">
        <f t="shared" si="161"/>
        <v>0</v>
      </c>
      <c r="I2101" s="12" t="b">
        <f t="shared" si="162"/>
        <v>0</v>
      </c>
      <c r="J2101" s="12" t="b">
        <f t="shared" si="163"/>
        <v>1</v>
      </c>
      <c r="K2101" s="9" t="b">
        <f t="shared" si="164"/>
        <v>0</v>
      </c>
    </row>
    <row r="2102" spans="1:11" ht="15.75" customHeight="1" x14ac:dyDescent="0.15">
      <c r="A2102" t="s">
        <v>2098</v>
      </c>
      <c r="B2102" s="10">
        <v>2101</v>
      </c>
      <c r="C2102" s="39" t="s">
        <v>1</v>
      </c>
      <c r="D2102" s="40">
        <v>1</v>
      </c>
      <c r="E2102" s="40">
        <v>1</v>
      </c>
      <c r="F2102" s="11" t="s">
        <v>1</v>
      </c>
      <c r="G2102" s="12">
        <f t="shared" si="160"/>
        <v>1</v>
      </c>
      <c r="H2102" s="12" t="b">
        <f t="shared" si="161"/>
        <v>1</v>
      </c>
      <c r="I2102" s="12" t="b">
        <f t="shared" si="162"/>
        <v>0</v>
      </c>
      <c r="J2102" s="12" t="b">
        <f t="shared" si="163"/>
        <v>0</v>
      </c>
      <c r="K2102" s="9" t="b">
        <f t="shared" si="164"/>
        <v>0</v>
      </c>
    </row>
    <row r="2103" spans="1:11" ht="15.75" customHeight="1" x14ac:dyDescent="0.15">
      <c r="A2103" t="s">
        <v>2099</v>
      </c>
      <c r="B2103" s="10">
        <v>2102</v>
      </c>
      <c r="C2103" s="39" t="s">
        <v>1</v>
      </c>
      <c r="D2103" s="40">
        <v>2</v>
      </c>
      <c r="E2103" s="40">
        <v>0</v>
      </c>
      <c r="F2103" s="11" t="s">
        <v>1</v>
      </c>
      <c r="G2103" s="12">
        <f t="shared" si="160"/>
        <v>1</v>
      </c>
      <c r="H2103" s="12" t="b">
        <f t="shared" si="161"/>
        <v>1</v>
      </c>
      <c r="I2103" s="12" t="b">
        <f t="shared" si="162"/>
        <v>0</v>
      </c>
      <c r="J2103" s="12" t="b">
        <f t="shared" si="163"/>
        <v>0</v>
      </c>
      <c r="K2103" s="9" t="b">
        <f t="shared" si="164"/>
        <v>0</v>
      </c>
    </row>
    <row r="2104" spans="1:11" ht="15.75" customHeight="1" x14ac:dyDescent="0.15">
      <c r="A2104" t="s">
        <v>2100</v>
      </c>
      <c r="B2104" s="10">
        <v>2103</v>
      </c>
      <c r="C2104" s="39" t="s">
        <v>1</v>
      </c>
      <c r="D2104" s="40">
        <v>2</v>
      </c>
      <c r="E2104" s="40">
        <v>0</v>
      </c>
      <c r="F2104" s="11" t="s">
        <v>1</v>
      </c>
      <c r="G2104" s="12">
        <f t="shared" si="160"/>
        <v>1</v>
      </c>
      <c r="H2104" s="12" t="b">
        <f t="shared" si="161"/>
        <v>1</v>
      </c>
      <c r="I2104" s="12" t="b">
        <f t="shared" si="162"/>
        <v>0</v>
      </c>
      <c r="J2104" s="12" t="b">
        <f t="shared" si="163"/>
        <v>0</v>
      </c>
      <c r="K2104" s="9" t="b">
        <f t="shared" si="164"/>
        <v>0</v>
      </c>
    </row>
    <row r="2105" spans="1:11" ht="15.75" customHeight="1" x14ac:dyDescent="0.15">
      <c r="A2105" t="s">
        <v>2101</v>
      </c>
      <c r="B2105" s="10">
        <v>2104</v>
      </c>
      <c r="C2105" s="39" t="s">
        <v>1</v>
      </c>
      <c r="D2105" s="40">
        <v>2</v>
      </c>
      <c r="E2105" s="40">
        <v>0</v>
      </c>
      <c r="F2105" s="11" t="s">
        <v>1</v>
      </c>
      <c r="G2105" s="12">
        <f t="shared" si="160"/>
        <v>1</v>
      </c>
      <c r="H2105" s="12" t="b">
        <f t="shared" si="161"/>
        <v>1</v>
      </c>
      <c r="I2105" s="12" t="b">
        <f t="shared" si="162"/>
        <v>0</v>
      </c>
      <c r="J2105" s="12" t="b">
        <f t="shared" si="163"/>
        <v>0</v>
      </c>
      <c r="K2105" s="9" t="b">
        <f t="shared" si="164"/>
        <v>0</v>
      </c>
    </row>
    <row r="2106" spans="1:11" ht="15.75" customHeight="1" x14ac:dyDescent="0.15">
      <c r="A2106" t="s">
        <v>2102</v>
      </c>
      <c r="B2106" s="10">
        <v>2105</v>
      </c>
      <c r="C2106" s="39" t="s">
        <v>1</v>
      </c>
      <c r="D2106" s="40">
        <v>1</v>
      </c>
      <c r="E2106" s="40">
        <v>1</v>
      </c>
      <c r="F2106" s="11" t="s">
        <v>1</v>
      </c>
      <c r="G2106" s="12">
        <f t="shared" si="160"/>
        <v>1</v>
      </c>
      <c r="H2106" s="12" t="b">
        <f t="shared" si="161"/>
        <v>1</v>
      </c>
      <c r="I2106" s="12" t="b">
        <f t="shared" si="162"/>
        <v>0</v>
      </c>
      <c r="J2106" s="12" t="b">
        <f t="shared" si="163"/>
        <v>0</v>
      </c>
      <c r="K2106" s="9" t="b">
        <f t="shared" si="164"/>
        <v>0</v>
      </c>
    </row>
    <row r="2107" spans="1:11" ht="15.75" customHeight="1" x14ac:dyDescent="0.15">
      <c r="A2107" t="s">
        <v>2103</v>
      </c>
      <c r="B2107" s="10">
        <v>2106</v>
      </c>
      <c r="C2107" s="39" t="s">
        <v>1</v>
      </c>
      <c r="D2107" s="40">
        <v>1</v>
      </c>
      <c r="E2107" s="40">
        <v>1</v>
      </c>
      <c r="F2107" s="11" t="s">
        <v>1</v>
      </c>
      <c r="G2107" s="12">
        <f t="shared" si="160"/>
        <v>1</v>
      </c>
      <c r="H2107" s="12" t="b">
        <f t="shared" si="161"/>
        <v>1</v>
      </c>
      <c r="I2107" s="12" t="b">
        <f t="shared" si="162"/>
        <v>0</v>
      </c>
      <c r="J2107" s="12" t="b">
        <f t="shared" si="163"/>
        <v>0</v>
      </c>
      <c r="K2107" s="9" t="b">
        <f t="shared" si="164"/>
        <v>0</v>
      </c>
    </row>
    <row r="2108" spans="1:11" ht="15.75" customHeight="1" x14ac:dyDescent="0.15">
      <c r="A2108" t="s">
        <v>2104</v>
      </c>
      <c r="B2108" s="10">
        <v>2107</v>
      </c>
      <c r="C2108" s="39" t="s">
        <v>2</v>
      </c>
      <c r="D2108" s="40">
        <v>0</v>
      </c>
      <c r="E2108" s="40">
        <v>2</v>
      </c>
      <c r="F2108" s="11" t="s">
        <v>2</v>
      </c>
      <c r="G2108" s="12">
        <f t="shared" si="160"/>
        <v>1</v>
      </c>
      <c r="H2108" s="12" t="b">
        <f t="shared" si="161"/>
        <v>0</v>
      </c>
      <c r="I2108" s="12" t="b">
        <f t="shared" si="162"/>
        <v>0</v>
      </c>
      <c r="J2108" s="12" t="b">
        <f t="shared" si="163"/>
        <v>1</v>
      </c>
      <c r="K2108" s="9" t="b">
        <f t="shared" si="164"/>
        <v>0</v>
      </c>
    </row>
    <row r="2109" spans="1:11" ht="15.75" customHeight="1" x14ac:dyDescent="0.15">
      <c r="A2109" t="s">
        <v>2105</v>
      </c>
      <c r="B2109" s="10">
        <v>2108</v>
      </c>
      <c r="C2109" s="39" t="s">
        <v>1</v>
      </c>
      <c r="D2109" s="40">
        <v>2</v>
      </c>
      <c r="E2109" s="40">
        <v>0</v>
      </c>
      <c r="F2109" s="11" t="s">
        <v>1</v>
      </c>
      <c r="G2109" s="12">
        <f t="shared" si="160"/>
        <v>1</v>
      </c>
      <c r="H2109" s="12" t="b">
        <f t="shared" si="161"/>
        <v>1</v>
      </c>
      <c r="I2109" s="12" t="b">
        <f t="shared" si="162"/>
        <v>0</v>
      </c>
      <c r="J2109" s="12" t="b">
        <f t="shared" si="163"/>
        <v>0</v>
      </c>
      <c r="K2109" s="9" t="b">
        <f t="shared" si="164"/>
        <v>0</v>
      </c>
    </row>
    <row r="2110" spans="1:11" ht="15.75" customHeight="1" x14ac:dyDescent="0.15">
      <c r="A2110" t="s">
        <v>2106</v>
      </c>
      <c r="B2110" s="10">
        <v>2109</v>
      </c>
      <c r="C2110" s="39" t="s">
        <v>1</v>
      </c>
      <c r="D2110" s="40">
        <v>2</v>
      </c>
      <c r="E2110" s="40">
        <v>0</v>
      </c>
      <c r="F2110" s="11" t="s">
        <v>1</v>
      </c>
      <c r="G2110" s="12">
        <f t="shared" si="160"/>
        <v>1</v>
      </c>
      <c r="H2110" s="12" t="b">
        <f t="shared" si="161"/>
        <v>1</v>
      </c>
      <c r="I2110" s="12" t="b">
        <f t="shared" si="162"/>
        <v>0</v>
      </c>
      <c r="J2110" s="12" t="b">
        <f t="shared" si="163"/>
        <v>0</v>
      </c>
      <c r="K2110" s="9" t="b">
        <f t="shared" si="164"/>
        <v>0</v>
      </c>
    </row>
    <row r="2111" spans="1:11" ht="15.75" customHeight="1" x14ac:dyDescent="0.15">
      <c r="A2111" t="s">
        <v>2107</v>
      </c>
      <c r="B2111" s="10">
        <v>2110</v>
      </c>
      <c r="C2111" s="39" t="s">
        <v>2</v>
      </c>
      <c r="D2111" s="40">
        <v>0</v>
      </c>
      <c r="E2111" s="40">
        <v>2</v>
      </c>
      <c r="F2111" s="11" t="s">
        <v>1</v>
      </c>
      <c r="G2111" s="12">
        <f t="shared" si="160"/>
        <v>0</v>
      </c>
      <c r="H2111" s="12" t="b">
        <f t="shared" si="161"/>
        <v>0</v>
      </c>
      <c r="I2111" s="12" t="b">
        <f t="shared" si="162"/>
        <v>0</v>
      </c>
      <c r="J2111" s="12" t="b">
        <f t="shared" si="163"/>
        <v>0</v>
      </c>
      <c r="K2111" s="9" t="b">
        <f t="shared" si="164"/>
        <v>1</v>
      </c>
    </row>
    <row r="2112" spans="1:11" ht="15.75" customHeight="1" x14ac:dyDescent="0.15">
      <c r="A2112" t="s">
        <v>2108</v>
      </c>
      <c r="B2112" s="10">
        <v>2111</v>
      </c>
      <c r="C2112" s="39" t="s">
        <v>1</v>
      </c>
      <c r="D2112" s="40">
        <v>1</v>
      </c>
      <c r="E2112" s="40">
        <v>1</v>
      </c>
      <c r="F2112" s="11" t="s">
        <v>1</v>
      </c>
      <c r="G2112" s="12">
        <f t="shared" si="160"/>
        <v>1</v>
      </c>
      <c r="H2112" s="12" t="b">
        <f t="shared" si="161"/>
        <v>1</v>
      </c>
      <c r="I2112" s="12" t="b">
        <f t="shared" si="162"/>
        <v>0</v>
      </c>
      <c r="J2112" s="12" t="b">
        <f t="shared" si="163"/>
        <v>0</v>
      </c>
      <c r="K2112" s="9" t="b">
        <f t="shared" si="164"/>
        <v>0</v>
      </c>
    </row>
    <row r="2113" spans="1:11" ht="15.75" customHeight="1" x14ac:dyDescent="0.15">
      <c r="A2113" t="s">
        <v>2109</v>
      </c>
      <c r="B2113" s="10">
        <v>2112</v>
      </c>
      <c r="C2113" s="39" t="s">
        <v>1</v>
      </c>
      <c r="D2113" s="40">
        <v>0</v>
      </c>
      <c r="E2113" s="40">
        <v>0</v>
      </c>
      <c r="F2113" s="11" t="s">
        <v>2</v>
      </c>
      <c r="G2113" s="12">
        <f t="shared" si="160"/>
        <v>0</v>
      </c>
      <c r="H2113" s="12" t="b">
        <f t="shared" si="161"/>
        <v>0</v>
      </c>
      <c r="I2113" s="12" t="b">
        <f t="shared" si="162"/>
        <v>1</v>
      </c>
      <c r="J2113" s="12" t="b">
        <f t="shared" si="163"/>
        <v>0</v>
      </c>
      <c r="K2113" s="9" t="b">
        <f t="shared" si="164"/>
        <v>0</v>
      </c>
    </row>
    <row r="2114" spans="1:11" ht="15.75" customHeight="1" x14ac:dyDescent="0.15">
      <c r="A2114" t="s">
        <v>2110</v>
      </c>
      <c r="B2114" s="10">
        <v>2113</v>
      </c>
      <c r="C2114" s="39" t="s">
        <v>2</v>
      </c>
      <c r="D2114" s="40">
        <v>1</v>
      </c>
      <c r="E2114" s="40">
        <v>1</v>
      </c>
      <c r="F2114" s="11" t="s">
        <v>1</v>
      </c>
      <c r="G2114" s="12">
        <f t="shared" si="160"/>
        <v>0</v>
      </c>
      <c r="H2114" s="12" t="b">
        <f t="shared" si="161"/>
        <v>0</v>
      </c>
      <c r="I2114" s="12" t="b">
        <f t="shared" si="162"/>
        <v>0</v>
      </c>
      <c r="J2114" s="12" t="b">
        <f t="shared" si="163"/>
        <v>0</v>
      </c>
      <c r="K2114" s="9" t="b">
        <f t="shared" si="164"/>
        <v>1</v>
      </c>
    </row>
    <row r="2115" spans="1:11" ht="15.75" customHeight="1" x14ac:dyDescent="0.15">
      <c r="A2115" t="s">
        <v>2111</v>
      </c>
      <c r="B2115" s="10">
        <v>2114</v>
      </c>
      <c r="C2115" s="39" t="s">
        <v>1</v>
      </c>
      <c r="D2115" s="40">
        <v>2</v>
      </c>
      <c r="E2115" s="40">
        <v>0</v>
      </c>
      <c r="F2115" s="11" t="s">
        <v>1</v>
      </c>
      <c r="G2115" s="12">
        <f t="shared" si="160"/>
        <v>1</v>
      </c>
      <c r="H2115" s="12" t="b">
        <f t="shared" si="161"/>
        <v>1</v>
      </c>
      <c r="I2115" s="12" t="b">
        <f t="shared" si="162"/>
        <v>0</v>
      </c>
      <c r="J2115" s="12" t="b">
        <f t="shared" si="163"/>
        <v>0</v>
      </c>
      <c r="K2115" s="9" t="b">
        <f t="shared" si="164"/>
        <v>0</v>
      </c>
    </row>
    <row r="2116" spans="1:11" ht="15.75" customHeight="1" x14ac:dyDescent="0.15">
      <c r="A2116" t="s">
        <v>2112</v>
      </c>
      <c r="B2116" s="10">
        <v>2115</v>
      </c>
      <c r="C2116" s="39" t="s">
        <v>1</v>
      </c>
      <c r="D2116" s="40">
        <v>1</v>
      </c>
      <c r="E2116" s="40">
        <v>1</v>
      </c>
      <c r="F2116" s="11" t="s">
        <v>1</v>
      </c>
      <c r="G2116" s="12">
        <f t="shared" si="160"/>
        <v>1</v>
      </c>
      <c r="H2116" s="12" t="b">
        <f t="shared" si="161"/>
        <v>1</v>
      </c>
      <c r="I2116" s="12" t="b">
        <f t="shared" si="162"/>
        <v>0</v>
      </c>
      <c r="J2116" s="12" t="b">
        <f t="shared" si="163"/>
        <v>0</v>
      </c>
      <c r="K2116" s="9" t="b">
        <f t="shared" si="164"/>
        <v>0</v>
      </c>
    </row>
    <row r="2117" spans="1:11" ht="15.75" customHeight="1" x14ac:dyDescent="0.15">
      <c r="A2117" t="s">
        <v>2113</v>
      </c>
      <c r="B2117" s="10">
        <v>2116</v>
      </c>
      <c r="C2117" s="39" t="s">
        <v>2</v>
      </c>
      <c r="D2117" s="40">
        <v>1</v>
      </c>
      <c r="E2117" s="40">
        <v>1</v>
      </c>
      <c r="F2117" s="11" t="s">
        <v>2</v>
      </c>
      <c r="G2117" s="12">
        <f t="shared" ref="G2117:G2180" si="165">IF(C2117=F2117,1,0)</f>
        <v>1</v>
      </c>
      <c r="H2117" s="12" t="b">
        <f t="shared" ref="H2117:H2180" si="166">AND(C2117="incels",F2117="incels")</f>
        <v>0</v>
      </c>
      <c r="I2117" s="12" t="b">
        <f t="shared" ref="I2117:I2180" si="167">AND(C2117="incels",F2117="neutre")</f>
        <v>0</v>
      </c>
      <c r="J2117" s="12" t="b">
        <f t="shared" ref="J2117:J2180" si="168">AND(C2117="neutre",F2117="neutre")</f>
        <v>1</v>
      </c>
      <c r="K2117" s="9" t="b">
        <f t="shared" ref="K2117:K2180" si="169">AND(C2117="neutre",F2117="incels")</f>
        <v>0</v>
      </c>
    </row>
    <row r="2118" spans="1:11" ht="15.75" customHeight="1" x14ac:dyDescent="0.15">
      <c r="A2118" t="s">
        <v>2114</v>
      </c>
      <c r="B2118" s="10">
        <v>2117</v>
      </c>
      <c r="C2118" s="39" t="s">
        <v>1</v>
      </c>
      <c r="D2118" s="40">
        <v>1</v>
      </c>
      <c r="E2118" s="40">
        <v>1</v>
      </c>
      <c r="F2118" s="11" t="s">
        <v>1</v>
      </c>
      <c r="G2118" s="12">
        <f t="shared" si="165"/>
        <v>1</v>
      </c>
      <c r="H2118" s="12" t="b">
        <f t="shared" si="166"/>
        <v>1</v>
      </c>
      <c r="I2118" s="12" t="b">
        <f t="shared" si="167"/>
        <v>0</v>
      </c>
      <c r="J2118" s="12" t="b">
        <f t="shared" si="168"/>
        <v>0</v>
      </c>
      <c r="K2118" s="9" t="b">
        <f t="shared" si="169"/>
        <v>0</v>
      </c>
    </row>
    <row r="2119" spans="1:11" ht="15.75" customHeight="1" x14ac:dyDescent="0.15">
      <c r="A2119" t="s">
        <v>2115</v>
      </c>
      <c r="B2119" s="10">
        <v>2118</v>
      </c>
      <c r="C2119" s="39" t="s">
        <v>1</v>
      </c>
      <c r="D2119" s="40">
        <v>2</v>
      </c>
      <c r="E2119" s="40">
        <v>0</v>
      </c>
      <c r="F2119" s="11" t="s">
        <v>1</v>
      </c>
      <c r="G2119" s="12">
        <f t="shared" si="165"/>
        <v>1</v>
      </c>
      <c r="H2119" s="12" t="b">
        <f t="shared" si="166"/>
        <v>1</v>
      </c>
      <c r="I2119" s="12" t="b">
        <f t="shared" si="167"/>
        <v>0</v>
      </c>
      <c r="J2119" s="12" t="b">
        <f t="shared" si="168"/>
        <v>0</v>
      </c>
      <c r="K2119" s="9" t="b">
        <f t="shared" si="169"/>
        <v>0</v>
      </c>
    </row>
    <row r="2120" spans="1:11" ht="15.75" customHeight="1" x14ac:dyDescent="0.15">
      <c r="A2120" t="s">
        <v>2116</v>
      </c>
      <c r="B2120" s="10">
        <v>2119</v>
      </c>
      <c r="C2120" s="39" t="s">
        <v>1</v>
      </c>
      <c r="D2120" s="40">
        <v>2</v>
      </c>
      <c r="E2120" s="40">
        <v>0</v>
      </c>
      <c r="F2120" s="11" t="s">
        <v>2</v>
      </c>
      <c r="G2120" s="12">
        <f t="shared" si="165"/>
        <v>0</v>
      </c>
      <c r="H2120" s="12" t="b">
        <f t="shared" si="166"/>
        <v>0</v>
      </c>
      <c r="I2120" s="12" t="b">
        <f t="shared" si="167"/>
        <v>1</v>
      </c>
      <c r="J2120" s="12" t="b">
        <f t="shared" si="168"/>
        <v>0</v>
      </c>
      <c r="K2120" s="9" t="b">
        <f t="shared" si="169"/>
        <v>0</v>
      </c>
    </row>
    <row r="2121" spans="1:11" ht="15.75" customHeight="1" x14ac:dyDescent="0.15">
      <c r="A2121" t="s">
        <v>2117</v>
      </c>
      <c r="B2121" s="10">
        <v>2120</v>
      </c>
      <c r="C2121" s="39" t="s">
        <v>1</v>
      </c>
      <c r="D2121" s="40">
        <v>2</v>
      </c>
      <c r="E2121" s="40">
        <v>0</v>
      </c>
      <c r="F2121" s="11" t="s">
        <v>1</v>
      </c>
      <c r="G2121" s="12">
        <f t="shared" si="165"/>
        <v>1</v>
      </c>
      <c r="H2121" s="12" t="b">
        <f t="shared" si="166"/>
        <v>1</v>
      </c>
      <c r="I2121" s="12" t="b">
        <f t="shared" si="167"/>
        <v>0</v>
      </c>
      <c r="J2121" s="12" t="b">
        <f t="shared" si="168"/>
        <v>0</v>
      </c>
      <c r="K2121" s="9" t="b">
        <f t="shared" si="169"/>
        <v>0</v>
      </c>
    </row>
    <row r="2122" spans="1:11" ht="15.75" customHeight="1" x14ac:dyDescent="0.15">
      <c r="A2122" t="s">
        <v>2118</v>
      </c>
      <c r="B2122" s="10">
        <v>2121</v>
      </c>
      <c r="C2122" s="39" t="s">
        <v>1</v>
      </c>
      <c r="D2122" s="40">
        <v>0</v>
      </c>
      <c r="E2122" s="40">
        <v>0</v>
      </c>
      <c r="F2122" s="11" t="s">
        <v>1</v>
      </c>
      <c r="G2122" s="12">
        <f t="shared" si="165"/>
        <v>1</v>
      </c>
      <c r="H2122" s="12" t="b">
        <f t="shared" si="166"/>
        <v>1</v>
      </c>
      <c r="I2122" s="12" t="b">
        <f t="shared" si="167"/>
        <v>0</v>
      </c>
      <c r="J2122" s="12" t="b">
        <f t="shared" si="168"/>
        <v>0</v>
      </c>
      <c r="K2122" s="9" t="b">
        <f t="shared" si="169"/>
        <v>0</v>
      </c>
    </row>
    <row r="2123" spans="1:11" ht="15.75" customHeight="1" x14ac:dyDescent="0.15">
      <c r="A2123" t="s">
        <v>2119</v>
      </c>
      <c r="B2123" s="10">
        <v>2122</v>
      </c>
      <c r="C2123" s="39" t="s">
        <v>1</v>
      </c>
      <c r="D2123" s="40">
        <v>0</v>
      </c>
      <c r="E2123" s="40">
        <v>0</v>
      </c>
      <c r="F2123" s="11" t="s">
        <v>1</v>
      </c>
      <c r="G2123" s="12">
        <f t="shared" si="165"/>
        <v>1</v>
      </c>
      <c r="H2123" s="12" t="b">
        <f t="shared" si="166"/>
        <v>1</v>
      </c>
      <c r="I2123" s="12" t="b">
        <f t="shared" si="167"/>
        <v>0</v>
      </c>
      <c r="J2123" s="12" t="b">
        <f t="shared" si="168"/>
        <v>0</v>
      </c>
      <c r="K2123" s="9" t="b">
        <f t="shared" si="169"/>
        <v>0</v>
      </c>
    </row>
    <row r="2124" spans="1:11" ht="15.75" customHeight="1" x14ac:dyDescent="0.15">
      <c r="A2124" t="s">
        <v>2120</v>
      </c>
      <c r="B2124" s="10">
        <v>2123</v>
      </c>
      <c r="C2124" s="39" t="s">
        <v>1</v>
      </c>
      <c r="D2124" s="40">
        <v>1</v>
      </c>
      <c r="E2124" s="40">
        <v>1</v>
      </c>
      <c r="F2124" s="11" t="s">
        <v>1</v>
      </c>
      <c r="G2124" s="12">
        <f t="shared" si="165"/>
        <v>1</v>
      </c>
      <c r="H2124" s="12" t="b">
        <f t="shared" si="166"/>
        <v>1</v>
      </c>
      <c r="I2124" s="12" t="b">
        <f t="shared" si="167"/>
        <v>0</v>
      </c>
      <c r="J2124" s="12" t="b">
        <f t="shared" si="168"/>
        <v>0</v>
      </c>
      <c r="K2124" s="9" t="b">
        <f t="shared" si="169"/>
        <v>0</v>
      </c>
    </row>
    <row r="2125" spans="1:11" ht="15.75" customHeight="1" x14ac:dyDescent="0.15">
      <c r="A2125" t="s">
        <v>2121</v>
      </c>
      <c r="B2125" s="10">
        <v>2124</v>
      </c>
      <c r="C2125" s="39" t="s">
        <v>1</v>
      </c>
      <c r="D2125" s="40">
        <v>2</v>
      </c>
      <c r="E2125" s="40">
        <v>0</v>
      </c>
      <c r="F2125" s="11" t="s">
        <v>1</v>
      </c>
      <c r="G2125" s="12">
        <f t="shared" si="165"/>
        <v>1</v>
      </c>
      <c r="H2125" s="12" t="b">
        <f t="shared" si="166"/>
        <v>1</v>
      </c>
      <c r="I2125" s="12" t="b">
        <f t="shared" si="167"/>
        <v>0</v>
      </c>
      <c r="J2125" s="12" t="b">
        <f t="shared" si="168"/>
        <v>0</v>
      </c>
      <c r="K2125" s="9" t="b">
        <f t="shared" si="169"/>
        <v>0</v>
      </c>
    </row>
    <row r="2126" spans="1:11" ht="15.75" customHeight="1" x14ac:dyDescent="0.15">
      <c r="A2126" t="s">
        <v>2122</v>
      </c>
      <c r="B2126" s="10">
        <v>2125</v>
      </c>
      <c r="C2126" s="39" t="s">
        <v>1</v>
      </c>
      <c r="D2126" s="40">
        <v>2</v>
      </c>
      <c r="E2126" s="40">
        <v>0</v>
      </c>
      <c r="F2126" s="11" t="s">
        <v>1</v>
      </c>
      <c r="G2126" s="12">
        <f t="shared" si="165"/>
        <v>1</v>
      </c>
      <c r="H2126" s="12" t="b">
        <f t="shared" si="166"/>
        <v>1</v>
      </c>
      <c r="I2126" s="12" t="b">
        <f t="shared" si="167"/>
        <v>0</v>
      </c>
      <c r="J2126" s="12" t="b">
        <f t="shared" si="168"/>
        <v>0</v>
      </c>
      <c r="K2126" s="9" t="b">
        <f t="shared" si="169"/>
        <v>0</v>
      </c>
    </row>
    <row r="2127" spans="1:11" ht="15.75" customHeight="1" x14ac:dyDescent="0.15">
      <c r="A2127" t="s">
        <v>2123</v>
      </c>
      <c r="B2127" s="10">
        <v>2126</v>
      </c>
      <c r="C2127" s="39" t="s">
        <v>1</v>
      </c>
      <c r="D2127" s="40">
        <v>1</v>
      </c>
      <c r="E2127" s="40">
        <v>1</v>
      </c>
      <c r="F2127" s="11" t="s">
        <v>1</v>
      </c>
      <c r="G2127" s="12">
        <f t="shared" si="165"/>
        <v>1</v>
      </c>
      <c r="H2127" s="12" t="b">
        <f t="shared" si="166"/>
        <v>1</v>
      </c>
      <c r="I2127" s="12" t="b">
        <f t="shared" si="167"/>
        <v>0</v>
      </c>
      <c r="J2127" s="12" t="b">
        <f t="shared" si="168"/>
        <v>0</v>
      </c>
      <c r="K2127" s="9" t="b">
        <f t="shared" si="169"/>
        <v>0</v>
      </c>
    </row>
    <row r="2128" spans="1:11" ht="15.75" customHeight="1" x14ac:dyDescent="0.15">
      <c r="A2128" t="s">
        <v>2124</v>
      </c>
      <c r="B2128" s="10">
        <v>2127</v>
      </c>
      <c r="C2128" s="39" t="s">
        <v>1</v>
      </c>
      <c r="D2128" s="40">
        <v>2</v>
      </c>
      <c r="E2128" s="40">
        <v>0</v>
      </c>
      <c r="F2128" s="11" t="s">
        <v>1</v>
      </c>
      <c r="G2128" s="12">
        <f t="shared" si="165"/>
        <v>1</v>
      </c>
      <c r="H2128" s="12" t="b">
        <f t="shared" si="166"/>
        <v>1</v>
      </c>
      <c r="I2128" s="12" t="b">
        <f t="shared" si="167"/>
        <v>0</v>
      </c>
      <c r="J2128" s="12" t="b">
        <f t="shared" si="168"/>
        <v>0</v>
      </c>
      <c r="K2128" s="9" t="b">
        <f t="shared" si="169"/>
        <v>0</v>
      </c>
    </row>
    <row r="2129" spans="1:11" ht="15.75" customHeight="1" x14ac:dyDescent="0.15">
      <c r="A2129" t="s">
        <v>2125</v>
      </c>
      <c r="B2129" s="10">
        <v>2128</v>
      </c>
      <c r="C2129" s="39" t="s">
        <v>1</v>
      </c>
      <c r="D2129" s="40">
        <v>2</v>
      </c>
      <c r="E2129" s="40">
        <v>0</v>
      </c>
      <c r="F2129" s="11" t="s">
        <v>1</v>
      </c>
      <c r="G2129" s="12">
        <f t="shared" si="165"/>
        <v>1</v>
      </c>
      <c r="H2129" s="12" t="b">
        <f t="shared" si="166"/>
        <v>1</v>
      </c>
      <c r="I2129" s="12" t="b">
        <f t="shared" si="167"/>
        <v>0</v>
      </c>
      <c r="J2129" s="12" t="b">
        <f t="shared" si="168"/>
        <v>0</v>
      </c>
      <c r="K2129" s="9" t="b">
        <f t="shared" si="169"/>
        <v>0</v>
      </c>
    </row>
    <row r="2130" spans="1:11" ht="15.75" customHeight="1" x14ac:dyDescent="0.15">
      <c r="A2130" t="s">
        <v>2126</v>
      </c>
      <c r="B2130" s="10">
        <v>2129</v>
      </c>
      <c r="C2130" s="39" t="s">
        <v>1</v>
      </c>
      <c r="D2130" s="40">
        <v>1</v>
      </c>
      <c r="E2130" s="40">
        <v>1</v>
      </c>
      <c r="F2130" s="11" t="s">
        <v>2</v>
      </c>
      <c r="G2130" s="12">
        <f t="shared" si="165"/>
        <v>0</v>
      </c>
      <c r="H2130" s="12" t="b">
        <f t="shared" si="166"/>
        <v>0</v>
      </c>
      <c r="I2130" s="12" t="b">
        <f t="shared" si="167"/>
        <v>1</v>
      </c>
      <c r="J2130" s="12" t="b">
        <f t="shared" si="168"/>
        <v>0</v>
      </c>
      <c r="K2130" s="9" t="b">
        <f t="shared" si="169"/>
        <v>0</v>
      </c>
    </row>
    <row r="2131" spans="1:11" ht="15.75" customHeight="1" x14ac:dyDescent="0.15">
      <c r="A2131" t="s">
        <v>2127</v>
      </c>
      <c r="B2131" s="10">
        <v>2130</v>
      </c>
      <c r="C2131" s="39" t="s">
        <v>1</v>
      </c>
      <c r="D2131" s="40">
        <v>0</v>
      </c>
      <c r="E2131" s="40">
        <v>0</v>
      </c>
      <c r="F2131" s="11" t="s">
        <v>2</v>
      </c>
      <c r="G2131" s="12">
        <f t="shared" si="165"/>
        <v>0</v>
      </c>
      <c r="H2131" s="12" t="b">
        <f t="shared" si="166"/>
        <v>0</v>
      </c>
      <c r="I2131" s="12" t="b">
        <f t="shared" si="167"/>
        <v>1</v>
      </c>
      <c r="J2131" s="12" t="b">
        <f t="shared" si="168"/>
        <v>0</v>
      </c>
      <c r="K2131" s="9" t="b">
        <f t="shared" si="169"/>
        <v>0</v>
      </c>
    </row>
    <row r="2132" spans="1:11" ht="15.75" customHeight="1" x14ac:dyDescent="0.15">
      <c r="A2132" t="s">
        <v>2128</v>
      </c>
      <c r="B2132" s="10">
        <v>2131</v>
      </c>
      <c r="C2132" s="39" t="s">
        <v>1</v>
      </c>
      <c r="D2132" s="40">
        <v>2</v>
      </c>
      <c r="E2132" s="40">
        <v>0</v>
      </c>
      <c r="F2132" s="11" t="s">
        <v>1</v>
      </c>
      <c r="G2132" s="12">
        <f t="shared" si="165"/>
        <v>1</v>
      </c>
      <c r="H2132" s="12" t="b">
        <f t="shared" si="166"/>
        <v>1</v>
      </c>
      <c r="I2132" s="12" t="b">
        <f t="shared" si="167"/>
        <v>0</v>
      </c>
      <c r="J2132" s="12" t="b">
        <f t="shared" si="168"/>
        <v>0</v>
      </c>
      <c r="K2132" s="9" t="b">
        <f t="shared" si="169"/>
        <v>0</v>
      </c>
    </row>
    <row r="2133" spans="1:11" ht="15.75" customHeight="1" x14ac:dyDescent="0.15">
      <c r="A2133" t="s">
        <v>2129</v>
      </c>
      <c r="B2133" s="10">
        <v>2132</v>
      </c>
      <c r="C2133" s="39" t="s">
        <v>1</v>
      </c>
      <c r="D2133" s="40">
        <v>2</v>
      </c>
      <c r="E2133" s="40">
        <v>0</v>
      </c>
      <c r="F2133" s="11" t="s">
        <v>2</v>
      </c>
      <c r="G2133" s="12">
        <f t="shared" si="165"/>
        <v>0</v>
      </c>
      <c r="H2133" s="12" t="b">
        <f t="shared" si="166"/>
        <v>0</v>
      </c>
      <c r="I2133" s="12" t="b">
        <f t="shared" si="167"/>
        <v>1</v>
      </c>
      <c r="J2133" s="12" t="b">
        <f t="shared" si="168"/>
        <v>0</v>
      </c>
      <c r="K2133" s="9" t="b">
        <f t="shared" si="169"/>
        <v>0</v>
      </c>
    </row>
    <row r="2134" spans="1:11" ht="15.75" customHeight="1" x14ac:dyDescent="0.15">
      <c r="A2134" t="s">
        <v>2130</v>
      </c>
      <c r="B2134" s="10">
        <v>2133</v>
      </c>
      <c r="C2134" s="39" t="s">
        <v>1</v>
      </c>
      <c r="D2134" s="40">
        <v>1</v>
      </c>
      <c r="E2134" s="40">
        <v>1</v>
      </c>
      <c r="F2134" s="11" t="s">
        <v>1</v>
      </c>
      <c r="G2134" s="12">
        <f t="shared" si="165"/>
        <v>1</v>
      </c>
      <c r="H2134" s="12" t="b">
        <f t="shared" si="166"/>
        <v>1</v>
      </c>
      <c r="I2134" s="12" t="b">
        <f t="shared" si="167"/>
        <v>0</v>
      </c>
      <c r="J2134" s="12" t="b">
        <f t="shared" si="168"/>
        <v>0</v>
      </c>
      <c r="K2134" s="9" t="b">
        <f t="shared" si="169"/>
        <v>0</v>
      </c>
    </row>
    <row r="2135" spans="1:11" ht="15.75" customHeight="1" x14ac:dyDescent="0.15">
      <c r="A2135" t="s">
        <v>2131</v>
      </c>
      <c r="B2135" s="10">
        <v>2134</v>
      </c>
      <c r="C2135" s="39" t="s">
        <v>1</v>
      </c>
      <c r="D2135" s="40">
        <v>1</v>
      </c>
      <c r="E2135" s="40">
        <v>1</v>
      </c>
      <c r="F2135" s="11" t="s">
        <v>1</v>
      </c>
      <c r="G2135" s="12">
        <f t="shared" si="165"/>
        <v>1</v>
      </c>
      <c r="H2135" s="12" t="b">
        <f t="shared" si="166"/>
        <v>1</v>
      </c>
      <c r="I2135" s="12" t="b">
        <f t="shared" si="167"/>
        <v>0</v>
      </c>
      <c r="J2135" s="12" t="b">
        <f t="shared" si="168"/>
        <v>0</v>
      </c>
      <c r="K2135" s="9" t="b">
        <f t="shared" si="169"/>
        <v>0</v>
      </c>
    </row>
    <row r="2136" spans="1:11" ht="15.75" customHeight="1" x14ac:dyDescent="0.15">
      <c r="A2136" t="s">
        <v>2132</v>
      </c>
      <c r="B2136" s="10">
        <v>2135</v>
      </c>
      <c r="C2136" s="39" t="s">
        <v>1</v>
      </c>
      <c r="D2136" s="40">
        <v>2</v>
      </c>
      <c r="E2136" s="40">
        <v>0</v>
      </c>
      <c r="F2136" s="11" t="s">
        <v>1</v>
      </c>
      <c r="G2136" s="12">
        <f t="shared" si="165"/>
        <v>1</v>
      </c>
      <c r="H2136" s="12" t="b">
        <f t="shared" si="166"/>
        <v>1</v>
      </c>
      <c r="I2136" s="12" t="b">
        <f t="shared" si="167"/>
        <v>0</v>
      </c>
      <c r="J2136" s="12" t="b">
        <f t="shared" si="168"/>
        <v>0</v>
      </c>
      <c r="K2136" s="9" t="b">
        <f t="shared" si="169"/>
        <v>0</v>
      </c>
    </row>
    <row r="2137" spans="1:11" ht="15.75" customHeight="1" x14ac:dyDescent="0.15">
      <c r="A2137" t="s">
        <v>2133</v>
      </c>
      <c r="B2137" s="10">
        <v>2136</v>
      </c>
      <c r="C2137" s="39" t="s">
        <v>1</v>
      </c>
      <c r="D2137" s="40">
        <v>2</v>
      </c>
      <c r="E2137" s="40">
        <v>0</v>
      </c>
      <c r="F2137" s="11" t="s">
        <v>1</v>
      </c>
      <c r="G2137" s="12">
        <f t="shared" si="165"/>
        <v>1</v>
      </c>
      <c r="H2137" s="12" t="b">
        <f t="shared" si="166"/>
        <v>1</v>
      </c>
      <c r="I2137" s="12" t="b">
        <f t="shared" si="167"/>
        <v>0</v>
      </c>
      <c r="J2137" s="12" t="b">
        <f t="shared" si="168"/>
        <v>0</v>
      </c>
      <c r="K2137" s="9" t="b">
        <f t="shared" si="169"/>
        <v>0</v>
      </c>
    </row>
    <row r="2138" spans="1:11" ht="15.75" customHeight="1" x14ac:dyDescent="0.15">
      <c r="A2138" t="s">
        <v>2134</v>
      </c>
      <c r="B2138" s="10">
        <v>2137</v>
      </c>
      <c r="C2138" s="39" t="s">
        <v>1</v>
      </c>
      <c r="D2138" s="40">
        <v>2</v>
      </c>
      <c r="E2138" s="40">
        <v>0</v>
      </c>
      <c r="F2138" s="11" t="s">
        <v>2</v>
      </c>
      <c r="G2138" s="12">
        <f t="shared" si="165"/>
        <v>0</v>
      </c>
      <c r="H2138" s="12" t="b">
        <f t="shared" si="166"/>
        <v>0</v>
      </c>
      <c r="I2138" s="12" t="b">
        <f t="shared" si="167"/>
        <v>1</v>
      </c>
      <c r="J2138" s="12" t="b">
        <f t="shared" si="168"/>
        <v>0</v>
      </c>
      <c r="K2138" s="9" t="b">
        <f t="shared" si="169"/>
        <v>0</v>
      </c>
    </row>
    <row r="2139" spans="1:11" ht="15.75" customHeight="1" x14ac:dyDescent="0.15">
      <c r="A2139" t="s">
        <v>2135</v>
      </c>
      <c r="B2139" s="10">
        <v>2138</v>
      </c>
      <c r="C2139" s="39" t="s">
        <v>1</v>
      </c>
      <c r="D2139" s="40">
        <v>2</v>
      </c>
      <c r="E2139" s="40">
        <v>0</v>
      </c>
      <c r="F2139" s="11" t="s">
        <v>1</v>
      </c>
      <c r="G2139" s="12">
        <f t="shared" si="165"/>
        <v>1</v>
      </c>
      <c r="H2139" s="12" t="b">
        <f t="shared" si="166"/>
        <v>1</v>
      </c>
      <c r="I2139" s="12" t="b">
        <f t="shared" si="167"/>
        <v>0</v>
      </c>
      <c r="J2139" s="12" t="b">
        <f t="shared" si="168"/>
        <v>0</v>
      </c>
      <c r="K2139" s="9" t="b">
        <f t="shared" si="169"/>
        <v>0</v>
      </c>
    </row>
    <row r="2140" spans="1:11" ht="15.75" customHeight="1" x14ac:dyDescent="0.15">
      <c r="A2140" t="s">
        <v>2136</v>
      </c>
      <c r="B2140" s="10">
        <v>2139</v>
      </c>
      <c r="C2140" s="39" t="s">
        <v>1</v>
      </c>
      <c r="D2140" s="40">
        <v>1</v>
      </c>
      <c r="E2140" s="40">
        <v>1</v>
      </c>
      <c r="F2140" s="11" t="s">
        <v>1</v>
      </c>
      <c r="G2140" s="12">
        <f t="shared" si="165"/>
        <v>1</v>
      </c>
      <c r="H2140" s="12" t="b">
        <f t="shared" si="166"/>
        <v>1</v>
      </c>
      <c r="I2140" s="12" t="b">
        <f t="shared" si="167"/>
        <v>0</v>
      </c>
      <c r="J2140" s="12" t="b">
        <f t="shared" si="168"/>
        <v>0</v>
      </c>
      <c r="K2140" s="9" t="b">
        <f t="shared" si="169"/>
        <v>0</v>
      </c>
    </row>
    <row r="2141" spans="1:11" ht="15.75" customHeight="1" x14ac:dyDescent="0.15">
      <c r="A2141" t="s">
        <v>2137</v>
      </c>
      <c r="B2141" s="10">
        <v>2140</v>
      </c>
      <c r="C2141" s="39" t="s">
        <v>2</v>
      </c>
      <c r="D2141" s="40">
        <v>0</v>
      </c>
      <c r="E2141" s="40">
        <v>2</v>
      </c>
      <c r="F2141" s="11" t="s">
        <v>1</v>
      </c>
      <c r="G2141" s="12">
        <f t="shared" si="165"/>
        <v>0</v>
      </c>
      <c r="H2141" s="12" t="b">
        <f t="shared" si="166"/>
        <v>0</v>
      </c>
      <c r="I2141" s="12" t="b">
        <f t="shared" si="167"/>
        <v>0</v>
      </c>
      <c r="J2141" s="12" t="b">
        <f t="shared" si="168"/>
        <v>0</v>
      </c>
      <c r="K2141" s="9" t="b">
        <f t="shared" si="169"/>
        <v>1</v>
      </c>
    </row>
    <row r="2142" spans="1:11" ht="15.75" customHeight="1" x14ac:dyDescent="0.15">
      <c r="A2142" t="s">
        <v>2138</v>
      </c>
      <c r="B2142" s="10">
        <v>2141</v>
      </c>
      <c r="C2142" s="39" t="s">
        <v>1</v>
      </c>
      <c r="D2142" s="40">
        <v>0</v>
      </c>
      <c r="E2142" s="40">
        <v>0</v>
      </c>
      <c r="F2142" s="11" t="s">
        <v>1</v>
      </c>
      <c r="G2142" s="12">
        <f t="shared" si="165"/>
        <v>1</v>
      </c>
      <c r="H2142" s="12" t="b">
        <f t="shared" si="166"/>
        <v>1</v>
      </c>
      <c r="I2142" s="12" t="b">
        <f t="shared" si="167"/>
        <v>0</v>
      </c>
      <c r="J2142" s="12" t="b">
        <f t="shared" si="168"/>
        <v>0</v>
      </c>
      <c r="K2142" s="9" t="b">
        <f t="shared" si="169"/>
        <v>0</v>
      </c>
    </row>
    <row r="2143" spans="1:11" ht="15.75" customHeight="1" x14ac:dyDescent="0.15">
      <c r="A2143" t="s">
        <v>2139</v>
      </c>
      <c r="B2143" s="10">
        <v>2142</v>
      </c>
      <c r="C2143" s="39" t="s">
        <v>1</v>
      </c>
      <c r="D2143" s="40">
        <v>2</v>
      </c>
      <c r="E2143" s="40">
        <v>0</v>
      </c>
      <c r="F2143" s="11" t="s">
        <v>1</v>
      </c>
      <c r="G2143" s="12">
        <f t="shared" si="165"/>
        <v>1</v>
      </c>
      <c r="H2143" s="12" t="b">
        <f t="shared" si="166"/>
        <v>1</v>
      </c>
      <c r="I2143" s="12" t="b">
        <f t="shared" si="167"/>
        <v>0</v>
      </c>
      <c r="J2143" s="12" t="b">
        <f t="shared" si="168"/>
        <v>0</v>
      </c>
      <c r="K2143" s="9" t="b">
        <f t="shared" si="169"/>
        <v>0</v>
      </c>
    </row>
    <row r="2144" spans="1:11" ht="15.75" customHeight="1" x14ac:dyDescent="0.15">
      <c r="A2144" t="s">
        <v>2140</v>
      </c>
      <c r="B2144" s="10">
        <v>2143</v>
      </c>
      <c r="C2144" s="39" t="s">
        <v>1</v>
      </c>
      <c r="D2144" s="40">
        <v>2</v>
      </c>
      <c r="E2144" s="40">
        <v>0</v>
      </c>
      <c r="F2144" s="11" t="s">
        <v>2</v>
      </c>
      <c r="G2144" s="12">
        <f t="shared" si="165"/>
        <v>0</v>
      </c>
      <c r="H2144" s="12" t="b">
        <f t="shared" si="166"/>
        <v>0</v>
      </c>
      <c r="I2144" s="12" t="b">
        <f t="shared" si="167"/>
        <v>1</v>
      </c>
      <c r="J2144" s="12" t="b">
        <f t="shared" si="168"/>
        <v>0</v>
      </c>
      <c r="K2144" s="9" t="b">
        <f t="shared" si="169"/>
        <v>0</v>
      </c>
    </row>
    <row r="2145" spans="1:11" ht="15.75" customHeight="1" x14ac:dyDescent="0.15">
      <c r="A2145" t="s">
        <v>2141</v>
      </c>
      <c r="B2145" s="10">
        <v>2144</v>
      </c>
      <c r="C2145" s="39" t="s">
        <v>1</v>
      </c>
      <c r="D2145" s="40">
        <v>2</v>
      </c>
      <c r="E2145" s="40">
        <v>0</v>
      </c>
      <c r="F2145" s="11" t="s">
        <v>1</v>
      </c>
      <c r="G2145" s="12">
        <f t="shared" si="165"/>
        <v>1</v>
      </c>
      <c r="H2145" s="12" t="b">
        <f t="shared" si="166"/>
        <v>1</v>
      </c>
      <c r="I2145" s="12" t="b">
        <f t="shared" si="167"/>
        <v>0</v>
      </c>
      <c r="J2145" s="12" t="b">
        <f t="shared" si="168"/>
        <v>0</v>
      </c>
      <c r="K2145" s="9" t="b">
        <f t="shared" si="169"/>
        <v>0</v>
      </c>
    </row>
    <row r="2146" spans="1:11" ht="15.75" customHeight="1" x14ac:dyDescent="0.15">
      <c r="A2146" t="s">
        <v>2142</v>
      </c>
      <c r="B2146" s="10">
        <v>2145</v>
      </c>
      <c r="C2146" s="39" t="s">
        <v>1</v>
      </c>
      <c r="D2146" s="40">
        <v>2</v>
      </c>
      <c r="E2146" s="40">
        <v>0</v>
      </c>
      <c r="F2146" s="11" t="s">
        <v>1</v>
      </c>
      <c r="G2146" s="12">
        <f t="shared" si="165"/>
        <v>1</v>
      </c>
      <c r="H2146" s="12" t="b">
        <f t="shared" si="166"/>
        <v>1</v>
      </c>
      <c r="I2146" s="12" t="b">
        <f t="shared" si="167"/>
        <v>0</v>
      </c>
      <c r="J2146" s="12" t="b">
        <f t="shared" si="168"/>
        <v>0</v>
      </c>
      <c r="K2146" s="9" t="b">
        <f t="shared" si="169"/>
        <v>0</v>
      </c>
    </row>
    <row r="2147" spans="1:11" ht="15.75" customHeight="1" x14ac:dyDescent="0.15">
      <c r="A2147" t="s">
        <v>2143</v>
      </c>
      <c r="B2147" s="10">
        <v>2146</v>
      </c>
      <c r="C2147" s="39" t="s">
        <v>1</v>
      </c>
      <c r="D2147" s="40">
        <v>1</v>
      </c>
      <c r="E2147" s="40">
        <v>1</v>
      </c>
      <c r="F2147" s="11" t="s">
        <v>1</v>
      </c>
      <c r="G2147" s="12">
        <f t="shared" si="165"/>
        <v>1</v>
      </c>
      <c r="H2147" s="12" t="b">
        <f t="shared" si="166"/>
        <v>1</v>
      </c>
      <c r="I2147" s="12" t="b">
        <f t="shared" si="167"/>
        <v>0</v>
      </c>
      <c r="J2147" s="12" t="b">
        <f t="shared" si="168"/>
        <v>0</v>
      </c>
      <c r="K2147" s="9" t="b">
        <f t="shared" si="169"/>
        <v>0</v>
      </c>
    </row>
    <row r="2148" spans="1:11" ht="15.75" customHeight="1" x14ac:dyDescent="0.15">
      <c r="A2148" t="s">
        <v>2144</v>
      </c>
      <c r="B2148" s="10">
        <v>2147</v>
      </c>
      <c r="C2148" s="39" t="s">
        <v>1</v>
      </c>
      <c r="D2148" s="40">
        <v>1</v>
      </c>
      <c r="E2148" s="40">
        <v>1</v>
      </c>
      <c r="F2148" s="11" t="s">
        <v>1</v>
      </c>
      <c r="G2148" s="12">
        <f t="shared" si="165"/>
        <v>1</v>
      </c>
      <c r="H2148" s="12" t="b">
        <f t="shared" si="166"/>
        <v>1</v>
      </c>
      <c r="I2148" s="12" t="b">
        <f t="shared" si="167"/>
        <v>0</v>
      </c>
      <c r="J2148" s="12" t="b">
        <f t="shared" si="168"/>
        <v>0</v>
      </c>
      <c r="K2148" s="9" t="b">
        <f t="shared" si="169"/>
        <v>0</v>
      </c>
    </row>
    <row r="2149" spans="1:11" ht="15.75" customHeight="1" x14ac:dyDescent="0.15">
      <c r="A2149" t="s">
        <v>2145</v>
      </c>
      <c r="B2149" s="10">
        <v>2148</v>
      </c>
      <c r="C2149" s="39" t="s">
        <v>2</v>
      </c>
      <c r="D2149" s="40">
        <v>0</v>
      </c>
      <c r="E2149" s="40">
        <v>2</v>
      </c>
      <c r="F2149" s="11" t="s">
        <v>1</v>
      </c>
      <c r="G2149" s="12">
        <f t="shared" si="165"/>
        <v>0</v>
      </c>
      <c r="H2149" s="12" t="b">
        <f t="shared" si="166"/>
        <v>0</v>
      </c>
      <c r="I2149" s="12" t="b">
        <f t="shared" si="167"/>
        <v>0</v>
      </c>
      <c r="J2149" s="12" t="b">
        <f t="shared" si="168"/>
        <v>0</v>
      </c>
      <c r="K2149" s="9" t="b">
        <f t="shared" si="169"/>
        <v>1</v>
      </c>
    </row>
    <row r="2150" spans="1:11" ht="15.75" customHeight="1" x14ac:dyDescent="0.15">
      <c r="A2150" t="s">
        <v>2146</v>
      </c>
      <c r="B2150" s="10">
        <v>2149</v>
      </c>
      <c r="C2150" s="39" t="s">
        <v>1</v>
      </c>
      <c r="D2150" s="40">
        <v>0</v>
      </c>
      <c r="E2150" s="40">
        <v>0</v>
      </c>
      <c r="F2150" s="11" t="s">
        <v>2</v>
      </c>
      <c r="G2150" s="12">
        <f t="shared" si="165"/>
        <v>0</v>
      </c>
      <c r="H2150" s="12" t="b">
        <f t="shared" si="166"/>
        <v>0</v>
      </c>
      <c r="I2150" s="12" t="b">
        <f t="shared" si="167"/>
        <v>1</v>
      </c>
      <c r="J2150" s="12" t="b">
        <f t="shared" si="168"/>
        <v>0</v>
      </c>
      <c r="K2150" s="9" t="b">
        <f t="shared" si="169"/>
        <v>0</v>
      </c>
    </row>
    <row r="2151" spans="1:11" ht="15.75" customHeight="1" x14ac:dyDescent="0.15">
      <c r="A2151" t="s">
        <v>2147</v>
      </c>
      <c r="B2151" s="10">
        <v>2150</v>
      </c>
      <c r="C2151" s="39" t="s">
        <v>1</v>
      </c>
      <c r="D2151" s="40">
        <v>1</v>
      </c>
      <c r="E2151" s="40">
        <v>1</v>
      </c>
      <c r="F2151" s="11" t="s">
        <v>1</v>
      </c>
      <c r="G2151" s="12">
        <f t="shared" si="165"/>
        <v>1</v>
      </c>
      <c r="H2151" s="12" t="b">
        <f t="shared" si="166"/>
        <v>1</v>
      </c>
      <c r="I2151" s="12" t="b">
        <f t="shared" si="167"/>
        <v>0</v>
      </c>
      <c r="J2151" s="12" t="b">
        <f t="shared" si="168"/>
        <v>0</v>
      </c>
      <c r="K2151" s="9" t="b">
        <f t="shared" si="169"/>
        <v>0</v>
      </c>
    </row>
    <row r="2152" spans="1:11" ht="15.75" customHeight="1" x14ac:dyDescent="0.15">
      <c r="A2152" t="s">
        <v>2148</v>
      </c>
      <c r="B2152" s="10">
        <v>2151</v>
      </c>
      <c r="C2152" s="39" t="s">
        <v>2</v>
      </c>
      <c r="D2152" s="40">
        <v>0</v>
      </c>
      <c r="E2152" s="40">
        <v>2</v>
      </c>
      <c r="F2152" s="11" t="s">
        <v>1</v>
      </c>
      <c r="G2152" s="12">
        <f t="shared" si="165"/>
        <v>0</v>
      </c>
      <c r="H2152" s="12" t="b">
        <f t="shared" si="166"/>
        <v>0</v>
      </c>
      <c r="I2152" s="12" t="b">
        <f t="shared" si="167"/>
        <v>0</v>
      </c>
      <c r="J2152" s="12" t="b">
        <f t="shared" si="168"/>
        <v>0</v>
      </c>
      <c r="K2152" s="9" t="b">
        <f t="shared" si="169"/>
        <v>1</v>
      </c>
    </row>
    <row r="2153" spans="1:11" ht="15.75" customHeight="1" x14ac:dyDescent="0.15">
      <c r="A2153" t="s">
        <v>2149</v>
      </c>
      <c r="B2153" s="10">
        <v>2152</v>
      </c>
      <c r="C2153" s="39" t="s">
        <v>1</v>
      </c>
      <c r="D2153" s="40">
        <v>2</v>
      </c>
      <c r="E2153" s="40">
        <v>0</v>
      </c>
      <c r="F2153" s="11" t="s">
        <v>1</v>
      </c>
      <c r="G2153" s="12">
        <f t="shared" si="165"/>
        <v>1</v>
      </c>
      <c r="H2153" s="12" t="b">
        <f t="shared" si="166"/>
        <v>1</v>
      </c>
      <c r="I2153" s="12" t="b">
        <f t="shared" si="167"/>
        <v>0</v>
      </c>
      <c r="J2153" s="12" t="b">
        <f t="shared" si="168"/>
        <v>0</v>
      </c>
      <c r="K2153" s="9" t="b">
        <f t="shared" si="169"/>
        <v>0</v>
      </c>
    </row>
    <row r="2154" spans="1:11" ht="15.75" customHeight="1" x14ac:dyDescent="0.15">
      <c r="A2154" t="s">
        <v>2150</v>
      </c>
      <c r="B2154" s="10">
        <v>2153</v>
      </c>
      <c r="C2154" s="39" t="s">
        <v>1</v>
      </c>
      <c r="D2154" s="40">
        <v>2</v>
      </c>
      <c r="E2154" s="40">
        <v>0</v>
      </c>
      <c r="F2154" s="11" t="s">
        <v>1</v>
      </c>
      <c r="G2154" s="12">
        <f t="shared" si="165"/>
        <v>1</v>
      </c>
      <c r="H2154" s="12" t="b">
        <f t="shared" si="166"/>
        <v>1</v>
      </c>
      <c r="I2154" s="12" t="b">
        <f t="shared" si="167"/>
        <v>0</v>
      </c>
      <c r="J2154" s="12" t="b">
        <f t="shared" si="168"/>
        <v>0</v>
      </c>
      <c r="K2154" s="9" t="b">
        <f t="shared" si="169"/>
        <v>0</v>
      </c>
    </row>
    <row r="2155" spans="1:11" ht="15.75" customHeight="1" x14ac:dyDescent="0.15">
      <c r="A2155" t="s">
        <v>2151</v>
      </c>
      <c r="B2155" s="10">
        <v>2154</v>
      </c>
      <c r="C2155" s="39" t="s">
        <v>1</v>
      </c>
      <c r="D2155" s="40">
        <v>0</v>
      </c>
      <c r="E2155" s="40">
        <v>0</v>
      </c>
      <c r="F2155" s="11" t="s">
        <v>1</v>
      </c>
      <c r="G2155" s="12">
        <f t="shared" si="165"/>
        <v>1</v>
      </c>
      <c r="H2155" s="12" t="b">
        <f t="shared" si="166"/>
        <v>1</v>
      </c>
      <c r="I2155" s="12" t="b">
        <f t="shared" si="167"/>
        <v>0</v>
      </c>
      <c r="J2155" s="12" t="b">
        <f t="shared" si="168"/>
        <v>0</v>
      </c>
      <c r="K2155" s="9" t="b">
        <f t="shared" si="169"/>
        <v>0</v>
      </c>
    </row>
    <row r="2156" spans="1:11" ht="15.75" customHeight="1" x14ac:dyDescent="0.15">
      <c r="A2156" t="s">
        <v>2152</v>
      </c>
      <c r="B2156" s="10">
        <v>2155</v>
      </c>
      <c r="C2156" s="39" t="s">
        <v>2</v>
      </c>
      <c r="D2156" s="40">
        <v>1</v>
      </c>
      <c r="E2156" s="40">
        <v>1</v>
      </c>
      <c r="F2156" s="11" t="s">
        <v>2</v>
      </c>
      <c r="G2156" s="12">
        <f t="shared" si="165"/>
        <v>1</v>
      </c>
      <c r="H2156" s="12" t="b">
        <f t="shared" si="166"/>
        <v>0</v>
      </c>
      <c r="I2156" s="12" t="b">
        <f t="shared" si="167"/>
        <v>0</v>
      </c>
      <c r="J2156" s="12" t="b">
        <f t="shared" si="168"/>
        <v>1</v>
      </c>
      <c r="K2156" s="9" t="b">
        <f t="shared" si="169"/>
        <v>0</v>
      </c>
    </row>
    <row r="2157" spans="1:11" ht="15.75" customHeight="1" x14ac:dyDescent="0.15">
      <c r="A2157" t="s">
        <v>2153</v>
      </c>
      <c r="B2157" s="10">
        <v>2156</v>
      </c>
      <c r="C2157" s="39" t="s">
        <v>1</v>
      </c>
      <c r="D2157" s="40">
        <v>2</v>
      </c>
      <c r="E2157" s="40">
        <v>0</v>
      </c>
      <c r="F2157" s="11" t="s">
        <v>1</v>
      </c>
      <c r="G2157" s="12">
        <f t="shared" si="165"/>
        <v>1</v>
      </c>
      <c r="H2157" s="12" t="b">
        <f t="shared" si="166"/>
        <v>1</v>
      </c>
      <c r="I2157" s="12" t="b">
        <f t="shared" si="167"/>
        <v>0</v>
      </c>
      <c r="J2157" s="12" t="b">
        <f t="shared" si="168"/>
        <v>0</v>
      </c>
      <c r="K2157" s="9" t="b">
        <f t="shared" si="169"/>
        <v>0</v>
      </c>
    </row>
    <row r="2158" spans="1:11" ht="15.75" customHeight="1" x14ac:dyDescent="0.15">
      <c r="A2158" t="s">
        <v>2154</v>
      </c>
      <c r="B2158" s="10">
        <v>2157</v>
      </c>
      <c r="C2158" s="39" t="s">
        <v>1</v>
      </c>
      <c r="D2158" s="40">
        <v>1</v>
      </c>
      <c r="E2158" s="40">
        <v>1</v>
      </c>
      <c r="F2158" s="11" t="s">
        <v>2</v>
      </c>
      <c r="G2158" s="12">
        <f t="shared" si="165"/>
        <v>0</v>
      </c>
      <c r="H2158" s="12" t="b">
        <f t="shared" si="166"/>
        <v>0</v>
      </c>
      <c r="I2158" s="12" t="b">
        <f t="shared" si="167"/>
        <v>1</v>
      </c>
      <c r="J2158" s="12" t="b">
        <f t="shared" si="168"/>
        <v>0</v>
      </c>
      <c r="K2158" s="9" t="b">
        <f t="shared" si="169"/>
        <v>0</v>
      </c>
    </row>
    <row r="2159" spans="1:11" ht="15.75" customHeight="1" x14ac:dyDescent="0.15">
      <c r="A2159" t="s">
        <v>2155</v>
      </c>
      <c r="B2159" s="10">
        <v>2158</v>
      </c>
      <c r="C2159" s="39" t="s">
        <v>2</v>
      </c>
      <c r="D2159" s="40">
        <v>1</v>
      </c>
      <c r="E2159" s="40">
        <v>1</v>
      </c>
      <c r="F2159" s="11" t="s">
        <v>2</v>
      </c>
      <c r="G2159" s="12">
        <f t="shared" si="165"/>
        <v>1</v>
      </c>
      <c r="H2159" s="12" t="b">
        <f t="shared" si="166"/>
        <v>0</v>
      </c>
      <c r="I2159" s="12" t="b">
        <f t="shared" si="167"/>
        <v>0</v>
      </c>
      <c r="J2159" s="12" t="b">
        <f t="shared" si="168"/>
        <v>1</v>
      </c>
      <c r="K2159" s="9" t="b">
        <f t="shared" si="169"/>
        <v>0</v>
      </c>
    </row>
    <row r="2160" spans="1:11" ht="15.75" customHeight="1" x14ac:dyDescent="0.15">
      <c r="A2160" t="s">
        <v>2156</v>
      </c>
      <c r="B2160" s="10">
        <v>2159</v>
      </c>
      <c r="C2160" s="39" t="s">
        <v>2</v>
      </c>
      <c r="D2160" s="40">
        <v>0</v>
      </c>
      <c r="E2160" s="40">
        <v>2</v>
      </c>
      <c r="F2160" s="11" t="s">
        <v>2</v>
      </c>
      <c r="G2160" s="12">
        <f t="shared" si="165"/>
        <v>1</v>
      </c>
      <c r="H2160" s="12" t="b">
        <f t="shared" si="166"/>
        <v>0</v>
      </c>
      <c r="I2160" s="12" t="b">
        <f t="shared" si="167"/>
        <v>0</v>
      </c>
      <c r="J2160" s="12" t="b">
        <f t="shared" si="168"/>
        <v>1</v>
      </c>
      <c r="K2160" s="9" t="b">
        <f t="shared" si="169"/>
        <v>0</v>
      </c>
    </row>
    <row r="2161" spans="1:11" ht="15.75" customHeight="1" x14ac:dyDescent="0.15">
      <c r="A2161" t="s">
        <v>2157</v>
      </c>
      <c r="B2161" s="10">
        <v>2160</v>
      </c>
      <c r="C2161" s="39" t="s">
        <v>1</v>
      </c>
      <c r="D2161" s="40">
        <v>2</v>
      </c>
      <c r="E2161" s="40">
        <v>0</v>
      </c>
      <c r="F2161" s="11" t="s">
        <v>1</v>
      </c>
      <c r="G2161" s="12">
        <f t="shared" si="165"/>
        <v>1</v>
      </c>
      <c r="H2161" s="12" t="b">
        <f t="shared" si="166"/>
        <v>1</v>
      </c>
      <c r="I2161" s="12" t="b">
        <f t="shared" si="167"/>
        <v>0</v>
      </c>
      <c r="J2161" s="12" t="b">
        <f t="shared" si="168"/>
        <v>0</v>
      </c>
      <c r="K2161" s="9" t="b">
        <f t="shared" si="169"/>
        <v>0</v>
      </c>
    </row>
    <row r="2162" spans="1:11" ht="15.75" customHeight="1" x14ac:dyDescent="0.15">
      <c r="A2162" t="s">
        <v>2158</v>
      </c>
      <c r="B2162" s="10">
        <v>2161</v>
      </c>
      <c r="C2162" s="39" t="s">
        <v>1</v>
      </c>
      <c r="D2162" s="40">
        <v>2</v>
      </c>
      <c r="E2162" s="40">
        <v>0</v>
      </c>
      <c r="F2162" s="11" t="s">
        <v>1</v>
      </c>
      <c r="G2162" s="12">
        <f t="shared" si="165"/>
        <v>1</v>
      </c>
      <c r="H2162" s="12" t="b">
        <f t="shared" si="166"/>
        <v>1</v>
      </c>
      <c r="I2162" s="12" t="b">
        <f t="shared" si="167"/>
        <v>0</v>
      </c>
      <c r="J2162" s="12" t="b">
        <f t="shared" si="168"/>
        <v>0</v>
      </c>
      <c r="K2162" s="9" t="b">
        <f t="shared" si="169"/>
        <v>0</v>
      </c>
    </row>
    <row r="2163" spans="1:11" ht="15.75" customHeight="1" x14ac:dyDescent="0.15">
      <c r="A2163" t="s">
        <v>2159</v>
      </c>
      <c r="B2163" s="10">
        <v>2162</v>
      </c>
      <c r="C2163" s="39" t="s">
        <v>2</v>
      </c>
      <c r="D2163" s="40">
        <v>1</v>
      </c>
      <c r="E2163" s="40">
        <v>1</v>
      </c>
      <c r="F2163" s="11" t="s">
        <v>2</v>
      </c>
      <c r="G2163" s="12">
        <f t="shared" si="165"/>
        <v>1</v>
      </c>
      <c r="H2163" s="12" t="b">
        <f t="shared" si="166"/>
        <v>0</v>
      </c>
      <c r="I2163" s="12" t="b">
        <f t="shared" si="167"/>
        <v>0</v>
      </c>
      <c r="J2163" s="12" t="b">
        <f t="shared" si="168"/>
        <v>1</v>
      </c>
      <c r="K2163" s="9" t="b">
        <f t="shared" si="169"/>
        <v>0</v>
      </c>
    </row>
    <row r="2164" spans="1:11" ht="15.75" customHeight="1" x14ac:dyDescent="0.15">
      <c r="A2164" t="s">
        <v>2160</v>
      </c>
      <c r="B2164" s="10">
        <v>2163</v>
      </c>
      <c r="C2164" s="39" t="s">
        <v>1</v>
      </c>
      <c r="D2164" s="40">
        <v>2</v>
      </c>
      <c r="E2164" s="40">
        <v>0</v>
      </c>
      <c r="F2164" s="11" t="s">
        <v>1</v>
      </c>
      <c r="G2164" s="12">
        <f t="shared" si="165"/>
        <v>1</v>
      </c>
      <c r="H2164" s="12" t="b">
        <f t="shared" si="166"/>
        <v>1</v>
      </c>
      <c r="I2164" s="12" t="b">
        <f t="shared" si="167"/>
        <v>0</v>
      </c>
      <c r="J2164" s="12" t="b">
        <f t="shared" si="168"/>
        <v>0</v>
      </c>
      <c r="K2164" s="9" t="b">
        <f t="shared" si="169"/>
        <v>0</v>
      </c>
    </row>
    <row r="2165" spans="1:11" ht="15.75" customHeight="1" x14ac:dyDescent="0.15">
      <c r="A2165" t="s">
        <v>2161</v>
      </c>
      <c r="B2165" s="10">
        <v>2164</v>
      </c>
      <c r="C2165" s="39" t="s">
        <v>1</v>
      </c>
      <c r="D2165" s="40">
        <v>2</v>
      </c>
      <c r="E2165" s="40">
        <v>0</v>
      </c>
      <c r="F2165" s="11" t="s">
        <v>1</v>
      </c>
      <c r="G2165" s="12">
        <f t="shared" si="165"/>
        <v>1</v>
      </c>
      <c r="H2165" s="12" t="b">
        <f t="shared" si="166"/>
        <v>1</v>
      </c>
      <c r="I2165" s="12" t="b">
        <f t="shared" si="167"/>
        <v>0</v>
      </c>
      <c r="J2165" s="12" t="b">
        <f t="shared" si="168"/>
        <v>0</v>
      </c>
      <c r="K2165" s="9" t="b">
        <f t="shared" si="169"/>
        <v>0</v>
      </c>
    </row>
    <row r="2166" spans="1:11" ht="15.75" customHeight="1" x14ac:dyDescent="0.15">
      <c r="A2166" t="s">
        <v>2162</v>
      </c>
      <c r="B2166" s="10">
        <v>2165</v>
      </c>
      <c r="C2166" s="39" t="s">
        <v>1</v>
      </c>
      <c r="D2166" s="40">
        <v>0</v>
      </c>
      <c r="E2166" s="40">
        <v>0</v>
      </c>
      <c r="F2166" s="11" t="s">
        <v>1</v>
      </c>
      <c r="G2166" s="12">
        <f t="shared" si="165"/>
        <v>1</v>
      </c>
      <c r="H2166" s="12" t="b">
        <f t="shared" si="166"/>
        <v>1</v>
      </c>
      <c r="I2166" s="12" t="b">
        <f t="shared" si="167"/>
        <v>0</v>
      </c>
      <c r="J2166" s="12" t="b">
        <f t="shared" si="168"/>
        <v>0</v>
      </c>
      <c r="K2166" s="9" t="b">
        <f t="shared" si="169"/>
        <v>0</v>
      </c>
    </row>
    <row r="2167" spans="1:11" ht="15.75" customHeight="1" x14ac:dyDescent="0.15">
      <c r="A2167" t="s">
        <v>2163</v>
      </c>
      <c r="B2167" s="10">
        <v>2166</v>
      </c>
      <c r="C2167" s="39" t="s">
        <v>1</v>
      </c>
      <c r="D2167" s="40">
        <v>1</v>
      </c>
      <c r="E2167" s="40">
        <v>1</v>
      </c>
      <c r="F2167" s="11" t="s">
        <v>2</v>
      </c>
      <c r="G2167" s="12">
        <f t="shared" si="165"/>
        <v>0</v>
      </c>
      <c r="H2167" s="12" t="b">
        <f t="shared" si="166"/>
        <v>0</v>
      </c>
      <c r="I2167" s="12" t="b">
        <f t="shared" si="167"/>
        <v>1</v>
      </c>
      <c r="J2167" s="12" t="b">
        <f t="shared" si="168"/>
        <v>0</v>
      </c>
      <c r="K2167" s="9" t="b">
        <f t="shared" si="169"/>
        <v>0</v>
      </c>
    </row>
    <row r="2168" spans="1:11" ht="15.75" customHeight="1" x14ac:dyDescent="0.15">
      <c r="A2168" t="s">
        <v>2164</v>
      </c>
      <c r="B2168" s="10">
        <v>2167</v>
      </c>
      <c r="C2168" s="39" t="s">
        <v>1</v>
      </c>
      <c r="D2168" s="40">
        <v>2</v>
      </c>
      <c r="E2168" s="40">
        <v>0</v>
      </c>
      <c r="F2168" s="11" t="s">
        <v>1</v>
      </c>
      <c r="G2168" s="12">
        <f t="shared" si="165"/>
        <v>1</v>
      </c>
      <c r="H2168" s="12" t="b">
        <f t="shared" si="166"/>
        <v>1</v>
      </c>
      <c r="I2168" s="12" t="b">
        <f t="shared" si="167"/>
        <v>0</v>
      </c>
      <c r="J2168" s="12" t="b">
        <f t="shared" si="168"/>
        <v>0</v>
      </c>
      <c r="K2168" s="9" t="b">
        <f t="shared" si="169"/>
        <v>0</v>
      </c>
    </row>
    <row r="2169" spans="1:11" ht="15.75" customHeight="1" x14ac:dyDescent="0.15">
      <c r="A2169" t="s">
        <v>2165</v>
      </c>
      <c r="B2169" s="10">
        <v>2168</v>
      </c>
      <c r="C2169" s="39" t="s">
        <v>1</v>
      </c>
      <c r="D2169" s="40">
        <v>1</v>
      </c>
      <c r="E2169" s="40">
        <v>1</v>
      </c>
      <c r="F2169" s="11" t="s">
        <v>1</v>
      </c>
      <c r="G2169" s="12">
        <f t="shared" si="165"/>
        <v>1</v>
      </c>
      <c r="H2169" s="12" t="b">
        <f t="shared" si="166"/>
        <v>1</v>
      </c>
      <c r="I2169" s="12" t="b">
        <f t="shared" si="167"/>
        <v>0</v>
      </c>
      <c r="J2169" s="12" t="b">
        <f t="shared" si="168"/>
        <v>0</v>
      </c>
      <c r="K2169" s="9" t="b">
        <f t="shared" si="169"/>
        <v>0</v>
      </c>
    </row>
    <row r="2170" spans="1:11" ht="15.75" customHeight="1" x14ac:dyDescent="0.15">
      <c r="A2170" t="s">
        <v>2166</v>
      </c>
      <c r="B2170" s="10">
        <v>2169</v>
      </c>
      <c r="C2170" s="39" t="s">
        <v>1</v>
      </c>
      <c r="D2170" s="40">
        <v>1</v>
      </c>
      <c r="E2170" s="40">
        <v>1</v>
      </c>
      <c r="F2170" s="11" t="s">
        <v>1</v>
      </c>
      <c r="G2170" s="12">
        <f t="shared" si="165"/>
        <v>1</v>
      </c>
      <c r="H2170" s="12" t="b">
        <f t="shared" si="166"/>
        <v>1</v>
      </c>
      <c r="I2170" s="12" t="b">
        <f t="shared" si="167"/>
        <v>0</v>
      </c>
      <c r="J2170" s="12" t="b">
        <f t="shared" si="168"/>
        <v>0</v>
      </c>
      <c r="K2170" s="9" t="b">
        <f t="shared" si="169"/>
        <v>0</v>
      </c>
    </row>
    <row r="2171" spans="1:11" ht="15.75" customHeight="1" x14ac:dyDescent="0.15">
      <c r="A2171" t="s">
        <v>2167</v>
      </c>
      <c r="B2171" s="10">
        <v>2170</v>
      </c>
      <c r="C2171" s="39" t="s">
        <v>1</v>
      </c>
      <c r="D2171" s="40">
        <v>2</v>
      </c>
      <c r="E2171" s="40">
        <v>0</v>
      </c>
      <c r="F2171" s="11" t="s">
        <v>1</v>
      </c>
      <c r="G2171" s="12">
        <f t="shared" si="165"/>
        <v>1</v>
      </c>
      <c r="H2171" s="12" t="b">
        <f t="shared" si="166"/>
        <v>1</v>
      </c>
      <c r="I2171" s="12" t="b">
        <f t="shared" si="167"/>
        <v>0</v>
      </c>
      <c r="J2171" s="12" t="b">
        <f t="shared" si="168"/>
        <v>0</v>
      </c>
      <c r="K2171" s="9" t="b">
        <f t="shared" si="169"/>
        <v>0</v>
      </c>
    </row>
    <row r="2172" spans="1:11" ht="15.75" customHeight="1" x14ac:dyDescent="0.15">
      <c r="A2172" t="s">
        <v>2168</v>
      </c>
      <c r="B2172" s="10">
        <v>2171</v>
      </c>
      <c r="C2172" s="39" t="s">
        <v>1</v>
      </c>
      <c r="D2172" s="40">
        <v>2</v>
      </c>
      <c r="E2172" s="40">
        <v>0</v>
      </c>
      <c r="F2172" s="11" t="s">
        <v>1</v>
      </c>
      <c r="G2172" s="12">
        <f t="shared" si="165"/>
        <v>1</v>
      </c>
      <c r="H2172" s="12" t="b">
        <f t="shared" si="166"/>
        <v>1</v>
      </c>
      <c r="I2172" s="12" t="b">
        <f t="shared" si="167"/>
        <v>0</v>
      </c>
      <c r="J2172" s="12" t="b">
        <f t="shared" si="168"/>
        <v>0</v>
      </c>
      <c r="K2172" s="9" t="b">
        <f t="shared" si="169"/>
        <v>0</v>
      </c>
    </row>
    <row r="2173" spans="1:11" ht="15.75" customHeight="1" x14ac:dyDescent="0.15">
      <c r="A2173" t="s">
        <v>2169</v>
      </c>
      <c r="B2173" s="10">
        <v>2172</v>
      </c>
      <c r="C2173" s="39" t="s">
        <v>2</v>
      </c>
      <c r="D2173" s="40">
        <v>1</v>
      </c>
      <c r="E2173" s="40">
        <v>1</v>
      </c>
      <c r="F2173" s="11" t="s">
        <v>1</v>
      </c>
      <c r="G2173" s="12">
        <f t="shared" si="165"/>
        <v>0</v>
      </c>
      <c r="H2173" s="12" t="b">
        <f t="shared" si="166"/>
        <v>0</v>
      </c>
      <c r="I2173" s="12" t="b">
        <f t="shared" si="167"/>
        <v>0</v>
      </c>
      <c r="J2173" s="12" t="b">
        <f t="shared" si="168"/>
        <v>0</v>
      </c>
      <c r="K2173" s="9" t="b">
        <f t="shared" si="169"/>
        <v>1</v>
      </c>
    </row>
    <row r="2174" spans="1:11" ht="15.75" customHeight="1" x14ac:dyDescent="0.15">
      <c r="A2174" t="s">
        <v>2170</v>
      </c>
      <c r="B2174" s="10">
        <v>2173</v>
      </c>
      <c r="C2174" s="39" t="s">
        <v>1</v>
      </c>
      <c r="D2174" s="40">
        <v>2</v>
      </c>
      <c r="E2174" s="40">
        <v>0</v>
      </c>
      <c r="F2174" s="11" t="s">
        <v>1</v>
      </c>
      <c r="G2174" s="12">
        <f t="shared" si="165"/>
        <v>1</v>
      </c>
      <c r="H2174" s="12" t="b">
        <f t="shared" si="166"/>
        <v>1</v>
      </c>
      <c r="I2174" s="12" t="b">
        <f t="shared" si="167"/>
        <v>0</v>
      </c>
      <c r="J2174" s="12" t="b">
        <f t="shared" si="168"/>
        <v>0</v>
      </c>
      <c r="K2174" s="9" t="b">
        <f t="shared" si="169"/>
        <v>0</v>
      </c>
    </row>
    <row r="2175" spans="1:11" ht="15.75" customHeight="1" x14ac:dyDescent="0.15">
      <c r="A2175" t="s">
        <v>2171</v>
      </c>
      <c r="B2175" s="10">
        <v>2174</v>
      </c>
      <c r="C2175" s="39" t="s">
        <v>1</v>
      </c>
      <c r="D2175" s="40">
        <v>2</v>
      </c>
      <c r="E2175" s="40">
        <v>0</v>
      </c>
      <c r="F2175" s="11" t="s">
        <v>1</v>
      </c>
      <c r="G2175" s="12">
        <f t="shared" si="165"/>
        <v>1</v>
      </c>
      <c r="H2175" s="12" t="b">
        <f t="shared" si="166"/>
        <v>1</v>
      </c>
      <c r="I2175" s="12" t="b">
        <f t="shared" si="167"/>
        <v>0</v>
      </c>
      <c r="J2175" s="12" t="b">
        <f t="shared" si="168"/>
        <v>0</v>
      </c>
      <c r="K2175" s="9" t="b">
        <f t="shared" si="169"/>
        <v>0</v>
      </c>
    </row>
    <row r="2176" spans="1:11" ht="15.75" customHeight="1" x14ac:dyDescent="0.15">
      <c r="A2176" t="s">
        <v>2172</v>
      </c>
      <c r="B2176" s="10">
        <v>2175</v>
      </c>
      <c r="C2176" s="39" t="s">
        <v>1</v>
      </c>
      <c r="D2176" s="40">
        <v>2</v>
      </c>
      <c r="E2176" s="40">
        <v>0</v>
      </c>
      <c r="F2176" s="11" t="s">
        <v>1</v>
      </c>
      <c r="G2176" s="12">
        <f t="shared" si="165"/>
        <v>1</v>
      </c>
      <c r="H2176" s="12" t="b">
        <f t="shared" si="166"/>
        <v>1</v>
      </c>
      <c r="I2176" s="12" t="b">
        <f t="shared" si="167"/>
        <v>0</v>
      </c>
      <c r="J2176" s="12" t="b">
        <f t="shared" si="168"/>
        <v>0</v>
      </c>
      <c r="K2176" s="9" t="b">
        <f t="shared" si="169"/>
        <v>0</v>
      </c>
    </row>
    <row r="2177" spans="1:11" ht="15.75" customHeight="1" x14ac:dyDescent="0.15">
      <c r="A2177" t="s">
        <v>2173</v>
      </c>
      <c r="B2177" s="10">
        <v>2176</v>
      </c>
      <c r="C2177" s="39" t="s">
        <v>1</v>
      </c>
      <c r="D2177" s="40">
        <v>2</v>
      </c>
      <c r="E2177" s="40">
        <v>0</v>
      </c>
      <c r="F2177" s="11" t="s">
        <v>1</v>
      </c>
      <c r="G2177" s="12">
        <f t="shared" si="165"/>
        <v>1</v>
      </c>
      <c r="H2177" s="12" t="b">
        <f t="shared" si="166"/>
        <v>1</v>
      </c>
      <c r="I2177" s="12" t="b">
        <f t="shared" si="167"/>
        <v>0</v>
      </c>
      <c r="J2177" s="12" t="b">
        <f t="shared" si="168"/>
        <v>0</v>
      </c>
      <c r="K2177" s="9" t="b">
        <f t="shared" si="169"/>
        <v>0</v>
      </c>
    </row>
    <row r="2178" spans="1:11" ht="15.75" customHeight="1" x14ac:dyDescent="0.15">
      <c r="A2178" t="s">
        <v>2174</v>
      </c>
      <c r="B2178" s="10">
        <v>2177</v>
      </c>
      <c r="C2178" s="39" t="s">
        <v>1</v>
      </c>
      <c r="D2178" s="40">
        <v>1</v>
      </c>
      <c r="E2178" s="40">
        <v>1</v>
      </c>
      <c r="F2178" s="11" t="s">
        <v>1</v>
      </c>
      <c r="G2178" s="12">
        <f t="shared" si="165"/>
        <v>1</v>
      </c>
      <c r="H2178" s="12" t="b">
        <f t="shared" si="166"/>
        <v>1</v>
      </c>
      <c r="I2178" s="12" t="b">
        <f t="shared" si="167"/>
        <v>0</v>
      </c>
      <c r="J2178" s="12" t="b">
        <f t="shared" si="168"/>
        <v>0</v>
      </c>
      <c r="K2178" s="9" t="b">
        <f t="shared" si="169"/>
        <v>0</v>
      </c>
    </row>
    <row r="2179" spans="1:11" ht="15.75" customHeight="1" x14ac:dyDescent="0.15">
      <c r="A2179" t="s">
        <v>2175</v>
      </c>
      <c r="B2179" s="10">
        <v>2178</v>
      </c>
      <c r="C2179" s="39" t="s">
        <v>1</v>
      </c>
      <c r="D2179" s="40">
        <v>2</v>
      </c>
      <c r="E2179" s="40">
        <v>0</v>
      </c>
      <c r="F2179" s="11" t="s">
        <v>1</v>
      </c>
      <c r="G2179" s="12">
        <f t="shared" si="165"/>
        <v>1</v>
      </c>
      <c r="H2179" s="12" t="b">
        <f t="shared" si="166"/>
        <v>1</v>
      </c>
      <c r="I2179" s="12" t="b">
        <f t="shared" si="167"/>
        <v>0</v>
      </c>
      <c r="J2179" s="12" t="b">
        <f t="shared" si="168"/>
        <v>0</v>
      </c>
      <c r="K2179" s="9" t="b">
        <f t="shared" si="169"/>
        <v>0</v>
      </c>
    </row>
    <row r="2180" spans="1:11" ht="15.75" customHeight="1" x14ac:dyDescent="0.15">
      <c r="A2180" t="s">
        <v>2176</v>
      </c>
      <c r="B2180" s="10">
        <v>2179</v>
      </c>
      <c r="C2180" s="39" t="s">
        <v>1</v>
      </c>
      <c r="D2180" s="40">
        <v>2</v>
      </c>
      <c r="E2180" s="40">
        <v>0</v>
      </c>
      <c r="F2180" s="11" t="s">
        <v>1</v>
      </c>
      <c r="G2180" s="12">
        <f t="shared" si="165"/>
        <v>1</v>
      </c>
      <c r="H2180" s="12" t="b">
        <f t="shared" si="166"/>
        <v>1</v>
      </c>
      <c r="I2180" s="12" t="b">
        <f t="shared" si="167"/>
        <v>0</v>
      </c>
      <c r="J2180" s="12" t="b">
        <f t="shared" si="168"/>
        <v>0</v>
      </c>
      <c r="K2180" s="9" t="b">
        <f t="shared" si="169"/>
        <v>0</v>
      </c>
    </row>
    <row r="2181" spans="1:11" ht="15.75" customHeight="1" x14ac:dyDescent="0.15">
      <c r="A2181" t="s">
        <v>2177</v>
      </c>
      <c r="B2181" s="10">
        <v>2180</v>
      </c>
      <c r="C2181" s="39" t="s">
        <v>1</v>
      </c>
      <c r="D2181" s="40">
        <v>2</v>
      </c>
      <c r="E2181" s="40">
        <v>0</v>
      </c>
      <c r="F2181" s="11" t="s">
        <v>1</v>
      </c>
      <c r="G2181" s="12">
        <f t="shared" ref="G2181:G2244" si="170">IF(C2181=F2181,1,0)</f>
        <v>1</v>
      </c>
      <c r="H2181" s="12" t="b">
        <f t="shared" ref="H2181:H2244" si="171">AND(C2181="incels",F2181="incels")</f>
        <v>1</v>
      </c>
      <c r="I2181" s="12" t="b">
        <f t="shared" ref="I2181:I2244" si="172">AND(C2181="incels",F2181="neutre")</f>
        <v>0</v>
      </c>
      <c r="J2181" s="12" t="b">
        <f t="shared" ref="J2181:J2244" si="173">AND(C2181="neutre",F2181="neutre")</f>
        <v>0</v>
      </c>
      <c r="K2181" s="9" t="b">
        <f t="shared" ref="K2181:K2244" si="174">AND(C2181="neutre",F2181="incels")</f>
        <v>0</v>
      </c>
    </row>
    <row r="2182" spans="1:11" ht="15.75" customHeight="1" x14ac:dyDescent="0.15">
      <c r="A2182" t="s">
        <v>2178</v>
      </c>
      <c r="B2182" s="10">
        <v>2181</v>
      </c>
      <c r="C2182" s="39" t="s">
        <v>1</v>
      </c>
      <c r="D2182" s="40">
        <v>1</v>
      </c>
      <c r="E2182" s="40">
        <v>1</v>
      </c>
      <c r="F2182" s="11" t="s">
        <v>2</v>
      </c>
      <c r="G2182" s="12">
        <f t="shared" si="170"/>
        <v>0</v>
      </c>
      <c r="H2182" s="12" t="b">
        <f t="shared" si="171"/>
        <v>0</v>
      </c>
      <c r="I2182" s="12" t="b">
        <f t="shared" si="172"/>
        <v>1</v>
      </c>
      <c r="J2182" s="12" t="b">
        <f t="shared" si="173"/>
        <v>0</v>
      </c>
      <c r="K2182" s="9" t="b">
        <f t="shared" si="174"/>
        <v>0</v>
      </c>
    </row>
    <row r="2183" spans="1:11" ht="15.75" customHeight="1" x14ac:dyDescent="0.15">
      <c r="A2183" t="s">
        <v>2179</v>
      </c>
      <c r="B2183" s="10">
        <v>2182</v>
      </c>
      <c r="C2183" s="39" t="s">
        <v>1</v>
      </c>
      <c r="D2183" s="40">
        <v>1</v>
      </c>
      <c r="E2183" s="40">
        <v>1</v>
      </c>
      <c r="F2183" s="11" t="s">
        <v>1</v>
      </c>
      <c r="G2183" s="12">
        <f t="shared" si="170"/>
        <v>1</v>
      </c>
      <c r="H2183" s="12" t="b">
        <f t="shared" si="171"/>
        <v>1</v>
      </c>
      <c r="I2183" s="12" t="b">
        <f t="shared" si="172"/>
        <v>0</v>
      </c>
      <c r="J2183" s="12" t="b">
        <f t="shared" si="173"/>
        <v>0</v>
      </c>
      <c r="K2183" s="9" t="b">
        <f t="shared" si="174"/>
        <v>0</v>
      </c>
    </row>
    <row r="2184" spans="1:11" ht="15.75" customHeight="1" x14ac:dyDescent="0.15">
      <c r="A2184" t="s">
        <v>2180</v>
      </c>
      <c r="B2184" s="10">
        <v>2183</v>
      </c>
      <c r="C2184" s="39" t="s">
        <v>1</v>
      </c>
      <c r="D2184" s="40">
        <v>0</v>
      </c>
      <c r="E2184" s="40">
        <v>0</v>
      </c>
      <c r="F2184" s="11" t="s">
        <v>2</v>
      </c>
      <c r="G2184" s="12">
        <f t="shared" si="170"/>
        <v>0</v>
      </c>
      <c r="H2184" s="12" t="b">
        <f t="shared" si="171"/>
        <v>0</v>
      </c>
      <c r="I2184" s="12" t="b">
        <f t="shared" si="172"/>
        <v>1</v>
      </c>
      <c r="J2184" s="12" t="b">
        <f t="shared" si="173"/>
        <v>0</v>
      </c>
      <c r="K2184" s="9" t="b">
        <f t="shared" si="174"/>
        <v>0</v>
      </c>
    </row>
    <row r="2185" spans="1:11" ht="15.75" customHeight="1" x14ac:dyDescent="0.15">
      <c r="A2185" t="s">
        <v>2181</v>
      </c>
      <c r="B2185" s="10">
        <v>2184</v>
      </c>
      <c r="C2185" s="39" t="s">
        <v>1</v>
      </c>
      <c r="D2185" s="40">
        <v>1</v>
      </c>
      <c r="E2185" s="40">
        <v>1</v>
      </c>
      <c r="F2185" s="11" t="s">
        <v>1</v>
      </c>
      <c r="G2185" s="12">
        <f t="shared" si="170"/>
        <v>1</v>
      </c>
      <c r="H2185" s="12" t="b">
        <f t="shared" si="171"/>
        <v>1</v>
      </c>
      <c r="I2185" s="12" t="b">
        <f t="shared" si="172"/>
        <v>0</v>
      </c>
      <c r="J2185" s="12" t="b">
        <f t="shared" si="173"/>
        <v>0</v>
      </c>
      <c r="K2185" s="9" t="b">
        <f t="shared" si="174"/>
        <v>0</v>
      </c>
    </row>
    <row r="2186" spans="1:11" ht="15.75" customHeight="1" x14ac:dyDescent="0.15">
      <c r="A2186" t="s">
        <v>2182</v>
      </c>
      <c r="B2186" s="10">
        <v>2185</v>
      </c>
      <c r="C2186" s="39" t="s">
        <v>1</v>
      </c>
      <c r="D2186" s="40">
        <v>2</v>
      </c>
      <c r="E2186" s="40">
        <v>0</v>
      </c>
      <c r="F2186" s="11" t="s">
        <v>1</v>
      </c>
      <c r="G2186" s="12">
        <f t="shared" si="170"/>
        <v>1</v>
      </c>
      <c r="H2186" s="12" t="b">
        <f t="shared" si="171"/>
        <v>1</v>
      </c>
      <c r="I2186" s="12" t="b">
        <f t="shared" si="172"/>
        <v>0</v>
      </c>
      <c r="J2186" s="12" t="b">
        <f t="shared" si="173"/>
        <v>0</v>
      </c>
      <c r="K2186" s="9" t="b">
        <f t="shared" si="174"/>
        <v>0</v>
      </c>
    </row>
    <row r="2187" spans="1:11" ht="15.75" customHeight="1" x14ac:dyDescent="0.15">
      <c r="A2187" t="s">
        <v>2183</v>
      </c>
      <c r="B2187" s="10">
        <v>2186</v>
      </c>
      <c r="C2187" s="39" t="s">
        <v>1</v>
      </c>
      <c r="D2187" s="40">
        <v>1</v>
      </c>
      <c r="E2187" s="40">
        <v>1</v>
      </c>
      <c r="F2187" s="11" t="s">
        <v>1</v>
      </c>
      <c r="G2187" s="12">
        <f t="shared" si="170"/>
        <v>1</v>
      </c>
      <c r="H2187" s="12" t="b">
        <f t="shared" si="171"/>
        <v>1</v>
      </c>
      <c r="I2187" s="12" t="b">
        <f t="shared" si="172"/>
        <v>0</v>
      </c>
      <c r="J2187" s="12" t="b">
        <f t="shared" si="173"/>
        <v>0</v>
      </c>
      <c r="K2187" s="9" t="b">
        <f t="shared" si="174"/>
        <v>0</v>
      </c>
    </row>
    <row r="2188" spans="1:11" ht="15.75" customHeight="1" x14ac:dyDescent="0.15">
      <c r="A2188" t="s">
        <v>2184</v>
      </c>
      <c r="B2188" s="10">
        <v>2187</v>
      </c>
      <c r="C2188" s="39" t="s">
        <v>1</v>
      </c>
      <c r="D2188" s="40">
        <v>1</v>
      </c>
      <c r="E2188" s="40">
        <v>1</v>
      </c>
      <c r="F2188" s="11" t="s">
        <v>1</v>
      </c>
      <c r="G2188" s="12">
        <f t="shared" si="170"/>
        <v>1</v>
      </c>
      <c r="H2188" s="12" t="b">
        <f t="shared" si="171"/>
        <v>1</v>
      </c>
      <c r="I2188" s="12" t="b">
        <f t="shared" si="172"/>
        <v>0</v>
      </c>
      <c r="J2188" s="12" t="b">
        <f t="shared" si="173"/>
        <v>0</v>
      </c>
      <c r="K2188" s="9" t="b">
        <f t="shared" si="174"/>
        <v>0</v>
      </c>
    </row>
    <row r="2189" spans="1:11" ht="15.75" customHeight="1" x14ac:dyDescent="0.15">
      <c r="A2189" t="s">
        <v>2185</v>
      </c>
      <c r="B2189" s="10">
        <v>2188</v>
      </c>
      <c r="C2189" s="39" t="s">
        <v>1</v>
      </c>
      <c r="D2189" s="40">
        <v>2</v>
      </c>
      <c r="E2189" s="40">
        <v>0</v>
      </c>
      <c r="F2189" s="11" t="s">
        <v>2</v>
      </c>
      <c r="G2189" s="12">
        <f t="shared" si="170"/>
        <v>0</v>
      </c>
      <c r="H2189" s="12" t="b">
        <f t="shared" si="171"/>
        <v>0</v>
      </c>
      <c r="I2189" s="12" t="b">
        <f t="shared" si="172"/>
        <v>1</v>
      </c>
      <c r="J2189" s="12" t="b">
        <f t="shared" si="173"/>
        <v>0</v>
      </c>
      <c r="K2189" s="9" t="b">
        <f t="shared" si="174"/>
        <v>0</v>
      </c>
    </row>
    <row r="2190" spans="1:11" ht="15.75" customHeight="1" x14ac:dyDescent="0.15">
      <c r="A2190" t="s">
        <v>2186</v>
      </c>
      <c r="B2190" s="10">
        <v>2189</v>
      </c>
      <c r="C2190" s="39" t="s">
        <v>1</v>
      </c>
      <c r="D2190" s="40">
        <v>1</v>
      </c>
      <c r="E2190" s="40">
        <v>1</v>
      </c>
      <c r="F2190" s="11" t="s">
        <v>1</v>
      </c>
      <c r="G2190" s="12">
        <f t="shared" si="170"/>
        <v>1</v>
      </c>
      <c r="H2190" s="12" t="b">
        <f t="shared" si="171"/>
        <v>1</v>
      </c>
      <c r="I2190" s="12" t="b">
        <f t="shared" si="172"/>
        <v>0</v>
      </c>
      <c r="J2190" s="12" t="b">
        <f t="shared" si="173"/>
        <v>0</v>
      </c>
      <c r="K2190" s="9" t="b">
        <f t="shared" si="174"/>
        <v>0</v>
      </c>
    </row>
    <row r="2191" spans="1:11" ht="15.75" customHeight="1" x14ac:dyDescent="0.15">
      <c r="A2191" t="s">
        <v>2187</v>
      </c>
      <c r="B2191" s="10">
        <v>2190</v>
      </c>
      <c r="C2191" s="39" t="s">
        <v>1</v>
      </c>
      <c r="D2191" s="40">
        <v>2</v>
      </c>
      <c r="E2191" s="40">
        <v>0</v>
      </c>
      <c r="F2191" s="11" t="s">
        <v>2</v>
      </c>
      <c r="G2191" s="12">
        <f t="shared" si="170"/>
        <v>0</v>
      </c>
      <c r="H2191" s="12" t="b">
        <f t="shared" si="171"/>
        <v>0</v>
      </c>
      <c r="I2191" s="12" t="b">
        <f t="shared" si="172"/>
        <v>1</v>
      </c>
      <c r="J2191" s="12" t="b">
        <f t="shared" si="173"/>
        <v>0</v>
      </c>
      <c r="K2191" s="9" t="b">
        <f t="shared" si="174"/>
        <v>0</v>
      </c>
    </row>
    <row r="2192" spans="1:11" ht="15.75" customHeight="1" x14ac:dyDescent="0.15">
      <c r="A2192" t="s">
        <v>2188</v>
      </c>
      <c r="B2192" s="10">
        <v>2191</v>
      </c>
      <c r="C2192" s="39" t="s">
        <v>1</v>
      </c>
      <c r="D2192" s="40">
        <v>2</v>
      </c>
      <c r="E2192" s="40">
        <v>0</v>
      </c>
      <c r="F2192" s="11" t="s">
        <v>1</v>
      </c>
      <c r="G2192" s="12">
        <f t="shared" si="170"/>
        <v>1</v>
      </c>
      <c r="H2192" s="12" t="b">
        <f t="shared" si="171"/>
        <v>1</v>
      </c>
      <c r="I2192" s="12" t="b">
        <f t="shared" si="172"/>
        <v>0</v>
      </c>
      <c r="J2192" s="12" t="b">
        <f t="shared" si="173"/>
        <v>0</v>
      </c>
      <c r="K2192" s="9" t="b">
        <f t="shared" si="174"/>
        <v>0</v>
      </c>
    </row>
    <row r="2193" spans="1:11" ht="15.75" customHeight="1" x14ac:dyDescent="0.15">
      <c r="A2193" t="s">
        <v>2189</v>
      </c>
      <c r="B2193" s="10">
        <v>2192</v>
      </c>
      <c r="C2193" s="39" t="s">
        <v>1</v>
      </c>
      <c r="D2193" s="40">
        <v>2</v>
      </c>
      <c r="E2193" s="40">
        <v>0</v>
      </c>
      <c r="F2193" s="11" t="s">
        <v>1</v>
      </c>
      <c r="G2193" s="12">
        <f t="shared" si="170"/>
        <v>1</v>
      </c>
      <c r="H2193" s="12" t="b">
        <f t="shared" si="171"/>
        <v>1</v>
      </c>
      <c r="I2193" s="12" t="b">
        <f t="shared" si="172"/>
        <v>0</v>
      </c>
      <c r="J2193" s="12" t="b">
        <f t="shared" si="173"/>
        <v>0</v>
      </c>
      <c r="K2193" s="9" t="b">
        <f t="shared" si="174"/>
        <v>0</v>
      </c>
    </row>
    <row r="2194" spans="1:11" ht="15.75" customHeight="1" x14ac:dyDescent="0.15">
      <c r="A2194" t="s">
        <v>2190</v>
      </c>
      <c r="B2194" s="10">
        <v>2193</v>
      </c>
      <c r="C2194" s="39" t="s">
        <v>1</v>
      </c>
      <c r="D2194" s="40">
        <v>2</v>
      </c>
      <c r="E2194" s="40">
        <v>0</v>
      </c>
      <c r="F2194" s="11" t="s">
        <v>2</v>
      </c>
      <c r="G2194" s="12">
        <f t="shared" si="170"/>
        <v>0</v>
      </c>
      <c r="H2194" s="12" t="b">
        <f t="shared" si="171"/>
        <v>0</v>
      </c>
      <c r="I2194" s="12" t="b">
        <f t="shared" si="172"/>
        <v>1</v>
      </c>
      <c r="J2194" s="12" t="b">
        <f t="shared" si="173"/>
        <v>0</v>
      </c>
      <c r="K2194" s="9" t="b">
        <f t="shared" si="174"/>
        <v>0</v>
      </c>
    </row>
    <row r="2195" spans="1:11" ht="15.75" customHeight="1" x14ac:dyDescent="0.15">
      <c r="A2195" t="s">
        <v>2191</v>
      </c>
      <c r="B2195" s="10">
        <v>2194</v>
      </c>
      <c r="C2195" s="39" t="s">
        <v>1</v>
      </c>
      <c r="D2195" s="40">
        <v>2</v>
      </c>
      <c r="E2195" s="40">
        <v>0</v>
      </c>
      <c r="F2195" s="11" t="s">
        <v>1</v>
      </c>
      <c r="G2195" s="12">
        <f t="shared" si="170"/>
        <v>1</v>
      </c>
      <c r="H2195" s="12" t="b">
        <f t="shared" si="171"/>
        <v>1</v>
      </c>
      <c r="I2195" s="12" t="b">
        <f t="shared" si="172"/>
        <v>0</v>
      </c>
      <c r="J2195" s="12" t="b">
        <f t="shared" si="173"/>
        <v>0</v>
      </c>
      <c r="K2195" s="9" t="b">
        <f t="shared" si="174"/>
        <v>0</v>
      </c>
    </row>
    <row r="2196" spans="1:11" ht="15.75" customHeight="1" x14ac:dyDescent="0.15">
      <c r="A2196" t="s">
        <v>2192</v>
      </c>
      <c r="B2196" s="10">
        <v>2195</v>
      </c>
      <c r="C2196" s="39" t="s">
        <v>1</v>
      </c>
      <c r="D2196" s="40">
        <v>0</v>
      </c>
      <c r="E2196" s="40">
        <v>0</v>
      </c>
      <c r="F2196" s="11" t="s">
        <v>1</v>
      </c>
      <c r="G2196" s="12">
        <f t="shared" si="170"/>
        <v>1</v>
      </c>
      <c r="H2196" s="12" t="b">
        <f t="shared" si="171"/>
        <v>1</v>
      </c>
      <c r="I2196" s="12" t="b">
        <f t="shared" si="172"/>
        <v>0</v>
      </c>
      <c r="J2196" s="12" t="b">
        <f t="shared" si="173"/>
        <v>0</v>
      </c>
      <c r="K2196" s="9" t="b">
        <f t="shared" si="174"/>
        <v>0</v>
      </c>
    </row>
    <row r="2197" spans="1:11" ht="15.75" customHeight="1" x14ac:dyDescent="0.15">
      <c r="A2197" t="s">
        <v>2193</v>
      </c>
      <c r="B2197" s="10">
        <v>2196</v>
      </c>
      <c r="C2197" s="39" t="s">
        <v>1</v>
      </c>
      <c r="D2197" s="40">
        <v>2</v>
      </c>
      <c r="E2197" s="40">
        <v>0</v>
      </c>
      <c r="F2197" s="11" t="s">
        <v>1</v>
      </c>
      <c r="G2197" s="12">
        <f t="shared" si="170"/>
        <v>1</v>
      </c>
      <c r="H2197" s="12" t="b">
        <f t="shared" si="171"/>
        <v>1</v>
      </c>
      <c r="I2197" s="12" t="b">
        <f t="shared" si="172"/>
        <v>0</v>
      </c>
      <c r="J2197" s="12" t="b">
        <f t="shared" si="173"/>
        <v>0</v>
      </c>
      <c r="K2197" s="9" t="b">
        <f t="shared" si="174"/>
        <v>0</v>
      </c>
    </row>
    <row r="2198" spans="1:11" ht="15.75" customHeight="1" x14ac:dyDescent="0.15">
      <c r="A2198" t="s">
        <v>2194</v>
      </c>
      <c r="B2198" s="10">
        <v>2197</v>
      </c>
      <c r="C2198" s="39" t="s">
        <v>1</v>
      </c>
      <c r="D2198" s="40">
        <v>2</v>
      </c>
      <c r="E2198" s="40">
        <v>0</v>
      </c>
      <c r="F2198" s="11" t="s">
        <v>1</v>
      </c>
      <c r="G2198" s="12">
        <f t="shared" si="170"/>
        <v>1</v>
      </c>
      <c r="H2198" s="12" t="b">
        <f t="shared" si="171"/>
        <v>1</v>
      </c>
      <c r="I2198" s="12" t="b">
        <f t="shared" si="172"/>
        <v>0</v>
      </c>
      <c r="J2198" s="12" t="b">
        <f t="shared" si="173"/>
        <v>0</v>
      </c>
      <c r="K2198" s="9" t="b">
        <f t="shared" si="174"/>
        <v>0</v>
      </c>
    </row>
    <row r="2199" spans="1:11" ht="15.75" customHeight="1" x14ac:dyDescent="0.15">
      <c r="A2199" t="s">
        <v>2195</v>
      </c>
      <c r="B2199" s="10">
        <v>2198</v>
      </c>
      <c r="C2199" s="39" t="s">
        <v>1</v>
      </c>
      <c r="D2199" s="40">
        <v>1</v>
      </c>
      <c r="E2199" s="40">
        <v>1</v>
      </c>
      <c r="F2199" s="11" t="s">
        <v>1</v>
      </c>
      <c r="G2199" s="12">
        <f t="shared" si="170"/>
        <v>1</v>
      </c>
      <c r="H2199" s="12" t="b">
        <f t="shared" si="171"/>
        <v>1</v>
      </c>
      <c r="I2199" s="12" t="b">
        <f t="shared" si="172"/>
        <v>0</v>
      </c>
      <c r="J2199" s="12" t="b">
        <f t="shared" si="173"/>
        <v>0</v>
      </c>
      <c r="K2199" s="9" t="b">
        <f t="shared" si="174"/>
        <v>0</v>
      </c>
    </row>
    <row r="2200" spans="1:11" ht="15.75" customHeight="1" x14ac:dyDescent="0.15">
      <c r="A2200" t="s">
        <v>2196</v>
      </c>
      <c r="B2200" s="10">
        <v>2199</v>
      </c>
      <c r="C2200" s="39" t="s">
        <v>1</v>
      </c>
      <c r="D2200" s="40">
        <v>2</v>
      </c>
      <c r="E2200" s="40">
        <v>0</v>
      </c>
      <c r="F2200" s="11" t="s">
        <v>2</v>
      </c>
      <c r="G2200" s="12">
        <f t="shared" si="170"/>
        <v>0</v>
      </c>
      <c r="H2200" s="12" t="b">
        <f t="shared" si="171"/>
        <v>0</v>
      </c>
      <c r="I2200" s="12" t="b">
        <f t="shared" si="172"/>
        <v>1</v>
      </c>
      <c r="J2200" s="12" t="b">
        <f t="shared" si="173"/>
        <v>0</v>
      </c>
      <c r="K2200" s="9" t="b">
        <f t="shared" si="174"/>
        <v>0</v>
      </c>
    </row>
    <row r="2201" spans="1:11" ht="15.75" customHeight="1" x14ac:dyDescent="0.15">
      <c r="A2201" t="s">
        <v>2197</v>
      </c>
      <c r="B2201" s="10">
        <v>2200</v>
      </c>
      <c r="C2201" s="39" t="s">
        <v>1</v>
      </c>
      <c r="D2201" s="40">
        <v>1</v>
      </c>
      <c r="E2201" s="40">
        <v>1</v>
      </c>
      <c r="F2201" s="11" t="s">
        <v>1</v>
      </c>
      <c r="G2201" s="12">
        <f t="shared" si="170"/>
        <v>1</v>
      </c>
      <c r="H2201" s="12" t="b">
        <f t="shared" si="171"/>
        <v>1</v>
      </c>
      <c r="I2201" s="12" t="b">
        <f t="shared" si="172"/>
        <v>0</v>
      </c>
      <c r="J2201" s="12" t="b">
        <f t="shared" si="173"/>
        <v>0</v>
      </c>
      <c r="K2201" s="9" t="b">
        <f t="shared" si="174"/>
        <v>0</v>
      </c>
    </row>
    <row r="2202" spans="1:11" ht="15.75" customHeight="1" x14ac:dyDescent="0.15">
      <c r="A2202" t="s">
        <v>2198</v>
      </c>
      <c r="B2202" s="10">
        <v>2201</v>
      </c>
      <c r="C2202" s="39" t="s">
        <v>2</v>
      </c>
      <c r="D2202" s="40">
        <v>1</v>
      </c>
      <c r="E2202" s="40">
        <v>1</v>
      </c>
      <c r="F2202" s="11" t="s">
        <v>1</v>
      </c>
      <c r="G2202" s="12">
        <f t="shared" si="170"/>
        <v>0</v>
      </c>
      <c r="H2202" s="12" t="b">
        <f t="shared" si="171"/>
        <v>0</v>
      </c>
      <c r="I2202" s="12" t="b">
        <f t="shared" si="172"/>
        <v>0</v>
      </c>
      <c r="J2202" s="12" t="b">
        <f t="shared" si="173"/>
        <v>0</v>
      </c>
      <c r="K2202" s="9" t="b">
        <f t="shared" si="174"/>
        <v>1</v>
      </c>
    </row>
    <row r="2203" spans="1:11" ht="15.75" customHeight="1" x14ac:dyDescent="0.15">
      <c r="A2203" t="s">
        <v>2199</v>
      </c>
      <c r="B2203" s="10">
        <v>2202</v>
      </c>
      <c r="C2203" s="39" t="s">
        <v>1</v>
      </c>
      <c r="D2203" s="40">
        <v>2</v>
      </c>
      <c r="E2203" s="40">
        <v>0</v>
      </c>
      <c r="F2203" s="11" t="s">
        <v>1</v>
      </c>
      <c r="G2203" s="12">
        <f t="shared" si="170"/>
        <v>1</v>
      </c>
      <c r="H2203" s="12" t="b">
        <f t="shared" si="171"/>
        <v>1</v>
      </c>
      <c r="I2203" s="12" t="b">
        <f t="shared" si="172"/>
        <v>0</v>
      </c>
      <c r="J2203" s="12" t="b">
        <f t="shared" si="173"/>
        <v>0</v>
      </c>
      <c r="K2203" s="9" t="b">
        <f t="shared" si="174"/>
        <v>0</v>
      </c>
    </row>
    <row r="2204" spans="1:11" ht="15.75" customHeight="1" x14ac:dyDescent="0.15">
      <c r="A2204" t="s">
        <v>2200</v>
      </c>
      <c r="B2204" s="10">
        <v>2203</v>
      </c>
      <c r="C2204" s="39" t="s">
        <v>1</v>
      </c>
      <c r="D2204" s="40">
        <v>2</v>
      </c>
      <c r="E2204" s="40">
        <v>0</v>
      </c>
      <c r="F2204" s="11" t="s">
        <v>1</v>
      </c>
      <c r="G2204" s="12">
        <f t="shared" si="170"/>
        <v>1</v>
      </c>
      <c r="H2204" s="12" t="b">
        <f t="shared" si="171"/>
        <v>1</v>
      </c>
      <c r="I2204" s="12" t="b">
        <f t="shared" si="172"/>
        <v>0</v>
      </c>
      <c r="J2204" s="12" t="b">
        <f t="shared" si="173"/>
        <v>0</v>
      </c>
      <c r="K2204" s="9" t="b">
        <f t="shared" si="174"/>
        <v>0</v>
      </c>
    </row>
    <row r="2205" spans="1:11" ht="15.75" customHeight="1" x14ac:dyDescent="0.15">
      <c r="A2205" t="s">
        <v>2201</v>
      </c>
      <c r="B2205" s="10">
        <v>2204</v>
      </c>
      <c r="C2205" s="39" t="s">
        <v>1</v>
      </c>
      <c r="D2205" s="40">
        <v>2</v>
      </c>
      <c r="E2205" s="40">
        <v>0</v>
      </c>
      <c r="F2205" s="11" t="s">
        <v>1</v>
      </c>
      <c r="G2205" s="12">
        <f t="shared" si="170"/>
        <v>1</v>
      </c>
      <c r="H2205" s="12" t="b">
        <f t="shared" si="171"/>
        <v>1</v>
      </c>
      <c r="I2205" s="12" t="b">
        <f t="shared" si="172"/>
        <v>0</v>
      </c>
      <c r="J2205" s="12" t="b">
        <f t="shared" si="173"/>
        <v>0</v>
      </c>
      <c r="K2205" s="9" t="b">
        <f t="shared" si="174"/>
        <v>0</v>
      </c>
    </row>
    <row r="2206" spans="1:11" ht="15.75" customHeight="1" x14ac:dyDescent="0.15">
      <c r="A2206" t="s">
        <v>2202</v>
      </c>
      <c r="B2206" s="10">
        <v>2205</v>
      </c>
      <c r="C2206" s="39" t="s">
        <v>2</v>
      </c>
      <c r="D2206" s="40">
        <v>0</v>
      </c>
      <c r="E2206" s="40">
        <v>2</v>
      </c>
      <c r="F2206" s="11" t="s">
        <v>2</v>
      </c>
      <c r="G2206" s="12">
        <f t="shared" si="170"/>
        <v>1</v>
      </c>
      <c r="H2206" s="12" t="b">
        <f t="shared" si="171"/>
        <v>0</v>
      </c>
      <c r="I2206" s="12" t="b">
        <f t="shared" si="172"/>
        <v>0</v>
      </c>
      <c r="J2206" s="12" t="b">
        <f t="shared" si="173"/>
        <v>1</v>
      </c>
      <c r="K2206" s="9" t="b">
        <f t="shared" si="174"/>
        <v>0</v>
      </c>
    </row>
    <row r="2207" spans="1:11" ht="15.75" customHeight="1" x14ac:dyDescent="0.15">
      <c r="A2207" t="s">
        <v>2203</v>
      </c>
      <c r="B2207" s="10">
        <v>2206</v>
      </c>
      <c r="C2207" s="39" t="s">
        <v>1</v>
      </c>
      <c r="D2207" s="40">
        <v>2</v>
      </c>
      <c r="E2207" s="40">
        <v>0</v>
      </c>
      <c r="F2207" s="11" t="s">
        <v>2</v>
      </c>
      <c r="G2207" s="12">
        <f t="shared" si="170"/>
        <v>0</v>
      </c>
      <c r="H2207" s="12" t="b">
        <f t="shared" si="171"/>
        <v>0</v>
      </c>
      <c r="I2207" s="12" t="b">
        <f t="shared" si="172"/>
        <v>1</v>
      </c>
      <c r="J2207" s="12" t="b">
        <f t="shared" si="173"/>
        <v>0</v>
      </c>
      <c r="K2207" s="9" t="b">
        <f t="shared" si="174"/>
        <v>0</v>
      </c>
    </row>
    <row r="2208" spans="1:11" ht="15.75" customHeight="1" x14ac:dyDescent="0.15">
      <c r="A2208" t="s">
        <v>2204</v>
      </c>
      <c r="B2208" s="10">
        <v>2207</v>
      </c>
      <c r="C2208" s="39" t="s">
        <v>1</v>
      </c>
      <c r="D2208" s="40">
        <v>2</v>
      </c>
      <c r="E2208" s="40">
        <v>0</v>
      </c>
      <c r="F2208" s="11" t="s">
        <v>1</v>
      </c>
      <c r="G2208" s="12">
        <f t="shared" si="170"/>
        <v>1</v>
      </c>
      <c r="H2208" s="12" t="b">
        <f t="shared" si="171"/>
        <v>1</v>
      </c>
      <c r="I2208" s="12" t="b">
        <f t="shared" si="172"/>
        <v>0</v>
      </c>
      <c r="J2208" s="12" t="b">
        <f t="shared" si="173"/>
        <v>0</v>
      </c>
      <c r="K2208" s="9" t="b">
        <f t="shared" si="174"/>
        <v>0</v>
      </c>
    </row>
    <row r="2209" spans="1:11" ht="15.75" customHeight="1" x14ac:dyDescent="0.15">
      <c r="A2209" t="s">
        <v>2205</v>
      </c>
      <c r="B2209" s="10">
        <v>2208</v>
      </c>
      <c r="C2209" s="39" t="s">
        <v>1</v>
      </c>
      <c r="D2209" s="40">
        <v>2</v>
      </c>
      <c r="E2209" s="40">
        <v>0</v>
      </c>
      <c r="F2209" s="11" t="s">
        <v>1</v>
      </c>
      <c r="G2209" s="12">
        <f t="shared" si="170"/>
        <v>1</v>
      </c>
      <c r="H2209" s="12" t="b">
        <f t="shared" si="171"/>
        <v>1</v>
      </c>
      <c r="I2209" s="12" t="b">
        <f t="shared" si="172"/>
        <v>0</v>
      </c>
      <c r="J2209" s="12" t="b">
        <f t="shared" si="173"/>
        <v>0</v>
      </c>
      <c r="K2209" s="9" t="b">
        <f t="shared" si="174"/>
        <v>0</v>
      </c>
    </row>
    <row r="2210" spans="1:11" ht="15.75" customHeight="1" x14ac:dyDescent="0.15">
      <c r="A2210" t="s">
        <v>2206</v>
      </c>
      <c r="B2210" s="10">
        <v>2209</v>
      </c>
      <c r="C2210" s="39" t="s">
        <v>1</v>
      </c>
      <c r="D2210" s="40">
        <v>2</v>
      </c>
      <c r="E2210" s="40">
        <v>0</v>
      </c>
      <c r="F2210" s="11" t="s">
        <v>1</v>
      </c>
      <c r="G2210" s="12">
        <f t="shared" si="170"/>
        <v>1</v>
      </c>
      <c r="H2210" s="12" t="b">
        <f t="shared" si="171"/>
        <v>1</v>
      </c>
      <c r="I2210" s="12" t="b">
        <f t="shared" si="172"/>
        <v>0</v>
      </c>
      <c r="J2210" s="12" t="b">
        <f t="shared" si="173"/>
        <v>0</v>
      </c>
      <c r="K2210" s="9" t="b">
        <f t="shared" si="174"/>
        <v>0</v>
      </c>
    </row>
    <row r="2211" spans="1:11" ht="15.75" customHeight="1" x14ac:dyDescent="0.15">
      <c r="A2211" t="s">
        <v>2207</v>
      </c>
      <c r="B2211" s="10">
        <v>2210</v>
      </c>
      <c r="C2211" s="39" t="s">
        <v>1</v>
      </c>
      <c r="D2211" s="40">
        <v>2</v>
      </c>
      <c r="E2211" s="40">
        <v>0</v>
      </c>
      <c r="F2211" s="11" t="s">
        <v>1</v>
      </c>
      <c r="G2211" s="12">
        <f t="shared" si="170"/>
        <v>1</v>
      </c>
      <c r="H2211" s="12" t="b">
        <f t="shared" si="171"/>
        <v>1</v>
      </c>
      <c r="I2211" s="12" t="b">
        <f t="shared" si="172"/>
        <v>0</v>
      </c>
      <c r="J2211" s="12" t="b">
        <f t="shared" si="173"/>
        <v>0</v>
      </c>
      <c r="K2211" s="9" t="b">
        <f t="shared" si="174"/>
        <v>0</v>
      </c>
    </row>
    <row r="2212" spans="1:11" ht="15.75" customHeight="1" x14ac:dyDescent="0.15">
      <c r="A2212" t="s">
        <v>2208</v>
      </c>
      <c r="B2212" s="10">
        <v>2211</v>
      </c>
      <c r="C2212" s="39" t="s">
        <v>1</v>
      </c>
      <c r="D2212" s="40">
        <v>1</v>
      </c>
      <c r="E2212" s="40">
        <v>1</v>
      </c>
      <c r="F2212" s="11" t="s">
        <v>1</v>
      </c>
      <c r="G2212" s="12">
        <f t="shared" si="170"/>
        <v>1</v>
      </c>
      <c r="H2212" s="12" t="b">
        <f t="shared" si="171"/>
        <v>1</v>
      </c>
      <c r="I2212" s="12" t="b">
        <f t="shared" si="172"/>
        <v>0</v>
      </c>
      <c r="J2212" s="12" t="b">
        <f t="shared" si="173"/>
        <v>0</v>
      </c>
      <c r="K2212" s="9" t="b">
        <f t="shared" si="174"/>
        <v>0</v>
      </c>
    </row>
    <row r="2213" spans="1:11" ht="15.75" customHeight="1" x14ac:dyDescent="0.15">
      <c r="A2213" t="s">
        <v>2209</v>
      </c>
      <c r="B2213" s="10">
        <v>2212</v>
      </c>
      <c r="C2213" s="39" t="s">
        <v>2</v>
      </c>
      <c r="D2213" s="40">
        <v>1</v>
      </c>
      <c r="E2213" s="40">
        <v>1</v>
      </c>
      <c r="F2213" s="11" t="s">
        <v>2</v>
      </c>
      <c r="G2213" s="12">
        <f t="shared" si="170"/>
        <v>1</v>
      </c>
      <c r="H2213" s="12" t="b">
        <f t="shared" si="171"/>
        <v>0</v>
      </c>
      <c r="I2213" s="12" t="b">
        <f t="shared" si="172"/>
        <v>0</v>
      </c>
      <c r="J2213" s="12" t="b">
        <f t="shared" si="173"/>
        <v>1</v>
      </c>
      <c r="K2213" s="9" t="b">
        <f t="shared" si="174"/>
        <v>0</v>
      </c>
    </row>
    <row r="2214" spans="1:11" ht="15.75" customHeight="1" x14ac:dyDescent="0.15">
      <c r="A2214" t="s">
        <v>2018</v>
      </c>
      <c r="B2214" s="10">
        <v>2213</v>
      </c>
      <c r="C2214" s="39" t="s">
        <v>1</v>
      </c>
      <c r="D2214" s="40">
        <v>2</v>
      </c>
      <c r="E2214" s="40">
        <v>0</v>
      </c>
      <c r="F2214" s="11" t="s">
        <v>1</v>
      </c>
      <c r="G2214" s="12">
        <f t="shared" si="170"/>
        <v>1</v>
      </c>
      <c r="H2214" s="12" t="b">
        <f t="shared" si="171"/>
        <v>1</v>
      </c>
      <c r="I2214" s="12" t="b">
        <f t="shared" si="172"/>
        <v>0</v>
      </c>
      <c r="J2214" s="12" t="b">
        <f t="shared" si="173"/>
        <v>0</v>
      </c>
      <c r="K2214" s="9" t="b">
        <f t="shared" si="174"/>
        <v>0</v>
      </c>
    </row>
    <row r="2215" spans="1:11" ht="15.75" customHeight="1" x14ac:dyDescent="0.15">
      <c r="A2215" t="s">
        <v>2210</v>
      </c>
      <c r="B2215" s="10">
        <v>2214</v>
      </c>
      <c r="C2215" s="39" t="s">
        <v>1</v>
      </c>
      <c r="D2215" s="40">
        <v>1</v>
      </c>
      <c r="E2215" s="40">
        <v>1</v>
      </c>
      <c r="F2215" s="11" t="s">
        <v>1</v>
      </c>
      <c r="G2215" s="12">
        <f t="shared" si="170"/>
        <v>1</v>
      </c>
      <c r="H2215" s="12" t="b">
        <f t="shared" si="171"/>
        <v>1</v>
      </c>
      <c r="I2215" s="12" t="b">
        <f t="shared" si="172"/>
        <v>0</v>
      </c>
      <c r="J2215" s="12" t="b">
        <f t="shared" si="173"/>
        <v>0</v>
      </c>
      <c r="K2215" s="9" t="b">
        <f t="shared" si="174"/>
        <v>0</v>
      </c>
    </row>
    <row r="2216" spans="1:11" ht="15.75" customHeight="1" x14ac:dyDescent="0.15">
      <c r="A2216" t="s">
        <v>2211</v>
      </c>
      <c r="B2216" s="10">
        <v>2215</v>
      </c>
      <c r="C2216" s="39" t="s">
        <v>1</v>
      </c>
      <c r="D2216" s="40">
        <v>2</v>
      </c>
      <c r="E2216" s="40">
        <v>0</v>
      </c>
      <c r="F2216" s="11" t="s">
        <v>2</v>
      </c>
      <c r="G2216" s="12">
        <f t="shared" si="170"/>
        <v>0</v>
      </c>
      <c r="H2216" s="12" t="b">
        <f t="shared" si="171"/>
        <v>0</v>
      </c>
      <c r="I2216" s="12" t="b">
        <f t="shared" si="172"/>
        <v>1</v>
      </c>
      <c r="J2216" s="12" t="b">
        <f t="shared" si="173"/>
        <v>0</v>
      </c>
      <c r="K2216" s="9" t="b">
        <f t="shared" si="174"/>
        <v>0</v>
      </c>
    </row>
    <row r="2217" spans="1:11" ht="15.75" customHeight="1" x14ac:dyDescent="0.15">
      <c r="A2217" t="s">
        <v>2212</v>
      </c>
      <c r="B2217" s="10">
        <v>2216</v>
      </c>
      <c r="C2217" s="39" t="s">
        <v>1</v>
      </c>
      <c r="D2217" s="40">
        <v>2</v>
      </c>
      <c r="E2217" s="40">
        <v>0</v>
      </c>
      <c r="F2217" s="11" t="s">
        <v>1</v>
      </c>
      <c r="G2217" s="12">
        <f t="shared" si="170"/>
        <v>1</v>
      </c>
      <c r="H2217" s="12" t="b">
        <f t="shared" si="171"/>
        <v>1</v>
      </c>
      <c r="I2217" s="12" t="b">
        <f t="shared" si="172"/>
        <v>0</v>
      </c>
      <c r="J2217" s="12" t="b">
        <f t="shared" si="173"/>
        <v>0</v>
      </c>
      <c r="K2217" s="9" t="b">
        <f t="shared" si="174"/>
        <v>0</v>
      </c>
    </row>
    <row r="2218" spans="1:11" ht="15.75" customHeight="1" x14ac:dyDescent="0.15">
      <c r="A2218" t="s">
        <v>2213</v>
      </c>
      <c r="B2218" s="10">
        <v>2217</v>
      </c>
      <c r="C2218" s="39" t="s">
        <v>1</v>
      </c>
      <c r="D2218" s="40">
        <v>2</v>
      </c>
      <c r="E2218" s="40">
        <v>0</v>
      </c>
      <c r="F2218" s="11" t="s">
        <v>1</v>
      </c>
      <c r="G2218" s="12">
        <f t="shared" si="170"/>
        <v>1</v>
      </c>
      <c r="H2218" s="12" t="b">
        <f t="shared" si="171"/>
        <v>1</v>
      </c>
      <c r="I2218" s="12" t="b">
        <f t="shared" si="172"/>
        <v>0</v>
      </c>
      <c r="J2218" s="12" t="b">
        <f t="shared" si="173"/>
        <v>0</v>
      </c>
      <c r="K2218" s="9" t="b">
        <f t="shared" si="174"/>
        <v>0</v>
      </c>
    </row>
    <row r="2219" spans="1:11" ht="15.75" customHeight="1" x14ac:dyDescent="0.15">
      <c r="A2219" t="s">
        <v>2214</v>
      </c>
      <c r="B2219" s="10">
        <v>2218</v>
      </c>
      <c r="C2219" s="39" t="s">
        <v>1</v>
      </c>
      <c r="D2219" s="40">
        <v>1</v>
      </c>
      <c r="E2219" s="40">
        <v>1</v>
      </c>
      <c r="F2219" s="11" t="s">
        <v>1</v>
      </c>
      <c r="G2219" s="12">
        <f t="shared" si="170"/>
        <v>1</v>
      </c>
      <c r="H2219" s="12" t="b">
        <f t="shared" si="171"/>
        <v>1</v>
      </c>
      <c r="I2219" s="12" t="b">
        <f t="shared" si="172"/>
        <v>0</v>
      </c>
      <c r="J2219" s="12" t="b">
        <f t="shared" si="173"/>
        <v>0</v>
      </c>
      <c r="K2219" s="9" t="b">
        <f t="shared" si="174"/>
        <v>0</v>
      </c>
    </row>
    <row r="2220" spans="1:11" ht="15.75" customHeight="1" x14ac:dyDescent="0.15">
      <c r="A2220" t="s">
        <v>2215</v>
      </c>
      <c r="B2220" s="10">
        <v>2219</v>
      </c>
      <c r="C2220" s="39" t="s">
        <v>2</v>
      </c>
      <c r="D2220" s="40">
        <v>1</v>
      </c>
      <c r="E2220" s="40">
        <v>1</v>
      </c>
      <c r="F2220" s="11" t="s">
        <v>1</v>
      </c>
      <c r="G2220" s="12">
        <f t="shared" si="170"/>
        <v>0</v>
      </c>
      <c r="H2220" s="12" t="b">
        <f t="shared" si="171"/>
        <v>0</v>
      </c>
      <c r="I2220" s="12" t="b">
        <f t="shared" si="172"/>
        <v>0</v>
      </c>
      <c r="J2220" s="12" t="b">
        <f t="shared" si="173"/>
        <v>0</v>
      </c>
      <c r="K2220" s="9" t="b">
        <f t="shared" si="174"/>
        <v>1</v>
      </c>
    </row>
    <row r="2221" spans="1:11" ht="15.75" customHeight="1" x14ac:dyDescent="0.15">
      <c r="A2221" t="s">
        <v>2216</v>
      </c>
      <c r="B2221" s="10">
        <v>2220</v>
      </c>
      <c r="C2221" s="39" t="s">
        <v>1</v>
      </c>
      <c r="D2221" s="40">
        <v>1</v>
      </c>
      <c r="E2221" s="40">
        <v>1</v>
      </c>
      <c r="F2221" s="11" t="s">
        <v>1</v>
      </c>
      <c r="G2221" s="12">
        <f t="shared" si="170"/>
        <v>1</v>
      </c>
      <c r="H2221" s="12" t="b">
        <f t="shared" si="171"/>
        <v>1</v>
      </c>
      <c r="I2221" s="12" t="b">
        <f t="shared" si="172"/>
        <v>0</v>
      </c>
      <c r="J2221" s="12" t="b">
        <f t="shared" si="173"/>
        <v>0</v>
      </c>
      <c r="K2221" s="9" t="b">
        <f t="shared" si="174"/>
        <v>0</v>
      </c>
    </row>
    <row r="2222" spans="1:11" ht="15.75" customHeight="1" x14ac:dyDescent="0.15">
      <c r="A2222" t="s">
        <v>2217</v>
      </c>
      <c r="B2222" s="10">
        <v>2221</v>
      </c>
      <c r="C2222" s="39" t="s">
        <v>1</v>
      </c>
      <c r="D2222" s="40">
        <v>2</v>
      </c>
      <c r="E2222" s="40">
        <v>0</v>
      </c>
      <c r="F2222" s="11" t="s">
        <v>1</v>
      </c>
      <c r="G2222" s="12">
        <f t="shared" si="170"/>
        <v>1</v>
      </c>
      <c r="H2222" s="12" t="b">
        <f t="shared" si="171"/>
        <v>1</v>
      </c>
      <c r="I2222" s="12" t="b">
        <f t="shared" si="172"/>
        <v>0</v>
      </c>
      <c r="J2222" s="12" t="b">
        <f t="shared" si="173"/>
        <v>0</v>
      </c>
      <c r="K2222" s="9" t="b">
        <f t="shared" si="174"/>
        <v>0</v>
      </c>
    </row>
    <row r="2223" spans="1:11" ht="15.75" customHeight="1" x14ac:dyDescent="0.15">
      <c r="A2223" t="s">
        <v>2218</v>
      </c>
      <c r="B2223" s="10">
        <v>2222</v>
      </c>
      <c r="C2223" s="39" t="s">
        <v>2</v>
      </c>
      <c r="D2223" s="40">
        <v>0</v>
      </c>
      <c r="E2223" s="40">
        <v>2</v>
      </c>
      <c r="F2223" s="11" t="s">
        <v>2</v>
      </c>
      <c r="G2223" s="12">
        <f t="shared" si="170"/>
        <v>1</v>
      </c>
      <c r="H2223" s="12" t="b">
        <f t="shared" si="171"/>
        <v>0</v>
      </c>
      <c r="I2223" s="12" t="b">
        <f t="shared" si="172"/>
        <v>0</v>
      </c>
      <c r="J2223" s="12" t="b">
        <f t="shared" si="173"/>
        <v>1</v>
      </c>
      <c r="K2223" s="9" t="b">
        <f t="shared" si="174"/>
        <v>0</v>
      </c>
    </row>
    <row r="2224" spans="1:11" ht="15.75" customHeight="1" x14ac:dyDescent="0.15">
      <c r="A2224" t="s">
        <v>2219</v>
      </c>
      <c r="B2224" s="10">
        <v>2223</v>
      </c>
      <c r="C2224" s="39" t="s">
        <v>1</v>
      </c>
      <c r="D2224" s="40">
        <v>2</v>
      </c>
      <c r="E2224" s="40">
        <v>0</v>
      </c>
      <c r="F2224" s="11" t="s">
        <v>1</v>
      </c>
      <c r="G2224" s="12">
        <f t="shared" si="170"/>
        <v>1</v>
      </c>
      <c r="H2224" s="12" t="b">
        <f t="shared" si="171"/>
        <v>1</v>
      </c>
      <c r="I2224" s="12" t="b">
        <f t="shared" si="172"/>
        <v>0</v>
      </c>
      <c r="J2224" s="12" t="b">
        <f t="shared" si="173"/>
        <v>0</v>
      </c>
      <c r="K2224" s="9" t="b">
        <f t="shared" si="174"/>
        <v>0</v>
      </c>
    </row>
    <row r="2225" spans="1:11" ht="15.75" customHeight="1" x14ac:dyDescent="0.15">
      <c r="A2225" t="s">
        <v>2220</v>
      </c>
      <c r="B2225" s="10">
        <v>2224</v>
      </c>
      <c r="C2225" s="39" t="s">
        <v>1</v>
      </c>
      <c r="D2225" s="40">
        <v>2</v>
      </c>
      <c r="E2225" s="40">
        <v>0</v>
      </c>
      <c r="F2225" s="11" t="s">
        <v>1</v>
      </c>
      <c r="G2225" s="12">
        <f t="shared" si="170"/>
        <v>1</v>
      </c>
      <c r="H2225" s="12" t="b">
        <f t="shared" si="171"/>
        <v>1</v>
      </c>
      <c r="I2225" s="12" t="b">
        <f t="shared" si="172"/>
        <v>0</v>
      </c>
      <c r="J2225" s="12" t="b">
        <f t="shared" si="173"/>
        <v>0</v>
      </c>
      <c r="K2225" s="9" t="b">
        <f t="shared" si="174"/>
        <v>0</v>
      </c>
    </row>
    <row r="2226" spans="1:11" ht="15.75" customHeight="1" x14ac:dyDescent="0.15">
      <c r="A2226" t="s">
        <v>2221</v>
      </c>
      <c r="B2226" s="10">
        <v>2225</v>
      </c>
      <c r="C2226" s="39" t="s">
        <v>1</v>
      </c>
      <c r="D2226" s="40">
        <v>0</v>
      </c>
      <c r="E2226" s="40">
        <v>0</v>
      </c>
      <c r="F2226" s="11" t="s">
        <v>2</v>
      </c>
      <c r="G2226" s="12">
        <f t="shared" si="170"/>
        <v>0</v>
      </c>
      <c r="H2226" s="12" t="b">
        <f t="shared" si="171"/>
        <v>0</v>
      </c>
      <c r="I2226" s="12" t="b">
        <f t="shared" si="172"/>
        <v>1</v>
      </c>
      <c r="J2226" s="12" t="b">
        <f t="shared" si="173"/>
        <v>0</v>
      </c>
      <c r="K2226" s="9" t="b">
        <f t="shared" si="174"/>
        <v>0</v>
      </c>
    </row>
    <row r="2227" spans="1:11" ht="15.75" customHeight="1" x14ac:dyDescent="0.15">
      <c r="A2227" t="s">
        <v>2222</v>
      </c>
      <c r="B2227" s="10">
        <v>2226</v>
      </c>
      <c r="C2227" s="39" t="s">
        <v>1</v>
      </c>
      <c r="D2227" s="40">
        <v>2</v>
      </c>
      <c r="E2227" s="40">
        <v>0</v>
      </c>
      <c r="F2227" s="11" t="s">
        <v>1</v>
      </c>
      <c r="G2227" s="12">
        <f t="shared" si="170"/>
        <v>1</v>
      </c>
      <c r="H2227" s="12" t="b">
        <f t="shared" si="171"/>
        <v>1</v>
      </c>
      <c r="I2227" s="12" t="b">
        <f t="shared" si="172"/>
        <v>0</v>
      </c>
      <c r="J2227" s="12" t="b">
        <f t="shared" si="173"/>
        <v>0</v>
      </c>
      <c r="K2227" s="9" t="b">
        <f t="shared" si="174"/>
        <v>0</v>
      </c>
    </row>
    <row r="2228" spans="1:11" ht="15.75" customHeight="1" x14ac:dyDescent="0.15">
      <c r="A2228" t="s">
        <v>2223</v>
      </c>
      <c r="B2228" s="10">
        <v>2227</v>
      </c>
      <c r="C2228" s="39" t="s">
        <v>1</v>
      </c>
      <c r="D2228" s="40">
        <v>1</v>
      </c>
      <c r="E2228" s="40">
        <v>1</v>
      </c>
      <c r="F2228" s="11" t="s">
        <v>2</v>
      </c>
      <c r="G2228" s="12">
        <f t="shared" si="170"/>
        <v>0</v>
      </c>
      <c r="H2228" s="12" t="b">
        <f t="shared" si="171"/>
        <v>0</v>
      </c>
      <c r="I2228" s="12" t="b">
        <f t="shared" si="172"/>
        <v>1</v>
      </c>
      <c r="J2228" s="12" t="b">
        <f t="shared" si="173"/>
        <v>0</v>
      </c>
      <c r="K2228" s="9" t="b">
        <f t="shared" si="174"/>
        <v>0</v>
      </c>
    </row>
    <row r="2229" spans="1:11" ht="15.75" customHeight="1" x14ac:dyDescent="0.15">
      <c r="A2229" t="s">
        <v>2224</v>
      </c>
      <c r="B2229" s="10">
        <v>2228</v>
      </c>
      <c r="C2229" s="39" t="s">
        <v>1</v>
      </c>
      <c r="D2229" s="40">
        <v>2</v>
      </c>
      <c r="E2229" s="40">
        <v>0</v>
      </c>
      <c r="F2229" s="11" t="s">
        <v>1</v>
      </c>
      <c r="G2229" s="12">
        <f t="shared" si="170"/>
        <v>1</v>
      </c>
      <c r="H2229" s="12" t="b">
        <f t="shared" si="171"/>
        <v>1</v>
      </c>
      <c r="I2229" s="12" t="b">
        <f t="shared" si="172"/>
        <v>0</v>
      </c>
      <c r="J2229" s="12" t="b">
        <f t="shared" si="173"/>
        <v>0</v>
      </c>
      <c r="K2229" s="9" t="b">
        <f t="shared" si="174"/>
        <v>0</v>
      </c>
    </row>
    <row r="2230" spans="1:11" ht="15.75" customHeight="1" x14ac:dyDescent="0.15">
      <c r="A2230" t="s">
        <v>2225</v>
      </c>
      <c r="B2230" s="10">
        <v>2229</v>
      </c>
      <c r="C2230" s="39" t="s">
        <v>1</v>
      </c>
      <c r="D2230" s="40">
        <v>1</v>
      </c>
      <c r="E2230" s="40">
        <v>1</v>
      </c>
      <c r="F2230" s="11" t="s">
        <v>2</v>
      </c>
      <c r="G2230" s="12">
        <f t="shared" si="170"/>
        <v>0</v>
      </c>
      <c r="H2230" s="12" t="b">
        <f t="shared" si="171"/>
        <v>0</v>
      </c>
      <c r="I2230" s="12" t="b">
        <f t="shared" si="172"/>
        <v>1</v>
      </c>
      <c r="J2230" s="12" t="b">
        <f t="shared" si="173"/>
        <v>0</v>
      </c>
      <c r="K2230" s="9" t="b">
        <f t="shared" si="174"/>
        <v>0</v>
      </c>
    </row>
    <row r="2231" spans="1:11" ht="15.75" customHeight="1" x14ac:dyDescent="0.15">
      <c r="A2231" t="s">
        <v>2226</v>
      </c>
      <c r="B2231" s="10">
        <v>2230</v>
      </c>
      <c r="C2231" s="39" t="s">
        <v>1</v>
      </c>
      <c r="D2231" s="40">
        <v>1</v>
      </c>
      <c r="E2231" s="40">
        <v>1</v>
      </c>
      <c r="F2231" s="11" t="s">
        <v>1</v>
      </c>
      <c r="G2231" s="12">
        <f t="shared" si="170"/>
        <v>1</v>
      </c>
      <c r="H2231" s="12" t="b">
        <f t="shared" si="171"/>
        <v>1</v>
      </c>
      <c r="I2231" s="12" t="b">
        <f t="shared" si="172"/>
        <v>0</v>
      </c>
      <c r="J2231" s="12" t="b">
        <f t="shared" si="173"/>
        <v>0</v>
      </c>
      <c r="K2231" s="9" t="b">
        <f t="shared" si="174"/>
        <v>0</v>
      </c>
    </row>
    <row r="2232" spans="1:11" ht="15.75" customHeight="1" x14ac:dyDescent="0.15">
      <c r="A2232" t="s">
        <v>2227</v>
      </c>
      <c r="B2232" s="10">
        <v>2231</v>
      </c>
      <c r="C2232" s="39" t="s">
        <v>1</v>
      </c>
      <c r="D2232" s="40">
        <v>0</v>
      </c>
      <c r="E2232" s="40">
        <v>0</v>
      </c>
      <c r="F2232" s="11" t="s">
        <v>1</v>
      </c>
      <c r="G2232" s="12">
        <f t="shared" si="170"/>
        <v>1</v>
      </c>
      <c r="H2232" s="12" t="b">
        <f t="shared" si="171"/>
        <v>1</v>
      </c>
      <c r="I2232" s="12" t="b">
        <f t="shared" si="172"/>
        <v>0</v>
      </c>
      <c r="J2232" s="12" t="b">
        <f t="shared" si="173"/>
        <v>0</v>
      </c>
      <c r="K2232" s="9" t="b">
        <f t="shared" si="174"/>
        <v>0</v>
      </c>
    </row>
    <row r="2233" spans="1:11" ht="15.75" customHeight="1" x14ac:dyDescent="0.15">
      <c r="A2233" t="s">
        <v>2228</v>
      </c>
      <c r="B2233" s="10">
        <v>2232</v>
      </c>
      <c r="C2233" s="39" t="s">
        <v>1</v>
      </c>
      <c r="D2233" s="40">
        <v>2</v>
      </c>
      <c r="E2233" s="40">
        <v>0</v>
      </c>
      <c r="F2233" s="11" t="s">
        <v>1</v>
      </c>
      <c r="G2233" s="12">
        <f t="shared" si="170"/>
        <v>1</v>
      </c>
      <c r="H2233" s="12" t="b">
        <f t="shared" si="171"/>
        <v>1</v>
      </c>
      <c r="I2233" s="12" t="b">
        <f t="shared" si="172"/>
        <v>0</v>
      </c>
      <c r="J2233" s="12" t="b">
        <f t="shared" si="173"/>
        <v>0</v>
      </c>
      <c r="K2233" s="9" t="b">
        <f t="shared" si="174"/>
        <v>0</v>
      </c>
    </row>
    <row r="2234" spans="1:11" ht="15.75" customHeight="1" x14ac:dyDescent="0.15">
      <c r="A2234" t="s">
        <v>2229</v>
      </c>
      <c r="B2234" s="10">
        <v>2233</v>
      </c>
      <c r="C2234" s="39" t="s">
        <v>1</v>
      </c>
      <c r="D2234" s="40">
        <v>1</v>
      </c>
      <c r="E2234" s="40">
        <v>1</v>
      </c>
      <c r="F2234" s="11" t="s">
        <v>2</v>
      </c>
      <c r="G2234" s="12">
        <f t="shared" si="170"/>
        <v>0</v>
      </c>
      <c r="H2234" s="12" t="b">
        <f t="shared" si="171"/>
        <v>0</v>
      </c>
      <c r="I2234" s="12" t="b">
        <f t="shared" si="172"/>
        <v>1</v>
      </c>
      <c r="J2234" s="12" t="b">
        <f t="shared" si="173"/>
        <v>0</v>
      </c>
      <c r="K2234" s="9" t="b">
        <f t="shared" si="174"/>
        <v>0</v>
      </c>
    </row>
    <row r="2235" spans="1:11" ht="15.75" customHeight="1" x14ac:dyDescent="0.15">
      <c r="A2235" t="s">
        <v>2230</v>
      </c>
      <c r="B2235" s="10">
        <v>2234</v>
      </c>
      <c r="C2235" s="39" t="s">
        <v>1</v>
      </c>
      <c r="D2235" s="40">
        <v>2</v>
      </c>
      <c r="E2235" s="40">
        <v>0</v>
      </c>
      <c r="F2235" s="11" t="s">
        <v>1</v>
      </c>
      <c r="G2235" s="12">
        <f t="shared" si="170"/>
        <v>1</v>
      </c>
      <c r="H2235" s="12" t="b">
        <f t="shared" si="171"/>
        <v>1</v>
      </c>
      <c r="I2235" s="12" t="b">
        <f t="shared" si="172"/>
        <v>0</v>
      </c>
      <c r="J2235" s="12" t="b">
        <f t="shared" si="173"/>
        <v>0</v>
      </c>
      <c r="K2235" s="9" t="b">
        <f t="shared" si="174"/>
        <v>0</v>
      </c>
    </row>
    <row r="2236" spans="1:11" ht="15.75" customHeight="1" x14ac:dyDescent="0.15">
      <c r="A2236" t="s">
        <v>2231</v>
      </c>
      <c r="B2236" s="10">
        <v>2235</v>
      </c>
      <c r="C2236" s="39" t="s">
        <v>1</v>
      </c>
      <c r="D2236" s="40">
        <v>1</v>
      </c>
      <c r="E2236" s="40">
        <v>1</v>
      </c>
      <c r="F2236" s="11" t="s">
        <v>2</v>
      </c>
      <c r="G2236" s="12">
        <f t="shared" si="170"/>
        <v>0</v>
      </c>
      <c r="H2236" s="12" t="b">
        <f t="shared" si="171"/>
        <v>0</v>
      </c>
      <c r="I2236" s="12" t="b">
        <f t="shared" si="172"/>
        <v>1</v>
      </c>
      <c r="J2236" s="12" t="b">
        <f t="shared" si="173"/>
        <v>0</v>
      </c>
      <c r="K2236" s="9" t="b">
        <f t="shared" si="174"/>
        <v>0</v>
      </c>
    </row>
    <row r="2237" spans="1:11" ht="15.75" customHeight="1" x14ac:dyDescent="0.15">
      <c r="A2237" t="s">
        <v>2232</v>
      </c>
      <c r="B2237" s="10">
        <v>2236</v>
      </c>
      <c r="C2237" s="39" t="s">
        <v>1</v>
      </c>
      <c r="D2237" s="40">
        <v>2</v>
      </c>
      <c r="E2237" s="40">
        <v>0</v>
      </c>
      <c r="F2237" s="11" t="s">
        <v>1</v>
      </c>
      <c r="G2237" s="12">
        <f t="shared" si="170"/>
        <v>1</v>
      </c>
      <c r="H2237" s="12" t="b">
        <f t="shared" si="171"/>
        <v>1</v>
      </c>
      <c r="I2237" s="12" t="b">
        <f t="shared" si="172"/>
        <v>0</v>
      </c>
      <c r="J2237" s="12" t="b">
        <f t="shared" si="173"/>
        <v>0</v>
      </c>
      <c r="K2237" s="9" t="b">
        <f t="shared" si="174"/>
        <v>0</v>
      </c>
    </row>
    <row r="2238" spans="1:11" ht="15.75" customHeight="1" x14ac:dyDescent="0.15">
      <c r="A2238" t="s">
        <v>2233</v>
      </c>
      <c r="B2238" s="10">
        <v>2237</v>
      </c>
      <c r="C2238" s="39" t="s">
        <v>1</v>
      </c>
      <c r="D2238" s="40">
        <v>2</v>
      </c>
      <c r="E2238" s="40">
        <v>0</v>
      </c>
      <c r="F2238" s="11" t="s">
        <v>1</v>
      </c>
      <c r="G2238" s="12">
        <f t="shared" si="170"/>
        <v>1</v>
      </c>
      <c r="H2238" s="12" t="b">
        <f t="shared" si="171"/>
        <v>1</v>
      </c>
      <c r="I2238" s="12" t="b">
        <f t="shared" si="172"/>
        <v>0</v>
      </c>
      <c r="J2238" s="12" t="b">
        <f t="shared" si="173"/>
        <v>0</v>
      </c>
      <c r="K2238" s="9" t="b">
        <f t="shared" si="174"/>
        <v>0</v>
      </c>
    </row>
    <row r="2239" spans="1:11" ht="15.75" customHeight="1" x14ac:dyDescent="0.15">
      <c r="A2239" t="s">
        <v>2234</v>
      </c>
      <c r="B2239" s="10">
        <v>2238</v>
      </c>
      <c r="C2239" s="39" t="s">
        <v>1</v>
      </c>
      <c r="D2239" s="40">
        <v>2</v>
      </c>
      <c r="E2239" s="40">
        <v>0</v>
      </c>
      <c r="F2239" s="11" t="s">
        <v>1</v>
      </c>
      <c r="G2239" s="12">
        <f t="shared" si="170"/>
        <v>1</v>
      </c>
      <c r="H2239" s="12" t="b">
        <f t="shared" si="171"/>
        <v>1</v>
      </c>
      <c r="I2239" s="12" t="b">
        <f t="shared" si="172"/>
        <v>0</v>
      </c>
      <c r="J2239" s="12" t="b">
        <f t="shared" si="173"/>
        <v>0</v>
      </c>
      <c r="K2239" s="9" t="b">
        <f t="shared" si="174"/>
        <v>0</v>
      </c>
    </row>
    <row r="2240" spans="1:11" ht="15.75" customHeight="1" x14ac:dyDescent="0.15">
      <c r="A2240" t="s">
        <v>2235</v>
      </c>
      <c r="B2240" s="10">
        <v>2239</v>
      </c>
      <c r="C2240" s="39" t="s">
        <v>1</v>
      </c>
      <c r="D2240" s="40">
        <v>2</v>
      </c>
      <c r="E2240" s="40">
        <v>0</v>
      </c>
      <c r="F2240" s="11" t="s">
        <v>1</v>
      </c>
      <c r="G2240" s="12">
        <f t="shared" si="170"/>
        <v>1</v>
      </c>
      <c r="H2240" s="12" t="b">
        <f t="shared" si="171"/>
        <v>1</v>
      </c>
      <c r="I2240" s="12" t="b">
        <f t="shared" si="172"/>
        <v>0</v>
      </c>
      <c r="J2240" s="12" t="b">
        <f t="shared" si="173"/>
        <v>0</v>
      </c>
      <c r="K2240" s="9" t="b">
        <f t="shared" si="174"/>
        <v>0</v>
      </c>
    </row>
    <row r="2241" spans="1:11" ht="15.75" customHeight="1" x14ac:dyDescent="0.15">
      <c r="A2241" t="s">
        <v>2236</v>
      </c>
      <c r="B2241" s="10">
        <v>2240</v>
      </c>
      <c r="C2241" s="39" t="s">
        <v>1</v>
      </c>
      <c r="D2241" s="40">
        <v>2</v>
      </c>
      <c r="E2241" s="40">
        <v>0</v>
      </c>
      <c r="F2241" s="11" t="s">
        <v>1</v>
      </c>
      <c r="G2241" s="12">
        <f t="shared" si="170"/>
        <v>1</v>
      </c>
      <c r="H2241" s="12" t="b">
        <f t="shared" si="171"/>
        <v>1</v>
      </c>
      <c r="I2241" s="12" t="b">
        <f t="shared" si="172"/>
        <v>0</v>
      </c>
      <c r="J2241" s="12" t="b">
        <f t="shared" si="173"/>
        <v>0</v>
      </c>
      <c r="K2241" s="9" t="b">
        <f t="shared" si="174"/>
        <v>0</v>
      </c>
    </row>
    <row r="2242" spans="1:11" ht="15.75" customHeight="1" x14ac:dyDescent="0.15">
      <c r="A2242" t="s">
        <v>2237</v>
      </c>
      <c r="B2242" s="10">
        <v>2241</v>
      </c>
      <c r="C2242" s="39" t="s">
        <v>1</v>
      </c>
      <c r="D2242" s="40">
        <v>0</v>
      </c>
      <c r="E2242" s="40">
        <v>0</v>
      </c>
      <c r="F2242" s="11" t="s">
        <v>1</v>
      </c>
      <c r="G2242" s="12">
        <f t="shared" si="170"/>
        <v>1</v>
      </c>
      <c r="H2242" s="12" t="b">
        <f t="shared" si="171"/>
        <v>1</v>
      </c>
      <c r="I2242" s="12" t="b">
        <f t="shared" si="172"/>
        <v>0</v>
      </c>
      <c r="J2242" s="12" t="b">
        <f t="shared" si="173"/>
        <v>0</v>
      </c>
      <c r="K2242" s="9" t="b">
        <f t="shared" si="174"/>
        <v>0</v>
      </c>
    </row>
    <row r="2243" spans="1:11" ht="15.75" customHeight="1" x14ac:dyDescent="0.15">
      <c r="A2243" t="s">
        <v>2238</v>
      </c>
      <c r="B2243" s="10">
        <v>2242</v>
      </c>
      <c r="C2243" s="39" t="s">
        <v>1</v>
      </c>
      <c r="D2243" s="40">
        <v>1</v>
      </c>
      <c r="E2243" s="40">
        <v>1</v>
      </c>
      <c r="F2243" s="11" t="s">
        <v>2</v>
      </c>
      <c r="G2243" s="12">
        <f t="shared" si="170"/>
        <v>0</v>
      </c>
      <c r="H2243" s="12" t="b">
        <f t="shared" si="171"/>
        <v>0</v>
      </c>
      <c r="I2243" s="12" t="b">
        <f t="shared" si="172"/>
        <v>1</v>
      </c>
      <c r="J2243" s="12" t="b">
        <f t="shared" si="173"/>
        <v>0</v>
      </c>
      <c r="K2243" s="9" t="b">
        <f t="shared" si="174"/>
        <v>0</v>
      </c>
    </row>
    <row r="2244" spans="1:11" ht="15.75" customHeight="1" x14ac:dyDescent="0.15">
      <c r="A2244" t="s">
        <v>2239</v>
      </c>
      <c r="B2244" s="10">
        <v>2243</v>
      </c>
      <c r="C2244" s="39" t="s">
        <v>1</v>
      </c>
      <c r="D2244" s="40">
        <v>0</v>
      </c>
      <c r="E2244" s="40">
        <v>0</v>
      </c>
      <c r="F2244" s="11" t="s">
        <v>1</v>
      </c>
      <c r="G2244" s="12">
        <f t="shared" si="170"/>
        <v>1</v>
      </c>
      <c r="H2244" s="12" t="b">
        <f t="shared" si="171"/>
        <v>1</v>
      </c>
      <c r="I2244" s="12" t="b">
        <f t="shared" si="172"/>
        <v>0</v>
      </c>
      <c r="J2244" s="12" t="b">
        <f t="shared" si="173"/>
        <v>0</v>
      </c>
      <c r="K2244" s="9" t="b">
        <f t="shared" si="174"/>
        <v>0</v>
      </c>
    </row>
    <row r="2245" spans="1:11" ht="15.75" customHeight="1" x14ac:dyDescent="0.15">
      <c r="A2245" t="s">
        <v>2240</v>
      </c>
      <c r="B2245" s="10">
        <v>2244</v>
      </c>
      <c r="C2245" s="39" t="s">
        <v>1</v>
      </c>
      <c r="D2245" s="40">
        <v>2</v>
      </c>
      <c r="E2245" s="40">
        <v>0</v>
      </c>
      <c r="F2245" s="11" t="s">
        <v>1</v>
      </c>
      <c r="G2245" s="12">
        <f t="shared" ref="G2245:G2308" si="175">IF(C2245=F2245,1,0)</f>
        <v>1</v>
      </c>
      <c r="H2245" s="12" t="b">
        <f t="shared" ref="H2245:H2308" si="176">AND(C2245="incels",F2245="incels")</f>
        <v>1</v>
      </c>
      <c r="I2245" s="12" t="b">
        <f t="shared" ref="I2245:I2308" si="177">AND(C2245="incels",F2245="neutre")</f>
        <v>0</v>
      </c>
      <c r="J2245" s="12" t="b">
        <f t="shared" ref="J2245:J2308" si="178">AND(C2245="neutre",F2245="neutre")</f>
        <v>0</v>
      </c>
      <c r="K2245" s="9" t="b">
        <f t="shared" ref="K2245:K2308" si="179">AND(C2245="neutre",F2245="incels")</f>
        <v>0</v>
      </c>
    </row>
    <row r="2246" spans="1:11" ht="15.75" customHeight="1" x14ac:dyDescent="0.15">
      <c r="A2246" t="s">
        <v>2241</v>
      </c>
      <c r="B2246" s="10">
        <v>2245</v>
      </c>
      <c r="C2246" s="39" t="s">
        <v>1</v>
      </c>
      <c r="D2246" s="40">
        <v>2</v>
      </c>
      <c r="E2246" s="40">
        <v>0</v>
      </c>
      <c r="F2246" s="11" t="s">
        <v>1</v>
      </c>
      <c r="G2246" s="12">
        <f t="shared" si="175"/>
        <v>1</v>
      </c>
      <c r="H2246" s="12" t="b">
        <f t="shared" si="176"/>
        <v>1</v>
      </c>
      <c r="I2246" s="12" t="b">
        <f t="shared" si="177"/>
        <v>0</v>
      </c>
      <c r="J2246" s="12" t="b">
        <f t="shared" si="178"/>
        <v>0</v>
      </c>
      <c r="K2246" s="9" t="b">
        <f t="shared" si="179"/>
        <v>0</v>
      </c>
    </row>
    <row r="2247" spans="1:11" ht="15.75" customHeight="1" x14ac:dyDescent="0.15">
      <c r="A2247" t="s">
        <v>2242</v>
      </c>
      <c r="B2247" s="10">
        <v>2246</v>
      </c>
      <c r="C2247" s="39" t="s">
        <v>2</v>
      </c>
      <c r="D2247" s="40">
        <v>1</v>
      </c>
      <c r="E2247" s="40">
        <v>1</v>
      </c>
      <c r="F2247" s="11" t="s">
        <v>2</v>
      </c>
      <c r="G2247" s="12">
        <f t="shared" si="175"/>
        <v>1</v>
      </c>
      <c r="H2247" s="12" t="b">
        <f t="shared" si="176"/>
        <v>0</v>
      </c>
      <c r="I2247" s="12" t="b">
        <f t="shared" si="177"/>
        <v>0</v>
      </c>
      <c r="J2247" s="12" t="b">
        <f t="shared" si="178"/>
        <v>1</v>
      </c>
      <c r="K2247" s="9" t="b">
        <f t="shared" si="179"/>
        <v>0</v>
      </c>
    </row>
    <row r="2248" spans="1:11" ht="15.75" customHeight="1" x14ac:dyDescent="0.15">
      <c r="A2248" t="s">
        <v>2243</v>
      </c>
      <c r="B2248" s="10">
        <v>2247</v>
      </c>
      <c r="C2248" s="39" t="s">
        <v>1</v>
      </c>
      <c r="D2248" s="40">
        <v>2</v>
      </c>
      <c r="E2248" s="40">
        <v>0</v>
      </c>
      <c r="F2248" s="11" t="s">
        <v>1</v>
      </c>
      <c r="G2248" s="12">
        <f t="shared" si="175"/>
        <v>1</v>
      </c>
      <c r="H2248" s="12" t="b">
        <f t="shared" si="176"/>
        <v>1</v>
      </c>
      <c r="I2248" s="12" t="b">
        <f t="shared" si="177"/>
        <v>0</v>
      </c>
      <c r="J2248" s="12" t="b">
        <f t="shared" si="178"/>
        <v>0</v>
      </c>
      <c r="K2248" s="9" t="b">
        <f t="shared" si="179"/>
        <v>0</v>
      </c>
    </row>
    <row r="2249" spans="1:11" ht="15.75" customHeight="1" x14ac:dyDescent="0.15">
      <c r="A2249" t="s">
        <v>2244</v>
      </c>
      <c r="B2249" s="10">
        <v>2248</v>
      </c>
      <c r="C2249" s="39" t="s">
        <v>1</v>
      </c>
      <c r="D2249" s="40">
        <v>2</v>
      </c>
      <c r="E2249" s="40">
        <v>0</v>
      </c>
      <c r="F2249" s="11" t="s">
        <v>2</v>
      </c>
      <c r="G2249" s="12">
        <f t="shared" si="175"/>
        <v>0</v>
      </c>
      <c r="H2249" s="12" t="b">
        <f t="shared" si="176"/>
        <v>0</v>
      </c>
      <c r="I2249" s="12" t="b">
        <f t="shared" si="177"/>
        <v>1</v>
      </c>
      <c r="J2249" s="12" t="b">
        <f t="shared" si="178"/>
        <v>0</v>
      </c>
      <c r="K2249" s="9" t="b">
        <f t="shared" si="179"/>
        <v>0</v>
      </c>
    </row>
    <row r="2250" spans="1:11" ht="15.75" customHeight="1" x14ac:dyDescent="0.15">
      <c r="A2250" t="s">
        <v>2245</v>
      </c>
      <c r="B2250" s="10">
        <v>2249</v>
      </c>
      <c r="C2250" s="39" t="s">
        <v>1</v>
      </c>
      <c r="D2250" s="40">
        <v>0</v>
      </c>
      <c r="E2250" s="40">
        <v>0</v>
      </c>
      <c r="F2250" s="11" t="s">
        <v>1</v>
      </c>
      <c r="G2250" s="12">
        <f t="shared" si="175"/>
        <v>1</v>
      </c>
      <c r="H2250" s="12" t="b">
        <f t="shared" si="176"/>
        <v>1</v>
      </c>
      <c r="I2250" s="12" t="b">
        <f t="shared" si="177"/>
        <v>0</v>
      </c>
      <c r="J2250" s="12" t="b">
        <f t="shared" si="178"/>
        <v>0</v>
      </c>
      <c r="K2250" s="9" t="b">
        <f t="shared" si="179"/>
        <v>0</v>
      </c>
    </row>
    <row r="2251" spans="1:11" ht="15.75" customHeight="1" x14ac:dyDescent="0.15">
      <c r="A2251" t="s">
        <v>2246</v>
      </c>
      <c r="B2251" s="10">
        <v>2250</v>
      </c>
      <c r="C2251" s="39" t="s">
        <v>1</v>
      </c>
      <c r="D2251" s="40">
        <v>1</v>
      </c>
      <c r="E2251" s="40">
        <v>1</v>
      </c>
      <c r="F2251" s="11" t="s">
        <v>2</v>
      </c>
      <c r="G2251" s="12">
        <f t="shared" si="175"/>
        <v>0</v>
      </c>
      <c r="H2251" s="12" t="b">
        <f t="shared" si="176"/>
        <v>0</v>
      </c>
      <c r="I2251" s="12" t="b">
        <f t="shared" si="177"/>
        <v>1</v>
      </c>
      <c r="J2251" s="12" t="b">
        <f t="shared" si="178"/>
        <v>0</v>
      </c>
      <c r="K2251" s="9" t="b">
        <f t="shared" si="179"/>
        <v>0</v>
      </c>
    </row>
    <row r="2252" spans="1:11" ht="15.75" customHeight="1" x14ac:dyDescent="0.15">
      <c r="A2252" t="s">
        <v>2247</v>
      </c>
      <c r="B2252" s="10">
        <v>2251</v>
      </c>
      <c r="C2252" s="39" t="s">
        <v>1</v>
      </c>
      <c r="D2252" s="40">
        <v>0</v>
      </c>
      <c r="E2252" s="40">
        <v>0</v>
      </c>
      <c r="F2252" s="11" t="s">
        <v>1</v>
      </c>
      <c r="G2252" s="12">
        <f t="shared" si="175"/>
        <v>1</v>
      </c>
      <c r="H2252" s="12" t="b">
        <f t="shared" si="176"/>
        <v>1</v>
      </c>
      <c r="I2252" s="12" t="b">
        <f t="shared" si="177"/>
        <v>0</v>
      </c>
      <c r="J2252" s="12" t="b">
        <f t="shared" si="178"/>
        <v>0</v>
      </c>
      <c r="K2252" s="9" t="b">
        <f t="shared" si="179"/>
        <v>0</v>
      </c>
    </row>
    <row r="2253" spans="1:11" ht="15.75" customHeight="1" x14ac:dyDescent="0.15">
      <c r="A2253" t="s">
        <v>2248</v>
      </c>
      <c r="B2253" s="10">
        <v>2252</v>
      </c>
      <c r="C2253" s="39" t="s">
        <v>2</v>
      </c>
      <c r="D2253" s="40">
        <v>1</v>
      </c>
      <c r="E2253" s="40">
        <v>1</v>
      </c>
      <c r="F2253" s="11" t="s">
        <v>2</v>
      </c>
      <c r="G2253" s="12">
        <f t="shared" si="175"/>
        <v>1</v>
      </c>
      <c r="H2253" s="12" t="b">
        <f t="shared" si="176"/>
        <v>0</v>
      </c>
      <c r="I2253" s="12" t="b">
        <f t="shared" si="177"/>
        <v>0</v>
      </c>
      <c r="J2253" s="12" t="b">
        <f t="shared" si="178"/>
        <v>1</v>
      </c>
      <c r="K2253" s="9" t="b">
        <f t="shared" si="179"/>
        <v>0</v>
      </c>
    </row>
    <row r="2254" spans="1:11" ht="15.75" customHeight="1" x14ac:dyDescent="0.15">
      <c r="A2254" t="s">
        <v>2249</v>
      </c>
      <c r="B2254" s="10">
        <v>2253</v>
      </c>
      <c r="C2254" s="39" t="s">
        <v>1</v>
      </c>
      <c r="D2254" s="40">
        <v>1</v>
      </c>
      <c r="E2254" s="40">
        <v>1</v>
      </c>
      <c r="F2254" s="11" t="s">
        <v>1</v>
      </c>
      <c r="G2254" s="12">
        <f t="shared" si="175"/>
        <v>1</v>
      </c>
      <c r="H2254" s="12" t="b">
        <f t="shared" si="176"/>
        <v>1</v>
      </c>
      <c r="I2254" s="12" t="b">
        <f t="shared" si="177"/>
        <v>0</v>
      </c>
      <c r="J2254" s="12" t="b">
        <f t="shared" si="178"/>
        <v>0</v>
      </c>
      <c r="K2254" s="9" t="b">
        <f t="shared" si="179"/>
        <v>0</v>
      </c>
    </row>
    <row r="2255" spans="1:11" ht="15.75" customHeight="1" x14ac:dyDescent="0.15">
      <c r="A2255" t="s">
        <v>2250</v>
      </c>
      <c r="B2255" s="10">
        <v>2254</v>
      </c>
      <c r="C2255" s="39" t="s">
        <v>1</v>
      </c>
      <c r="D2255" s="40">
        <v>2</v>
      </c>
      <c r="E2255" s="40">
        <v>0</v>
      </c>
      <c r="F2255" s="11" t="s">
        <v>1</v>
      </c>
      <c r="G2255" s="12">
        <f t="shared" si="175"/>
        <v>1</v>
      </c>
      <c r="H2255" s="12" t="b">
        <f t="shared" si="176"/>
        <v>1</v>
      </c>
      <c r="I2255" s="12" t="b">
        <f t="shared" si="177"/>
        <v>0</v>
      </c>
      <c r="J2255" s="12" t="b">
        <f t="shared" si="178"/>
        <v>0</v>
      </c>
      <c r="K2255" s="9" t="b">
        <f t="shared" si="179"/>
        <v>0</v>
      </c>
    </row>
    <row r="2256" spans="1:11" ht="15.75" customHeight="1" x14ac:dyDescent="0.15">
      <c r="A2256" t="s">
        <v>2251</v>
      </c>
      <c r="B2256" s="10">
        <v>2255</v>
      </c>
      <c r="C2256" s="39" t="s">
        <v>2</v>
      </c>
      <c r="D2256" s="40">
        <v>1</v>
      </c>
      <c r="E2256" s="40">
        <v>1</v>
      </c>
      <c r="F2256" s="11" t="s">
        <v>2</v>
      </c>
      <c r="G2256" s="12">
        <f t="shared" si="175"/>
        <v>1</v>
      </c>
      <c r="H2256" s="12" t="b">
        <f t="shared" si="176"/>
        <v>0</v>
      </c>
      <c r="I2256" s="12" t="b">
        <f t="shared" si="177"/>
        <v>0</v>
      </c>
      <c r="J2256" s="12" t="b">
        <f t="shared" si="178"/>
        <v>1</v>
      </c>
      <c r="K2256" s="9" t="b">
        <f t="shared" si="179"/>
        <v>0</v>
      </c>
    </row>
    <row r="2257" spans="1:11" ht="15.75" customHeight="1" x14ac:dyDescent="0.15">
      <c r="A2257" t="s">
        <v>2252</v>
      </c>
      <c r="B2257" s="10">
        <v>2256</v>
      </c>
      <c r="C2257" s="39" t="s">
        <v>1</v>
      </c>
      <c r="D2257" s="40">
        <v>2</v>
      </c>
      <c r="E2257" s="40">
        <v>0</v>
      </c>
      <c r="F2257" s="11" t="s">
        <v>1</v>
      </c>
      <c r="G2257" s="12">
        <f t="shared" si="175"/>
        <v>1</v>
      </c>
      <c r="H2257" s="12" t="b">
        <f t="shared" si="176"/>
        <v>1</v>
      </c>
      <c r="I2257" s="12" t="b">
        <f t="shared" si="177"/>
        <v>0</v>
      </c>
      <c r="J2257" s="12" t="b">
        <f t="shared" si="178"/>
        <v>0</v>
      </c>
      <c r="K2257" s="9" t="b">
        <f t="shared" si="179"/>
        <v>0</v>
      </c>
    </row>
    <row r="2258" spans="1:11" ht="15.75" customHeight="1" x14ac:dyDescent="0.15">
      <c r="A2258" t="s">
        <v>2253</v>
      </c>
      <c r="B2258" s="10">
        <v>2257</v>
      </c>
      <c r="C2258" s="39" t="s">
        <v>1</v>
      </c>
      <c r="D2258" s="40">
        <v>1</v>
      </c>
      <c r="E2258" s="40">
        <v>1</v>
      </c>
      <c r="F2258" s="11" t="s">
        <v>1</v>
      </c>
      <c r="G2258" s="12">
        <f t="shared" si="175"/>
        <v>1</v>
      </c>
      <c r="H2258" s="12" t="b">
        <f t="shared" si="176"/>
        <v>1</v>
      </c>
      <c r="I2258" s="12" t="b">
        <f t="shared" si="177"/>
        <v>0</v>
      </c>
      <c r="J2258" s="12" t="b">
        <f t="shared" si="178"/>
        <v>0</v>
      </c>
      <c r="K2258" s="9" t="b">
        <f t="shared" si="179"/>
        <v>0</v>
      </c>
    </row>
    <row r="2259" spans="1:11" ht="15.75" customHeight="1" x14ac:dyDescent="0.15">
      <c r="A2259" t="s">
        <v>2254</v>
      </c>
      <c r="B2259" s="10">
        <v>2258</v>
      </c>
      <c r="C2259" s="39" t="s">
        <v>1</v>
      </c>
      <c r="D2259" s="40">
        <v>2</v>
      </c>
      <c r="E2259" s="40">
        <v>0</v>
      </c>
      <c r="F2259" s="11" t="s">
        <v>1</v>
      </c>
      <c r="G2259" s="12">
        <f t="shared" si="175"/>
        <v>1</v>
      </c>
      <c r="H2259" s="12" t="b">
        <f t="shared" si="176"/>
        <v>1</v>
      </c>
      <c r="I2259" s="12" t="b">
        <f t="shared" si="177"/>
        <v>0</v>
      </c>
      <c r="J2259" s="12" t="b">
        <f t="shared" si="178"/>
        <v>0</v>
      </c>
      <c r="K2259" s="9" t="b">
        <f t="shared" si="179"/>
        <v>0</v>
      </c>
    </row>
    <row r="2260" spans="1:11" ht="15.75" customHeight="1" x14ac:dyDescent="0.15">
      <c r="A2260" t="s">
        <v>2255</v>
      </c>
      <c r="B2260" s="10">
        <v>2259</v>
      </c>
      <c r="C2260" s="39" t="s">
        <v>1</v>
      </c>
      <c r="D2260" s="40">
        <v>2</v>
      </c>
      <c r="E2260" s="40">
        <v>0</v>
      </c>
      <c r="F2260" s="11" t="s">
        <v>1</v>
      </c>
      <c r="G2260" s="12">
        <f t="shared" si="175"/>
        <v>1</v>
      </c>
      <c r="H2260" s="12" t="b">
        <f t="shared" si="176"/>
        <v>1</v>
      </c>
      <c r="I2260" s="12" t="b">
        <f t="shared" si="177"/>
        <v>0</v>
      </c>
      <c r="J2260" s="12" t="b">
        <f t="shared" si="178"/>
        <v>0</v>
      </c>
      <c r="K2260" s="9" t="b">
        <f t="shared" si="179"/>
        <v>0</v>
      </c>
    </row>
    <row r="2261" spans="1:11" ht="15.75" customHeight="1" x14ac:dyDescent="0.15">
      <c r="A2261" t="s">
        <v>2256</v>
      </c>
      <c r="B2261" s="10">
        <v>2260</v>
      </c>
      <c r="C2261" s="39" t="s">
        <v>1</v>
      </c>
      <c r="D2261" s="40">
        <v>2</v>
      </c>
      <c r="E2261" s="40">
        <v>0</v>
      </c>
      <c r="F2261" s="11" t="s">
        <v>1</v>
      </c>
      <c r="G2261" s="12">
        <f t="shared" si="175"/>
        <v>1</v>
      </c>
      <c r="H2261" s="12" t="b">
        <f t="shared" si="176"/>
        <v>1</v>
      </c>
      <c r="I2261" s="12" t="b">
        <f t="shared" si="177"/>
        <v>0</v>
      </c>
      <c r="J2261" s="12" t="b">
        <f t="shared" si="178"/>
        <v>0</v>
      </c>
      <c r="K2261" s="9" t="b">
        <f t="shared" si="179"/>
        <v>0</v>
      </c>
    </row>
    <row r="2262" spans="1:11" ht="15.75" customHeight="1" x14ac:dyDescent="0.15">
      <c r="A2262" t="s">
        <v>2257</v>
      </c>
      <c r="B2262" s="10">
        <v>2261</v>
      </c>
      <c r="C2262" s="39" t="s">
        <v>1</v>
      </c>
      <c r="D2262" s="40">
        <v>0</v>
      </c>
      <c r="E2262" s="40">
        <v>0</v>
      </c>
      <c r="F2262" s="11" t="s">
        <v>2</v>
      </c>
      <c r="G2262" s="12">
        <f t="shared" si="175"/>
        <v>0</v>
      </c>
      <c r="H2262" s="12" t="b">
        <f t="shared" si="176"/>
        <v>0</v>
      </c>
      <c r="I2262" s="12" t="b">
        <f t="shared" si="177"/>
        <v>1</v>
      </c>
      <c r="J2262" s="12" t="b">
        <f t="shared" si="178"/>
        <v>0</v>
      </c>
      <c r="K2262" s="9" t="b">
        <f t="shared" si="179"/>
        <v>0</v>
      </c>
    </row>
    <row r="2263" spans="1:11" ht="15.75" customHeight="1" x14ac:dyDescent="0.15">
      <c r="A2263" t="s">
        <v>2258</v>
      </c>
      <c r="B2263" s="10">
        <v>2262</v>
      </c>
      <c r="C2263" s="39" t="s">
        <v>1</v>
      </c>
      <c r="D2263" s="40">
        <v>2</v>
      </c>
      <c r="E2263" s="40">
        <v>0</v>
      </c>
      <c r="F2263" s="11" t="s">
        <v>1</v>
      </c>
      <c r="G2263" s="12">
        <f t="shared" si="175"/>
        <v>1</v>
      </c>
      <c r="H2263" s="12" t="b">
        <f t="shared" si="176"/>
        <v>1</v>
      </c>
      <c r="I2263" s="12" t="b">
        <f t="shared" si="177"/>
        <v>0</v>
      </c>
      <c r="J2263" s="12" t="b">
        <f t="shared" si="178"/>
        <v>0</v>
      </c>
      <c r="K2263" s="9" t="b">
        <f t="shared" si="179"/>
        <v>0</v>
      </c>
    </row>
    <row r="2264" spans="1:11" ht="15.75" customHeight="1" x14ac:dyDescent="0.15">
      <c r="A2264" t="s">
        <v>2259</v>
      </c>
      <c r="B2264" s="10">
        <v>2263</v>
      </c>
      <c r="C2264" s="39" t="s">
        <v>1</v>
      </c>
      <c r="D2264" s="40">
        <v>1</v>
      </c>
      <c r="E2264" s="40">
        <v>1</v>
      </c>
      <c r="F2264" s="11" t="s">
        <v>1</v>
      </c>
      <c r="G2264" s="12">
        <f t="shared" si="175"/>
        <v>1</v>
      </c>
      <c r="H2264" s="12" t="b">
        <f t="shared" si="176"/>
        <v>1</v>
      </c>
      <c r="I2264" s="12" t="b">
        <f t="shared" si="177"/>
        <v>0</v>
      </c>
      <c r="J2264" s="12" t="b">
        <f t="shared" si="178"/>
        <v>0</v>
      </c>
      <c r="K2264" s="9" t="b">
        <f t="shared" si="179"/>
        <v>0</v>
      </c>
    </row>
    <row r="2265" spans="1:11" ht="15.75" customHeight="1" x14ac:dyDescent="0.15">
      <c r="A2265" t="s">
        <v>2260</v>
      </c>
      <c r="B2265" s="10">
        <v>2264</v>
      </c>
      <c r="C2265" s="39" t="s">
        <v>1</v>
      </c>
      <c r="D2265" s="40">
        <v>2</v>
      </c>
      <c r="E2265" s="40">
        <v>0</v>
      </c>
      <c r="F2265" s="11" t="s">
        <v>1</v>
      </c>
      <c r="G2265" s="12">
        <f t="shared" si="175"/>
        <v>1</v>
      </c>
      <c r="H2265" s="12" t="b">
        <f t="shared" si="176"/>
        <v>1</v>
      </c>
      <c r="I2265" s="12" t="b">
        <f t="shared" si="177"/>
        <v>0</v>
      </c>
      <c r="J2265" s="12" t="b">
        <f t="shared" si="178"/>
        <v>0</v>
      </c>
      <c r="K2265" s="9" t="b">
        <f t="shared" si="179"/>
        <v>0</v>
      </c>
    </row>
    <row r="2266" spans="1:11" ht="15.75" customHeight="1" x14ac:dyDescent="0.15">
      <c r="A2266" t="s">
        <v>2261</v>
      </c>
      <c r="B2266" s="10">
        <v>2265</v>
      </c>
      <c r="C2266" s="39" t="s">
        <v>1</v>
      </c>
      <c r="D2266" s="40">
        <v>0</v>
      </c>
      <c r="E2266" s="40">
        <v>0</v>
      </c>
      <c r="F2266" s="11" t="s">
        <v>2</v>
      </c>
      <c r="G2266" s="12">
        <f t="shared" si="175"/>
        <v>0</v>
      </c>
      <c r="H2266" s="12" t="b">
        <f t="shared" si="176"/>
        <v>0</v>
      </c>
      <c r="I2266" s="12" t="b">
        <f t="shared" si="177"/>
        <v>1</v>
      </c>
      <c r="J2266" s="12" t="b">
        <f t="shared" si="178"/>
        <v>0</v>
      </c>
      <c r="K2266" s="9" t="b">
        <f t="shared" si="179"/>
        <v>0</v>
      </c>
    </row>
    <row r="2267" spans="1:11" ht="15.75" customHeight="1" x14ac:dyDescent="0.15">
      <c r="A2267" t="s">
        <v>2262</v>
      </c>
      <c r="B2267" s="10">
        <v>2266</v>
      </c>
      <c r="C2267" s="39" t="s">
        <v>1</v>
      </c>
      <c r="D2267" s="40">
        <v>1</v>
      </c>
      <c r="E2267" s="40">
        <v>1</v>
      </c>
      <c r="F2267" s="11" t="s">
        <v>1</v>
      </c>
      <c r="G2267" s="12">
        <f t="shared" si="175"/>
        <v>1</v>
      </c>
      <c r="H2267" s="12" t="b">
        <f t="shared" si="176"/>
        <v>1</v>
      </c>
      <c r="I2267" s="12" t="b">
        <f t="shared" si="177"/>
        <v>0</v>
      </c>
      <c r="J2267" s="12" t="b">
        <f t="shared" si="178"/>
        <v>0</v>
      </c>
      <c r="K2267" s="9" t="b">
        <f t="shared" si="179"/>
        <v>0</v>
      </c>
    </row>
    <row r="2268" spans="1:11" ht="15.75" customHeight="1" x14ac:dyDescent="0.15">
      <c r="A2268" t="s">
        <v>2263</v>
      </c>
      <c r="B2268" s="10">
        <v>2267</v>
      </c>
      <c r="C2268" s="39" t="s">
        <v>1</v>
      </c>
      <c r="D2268" s="40">
        <v>2</v>
      </c>
      <c r="E2268" s="40">
        <v>0</v>
      </c>
      <c r="F2268" s="11" t="s">
        <v>2</v>
      </c>
      <c r="G2268" s="12">
        <f t="shared" si="175"/>
        <v>0</v>
      </c>
      <c r="H2268" s="12" t="b">
        <f t="shared" si="176"/>
        <v>0</v>
      </c>
      <c r="I2268" s="12" t="b">
        <f t="shared" si="177"/>
        <v>1</v>
      </c>
      <c r="J2268" s="12" t="b">
        <f t="shared" si="178"/>
        <v>0</v>
      </c>
      <c r="K2268" s="9" t="b">
        <f t="shared" si="179"/>
        <v>0</v>
      </c>
    </row>
    <row r="2269" spans="1:11" ht="15.75" customHeight="1" x14ac:dyDescent="0.15">
      <c r="A2269" t="s">
        <v>2264</v>
      </c>
      <c r="B2269" s="10">
        <v>2268</v>
      </c>
      <c r="C2269" s="39" t="s">
        <v>1</v>
      </c>
      <c r="D2269" s="40">
        <v>2</v>
      </c>
      <c r="E2269" s="40">
        <v>0</v>
      </c>
      <c r="F2269" s="11" t="s">
        <v>1</v>
      </c>
      <c r="G2269" s="12">
        <f t="shared" si="175"/>
        <v>1</v>
      </c>
      <c r="H2269" s="12" t="b">
        <f t="shared" si="176"/>
        <v>1</v>
      </c>
      <c r="I2269" s="12" t="b">
        <f t="shared" si="177"/>
        <v>0</v>
      </c>
      <c r="J2269" s="12" t="b">
        <f t="shared" si="178"/>
        <v>0</v>
      </c>
      <c r="K2269" s="9" t="b">
        <f t="shared" si="179"/>
        <v>0</v>
      </c>
    </row>
    <row r="2270" spans="1:11" ht="15.75" customHeight="1" x14ac:dyDescent="0.15">
      <c r="A2270" t="s">
        <v>2265</v>
      </c>
      <c r="B2270" s="10">
        <v>2269</v>
      </c>
      <c r="C2270" s="39" t="s">
        <v>1</v>
      </c>
      <c r="D2270" s="40">
        <v>2</v>
      </c>
      <c r="E2270" s="40">
        <v>0</v>
      </c>
      <c r="F2270" s="11" t="s">
        <v>1</v>
      </c>
      <c r="G2270" s="12">
        <f t="shared" si="175"/>
        <v>1</v>
      </c>
      <c r="H2270" s="12" t="b">
        <f t="shared" si="176"/>
        <v>1</v>
      </c>
      <c r="I2270" s="12" t="b">
        <f t="shared" si="177"/>
        <v>0</v>
      </c>
      <c r="J2270" s="12" t="b">
        <f t="shared" si="178"/>
        <v>0</v>
      </c>
      <c r="K2270" s="9" t="b">
        <f t="shared" si="179"/>
        <v>0</v>
      </c>
    </row>
    <row r="2271" spans="1:11" ht="15.75" customHeight="1" x14ac:dyDescent="0.15">
      <c r="A2271" t="s">
        <v>2266</v>
      </c>
      <c r="B2271" s="10">
        <v>2270</v>
      </c>
      <c r="C2271" s="39" t="s">
        <v>1</v>
      </c>
      <c r="D2271" s="40">
        <v>2</v>
      </c>
      <c r="E2271" s="40">
        <v>0</v>
      </c>
      <c r="F2271" s="11" t="s">
        <v>1</v>
      </c>
      <c r="G2271" s="12">
        <f t="shared" si="175"/>
        <v>1</v>
      </c>
      <c r="H2271" s="12" t="b">
        <f t="shared" si="176"/>
        <v>1</v>
      </c>
      <c r="I2271" s="12" t="b">
        <f t="shared" si="177"/>
        <v>0</v>
      </c>
      <c r="J2271" s="12" t="b">
        <f t="shared" si="178"/>
        <v>0</v>
      </c>
      <c r="K2271" s="9" t="b">
        <f t="shared" si="179"/>
        <v>0</v>
      </c>
    </row>
    <row r="2272" spans="1:11" ht="15.75" customHeight="1" x14ac:dyDescent="0.15">
      <c r="A2272" t="s">
        <v>2267</v>
      </c>
      <c r="B2272" s="10">
        <v>2271</v>
      </c>
      <c r="C2272" s="39" t="s">
        <v>1</v>
      </c>
      <c r="D2272" s="40">
        <v>2</v>
      </c>
      <c r="E2272" s="40">
        <v>0</v>
      </c>
      <c r="F2272" s="11" t="s">
        <v>1</v>
      </c>
      <c r="G2272" s="12">
        <f t="shared" si="175"/>
        <v>1</v>
      </c>
      <c r="H2272" s="12" t="b">
        <f t="shared" si="176"/>
        <v>1</v>
      </c>
      <c r="I2272" s="12" t="b">
        <f t="shared" si="177"/>
        <v>0</v>
      </c>
      <c r="J2272" s="12" t="b">
        <f t="shared" si="178"/>
        <v>0</v>
      </c>
      <c r="K2272" s="9" t="b">
        <f t="shared" si="179"/>
        <v>0</v>
      </c>
    </row>
    <row r="2273" spans="1:11" ht="15.75" customHeight="1" x14ac:dyDescent="0.15">
      <c r="A2273" t="s">
        <v>2268</v>
      </c>
      <c r="B2273" s="10">
        <v>2272</v>
      </c>
      <c r="C2273" s="39" t="s">
        <v>2</v>
      </c>
      <c r="D2273" s="40">
        <v>0</v>
      </c>
      <c r="E2273" s="40">
        <v>2</v>
      </c>
      <c r="F2273" s="11" t="s">
        <v>2</v>
      </c>
      <c r="G2273" s="12">
        <f t="shared" si="175"/>
        <v>1</v>
      </c>
      <c r="H2273" s="12" t="b">
        <f t="shared" si="176"/>
        <v>0</v>
      </c>
      <c r="I2273" s="12" t="b">
        <f t="shared" si="177"/>
        <v>0</v>
      </c>
      <c r="J2273" s="12" t="b">
        <f t="shared" si="178"/>
        <v>1</v>
      </c>
      <c r="K2273" s="9" t="b">
        <f t="shared" si="179"/>
        <v>0</v>
      </c>
    </row>
    <row r="2274" spans="1:11" ht="15.75" customHeight="1" x14ac:dyDescent="0.15">
      <c r="A2274" t="s">
        <v>2269</v>
      </c>
      <c r="B2274" s="10">
        <v>2273</v>
      </c>
      <c r="C2274" s="39" t="s">
        <v>1</v>
      </c>
      <c r="D2274" s="40">
        <v>2</v>
      </c>
      <c r="E2274" s="40">
        <v>0</v>
      </c>
      <c r="F2274" s="11" t="s">
        <v>1</v>
      </c>
      <c r="G2274" s="12">
        <f t="shared" si="175"/>
        <v>1</v>
      </c>
      <c r="H2274" s="12" t="b">
        <f t="shared" si="176"/>
        <v>1</v>
      </c>
      <c r="I2274" s="12" t="b">
        <f t="shared" si="177"/>
        <v>0</v>
      </c>
      <c r="J2274" s="12" t="b">
        <f t="shared" si="178"/>
        <v>0</v>
      </c>
      <c r="K2274" s="9" t="b">
        <f t="shared" si="179"/>
        <v>0</v>
      </c>
    </row>
    <row r="2275" spans="1:11" ht="15.75" customHeight="1" x14ac:dyDescent="0.15">
      <c r="A2275" t="s">
        <v>2270</v>
      </c>
      <c r="B2275" s="10">
        <v>2274</v>
      </c>
      <c r="C2275" s="39" t="s">
        <v>1</v>
      </c>
      <c r="D2275" s="40">
        <v>2</v>
      </c>
      <c r="E2275" s="40">
        <v>0</v>
      </c>
      <c r="F2275" s="11" t="s">
        <v>1</v>
      </c>
      <c r="G2275" s="12">
        <f t="shared" si="175"/>
        <v>1</v>
      </c>
      <c r="H2275" s="12" t="b">
        <f t="shared" si="176"/>
        <v>1</v>
      </c>
      <c r="I2275" s="12" t="b">
        <f t="shared" si="177"/>
        <v>0</v>
      </c>
      <c r="J2275" s="12" t="b">
        <f t="shared" si="178"/>
        <v>0</v>
      </c>
      <c r="K2275" s="9" t="b">
        <f t="shared" si="179"/>
        <v>0</v>
      </c>
    </row>
    <row r="2276" spans="1:11" ht="15.75" customHeight="1" x14ac:dyDescent="0.15">
      <c r="A2276" t="s">
        <v>2271</v>
      </c>
      <c r="B2276" s="10">
        <v>2275</v>
      </c>
      <c r="C2276" s="39" t="s">
        <v>1</v>
      </c>
      <c r="D2276" s="40">
        <v>1</v>
      </c>
      <c r="E2276" s="40">
        <v>1</v>
      </c>
      <c r="F2276" s="11" t="s">
        <v>1</v>
      </c>
      <c r="G2276" s="12">
        <f t="shared" si="175"/>
        <v>1</v>
      </c>
      <c r="H2276" s="12" t="b">
        <f t="shared" si="176"/>
        <v>1</v>
      </c>
      <c r="I2276" s="12" t="b">
        <f t="shared" si="177"/>
        <v>0</v>
      </c>
      <c r="J2276" s="12" t="b">
        <f t="shared" si="178"/>
        <v>0</v>
      </c>
      <c r="K2276" s="9" t="b">
        <f t="shared" si="179"/>
        <v>0</v>
      </c>
    </row>
    <row r="2277" spans="1:11" ht="15.75" customHeight="1" x14ac:dyDescent="0.15">
      <c r="A2277" t="s">
        <v>2272</v>
      </c>
      <c r="B2277" s="10">
        <v>2276</v>
      </c>
      <c r="C2277" s="39" t="s">
        <v>1</v>
      </c>
      <c r="D2277" s="40">
        <v>1</v>
      </c>
      <c r="E2277" s="40">
        <v>1</v>
      </c>
      <c r="F2277" s="11" t="s">
        <v>1</v>
      </c>
      <c r="G2277" s="12">
        <f t="shared" si="175"/>
        <v>1</v>
      </c>
      <c r="H2277" s="12" t="b">
        <f t="shared" si="176"/>
        <v>1</v>
      </c>
      <c r="I2277" s="12" t="b">
        <f t="shared" si="177"/>
        <v>0</v>
      </c>
      <c r="J2277" s="12" t="b">
        <f t="shared" si="178"/>
        <v>0</v>
      </c>
      <c r="K2277" s="9" t="b">
        <f t="shared" si="179"/>
        <v>0</v>
      </c>
    </row>
    <row r="2278" spans="1:11" ht="15.75" customHeight="1" x14ac:dyDescent="0.15">
      <c r="A2278" t="s">
        <v>2273</v>
      </c>
      <c r="B2278" s="10">
        <v>2277</v>
      </c>
      <c r="C2278" s="39" t="s">
        <v>1</v>
      </c>
      <c r="D2278" s="40">
        <v>2</v>
      </c>
      <c r="E2278" s="40">
        <v>0</v>
      </c>
      <c r="F2278" s="11" t="s">
        <v>2</v>
      </c>
      <c r="G2278" s="12">
        <f t="shared" si="175"/>
        <v>0</v>
      </c>
      <c r="H2278" s="12" t="b">
        <f t="shared" si="176"/>
        <v>0</v>
      </c>
      <c r="I2278" s="12" t="b">
        <f t="shared" si="177"/>
        <v>1</v>
      </c>
      <c r="J2278" s="12" t="b">
        <f t="shared" si="178"/>
        <v>0</v>
      </c>
      <c r="K2278" s="9" t="b">
        <f t="shared" si="179"/>
        <v>0</v>
      </c>
    </row>
    <row r="2279" spans="1:11" ht="15.75" customHeight="1" x14ac:dyDescent="0.15">
      <c r="A2279" t="s">
        <v>2274</v>
      </c>
      <c r="B2279" s="10">
        <v>2278</v>
      </c>
      <c r="C2279" s="39" t="s">
        <v>1</v>
      </c>
      <c r="D2279" s="40">
        <v>1</v>
      </c>
      <c r="E2279" s="40">
        <v>1</v>
      </c>
      <c r="F2279" s="11" t="s">
        <v>1</v>
      </c>
      <c r="G2279" s="12">
        <f t="shared" si="175"/>
        <v>1</v>
      </c>
      <c r="H2279" s="12" t="b">
        <f t="shared" si="176"/>
        <v>1</v>
      </c>
      <c r="I2279" s="12" t="b">
        <f t="shared" si="177"/>
        <v>0</v>
      </c>
      <c r="J2279" s="12" t="b">
        <f t="shared" si="178"/>
        <v>0</v>
      </c>
      <c r="K2279" s="9" t="b">
        <f t="shared" si="179"/>
        <v>0</v>
      </c>
    </row>
    <row r="2280" spans="1:11" ht="15.75" customHeight="1" x14ac:dyDescent="0.15">
      <c r="A2280" t="s">
        <v>2275</v>
      </c>
      <c r="B2280" s="10">
        <v>2279</v>
      </c>
      <c r="C2280" s="39" t="s">
        <v>1</v>
      </c>
      <c r="D2280" s="40">
        <v>2</v>
      </c>
      <c r="E2280" s="40">
        <v>0</v>
      </c>
      <c r="F2280" s="11" t="s">
        <v>1</v>
      </c>
      <c r="G2280" s="12">
        <f t="shared" si="175"/>
        <v>1</v>
      </c>
      <c r="H2280" s="12" t="b">
        <f t="shared" si="176"/>
        <v>1</v>
      </c>
      <c r="I2280" s="12" t="b">
        <f t="shared" si="177"/>
        <v>0</v>
      </c>
      <c r="J2280" s="12" t="b">
        <f t="shared" si="178"/>
        <v>0</v>
      </c>
      <c r="K2280" s="9" t="b">
        <f t="shared" si="179"/>
        <v>0</v>
      </c>
    </row>
    <row r="2281" spans="1:11" ht="15.75" customHeight="1" x14ac:dyDescent="0.15">
      <c r="A2281" t="s">
        <v>2276</v>
      </c>
      <c r="B2281" s="10">
        <v>2280</v>
      </c>
      <c r="C2281" s="39" t="s">
        <v>1</v>
      </c>
      <c r="D2281" s="40">
        <v>2</v>
      </c>
      <c r="E2281" s="40">
        <v>0</v>
      </c>
      <c r="F2281" s="11" t="s">
        <v>1</v>
      </c>
      <c r="G2281" s="12">
        <f t="shared" si="175"/>
        <v>1</v>
      </c>
      <c r="H2281" s="12" t="b">
        <f t="shared" si="176"/>
        <v>1</v>
      </c>
      <c r="I2281" s="12" t="b">
        <f t="shared" si="177"/>
        <v>0</v>
      </c>
      <c r="J2281" s="12" t="b">
        <f t="shared" si="178"/>
        <v>0</v>
      </c>
      <c r="K2281" s="9" t="b">
        <f t="shared" si="179"/>
        <v>0</v>
      </c>
    </row>
    <row r="2282" spans="1:11" ht="15.75" customHeight="1" x14ac:dyDescent="0.15">
      <c r="A2282" t="s">
        <v>2277</v>
      </c>
      <c r="B2282" s="10">
        <v>2281</v>
      </c>
      <c r="C2282" s="39" t="s">
        <v>1</v>
      </c>
      <c r="D2282" s="40">
        <v>2</v>
      </c>
      <c r="E2282" s="40">
        <v>0</v>
      </c>
      <c r="F2282" s="11" t="s">
        <v>1</v>
      </c>
      <c r="G2282" s="12">
        <f t="shared" si="175"/>
        <v>1</v>
      </c>
      <c r="H2282" s="12" t="b">
        <f t="shared" si="176"/>
        <v>1</v>
      </c>
      <c r="I2282" s="12" t="b">
        <f t="shared" si="177"/>
        <v>0</v>
      </c>
      <c r="J2282" s="12" t="b">
        <f t="shared" si="178"/>
        <v>0</v>
      </c>
      <c r="K2282" s="9" t="b">
        <f t="shared" si="179"/>
        <v>0</v>
      </c>
    </row>
    <row r="2283" spans="1:11" ht="15.75" customHeight="1" x14ac:dyDescent="0.15">
      <c r="A2283" t="s">
        <v>2278</v>
      </c>
      <c r="B2283" s="10">
        <v>2282</v>
      </c>
      <c r="C2283" s="39" t="s">
        <v>1</v>
      </c>
      <c r="D2283" s="40">
        <v>2</v>
      </c>
      <c r="E2283" s="40">
        <v>0</v>
      </c>
      <c r="F2283" s="11" t="s">
        <v>1</v>
      </c>
      <c r="G2283" s="12">
        <f t="shared" si="175"/>
        <v>1</v>
      </c>
      <c r="H2283" s="12" t="b">
        <f t="shared" si="176"/>
        <v>1</v>
      </c>
      <c r="I2283" s="12" t="b">
        <f t="shared" si="177"/>
        <v>0</v>
      </c>
      <c r="J2283" s="12" t="b">
        <f t="shared" si="178"/>
        <v>0</v>
      </c>
      <c r="K2283" s="9" t="b">
        <f t="shared" si="179"/>
        <v>0</v>
      </c>
    </row>
    <row r="2284" spans="1:11" ht="15.75" customHeight="1" x14ac:dyDescent="0.15">
      <c r="A2284" t="s">
        <v>2279</v>
      </c>
      <c r="B2284" s="10">
        <v>2283</v>
      </c>
      <c r="C2284" s="39" t="s">
        <v>1</v>
      </c>
      <c r="D2284" s="40">
        <v>2</v>
      </c>
      <c r="E2284" s="40">
        <v>0</v>
      </c>
      <c r="F2284" s="11" t="s">
        <v>1</v>
      </c>
      <c r="G2284" s="12">
        <f t="shared" si="175"/>
        <v>1</v>
      </c>
      <c r="H2284" s="12" t="b">
        <f t="shared" si="176"/>
        <v>1</v>
      </c>
      <c r="I2284" s="12" t="b">
        <f t="shared" si="177"/>
        <v>0</v>
      </c>
      <c r="J2284" s="12" t="b">
        <f t="shared" si="178"/>
        <v>0</v>
      </c>
      <c r="K2284" s="9" t="b">
        <f t="shared" si="179"/>
        <v>0</v>
      </c>
    </row>
    <row r="2285" spans="1:11" ht="15.75" customHeight="1" x14ac:dyDescent="0.15">
      <c r="A2285" t="s">
        <v>2280</v>
      </c>
      <c r="B2285" s="10">
        <v>2284</v>
      </c>
      <c r="C2285" s="39" t="s">
        <v>1</v>
      </c>
      <c r="D2285" s="40">
        <v>2</v>
      </c>
      <c r="E2285" s="40">
        <v>0</v>
      </c>
      <c r="F2285" s="11" t="s">
        <v>1</v>
      </c>
      <c r="G2285" s="12">
        <f t="shared" si="175"/>
        <v>1</v>
      </c>
      <c r="H2285" s="12" t="b">
        <f t="shared" si="176"/>
        <v>1</v>
      </c>
      <c r="I2285" s="12" t="b">
        <f t="shared" si="177"/>
        <v>0</v>
      </c>
      <c r="J2285" s="12" t="b">
        <f t="shared" si="178"/>
        <v>0</v>
      </c>
      <c r="K2285" s="9" t="b">
        <f t="shared" si="179"/>
        <v>0</v>
      </c>
    </row>
    <row r="2286" spans="1:11" ht="15.75" customHeight="1" x14ac:dyDescent="0.15">
      <c r="A2286" t="s">
        <v>2281</v>
      </c>
      <c r="B2286" s="10">
        <v>2285</v>
      </c>
      <c r="C2286" s="39" t="s">
        <v>1</v>
      </c>
      <c r="D2286" s="40">
        <v>2</v>
      </c>
      <c r="E2286" s="40">
        <v>0</v>
      </c>
      <c r="F2286" s="11" t="s">
        <v>1</v>
      </c>
      <c r="G2286" s="12">
        <f t="shared" si="175"/>
        <v>1</v>
      </c>
      <c r="H2286" s="12" t="b">
        <f t="shared" si="176"/>
        <v>1</v>
      </c>
      <c r="I2286" s="12" t="b">
        <f t="shared" si="177"/>
        <v>0</v>
      </c>
      <c r="J2286" s="12" t="b">
        <f t="shared" si="178"/>
        <v>0</v>
      </c>
      <c r="K2286" s="9" t="b">
        <f t="shared" si="179"/>
        <v>0</v>
      </c>
    </row>
    <row r="2287" spans="1:11" ht="15.75" customHeight="1" x14ac:dyDescent="0.15">
      <c r="A2287" t="s">
        <v>2282</v>
      </c>
      <c r="B2287" s="10">
        <v>2286</v>
      </c>
      <c r="C2287" s="39" t="s">
        <v>1</v>
      </c>
      <c r="D2287" s="40">
        <v>2</v>
      </c>
      <c r="E2287" s="40">
        <v>0</v>
      </c>
      <c r="F2287" s="11" t="s">
        <v>1</v>
      </c>
      <c r="G2287" s="12">
        <f t="shared" si="175"/>
        <v>1</v>
      </c>
      <c r="H2287" s="12" t="b">
        <f t="shared" si="176"/>
        <v>1</v>
      </c>
      <c r="I2287" s="12" t="b">
        <f t="shared" si="177"/>
        <v>0</v>
      </c>
      <c r="J2287" s="12" t="b">
        <f t="shared" si="178"/>
        <v>0</v>
      </c>
      <c r="K2287" s="9" t="b">
        <f t="shared" si="179"/>
        <v>0</v>
      </c>
    </row>
    <row r="2288" spans="1:11" ht="15.75" customHeight="1" x14ac:dyDescent="0.15">
      <c r="A2288" t="s">
        <v>2283</v>
      </c>
      <c r="B2288" s="10">
        <v>2287</v>
      </c>
      <c r="C2288" s="39" t="s">
        <v>1</v>
      </c>
      <c r="D2288" s="40">
        <v>2</v>
      </c>
      <c r="E2288" s="40">
        <v>0</v>
      </c>
      <c r="F2288" s="11" t="s">
        <v>1</v>
      </c>
      <c r="G2288" s="12">
        <f t="shared" si="175"/>
        <v>1</v>
      </c>
      <c r="H2288" s="12" t="b">
        <f t="shared" si="176"/>
        <v>1</v>
      </c>
      <c r="I2288" s="12" t="b">
        <f t="shared" si="177"/>
        <v>0</v>
      </c>
      <c r="J2288" s="12" t="b">
        <f t="shared" si="178"/>
        <v>0</v>
      </c>
      <c r="K2288" s="9" t="b">
        <f t="shared" si="179"/>
        <v>0</v>
      </c>
    </row>
    <row r="2289" spans="1:11" ht="15.75" customHeight="1" x14ac:dyDescent="0.15">
      <c r="A2289" t="s">
        <v>2284</v>
      </c>
      <c r="B2289" s="10">
        <v>2288</v>
      </c>
      <c r="C2289" s="39" t="s">
        <v>1</v>
      </c>
      <c r="D2289" s="40">
        <v>2</v>
      </c>
      <c r="E2289" s="40">
        <v>0</v>
      </c>
      <c r="F2289" s="11" t="s">
        <v>1</v>
      </c>
      <c r="G2289" s="12">
        <f t="shared" si="175"/>
        <v>1</v>
      </c>
      <c r="H2289" s="12" t="b">
        <f t="shared" si="176"/>
        <v>1</v>
      </c>
      <c r="I2289" s="12" t="b">
        <f t="shared" si="177"/>
        <v>0</v>
      </c>
      <c r="J2289" s="12" t="b">
        <f t="shared" si="178"/>
        <v>0</v>
      </c>
      <c r="K2289" s="9" t="b">
        <f t="shared" si="179"/>
        <v>0</v>
      </c>
    </row>
    <row r="2290" spans="1:11" ht="15.75" customHeight="1" x14ac:dyDescent="0.15">
      <c r="A2290" t="s">
        <v>2285</v>
      </c>
      <c r="B2290" s="10">
        <v>2289</v>
      </c>
      <c r="C2290" s="39" t="s">
        <v>1</v>
      </c>
      <c r="D2290" s="40">
        <v>1</v>
      </c>
      <c r="E2290" s="40">
        <v>1</v>
      </c>
      <c r="F2290" s="11" t="s">
        <v>1</v>
      </c>
      <c r="G2290" s="12">
        <f t="shared" si="175"/>
        <v>1</v>
      </c>
      <c r="H2290" s="12" t="b">
        <f t="shared" si="176"/>
        <v>1</v>
      </c>
      <c r="I2290" s="12" t="b">
        <f t="shared" si="177"/>
        <v>0</v>
      </c>
      <c r="J2290" s="12" t="b">
        <f t="shared" si="178"/>
        <v>0</v>
      </c>
      <c r="K2290" s="9" t="b">
        <f t="shared" si="179"/>
        <v>0</v>
      </c>
    </row>
    <row r="2291" spans="1:11" ht="15.75" customHeight="1" x14ac:dyDescent="0.15">
      <c r="A2291" t="s">
        <v>2286</v>
      </c>
      <c r="B2291" s="10">
        <v>2290</v>
      </c>
      <c r="C2291" s="39" t="s">
        <v>1</v>
      </c>
      <c r="D2291" s="40">
        <v>1</v>
      </c>
      <c r="E2291" s="40">
        <v>1</v>
      </c>
      <c r="F2291" s="11" t="s">
        <v>1</v>
      </c>
      <c r="G2291" s="12">
        <f t="shared" si="175"/>
        <v>1</v>
      </c>
      <c r="H2291" s="12" t="b">
        <f t="shared" si="176"/>
        <v>1</v>
      </c>
      <c r="I2291" s="12" t="b">
        <f t="shared" si="177"/>
        <v>0</v>
      </c>
      <c r="J2291" s="12" t="b">
        <f t="shared" si="178"/>
        <v>0</v>
      </c>
      <c r="K2291" s="9" t="b">
        <f t="shared" si="179"/>
        <v>0</v>
      </c>
    </row>
    <row r="2292" spans="1:11" ht="15.75" customHeight="1" x14ac:dyDescent="0.15">
      <c r="A2292" t="s">
        <v>2287</v>
      </c>
      <c r="B2292" s="10">
        <v>2291</v>
      </c>
      <c r="C2292" s="39" t="s">
        <v>1</v>
      </c>
      <c r="D2292" s="40">
        <v>2</v>
      </c>
      <c r="E2292" s="40">
        <v>0</v>
      </c>
      <c r="F2292" s="11" t="s">
        <v>1</v>
      </c>
      <c r="G2292" s="12">
        <f t="shared" si="175"/>
        <v>1</v>
      </c>
      <c r="H2292" s="12" t="b">
        <f t="shared" si="176"/>
        <v>1</v>
      </c>
      <c r="I2292" s="12" t="b">
        <f t="shared" si="177"/>
        <v>0</v>
      </c>
      <c r="J2292" s="12" t="b">
        <f t="shared" si="178"/>
        <v>0</v>
      </c>
      <c r="K2292" s="9" t="b">
        <f t="shared" si="179"/>
        <v>0</v>
      </c>
    </row>
    <row r="2293" spans="1:11" ht="15.75" customHeight="1" x14ac:dyDescent="0.15">
      <c r="A2293" t="s">
        <v>2288</v>
      </c>
      <c r="B2293" s="10">
        <v>2292</v>
      </c>
      <c r="C2293" s="39" t="s">
        <v>1</v>
      </c>
      <c r="D2293" s="40">
        <v>1</v>
      </c>
      <c r="E2293" s="40">
        <v>1</v>
      </c>
      <c r="F2293" s="11" t="s">
        <v>1</v>
      </c>
      <c r="G2293" s="12">
        <f t="shared" si="175"/>
        <v>1</v>
      </c>
      <c r="H2293" s="12" t="b">
        <f t="shared" si="176"/>
        <v>1</v>
      </c>
      <c r="I2293" s="12" t="b">
        <f t="shared" si="177"/>
        <v>0</v>
      </c>
      <c r="J2293" s="12" t="b">
        <f t="shared" si="178"/>
        <v>0</v>
      </c>
      <c r="K2293" s="9" t="b">
        <f t="shared" si="179"/>
        <v>0</v>
      </c>
    </row>
    <row r="2294" spans="1:11" ht="15.75" customHeight="1" x14ac:dyDescent="0.15">
      <c r="A2294" t="s">
        <v>2289</v>
      </c>
      <c r="B2294" s="10">
        <v>2293</v>
      </c>
      <c r="C2294" s="39" t="s">
        <v>1</v>
      </c>
      <c r="D2294" s="40">
        <v>1</v>
      </c>
      <c r="E2294" s="40">
        <v>1</v>
      </c>
      <c r="F2294" s="11" t="s">
        <v>1</v>
      </c>
      <c r="G2294" s="12">
        <f t="shared" si="175"/>
        <v>1</v>
      </c>
      <c r="H2294" s="12" t="b">
        <f t="shared" si="176"/>
        <v>1</v>
      </c>
      <c r="I2294" s="12" t="b">
        <f t="shared" si="177"/>
        <v>0</v>
      </c>
      <c r="J2294" s="12" t="b">
        <f t="shared" si="178"/>
        <v>0</v>
      </c>
      <c r="K2294" s="9" t="b">
        <f t="shared" si="179"/>
        <v>0</v>
      </c>
    </row>
    <row r="2295" spans="1:11" ht="15.75" customHeight="1" x14ac:dyDescent="0.15">
      <c r="A2295" t="s">
        <v>2290</v>
      </c>
      <c r="B2295" s="10">
        <v>2294</v>
      </c>
      <c r="C2295" s="39" t="s">
        <v>1</v>
      </c>
      <c r="D2295" s="40">
        <v>2</v>
      </c>
      <c r="E2295" s="40">
        <v>0</v>
      </c>
      <c r="F2295" s="11" t="s">
        <v>1</v>
      </c>
      <c r="G2295" s="12">
        <f t="shared" si="175"/>
        <v>1</v>
      </c>
      <c r="H2295" s="12" t="b">
        <f t="shared" si="176"/>
        <v>1</v>
      </c>
      <c r="I2295" s="12" t="b">
        <f t="shared" si="177"/>
        <v>0</v>
      </c>
      <c r="J2295" s="12" t="b">
        <f t="shared" si="178"/>
        <v>0</v>
      </c>
      <c r="K2295" s="9" t="b">
        <f t="shared" si="179"/>
        <v>0</v>
      </c>
    </row>
    <row r="2296" spans="1:11" ht="15.75" customHeight="1" x14ac:dyDescent="0.15">
      <c r="A2296" t="s">
        <v>2291</v>
      </c>
      <c r="B2296" s="10">
        <v>2295</v>
      </c>
      <c r="C2296" s="39" t="s">
        <v>1</v>
      </c>
      <c r="D2296" s="40">
        <v>2</v>
      </c>
      <c r="E2296" s="40">
        <v>0</v>
      </c>
      <c r="F2296" s="11" t="s">
        <v>2</v>
      </c>
      <c r="G2296" s="12">
        <f t="shared" si="175"/>
        <v>0</v>
      </c>
      <c r="H2296" s="12" t="b">
        <f t="shared" si="176"/>
        <v>0</v>
      </c>
      <c r="I2296" s="12" t="b">
        <f t="shared" si="177"/>
        <v>1</v>
      </c>
      <c r="J2296" s="12" t="b">
        <f t="shared" si="178"/>
        <v>0</v>
      </c>
      <c r="K2296" s="9" t="b">
        <f t="shared" si="179"/>
        <v>0</v>
      </c>
    </row>
    <row r="2297" spans="1:11" ht="15.75" customHeight="1" x14ac:dyDescent="0.15">
      <c r="A2297" t="s">
        <v>2292</v>
      </c>
      <c r="B2297" s="10">
        <v>2296</v>
      </c>
      <c r="C2297" s="39" t="s">
        <v>1</v>
      </c>
      <c r="D2297" s="40">
        <v>2</v>
      </c>
      <c r="E2297" s="40">
        <v>0</v>
      </c>
      <c r="F2297" s="11" t="s">
        <v>1</v>
      </c>
      <c r="G2297" s="12">
        <f t="shared" si="175"/>
        <v>1</v>
      </c>
      <c r="H2297" s="12" t="b">
        <f t="shared" si="176"/>
        <v>1</v>
      </c>
      <c r="I2297" s="12" t="b">
        <f t="shared" si="177"/>
        <v>0</v>
      </c>
      <c r="J2297" s="12" t="b">
        <f t="shared" si="178"/>
        <v>0</v>
      </c>
      <c r="K2297" s="9" t="b">
        <f t="shared" si="179"/>
        <v>0</v>
      </c>
    </row>
    <row r="2298" spans="1:11" ht="15.75" customHeight="1" x14ac:dyDescent="0.15">
      <c r="A2298" t="s">
        <v>2293</v>
      </c>
      <c r="B2298" s="10">
        <v>2297</v>
      </c>
      <c r="C2298" s="39" t="s">
        <v>1</v>
      </c>
      <c r="D2298" s="40">
        <v>2</v>
      </c>
      <c r="E2298" s="40">
        <v>0</v>
      </c>
      <c r="F2298" s="11" t="s">
        <v>1</v>
      </c>
      <c r="G2298" s="12">
        <f t="shared" si="175"/>
        <v>1</v>
      </c>
      <c r="H2298" s="12" t="b">
        <f t="shared" si="176"/>
        <v>1</v>
      </c>
      <c r="I2298" s="12" t="b">
        <f t="shared" si="177"/>
        <v>0</v>
      </c>
      <c r="J2298" s="12" t="b">
        <f t="shared" si="178"/>
        <v>0</v>
      </c>
      <c r="K2298" s="9" t="b">
        <f t="shared" si="179"/>
        <v>0</v>
      </c>
    </row>
    <row r="2299" spans="1:11" ht="15.75" customHeight="1" x14ac:dyDescent="0.15">
      <c r="A2299" t="s">
        <v>2294</v>
      </c>
      <c r="B2299" s="10">
        <v>2298</v>
      </c>
      <c r="C2299" s="39" t="s">
        <v>1</v>
      </c>
      <c r="D2299" s="40">
        <v>1</v>
      </c>
      <c r="E2299" s="40">
        <v>1</v>
      </c>
      <c r="F2299" s="11" t="s">
        <v>2</v>
      </c>
      <c r="G2299" s="12">
        <f t="shared" si="175"/>
        <v>0</v>
      </c>
      <c r="H2299" s="12" t="b">
        <f t="shared" si="176"/>
        <v>0</v>
      </c>
      <c r="I2299" s="12" t="b">
        <f t="shared" si="177"/>
        <v>1</v>
      </c>
      <c r="J2299" s="12" t="b">
        <f t="shared" si="178"/>
        <v>0</v>
      </c>
      <c r="K2299" s="9" t="b">
        <f t="shared" si="179"/>
        <v>0</v>
      </c>
    </row>
    <row r="2300" spans="1:11" ht="15.75" customHeight="1" x14ac:dyDescent="0.15">
      <c r="A2300" t="s">
        <v>2295</v>
      </c>
      <c r="B2300" s="10">
        <v>2299</v>
      </c>
      <c r="C2300" s="39" t="s">
        <v>1</v>
      </c>
      <c r="D2300" s="40">
        <v>2</v>
      </c>
      <c r="E2300" s="40">
        <v>0</v>
      </c>
      <c r="F2300" s="11" t="s">
        <v>1</v>
      </c>
      <c r="G2300" s="12">
        <f t="shared" si="175"/>
        <v>1</v>
      </c>
      <c r="H2300" s="12" t="b">
        <f t="shared" si="176"/>
        <v>1</v>
      </c>
      <c r="I2300" s="12" t="b">
        <f t="shared" si="177"/>
        <v>0</v>
      </c>
      <c r="J2300" s="12" t="b">
        <f t="shared" si="178"/>
        <v>0</v>
      </c>
      <c r="K2300" s="9" t="b">
        <f t="shared" si="179"/>
        <v>0</v>
      </c>
    </row>
    <row r="2301" spans="1:11" ht="15.75" customHeight="1" x14ac:dyDescent="0.15">
      <c r="A2301" t="s">
        <v>2296</v>
      </c>
      <c r="B2301" s="10">
        <v>2300</v>
      </c>
      <c r="C2301" s="39" t="s">
        <v>1</v>
      </c>
      <c r="D2301" s="40">
        <v>2</v>
      </c>
      <c r="E2301" s="40">
        <v>0</v>
      </c>
      <c r="F2301" s="11" t="s">
        <v>1</v>
      </c>
      <c r="G2301" s="12">
        <f t="shared" si="175"/>
        <v>1</v>
      </c>
      <c r="H2301" s="12" t="b">
        <f t="shared" si="176"/>
        <v>1</v>
      </c>
      <c r="I2301" s="12" t="b">
        <f t="shared" si="177"/>
        <v>0</v>
      </c>
      <c r="J2301" s="12" t="b">
        <f t="shared" si="178"/>
        <v>0</v>
      </c>
      <c r="K2301" s="9" t="b">
        <f t="shared" si="179"/>
        <v>0</v>
      </c>
    </row>
    <row r="2302" spans="1:11" ht="15.75" customHeight="1" x14ac:dyDescent="0.15">
      <c r="A2302" t="s">
        <v>2297</v>
      </c>
      <c r="B2302" s="10">
        <v>2301</v>
      </c>
      <c r="C2302" s="39" t="s">
        <v>1</v>
      </c>
      <c r="D2302" s="40">
        <v>2</v>
      </c>
      <c r="E2302" s="40">
        <v>0</v>
      </c>
      <c r="F2302" s="11" t="s">
        <v>1</v>
      </c>
      <c r="G2302" s="12">
        <f t="shared" si="175"/>
        <v>1</v>
      </c>
      <c r="H2302" s="12" t="b">
        <f t="shared" si="176"/>
        <v>1</v>
      </c>
      <c r="I2302" s="12" t="b">
        <f t="shared" si="177"/>
        <v>0</v>
      </c>
      <c r="J2302" s="12" t="b">
        <f t="shared" si="178"/>
        <v>0</v>
      </c>
      <c r="K2302" s="9" t="b">
        <f t="shared" si="179"/>
        <v>0</v>
      </c>
    </row>
    <row r="2303" spans="1:11" ht="15.75" customHeight="1" x14ac:dyDescent="0.15">
      <c r="A2303" t="s">
        <v>2298</v>
      </c>
      <c r="B2303" s="10">
        <v>2302</v>
      </c>
      <c r="C2303" s="39" t="s">
        <v>1</v>
      </c>
      <c r="D2303" s="40">
        <v>2</v>
      </c>
      <c r="E2303" s="40">
        <v>0</v>
      </c>
      <c r="F2303" s="11" t="s">
        <v>1</v>
      </c>
      <c r="G2303" s="12">
        <f t="shared" si="175"/>
        <v>1</v>
      </c>
      <c r="H2303" s="12" t="b">
        <f t="shared" si="176"/>
        <v>1</v>
      </c>
      <c r="I2303" s="12" t="b">
        <f t="shared" si="177"/>
        <v>0</v>
      </c>
      <c r="J2303" s="12" t="b">
        <f t="shared" si="178"/>
        <v>0</v>
      </c>
      <c r="K2303" s="9" t="b">
        <f t="shared" si="179"/>
        <v>0</v>
      </c>
    </row>
    <row r="2304" spans="1:11" ht="15.75" customHeight="1" x14ac:dyDescent="0.15">
      <c r="A2304" t="s">
        <v>2299</v>
      </c>
      <c r="B2304" s="10">
        <v>2303</v>
      </c>
      <c r="C2304" s="39" t="s">
        <v>1</v>
      </c>
      <c r="D2304" s="40">
        <v>2</v>
      </c>
      <c r="E2304" s="40">
        <v>0</v>
      </c>
      <c r="F2304" s="11" t="s">
        <v>1</v>
      </c>
      <c r="G2304" s="12">
        <f t="shared" si="175"/>
        <v>1</v>
      </c>
      <c r="H2304" s="12" t="b">
        <f t="shared" si="176"/>
        <v>1</v>
      </c>
      <c r="I2304" s="12" t="b">
        <f t="shared" si="177"/>
        <v>0</v>
      </c>
      <c r="J2304" s="12" t="b">
        <f t="shared" si="178"/>
        <v>0</v>
      </c>
      <c r="K2304" s="9" t="b">
        <f t="shared" si="179"/>
        <v>0</v>
      </c>
    </row>
    <row r="2305" spans="1:11" ht="15.75" customHeight="1" x14ac:dyDescent="0.15">
      <c r="A2305" t="s">
        <v>2300</v>
      </c>
      <c r="B2305" s="10">
        <v>2304</v>
      </c>
      <c r="C2305" s="39" t="s">
        <v>1</v>
      </c>
      <c r="D2305" s="40">
        <v>2</v>
      </c>
      <c r="E2305" s="40">
        <v>0</v>
      </c>
      <c r="F2305" s="11" t="s">
        <v>1</v>
      </c>
      <c r="G2305" s="12">
        <f t="shared" si="175"/>
        <v>1</v>
      </c>
      <c r="H2305" s="12" t="b">
        <f t="shared" si="176"/>
        <v>1</v>
      </c>
      <c r="I2305" s="12" t="b">
        <f t="shared" si="177"/>
        <v>0</v>
      </c>
      <c r="J2305" s="12" t="b">
        <f t="shared" si="178"/>
        <v>0</v>
      </c>
      <c r="K2305" s="9" t="b">
        <f t="shared" si="179"/>
        <v>0</v>
      </c>
    </row>
    <row r="2306" spans="1:11" ht="15.75" customHeight="1" x14ac:dyDescent="0.15">
      <c r="A2306" t="s">
        <v>2301</v>
      </c>
      <c r="B2306" s="10">
        <v>2305</v>
      </c>
      <c r="C2306" s="39" t="s">
        <v>1</v>
      </c>
      <c r="D2306" s="40">
        <v>2</v>
      </c>
      <c r="E2306" s="40">
        <v>0</v>
      </c>
      <c r="F2306" s="11" t="s">
        <v>1</v>
      </c>
      <c r="G2306" s="12">
        <f t="shared" si="175"/>
        <v>1</v>
      </c>
      <c r="H2306" s="12" t="b">
        <f t="shared" si="176"/>
        <v>1</v>
      </c>
      <c r="I2306" s="12" t="b">
        <f t="shared" si="177"/>
        <v>0</v>
      </c>
      <c r="J2306" s="12" t="b">
        <f t="shared" si="178"/>
        <v>0</v>
      </c>
      <c r="K2306" s="9" t="b">
        <f t="shared" si="179"/>
        <v>0</v>
      </c>
    </row>
    <row r="2307" spans="1:11" ht="15.75" customHeight="1" x14ac:dyDescent="0.15">
      <c r="A2307" t="s">
        <v>2302</v>
      </c>
      <c r="B2307" s="10">
        <v>2306</v>
      </c>
      <c r="C2307" s="39" t="s">
        <v>1</v>
      </c>
      <c r="D2307" s="40">
        <v>1</v>
      </c>
      <c r="E2307" s="40">
        <v>1</v>
      </c>
      <c r="F2307" s="11" t="s">
        <v>1</v>
      </c>
      <c r="G2307" s="12">
        <f t="shared" si="175"/>
        <v>1</v>
      </c>
      <c r="H2307" s="12" t="b">
        <f t="shared" si="176"/>
        <v>1</v>
      </c>
      <c r="I2307" s="12" t="b">
        <f t="shared" si="177"/>
        <v>0</v>
      </c>
      <c r="J2307" s="12" t="b">
        <f t="shared" si="178"/>
        <v>0</v>
      </c>
      <c r="K2307" s="9" t="b">
        <f t="shared" si="179"/>
        <v>0</v>
      </c>
    </row>
    <row r="2308" spans="1:11" ht="15.75" customHeight="1" x14ac:dyDescent="0.15">
      <c r="A2308" t="s">
        <v>2303</v>
      </c>
      <c r="B2308" s="10">
        <v>2307</v>
      </c>
      <c r="C2308" s="39" t="s">
        <v>2</v>
      </c>
      <c r="D2308" s="40">
        <v>0</v>
      </c>
      <c r="E2308" s="40">
        <v>2</v>
      </c>
      <c r="F2308" s="11" t="s">
        <v>1</v>
      </c>
      <c r="G2308" s="12">
        <f t="shared" si="175"/>
        <v>0</v>
      </c>
      <c r="H2308" s="12" t="b">
        <f t="shared" si="176"/>
        <v>0</v>
      </c>
      <c r="I2308" s="12" t="b">
        <f t="shared" si="177"/>
        <v>0</v>
      </c>
      <c r="J2308" s="12" t="b">
        <f t="shared" si="178"/>
        <v>0</v>
      </c>
      <c r="K2308" s="9" t="b">
        <f t="shared" si="179"/>
        <v>1</v>
      </c>
    </row>
    <row r="2309" spans="1:11" ht="15.75" customHeight="1" x14ac:dyDescent="0.15">
      <c r="A2309" t="s">
        <v>2304</v>
      </c>
      <c r="B2309" s="10">
        <v>2308</v>
      </c>
      <c r="C2309" s="39" t="s">
        <v>1</v>
      </c>
      <c r="D2309" s="40">
        <v>0</v>
      </c>
      <c r="E2309" s="40">
        <v>0</v>
      </c>
      <c r="F2309" s="11" t="s">
        <v>1</v>
      </c>
      <c r="G2309" s="12">
        <f t="shared" ref="G2309:G2372" si="180">IF(C2309=F2309,1,0)</f>
        <v>1</v>
      </c>
      <c r="H2309" s="12" t="b">
        <f t="shared" ref="H2309:H2372" si="181">AND(C2309="incels",F2309="incels")</f>
        <v>1</v>
      </c>
      <c r="I2309" s="12" t="b">
        <f t="shared" ref="I2309:I2372" si="182">AND(C2309="incels",F2309="neutre")</f>
        <v>0</v>
      </c>
      <c r="J2309" s="12" t="b">
        <f t="shared" ref="J2309:J2372" si="183">AND(C2309="neutre",F2309="neutre")</f>
        <v>0</v>
      </c>
      <c r="K2309" s="9" t="b">
        <f t="shared" ref="K2309:K2372" si="184">AND(C2309="neutre",F2309="incels")</f>
        <v>0</v>
      </c>
    </row>
    <row r="2310" spans="1:11" ht="15.75" customHeight="1" x14ac:dyDescent="0.15">
      <c r="A2310" t="s">
        <v>2305</v>
      </c>
      <c r="B2310" s="10">
        <v>2309</v>
      </c>
      <c r="C2310" s="39" t="s">
        <v>1</v>
      </c>
      <c r="D2310" s="40">
        <v>2</v>
      </c>
      <c r="E2310" s="40">
        <v>0</v>
      </c>
      <c r="F2310" s="11" t="s">
        <v>1</v>
      </c>
      <c r="G2310" s="12">
        <f t="shared" si="180"/>
        <v>1</v>
      </c>
      <c r="H2310" s="12" t="b">
        <f t="shared" si="181"/>
        <v>1</v>
      </c>
      <c r="I2310" s="12" t="b">
        <f t="shared" si="182"/>
        <v>0</v>
      </c>
      <c r="J2310" s="12" t="b">
        <f t="shared" si="183"/>
        <v>0</v>
      </c>
      <c r="K2310" s="9" t="b">
        <f t="shared" si="184"/>
        <v>0</v>
      </c>
    </row>
    <row r="2311" spans="1:11" ht="15.75" customHeight="1" x14ac:dyDescent="0.15">
      <c r="A2311" t="s">
        <v>2306</v>
      </c>
      <c r="B2311" s="10">
        <v>2310</v>
      </c>
      <c r="C2311" s="39" t="s">
        <v>1</v>
      </c>
      <c r="D2311" s="40">
        <v>2</v>
      </c>
      <c r="E2311" s="40">
        <v>0</v>
      </c>
      <c r="F2311" s="11" t="s">
        <v>1</v>
      </c>
      <c r="G2311" s="12">
        <f t="shared" si="180"/>
        <v>1</v>
      </c>
      <c r="H2311" s="12" t="b">
        <f t="shared" si="181"/>
        <v>1</v>
      </c>
      <c r="I2311" s="12" t="b">
        <f t="shared" si="182"/>
        <v>0</v>
      </c>
      <c r="J2311" s="12" t="b">
        <f t="shared" si="183"/>
        <v>0</v>
      </c>
      <c r="K2311" s="9" t="b">
        <f t="shared" si="184"/>
        <v>0</v>
      </c>
    </row>
    <row r="2312" spans="1:11" ht="15.75" customHeight="1" x14ac:dyDescent="0.15">
      <c r="A2312" t="s">
        <v>2307</v>
      </c>
      <c r="B2312" s="10">
        <v>2311</v>
      </c>
      <c r="C2312" s="39" t="s">
        <v>1</v>
      </c>
      <c r="D2312" s="40">
        <v>2</v>
      </c>
      <c r="E2312" s="40">
        <v>0</v>
      </c>
      <c r="F2312" s="11" t="s">
        <v>2</v>
      </c>
      <c r="G2312" s="12">
        <f t="shared" si="180"/>
        <v>0</v>
      </c>
      <c r="H2312" s="12" t="b">
        <f t="shared" si="181"/>
        <v>0</v>
      </c>
      <c r="I2312" s="12" t="b">
        <f t="shared" si="182"/>
        <v>1</v>
      </c>
      <c r="J2312" s="12" t="b">
        <f t="shared" si="183"/>
        <v>0</v>
      </c>
      <c r="K2312" s="9" t="b">
        <f t="shared" si="184"/>
        <v>0</v>
      </c>
    </row>
    <row r="2313" spans="1:11" ht="15.75" customHeight="1" x14ac:dyDescent="0.15">
      <c r="A2313" t="s">
        <v>2308</v>
      </c>
      <c r="B2313" s="10">
        <v>2312</v>
      </c>
      <c r="C2313" s="39" t="s">
        <v>1</v>
      </c>
      <c r="D2313" s="40">
        <v>2</v>
      </c>
      <c r="E2313" s="40">
        <v>0</v>
      </c>
      <c r="F2313" s="11" t="s">
        <v>1</v>
      </c>
      <c r="G2313" s="12">
        <f t="shared" si="180"/>
        <v>1</v>
      </c>
      <c r="H2313" s="12" t="b">
        <f t="shared" si="181"/>
        <v>1</v>
      </c>
      <c r="I2313" s="12" t="b">
        <f t="shared" si="182"/>
        <v>0</v>
      </c>
      <c r="J2313" s="12" t="b">
        <f t="shared" si="183"/>
        <v>0</v>
      </c>
      <c r="K2313" s="9" t="b">
        <f t="shared" si="184"/>
        <v>0</v>
      </c>
    </row>
    <row r="2314" spans="1:11" ht="15.75" customHeight="1" x14ac:dyDescent="0.15">
      <c r="A2314" t="s">
        <v>2309</v>
      </c>
      <c r="B2314" s="10">
        <v>2313</v>
      </c>
      <c r="C2314" s="39" t="s">
        <v>1</v>
      </c>
      <c r="D2314" s="40">
        <v>1</v>
      </c>
      <c r="E2314" s="40">
        <v>1</v>
      </c>
      <c r="F2314" s="11" t="s">
        <v>1</v>
      </c>
      <c r="G2314" s="12">
        <f t="shared" si="180"/>
        <v>1</v>
      </c>
      <c r="H2314" s="12" t="b">
        <f t="shared" si="181"/>
        <v>1</v>
      </c>
      <c r="I2314" s="12" t="b">
        <f t="shared" si="182"/>
        <v>0</v>
      </c>
      <c r="J2314" s="12" t="b">
        <f t="shared" si="183"/>
        <v>0</v>
      </c>
      <c r="K2314" s="9" t="b">
        <f t="shared" si="184"/>
        <v>0</v>
      </c>
    </row>
    <row r="2315" spans="1:11" ht="15.75" customHeight="1" x14ac:dyDescent="0.15">
      <c r="A2315" t="s">
        <v>2310</v>
      </c>
      <c r="B2315" s="10">
        <v>2314</v>
      </c>
      <c r="C2315" s="39" t="s">
        <v>1</v>
      </c>
      <c r="D2315" s="40">
        <v>2</v>
      </c>
      <c r="E2315" s="40">
        <v>0</v>
      </c>
      <c r="F2315" s="11" t="s">
        <v>1</v>
      </c>
      <c r="G2315" s="12">
        <f t="shared" si="180"/>
        <v>1</v>
      </c>
      <c r="H2315" s="12" t="b">
        <f t="shared" si="181"/>
        <v>1</v>
      </c>
      <c r="I2315" s="12" t="b">
        <f t="shared" si="182"/>
        <v>0</v>
      </c>
      <c r="J2315" s="12" t="b">
        <f t="shared" si="183"/>
        <v>0</v>
      </c>
      <c r="K2315" s="9" t="b">
        <f t="shared" si="184"/>
        <v>0</v>
      </c>
    </row>
    <row r="2316" spans="1:11" ht="15.75" customHeight="1" x14ac:dyDescent="0.15">
      <c r="A2316" t="s">
        <v>2311</v>
      </c>
      <c r="B2316" s="10">
        <v>2315</v>
      </c>
      <c r="C2316" s="39" t="s">
        <v>1</v>
      </c>
      <c r="D2316" s="40">
        <v>2</v>
      </c>
      <c r="E2316" s="40">
        <v>0</v>
      </c>
      <c r="F2316" s="11" t="s">
        <v>1</v>
      </c>
      <c r="G2316" s="12">
        <f t="shared" si="180"/>
        <v>1</v>
      </c>
      <c r="H2316" s="12" t="b">
        <f t="shared" si="181"/>
        <v>1</v>
      </c>
      <c r="I2316" s="12" t="b">
        <f t="shared" si="182"/>
        <v>0</v>
      </c>
      <c r="J2316" s="12" t="b">
        <f t="shared" si="183"/>
        <v>0</v>
      </c>
      <c r="K2316" s="9" t="b">
        <f t="shared" si="184"/>
        <v>0</v>
      </c>
    </row>
    <row r="2317" spans="1:11" ht="15.75" customHeight="1" x14ac:dyDescent="0.15">
      <c r="A2317" t="s">
        <v>2312</v>
      </c>
      <c r="B2317" s="10">
        <v>2316</v>
      </c>
      <c r="C2317" s="39" t="s">
        <v>1</v>
      </c>
      <c r="D2317" s="40">
        <v>1</v>
      </c>
      <c r="E2317" s="40">
        <v>1</v>
      </c>
      <c r="F2317" s="11" t="s">
        <v>1</v>
      </c>
      <c r="G2317" s="12">
        <f t="shared" si="180"/>
        <v>1</v>
      </c>
      <c r="H2317" s="12" t="b">
        <f t="shared" si="181"/>
        <v>1</v>
      </c>
      <c r="I2317" s="12" t="b">
        <f t="shared" si="182"/>
        <v>0</v>
      </c>
      <c r="J2317" s="12" t="b">
        <f t="shared" si="183"/>
        <v>0</v>
      </c>
      <c r="K2317" s="9" t="b">
        <f t="shared" si="184"/>
        <v>0</v>
      </c>
    </row>
    <row r="2318" spans="1:11" ht="15.75" customHeight="1" x14ac:dyDescent="0.15">
      <c r="A2318" t="s">
        <v>2313</v>
      </c>
      <c r="B2318" s="10">
        <v>2317</v>
      </c>
      <c r="C2318" s="39" t="s">
        <v>1</v>
      </c>
      <c r="D2318" s="40">
        <v>1</v>
      </c>
      <c r="E2318" s="40">
        <v>1</v>
      </c>
      <c r="F2318" s="11" t="s">
        <v>2</v>
      </c>
      <c r="G2318" s="12">
        <f t="shared" si="180"/>
        <v>0</v>
      </c>
      <c r="H2318" s="12" t="b">
        <f t="shared" si="181"/>
        <v>0</v>
      </c>
      <c r="I2318" s="12" t="b">
        <f t="shared" si="182"/>
        <v>1</v>
      </c>
      <c r="J2318" s="12" t="b">
        <f t="shared" si="183"/>
        <v>0</v>
      </c>
      <c r="K2318" s="9" t="b">
        <f t="shared" si="184"/>
        <v>0</v>
      </c>
    </row>
    <row r="2319" spans="1:11" ht="15.75" customHeight="1" x14ac:dyDescent="0.15">
      <c r="A2319" t="s">
        <v>2314</v>
      </c>
      <c r="B2319" s="10">
        <v>2318</v>
      </c>
      <c r="C2319" s="39" t="s">
        <v>2</v>
      </c>
      <c r="D2319" s="40">
        <v>1</v>
      </c>
      <c r="E2319" s="40">
        <v>1</v>
      </c>
      <c r="F2319" s="11" t="s">
        <v>2</v>
      </c>
      <c r="G2319" s="12">
        <f t="shared" si="180"/>
        <v>1</v>
      </c>
      <c r="H2319" s="12" t="b">
        <f t="shared" si="181"/>
        <v>0</v>
      </c>
      <c r="I2319" s="12" t="b">
        <f t="shared" si="182"/>
        <v>0</v>
      </c>
      <c r="J2319" s="12" t="b">
        <f t="shared" si="183"/>
        <v>1</v>
      </c>
      <c r="K2319" s="9" t="b">
        <f t="shared" si="184"/>
        <v>0</v>
      </c>
    </row>
    <row r="2320" spans="1:11" ht="15.75" customHeight="1" x14ac:dyDescent="0.15">
      <c r="A2320" t="s">
        <v>2315</v>
      </c>
      <c r="B2320" s="10">
        <v>2319</v>
      </c>
      <c r="C2320" s="39" t="s">
        <v>1</v>
      </c>
      <c r="D2320" s="40">
        <v>1</v>
      </c>
      <c r="E2320" s="40">
        <v>1</v>
      </c>
      <c r="F2320" s="11" t="s">
        <v>1</v>
      </c>
      <c r="G2320" s="12">
        <f t="shared" si="180"/>
        <v>1</v>
      </c>
      <c r="H2320" s="12" t="b">
        <f t="shared" si="181"/>
        <v>1</v>
      </c>
      <c r="I2320" s="12" t="b">
        <f t="shared" si="182"/>
        <v>0</v>
      </c>
      <c r="J2320" s="12" t="b">
        <f t="shared" si="183"/>
        <v>0</v>
      </c>
      <c r="K2320" s="9" t="b">
        <f t="shared" si="184"/>
        <v>0</v>
      </c>
    </row>
    <row r="2321" spans="1:11" ht="15.75" customHeight="1" x14ac:dyDescent="0.15">
      <c r="A2321" t="s">
        <v>2316</v>
      </c>
      <c r="B2321" s="10">
        <v>2320</v>
      </c>
      <c r="C2321" s="39" t="s">
        <v>1</v>
      </c>
      <c r="D2321" s="40">
        <v>1</v>
      </c>
      <c r="E2321" s="40">
        <v>1</v>
      </c>
      <c r="F2321" s="11" t="s">
        <v>1</v>
      </c>
      <c r="G2321" s="12">
        <f t="shared" si="180"/>
        <v>1</v>
      </c>
      <c r="H2321" s="12" t="b">
        <f t="shared" si="181"/>
        <v>1</v>
      </c>
      <c r="I2321" s="12" t="b">
        <f t="shared" si="182"/>
        <v>0</v>
      </c>
      <c r="J2321" s="12" t="b">
        <f t="shared" si="183"/>
        <v>0</v>
      </c>
      <c r="K2321" s="9" t="b">
        <f t="shared" si="184"/>
        <v>0</v>
      </c>
    </row>
    <row r="2322" spans="1:11" ht="15.75" customHeight="1" x14ac:dyDescent="0.15">
      <c r="A2322" t="s">
        <v>2317</v>
      </c>
      <c r="B2322" s="10">
        <v>2321</v>
      </c>
      <c r="C2322" s="39" t="s">
        <v>1</v>
      </c>
      <c r="D2322" s="40">
        <v>0</v>
      </c>
      <c r="E2322" s="40">
        <v>0</v>
      </c>
      <c r="F2322" s="11" t="s">
        <v>1</v>
      </c>
      <c r="G2322" s="12">
        <f t="shared" si="180"/>
        <v>1</v>
      </c>
      <c r="H2322" s="12" t="b">
        <f t="shared" si="181"/>
        <v>1</v>
      </c>
      <c r="I2322" s="12" t="b">
        <f t="shared" si="182"/>
        <v>0</v>
      </c>
      <c r="J2322" s="12" t="b">
        <f t="shared" si="183"/>
        <v>0</v>
      </c>
      <c r="K2322" s="9" t="b">
        <f t="shared" si="184"/>
        <v>0</v>
      </c>
    </row>
    <row r="2323" spans="1:11" ht="15.75" customHeight="1" x14ac:dyDescent="0.15">
      <c r="A2323" t="s">
        <v>2318</v>
      </c>
      <c r="B2323" s="10">
        <v>2322</v>
      </c>
      <c r="C2323" s="39" t="s">
        <v>1</v>
      </c>
      <c r="D2323" s="40">
        <v>0</v>
      </c>
      <c r="E2323" s="40">
        <v>0</v>
      </c>
      <c r="F2323" s="11" t="s">
        <v>1</v>
      </c>
      <c r="G2323" s="12">
        <f t="shared" si="180"/>
        <v>1</v>
      </c>
      <c r="H2323" s="12" t="b">
        <f t="shared" si="181"/>
        <v>1</v>
      </c>
      <c r="I2323" s="12" t="b">
        <f t="shared" si="182"/>
        <v>0</v>
      </c>
      <c r="J2323" s="12" t="b">
        <f t="shared" si="183"/>
        <v>0</v>
      </c>
      <c r="K2323" s="9" t="b">
        <f t="shared" si="184"/>
        <v>0</v>
      </c>
    </row>
    <row r="2324" spans="1:11" ht="15.75" customHeight="1" x14ac:dyDescent="0.15">
      <c r="A2324" t="s">
        <v>2319</v>
      </c>
      <c r="B2324" s="10">
        <v>2323</v>
      </c>
      <c r="C2324" s="39" t="s">
        <v>1</v>
      </c>
      <c r="D2324" s="40">
        <v>2</v>
      </c>
      <c r="E2324" s="40">
        <v>0</v>
      </c>
      <c r="F2324" s="11" t="s">
        <v>1</v>
      </c>
      <c r="G2324" s="12">
        <f t="shared" si="180"/>
        <v>1</v>
      </c>
      <c r="H2324" s="12" t="b">
        <f t="shared" si="181"/>
        <v>1</v>
      </c>
      <c r="I2324" s="12" t="b">
        <f t="shared" si="182"/>
        <v>0</v>
      </c>
      <c r="J2324" s="12" t="b">
        <f t="shared" si="183"/>
        <v>0</v>
      </c>
      <c r="K2324" s="9" t="b">
        <f t="shared" si="184"/>
        <v>0</v>
      </c>
    </row>
    <row r="2325" spans="1:11" ht="15.75" customHeight="1" x14ac:dyDescent="0.15">
      <c r="A2325" t="s">
        <v>2320</v>
      </c>
      <c r="B2325" s="10">
        <v>2324</v>
      </c>
      <c r="C2325" s="39" t="s">
        <v>1</v>
      </c>
      <c r="D2325" s="40">
        <v>2</v>
      </c>
      <c r="E2325" s="40">
        <v>0</v>
      </c>
      <c r="F2325" s="11" t="s">
        <v>1</v>
      </c>
      <c r="G2325" s="12">
        <f t="shared" si="180"/>
        <v>1</v>
      </c>
      <c r="H2325" s="12" t="b">
        <f t="shared" si="181"/>
        <v>1</v>
      </c>
      <c r="I2325" s="12" t="b">
        <f t="shared" si="182"/>
        <v>0</v>
      </c>
      <c r="J2325" s="12" t="b">
        <f t="shared" si="183"/>
        <v>0</v>
      </c>
      <c r="K2325" s="9" t="b">
        <f t="shared" si="184"/>
        <v>0</v>
      </c>
    </row>
    <row r="2326" spans="1:11" ht="15.75" customHeight="1" x14ac:dyDescent="0.15">
      <c r="A2326" t="s">
        <v>2321</v>
      </c>
      <c r="B2326" s="10">
        <v>2325</v>
      </c>
      <c r="C2326" s="39" t="s">
        <v>1</v>
      </c>
      <c r="D2326" s="40">
        <v>2</v>
      </c>
      <c r="E2326" s="40">
        <v>0</v>
      </c>
      <c r="F2326" s="11" t="s">
        <v>1</v>
      </c>
      <c r="G2326" s="12">
        <f t="shared" si="180"/>
        <v>1</v>
      </c>
      <c r="H2326" s="12" t="b">
        <f t="shared" si="181"/>
        <v>1</v>
      </c>
      <c r="I2326" s="12" t="b">
        <f t="shared" si="182"/>
        <v>0</v>
      </c>
      <c r="J2326" s="12" t="b">
        <f t="shared" si="183"/>
        <v>0</v>
      </c>
      <c r="K2326" s="9" t="b">
        <f t="shared" si="184"/>
        <v>0</v>
      </c>
    </row>
    <row r="2327" spans="1:11" ht="15.75" customHeight="1" x14ac:dyDescent="0.15">
      <c r="A2327" t="s">
        <v>2322</v>
      </c>
      <c r="B2327" s="10">
        <v>2326</v>
      </c>
      <c r="C2327" s="39" t="s">
        <v>1</v>
      </c>
      <c r="D2327" s="40">
        <v>1</v>
      </c>
      <c r="E2327" s="40">
        <v>1</v>
      </c>
      <c r="F2327" s="11" t="s">
        <v>1</v>
      </c>
      <c r="G2327" s="12">
        <f t="shared" si="180"/>
        <v>1</v>
      </c>
      <c r="H2327" s="12" t="b">
        <f t="shared" si="181"/>
        <v>1</v>
      </c>
      <c r="I2327" s="12" t="b">
        <f t="shared" si="182"/>
        <v>0</v>
      </c>
      <c r="J2327" s="12" t="b">
        <f t="shared" si="183"/>
        <v>0</v>
      </c>
      <c r="K2327" s="9" t="b">
        <f t="shared" si="184"/>
        <v>0</v>
      </c>
    </row>
    <row r="2328" spans="1:11" ht="15.75" customHeight="1" x14ac:dyDescent="0.15">
      <c r="A2328" t="s">
        <v>2323</v>
      </c>
      <c r="B2328" s="10">
        <v>2327</v>
      </c>
      <c r="C2328" s="39" t="s">
        <v>1</v>
      </c>
      <c r="D2328" s="40">
        <v>2</v>
      </c>
      <c r="E2328" s="40">
        <v>0</v>
      </c>
      <c r="F2328" s="11" t="s">
        <v>2</v>
      </c>
      <c r="G2328" s="12">
        <f t="shared" si="180"/>
        <v>0</v>
      </c>
      <c r="H2328" s="12" t="b">
        <f t="shared" si="181"/>
        <v>0</v>
      </c>
      <c r="I2328" s="12" t="b">
        <f t="shared" si="182"/>
        <v>1</v>
      </c>
      <c r="J2328" s="12" t="b">
        <f t="shared" si="183"/>
        <v>0</v>
      </c>
      <c r="K2328" s="9" t="b">
        <f t="shared" si="184"/>
        <v>0</v>
      </c>
    </row>
    <row r="2329" spans="1:11" ht="15.75" customHeight="1" x14ac:dyDescent="0.15">
      <c r="A2329" t="s">
        <v>2324</v>
      </c>
      <c r="B2329" s="10">
        <v>2328</v>
      </c>
      <c r="C2329" s="39" t="s">
        <v>2</v>
      </c>
      <c r="D2329" s="40">
        <v>0</v>
      </c>
      <c r="E2329" s="40">
        <v>2</v>
      </c>
      <c r="F2329" s="11" t="s">
        <v>2</v>
      </c>
      <c r="G2329" s="12">
        <f t="shared" si="180"/>
        <v>1</v>
      </c>
      <c r="H2329" s="12" t="b">
        <f t="shared" si="181"/>
        <v>0</v>
      </c>
      <c r="I2329" s="12" t="b">
        <f t="shared" si="182"/>
        <v>0</v>
      </c>
      <c r="J2329" s="12" t="b">
        <f t="shared" si="183"/>
        <v>1</v>
      </c>
      <c r="K2329" s="9" t="b">
        <f t="shared" si="184"/>
        <v>0</v>
      </c>
    </row>
    <row r="2330" spans="1:11" ht="15.75" customHeight="1" x14ac:dyDescent="0.15">
      <c r="A2330" t="s">
        <v>2325</v>
      </c>
      <c r="B2330" s="10">
        <v>2329</v>
      </c>
      <c r="C2330" s="39" t="s">
        <v>2</v>
      </c>
      <c r="D2330" s="40">
        <v>1</v>
      </c>
      <c r="E2330" s="40">
        <v>1</v>
      </c>
      <c r="F2330" s="11" t="s">
        <v>1</v>
      </c>
      <c r="G2330" s="12">
        <f t="shared" si="180"/>
        <v>0</v>
      </c>
      <c r="H2330" s="12" t="b">
        <f t="shared" si="181"/>
        <v>0</v>
      </c>
      <c r="I2330" s="12" t="b">
        <f t="shared" si="182"/>
        <v>0</v>
      </c>
      <c r="J2330" s="12" t="b">
        <f t="shared" si="183"/>
        <v>0</v>
      </c>
      <c r="K2330" s="9" t="b">
        <f t="shared" si="184"/>
        <v>1</v>
      </c>
    </row>
    <row r="2331" spans="1:11" ht="15.75" customHeight="1" x14ac:dyDescent="0.15">
      <c r="A2331" t="s">
        <v>2326</v>
      </c>
      <c r="B2331" s="10">
        <v>2330</v>
      </c>
      <c r="C2331" s="39" t="s">
        <v>1</v>
      </c>
      <c r="D2331" s="40">
        <v>1</v>
      </c>
      <c r="E2331" s="40">
        <v>1</v>
      </c>
      <c r="F2331" s="11" t="s">
        <v>1</v>
      </c>
      <c r="G2331" s="12">
        <f t="shared" si="180"/>
        <v>1</v>
      </c>
      <c r="H2331" s="12" t="b">
        <f t="shared" si="181"/>
        <v>1</v>
      </c>
      <c r="I2331" s="12" t="b">
        <f t="shared" si="182"/>
        <v>0</v>
      </c>
      <c r="J2331" s="12" t="b">
        <f t="shared" si="183"/>
        <v>0</v>
      </c>
      <c r="K2331" s="9" t="b">
        <f t="shared" si="184"/>
        <v>0</v>
      </c>
    </row>
    <row r="2332" spans="1:11" ht="15.75" customHeight="1" x14ac:dyDescent="0.15">
      <c r="A2332" t="s">
        <v>2327</v>
      </c>
      <c r="B2332" s="10">
        <v>2331</v>
      </c>
      <c r="C2332" s="39" t="s">
        <v>1</v>
      </c>
      <c r="D2332" s="40">
        <v>2</v>
      </c>
      <c r="E2332" s="40">
        <v>0</v>
      </c>
      <c r="F2332" s="11" t="s">
        <v>1</v>
      </c>
      <c r="G2332" s="12">
        <f t="shared" si="180"/>
        <v>1</v>
      </c>
      <c r="H2332" s="12" t="b">
        <f t="shared" si="181"/>
        <v>1</v>
      </c>
      <c r="I2332" s="12" t="b">
        <f t="shared" si="182"/>
        <v>0</v>
      </c>
      <c r="J2332" s="12" t="b">
        <f t="shared" si="183"/>
        <v>0</v>
      </c>
      <c r="K2332" s="9" t="b">
        <f t="shared" si="184"/>
        <v>0</v>
      </c>
    </row>
    <row r="2333" spans="1:11" ht="15.75" customHeight="1" x14ac:dyDescent="0.15">
      <c r="A2333" t="s">
        <v>2328</v>
      </c>
      <c r="B2333" s="10">
        <v>2332</v>
      </c>
      <c r="C2333" s="39" t="s">
        <v>1</v>
      </c>
      <c r="D2333" s="40">
        <v>2</v>
      </c>
      <c r="E2333" s="40">
        <v>0</v>
      </c>
      <c r="F2333" s="11" t="s">
        <v>2</v>
      </c>
      <c r="G2333" s="12">
        <f t="shared" si="180"/>
        <v>0</v>
      </c>
      <c r="H2333" s="12" t="b">
        <f t="shared" si="181"/>
        <v>0</v>
      </c>
      <c r="I2333" s="12" t="b">
        <f t="shared" si="182"/>
        <v>1</v>
      </c>
      <c r="J2333" s="12" t="b">
        <f t="shared" si="183"/>
        <v>0</v>
      </c>
      <c r="K2333" s="9" t="b">
        <f t="shared" si="184"/>
        <v>0</v>
      </c>
    </row>
    <row r="2334" spans="1:11" ht="15.75" customHeight="1" x14ac:dyDescent="0.15">
      <c r="A2334" t="s">
        <v>2329</v>
      </c>
      <c r="B2334" s="10">
        <v>2333</v>
      </c>
      <c r="C2334" s="39" t="s">
        <v>1</v>
      </c>
      <c r="D2334" s="40">
        <v>1</v>
      </c>
      <c r="E2334" s="40">
        <v>1</v>
      </c>
      <c r="F2334" s="11" t="s">
        <v>1</v>
      </c>
      <c r="G2334" s="12">
        <f t="shared" si="180"/>
        <v>1</v>
      </c>
      <c r="H2334" s="12" t="b">
        <f t="shared" si="181"/>
        <v>1</v>
      </c>
      <c r="I2334" s="12" t="b">
        <f t="shared" si="182"/>
        <v>0</v>
      </c>
      <c r="J2334" s="12" t="b">
        <f t="shared" si="183"/>
        <v>0</v>
      </c>
      <c r="K2334" s="9" t="b">
        <f t="shared" si="184"/>
        <v>0</v>
      </c>
    </row>
    <row r="2335" spans="1:11" ht="15.75" customHeight="1" x14ac:dyDescent="0.15">
      <c r="A2335" t="s">
        <v>2330</v>
      </c>
      <c r="B2335" s="10">
        <v>2334</v>
      </c>
      <c r="C2335" s="39" t="s">
        <v>1</v>
      </c>
      <c r="D2335" s="40">
        <v>0</v>
      </c>
      <c r="E2335" s="40">
        <v>0</v>
      </c>
      <c r="F2335" s="11" t="s">
        <v>1</v>
      </c>
      <c r="G2335" s="12">
        <f t="shared" si="180"/>
        <v>1</v>
      </c>
      <c r="H2335" s="12" t="b">
        <f t="shared" si="181"/>
        <v>1</v>
      </c>
      <c r="I2335" s="12" t="b">
        <f t="shared" si="182"/>
        <v>0</v>
      </c>
      <c r="J2335" s="12" t="b">
        <f t="shared" si="183"/>
        <v>0</v>
      </c>
      <c r="K2335" s="9" t="b">
        <f t="shared" si="184"/>
        <v>0</v>
      </c>
    </row>
    <row r="2336" spans="1:11" ht="15.75" customHeight="1" x14ac:dyDescent="0.15">
      <c r="A2336" t="s">
        <v>2331</v>
      </c>
      <c r="B2336" s="10">
        <v>2335</v>
      </c>
      <c r="C2336" s="39" t="s">
        <v>1</v>
      </c>
      <c r="D2336" s="40">
        <v>1</v>
      </c>
      <c r="E2336" s="40">
        <v>1</v>
      </c>
      <c r="F2336" s="11" t="s">
        <v>1</v>
      </c>
      <c r="G2336" s="12">
        <f t="shared" si="180"/>
        <v>1</v>
      </c>
      <c r="H2336" s="12" t="b">
        <f t="shared" si="181"/>
        <v>1</v>
      </c>
      <c r="I2336" s="12" t="b">
        <f t="shared" si="182"/>
        <v>0</v>
      </c>
      <c r="J2336" s="12" t="b">
        <f t="shared" si="183"/>
        <v>0</v>
      </c>
      <c r="K2336" s="9" t="b">
        <f t="shared" si="184"/>
        <v>0</v>
      </c>
    </row>
    <row r="2337" spans="1:11" ht="15.75" customHeight="1" x14ac:dyDescent="0.15">
      <c r="A2337" t="s">
        <v>2332</v>
      </c>
      <c r="B2337" s="10">
        <v>2336</v>
      </c>
      <c r="C2337" s="39" t="s">
        <v>2</v>
      </c>
      <c r="D2337" s="40">
        <v>0</v>
      </c>
      <c r="E2337" s="40">
        <v>2</v>
      </c>
      <c r="F2337" s="11" t="s">
        <v>2</v>
      </c>
      <c r="G2337" s="12">
        <f t="shared" si="180"/>
        <v>1</v>
      </c>
      <c r="H2337" s="12" t="b">
        <f t="shared" si="181"/>
        <v>0</v>
      </c>
      <c r="I2337" s="12" t="b">
        <f t="shared" si="182"/>
        <v>0</v>
      </c>
      <c r="J2337" s="12" t="b">
        <f t="shared" si="183"/>
        <v>1</v>
      </c>
      <c r="K2337" s="9" t="b">
        <f t="shared" si="184"/>
        <v>0</v>
      </c>
    </row>
    <row r="2338" spans="1:11" ht="15.75" customHeight="1" x14ac:dyDescent="0.15">
      <c r="A2338" t="s">
        <v>2333</v>
      </c>
      <c r="B2338" s="10">
        <v>2337</v>
      </c>
      <c r="C2338" s="39" t="s">
        <v>1</v>
      </c>
      <c r="D2338" s="40">
        <v>2</v>
      </c>
      <c r="E2338" s="40">
        <v>0</v>
      </c>
      <c r="F2338" s="11" t="s">
        <v>1</v>
      </c>
      <c r="G2338" s="12">
        <f t="shared" si="180"/>
        <v>1</v>
      </c>
      <c r="H2338" s="12" t="b">
        <f t="shared" si="181"/>
        <v>1</v>
      </c>
      <c r="I2338" s="12" t="b">
        <f t="shared" si="182"/>
        <v>0</v>
      </c>
      <c r="J2338" s="12" t="b">
        <f t="shared" si="183"/>
        <v>0</v>
      </c>
      <c r="K2338" s="9" t="b">
        <f t="shared" si="184"/>
        <v>0</v>
      </c>
    </row>
    <row r="2339" spans="1:11" ht="15.75" customHeight="1" x14ac:dyDescent="0.15">
      <c r="A2339" t="s">
        <v>2334</v>
      </c>
      <c r="B2339" s="10">
        <v>2338</v>
      </c>
      <c r="C2339" s="39" t="s">
        <v>1</v>
      </c>
      <c r="D2339" s="40">
        <v>0</v>
      </c>
      <c r="E2339" s="40">
        <v>0</v>
      </c>
      <c r="F2339" s="11" t="s">
        <v>1</v>
      </c>
      <c r="G2339" s="12">
        <f t="shared" si="180"/>
        <v>1</v>
      </c>
      <c r="H2339" s="12" t="b">
        <f t="shared" si="181"/>
        <v>1</v>
      </c>
      <c r="I2339" s="12" t="b">
        <f t="shared" si="182"/>
        <v>0</v>
      </c>
      <c r="J2339" s="12" t="b">
        <f t="shared" si="183"/>
        <v>0</v>
      </c>
      <c r="K2339" s="9" t="b">
        <f t="shared" si="184"/>
        <v>0</v>
      </c>
    </row>
    <row r="2340" spans="1:11" ht="15.75" customHeight="1" x14ac:dyDescent="0.15">
      <c r="A2340" t="s">
        <v>2335</v>
      </c>
      <c r="B2340" s="10">
        <v>2339</v>
      </c>
      <c r="C2340" s="39" t="s">
        <v>1</v>
      </c>
      <c r="D2340" s="40">
        <v>0</v>
      </c>
      <c r="E2340" s="40">
        <v>0</v>
      </c>
      <c r="F2340" s="11" t="s">
        <v>2</v>
      </c>
      <c r="G2340" s="12">
        <f t="shared" si="180"/>
        <v>0</v>
      </c>
      <c r="H2340" s="12" t="b">
        <f t="shared" si="181"/>
        <v>0</v>
      </c>
      <c r="I2340" s="12" t="b">
        <f t="shared" si="182"/>
        <v>1</v>
      </c>
      <c r="J2340" s="12" t="b">
        <f t="shared" si="183"/>
        <v>0</v>
      </c>
      <c r="K2340" s="9" t="b">
        <f t="shared" si="184"/>
        <v>0</v>
      </c>
    </row>
    <row r="2341" spans="1:11" ht="15.75" customHeight="1" x14ac:dyDescent="0.15">
      <c r="A2341" t="s">
        <v>2336</v>
      </c>
      <c r="B2341" s="10">
        <v>2340</v>
      </c>
      <c r="C2341" s="39" t="s">
        <v>2</v>
      </c>
      <c r="D2341" s="40">
        <v>0</v>
      </c>
      <c r="E2341" s="40">
        <v>2</v>
      </c>
      <c r="F2341" s="11" t="s">
        <v>2</v>
      </c>
      <c r="G2341" s="12">
        <f t="shared" si="180"/>
        <v>1</v>
      </c>
      <c r="H2341" s="12" t="b">
        <f t="shared" si="181"/>
        <v>0</v>
      </c>
      <c r="I2341" s="12" t="b">
        <f t="shared" si="182"/>
        <v>0</v>
      </c>
      <c r="J2341" s="12" t="b">
        <f t="shared" si="183"/>
        <v>1</v>
      </c>
      <c r="K2341" s="9" t="b">
        <f t="shared" si="184"/>
        <v>0</v>
      </c>
    </row>
    <row r="2342" spans="1:11" ht="15.75" customHeight="1" x14ac:dyDescent="0.15">
      <c r="A2342" t="s">
        <v>2337</v>
      </c>
      <c r="B2342" s="10">
        <v>2341</v>
      </c>
      <c r="C2342" s="39" t="s">
        <v>1</v>
      </c>
      <c r="D2342" s="40">
        <v>1</v>
      </c>
      <c r="E2342" s="40">
        <v>1</v>
      </c>
      <c r="F2342" s="11" t="s">
        <v>2</v>
      </c>
      <c r="G2342" s="12">
        <f t="shared" si="180"/>
        <v>0</v>
      </c>
      <c r="H2342" s="12" t="b">
        <f t="shared" si="181"/>
        <v>0</v>
      </c>
      <c r="I2342" s="12" t="b">
        <f t="shared" si="182"/>
        <v>1</v>
      </c>
      <c r="J2342" s="12" t="b">
        <f t="shared" si="183"/>
        <v>0</v>
      </c>
      <c r="K2342" s="9" t="b">
        <f t="shared" si="184"/>
        <v>0</v>
      </c>
    </row>
    <row r="2343" spans="1:11" ht="15.75" customHeight="1" x14ac:dyDescent="0.15">
      <c r="A2343" t="s">
        <v>2338</v>
      </c>
      <c r="B2343" s="10">
        <v>2342</v>
      </c>
      <c r="C2343" s="39" t="s">
        <v>1</v>
      </c>
      <c r="D2343" s="40">
        <v>1</v>
      </c>
      <c r="E2343" s="40">
        <v>1</v>
      </c>
      <c r="F2343" s="11" t="s">
        <v>1</v>
      </c>
      <c r="G2343" s="12">
        <f t="shared" si="180"/>
        <v>1</v>
      </c>
      <c r="H2343" s="12" t="b">
        <f t="shared" si="181"/>
        <v>1</v>
      </c>
      <c r="I2343" s="12" t="b">
        <f t="shared" si="182"/>
        <v>0</v>
      </c>
      <c r="J2343" s="12" t="b">
        <f t="shared" si="183"/>
        <v>0</v>
      </c>
      <c r="K2343" s="9" t="b">
        <f t="shared" si="184"/>
        <v>0</v>
      </c>
    </row>
    <row r="2344" spans="1:11" ht="15.75" customHeight="1" x14ac:dyDescent="0.15">
      <c r="A2344" t="s">
        <v>2339</v>
      </c>
      <c r="B2344" s="10">
        <v>2343</v>
      </c>
      <c r="C2344" s="39" t="s">
        <v>1</v>
      </c>
      <c r="D2344" s="40">
        <v>2</v>
      </c>
      <c r="E2344" s="40">
        <v>0</v>
      </c>
      <c r="F2344" s="11" t="s">
        <v>1</v>
      </c>
      <c r="G2344" s="12">
        <f t="shared" si="180"/>
        <v>1</v>
      </c>
      <c r="H2344" s="12" t="b">
        <f t="shared" si="181"/>
        <v>1</v>
      </c>
      <c r="I2344" s="12" t="b">
        <f t="shared" si="182"/>
        <v>0</v>
      </c>
      <c r="J2344" s="12" t="b">
        <f t="shared" si="183"/>
        <v>0</v>
      </c>
      <c r="K2344" s="9" t="b">
        <f t="shared" si="184"/>
        <v>0</v>
      </c>
    </row>
    <row r="2345" spans="1:11" ht="15.75" customHeight="1" x14ac:dyDescent="0.15">
      <c r="A2345" t="s">
        <v>2340</v>
      </c>
      <c r="B2345" s="10">
        <v>2344</v>
      </c>
      <c r="C2345" s="39" t="s">
        <v>2</v>
      </c>
      <c r="D2345" s="40">
        <v>0</v>
      </c>
      <c r="E2345" s="40">
        <v>2</v>
      </c>
      <c r="F2345" s="11" t="s">
        <v>2</v>
      </c>
      <c r="G2345" s="12">
        <f t="shared" si="180"/>
        <v>1</v>
      </c>
      <c r="H2345" s="12" t="b">
        <f t="shared" si="181"/>
        <v>0</v>
      </c>
      <c r="I2345" s="12" t="b">
        <f t="shared" si="182"/>
        <v>0</v>
      </c>
      <c r="J2345" s="12" t="b">
        <f t="shared" si="183"/>
        <v>1</v>
      </c>
      <c r="K2345" s="9" t="b">
        <f t="shared" si="184"/>
        <v>0</v>
      </c>
    </row>
    <row r="2346" spans="1:11" ht="15.75" customHeight="1" x14ac:dyDescent="0.15">
      <c r="A2346" t="s">
        <v>2341</v>
      </c>
      <c r="B2346" s="10">
        <v>2345</v>
      </c>
      <c r="C2346" s="39" t="s">
        <v>2</v>
      </c>
      <c r="D2346" s="40">
        <v>0</v>
      </c>
      <c r="E2346" s="40">
        <v>2</v>
      </c>
      <c r="F2346" s="11" t="s">
        <v>2</v>
      </c>
      <c r="G2346" s="12">
        <f t="shared" si="180"/>
        <v>1</v>
      </c>
      <c r="H2346" s="12" t="b">
        <f t="shared" si="181"/>
        <v>0</v>
      </c>
      <c r="I2346" s="12" t="b">
        <f t="shared" si="182"/>
        <v>0</v>
      </c>
      <c r="J2346" s="12" t="b">
        <f t="shared" si="183"/>
        <v>1</v>
      </c>
      <c r="K2346" s="9" t="b">
        <f t="shared" si="184"/>
        <v>0</v>
      </c>
    </row>
    <row r="2347" spans="1:11" ht="15.75" customHeight="1" x14ac:dyDescent="0.15">
      <c r="A2347" t="s">
        <v>2342</v>
      </c>
      <c r="B2347" s="10">
        <v>2346</v>
      </c>
      <c r="C2347" s="39" t="s">
        <v>1</v>
      </c>
      <c r="D2347" s="40">
        <v>1</v>
      </c>
      <c r="E2347" s="40">
        <v>1</v>
      </c>
      <c r="F2347" s="11" t="s">
        <v>1</v>
      </c>
      <c r="G2347" s="12">
        <f t="shared" si="180"/>
        <v>1</v>
      </c>
      <c r="H2347" s="12" t="b">
        <f t="shared" si="181"/>
        <v>1</v>
      </c>
      <c r="I2347" s="12" t="b">
        <f t="shared" si="182"/>
        <v>0</v>
      </c>
      <c r="J2347" s="12" t="b">
        <f t="shared" si="183"/>
        <v>0</v>
      </c>
      <c r="K2347" s="9" t="b">
        <f t="shared" si="184"/>
        <v>0</v>
      </c>
    </row>
    <row r="2348" spans="1:11" ht="15.75" customHeight="1" x14ac:dyDescent="0.15">
      <c r="A2348" t="s">
        <v>2343</v>
      </c>
      <c r="B2348" s="10">
        <v>2347</v>
      </c>
      <c r="C2348" s="39" t="s">
        <v>2</v>
      </c>
      <c r="D2348" s="40">
        <v>1</v>
      </c>
      <c r="E2348" s="40">
        <v>1</v>
      </c>
      <c r="F2348" s="11" t="s">
        <v>1</v>
      </c>
      <c r="G2348" s="12">
        <f t="shared" si="180"/>
        <v>0</v>
      </c>
      <c r="H2348" s="12" t="b">
        <f t="shared" si="181"/>
        <v>0</v>
      </c>
      <c r="I2348" s="12" t="b">
        <f t="shared" si="182"/>
        <v>0</v>
      </c>
      <c r="J2348" s="12" t="b">
        <f t="shared" si="183"/>
        <v>0</v>
      </c>
      <c r="K2348" s="9" t="b">
        <f t="shared" si="184"/>
        <v>1</v>
      </c>
    </row>
    <row r="2349" spans="1:11" ht="15.75" customHeight="1" x14ac:dyDescent="0.15">
      <c r="A2349" t="s">
        <v>2344</v>
      </c>
      <c r="B2349" s="10">
        <v>2348</v>
      </c>
      <c r="C2349" s="39" t="s">
        <v>1</v>
      </c>
      <c r="D2349" s="40">
        <v>2</v>
      </c>
      <c r="E2349" s="40">
        <v>0</v>
      </c>
      <c r="F2349" s="11" t="s">
        <v>2</v>
      </c>
      <c r="G2349" s="12">
        <f t="shared" si="180"/>
        <v>0</v>
      </c>
      <c r="H2349" s="12" t="b">
        <f t="shared" si="181"/>
        <v>0</v>
      </c>
      <c r="I2349" s="12" t="b">
        <f t="shared" si="182"/>
        <v>1</v>
      </c>
      <c r="J2349" s="12" t="b">
        <f t="shared" si="183"/>
        <v>0</v>
      </c>
      <c r="K2349" s="9" t="b">
        <f t="shared" si="184"/>
        <v>0</v>
      </c>
    </row>
    <row r="2350" spans="1:11" ht="15.75" customHeight="1" x14ac:dyDescent="0.15">
      <c r="A2350" t="s">
        <v>2345</v>
      </c>
      <c r="B2350" s="10">
        <v>2349</v>
      </c>
      <c r="C2350" s="39" t="s">
        <v>1</v>
      </c>
      <c r="D2350" s="40">
        <v>1</v>
      </c>
      <c r="E2350" s="40">
        <v>1</v>
      </c>
      <c r="F2350" s="11" t="s">
        <v>1</v>
      </c>
      <c r="G2350" s="12">
        <f t="shared" si="180"/>
        <v>1</v>
      </c>
      <c r="H2350" s="12" t="b">
        <f t="shared" si="181"/>
        <v>1</v>
      </c>
      <c r="I2350" s="12" t="b">
        <f t="shared" si="182"/>
        <v>0</v>
      </c>
      <c r="J2350" s="12" t="b">
        <f t="shared" si="183"/>
        <v>0</v>
      </c>
      <c r="K2350" s="9" t="b">
        <f t="shared" si="184"/>
        <v>0</v>
      </c>
    </row>
    <row r="2351" spans="1:11" ht="15.75" customHeight="1" x14ac:dyDescent="0.15">
      <c r="A2351" t="s">
        <v>2346</v>
      </c>
      <c r="B2351" s="10">
        <v>2350</v>
      </c>
      <c r="C2351" s="39" t="s">
        <v>1</v>
      </c>
      <c r="D2351" s="40">
        <v>2</v>
      </c>
      <c r="E2351" s="40">
        <v>0</v>
      </c>
      <c r="F2351" s="11" t="s">
        <v>1</v>
      </c>
      <c r="G2351" s="12">
        <f t="shared" si="180"/>
        <v>1</v>
      </c>
      <c r="H2351" s="12" t="b">
        <f t="shared" si="181"/>
        <v>1</v>
      </c>
      <c r="I2351" s="12" t="b">
        <f t="shared" si="182"/>
        <v>0</v>
      </c>
      <c r="J2351" s="12" t="b">
        <f t="shared" si="183"/>
        <v>0</v>
      </c>
      <c r="K2351" s="9" t="b">
        <f t="shared" si="184"/>
        <v>0</v>
      </c>
    </row>
    <row r="2352" spans="1:11" ht="15.75" customHeight="1" x14ac:dyDescent="0.15">
      <c r="A2352" t="s">
        <v>2347</v>
      </c>
      <c r="B2352" s="10">
        <v>2351</v>
      </c>
      <c r="C2352" s="39" t="s">
        <v>1</v>
      </c>
      <c r="D2352" s="40">
        <v>2</v>
      </c>
      <c r="E2352" s="40">
        <v>0</v>
      </c>
      <c r="F2352" s="11" t="s">
        <v>2</v>
      </c>
      <c r="G2352" s="12">
        <f t="shared" si="180"/>
        <v>0</v>
      </c>
      <c r="H2352" s="12" t="b">
        <f t="shared" si="181"/>
        <v>0</v>
      </c>
      <c r="I2352" s="12" t="b">
        <f t="shared" si="182"/>
        <v>1</v>
      </c>
      <c r="J2352" s="12" t="b">
        <f t="shared" si="183"/>
        <v>0</v>
      </c>
      <c r="K2352" s="9" t="b">
        <f t="shared" si="184"/>
        <v>0</v>
      </c>
    </row>
    <row r="2353" spans="1:11" ht="15.75" customHeight="1" x14ac:dyDescent="0.15">
      <c r="A2353" t="s">
        <v>2348</v>
      </c>
      <c r="B2353" s="10">
        <v>2352</v>
      </c>
      <c r="C2353" s="39" t="s">
        <v>1</v>
      </c>
      <c r="D2353" s="40">
        <v>0</v>
      </c>
      <c r="E2353" s="40">
        <v>0</v>
      </c>
      <c r="F2353" s="11" t="s">
        <v>2</v>
      </c>
      <c r="G2353" s="12">
        <f t="shared" si="180"/>
        <v>0</v>
      </c>
      <c r="H2353" s="12" t="b">
        <f t="shared" si="181"/>
        <v>0</v>
      </c>
      <c r="I2353" s="12" t="b">
        <f t="shared" si="182"/>
        <v>1</v>
      </c>
      <c r="J2353" s="12" t="b">
        <f t="shared" si="183"/>
        <v>0</v>
      </c>
      <c r="K2353" s="9" t="b">
        <f t="shared" si="184"/>
        <v>0</v>
      </c>
    </row>
    <row r="2354" spans="1:11" ht="15.75" customHeight="1" x14ac:dyDescent="0.15">
      <c r="A2354" t="s">
        <v>2349</v>
      </c>
      <c r="B2354" s="10">
        <v>2353</v>
      </c>
      <c r="C2354" s="39" t="s">
        <v>1</v>
      </c>
      <c r="D2354" s="40">
        <v>2</v>
      </c>
      <c r="E2354" s="40">
        <v>0</v>
      </c>
      <c r="F2354" s="11" t="s">
        <v>1</v>
      </c>
      <c r="G2354" s="12">
        <f t="shared" si="180"/>
        <v>1</v>
      </c>
      <c r="H2354" s="12" t="b">
        <f t="shared" si="181"/>
        <v>1</v>
      </c>
      <c r="I2354" s="12" t="b">
        <f t="shared" si="182"/>
        <v>0</v>
      </c>
      <c r="J2354" s="12" t="b">
        <f t="shared" si="183"/>
        <v>0</v>
      </c>
      <c r="K2354" s="9" t="b">
        <f t="shared" si="184"/>
        <v>0</v>
      </c>
    </row>
    <row r="2355" spans="1:11" ht="15.75" customHeight="1" x14ac:dyDescent="0.15">
      <c r="A2355" t="s">
        <v>2350</v>
      </c>
      <c r="B2355" s="10">
        <v>2354</v>
      </c>
      <c r="C2355" s="39" t="s">
        <v>1</v>
      </c>
      <c r="D2355" s="40">
        <v>2</v>
      </c>
      <c r="E2355" s="40">
        <v>0</v>
      </c>
      <c r="F2355" s="11" t="s">
        <v>1</v>
      </c>
      <c r="G2355" s="12">
        <f t="shared" si="180"/>
        <v>1</v>
      </c>
      <c r="H2355" s="12" t="b">
        <f t="shared" si="181"/>
        <v>1</v>
      </c>
      <c r="I2355" s="12" t="b">
        <f t="shared" si="182"/>
        <v>0</v>
      </c>
      <c r="J2355" s="12" t="b">
        <f t="shared" si="183"/>
        <v>0</v>
      </c>
      <c r="K2355" s="9" t="b">
        <f t="shared" si="184"/>
        <v>0</v>
      </c>
    </row>
    <row r="2356" spans="1:11" ht="15.75" customHeight="1" x14ac:dyDescent="0.15">
      <c r="A2356" t="s">
        <v>2351</v>
      </c>
      <c r="B2356" s="10">
        <v>2355</v>
      </c>
      <c r="C2356" s="39" t="s">
        <v>1</v>
      </c>
      <c r="D2356" s="40">
        <v>0</v>
      </c>
      <c r="E2356" s="40">
        <v>0</v>
      </c>
      <c r="F2356" s="11" t="s">
        <v>1</v>
      </c>
      <c r="G2356" s="12">
        <f t="shared" si="180"/>
        <v>1</v>
      </c>
      <c r="H2356" s="12" t="b">
        <f t="shared" si="181"/>
        <v>1</v>
      </c>
      <c r="I2356" s="12" t="b">
        <f t="shared" si="182"/>
        <v>0</v>
      </c>
      <c r="J2356" s="12" t="b">
        <f t="shared" si="183"/>
        <v>0</v>
      </c>
      <c r="K2356" s="9" t="b">
        <f t="shared" si="184"/>
        <v>0</v>
      </c>
    </row>
    <row r="2357" spans="1:11" ht="15.75" customHeight="1" x14ac:dyDescent="0.15">
      <c r="A2357" t="s">
        <v>2352</v>
      </c>
      <c r="B2357" s="10">
        <v>2356</v>
      </c>
      <c r="C2357" s="39" t="s">
        <v>1</v>
      </c>
      <c r="D2357" s="40">
        <v>2</v>
      </c>
      <c r="E2357" s="40">
        <v>0</v>
      </c>
      <c r="F2357" s="11" t="s">
        <v>1</v>
      </c>
      <c r="G2357" s="12">
        <f t="shared" si="180"/>
        <v>1</v>
      </c>
      <c r="H2357" s="12" t="b">
        <f t="shared" si="181"/>
        <v>1</v>
      </c>
      <c r="I2357" s="12" t="b">
        <f t="shared" si="182"/>
        <v>0</v>
      </c>
      <c r="J2357" s="12" t="b">
        <f t="shared" si="183"/>
        <v>0</v>
      </c>
      <c r="K2357" s="9" t="b">
        <f t="shared" si="184"/>
        <v>0</v>
      </c>
    </row>
    <row r="2358" spans="1:11" ht="15.75" customHeight="1" x14ac:dyDescent="0.15">
      <c r="A2358" t="s">
        <v>2353</v>
      </c>
      <c r="B2358" s="10">
        <v>2357</v>
      </c>
      <c r="C2358" s="39" t="s">
        <v>1</v>
      </c>
      <c r="D2358" s="40">
        <v>2</v>
      </c>
      <c r="E2358" s="40">
        <v>0</v>
      </c>
      <c r="F2358" s="11" t="s">
        <v>1</v>
      </c>
      <c r="G2358" s="12">
        <f t="shared" si="180"/>
        <v>1</v>
      </c>
      <c r="H2358" s="12" t="b">
        <f t="shared" si="181"/>
        <v>1</v>
      </c>
      <c r="I2358" s="12" t="b">
        <f t="shared" si="182"/>
        <v>0</v>
      </c>
      <c r="J2358" s="12" t="b">
        <f t="shared" si="183"/>
        <v>0</v>
      </c>
      <c r="K2358" s="9" t="b">
        <f t="shared" si="184"/>
        <v>0</v>
      </c>
    </row>
    <row r="2359" spans="1:11" ht="15.75" customHeight="1" x14ac:dyDescent="0.15">
      <c r="A2359" t="s">
        <v>2354</v>
      </c>
      <c r="B2359" s="10">
        <v>2358</v>
      </c>
      <c r="C2359" s="39" t="s">
        <v>2</v>
      </c>
      <c r="D2359" s="40">
        <v>1</v>
      </c>
      <c r="E2359" s="40">
        <v>1</v>
      </c>
      <c r="F2359" s="11" t="s">
        <v>1</v>
      </c>
      <c r="G2359" s="12">
        <f t="shared" si="180"/>
        <v>0</v>
      </c>
      <c r="H2359" s="12" t="b">
        <f t="shared" si="181"/>
        <v>0</v>
      </c>
      <c r="I2359" s="12" t="b">
        <f t="shared" si="182"/>
        <v>0</v>
      </c>
      <c r="J2359" s="12" t="b">
        <f t="shared" si="183"/>
        <v>0</v>
      </c>
      <c r="K2359" s="9" t="b">
        <f t="shared" si="184"/>
        <v>1</v>
      </c>
    </row>
    <row r="2360" spans="1:11" ht="15.75" customHeight="1" x14ac:dyDescent="0.15">
      <c r="A2360" t="s">
        <v>2355</v>
      </c>
      <c r="B2360" s="10">
        <v>2359</v>
      </c>
      <c r="C2360" s="39" t="s">
        <v>1</v>
      </c>
      <c r="D2360" s="40">
        <v>2</v>
      </c>
      <c r="E2360" s="40">
        <v>0</v>
      </c>
      <c r="F2360" s="11" t="s">
        <v>1</v>
      </c>
      <c r="G2360" s="12">
        <f t="shared" si="180"/>
        <v>1</v>
      </c>
      <c r="H2360" s="12" t="b">
        <f t="shared" si="181"/>
        <v>1</v>
      </c>
      <c r="I2360" s="12" t="b">
        <f t="shared" si="182"/>
        <v>0</v>
      </c>
      <c r="J2360" s="12" t="b">
        <f t="shared" si="183"/>
        <v>0</v>
      </c>
      <c r="K2360" s="9" t="b">
        <f t="shared" si="184"/>
        <v>0</v>
      </c>
    </row>
    <row r="2361" spans="1:11" ht="15.75" customHeight="1" x14ac:dyDescent="0.15">
      <c r="A2361" t="s">
        <v>2356</v>
      </c>
      <c r="B2361" s="10">
        <v>2360</v>
      </c>
      <c r="C2361" s="39" t="s">
        <v>1</v>
      </c>
      <c r="D2361" s="40">
        <v>0</v>
      </c>
      <c r="E2361" s="40">
        <v>0</v>
      </c>
      <c r="F2361" s="11" t="s">
        <v>2</v>
      </c>
      <c r="G2361" s="12">
        <f t="shared" si="180"/>
        <v>0</v>
      </c>
      <c r="H2361" s="12" t="b">
        <f t="shared" si="181"/>
        <v>0</v>
      </c>
      <c r="I2361" s="12" t="b">
        <f t="shared" si="182"/>
        <v>1</v>
      </c>
      <c r="J2361" s="12" t="b">
        <f t="shared" si="183"/>
        <v>0</v>
      </c>
      <c r="K2361" s="9" t="b">
        <f t="shared" si="184"/>
        <v>0</v>
      </c>
    </row>
    <row r="2362" spans="1:11" ht="15.75" customHeight="1" x14ac:dyDescent="0.15">
      <c r="A2362" t="s">
        <v>2357</v>
      </c>
      <c r="B2362" s="10">
        <v>2361</v>
      </c>
      <c r="C2362" s="39" t="s">
        <v>2</v>
      </c>
      <c r="D2362" s="40">
        <v>0</v>
      </c>
      <c r="E2362" s="40">
        <v>2</v>
      </c>
      <c r="F2362" s="11" t="s">
        <v>2</v>
      </c>
      <c r="G2362" s="12">
        <f t="shared" si="180"/>
        <v>1</v>
      </c>
      <c r="H2362" s="12" t="b">
        <f t="shared" si="181"/>
        <v>0</v>
      </c>
      <c r="I2362" s="12" t="b">
        <f t="shared" si="182"/>
        <v>0</v>
      </c>
      <c r="J2362" s="12" t="b">
        <f t="shared" si="183"/>
        <v>1</v>
      </c>
      <c r="K2362" s="9" t="b">
        <f t="shared" si="184"/>
        <v>0</v>
      </c>
    </row>
    <row r="2363" spans="1:11" ht="15.75" customHeight="1" x14ac:dyDescent="0.15">
      <c r="A2363" t="s">
        <v>2358</v>
      </c>
      <c r="B2363" s="10">
        <v>2362</v>
      </c>
      <c r="C2363" s="39" t="s">
        <v>2</v>
      </c>
      <c r="D2363" s="40">
        <v>1</v>
      </c>
      <c r="E2363" s="40">
        <v>1</v>
      </c>
      <c r="F2363" s="11" t="s">
        <v>2</v>
      </c>
      <c r="G2363" s="12">
        <f t="shared" si="180"/>
        <v>1</v>
      </c>
      <c r="H2363" s="12" t="b">
        <f t="shared" si="181"/>
        <v>0</v>
      </c>
      <c r="I2363" s="12" t="b">
        <f t="shared" si="182"/>
        <v>0</v>
      </c>
      <c r="J2363" s="12" t="b">
        <f t="shared" si="183"/>
        <v>1</v>
      </c>
      <c r="K2363" s="9" t="b">
        <f t="shared" si="184"/>
        <v>0</v>
      </c>
    </row>
    <row r="2364" spans="1:11" ht="15.75" customHeight="1" x14ac:dyDescent="0.15">
      <c r="A2364" t="s">
        <v>2359</v>
      </c>
      <c r="B2364" s="10">
        <v>2363</v>
      </c>
      <c r="C2364" s="39" t="s">
        <v>1</v>
      </c>
      <c r="D2364" s="40">
        <v>2</v>
      </c>
      <c r="E2364" s="40">
        <v>0</v>
      </c>
      <c r="F2364" s="11" t="s">
        <v>1</v>
      </c>
      <c r="G2364" s="12">
        <f t="shared" si="180"/>
        <v>1</v>
      </c>
      <c r="H2364" s="12" t="b">
        <f t="shared" si="181"/>
        <v>1</v>
      </c>
      <c r="I2364" s="12" t="b">
        <f t="shared" si="182"/>
        <v>0</v>
      </c>
      <c r="J2364" s="12" t="b">
        <f t="shared" si="183"/>
        <v>0</v>
      </c>
      <c r="K2364" s="9" t="b">
        <f t="shared" si="184"/>
        <v>0</v>
      </c>
    </row>
    <row r="2365" spans="1:11" ht="15.75" customHeight="1" x14ac:dyDescent="0.15">
      <c r="A2365" t="s">
        <v>2360</v>
      </c>
      <c r="B2365" s="10">
        <v>2364</v>
      </c>
      <c r="C2365" s="39" t="s">
        <v>2</v>
      </c>
      <c r="D2365" s="40">
        <v>0</v>
      </c>
      <c r="E2365" s="40">
        <v>2</v>
      </c>
      <c r="F2365" s="11" t="s">
        <v>2</v>
      </c>
      <c r="G2365" s="12">
        <f t="shared" si="180"/>
        <v>1</v>
      </c>
      <c r="H2365" s="12" t="b">
        <f t="shared" si="181"/>
        <v>0</v>
      </c>
      <c r="I2365" s="12" t="b">
        <f t="shared" si="182"/>
        <v>0</v>
      </c>
      <c r="J2365" s="12" t="b">
        <f t="shared" si="183"/>
        <v>1</v>
      </c>
      <c r="K2365" s="9" t="b">
        <f t="shared" si="184"/>
        <v>0</v>
      </c>
    </row>
    <row r="2366" spans="1:11" ht="15.75" customHeight="1" x14ac:dyDescent="0.15">
      <c r="A2366" t="s">
        <v>2361</v>
      </c>
      <c r="B2366" s="10">
        <v>2365</v>
      </c>
      <c r="C2366" s="39" t="s">
        <v>1</v>
      </c>
      <c r="D2366" s="40">
        <v>2</v>
      </c>
      <c r="E2366" s="40">
        <v>0</v>
      </c>
      <c r="F2366" s="11" t="s">
        <v>1</v>
      </c>
      <c r="G2366" s="12">
        <f t="shared" si="180"/>
        <v>1</v>
      </c>
      <c r="H2366" s="12" t="b">
        <f t="shared" si="181"/>
        <v>1</v>
      </c>
      <c r="I2366" s="12" t="b">
        <f t="shared" si="182"/>
        <v>0</v>
      </c>
      <c r="J2366" s="12" t="b">
        <f t="shared" si="183"/>
        <v>0</v>
      </c>
      <c r="K2366" s="9" t="b">
        <f t="shared" si="184"/>
        <v>0</v>
      </c>
    </row>
    <row r="2367" spans="1:11" ht="15.75" customHeight="1" x14ac:dyDescent="0.15">
      <c r="A2367" t="s">
        <v>2362</v>
      </c>
      <c r="B2367" s="10">
        <v>2366</v>
      </c>
      <c r="C2367" s="39" t="s">
        <v>1</v>
      </c>
      <c r="D2367" s="40">
        <v>2</v>
      </c>
      <c r="E2367" s="40">
        <v>0</v>
      </c>
      <c r="F2367" s="11" t="s">
        <v>1</v>
      </c>
      <c r="G2367" s="12">
        <f t="shared" si="180"/>
        <v>1</v>
      </c>
      <c r="H2367" s="12" t="b">
        <f t="shared" si="181"/>
        <v>1</v>
      </c>
      <c r="I2367" s="12" t="b">
        <f t="shared" si="182"/>
        <v>0</v>
      </c>
      <c r="J2367" s="12" t="b">
        <f t="shared" si="183"/>
        <v>0</v>
      </c>
      <c r="K2367" s="9" t="b">
        <f t="shared" si="184"/>
        <v>0</v>
      </c>
    </row>
    <row r="2368" spans="1:11" ht="15.75" customHeight="1" x14ac:dyDescent="0.15">
      <c r="A2368" t="s">
        <v>2363</v>
      </c>
      <c r="B2368" s="10">
        <v>2367</v>
      </c>
      <c r="C2368" s="39" t="s">
        <v>2</v>
      </c>
      <c r="D2368" s="40">
        <v>0</v>
      </c>
      <c r="E2368" s="40">
        <v>2</v>
      </c>
      <c r="F2368" s="11" t="s">
        <v>1</v>
      </c>
      <c r="G2368" s="12">
        <f t="shared" si="180"/>
        <v>0</v>
      </c>
      <c r="H2368" s="12" t="b">
        <f t="shared" si="181"/>
        <v>0</v>
      </c>
      <c r="I2368" s="12" t="b">
        <f t="shared" si="182"/>
        <v>0</v>
      </c>
      <c r="J2368" s="12" t="b">
        <f t="shared" si="183"/>
        <v>0</v>
      </c>
      <c r="K2368" s="9" t="b">
        <f t="shared" si="184"/>
        <v>1</v>
      </c>
    </row>
    <row r="2369" spans="1:11" ht="15.75" customHeight="1" x14ac:dyDescent="0.15">
      <c r="A2369" t="s">
        <v>2364</v>
      </c>
      <c r="B2369" s="10">
        <v>2368</v>
      </c>
      <c r="C2369" s="39" t="s">
        <v>1</v>
      </c>
      <c r="D2369" s="40">
        <v>1</v>
      </c>
      <c r="E2369" s="40">
        <v>1</v>
      </c>
      <c r="F2369" s="11" t="s">
        <v>1</v>
      </c>
      <c r="G2369" s="12">
        <f t="shared" si="180"/>
        <v>1</v>
      </c>
      <c r="H2369" s="12" t="b">
        <f t="shared" si="181"/>
        <v>1</v>
      </c>
      <c r="I2369" s="12" t="b">
        <f t="shared" si="182"/>
        <v>0</v>
      </c>
      <c r="J2369" s="12" t="b">
        <f t="shared" si="183"/>
        <v>0</v>
      </c>
      <c r="K2369" s="9" t="b">
        <f t="shared" si="184"/>
        <v>0</v>
      </c>
    </row>
    <row r="2370" spans="1:11" ht="15.75" customHeight="1" x14ac:dyDescent="0.15">
      <c r="A2370" t="s">
        <v>2365</v>
      </c>
      <c r="B2370" s="10">
        <v>2369</v>
      </c>
      <c r="C2370" s="39" t="s">
        <v>1</v>
      </c>
      <c r="D2370" s="40">
        <v>1</v>
      </c>
      <c r="E2370" s="40">
        <v>1</v>
      </c>
      <c r="F2370" s="11" t="s">
        <v>1</v>
      </c>
      <c r="G2370" s="12">
        <f t="shared" si="180"/>
        <v>1</v>
      </c>
      <c r="H2370" s="12" t="b">
        <f t="shared" si="181"/>
        <v>1</v>
      </c>
      <c r="I2370" s="12" t="b">
        <f t="shared" si="182"/>
        <v>0</v>
      </c>
      <c r="J2370" s="12" t="b">
        <f t="shared" si="183"/>
        <v>0</v>
      </c>
      <c r="K2370" s="9" t="b">
        <f t="shared" si="184"/>
        <v>0</v>
      </c>
    </row>
    <row r="2371" spans="1:11" ht="15.75" customHeight="1" x14ac:dyDescent="0.15">
      <c r="A2371" t="s">
        <v>2366</v>
      </c>
      <c r="B2371" s="10">
        <v>2370</v>
      </c>
      <c r="C2371" s="39" t="s">
        <v>1</v>
      </c>
      <c r="D2371" s="40">
        <v>2</v>
      </c>
      <c r="E2371" s="40">
        <v>0</v>
      </c>
      <c r="F2371" s="11" t="s">
        <v>1</v>
      </c>
      <c r="G2371" s="12">
        <f t="shared" si="180"/>
        <v>1</v>
      </c>
      <c r="H2371" s="12" t="b">
        <f t="shared" si="181"/>
        <v>1</v>
      </c>
      <c r="I2371" s="12" t="b">
        <f t="shared" si="182"/>
        <v>0</v>
      </c>
      <c r="J2371" s="12" t="b">
        <f t="shared" si="183"/>
        <v>0</v>
      </c>
      <c r="K2371" s="9" t="b">
        <f t="shared" si="184"/>
        <v>0</v>
      </c>
    </row>
    <row r="2372" spans="1:11" ht="15.75" customHeight="1" x14ac:dyDescent="0.15">
      <c r="A2372" t="s">
        <v>2367</v>
      </c>
      <c r="B2372" s="10">
        <v>2371</v>
      </c>
      <c r="C2372" s="39" t="s">
        <v>1</v>
      </c>
      <c r="D2372" s="40">
        <v>1</v>
      </c>
      <c r="E2372" s="40">
        <v>1</v>
      </c>
      <c r="F2372" s="11" t="s">
        <v>1</v>
      </c>
      <c r="G2372" s="12">
        <f t="shared" si="180"/>
        <v>1</v>
      </c>
      <c r="H2372" s="12" t="b">
        <f t="shared" si="181"/>
        <v>1</v>
      </c>
      <c r="I2372" s="12" t="b">
        <f t="shared" si="182"/>
        <v>0</v>
      </c>
      <c r="J2372" s="12" t="b">
        <f t="shared" si="183"/>
        <v>0</v>
      </c>
      <c r="K2372" s="9" t="b">
        <f t="shared" si="184"/>
        <v>0</v>
      </c>
    </row>
    <row r="2373" spans="1:11" ht="15.75" customHeight="1" x14ac:dyDescent="0.15">
      <c r="A2373" t="s">
        <v>2368</v>
      </c>
      <c r="B2373" s="10">
        <v>2372</v>
      </c>
      <c r="C2373" s="39" t="s">
        <v>1</v>
      </c>
      <c r="D2373" s="40">
        <v>2</v>
      </c>
      <c r="E2373" s="40">
        <v>0</v>
      </c>
      <c r="F2373" s="11" t="s">
        <v>1</v>
      </c>
      <c r="G2373" s="12">
        <f t="shared" ref="G2373:G2436" si="185">IF(C2373=F2373,1,0)</f>
        <v>1</v>
      </c>
      <c r="H2373" s="12" t="b">
        <f t="shared" ref="H2373:H2436" si="186">AND(C2373="incels",F2373="incels")</f>
        <v>1</v>
      </c>
      <c r="I2373" s="12" t="b">
        <f t="shared" ref="I2373:I2436" si="187">AND(C2373="incels",F2373="neutre")</f>
        <v>0</v>
      </c>
      <c r="J2373" s="12" t="b">
        <f t="shared" ref="J2373:J2436" si="188">AND(C2373="neutre",F2373="neutre")</f>
        <v>0</v>
      </c>
      <c r="K2373" s="9" t="b">
        <f t="shared" ref="K2373:K2436" si="189">AND(C2373="neutre",F2373="incels")</f>
        <v>0</v>
      </c>
    </row>
    <row r="2374" spans="1:11" ht="15.75" customHeight="1" x14ac:dyDescent="0.15">
      <c r="A2374" t="s">
        <v>2369</v>
      </c>
      <c r="B2374" s="10">
        <v>2373</v>
      </c>
      <c r="C2374" s="39" t="s">
        <v>1</v>
      </c>
      <c r="D2374" s="40">
        <v>2</v>
      </c>
      <c r="E2374" s="40">
        <v>0</v>
      </c>
      <c r="F2374" s="11" t="s">
        <v>1</v>
      </c>
      <c r="G2374" s="12">
        <f t="shared" si="185"/>
        <v>1</v>
      </c>
      <c r="H2374" s="12" t="b">
        <f t="shared" si="186"/>
        <v>1</v>
      </c>
      <c r="I2374" s="12" t="b">
        <f t="shared" si="187"/>
        <v>0</v>
      </c>
      <c r="J2374" s="12" t="b">
        <f t="shared" si="188"/>
        <v>0</v>
      </c>
      <c r="K2374" s="9" t="b">
        <f t="shared" si="189"/>
        <v>0</v>
      </c>
    </row>
    <row r="2375" spans="1:11" ht="15.75" customHeight="1" x14ac:dyDescent="0.15">
      <c r="A2375" t="s">
        <v>2370</v>
      </c>
      <c r="B2375" s="10">
        <v>2374</v>
      </c>
      <c r="C2375" s="39" t="s">
        <v>1</v>
      </c>
      <c r="D2375" s="40">
        <v>2</v>
      </c>
      <c r="E2375" s="40">
        <v>0</v>
      </c>
      <c r="F2375" s="11" t="s">
        <v>1</v>
      </c>
      <c r="G2375" s="12">
        <f t="shared" si="185"/>
        <v>1</v>
      </c>
      <c r="H2375" s="12" t="b">
        <f t="shared" si="186"/>
        <v>1</v>
      </c>
      <c r="I2375" s="12" t="b">
        <f t="shared" si="187"/>
        <v>0</v>
      </c>
      <c r="J2375" s="12" t="b">
        <f t="shared" si="188"/>
        <v>0</v>
      </c>
      <c r="K2375" s="9" t="b">
        <f t="shared" si="189"/>
        <v>0</v>
      </c>
    </row>
    <row r="2376" spans="1:11" ht="15.75" customHeight="1" x14ac:dyDescent="0.15">
      <c r="A2376" t="s">
        <v>2371</v>
      </c>
      <c r="B2376" s="10">
        <v>2375</v>
      </c>
      <c r="C2376" s="39" t="s">
        <v>1</v>
      </c>
      <c r="D2376" s="40">
        <v>1</v>
      </c>
      <c r="E2376" s="40">
        <v>1</v>
      </c>
      <c r="F2376" s="11" t="s">
        <v>1</v>
      </c>
      <c r="G2376" s="12">
        <f t="shared" si="185"/>
        <v>1</v>
      </c>
      <c r="H2376" s="12" t="b">
        <f t="shared" si="186"/>
        <v>1</v>
      </c>
      <c r="I2376" s="12" t="b">
        <f t="shared" si="187"/>
        <v>0</v>
      </c>
      <c r="J2376" s="12" t="b">
        <f t="shared" si="188"/>
        <v>0</v>
      </c>
      <c r="K2376" s="9" t="b">
        <f t="shared" si="189"/>
        <v>0</v>
      </c>
    </row>
    <row r="2377" spans="1:11" ht="15.75" customHeight="1" x14ac:dyDescent="0.15">
      <c r="A2377" t="s">
        <v>2372</v>
      </c>
      <c r="B2377" s="10">
        <v>2376</v>
      </c>
      <c r="C2377" s="39" t="s">
        <v>1</v>
      </c>
      <c r="D2377" s="40">
        <v>2</v>
      </c>
      <c r="E2377" s="40">
        <v>0</v>
      </c>
      <c r="F2377" s="11" t="s">
        <v>1</v>
      </c>
      <c r="G2377" s="12">
        <f t="shared" si="185"/>
        <v>1</v>
      </c>
      <c r="H2377" s="12" t="b">
        <f t="shared" si="186"/>
        <v>1</v>
      </c>
      <c r="I2377" s="12" t="b">
        <f t="shared" si="187"/>
        <v>0</v>
      </c>
      <c r="J2377" s="12" t="b">
        <f t="shared" si="188"/>
        <v>0</v>
      </c>
      <c r="K2377" s="9" t="b">
        <f t="shared" si="189"/>
        <v>0</v>
      </c>
    </row>
    <row r="2378" spans="1:11" ht="15.75" customHeight="1" x14ac:dyDescent="0.15">
      <c r="A2378" t="s">
        <v>2373</v>
      </c>
      <c r="B2378" s="10">
        <v>2377</v>
      </c>
      <c r="C2378" s="39" t="s">
        <v>2</v>
      </c>
      <c r="D2378" s="40">
        <v>0</v>
      </c>
      <c r="E2378" s="40">
        <v>2</v>
      </c>
      <c r="F2378" s="11" t="s">
        <v>2</v>
      </c>
      <c r="G2378" s="12">
        <f t="shared" si="185"/>
        <v>1</v>
      </c>
      <c r="H2378" s="12" t="b">
        <f t="shared" si="186"/>
        <v>0</v>
      </c>
      <c r="I2378" s="12" t="b">
        <f t="shared" si="187"/>
        <v>0</v>
      </c>
      <c r="J2378" s="12" t="b">
        <f t="shared" si="188"/>
        <v>1</v>
      </c>
      <c r="K2378" s="9" t="b">
        <f t="shared" si="189"/>
        <v>0</v>
      </c>
    </row>
    <row r="2379" spans="1:11" ht="15.75" customHeight="1" x14ac:dyDescent="0.15">
      <c r="A2379" t="s">
        <v>2374</v>
      </c>
      <c r="B2379" s="10">
        <v>2378</v>
      </c>
      <c r="C2379" s="39" t="s">
        <v>1</v>
      </c>
      <c r="D2379" s="40">
        <v>1</v>
      </c>
      <c r="E2379" s="40">
        <v>1</v>
      </c>
      <c r="F2379" s="11" t="s">
        <v>2</v>
      </c>
      <c r="G2379" s="12">
        <f t="shared" si="185"/>
        <v>0</v>
      </c>
      <c r="H2379" s="12" t="b">
        <f t="shared" si="186"/>
        <v>0</v>
      </c>
      <c r="I2379" s="12" t="b">
        <f t="shared" si="187"/>
        <v>1</v>
      </c>
      <c r="J2379" s="12" t="b">
        <f t="shared" si="188"/>
        <v>0</v>
      </c>
      <c r="K2379" s="9" t="b">
        <f t="shared" si="189"/>
        <v>0</v>
      </c>
    </row>
    <row r="2380" spans="1:11" ht="15.75" customHeight="1" x14ac:dyDescent="0.15">
      <c r="A2380" t="s">
        <v>2375</v>
      </c>
      <c r="B2380" s="10">
        <v>2379</v>
      </c>
      <c r="C2380" s="39" t="s">
        <v>1</v>
      </c>
      <c r="D2380" s="40">
        <v>1</v>
      </c>
      <c r="E2380" s="40">
        <v>1</v>
      </c>
      <c r="F2380" s="11" t="s">
        <v>1</v>
      </c>
      <c r="G2380" s="12">
        <f t="shared" si="185"/>
        <v>1</v>
      </c>
      <c r="H2380" s="12" t="b">
        <f t="shared" si="186"/>
        <v>1</v>
      </c>
      <c r="I2380" s="12" t="b">
        <f t="shared" si="187"/>
        <v>0</v>
      </c>
      <c r="J2380" s="12" t="b">
        <f t="shared" si="188"/>
        <v>0</v>
      </c>
      <c r="K2380" s="9" t="b">
        <f t="shared" si="189"/>
        <v>0</v>
      </c>
    </row>
    <row r="2381" spans="1:11" ht="15.75" customHeight="1" x14ac:dyDescent="0.15">
      <c r="A2381" t="s">
        <v>2376</v>
      </c>
      <c r="B2381" s="10">
        <v>2380</v>
      </c>
      <c r="C2381" s="39" t="s">
        <v>1</v>
      </c>
      <c r="D2381" s="40">
        <v>2</v>
      </c>
      <c r="E2381" s="40">
        <v>0</v>
      </c>
      <c r="F2381" s="11" t="s">
        <v>1</v>
      </c>
      <c r="G2381" s="12">
        <f t="shared" si="185"/>
        <v>1</v>
      </c>
      <c r="H2381" s="12" t="b">
        <f t="shared" si="186"/>
        <v>1</v>
      </c>
      <c r="I2381" s="12" t="b">
        <f t="shared" si="187"/>
        <v>0</v>
      </c>
      <c r="J2381" s="12" t="b">
        <f t="shared" si="188"/>
        <v>0</v>
      </c>
      <c r="K2381" s="9" t="b">
        <f t="shared" si="189"/>
        <v>0</v>
      </c>
    </row>
    <row r="2382" spans="1:11" ht="15.75" customHeight="1" x14ac:dyDescent="0.15">
      <c r="A2382" t="s">
        <v>2377</v>
      </c>
      <c r="B2382" s="10">
        <v>2381</v>
      </c>
      <c r="C2382" s="39" t="s">
        <v>1</v>
      </c>
      <c r="D2382" s="40">
        <v>1</v>
      </c>
      <c r="E2382" s="40">
        <v>1</v>
      </c>
      <c r="F2382" s="11" t="s">
        <v>1</v>
      </c>
      <c r="G2382" s="12">
        <f t="shared" si="185"/>
        <v>1</v>
      </c>
      <c r="H2382" s="12" t="b">
        <f t="shared" si="186"/>
        <v>1</v>
      </c>
      <c r="I2382" s="12" t="b">
        <f t="shared" si="187"/>
        <v>0</v>
      </c>
      <c r="J2382" s="12" t="b">
        <f t="shared" si="188"/>
        <v>0</v>
      </c>
      <c r="K2382" s="9" t="b">
        <f t="shared" si="189"/>
        <v>0</v>
      </c>
    </row>
    <row r="2383" spans="1:11" ht="15.75" customHeight="1" x14ac:dyDescent="0.15">
      <c r="A2383" t="s">
        <v>2378</v>
      </c>
      <c r="B2383" s="10">
        <v>2382</v>
      </c>
      <c r="C2383" s="39" t="s">
        <v>2</v>
      </c>
      <c r="D2383" s="40">
        <v>0</v>
      </c>
      <c r="E2383" s="40">
        <v>2</v>
      </c>
      <c r="F2383" s="11" t="s">
        <v>2</v>
      </c>
      <c r="G2383" s="12">
        <f t="shared" si="185"/>
        <v>1</v>
      </c>
      <c r="H2383" s="12" t="b">
        <f t="shared" si="186"/>
        <v>0</v>
      </c>
      <c r="I2383" s="12" t="b">
        <f t="shared" si="187"/>
        <v>0</v>
      </c>
      <c r="J2383" s="12" t="b">
        <f t="shared" si="188"/>
        <v>1</v>
      </c>
      <c r="K2383" s="9" t="b">
        <f t="shared" si="189"/>
        <v>0</v>
      </c>
    </row>
    <row r="2384" spans="1:11" ht="15.75" customHeight="1" x14ac:dyDescent="0.15">
      <c r="A2384" t="s">
        <v>2379</v>
      </c>
      <c r="B2384" s="10">
        <v>2383</v>
      </c>
      <c r="C2384" s="39" t="s">
        <v>1</v>
      </c>
      <c r="D2384" s="40">
        <v>2</v>
      </c>
      <c r="E2384" s="40">
        <v>0</v>
      </c>
      <c r="F2384" s="11" t="s">
        <v>1</v>
      </c>
      <c r="G2384" s="12">
        <f t="shared" si="185"/>
        <v>1</v>
      </c>
      <c r="H2384" s="12" t="b">
        <f t="shared" si="186"/>
        <v>1</v>
      </c>
      <c r="I2384" s="12" t="b">
        <f t="shared" si="187"/>
        <v>0</v>
      </c>
      <c r="J2384" s="12" t="b">
        <f t="shared" si="188"/>
        <v>0</v>
      </c>
      <c r="K2384" s="9" t="b">
        <f t="shared" si="189"/>
        <v>0</v>
      </c>
    </row>
    <row r="2385" spans="1:11" ht="15.75" customHeight="1" x14ac:dyDescent="0.15">
      <c r="A2385" t="s">
        <v>2380</v>
      </c>
      <c r="B2385" s="10">
        <v>2384</v>
      </c>
      <c r="C2385" s="39" t="s">
        <v>1</v>
      </c>
      <c r="D2385" s="40">
        <v>2</v>
      </c>
      <c r="E2385" s="40">
        <v>0</v>
      </c>
      <c r="F2385" s="11" t="s">
        <v>1</v>
      </c>
      <c r="G2385" s="12">
        <f t="shared" si="185"/>
        <v>1</v>
      </c>
      <c r="H2385" s="12" t="b">
        <f t="shared" si="186"/>
        <v>1</v>
      </c>
      <c r="I2385" s="12" t="b">
        <f t="shared" si="187"/>
        <v>0</v>
      </c>
      <c r="J2385" s="12" t="b">
        <f t="shared" si="188"/>
        <v>0</v>
      </c>
      <c r="K2385" s="9" t="b">
        <f t="shared" si="189"/>
        <v>0</v>
      </c>
    </row>
    <row r="2386" spans="1:11" ht="15.75" customHeight="1" x14ac:dyDescent="0.15">
      <c r="A2386" t="s">
        <v>2381</v>
      </c>
      <c r="B2386" s="10">
        <v>2385</v>
      </c>
      <c r="C2386" s="39" t="s">
        <v>1</v>
      </c>
      <c r="D2386" s="40">
        <v>2</v>
      </c>
      <c r="E2386" s="40">
        <v>0</v>
      </c>
      <c r="F2386" s="11" t="s">
        <v>1</v>
      </c>
      <c r="G2386" s="12">
        <f t="shared" si="185"/>
        <v>1</v>
      </c>
      <c r="H2386" s="12" t="b">
        <f t="shared" si="186"/>
        <v>1</v>
      </c>
      <c r="I2386" s="12" t="b">
        <f t="shared" si="187"/>
        <v>0</v>
      </c>
      <c r="J2386" s="12" t="b">
        <f t="shared" si="188"/>
        <v>0</v>
      </c>
      <c r="K2386" s="9" t="b">
        <f t="shared" si="189"/>
        <v>0</v>
      </c>
    </row>
    <row r="2387" spans="1:11" ht="15.75" customHeight="1" x14ac:dyDescent="0.15">
      <c r="A2387" t="s">
        <v>2382</v>
      </c>
      <c r="B2387" s="10">
        <v>2386</v>
      </c>
      <c r="C2387" s="39" t="s">
        <v>1</v>
      </c>
      <c r="D2387" s="40">
        <v>2</v>
      </c>
      <c r="E2387" s="40">
        <v>0</v>
      </c>
      <c r="F2387" s="11" t="s">
        <v>1</v>
      </c>
      <c r="G2387" s="12">
        <f t="shared" si="185"/>
        <v>1</v>
      </c>
      <c r="H2387" s="12" t="b">
        <f t="shared" si="186"/>
        <v>1</v>
      </c>
      <c r="I2387" s="12" t="b">
        <f t="shared" si="187"/>
        <v>0</v>
      </c>
      <c r="J2387" s="12" t="b">
        <f t="shared" si="188"/>
        <v>0</v>
      </c>
      <c r="K2387" s="9" t="b">
        <f t="shared" si="189"/>
        <v>0</v>
      </c>
    </row>
    <row r="2388" spans="1:11" ht="15.75" customHeight="1" x14ac:dyDescent="0.15">
      <c r="A2388" t="s">
        <v>2383</v>
      </c>
      <c r="B2388" s="10">
        <v>2387</v>
      </c>
      <c r="C2388" s="39" t="s">
        <v>1</v>
      </c>
      <c r="D2388" s="40">
        <v>2</v>
      </c>
      <c r="E2388" s="40">
        <v>0</v>
      </c>
      <c r="F2388" s="11" t="s">
        <v>2</v>
      </c>
      <c r="G2388" s="12">
        <f t="shared" si="185"/>
        <v>0</v>
      </c>
      <c r="H2388" s="12" t="b">
        <f t="shared" si="186"/>
        <v>0</v>
      </c>
      <c r="I2388" s="12" t="b">
        <f t="shared" si="187"/>
        <v>1</v>
      </c>
      <c r="J2388" s="12" t="b">
        <f t="shared" si="188"/>
        <v>0</v>
      </c>
      <c r="K2388" s="9" t="b">
        <f t="shared" si="189"/>
        <v>0</v>
      </c>
    </row>
    <row r="2389" spans="1:11" ht="15.75" customHeight="1" x14ac:dyDescent="0.15">
      <c r="A2389" t="s">
        <v>2384</v>
      </c>
      <c r="B2389" s="10">
        <v>2388</v>
      </c>
      <c r="C2389" s="39" t="s">
        <v>2</v>
      </c>
      <c r="D2389" s="40">
        <v>0</v>
      </c>
      <c r="E2389" s="40">
        <v>2</v>
      </c>
      <c r="F2389" s="11" t="s">
        <v>2</v>
      </c>
      <c r="G2389" s="12">
        <f t="shared" si="185"/>
        <v>1</v>
      </c>
      <c r="H2389" s="12" t="b">
        <f t="shared" si="186"/>
        <v>0</v>
      </c>
      <c r="I2389" s="12" t="b">
        <f t="shared" si="187"/>
        <v>0</v>
      </c>
      <c r="J2389" s="12" t="b">
        <f t="shared" si="188"/>
        <v>1</v>
      </c>
      <c r="K2389" s="9" t="b">
        <f t="shared" si="189"/>
        <v>0</v>
      </c>
    </row>
    <row r="2390" spans="1:11" ht="15.75" customHeight="1" x14ac:dyDescent="0.15">
      <c r="A2390" t="s">
        <v>2385</v>
      </c>
      <c r="B2390" s="10">
        <v>2389</v>
      </c>
      <c r="C2390" s="39" t="s">
        <v>1</v>
      </c>
      <c r="D2390" s="40">
        <v>2</v>
      </c>
      <c r="E2390" s="40">
        <v>0</v>
      </c>
      <c r="F2390" s="11" t="s">
        <v>1</v>
      </c>
      <c r="G2390" s="12">
        <f t="shared" si="185"/>
        <v>1</v>
      </c>
      <c r="H2390" s="12" t="b">
        <f t="shared" si="186"/>
        <v>1</v>
      </c>
      <c r="I2390" s="12" t="b">
        <f t="shared" si="187"/>
        <v>0</v>
      </c>
      <c r="J2390" s="12" t="b">
        <f t="shared" si="188"/>
        <v>0</v>
      </c>
      <c r="K2390" s="9" t="b">
        <f t="shared" si="189"/>
        <v>0</v>
      </c>
    </row>
    <row r="2391" spans="1:11" ht="15.75" customHeight="1" x14ac:dyDescent="0.15">
      <c r="A2391" t="s">
        <v>2386</v>
      </c>
      <c r="B2391" s="10">
        <v>2390</v>
      </c>
      <c r="C2391" s="39" t="s">
        <v>2</v>
      </c>
      <c r="D2391" s="40">
        <v>0</v>
      </c>
      <c r="E2391" s="40">
        <v>2</v>
      </c>
      <c r="F2391" s="11" t="s">
        <v>2</v>
      </c>
      <c r="G2391" s="12">
        <f t="shared" si="185"/>
        <v>1</v>
      </c>
      <c r="H2391" s="12" t="b">
        <f t="shared" si="186"/>
        <v>0</v>
      </c>
      <c r="I2391" s="12" t="b">
        <f t="shared" si="187"/>
        <v>0</v>
      </c>
      <c r="J2391" s="12" t="b">
        <f t="shared" si="188"/>
        <v>1</v>
      </c>
      <c r="K2391" s="9" t="b">
        <f t="shared" si="189"/>
        <v>0</v>
      </c>
    </row>
    <row r="2392" spans="1:11" ht="15.75" customHeight="1" x14ac:dyDescent="0.15">
      <c r="A2392" t="s">
        <v>2387</v>
      </c>
      <c r="B2392" s="10">
        <v>2391</v>
      </c>
      <c r="C2392" s="39" t="s">
        <v>2</v>
      </c>
      <c r="D2392" s="40">
        <v>1</v>
      </c>
      <c r="E2392" s="40">
        <v>1</v>
      </c>
      <c r="F2392" s="11" t="s">
        <v>2</v>
      </c>
      <c r="G2392" s="12">
        <f t="shared" si="185"/>
        <v>1</v>
      </c>
      <c r="H2392" s="12" t="b">
        <f t="shared" si="186"/>
        <v>0</v>
      </c>
      <c r="I2392" s="12" t="b">
        <f t="shared" si="187"/>
        <v>0</v>
      </c>
      <c r="J2392" s="12" t="b">
        <f t="shared" si="188"/>
        <v>1</v>
      </c>
      <c r="K2392" s="9" t="b">
        <f t="shared" si="189"/>
        <v>0</v>
      </c>
    </row>
    <row r="2393" spans="1:11" ht="15.75" customHeight="1" x14ac:dyDescent="0.15">
      <c r="A2393" t="s">
        <v>2388</v>
      </c>
      <c r="B2393" s="10">
        <v>2392</v>
      </c>
      <c r="C2393" s="39" t="s">
        <v>1</v>
      </c>
      <c r="D2393" s="40">
        <v>1</v>
      </c>
      <c r="E2393" s="40">
        <v>1</v>
      </c>
      <c r="F2393" s="11" t="s">
        <v>1</v>
      </c>
      <c r="G2393" s="12">
        <f t="shared" si="185"/>
        <v>1</v>
      </c>
      <c r="H2393" s="12" t="b">
        <f t="shared" si="186"/>
        <v>1</v>
      </c>
      <c r="I2393" s="12" t="b">
        <f t="shared" si="187"/>
        <v>0</v>
      </c>
      <c r="J2393" s="12" t="b">
        <f t="shared" si="188"/>
        <v>0</v>
      </c>
      <c r="K2393" s="9" t="b">
        <f t="shared" si="189"/>
        <v>0</v>
      </c>
    </row>
    <row r="2394" spans="1:11" ht="15.75" customHeight="1" x14ac:dyDescent="0.15">
      <c r="A2394" t="s">
        <v>2389</v>
      </c>
      <c r="B2394" s="10">
        <v>2393</v>
      </c>
      <c r="C2394" s="39" t="s">
        <v>1</v>
      </c>
      <c r="D2394" s="40">
        <v>1</v>
      </c>
      <c r="E2394" s="40">
        <v>1</v>
      </c>
      <c r="F2394" s="11" t="s">
        <v>2</v>
      </c>
      <c r="G2394" s="12">
        <f t="shared" si="185"/>
        <v>0</v>
      </c>
      <c r="H2394" s="12" t="b">
        <f t="shared" si="186"/>
        <v>0</v>
      </c>
      <c r="I2394" s="12" t="b">
        <f t="shared" si="187"/>
        <v>1</v>
      </c>
      <c r="J2394" s="12" t="b">
        <f t="shared" si="188"/>
        <v>0</v>
      </c>
      <c r="K2394" s="9" t="b">
        <f t="shared" si="189"/>
        <v>0</v>
      </c>
    </row>
    <row r="2395" spans="1:11" ht="15.75" customHeight="1" x14ac:dyDescent="0.15">
      <c r="A2395" t="s">
        <v>2390</v>
      </c>
      <c r="B2395" s="10">
        <v>2394</v>
      </c>
      <c r="C2395" s="39" t="s">
        <v>2</v>
      </c>
      <c r="D2395" s="40">
        <v>0</v>
      </c>
      <c r="E2395" s="40">
        <v>2</v>
      </c>
      <c r="F2395" s="11" t="s">
        <v>2</v>
      </c>
      <c r="G2395" s="12">
        <f t="shared" si="185"/>
        <v>1</v>
      </c>
      <c r="H2395" s="12" t="b">
        <f t="shared" si="186"/>
        <v>0</v>
      </c>
      <c r="I2395" s="12" t="b">
        <f t="shared" si="187"/>
        <v>0</v>
      </c>
      <c r="J2395" s="12" t="b">
        <f t="shared" si="188"/>
        <v>1</v>
      </c>
      <c r="K2395" s="9" t="b">
        <f t="shared" si="189"/>
        <v>0</v>
      </c>
    </row>
    <row r="2396" spans="1:11" ht="15.75" customHeight="1" x14ac:dyDescent="0.15">
      <c r="A2396" t="s">
        <v>2391</v>
      </c>
      <c r="B2396" s="10">
        <v>2395</v>
      </c>
      <c r="C2396" s="39" t="s">
        <v>1</v>
      </c>
      <c r="D2396" s="40">
        <v>1</v>
      </c>
      <c r="E2396" s="40">
        <v>1</v>
      </c>
      <c r="F2396" s="11" t="s">
        <v>2</v>
      </c>
      <c r="G2396" s="12">
        <f t="shared" si="185"/>
        <v>0</v>
      </c>
      <c r="H2396" s="12" t="b">
        <f t="shared" si="186"/>
        <v>0</v>
      </c>
      <c r="I2396" s="12" t="b">
        <f t="shared" si="187"/>
        <v>1</v>
      </c>
      <c r="J2396" s="12" t="b">
        <f t="shared" si="188"/>
        <v>0</v>
      </c>
      <c r="K2396" s="9" t="b">
        <f t="shared" si="189"/>
        <v>0</v>
      </c>
    </row>
    <row r="2397" spans="1:11" ht="15.75" customHeight="1" x14ac:dyDescent="0.15">
      <c r="A2397" t="s">
        <v>2392</v>
      </c>
      <c r="B2397" s="10">
        <v>2396</v>
      </c>
      <c r="C2397" s="39" t="s">
        <v>1</v>
      </c>
      <c r="D2397" s="40">
        <v>0</v>
      </c>
      <c r="E2397" s="40">
        <v>0</v>
      </c>
      <c r="F2397" s="11" t="s">
        <v>1</v>
      </c>
      <c r="G2397" s="12">
        <f t="shared" si="185"/>
        <v>1</v>
      </c>
      <c r="H2397" s="12" t="b">
        <f t="shared" si="186"/>
        <v>1</v>
      </c>
      <c r="I2397" s="12" t="b">
        <f t="shared" si="187"/>
        <v>0</v>
      </c>
      <c r="J2397" s="12" t="b">
        <f t="shared" si="188"/>
        <v>0</v>
      </c>
      <c r="K2397" s="9" t="b">
        <f t="shared" si="189"/>
        <v>0</v>
      </c>
    </row>
    <row r="2398" spans="1:11" ht="15.75" customHeight="1" x14ac:dyDescent="0.15">
      <c r="A2398" t="s">
        <v>2393</v>
      </c>
      <c r="B2398" s="10">
        <v>2397</v>
      </c>
      <c r="C2398" s="39" t="s">
        <v>1</v>
      </c>
      <c r="D2398" s="40">
        <v>1</v>
      </c>
      <c r="E2398" s="40">
        <v>1</v>
      </c>
      <c r="F2398" s="11" t="s">
        <v>1</v>
      </c>
      <c r="G2398" s="12">
        <f t="shared" si="185"/>
        <v>1</v>
      </c>
      <c r="H2398" s="12" t="b">
        <f t="shared" si="186"/>
        <v>1</v>
      </c>
      <c r="I2398" s="12" t="b">
        <f t="shared" si="187"/>
        <v>0</v>
      </c>
      <c r="J2398" s="12" t="b">
        <f t="shared" si="188"/>
        <v>0</v>
      </c>
      <c r="K2398" s="9" t="b">
        <f t="shared" si="189"/>
        <v>0</v>
      </c>
    </row>
    <row r="2399" spans="1:11" ht="15.75" customHeight="1" x14ac:dyDescent="0.15">
      <c r="A2399" t="s">
        <v>2394</v>
      </c>
      <c r="B2399" s="10">
        <v>2398</v>
      </c>
      <c r="C2399" s="39" t="s">
        <v>2</v>
      </c>
      <c r="D2399" s="40">
        <v>0</v>
      </c>
      <c r="E2399" s="40">
        <v>2</v>
      </c>
      <c r="F2399" s="11" t="s">
        <v>2</v>
      </c>
      <c r="G2399" s="12">
        <f t="shared" si="185"/>
        <v>1</v>
      </c>
      <c r="H2399" s="12" t="b">
        <f t="shared" si="186"/>
        <v>0</v>
      </c>
      <c r="I2399" s="12" t="b">
        <f t="shared" si="187"/>
        <v>0</v>
      </c>
      <c r="J2399" s="12" t="b">
        <f t="shared" si="188"/>
        <v>1</v>
      </c>
      <c r="K2399" s="9" t="b">
        <f t="shared" si="189"/>
        <v>0</v>
      </c>
    </row>
    <row r="2400" spans="1:11" ht="15.75" customHeight="1" x14ac:dyDescent="0.15">
      <c r="A2400" t="s">
        <v>2395</v>
      </c>
      <c r="B2400" s="10">
        <v>2399</v>
      </c>
      <c r="C2400" s="39" t="s">
        <v>1</v>
      </c>
      <c r="D2400" s="40">
        <v>1</v>
      </c>
      <c r="E2400" s="40">
        <v>1</v>
      </c>
      <c r="F2400" s="11" t="s">
        <v>2</v>
      </c>
      <c r="G2400" s="12">
        <f t="shared" si="185"/>
        <v>0</v>
      </c>
      <c r="H2400" s="12" t="b">
        <f t="shared" si="186"/>
        <v>0</v>
      </c>
      <c r="I2400" s="12" t="b">
        <f t="shared" si="187"/>
        <v>1</v>
      </c>
      <c r="J2400" s="12" t="b">
        <f t="shared" si="188"/>
        <v>0</v>
      </c>
      <c r="K2400" s="9" t="b">
        <f t="shared" si="189"/>
        <v>0</v>
      </c>
    </row>
    <row r="2401" spans="1:11" ht="15.75" customHeight="1" x14ac:dyDescent="0.15">
      <c r="A2401" t="s">
        <v>2396</v>
      </c>
      <c r="B2401" s="10">
        <v>2400</v>
      </c>
      <c r="C2401" s="39" t="s">
        <v>1</v>
      </c>
      <c r="D2401" s="40">
        <v>0</v>
      </c>
      <c r="E2401" s="40">
        <v>0</v>
      </c>
      <c r="F2401" s="11" t="s">
        <v>1</v>
      </c>
      <c r="G2401" s="12">
        <f t="shared" si="185"/>
        <v>1</v>
      </c>
      <c r="H2401" s="12" t="b">
        <f t="shared" si="186"/>
        <v>1</v>
      </c>
      <c r="I2401" s="12" t="b">
        <f t="shared" si="187"/>
        <v>0</v>
      </c>
      <c r="J2401" s="12" t="b">
        <f t="shared" si="188"/>
        <v>0</v>
      </c>
      <c r="K2401" s="9" t="b">
        <f t="shared" si="189"/>
        <v>0</v>
      </c>
    </row>
    <row r="2402" spans="1:11" ht="15.75" customHeight="1" x14ac:dyDescent="0.15">
      <c r="A2402" t="s">
        <v>2397</v>
      </c>
      <c r="B2402" s="10">
        <v>2401</v>
      </c>
      <c r="C2402" s="39" t="s">
        <v>1</v>
      </c>
      <c r="D2402" s="40">
        <v>2</v>
      </c>
      <c r="E2402" s="40">
        <v>0</v>
      </c>
      <c r="F2402" s="11" t="s">
        <v>1</v>
      </c>
      <c r="G2402" s="12">
        <f t="shared" si="185"/>
        <v>1</v>
      </c>
      <c r="H2402" s="12" t="b">
        <f t="shared" si="186"/>
        <v>1</v>
      </c>
      <c r="I2402" s="12" t="b">
        <f t="shared" si="187"/>
        <v>0</v>
      </c>
      <c r="J2402" s="12" t="b">
        <f t="shared" si="188"/>
        <v>0</v>
      </c>
      <c r="K2402" s="9" t="b">
        <f t="shared" si="189"/>
        <v>0</v>
      </c>
    </row>
    <row r="2403" spans="1:11" ht="15.75" customHeight="1" x14ac:dyDescent="0.15">
      <c r="A2403" t="s">
        <v>2398</v>
      </c>
      <c r="B2403" s="10">
        <v>2402</v>
      </c>
      <c r="C2403" s="39" t="s">
        <v>1</v>
      </c>
      <c r="D2403" s="40">
        <v>1</v>
      </c>
      <c r="E2403" s="40">
        <v>1</v>
      </c>
      <c r="F2403" s="11" t="s">
        <v>1</v>
      </c>
      <c r="G2403" s="12">
        <f t="shared" si="185"/>
        <v>1</v>
      </c>
      <c r="H2403" s="12" t="b">
        <f t="shared" si="186"/>
        <v>1</v>
      </c>
      <c r="I2403" s="12" t="b">
        <f t="shared" si="187"/>
        <v>0</v>
      </c>
      <c r="J2403" s="12" t="b">
        <f t="shared" si="188"/>
        <v>0</v>
      </c>
      <c r="K2403" s="9" t="b">
        <f t="shared" si="189"/>
        <v>0</v>
      </c>
    </row>
    <row r="2404" spans="1:11" ht="15.75" customHeight="1" x14ac:dyDescent="0.15">
      <c r="A2404" t="s">
        <v>2399</v>
      </c>
      <c r="B2404" s="10">
        <v>2403</v>
      </c>
      <c r="C2404" s="39" t="s">
        <v>1</v>
      </c>
      <c r="D2404" s="40">
        <v>1</v>
      </c>
      <c r="E2404" s="40">
        <v>1</v>
      </c>
      <c r="F2404" s="11" t="s">
        <v>1</v>
      </c>
      <c r="G2404" s="12">
        <f t="shared" si="185"/>
        <v>1</v>
      </c>
      <c r="H2404" s="12" t="b">
        <f t="shared" si="186"/>
        <v>1</v>
      </c>
      <c r="I2404" s="12" t="b">
        <f t="shared" si="187"/>
        <v>0</v>
      </c>
      <c r="J2404" s="12" t="b">
        <f t="shared" si="188"/>
        <v>0</v>
      </c>
      <c r="K2404" s="9" t="b">
        <f t="shared" si="189"/>
        <v>0</v>
      </c>
    </row>
    <row r="2405" spans="1:11" ht="15.75" customHeight="1" x14ac:dyDescent="0.15">
      <c r="A2405" t="s">
        <v>2400</v>
      </c>
      <c r="B2405" s="10">
        <v>2404</v>
      </c>
      <c r="C2405" s="39" t="s">
        <v>1</v>
      </c>
      <c r="D2405" s="40">
        <v>1</v>
      </c>
      <c r="E2405" s="40">
        <v>1</v>
      </c>
      <c r="F2405" s="11" t="s">
        <v>1</v>
      </c>
      <c r="G2405" s="12">
        <f t="shared" si="185"/>
        <v>1</v>
      </c>
      <c r="H2405" s="12" t="b">
        <f t="shared" si="186"/>
        <v>1</v>
      </c>
      <c r="I2405" s="12" t="b">
        <f t="shared" si="187"/>
        <v>0</v>
      </c>
      <c r="J2405" s="12" t="b">
        <f t="shared" si="188"/>
        <v>0</v>
      </c>
      <c r="K2405" s="9" t="b">
        <f t="shared" si="189"/>
        <v>0</v>
      </c>
    </row>
    <row r="2406" spans="1:11" ht="15.75" customHeight="1" x14ac:dyDescent="0.15">
      <c r="A2406" t="s">
        <v>2401</v>
      </c>
      <c r="B2406" s="10">
        <v>2405</v>
      </c>
      <c r="C2406" s="39" t="s">
        <v>1</v>
      </c>
      <c r="D2406" s="40">
        <v>2</v>
      </c>
      <c r="E2406" s="40">
        <v>0</v>
      </c>
      <c r="F2406" s="11" t="s">
        <v>1</v>
      </c>
      <c r="G2406" s="12">
        <f t="shared" si="185"/>
        <v>1</v>
      </c>
      <c r="H2406" s="12" t="b">
        <f t="shared" si="186"/>
        <v>1</v>
      </c>
      <c r="I2406" s="12" t="b">
        <f t="shared" si="187"/>
        <v>0</v>
      </c>
      <c r="J2406" s="12" t="b">
        <f t="shared" si="188"/>
        <v>0</v>
      </c>
      <c r="K2406" s="9" t="b">
        <f t="shared" si="189"/>
        <v>0</v>
      </c>
    </row>
    <row r="2407" spans="1:11" ht="15.75" customHeight="1" x14ac:dyDescent="0.15">
      <c r="A2407" t="s">
        <v>2402</v>
      </c>
      <c r="B2407" s="10">
        <v>2406</v>
      </c>
      <c r="C2407" s="39" t="s">
        <v>1</v>
      </c>
      <c r="D2407" s="40">
        <v>2</v>
      </c>
      <c r="E2407" s="40">
        <v>0</v>
      </c>
      <c r="F2407" s="11" t="s">
        <v>1</v>
      </c>
      <c r="G2407" s="12">
        <f t="shared" si="185"/>
        <v>1</v>
      </c>
      <c r="H2407" s="12" t="b">
        <f t="shared" si="186"/>
        <v>1</v>
      </c>
      <c r="I2407" s="12" t="b">
        <f t="shared" si="187"/>
        <v>0</v>
      </c>
      <c r="J2407" s="12" t="b">
        <f t="shared" si="188"/>
        <v>0</v>
      </c>
      <c r="K2407" s="9" t="b">
        <f t="shared" si="189"/>
        <v>0</v>
      </c>
    </row>
    <row r="2408" spans="1:11" ht="15.75" customHeight="1" x14ac:dyDescent="0.15">
      <c r="A2408" t="s">
        <v>2403</v>
      </c>
      <c r="B2408" s="10">
        <v>2407</v>
      </c>
      <c r="C2408" s="39" t="s">
        <v>1</v>
      </c>
      <c r="D2408" s="40">
        <v>2</v>
      </c>
      <c r="E2408" s="40">
        <v>0</v>
      </c>
      <c r="F2408" s="11" t="s">
        <v>1</v>
      </c>
      <c r="G2408" s="12">
        <f t="shared" si="185"/>
        <v>1</v>
      </c>
      <c r="H2408" s="12" t="b">
        <f t="shared" si="186"/>
        <v>1</v>
      </c>
      <c r="I2408" s="12" t="b">
        <f t="shared" si="187"/>
        <v>0</v>
      </c>
      <c r="J2408" s="12" t="b">
        <f t="shared" si="188"/>
        <v>0</v>
      </c>
      <c r="K2408" s="9" t="b">
        <f t="shared" si="189"/>
        <v>0</v>
      </c>
    </row>
    <row r="2409" spans="1:11" ht="15.75" customHeight="1" x14ac:dyDescent="0.15">
      <c r="A2409" t="s">
        <v>2404</v>
      </c>
      <c r="B2409" s="10">
        <v>2408</v>
      </c>
      <c r="C2409" s="39" t="s">
        <v>1</v>
      </c>
      <c r="D2409" s="40">
        <v>0</v>
      </c>
      <c r="E2409" s="40">
        <v>0</v>
      </c>
      <c r="F2409" s="11" t="s">
        <v>1</v>
      </c>
      <c r="G2409" s="12">
        <f t="shared" si="185"/>
        <v>1</v>
      </c>
      <c r="H2409" s="12" t="b">
        <f t="shared" si="186"/>
        <v>1</v>
      </c>
      <c r="I2409" s="12" t="b">
        <f t="shared" si="187"/>
        <v>0</v>
      </c>
      <c r="J2409" s="12" t="b">
        <f t="shared" si="188"/>
        <v>0</v>
      </c>
      <c r="K2409" s="9" t="b">
        <f t="shared" si="189"/>
        <v>0</v>
      </c>
    </row>
    <row r="2410" spans="1:11" ht="15.75" customHeight="1" x14ac:dyDescent="0.15">
      <c r="A2410" t="s">
        <v>2405</v>
      </c>
      <c r="B2410" s="10">
        <v>2409</v>
      </c>
      <c r="C2410" s="39" t="s">
        <v>1</v>
      </c>
      <c r="D2410" s="40">
        <v>2</v>
      </c>
      <c r="E2410" s="40">
        <v>0</v>
      </c>
      <c r="F2410" s="11" t="s">
        <v>1</v>
      </c>
      <c r="G2410" s="12">
        <f t="shared" si="185"/>
        <v>1</v>
      </c>
      <c r="H2410" s="12" t="b">
        <f t="shared" si="186"/>
        <v>1</v>
      </c>
      <c r="I2410" s="12" t="b">
        <f t="shared" si="187"/>
        <v>0</v>
      </c>
      <c r="J2410" s="12" t="b">
        <f t="shared" si="188"/>
        <v>0</v>
      </c>
      <c r="K2410" s="9" t="b">
        <f t="shared" si="189"/>
        <v>0</v>
      </c>
    </row>
    <row r="2411" spans="1:11" ht="15.75" customHeight="1" x14ac:dyDescent="0.15">
      <c r="A2411" t="s">
        <v>2406</v>
      </c>
      <c r="B2411" s="10">
        <v>2410</v>
      </c>
      <c r="C2411" s="39" t="s">
        <v>1</v>
      </c>
      <c r="D2411" s="40">
        <v>2</v>
      </c>
      <c r="E2411" s="40">
        <v>0</v>
      </c>
      <c r="F2411" s="11" t="s">
        <v>1</v>
      </c>
      <c r="G2411" s="12">
        <f t="shared" si="185"/>
        <v>1</v>
      </c>
      <c r="H2411" s="12" t="b">
        <f t="shared" si="186"/>
        <v>1</v>
      </c>
      <c r="I2411" s="12" t="b">
        <f t="shared" si="187"/>
        <v>0</v>
      </c>
      <c r="J2411" s="12" t="b">
        <f t="shared" si="188"/>
        <v>0</v>
      </c>
      <c r="K2411" s="9" t="b">
        <f t="shared" si="189"/>
        <v>0</v>
      </c>
    </row>
    <row r="2412" spans="1:11" ht="15.75" customHeight="1" x14ac:dyDescent="0.15">
      <c r="A2412" t="s">
        <v>2407</v>
      </c>
      <c r="B2412" s="10">
        <v>2411</v>
      </c>
      <c r="C2412" s="39" t="s">
        <v>1</v>
      </c>
      <c r="D2412" s="40">
        <v>2</v>
      </c>
      <c r="E2412" s="40">
        <v>0</v>
      </c>
      <c r="F2412" s="11" t="s">
        <v>1</v>
      </c>
      <c r="G2412" s="12">
        <f t="shared" si="185"/>
        <v>1</v>
      </c>
      <c r="H2412" s="12" t="b">
        <f t="shared" si="186"/>
        <v>1</v>
      </c>
      <c r="I2412" s="12" t="b">
        <f t="shared" si="187"/>
        <v>0</v>
      </c>
      <c r="J2412" s="12" t="b">
        <f t="shared" si="188"/>
        <v>0</v>
      </c>
      <c r="K2412" s="9" t="b">
        <f t="shared" si="189"/>
        <v>0</v>
      </c>
    </row>
    <row r="2413" spans="1:11" ht="15.75" customHeight="1" x14ac:dyDescent="0.15">
      <c r="A2413" t="s">
        <v>2408</v>
      </c>
      <c r="B2413" s="10">
        <v>2412</v>
      </c>
      <c r="C2413" s="39" t="s">
        <v>2</v>
      </c>
      <c r="D2413" s="40">
        <v>1</v>
      </c>
      <c r="E2413" s="40">
        <v>1</v>
      </c>
      <c r="F2413" s="11" t="s">
        <v>2</v>
      </c>
      <c r="G2413" s="12">
        <f t="shared" si="185"/>
        <v>1</v>
      </c>
      <c r="H2413" s="12" t="b">
        <f t="shared" si="186"/>
        <v>0</v>
      </c>
      <c r="I2413" s="12" t="b">
        <f t="shared" si="187"/>
        <v>0</v>
      </c>
      <c r="J2413" s="12" t="b">
        <f t="shared" si="188"/>
        <v>1</v>
      </c>
      <c r="K2413" s="9" t="b">
        <f t="shared" si="189"/>
        <v>0</v>
      </c>
    </row>
    <row r="2414" spans="1:11" ht="15.75" customHeight="1" x14ac:dyDescent="0.15">
      <c r="A2414" t="s">
        <v>2409</v>
      </c>
      <c r="B2414" s="10">
        <v>2413</v>
      </c>
      <c r="C2414" s="39" t="s">
        <v>2</v>
      </c>
      <c r="D2414" s="40">
        <v>0</v>
      </c>
      <c r="E2414" s="40">
        <v>2</v>
      </c>
      <c r="F2414" s="11" t="s">
        <v>1</v>
      </c>
      <c r="G2414" s="12">
        <f t="shared" si="185"/>
        <v>0</v>
      </c>
      <c r="H2414" s="12" t="b">
        <f t="shared" si="186"/>
        <v>0</v>
      </c>
      <c r="I2414" s="12" t="b">
        <f t="shared" si="187"/>
        <v>0</v>
      </c>
      <c r="J2414" s="12" t="b">
        <f t="shared" si="188"/>
        <v>0</v>
      </c>
      <c r="K2414" s="9" t="b">
        <f t="shared" si="189"/>
        <v>1</v>
      </c>
    </row>
    <row r="2415" spans="1:11" ht="15.75" customHeight="1" x14ac:dyDescent="0.15">
      <c r="A2415" t="s">
        <v>2410</v>
      </c>
      <c r="B2415" s="10">
        <v>2414</v>
      </c>
      <c r="C2415" s="39" t="s">
        <v>1</v>
      </c>
      <c r="D2415" s="40">
        <v>1</v>
      </c>
      <c r="E2415" s="40">
        <v>1</v>
      </c>
      <c r="F2415" s="11" t="s">
        <v>1</v>
      </c>
      <c r="G2415" s="12">
        <f t="shared" si="185"/>
        <v>1</v>
      </c>
      <c r="H2415" s="12" t="b">
        <f t="shared" si="186"/>
        <v>1</v>
      </c>
      <c r="I2415" s="12" t="b">
        <f t="shared" si="187"/>
        <v>0</v>
      </c>
      <c r="J2415" s="12" t="b">
        <f t="shared" si="188"/>
        <v>0</v>
      </c>
      <c r="K2415" s="9" t="b">
        <f t="shared" si="189"/>
        <v>0</v>
      </c>
    </row>
    <row r="2416" spans="1:11" ht="15.75" customHeight="1" x14ac:dyDescent="0.15">
      <c r="A2416" t="s">
        <v>2411</v>
      </c>
      <c r="B2416" s="10">
        <v>2415</v>
      </c>
      <c r="C2416" s="39" t="s">
        <v>1</v>
      </c>
      <c r="D2416" s="40">
        <v>1</v>
      </c>
      <c r="E2416" s="40">
        <v>1</v>
      </c>
      <c r="F2416" s="11" t="s">
        <v>1</v>
      </c>
      <c r="G2416" s="12">
        <f t="shared" si="185"/>
        <v>1</v>
      </c>
      <c r="H2416" s="12" t="b">
        <f t="shared" si="186"/>
        <v>1</v>
      </c>
      <c r="I2416" s="12" t="b">
        <f t="shared" si="187"/>
        <v>0</v>
      </c>
      <c r="J2416" s="12" t="b">
        <f t="shared" si="188"/>
        <v>0</v>
      </c>
      <c r="K2416" s="9" t="b">
        <f t="shared" si="189"/>
        <v>0</v>
      </c>
    </row>
    <row r="2417" spans="1:11" ht="15.75" customHeight="1" x14ac:dyDescent="0.15">
      <c r="A2417" t="s">
        <v>2412</v>
      </c>
      <c r="B2417" s="10">
        <v>2416</v>
      </c>
      <c r="C2417" s="39" t="s">
        <v>1</v>
      </c>
      <c r="D2417" s="40">
        <v>1</v>
      </c>
      <c r="E2417" s="40">
        <v>1</v>
      </c>
      <c r="F2417" s="11" t="s">
        <v>1</v>
      </c>
      <c r="G2417" s="12">
        <f t="shared" si="185"/>
        <v>1</v>
      </c>
      <c r="H2417" s="12" t="b">
        <f t="shared" si="186"/>
        <v>1</v>
      </c>
      <c r="I2417" s="12" t="b">
        <f t="shared" si="187"/>
        <v>0</v>
      </c>
      <c r="J2417" s="12" t="b">
        <f t="shared" si="188"/>
        <v>0</v>
      </c>
      <c r="K2417" s="9" t="b">
        <f t="shared" si="189"/>
        <v>0</v>
      </c>
    </row>
    <row r="2418" spans="1:11" ht="15.75" customHeight="1" x14ac:dyDescent="0.15">
      <c r="A2418" t="s">
        <v>2413</v>
      </c>
      <c r="B2418" s="10">
        <v>2417</v>
      </c>
      <c r="C2418" s="39" t="s">
        <v>1</v>
      </c>
      <c r="D2418" s="40">
        <v>2</v>
      </c>
      <c r="E2418" s="40">
        <v>0</v>
      </c>
      <c r="F2418" s="11" t="s">
        <v>1</v>
      </c>
      <c r="G2418" s="12">
        <f t="shared" si="185"/>
        <v>1</v>
      </c>
      <c r="H2418" s="12" t="b">
        <f t="shared" si="186"/>
        <v>1</v>
      </c>
      <c r="I2418" s="12" t="b">
        <f t="shared" si="187"/>
        <v>0</v>
      </c>
      <c r="J2418" s="12" t="b">
        <f t="shared" si="188"/>
        <v>0</v>
      </c>
      <c r="K2418" s="9" t="b">
        <f t="shared" si="189"/>
        <v>0</v>
      </c>
    </row>
    <row r="2419" spans="1:11" ht="15.75" customHeight="1" x14ac:dyDescent="0.15">
      <c r="A2419" t="s">
        <v>2414</v>
      </c>
      <c r="B2419" s="10">
        <v>2418</v>
      </c>
      <c r="C2419" s="39" t="s">
        <v>1</v>
      </c>
      <c r="D2419" s="40">
        <v>1</v>
      </c>
      <c r="E2419" s="40">
        <v>1</v>
      </c>
      <c r="F2419" s="11" t="s">
        <v>2</v>
      </c>
      <c r="G2419" s="12">
        <f t="shared" si="185"/>
        <v>0</v>
      </c>
      <c r="H2419" s="12" t="b">
        <f t="shared" si="186"/>
        <v>0</v>
      </c>
      <c r="I2419" s="12" t="b">
        <f t="shared" si="187"/>
        <v>1</v>
      </c>
      <c r="J2419" s="12" t="b">
        <f t="shared" si="188"/>
        <v>0</v>
      </c>
      <c r="K2419" s="9" t="b">
        <f t="shared" si="189"/>
        <v>0</v>
      </c>
    </row>
    <row r="2420" spans="1:11" ht="15.75" customHeight="1" x14ac:dyDescent="0.15">
      <c r="A2420" t="s">
        <v>2415</v>
      </c>
      <c r="B2420" s="10">
        <v>2419</v>
      </c>
      <c r="C2420" s="39" t="s">
        <v>1</v>
      </c>
      <c r="D2420" s="40">
        <v>1</v>
      </c>
      <c r="E2420" s="40">
        <v>1</v>
      </c>
      <c r="F2420" s="11" t="s">
        <v>1</v>
      </c>
      <c r="G2420" s="12">
        <f t="shared" si="185"/>
        <v>1</v>
      </c>
      <c r="H2420" s="12" t="b">
        <f t="shared" si="186"/>
        <v>1</v>
      </c>
      <c r="I2420" s="12" t="b">
        <f t="shared" si="187"/>
        <v>0</v>
      </c>
      <c r="J2420" s="12" t="b">
        <f t="shared" si="188"/>
        <v>0</v>
      </c>
      <c r="K2420" s="9" t="b">
        <f t="shared" si="189"/>
        <v>0</v>
      </c>
    </row>
    <row r="2421" spans="1:11" ht="15.75" customHeight="1" x14ac:dyDescent="0.15">
      <c r="A2421" t="s">
        <v>2416</v>
      </c>
      <c r="B2421" s="10">
        <v>2420</v>
      </c>
      <c r="C2421" s="39" t="s">
        <v>1</v>
      </c>
      <c r="D2421" s="40">
        <v>1</v>
      </c>
      <c r="E2421" s="40">
        <v>1</v>
      </c>
      <c r="F2421" s="11" t="s">
        <v>1</v>
      </c>
      <c r="G2421" s="12">
        <f t="shared" si="185"/>
        <v>1</v>
      </c>
      <c r="H2421" s="12" t="b">
        <f t="shared" si="186"/>
        <v>1</v>
      </c>
      <c r="I2421" s="12" t="b">
        <f t="shared" si="187"/>
        <v>0</v>
      </c>
      <c r="J2421" s="12" t="b">
        <f t="shared" si="188"/>
        <v>0</v>
      </c>
      <c r="K2421" s="9" t="b">
        <f t="shared" si="189"/>
        <v>0</v>
      </c>
    </row>
    <row r="2422" spans="1:11" ht="15.75" customHeight="1" x14ac:dyDescent="0.15">
      <c r="A2422" t="s">
        <v>2417</v>
      </c>
      <c r="B2422" s="10">
        <v>2421</v>
      </c>
      <c r="C2422" s="39" t="s">
        <v>1</v>
      </c>
      <c r="D2422" s="40">
        <v>2</v>
      </c>
      <c r="E2422" s="40">
        <v>0</v>
      </c>
      <c r="F2422" s="11" t="s">
        <v>1</v>
      </c>
      <c r="G2422" s="12">
        <f t="shared" si="185"/>
        <v>1</v>
      </c>
      <c r="H2422" s="12" t="b">
        <f t="shared" si="186"/>
        <v>1</v>
      </c>
      <c r="I2422" s="12" t="b">
        <f t="shared" si="187"/>
        <v>0</v>
      </c>
      <c r="J2422" s="12" t="b">
        <f t="shared" si="188"/>
        <v>0</v>
      </c>
      <c r="K2422" s="9" t="b">
        <f t="shared" si="189"/>
        <v>0</v>
      </c>
    </row>
    <row r="2423" spans="1:11" ht="15.75" customHeight="1" x14ac:dyDescent="0.15">
      <c r="A2423" t="s">
        <v>2418</v>
      </c>
      <c r="B2423" s="10">
        <v>2422</v>
      </c>
      <c r="C2423" s="39" t="s">
        <v>1</v>
      </c>
      <c r="D2423" s="40">
        <v>2</v>
      </c>
      <c r="E2423" s="40">
        <v>0</v>
      </c>
      <c r="F2423" s="11" t="s">
        <v>1</v>
      </c>
      <c r="G2423" s="12">
        <f t="shared" si="185"/>
        <v>1</v>
      </c>
      <c r="H2423" s="12" t="b">
        <f t="shared" si="186"/>
        <v>1</v>
      </c>
      <c r="I2423" s="12" t="b">
        <f t="shared" si="187"/>
        <v>0</v>
      </c>
      <c r="J2423" s="12" t="b">
        <f t="shared" si="188"/>
        <v>0</v>
      </c>
      <c r="K2423" s="9" t="b">
        <f t="shared" si="189"/>
        <v>0</v>
      </c>
    </row>
    <row r="2424" spans="1:11" ht="15.75" customHeight="1" x14ac:dyDescent="0.15">
      <c r="A2424" t="s">
        <v>2419</v>
      </c>
      <c r="B2424" s="10">
        <v>2423</v>
      </c>
      <c r="C2424" s="39" t="s">
        <v>1</v>
      </c>
      <c r="D2424" s="40">
        <v>2</v>
      </c>
      <c r="E2424" s="40">
        <v>0</v>
      </c>
      <c r="F2424" s="11" t="s">
        <v>1</v>
      </c>
      <c r="G2424" s="12">
        <f t="shared" si="185"/>
        <v>1</v>
      </c>
      <c r="H2424" s="12" t="b">
        <f t="shared" si="186"/>
        <v>1</v>
      </c>
      <c r="I2424" s="12" t="b">
        <f t="shared" si="187"/>
        <v>0</v>
      </c>
      <c r="J2424" s="12" t="b">
        <f t="shared" si="188"/>
        <v>0</v>
      </c>
      <c r="K2424" s="9" t="b">
        <f t="shared" si="189"/>
        <v>0</v>
      </c>
    </row>
    <row r="2425" spans="1:11" ht="15.75" customHeight="1" x14ac:dyDescent="0.15">
      <c r="A2425" t="s">
        <v>2420</v>
      </c>
      <c r="B2425" s="10">
        <v>2424</v>
      </c>
      <c r="C2425" s="39" t="s">
        <v>1</v>
      </c>
      <c r="D2425" s="40">
        <v>1</v>
      </c>
      <c r="E2425" s="40">
        <v>1</v>
      </c>
      <c r="F2425" s="11" t="s">
        <v>1</v>
      </c>
      <c r="G2425" s="12">
        <f t="shared" si="185"/>
        <v>1</v>
      </c>
      <c r="H2425" s="12" t="b">
        <f t="shared" si="186"/>
        <v>1</v>
      </c>
      <c r="I2425" s="12" t="b">
        <f t="shared" si="187"/>
        <v>0</v>
      </c>
      <c r="J2425" s="12" t="b">
        <f t="shared" si="188"/>
        <v>0</v>
      </c>
      <c r="K2425" s="9" t="b">
        <f t="shared" si="189"/>
        <v>0</v>
      </c>
    </row>
    <row r="2426" spans="1:11" ht="15.75" customHeight="1" x14ac:dyDescent="0.15">
      <c r="A2426" t="s">
        <v>2421</v>
      </c>
      <c r="B2426" s="10">
        <v>2425</v>
      </c>
      <c r="C2426" s="39" t="s">
        <v>1</v>
      </c>
      <c r="D2426" s="40">
        <v>2</v>
      </c>
      <c r="E2426" s="40">
        <v>0</v>
      </c>
      <c r="F2426" s="11" t="s">
        <v>1</v>
      </c>
      <c r="G2426" s="12">
        <f t="shared" si="185"/>
        <v>1</v>
      </c>
      <c r="H2426" s="12" t="b">
        <f t="shared" si="186"/>
        <v>1</v>
      </c>
      <c r="I2426" s="12" t="b">
        <f t="shared" si="187"/>
        <v>0</v>
      </c>
      <c r="J2426" s="12" t="b">
        <f t="shared" si="188"/>
        <v>0</v>
      </c>
      <c r="K2426" s="9" t="b">
        <f t="shared" si="189"/>
        <v>0</v>
      </c>
    </row>
    <row r="2427" spans="1:11" ht="15.75" customHeight="1" x14ac:dyDescent="0.15">
      <c r="A2427" t="s">
        <v>2422</v>
      </c>
      <c r="B2427" s="10">
        <v>2426</v>
      </c>
      <c r="C2427" s="39" t="s">
        <v>1</v>
      </c>
      <c r="D2427" s="40">
        <v>2</v>
      </c>
      <c r="E2427" s="40">
        <v>0</v>
      </c>
      <c r="F2427" s="11" t="s">
        <v>1</v>
      </c>
      <c r="G2427" s="12">
        <f t="shared" si="185"/>
        <v>1</v>
      </c>
      <c r="H2427" s="12" t="b">
        <f t="shared" si="186"/>
        <v>1</v>
      </c>
      <c r="I2427" s="12" t="b">
        <f t="shared" si="187"/>
        <v>0</v>
      </c>
      <c r="J2427" s="12" t="b">
        <f t="shared" si="188"/>
        <v>0</v>
      </c>
      <c r="K2427" s="9" t="b">
        <f t="shared" si="189"/>
        <v>0</v>
      </c>
    </row>
    <row r="2428" spans="1:11" ht="15.75" customHeight="1" x14ac:dyDescent="0.15">
      <c r="A2428" t="s">
        <v>2423</v>
      </c>
      <c r="B2428" s="10">
        <v>2427</v>
      </c>
      <c r="C2428" s="39" t="s">
        <v>1</v>
      </c>
      <c r="D2428" s="40">
        <v>1</v>
      </c>
      <c r="E2428" s="40">
        <v>1</v>
      </c>
      <c r="F2428" s="11" t="s">
        <v>1</v>
      </c>
      <c r="G2428" s="12">
        <f t="shared" si="185"/>
        <v>1</v>
      </c>
      <c r="H2428" s="12" t="b">
        <f t="shared" si="186"/>
        <v>1</v>
      </c>
      <c r="I2428" s="12" t="b">
        <f t="shared" si="187"/>
        <v>0</v>
      </c>
      <c r="J2428" s="12" t="b">
        <f t="shared" si="188"/>
        <v>0</v>
      </c>
      <c r="K2428" s="9" t="b">
        <f t="shared" si="189"/>
        <v>0</v>
      </c>
    </row>
    <row r="2429" spans="1:11" ht="15.75" customHeight="1" x14ac:dyDescent="0.15">
      <c r="A2429" t="s">
        <v>2424</v>
      </c>
      <c r="B2429" s="10">
        <v>2428</v>
      </c>
      <c r="C2429" s="39" t="s">
        <v>1</v>
      </c>
      <c r="D2429" s="40">
        <v>2</v>
      </c>
      <c r="E2429" s="40">
        <v>0</v>
      </c>
      <c r="F2429" s="11" t="s">
        <v>1</v>
      </c>
      <c r="G2429" s="12">
        <f t="shared" si="185"/>
        <v>1</v>
      </c>
      <c r="H2429" s="12" t="b">
        <f t="shared" si="186"/>
        <v>1</v>
      </c>
      <c r="I2429" s="12" t="b">
        <f t="shared" si="187"/>
        <v>0</v>
      </c>
      <c r="J2429" s="12" t="b">
        <f t="shared" si="188"/>
        <v>0</v>
      </c>
      <c r="K2429" s="9" t="b">
        <f t="shared" si="189"/>
        <v>0</v>
      </c>
    </row>
    <row r="2430" spans="1:11" ht="15.75" customHeight="1" x14ac:dyDescent="0.15">
      <c r="A2430" t="s">
        <v>2425</v>
      </c>
      <c r="B2430" s="10">
        <v>2429</v>
      </c>
      <c r="C2430" s="39" t="s">
        <v>1</v>
      </c>
      <c r="D2430" s="40">
        <v>2</v>
      </c>
      <c r="E2430" s="40">
        <v>0</v>
      </c>
      <c r="F2430" s="11" t="s">
        <v>2</v>
      </c>
      <c r="G2430" s="12">
        <f t="shared" si="185"/>
        <v>0</v>
      </c>
      <c r="H2430" s="12" t="b">
        <f t="shared" si="186"/>
        <v>0</v>
      </c>
      <c r="I2430" s="12" t="b">
        <f t="shared" si="187"/>
        <v>1</v>
      </c>
      <c r="J2430" s="12" t="b">
        <f t="shared" si="188"/>
        <v>0</v>
      </c>
      <c r="K2430" s="9" t="b">
        <f t="shared" si="189"/>
        <v>0</v>
      </c>
    </row>
    <row r="2431" spans="1:11" ht="15.75" customHeight="1" x14ac:dyDescent="0.15">
      <c r="A2431" t="s">
        <v>2426</v>
      </c>
      <c r="B2431" s="10">
        <v>2430</v>
      </c>
      <c r="C2431" s="39" t="s">
        <v>1</v>
      </c>
      <c r="D2431" s="40">
        <v>0</v>
      </c>
      <c r="E2431" s="40">
        <v>0</v>
      </c>
      <c r="F2431" s="11" t="s">
        <v>1</v>
      </c>
      <c r="G2431" s="12">
        <f t="shared" si="185"/>
        <v>1</v>
      </c>
      <c r="H2431" s="12" t="b">
        <f t="shared" si="186"/>
        <v>1</v>
      </c>
      <c r="I2431" s="12" t="b">
        <f t="shared" si="187"/>
        <v>0</v>
      </c>
      <c r="J2431" s="12" t="b">
        <f t="shared" si="188"/>
        <v>0</v>
      </c>
      <c r="K2431" s="9" t="b">
        <f t="shared" si="189"/>
        <v>0</v>
      </c>
    </row>
    <row r="2432" spans="1:11" ht="15.75" customHeight="1" x14ac:dyDescent="0.15">
      <c r="A2432" t="s">
        <v>2427</v>
      </c>
      <c r="B2432" s="10">
        <v>2431</v>
      </c>
      <c r="C2432" s="39" t="s">
        <v>1</v>
      </c>
      <c r="D2432" s="40">
        <v>2</v>
      </c>
      <c r="E2432" s="40">
        <v>0</v>
      </c>
      <c r="F2432" s="11" t="s">
        <v>1</v>
      </c>
      <c r="G2432" s="12">
        <f t="shared" si="185"/>
        <v>1</v>
      </c>
      <c r="H2432" s="12" t="b">
        <f t="shared" si="186"/>
        <v>1</v>
      </c>
      <c r="I2432" s="12" t="b">
        <f t="shared" si="187"/>
        <v>0</v>
      </c>
      <c r="J2432" s="12" t="b">
        <f t="shared" si="188"/>
        <v>0</v>
      </c>
      <c r="K2432" s="9" t="b">
        <f t="shared" si="189"/>
        <v>0</v>
      </c>
    </row>
    <row r="2433" spans="1:11" ht="15.75" customHeight="1" x14ac:dyDescent="0.15">
      <c r="A2433" t="s">
        <v>2428</v>
      </c>
      <c r="B2433" s="10">
        <v>2432</v>
      </c>
      <c r="C2433" s="39" t="s">
        <v>1</v>
      </c>
      <c r="D2433" s="40">
        <v>2</v>
      </c>
      <c r="E2433" s="40">
        <v>0</v>
      </c>
      <c r="F2433" s="11" t="s">
        <v>1</v>
      </c>
      <c r="G2433" s="12">
        <f t="shared" si="185"/>
        <v>1</v>
      </c>
      <c r="H2433" s="12" t="b">
        <f t="shared" si="186"/>
        <v>1</v>
      </c>
      <c r="I2433" s="12" t="b">
        <f t="shared" si="187"/>
        <v>0</v>
      </c>
      <c r="J2433" s="12" t="b">
        <f t="shared" si="188"/>
        <v>0</v>
      </c>
      <c r="K2433" s="9" t="b">
        <f t="shared" si="189"/>
        <v>0</v>
      </c>
    </row>
    <row r="2434" spans="1:11" ht="15.75" customHeight="1" x14ac:dyDescent="0.15">
      <c r="A2434" t="s">
        <v>2429</v>
      </c>
      <c r="B2434" s="10">
        <v>2433</v>
      </c>
      <c r="C2434" s="39" t="s">
        <v>1</v>
      </c>
      <c r="D2434" s="40">
        <v>2</v>
      </c>
      <c r="E2434" s="40">
        <v>0</v>
      </c>
      <c r="F2434" s="11" t="s">
        <v>1</v>
      </c>
      <c r="G2434" s="12">
        <f t="shared" si="185"/>
        <v>1</v>
      </c>
      <c r="H2434" s="12" t="b">
        <f t="shared" si="186"/>
        <v>1</v>
      </c>
      <c r="I2434" s="12" t="b">
        <f t="shared" si="187"/>
        <v>0</v>
      </c>
      <c r="J2434" s="12" t="b">
        <f t="shared" si="188"/>
        <v>0</v>
      </c>
      <c r="K2434" s="9" t="b">
        <f t="shared" si="189"/>
        <v>0</v>
      </c>
    </row>
    <row r="2435" spans="1:11" ht="15.75" customHeight="1" x14ac:dyDescent="0.15">
      <c r="A2435" t="s">
        <v>2430</v>
      </c>
      <c r="B2435" s="10">
        <v>2434</v>
      </c>
      <c r="C2435" s="39" t="s">
        <v>2</v>
      </c>
      <c r="D2435" s="40">
        <v>1</v>
      </c>
      <c r="E2435" s="40">
        <v>1</v>
      </c>
      <c r="F2435" s="11" t="s">
        <v>2</v>
      </c>
      <c r="G2435" s="12">
        <f t="shared" si="185"/>
        <v>1</v>
      </c>
      <c r="H2435" s="12" t="b">
        <f t="shared" si="186"/>
        <v>0</v>
      </c>
      <c r="I2435" s="12" t="b">
        <f t="shared" si="187"/>
        <v>0</v>
      </c>
      <c r="J2435" s="12" t="b">
        <f t="shared" si="188"/>
        <v>1</v>
      </c>
      <c r="K2435" s="9" t="b">
        <f t="shared" si="189"/>
        <v>0</v>
      </c>
    </row>
    <row r="2436" spans="1:11" ht="15.75" customHeight="1" x14ac:dyDescent="0.15">
      <c r="A2436" t="s">
        <v>2431</v>
      </c>
      <c r="B2436" s="10">
        <v>2435</v>
      </c>
      <c r="C2436" s="39" t="s">
        <v>1</v>
      </c>
      <c r="D2436" s="40">
        <v>2</v>
      </c>
      <c r="E2436" s="40">
        <v>0</v>
      </c>
      <c r="F2436" s="11" t="s">
        <v>1</v>
      </c>
      <c r="G2436" s="12">
        <f t="shared" si="185"/>
        <v>1</v>
      </c>
      <c r="H2436" s="12" t="b">
        <f t="shared" si="186"/>
        <v>1</v>
      </c>
      <c r="I2436" s="12" t="b">
        <f t="shared" si="187"/>
        <v>0</v>
      </c>
      <c r="J2436" s="12" t="b">
        <f t="shared" si="188"/>
        <v>0</v>
      </c>
      <c r="K2436" s="9" t="b">
        <f t="shared" si="189"/>
        <v>0</v>
      </c>
    </row>
    <row r="2437" spans="1:11" ht="15.75" customHeight="1" x14ac:dyDescent="0.15">
      <c r="A2437" t="s">
        <v>2432</v>
      </c>
      <c r="B2437" s="10">
        <v>2436</v>
      </c>
      <c r="C2437" s="39" t="s">
        <v>1</v>
      </c>
      <c r="D2437" s="40">
        <v>2</v>
      </c>
      <c r="E2437" s="40">
        <v>0</v>
      </c>
      <c r="F2437" s="11" t="s">
        <v>1</v>
      </c>
      <c r="G2437" s="12">
        <f t="shared" ref="G2437:G2500" si="190">IF(C2437=F2437,1,0)</f>
        <v>1</v>
      </c>
      <c r="H2437" s="12" t="b">
        <f t="shared" ref="H2437:H2500" si="191">AND(C2437="incels",F2437="incels")</f>
        <v>1</v>
      </c>
      <c r="I2437" s="12" t="b">
        <f t="shared" ref="I2437:I2500" si="192">AND(C2437="incels",F2437="neutre")</f>
        <v>0</v>
      </c>
      <c r="J2437" s="12" t="b">
        <f t="shared" ref="J2437:J2500" si="193">AND(C2437="neutre",F2437="neutre")</f>
        <v>0</v>
      </c>
      <c r="K2437" s="9" t="b">
        <f t="shared" ref="K2437:K2500" si="194">AND(C2437="neutre",F2437="incels")</f>
        <v>0</v>
      </c>
    </row>
    <row r="2438" spans="1:11" ht="15.75" customHeight="1" x14ac:dyDescent="0.15">
      <c r="A2438" t="s">
        <v>2433</v>
      </c>
      <c r="B2438" s="10">
        <v>2437</v>
      </c>
      <c r="C2438" s="39" t="s">
        <v>1</v>
      </c>
      <c r="D2438" s="40">
        <v>0</v>
      </c>
      <c r="E2438" s="40">
        <v>0</v>
      </c>
      <c r="F2438" s="11" t="s">
        <v>1</v>
      </c>
      <c r="G2438" s="12">
        <f t="shared" si="190"/>
        <v>1</v>
      </c>
      <c r="H2438" s="12" t="b">
        <f t="shared" si="191"/>
        <v>1</v>
      </c>
      <c r="I2438" s="12" t="b">
        <f t="shared" si="192"/>
        <v>0</v>
      </c>
      <c r="J2438" s="12" t="b">
        <f t="shared" si="193"/>
        <v>0</v>
      </c>
      <c r="K2438" s="9" t="b">
        <f t="shared" si="194"/>
        <v>0</v>
      </c>
    </row>
    <row r="2439" spans="1:11" ht="15.75" customHeight="1" x14ac:dyDescent="0.15">
      <c r="A2439" t="s">
        <v>2434</v>
      </c>
      <c r="B2439" s="10">
        <v>2438</v>
      </c>
      <c r="C2439" s="39" t="s">
        <v>2</v>
      </c>
      <c r="D2439" s="40">
        <v>1</v>
      </c>
      <c r="E2439" s="40">
        <v>1</v>
      </c>
      <c r="F2439" s="11" t="s">
        <v>2</v>
      </c>
      <c r="G2439" s="12">
        <f t="shared" si="190"/>
        <v>1</v>
      </c>
      <c r="H2439" s="12" t="b">
        <f t="shared" si="191"/>
        <v>0</v>
      </c>
      <c r="I2439" s="12" t="b">
        <f t="shared" si="192"/>
        <v>0</v>
      </c>
      <c r="J2439" s="12" t="b">
        <f t="shared" si="193"/>
        <v>1</v>
      </c>
      <c r="K2439" s="9" t="b">
        <f t="shared" si="194"/>
        <v>0</v>
      </c>
    </row>
    <row r="2440" spans="1:11" ht="15.75" customHeight="1" x14ac:dyDescent="0.15">
      <c r="A2440" t="s">
        <v>2435</v>
      </c>
      <c r="B2440" s="10">
        <v>2439</v>
      </c>
      <c r="C2440" s="39" t="s">
        <v>2</v>
      </c>
      <c r="D2440" s="40">
        <v>0</v>
      </c>
      <c r="E2440" s="40">
        <v>2</v>
      </c>
      <c r="F2440" s="11" t="s">
        <v>1</v>
      </c>
      <c r="G2440" s="12">
        <f t="shared" si="190"/>
        <v>0</v>
      </c>
      <c r="H2440" s="12" t="b">
        <f t="shared" si="191"/>
        <v>0</v>
      </c>
      <c r="I2440" s="12" t="b">
        <f t="shared" si="192"/>
        <v>0</v>
      </c>
      <c r="J2440" s="12" t="b">
        <f t="shared" si="193"/>
        <v>0</v>
      </c>
      <c r="K2440" s="9" t="b">
        <f t="shared" si="194"/>
        <v>1</v>
      </c>
    </row>
    <row r="2441" spans="1:11" ht="15.75" customHeight="1" x14ac:dyDescent="0.15">
      <c r="A2441" t="s">
        <v>2436</v>
      </c>
      <c r="B2441" s="10">
        <v>2440</v>
      </c>
      <c r="C2441" s="39" t="s">
        <v>2</v>
      </c>
      <c r="D2441" s="40">
        <v>0</v>
      </c>
      <c r="E2441" s="40">
        <v>2</v>
      </c>
      <c r="F2441" s="11" t="s">
        <v>2</v>
      </c>
      <c r="G2441" s="12">
        <f t="shared" si="190"/>
        <v>1</v>
      </c>
      <c r="H2441" s="12" t="b">
        <f t="shared" si="191"/>
        <v>0</v>
      </c>
      <c r="I2441" s="12" t="b">
        <f t="shared" si="192"/>
        <v>0</v>
      </c>
      <c r="J2441" s="12" t="b">
        <f t="shared" si="193"/>
        <v>1</v>
      </c>
      <c r="K2441" s="9" t="b">
        <f t="shared" si="194"/>
        <v>0</v>
      </c>
    </row>
    <row r="2442" spans="1:11" ht="15.75" customHeight="1" x14ac:dyDescent="0.15">
      <c r="A2442" t="s">
        <v>2437</v>
      </c>
      <c r="B2442" s="10">
        <v>2441</v>
      </c>
      <c r="C2442" s="39" t="s">
        <v>1</v>
      </c>
      <c r="D2442" s="40">
        <v>2</v>
      </c>
      <c r="E2442" s="40">
        <v>0</v>
      </c>
      <c r="F2442" s="11" t="s">
        <v>1</v>
      </c>
      <c r="G2442" s="12">
        <f t="shared" si="190"/>
        <v>1</v>
      </c>
      <c r="H2442" s="12" t="b">
        <f t="shared" si="191"/>
        <v>1</v>
      </c>
      <c r="I2442" s="12" t="b">
        <f t="shared" si="192"/>
        <v>0</v>
      </c>
      <c r="J2442" s="12" t="b">
        <f t="shared" si="193"/>
        <v>0</v>
      </c>
      <c r="K2442" s="9" t="b">
        <f t="shared" si="194"/>
        <v>0</v>
      </c>
    </row>
    <row r="2443" spans="1:11" ht="15.75" customHeight="1" x14ac:dyDescent="0.15">
      <c r="A2443" t="s">
        <v>2438</v>
      </c>
      <c r="B2443" s="10">
        <v>2442</v>
      </c>
      <c r="C2443" s="39" t="s">
        <v>1</v>
      </c>
      <c r="D2443" s="40">
        <v>2</v>
      </c>
      <c r="E2443" s="40">
        <v>0</v>
      </c>
      <c r="F2443" s="11" t="s">
        <v>1</v>
      </c>
      <c r="G2443" s="12">
        <f t="shared" si="190"/>
        <v>1</v>
      </c>
      <c r="H2443" s="12" t="b">
        <f t="shared" si="191"/>
        <v>1</v>
      </c>
      <c r="I2443" s="12" t="b">
        <f t="shared" si="192"/>
        <v>0</v>
      </c>
      <c r="J2443" s="12" t="b">
        <f t="shared" si="193"/>
        <v>0</v>
      </c>
      <c r="K2443" s="9" t="b">
        <f t="shared" si="194"/>
        <v>0</v>
      </c>
    </row>
    <row r="2444" spans="1:11" ht="15.75" customHeight="1" x14ac:dyDescent="0.15">
      <c r="A2444" t="s">
        <v>2439</v>
      </c>
      <c r="B2444" s="10">
        <v>2443</v>
      </c>
      <c r="C2444" s="39" t="s">
        <v>1</v>
      </c>
      <c r="D2444" s="40">
        <v>2</v>
      </c>
      <c r="E2444" s="40">
        <v>0</v>
      </c>
      <c r="F2444" s="11" t="s">
        <v>1</v>
      </c>
      <c r="G2444" s="12">
        <f t="shared" si="190"/>
        <v>1</v>
      </c>
      <c r="H2444" s="12" t="b">
        <f t="shared" si="191"/>
        <v>1</v>
      </c>
      <c r="I2444" s="12" t="b">
        <f t="shared" si="192"/>
        <v>0</v>
      </c>
      <c r="J2444" s="12" t="b">
        <f t="shared" si="193"/>
        <v>0</v>
      </c>
      <c r="K2444" s="9" t="b">
        <f t="shared" si="194"/>
        <v>0</v>
      </c>
    </row>
    <row r="2445" spans="1:11" ht="15.75" customHeight="1" x14ac:dyDescent="0.15">
      <c r="A2445" t="s">
        <v>2440</v>
      </c>
      <c r="B2445" s="10">
        <v>2444</v>
      </c>
      <c r="C2445" s="39" t="s">
        <v>1</v>
      </c>
      <c r="D2445" s="40">
        <v>0</v>
      </c>
      <c r="E2445" s="40">
        <v>0</v>
      </c>
      <c r="F2445" s="11" t="s">
        <v>2</v>
      </c>
      <c r="G2445" s="12">
        <f t="shared" si="190"/>
        <v>0</v>
      </c>
      <c r="H2445" s="12" t="b">
        <f t="shared" si="191"/>
        <v>0</v>
      </c>
      <c r="I2445" s="12" t="b">
        <f t="shared" si="192"/>
        <v>1</v>
      </c>
      <c r="J2445" s="12" t="b">
        <f t="shared" si="193"/>
        <v>0</v>
      </c>
      <c r="K2445" s="9" t="b">
        <f t="shared" si="194"/>
        <v>0</v>
      </c>
    </row>
    <row r="2446" spans="1:11" ht="15.75" customHeight="1" x14ac:dyDescent="0.15">
      <c r="A2446" t="s">
        <v>2441</v>
      </c>
      <c r="B2446" s="10">
        <v>2445</v>
      </c>
      <c r="C2446" s="39" t="s">
        <v>1</v>
      </c>
      <c r="D2446" s="40">
        <v>2</v>
      </c>
      <c r="E2446" s="40">
        <v>0</v>
      </c>
      <c r="F2446" s="11" t="s">
        <v>1</v>
      </c>
      <c r="G2446" s="12">
        <f t="shared" si="190"/>
        <v>1</v>
      </c>
      <c r="H2446" s="12" t="b">
        <f t="shared" si="191"/>
        <v>1</v>
      </c>
      <c r="I2446" s="12" t="b">
        <f t="shared" si="192"/>
        <v>0</v>
      </c>
      <c r="J2446" s="12" t="b">
        <f t="shared" si="193"/>
        <v>0</v>
      </c>
      <c r="K2446" s="9" t="b">
        <f t="shared" si="194"/>
        <v>0</v>
      </c>
    </row>
    <row r="2447" spans="1:11" ht="15.75" customHeight="1" x14ac:dyDescent="0.15">
      <c r="A2447" t="s">
        <v>2442</v>
      </c>
      <c r="B2447" s="10">
        <v>2446</v>
      </c>
      <c r="C2447" s="39" t="s">
        <v>1</v>
      </c>
      <c r="D2447" s="40">
        <v>2</v>
      </c>
      <c r="E2447" s="40">
        <v>0</v>
      </c>
      <c r="F2447" s="11" t="s">
        <v>1</v>
      </c>
      <c r="G2447" s="12">
        <f t="shared" si="190"/>
        <v>1</v>
      </c>
      <c r="H2447" s="12" t="b">
        <f t="shared" si="191"/>
        <v>1</v>
      </c>
      <c r="I2447" s="12" t="b">
        <f t="shared" si="192"/>
        <v>0</v>
      </c>
      <c r="J2447" s="12" t="b">
        <f t="shared" si="193"/>
        <v>0</v>
      </c>
      <c r="K2447" s="9" t="b">
        <f t="shared" si="194"/>
        <v>0</v>
      </c>
    </row>
    <row r="2448" spans="1:11" ht="15.75" customHeight="1" x14ac:dyDescent="0.15">
      <c r="A2448" t="s">
        <v>2443</v>
      </c>
      <c r="B2448" s="10">
        <v>2447</v>
      </c>
      <c r="C2448" s="39" t="s">
        <v>1</v>
      </c>
      <c r="D2448" s="40">
        <v>1</v>
      </c>
      <c r="E2448" s="40">
        <v>1</v>
      </c>
      <c r="F2448" s="11" t="s">
        <v>2</v>
      </c>
      <c r="G2448" s="12">
        <f t="shared" si="190"/>
        <v>0</v>
      </c>
      <c r="H2448" s="12" t="b">
        <f t="shared" si="191"/>
        <v>0</v>
      </c>
      <c r="I2448" s="12" t="b">
        <f t="shared" si="192"/>
        <v>1</v>
      </c>
      <c r="J2448" s="12" t="b">
        <f t="shared" si="193"/>
        <v>0</v>
      </c>
      <c r="K2448" s="9" t="b">
        <f t="shared" si="194"/>
        <v>0</v>
      </c>
    </row>
    <row r="2449" spans="1:11" ht="15.75" customHeight="1" x14ac:dyDescent="0.15">
      <c r="A2449" t="s">
        <v>2444</v>
      </c>
      <c r="B2449" s="10">
        <v>2448</v>
      </c>
      <c r="C2449" s="39" t="s">
        <v>1</v>
      </c>
      <c r="D2449" s="40">
        <v>2</v>
      </c>
      <c r="E2449" s="40">
        <v>0</v>
      </c>
      <c r="F2449" s="11" t="s">
        <v>1</v>
      </c>
      <c r="G2449" s="12">
        <f t="shared" si="190"/>
        <v>1</v>
      </c>
      <c r="H2449" s="12" t="b">
        <f t="shared" si="191"/>
        <v>1</v>
      </c>
      <c r="I2449" s="12" t="b">
        <f t="shared" si="192"/>
        <v>0</v>
      </c>
      <c r="J2449" s="12" t="b">
        <f t="shared" si="193"/>
        <v>0</v>
      </c>
      <c r="K2449" s="9" t="b">
        <f t="shared" si="194"/>
        <v>0</v>
      </c>
    </row>
    <row r="2450" spans="1:11" ht="15.75" customHeight="1" x14ac:dyDescent="0.15">
      <c r="A2450" t="s">
        <v>2445</v>
      </c>
      <c r="B2450" s="10">
        <v>2449</v>
      </c>
      <c r="C2450" s="39" t="s">
        <v>1</v>
      </c>
      <c r="D2450" s="40">
        <v>1</v>
      </c>
      <c r="E2450" s="40">
        <v>1</v>
      </c>
      <c r="F2450" s="11" t="s">
        <v>2</v>
      </c>
      <c r="G2450" s="12">
        <f t="shared" si="190"/>
        <v>0</v>
      </c>
      <c r="H2450" s="12" t="b">
        <f t="shared" si="191"/>
        <v>0</v>
      </c>
      <c r="I2450" s="12" t="b">
        <f t="shared" si="192"/>
        <v>1</v>
      </c>
      <c r="J2450" s="12" t="b">
        <f t="shared" si="193"/>
        <v>0</v>
      </c>
      <c r="K2450" s="9" t="b">
        <f t="shared" si="194"/>
        <v>0</v>
      </c>
    </row>
    <row r="2451" spans="1:11" ht="15.75" customHeight="1" x14ac:dyDescent="0.15">
      <c r="A2451" t="s">
        <v>2446</v>
      </c>
      <c r="B2451" s="10">
        <v>2450</v>
      </c>
      <c r="C2451" s="39" t="s">
        <v>1</v>
      </c>
      <c r="D2451" s="40">
        <v>1</v>
      </c>
      <c r="E2451" s="40">
        <v>1</v>
      </c>
      <c r="F2451" s="11" t="s">
        <v>1</v>
      </c>
      <c r="G2451" s="12">
        <f t="shared" si="190"/>
        <v>1</v>
      </c>
      <c r="H2451" s="12" t="b">
        <f t="shared" si="191"/>
        <v>1</v>
      </c>
      <c r="I2451" s="12" t="b">
        <f t="shared" si="192"/>
        <v>0</v>
      </c>
      <c r="J2451" s="12" t="b">
        <f t="shared" si="193"/>
        <v>0</v>
      </c>
      <c r="K2451" s="9" t="b">
        <f t="shared" si="194"/>
        <v>0</v>
      </c>
    </row>
    <row r="2452" spans="1:11" ht="15.75" customHeight="1" x14ac:dyDescent="0.15">
      <c r="A2452" t="s">
        <v>2447</v>
      </c>
      <c r="B2452" s="10">
        <v>2451</v>
      </c>
      <c r="C2452" s="39" t="s">
        <v>1</v>
      </c>
      <c r="D2452" s="40">
        <v>0</v>
      </c>
      <c r="E2452" s="40">
        <v>0</v>
      </c>
      <c r="F2452" s="11" t="s">
        <v>2</v>
      </c>
      <c r="G2452" s="12">
        <f t="shared" si="190"/>
        <v>0</v>
      </c>
      <c r="H2452" s="12" t="b">
        <f t="shared" si="191"/>
        <v>0</v>
      </c>
      <c r="I2452" s="12" t="b">
        <f t="shared" si="192"/>
        <v>1</v>
      </c>
      <c r="J2452" s="12" t="b">
        <f t="shared" si="193"/>
        <v>0</v>
      </c>
      <c r="K2452" s="9" t="b">
        <f t="shared" si="194"/>
        <v>0</v>
      </c>
    </row>
    <row r="2453" spans="1:11" ht="15.75" customHeight="1" x14ac:dyDescent="0.15">
      <c r="A2453" t="s">
        <v>2448</v>
      </c>
      <c r="B2453" s="10">
        <v>2452</v>
      </c>
      <c r="C2453" s="39" t="s">
        <v>1</v>
      </c>
      <c r="D2453" s="40">
        <v>1</v>
      </c>
      <c r="E2453" s="40">
        <v>1</v>
      </c>
      <c r="F2453" s="11" t="s">
        <v>2</v>
      </c>
      <c r="G2453" s="12">
        <f t="shared" si="190"/>
        <v>0</v>
      </c>
      <c r="H2453" s="12" t="b">
        <f t="shared" si="191"/>
        <v>0</v>
      </c>
      <c r="I2453" s="12" t="b">
        <f t="shared" si="192"/>
        <v>1</v>
      </c>
      <c r="J2453" s="12" t="b">
        <f t="shared" si="193"/>
        <v>0</v>
      </c>
      <c r="K2453" s="9" t="b">
        <f t="shared" si="194"/>
        <v>0</v>
      </c>
    </row>
    <row r="2454" spans="1:11" ht="15.75" customHeight="1" x14ac:dyDescent="0.15">
      <c r="A2454" t="s">
        <v>2449</v>
      </c>
      <c r="B2454" s="10">
        <v>2453</v>
      </c>
      <c r="C2454" s="39" t="s">
        <v>1</v>
      </c>
      <c r="D2454" s="40">
        <v>2</v>
      </c>
      <c r="E2454" s="40">
        <v>0</v>
      </c>
      <c r="F2454" s="11" t="s">
        <v>1</v>
      </c>
      <c r="G2454" s="12">
        <f t="shared" si="190"/>
        <v>1</v>
      </c>
      <c r="H2454" s="12" t="b">
        <f t="shared" si="191"/>
        <v>1</v>
      </c>
      <c r="I2454" s="12" t="b">
        <f t="shared" si="192"/>
        <v>0</v>
      </c>
      <c r="J2454" s="12" t="b">
        <f t="shared" si="193"/>
        <v>0</v>
      </c>
      <c r="K2454" s="9" t="b">
        <f t="shared" si="194"/>
        <v>0</v>
      </c>
    </row>
    <row r="2455" spans="1:11" ht="15.75" customHeight="1" x14ac:dyDescent="0.15">
      <c r="A2455" t="s">
        <v>2450</v>
      </c>
      <c r="B2455" s="10">
        <v>2454</v>
      </c>
      <c r="C2455" s="39" t="s">
        <v>1</v>
      </c>
      <c r="D2455" s="40">
        <v>2</v>
      </c>
      <c r="E2455" s="40">
        <v>0</v>
      </c>
      <c r="F2455" s="11" t="s">
        <v>1</v>
      </c>
      <c r="G2455" s="12">
        <f t="shared" si="190"/>
        <v>1</v>
      </c>
      <c r="H2455" s="12" t="b">
        <f t="shared" si="191"/>
        <v>1</v>
      </c>
      <c r="I2455" s="12" t="b">
        <f t="shared" si="192"/>
        <v>0</v>
      </c>
      <c r="J2455" s="12" t="b">
        <f t="shared" si="193"/>
        <v>0</v>
      </c>
      <c r="K2455" s="9" t="b">
        <f t="shared" si="194"/>
        <v>0</v>
      </c>
    </row>
    <row r="2456" spans="1:11" ht="15.75" customHeight="1" x14ac:dyDescent="0.15">
      <c r="A2456" t="s">
        <v>2451</v>
      </c>
      <c r="B2456" s="10">
        <v>2455</v>
      </c>
      <c r="C2456" s="39" t="s">
        <v>1</v>
      </c>
      <c r="D2456" s="40">
        <v>2</v>
      </c>
      <c r="E2456" s="40">
        <v>0</v>
      </c>
      <c r="F2456" s="11" t="s">
        <v>1</v>
      </c>
      <c r="G2456" s="12">
        <f t="shared" si="190"/>
        <v>1</v>
      </c>
      <c r="H2456" s="12" t="b">
        <f t="shared" si="191"/>
        <v>1</v>
      </c>
      <c r="I2456" s="12" t="b">
        <f t="shared" si="192"/>
        <v>0</v>
      </c>
      <c r="J2456" s="12" t="b">
        <f t="shared" si="193"/>
        <v>0</v>
      </c>
      <c r="K2456" s="9" t="b">
        <f t="shared" si="194"/>
        <v>0</v>
      </c>
    </row>
    <row r="2457" spans="1:11" ht="15.75" customHeight="1" x14ac:dyDescent="0.15">
      <c r="A2457" t="s">
        <v>2452</v>
      </c>
      <c r="B2457" s="10">
        <v>2456</v>
      </c>
      <c r="C2457" s="39" t="s">
        <v>2</v>
      </c>
      <c r="D2457" s="40">
        <v>0</v>
      </c>
      <c r="E2457" s="40">
        <v>2</v>
      </c>
      <c r="F2457" s="11" t="s">
        <v>2</v>
      </c>
      <c r="G2457" s="12">
        <f t="shared" si="190"/>
        <v>1</v>
      </c>
      <c r="H2457" s="12" t="b">
        <f t="shared" si="191"/>
        <v>0</v>
      </c>
      <c r="I2457" s="12" t="b">
        <f t="shared" si="192"/>
        <v>0</v>
      </c>
      <c r="J2457" s="12" t="b">
        <f t="shared" si="193"/>
        <v>1</v>
      </c>
      <c r="K2457" s="9" t="b">
        <f t="shared" si="194"/>
        <v>0</v>
      </c>
    </row>
    <row r="2458" spans="1:11" ht="15.75" customHeight="1" x14ac:dyDescent="0.15">
      <c r="A2458" t="s">
        <v>2453</v>
      </c>
      <c r="B2458" s="10">
        <v>2457</v>
      </c>
      <c r="C2458" s="39" t="s">
        <v>1</v>
      </c>
      <c r="D2458" s="40">
        <v>2</v>
      </c>
      <c r="E2458" s="40">
        <v>0</v>
      </c>
      <c r="F2458" s="11" t="s">
        <v>2</v>
      </c>
      <c r="G2458" s="12">
        <f t="shared" si="190"/>
        <v>0</v>
      </c>
      <c r="H2458" s="12" t="b">
        <f t="shared" si="191"/>
        <v>0</v>
      </c>
      <c r="I2458" s="12" t="b">
        <f t="shared" si="192"/>
        <v>1</v>
      </c>
      <c r="J2458" s="12" t="b">
        <f t="shared" si="193"/>
        <v>0</v>
      </c>
      <c r="K2458" s="9" t="b">
        <f t="shared" si="194"/>
        <v>0</v>
      </c>
    </row>
    <row r="2459" spans="1:11" ht="15.75" customHeight="1" x14ac:dyDescent="0.15">
      <c r="A2459" t="s">
        <v>2454</v>
      </c>
      <c r="B2459" s="10">
        <v>2458</v>
      </c>
      <c r="C2459" s="39" t="s">
        <v>1</v>
      </c>
      <c r="D2459" s="40">
        <v>2</v>
      </c>
      <c r="E2459" s="40">
        <v>0</v>
      </c>
      <c r="F2459" s="11" t="s">
        <v>1</v>
      </c>
      <c r="G2459" s="12">
        <f t="shared" si="190"/>
        <v>1</v>
      </c>
      <c r="H2459" s="12" t="b">
        <f t="shared" si="191"/>
        <v>1</v>
      </c>
      <c r="I2459" s="12" t="b">
        <f t="shared" si="192"/>
        <v>0</v>
      </c>
      <c r="J2459" s="12" t="b">
        <f t="shared" si="193"/>
        <v>0</v>
      </c>
      <c r="K2459" s="9" t="b">
        <f t="shared" si="194"/>
        <v>0</v>
      </c>
    </row>
    <row r="2460" spans="1:11" ht="15.75" customHeight="1" x14ac:dyDescent="0.15">
      <c r="A2460" t="s">
        <v>2455</v>
      </c>
      <c r="B2460" s="10">
        <v>2459</v>
      </c>
      <c r="C2460" s="39" t="s">
        <v>2</v>
      </c>
      <c r="D2460" s="40">
        <v>1</v>
      </c>
      <c r="E2460" s="40">
        <v>1</v>
      </c>
      <c r="F2460" s="11" t="s">
        <v>1</v>
      </c>
      <c r="G2460" s="12">
        <f t="shared" si="190"/>
        <v>0</v>
      </c>
      <c r="H2460" s="12" t="b">
        <f t="shared" si="191"/>
        <v>0</v>
      </c>
      <c r="I2460" s="12" t="b">
        <f t="shared" si="192"/>
        <v>0</v>
      </c>
      <c r="J2460" s="12" t="b">
        <f t="shared" si="193"/>
        <v>0</v>
      </c>
      <c r="K2460" s="9" t="b">
        <f t="shared" si="194"/>
        <v>1</v>
      </c>
    </row>
    <row r="2461" spans="1:11" ht="15.75" customHeight="1" x14ac:dyDescent="0.15">
      <c r="A2461" t="s">
        <v>2456</v>
      </c>
      <c r="B2461" s="10">
        <v>2460</v>
      </c>
      <c r="C2461" s="39" t="s">
        <v>1</v>
      </c>
      <c r="D2461" s="40">
        <v>2</v>
      </c>
      <c r="E2461" s="40">
        <v>0</v>
      </c>
      <c r="F2461" s="11" t="s">
        <v>1</v>
      </c>
      <c r="G2461" s="12">
        <f t="shared" si="190"/>
        <v>1</v>
      </c>
      <c r="H2461" s="12" t="b">
        <f t="shared" si="191"/>
        <v>1</v>
      </c>
      <c r="I2461" s="12" t="b">
        <f t="shared" si="192"/>
        <v>0</v>
      </c>
      <c r="J2461" s="12" t="b">
        <f t="shared" si="193"/>
        <v>0</v>
      </c>
      <c r="K2461" s="9" t="b">
        <f t="shared" si="194"/>
        <v>0</v>
      </c>
    </row>
    <row r="2462" spans="1:11" ht="15.75" customHeight="1" x14ac:dyDescent="0.15">
      <c r="A2462" t="s">
        <v>2457</v>
      </c>
      <c r="B2462" s="10">
        <v>2461</v>
      </c>
      <c r="C2462" s="39" t="s">
        <v>1</v>
      </c>
      <c r="D2462" s="40">
        <v>2</v>
      </c>
      <c r="E2462" s="40">
        <v>0</v>
      </c>
      <c r="F2462" s="11" t="s">
        <v>1</v>
      </c>
      <c r="G2462" s="12">
        <f t="shared" si="190"/>
        <v>1</v>
      </c>
      <c r="H2462" s="12" t="b">
        <f t="shared" si="191"/>
        <v>1</v>
      </c>
      <c r="I2462" s="12" t="b">
        <f t="shared" si="192"/>
        <v>0</v>
      </c>
      <c r="J2462" s="12" t="b">
        <f t="shared" si="193"/>
        <v>0</v>
      </c>
      <c r="K2462" s="9" t="b">
        <f t="shared" si="194"/>
        <v>0</v>
      </c>
    </row>
    <row r="2463" spans="1:11" ht="15.75" customHeight="1" x14ac:dyDescent="0.15">
      <c r="A2463" t="s">
        <v>2458</v>
      </c>
      <c r="B2463" s="10">
        <v>2462</v>
      </c>
      <c r="C2463" s="39" t="s">
        <v>1</v>
      </c>
      <c r="D2463" s="40">
        <v>2</v>
      </c>
      <c r="E2463" s="40">
        <v>0</v>
      </c>
      <c r="F2463" s="11" t="s">
        <v>1</v>
      </c>
      <c r="G2463" s="12">
        <f t="shared" si="190"/>
        <v>1</v>
      </c>
      <c r="H2463" s="12" t="b">
        <f t="shared" si="191"/>
        <v>1</v>
      </c>
      <c r="I2463" s="12" t="b">
        <f t="shared" si="192"/>
        <v>0</v>
      </c>
      <c r="J2463" s="12" t="b">
        <f t="shared" si="193"/>
        <v>0</v>
      </c>
      <c r="K2463" s="9" t="b">
        <f t="shared" si="194"/>
        <v>0</v>
      </c>
    </row>
    <row r="2464" spans="1:11" ht="15.75" customHeight="1" x14ac:dyDescent="0.15">
      <c r="A2464" t="s">
        <v>2459</v>
      </c>
      <c r="B2464" s="10">
        <v>2463</v>
      </c>
      <c r="C2464" s="39" t="s">
        <v>1</v>
      </c>
      <c r="D2464" s="40">
        <v>2</v>
      </c>
      <c r="E2464" s="40">
        <v>0</v>
      </c>
      <c r="F2464" s="11" t="s">
        <v>1</v>
      </c>
      <c r="G2464" s="12">
        <f t="shared" si="190"/>
        <v>1</v>
      </c>
      <c r="H2464" s="12" t="b">
        <f t="shared" si="191"/>
        <v>1</v>
      </c>
      <c r="I2464" s="12" t="b">
        <f t="shared" si="192"/>
        <v>0</v>
      </c>
      <c r="J2464" s="12" t="b">
        <f t="shared" si="193"/>
        <v>0</v>
      </c>
      <c r="K2464" s="9" t="b">
        <f t="shared" si="194"/>
        <v>0</v>
      </c>
    </row>
    <row r="2465" spans="1:11" ht="15.75" customHeight="1" x14ac:dyDescent="0.15">
      <c r="A2465" t="s">
        <v>2460</v>
      </c>
      <c r="B2465" s="10">
        <v>2464</v>
      </c>
      <c r="C2465" s="39" t="s">
        <v>1</v>
      </c>
      <c r="D2465" s="40">
        <v>2</v>
      </c>
      <c r="E2465" s="40">
        <v>0</v>
      </c>
      <c r="F2465" s="11" t="s">
        <v>1</v>
      </c>
      <c r="G2465" s="12">
        <f t="shared" si="190"/>
        <v>1</v>
      </c>
      <c r="H2465" s="12" t="b">
        <f t="shared" si="191"/>
        <v>1</v>
      </c>
      <c r="I2465" s="12" t="b">
        <f t="shared" si="192"/>
        <v>0</v>
      </c>
      <c r="J2465" s="12" t="b">
        <f t="shared" si="193"/>
        <v>0</v>
      </c>
      <c r="K2465" s="9" t="b">
        <f t="shared" si="194"/>
        <v>0</v>
      </c>
    </row>
    <row r="2466" spans="1:11" ht="15.75" customHeight="1" x14ac:dyDescent="0.15">
      <c r="A2466" t="s">
        <v>2461</v>
      </c>
      <c r="B2466" s="10">
        <v>2465</v>
      </c>
      <c r="C2466" s="39" t="s">
        <v>1</v>
      </c>
      <c r="D2466" s="40">
        <v>2</v>
      </c>
      <c r="E2466" s="40">
        <v>0</v>
      </c>
      <c r="F2466" s="11" t="s">
        <v>2</v>
      </c>
      <c r="G2466" s="12">
        <f t="shared" si="190"/>
        <v>0</v>
      </c>
      <c r="H2466" s="12" t="b">
        <f t="shared" si="191"/>
        <v>0</v>
      </c>
      <c r="I2466" s="12" t="b">
        <f t="shared" si="192"/>
        <v>1</v>
      </c>
      <c r="J2466" s="12" t="b">
        <f t="shared" si="193"/>
        <v>0</v>
      </c>
      <c r="K2466" s="9" t="b">
        <f t="shared" si="194"/>
        <v>0</v>
      </c>
    </row>
    <row r="2467" spans="1:11" ht="15.75" customHeight="1" x14ac:dyDescent="0.15">
      <c r="A2467" t="s">
        <v>2462</v>
      </c>
      <c r="B2467" s="10">
        <v>2466</v>
      </c>
      <c r="C2467" s="39" t="s">
        <v>1</v>
      </c>
      <c r="D2467" s="40">
        <v>2</v>
      </c>
      <c r="E2467" s="40">
        <v>0</v>
      </c>
      <c r="F2467" s="11" t="s">
        <v>2</v>
      </c>
      <c r="G2467" s="12">
        <f t="shared" si="190"/>
        <v>0</v>
      </c>
      <c r="H2467" s="12" t="b">
        <f t="shared" si="191"/>
        <v>0</v>
      </c>
      <c r="I2467" s="12" t="b">
        <f t="shared" si="192"/>
        <v>1</v>
      </c>
      <c r="J2467" s="12" t="b">
        <f t="shared" si="193"/>
        <v>0</v>
      </c>
      <c r="K2467" s="9" t="b">
        <f t="shared" si="194"/>
        <v>0</v>
      </c>
    </row>
    <row r="2468" spans="1:11" ht="15.75" customHeight="1" x14ac:dyDescent="0.15">
      <c r="A2468" t="s">
        <v>2463</v>
      </c>
      <c r="B2468" s="10">
        <v>2467</v>
      </c>
      <c r="C2468" s="39" t="s">
        <v>2</v>
      </c>
      <c r="D2468" s="40">
        <v>0</v>
      </c>
      <c r="E2468" s="40">
        <v>2</v>
      </c>
      <c r="F2468" s="11" t="s">
        <v>2</v>
      </c>
      <c r="G2468" s="12">
        <f t="shared" si="190"/>
        <v>1</v>
      </c>
      <c r="H2468" s="12" t="b">
        <f t="shared" si="191"/>
        <v>0</v>
      </c>
      <c r="I2468" s="12" t="b">
        <f t="shared" si="192"/>
        <v>0</v>
      </c>
      <c r="J2468" s="12" t="b">
        <f t="shared" si="193"/>
        <v>1</v>
      </c>
      <c r="K2468" s="9" t="b">
        <f t="shared" si="194"/>
        <v>0</v>
      </c>
    </row>
    <row r="2469" spans="1:11" ht="15.75" customHeight="1" x14ac:dyDescent="0.15">
      <c r="A2469" t="s">
        <v>2464</v>
      </c>
      <c r="B2469" s="10">
        <v>2468</v>
      </c>
      <c r="C2469" s="39" t="s">
        <v>1</v>
      </c>
      <c r="D2469" s="40">
        <v>0</v>
      </c>
      <c r="E2469" s="40">
        <v>0</v>
      </c>
      <c r="F2469" s="11" t="s">
        <v>2</v>
      </c>
      <c r="G2469" s="12">
        <f t="shared" si="190"/>
        <v>0</v>
      </c>
      <c r="H2469" s="12" t="b">
        <f t="shared" si="191"/>
        <v>0</v>
      </c>
      <c r="I2469" s="12" t="b">
        <f t="shared" si="192"/>
        <v>1</v>
      </c>
      <c r="J2469" s="12" t="b">
        <f t="shared" si="193"/>
        <v>0</v>
      </c>
      <c r="K2469" s="9" t="b">
        <f t="shared" si="194"/>
        <v>0</v>
      </c>
    </row>
    <row r="2470" spans="1:11" ht="15.75" customHeight="1" x14ac:dyDescent="0.15">
      <c r="A2470" t="s">
        <v>2465</v>
      </c>
      <c r="B2470" s="10">
        <v>2469</v>
      </c>
      <c r="C2470" s="39" t="s">
        <v>1</v>
      </c>
      <c r="D2470" s="40">
        <v>2</v>
      </c>
      <c r="E2470" s="40">
        <v>0</v>
      </c>
      <c r="F2470" s="11" t="s">
        <v>2</v>
      </c>
      <c r="G2470" s="12">
        <f t="shared" si="190"/>
        <v>0</v>
      </c>
      <c r="H2470" s="12" t="b">
        <f t="shared" si="191"/>
        <v>0</v>
      </c>
      <c r="I2470" s="12" t="b">
        <f t="shared" si="192"/>
        <v>1</v>
      </c>
      <c r="J2470" s="12" t="b">
        <f t="shared" si="193"/>
        <v>0</v>
      </c>
      <c r="K2470" s="9" t="b">
        <f t="shared" si="194"/>
        <v>0</v>
      </c>
    </row>
    <row r="2471" spans="1:11" ht="15.75" customHeight="1" x14ac:dyDescent="0.15">
      <c r="A2471" t="s">
        <v>2466</v>
      </c>
      <c r="B2471" s="10">
        <v>2470</v>
      </c>
      <c r="C2471" s="39" t="s">
        <v>1</v>
      </c>
      <c r="D2471" s="40">
        <v>2</v>
      </c>
      <c r="E2471" s="40">
        <v>0</v>
      </c>
      <c r="F2471" s="11" t="s">
        <v>2</v>
      </c>
      <c r="G2471" s="12">
        <f t="shared" si="190"/>
        <v>0</v>
      </c>
      <c r="H2471" s="12" t="b">
        <f t="shared" si="191"/>
        <v>0</v>
      </c>
      <c r="I2471" s="12" t="b">
        <f t="shared" si="192"/>
        <v>1</v>
      </c>
      <c r="J2471" s="12" t="b">
        <f t="shared" si="193"/>
        <v>0</v>
      </c>
      <c r="K2471" s="9" t="b">
        <f t="shared" si="194"/>
        <v>0</v>
      </c>
    </row>
    <row r="2472" spans="1:11" ht="15.75" customHeight="1" x14ac:dyDescent="0.15">
      <c r="A2472" t="s">
        <v>2467</v>
      </c>
      <c r="B2472" s="10">
        <v>2471</v>
      </c>
      <c r="C2472" s="39" t="s">
        <v>1</v>
      </c>
      <c r="D2472" s="40">
        <v>1</v>
      </c>
      <c r="E2472" s="40">
        <v>1</v>
      </c>
      <c r="F2472" s="11" t="s">
        <v>1</v>
      </c>
      <c r="G2472" s="12">
        <f t="shared" si="190"/>
        <v>1</v>
      </c>
      <c r="H2472" s="12" t="b">
        <f t="shared" si="191"/>
        <v>1</v>
      </c>
      <c r="I2472" s="12" t="b">
        <f t="shared" si="192"/>
        <v>0</v>
      </c>
      <c r="J2472" s="12" t="b">
        <f t="shared" si="193"/>
        <v>0</v>
      </c>
      <c r="K2472" s="9" t="b">
        <f t="shared" si="194"/>
        <v>0</v>
      </c>
    </row>
    <row r="2473" spans="1:11" ht="15.75" customHeight="1" x14ac:dyDescent="0.15">
      <c r="A2473" t="s">
        <v>2468</v>
      </c>
      <c r="B2473" s="10">
        <v>2472</v>
      </c>
      <c r="C2473" s="39" t="s">
        <v>2</v>
      </c>
      <c r="D2473" s="40">
        <v>0</v>
      </c>
      <c r="E2473" s="40">
        <v>2</v>
      </c>
      <c r="F2473" s="11" t="s">
        <v>2</v>
      </c>
      <c r="G2473" s="12">
        <f t="shared" si="190"/>
        <v>1</v>
      </c>
      <c r="H2473" s="12" t="b">
        <f t="shared" si="191"/>
        <v>0</v>
      </c>
      <c r="I2473" s="12" t="b">
        <f t="shared" si="192"/>
        <v>0</v>
      </c>
      <c r="J2473" s="12" t="b">
        <f t="shared" si="193"/>
        <v>1</v>
      </c>
      <c r="K2473" s="9" t="b">
        <f t="shared" si="194"/>
        <v>0</v>
      </c>
    </row>
    <row r="2474" spans="1:11" ht="15.75" customHeight="1" x14ac:dyDescent="0.15">
      <c r="A2474" t="s">
        <v>2469</v>
      </c>
      <c r="B2474" s="10">
        <v>2473</v>
      </c>
      <c r="C2474" s="39" t="s">
        <v>1</v>
      </c>
      <c r="D2474" s="40">
        <v>2</v>
      </c>
      <c r="E2474" s="40">
        <v>0</v>
      </c>
      <c r="F2474" s="11" t="s">
        <v>1</v>
      </c>
      <c r="G2474" s="12">
        <f t="shared" si="190"/>
        <v>1</v>
      </c>
      <c r="H2474" s="12" t="b">
        <f t="shared" si="191"/>
        <v>1</v>
      </c>
      <c r="I2474" s="12" t="b">
        <f t="shared" si="192"/>
        <v>0</v>
      </c>
      <c r="J2474" s="12" t="b">
        <f t="shared" si="193"/>
        <v>0</v>
      </c>
      <c r="K2474" s="9" t="b">
        <f t="shared" si="194"/>
        <v>0</v>
      </c>
    </row>
    <row r="2475" spans="1:11" ht="15.75" customHeight="1" x14ac:dyDescent="0.15">
      <c r="A2475" t="s">
        <v>2470</v>
      </c>
      <c r="B2475" s="10">
        <v>2474</v>
      </c>
      <c r="C2475" s="39" t="s">
        <v>1</v>
      </c>
      <c r="D2475" s="40">
        <v>1</v>
      </c>
      <c r="E2475" s="40">
        <v>1</v>
      </c>
      <c r="F2475" s="11" t="s">
        <v>1</v>
      </c>
      <c r="G2475" s="12">
        <f t="shared" si="190"/>
        <v>1</v>
      </c>
      <c r="H2475" s="12" t="b">
        <f t="shared" si="191"/>
        <v>1</v>
      </c>
      <c r="I2475" s="12" t="b">
        <f t="shared" si="192"/>
        <v>0</v>
      </c>
      <c r="J2475" s="12" t="b">
        <f t="shared" si="193"/>
        <v>0</v>
      </c>
      <c r="K2475" s="9" t="b">
        <f t="shared" si="194"/>
        <v>0</v>
      </c>
    </row>
    <row r="2476" spans="1:11" ht="15.75" customHeight="1" x14ac:dyDescent="0.15">
      <c r="A2476" t="s">
        <v>2471</v>
      </c>
      <c r="B2476" s="10">
        <v>2475</v>
      </c>
      <c r="C2476" s="39" t="s">
        <v>1</v>
      </c>
      <c r="D2476" s="40">
        <v>2</v>
      </c>
      <c r="E2476" s="40">
        <v>0</v>
      </c>
      <c r="F2476" s="11" t="s">
        <v>1</v>
      </c>
      <c r="G2476" s="12">
        <f t="shared" si="190"/>
        <v>1</v>
      </c>
      <c r="H2476" s="12" t="b">
        <f t="shared" si="191"/>
        <v>1</v>
      </c>
      <c r="I2476" s="12" t="b">
        <f t="shared" si="192"/>
        <v>0</v>
      </c>
      <c r="J2476" s="12" t="b">
        <f t="shared" si="193"/>
        <v>0</v>
      </c>
      <c r="K2476" s="9" t="b">
        <f t="shared" si="194"/>
        <v>0</v>
      </c>
    </row>
    <row r="2477" spans="1:11" ht="15.75" customHeight="1" x14ac:dyDescent="0.15">
      <c r="A2477" t="s">
        <v>2472</v>
      </c>
      <c r="B2477" s="10">
        <v>2476</v>
      </c>
      <c r="C2477" s="39" t="s">
        <v>1</v>
      </c>
      <c r="D2477" s="40">
        <v>2</v>
      </c>
      <c r="E2477" s="40">
        <v>0</v>
      </c>
      <c r="F2477" s="11" t="s">
        <v>2</v>
      </c>
      <c r="G2477" s="12">
        <f t="shared" si="190"/>
        <v>0</v>
      </c>
      <c r="H2477" s="12" t="b">
        <f t="shared" si="191"/>
        <v>0</v>
      </c>
      <c r="I2477" s="12" t="b">
        <f t="shared" si="192"/>
        <v>1</v>
      </c>
      <c r="J2477" s="12" t="b">
        <f t="shared" si="193"/>
        <v>0</v>
      </c>
      <c r="K2477" s="9" t="b">
        <f t="shared" si="194"/>
        <v>0</v>
      </c>
    </row>
    <row r="2478" spans="1:11" ht="15.75" customHeight="1" x14ac:dyDescent="0.15">
      <c r="A2478" t="s">
        <v>2473</v>
      </c>
      <c r="B2478" s="10">
        <v>2477</v>
      </c>
      <c r="C2478" s="39" t="s">
        <v>1</v>
      </c>
      <c r="D2478" s="40">
        <v>1</v>
      </c>
      <c r="E2478" s="40">
        <v>1</v>
      </c>
      <c r="F2478" s="11" t="s">
        <v>2</v>
      </c>
      <c r="G2478" s="12">
        <f t="shared" si="190"/>
        <v>0</v>
      </c>
      <c r="H2478" s="12" t="b">
        <f t="shared" si="191"/>
        <v>0</v>
      </c>
      <c r="I2478" s="12" t="b">
        <f t="shared" si="192"/>
        <v>1</v>
      </c>
      <c r="J2478" s="12" t="b">
        <f t="shared" si="193"/>
        <v>0</v>
      </c>
      <c r="K2478" s="9" t="b">
        <f t="shared" si="194"/>
        <v>0</v>
      </c>
    </row>
    <row r="2479" spans="1:11" ht="15.75" customHeight="1" x14ac:dyDescent="0.15">
      <c r="A2479" t="s">
        <v>2474</v>
      </c>
      <c r="B2479" s="10">
        <v>2478</v>
      </c>
      <c r="C2479" s="39" t="s">
        <v>1</v>
      </c>
      <c r="D2479" s="40">
        <v>2</v>
      </c>
      <c r="E2479" s="40">
        <v>0</v>
      </c>
      <c r="F2479" s="11" t="s">
        <v>1</v>
      </c>
      <c r="G2479" s="12">
        <f t="shared" si="190"/>
        <v>1</v>
      </c>
      <c r="H2479" s="12" t="b">
        <f t="shared" si="191"/>
        <v>1</v>
      </c>
      <c r="I2479" s="12" t="b">
        <f t="shared" si="192"/>
        <v>0</v>
      </c>
      <c r="J2479" s="12" t="b">
        <f t="shared" si="193"/>
        <v>0</v>
      </c>
      <c r="K2479" s="9" t="b">
        <f t="shared" si="194"/>
        <v>0</v>
      </c>
    </row>
    <row r="2480" spans="1:11" ht="15.75" customHeight="1" x14ac:dyDescent="0.15">
      <c r="A2480" t="s">
        <v>2475</v>
      </c>
      <c r="B2480" s="10">
        <v>2479</v>
      </c>
      <c r="C2480" s="39" t="s">
        <v>2</v>
      </c>
      <c r="D2480" s="40">
        <v>1</v>
      </c>
      <c r="E2480" s="40">
        <v>1</v>
      </c>
      <c r="F2480" s="11" t="s">
        <v>2</v>
      </c>
      <c r="G2480" s="12">
        <f t="shared" si="190"/>
        <v>1</v>
      </c>
      <c r="H2480" s="12" t="b">
        <f t="shared" si="191"/>
        <v>0</v>
      </c>
      <c r="I2480" s="12" t="b">
        <f t="shared" si="192"/>
        <v>0</v>
      </c>
      <c r="J2480" s="12" t="b">
        <f t="shared" si="193"/>
        <v>1</v>
      </c>
      <c r="K2480" s="9" t="b">
        <f t="shared" si="194"/>
        <v>0</v>
      </c>
    </row>
    <row r="2481" spans="1:11" ht="15.75" customHeight="1" x14ac:dyDescent="0.15">
      <c r="A2481" t="s">
        <v>2476</v>
      </c>
      <c r="B2481" s="10">
        <v>2480</v>
      </c>
      <c r="C2481" s="39" t="s">
        <v>1</v>
      </c>
      <c r="D2481" s="40">
        <v>0</v>
      </c>
      <c r="E2481" s="40">
        <v>0</v>
      </c>
      <c r="F2481" s="11" t="s">
        <v>2</v>
      </c>
      <c r="G2481" s="12">
        <f t="shared" si="190"/>
        <v>0</v>
      </c>
      <c r="H2481" s="12" t="b">
        <f t="shared" si="191"/>
        <v>0</v>
      </c>
      <c r="I2481" s="12" t="b">
        <f t="shared" si="192"/>
        <v>1</v>
      </c>
      <c r="J2481" s="12" t="b">
        <f t="shared" si="193"/>
        <v>0</v>
      </c>
      <c r="K2481" s="9" t="b">
        <f t="shared" si="194"/>
        <v>0</v>
      </c>
    </row>
    <row r="2482" spans="1:11" ht="15.75" customHeight="1" x14ac:dyDescent="0.15">
      <c r="A2482" t="s">
        <v>2477</v>
      </c>
      <c r="B2482" s="10">
        <v>2481</v>
      </c>
      <c r="C2482" s="39" t="s">
        <v>1</v>
      </c>
      <c r="D2482" s="40">
        <v>2</v>
      </c>
      <c r="E2482" s="40">
        <v>0</v>
      </c>
      <c r="F2482" s="11" t="s">
        <v>1</v>
      </c>
      <c r="G2482" s="12">
        <f t="shared" si="190"/>
        <v>1</v>
      </c>
      <c r="H2482" s="12" t="b">
        <f t="shared" si="191"/>
        <v>1</v>
      </c>
      <c r="I2482" s="12" t="b">
        <f t="shared" si="192"/>
        <v>0</v>
      </c>
      <c r="J2482" s="12" t="b">
        <f t="shared" si="193"/>
        <v>0</v>
      </c>
      <c r="K2482" s="9" t="b">
        <f t="shared" si="194"/>
        <v>0</v>
      </c>
    </row>
    <row r="2483" spans="1:11" ht="15.75" customHeight="1" x14ac:dyDescent="0.15">
      <c r="A2483" t="s">
        <v>2478</v>
      </c>
      <c r="B2483" s="10">
        <v>2482</v>
      </c>
      <c r="C2483" s="39" t="s">
        <v>1</v>
      </c>
      <c r="D2483" s="40">
        <v>2</v>
      </c>
      <c r="E2483" s="40">
        <v>0</v>
      </c>
      <c r="F2483" s="11" t="s">
        <v>1</v>
      </c>
      <c r="G2483" s="12">
        <f t="shared" si="190"/>
        <v>1</v>
      </c>
      <c r="H2483" s="12" t="b">
        <f t="shared" si="191"/>
        <v>1</v>
      </c>
      <c r="I2483" s="12" t="b">
        <f t="shared" si="192"/>
        <v>0</v>
      </c>
      <c r="J2483" s="12" t="b">
        <f t="shared" si="193"/>
        <v>0</v>
      </c>
      <c r="K2483" s="9" t="b">
        <f t="shared" si="194"/>
        <v>0</v>
      </c>
    </row>
    <row r="2484" spans="1:11" ht="15.75" customHeight="1" x14ac:dyDescent="0.15">
      <c r="A2484" t="s">
        <v>2479</v>
      </c>
      <c r="B2484" s="10">
        <v>2483</v>
      </c>
      <c r="C2484" s="39" t="s">
        <v>1</v>
      </c>
      <c r="D2484" s="40">
        <v>1</v>
      </c>
      <c r="E2484" s="40">
        <v>1</v>
      </c>
      <c r="F2484" s="11" t="s">
        <v>2</v>
      </c>
      <c r="G2484" s="12">
        <f t="shared" si="190"/>
        <v>0</v>
      </c>
      <c r="H2484" s="12" t="b">
        <f t="shared" si="191"/>
        <v>0</v>
      </c>
      <c r="I2484" s="12" t="b">
        <f t="shared" si="192"/>
        <v>1</v>
      </c>
      <c r="J2484" s="12" t="b">
        <f t="shared" si="193"/>
        <v>0</v>
      </c>
      <c r="K2484" s="9" t="b">
        <f t="shared" si="194"/>
        <v>0</v>
      </c>
    </row>
    <row r="2485" spans="1:11" ht="15.75" customHeight="1" x14ac:dyDescent="0.15">
      <c r="A2485" t="s">
        <v>2480</v>
      </c>
      <c r="B2485" s="10">
        <v>2484</v>
      </c>
      <c r="C2485" s="39" t="s">
        <v>1</v>
      </c>
      <c r="D2485" s="40">
        <v>2</v>
      </c>
      <c r="E2485" s="40">
        <v>0</v>
      </c>
      <c r="F2485" s="11" t="s">
        <v>1</v>
      </c>
      <c r="G2485" s="12">
        <f t="shared" si="190"/>
        <v>1</v>
      </c>
      <c r="H2485" s="12" t="b">
        <f t="shared" si="191"/>
        <v>1</v>
      </c>
      <c r="I2485" s="12" t="b">
        <f t="shared" si="192"/>
        <v>0</v>
      </c>
      <c r="J2485" s="12" t="b">
        <f t="shared" si="193"/>
        <v>0</v>
      </c>
      <c r="K2485" s="9" t="b">
        <f t="shared" si="194"/>
        <v>0</v>
      </c>
    </row>
    <row r="2486" spans="1:11" ht="15.75" customHeight="1" x14ac:dyDescent="0.15">
      <c r="A2486" t="s">
        <v>2481</v>
      </c>
      <c r="B2486" s="10">
        <v>2485</v>
      </c>
      <c r="C2486" s="39" t="s">
        <v>1</v>
      </c>
      <c r="D2486" s="40">
        <v>1</v>
      </c>
      <c r="E2486" s="40">
        <v>1</v>
      </c>
      <c r="F2486" s="11" t="s">
        <v>1</v>
      </c>
      <c r="G2486" s="12">
        <f t="shared" si="190"/>
        <v>1</v>
      </c>
      <c r="H2486" s="12" t="b">
        <f t="shared" si="191"/>
        <v>1</v>
      </c>
      <c r="I2486" s="12" t="b">
        <f t="shared" si="192"/>
        <v>0</v>
      </c>
      <c r="J2486" s="12" t="b">
        <f t="shared" si="193"/>
        <v>0</v>
      </c>
      <c r="K2486" s="9" t="b">
        <f t="shared" si="194"/>
        <v>0</v>
      </c>
    </row>
    <row r="2487" spans="1:11" ht="15.75" customHeight="1" x14ac:dyDescent="0.15">
      <c r="A2487" t="s">
        <v>2482</v>
      </c>
      <c r="B2487" s="10">
        <v>2486</v>
      </c>
      <c r="C2487" s="39" t="s">
        <v>1</v>
      </c>
      <c r="D2487" s="40">
        <v>1</v>
      </c>
      <c r="E2487" s="40">
        <v>1</v>
      </c>
      <c r="F2487" s="11" t="s">
        <v>1</v>
      </c>
      <c r="G2487" s="12">
        <f t="shared" si="190"/>
        <v>1</v>
      </c>
      <c r="H2487" s="12" t="b">
        <f t="shared" si="191"/>
        <v>1</v>
      </c>
      <c r="I2487" s="12" t="b">
        <f t="shared" si="192"/>
        <v>0</v>
      </c>
      <c r="J2487" s="12" t="b">
        <f t="shared" si="193"/>
        <v>0</v>
      </c>
      <c r="K2487" s="9" t="b">
        <f t="shared" si="194"/>
        <v>0</v>
      </c>
    </row>
    <row r="2488" spans="1:11" ht="15.75" customHeight="1" x14ac:dyDescent="0.15">
      <c r="A2488" t="s">
        <v>2483</v>
      </c>
      <c r="B2488" s="10">
        <v>2487</v>
      </c>
      <c r="C2488" s="39" t="s">
        <v>1</v>
      </c>
      <c r="D2488" s="40">
        <v>2</v>
      </c>
      <c r="E2488" s="40">
        <v>0</v>
      </c>
      <c r="F2488" s="11" t="s">
        <v>1</v>
      </c>
      <c r="G2488" s="12">
        <f t="shared" si="190"/>
        <v>1</v>
      </c>
      <c r="H2488" s="12" t="b">
        <f t="shared" si="191"/>
        <v>1</v>
      </c>
      <c r="I2488" s="12" t="b">
        <f t="shared" si="192"/>
        <v>0</v>
      </c>
      <c r="J2488" s="12" t="b">
        <f t="shared" si="193"/>
        <v>0</v>
      </c>
      <c r="K2488" s="9" t="b">
        <f t="shared" si="194"/>
        <v>0</v>
      </c>
    </row>
    <row r="2489" spans="1:11" ht="15.75" customHeight="1" x14ac:dyDescent="0.15">
      <c r="A2489" t="s">
        <v>2484</v>
      </c>
      <c r="B2489" s="10">
        <v>2488</v>
      </c>
      <c r="C2489" s="39" t="s">
        <v>1</v>
      </c>
      <c r="D2489" s="40">
        <v>1</v>
      </c>
      <c r="E2489" s="40">
        <v>1</v>
      </c>
      <c r="F2489" s="11" t="s">
        <v>1</v>
      </c>
      <c r="G2489" s="12">
        <f t="shared" si="190"/>
        <v>1</v>
      </c>
      <c r="H2489" s="12" t="b">
        <f t="shared" si="191"/>
        <v>1</v>
      </c>
      <c r="I2489" s="12" t="b">
        <f t="shared" si="192"/>
        <v>0</v>
      </c>
      <c r="J2489" s="12" t="b">
        <f t="shared" si="193"/>
        <v>0</v>
      </c>
      <c r="K2489" s="9" t="b">
        <f t="shared" si="194"/>
        <v>0</v>
      </c>
    </row>
    <row r="2490" spans="1:11" ht="15.75" customHeight="1" x14ac:dyDescent="0.15">
      <c r="A2490" t="s">
        <v>2485</v>
      </c>
      <c r="B2490" s="10">
        <v>2489</v>
      </c>
      <c r="C2490" s="39" t="s">
        <v>1</v>
      </c>
      <c r="D2490" s="40">
        <v>2</v>
      </c>
      <c r="E2490" s="40">
        <v>0</v>
      </c>
      <c r="F2490" s="11" t="s">
        <v>1</v>
      </c>
      <c r="G2490" s="12">
        <f t="shared" si="190"/>
        <v>1</v>
      </c>
      <c r="H2490" s="12" t="b">
        <f t="shared" si="191"/>
        <v>1</v>
      </c>
      <c r="I2490" s="12" t="b">
        <f t="shared" si="192"/>
        <v>0</v>
      </c>
      <c r="J2490" s="12" t="b">
        <f t="shared" si="193"/>
        <v>0</v>
      </c>
      <c r="K2490" s="9" t="b">
        <f t="shared" si="194"/>
        <v>0</v>
      </c>
    </row>
    <row r="2491" spans="1:11" ht="15.75" customHeight="1" x14ac:dyDescent="0.15">
      <c r="A2491" t="s">
        <v>2486</v>
      </c>
      <c r="B2491" s="10">
        <v>2490</v>
      </c>
      <c r="C2491" s="39" t="s">
        <v>2</v>
      </c>
      <c r="D2491" s="40">
        <v>1</v>
      </c>
      <c r="E2491" s="40">
        <v>1</v>
      </c>
      <c r="F2491" s="11" t="s">
        <v>2</v>
      </c>
      <c r="G2491" s="12">
        <f t="shared" si="190"/>
        <v>1</v>
      </c>
      <c r="H2491" s="12" t="b">
        <f t="shared" si="191"/>
        <v>0</v>
      </c>
      <c r="I2491" s="12" t="b">
        <f t="shared" si="192"/>
        <v>0</v>
      </c>
      <c r="J2491" s="12" t="b">
        <f t="shared" si="193"/>
        <v>1</v>
      </c>
      <c r="K2491" s="9" t="b">
        <f t="shared" si="194"/>
        <v>0</v>
      </c>
    </row>
    <row r="2492" spans="1:11" ht="15.75" customHeight="1" x14ac:dyDescent="0.15">
      <c r="A2492" t="s">
        <v>2487</v>
      </c>
      <c r="B2492" s="10">
        <v>2491</v>
      </c>
      <c r="C2492" s="39" t="s">
        <v>1</v>
      </c>
      <c r="D2492" s="40">
        <v>2</v>
      </c>
      <c r="E2492" s="40">
        <v>0</v>
      </c>
      <c r="F2492" s="11" t="s">
        <v>1</v>
      </c>
      <c r="G2492" s="12">
        <f t="shared" si="190"/>
        <v>1</v>
      </c>
      <c r="H2492" s="12" t="b">
        <f t="shared" si="191"/>
        <v>1</v>
      </c>
      <c r="I2492" s="12" t="b">
        <f t="shared" si="192"/>
        <v>0</v>
      </c>
      <c r="J2492" s="12" t="b">
        <f t="shared" si="193"/>
        <v>0</v>
      </c>
      <c r="K2492" s="9" t="b">
        <f t="shared" si="194"/>
        <v>0</v>
      </c>
    </row>
    <row r="2493" spans="1:11" ht="15.75" customHeight="1" x14ac:dyDescent="0.15">
      <c r="A2493" t="s">
        <v>2488</v>
      </c>
      <c r="B2493" s="10">
        <v>2492</v>
      </c>
      <c r="C2493" s="39" t="s">
        <v>1</v>
      </c>
      <c r="D2493" s="40">
        <v>2</v>
      </c>
      <c r="E2493" s="40">
        <v>0</v>
      </c>
      <c r="F2493" s="11" t="s">
        <v>1</v>
      </c>
      <c r="G2493" s="12">
        <f t="shared" si="190"/>
        <v>1</v>
      </c>
      <c r="H2493" s="12" t="b">
        <f t="shared" si="191"/>
        <v>1</v>
      </c>
      <c r="I2493" s="12" t="b">
        <f t="shared" si="192"/>
        <v>0</v>
      </c>
      <c r="J2493" s="12" t="b">
        <f t="shared" si="193"/>
        <v>0</v>
      </c>
      <c r="K2493" s="9" t="b">
        <f t="shared" si="194"/>
        <v>0</v>
      </c>
    </row>
    <row r="2494" spans="1:11" ht="15.75" customHeight="1" x14ac:dyDescent="0.15">
      <c r="A2494" t="s">
        <v>2489</v>
      </c>
      <c r="B2494" s="10">
        <v>2493</v>
      </c>
      <c r="C2494" s="39" t="s">
        <v>2</v>
      </c>
      <c r="D2494" s="40">
        <v>0</v>
      </c>
      <c r="E2494" s="40">
        <v>2</v>
      </c>
      <c r="F2494" s="11" t="s">
        <v>1</v>
      </c>
      <c r="G2494" s="12">
        <f t="shared" si="190"/>
        <v>0</v>
      </c>
      <c r="H2494" s="12" t="b">
        <f t="shared" si="191"/>
        <v>0</v>
      </c>
      <c r="I2494" s="12" t="b">
        <f t="shared" si="192"/>
        <v>0</v>
      </c>
      <c r="J2494" s="12" t="b">
        <f t="shared" si="193"/>
        <v>0</v>
      </c>
      <c r="K2494" s="9" t="b">
        <f t="shared" si="194"/>
        <v>1</v>
      </c>
    </row>
    <row r="2495" spans="1:11" ht="15.75" customHeight="1" x14ac:dyDescent="0.15">
      <c r="A2495" t="s">
        <v>2490</v>
      </c>
      <c r="B2495" s="10">
        <v>2494</v>
      </c>
      <c r="C2495" s="39" t="s">
        <v>1</v>
      </c>
      <c r="D2495" s="40">
        <v>1</v>
      </c>
      <c r="E2495" s="40">
        <v>1</v>
      </c>
      <c r="F2495" s="11" t="s">
        <v>1</v>
      </c>
      <c r="G2495" s="12">
        <f t="shared" si="190"/>
        <v>1</v>
      </c>
      <c r="H2495" s="12" t="b">
        <f t="shared" si="191"/>
        <v>1</v>
      </c>
      <c r="I2495" s="12" t="b">
        <f t="shared" si="192"/>
        <v>0</v>
      </c>
      <c r="J2495" s="12" t="b">
        <f t="shared" si="193"/>
        <v>0</v>
      </c>
      <c r="K2495" s="9" t="b">
        <f t="shared" si="194"/>
        <v>0</v>
      </c>
    </row>
    <row r="2496" spans="1:11" ht="15.75" customHeight="1" x14ac:dyDescent="0.15">
      <c r="A2496" t="s">
        <v>2491</v>
      </c>
      <c r="B2496" s="10">
        <v>2495</v>
      </c>
      <c r="C2496" s="39" t="s">
        <v>1</v>
      </c>
      <c r="D2496" s="40">
        <v>2</v>
      </c>
      <c r="E2496" s="40">
        <v>0</v>
      </c>
      <c r="F2496" s="11" t="s">
        <v>1</v>
      </c>
      <c r="G2496" s="12">
        <f t="shared" si="190"/>
        <v>1</v>
      </c>
      <c r="H2496" s="12" t="b">
        <f t="shared" si="191"/>
        <v>1</v>
      </c>
      <c r="I2496" s="12" t="b">
        <f t="shared" si="192"/>
        <v>0</v>
      </c>
      <c r="J2496" s="12" t="b">
        <f t="shared" si="193"/>
        <v>0</v>
      </c>
      <c r="K2496" s="9" t="b">
        <f t="shared" si="194"/>
        <v>0</v>
      </c>
    </row>
    <row r="2497" spans="1:11" ht="15.75" customHeight="1" x14ac:dyDescent="0.15">
      <c r="A2497" t="s">
        <v>2492</v>
      </c>
      <c r="B2497" s="10">
        <v>2496</v>
      </c>
      <c r="C2497" s="39" t="s">
        <v>1</v>
      </c>
      <c r="D2497" s="40">
        <v>2</v>
      </c>
      <c r="E2497" s="40">
        <v>0</v>
      </c>
      <c r="F2497" s="11" t="s">
        <v>1</v>
      </c>
      <c r="G2497" s="12">
        <f t="shared" si="190"/>
        <v>1</v>
      </c>
      <c r="H2497" s="12" t="b">
        <f t="shared" si="191"/>
        <v>1</v>
      </c>
      <c r="I2497" s="12" t="b">
        <f t="shared" si="192"/>
        <v>0</v>
      </c>
      <c r="J2497" s="12" t="b">
        <f t="shared" si="193"/>
        <v>0</v>
      </c>
      <c r="K2497" s="9" t="b">
        <f t="shared" si="194"/>
        <v>0</v>
      </c>
    </row>
    <row r="2498" spans="1:11" ht="15.75" customHeight="1" x14ac:dyDescent="0.15">
      <c r="A2498" t="s">
        <v>2493</v>
      </c>
      <c r="B2498" s="10">
        <v>2497</v>
      </c>
      <c r="C2498" s="39" t="s">
        <v>1</v>
      </c>
      <c r="D2498" s="40">
        <v>1</v>
      </c>
      <c r="E2498" s="40">
        <v>1</v>
      </c>
      <c r="F2498" s="11" t="s">
        <v>1</v>
      </c>
      <c r="G2498" s="12">
        <f t="shared" si="190"/>
        <v>1</v>
      </c>
      <c r="H2498" s="12" t="b">
        <f t="shared" si="191"/>
        <v>1</v>
      </c>
      <c r="I2498" s="12" t="b">
        <f t="shared" si="192"/>
        <v>0</v>
      </c>
      <c r="J2498" s="12" t="b">
        <f t="shared" si="193"/>
        <v>0</v>
      </c>
      <c r="K2498" s="9" t="b">
        <f t="shared" si="194"/>
        <v>0</v>
      </c>
    </row>
    <row r="2499" spans="1:11" ht="15.75" customHeight="1" x14ac:dyDescent="0.15">
      <c r="A2499" t="s">
        <v>2494</v>
      </c>
      <c r="B2499" s="10">
        <v>2498</v>
      </c>
      <c r="C2499" s="39" t="s">
        <v>1</v>
      </c>
      <c r="D2499" s="40">
        <v>2</v>
      </c>
      <c r="E2499" s="40">
        <v>0</v>
      </c>
      <c r="F2499" s="11" t="s">
        <v>1</v>
      </c>
      <c r="G2499" s="12">
        <f t="shared" si="190"/>
        <v>1</v>
      </c>
      <c r="H2499" s="12" t="b">
        <f t="shared" si="191"/>
        <v>1</v>
      </c>
      <c r="I2499" s="12" t="b">
        <f t="shared" si="192"/>
        <v>0</v>
      </c>
      <c r="J2499" s="12" t="b">
        <f t="shared" si="193"/>
        <v>0</v>
      </c>
      <c r="K2499" s="9" t="b">
        <f t="shared" si="194"/>
        <v>0</v>
      </c>
    </row>
    <row r="2500" spans="1:11" ht="15.75" customHeight="1" x14ac:dyDescent="0.15">
      <c r="A2500" t="s">
        <v>2495</v>
      </c>
      <c r="B2500" s="10">
        <v>2499</v>
      </c>
      <c r="C2500" s="39" t="s">
        <v>1</v>
      </c>
      <c r="D2500" s="40">
        <v>2</v>
      </c>
      <c r="E2500" s="40">
        <v>0</v>
      </c>
      <c r="F2500" s="11" t="s">
        <v>1</v>
      </c>
      <c r="G2500" s="12">
        <f t="shared" si="190"/>
        <v>1</v>
      </c>
      <c r="H2500" s="12" t="b">
        <f t="shared" si="191"/>
        <v>1</v>
      </c>
      <c r="I2500" s="12" t="b">
        <f t="shared" si="192"/>
        <v>0</v>
      </c>
      <c r="J2500" s="12" t="b">
        <f t="shared" si="193"/>
        <v>0</v>
      </c>
      <c r="K2500" s="9" t="b">
        <f t="shared" si="194"/>
        <v>0</v>
      </c>
    </row>
    <row r="2501" spans="1:11" ht="15.75" customHeight="1" x14ac:dyDescent="0.15">
      <c r="A2501" t="s">
        <v>2496</v>
      </c>
      <c r="B2501" s="10">
        <v>2500</v>
      </c>
      <c r="C2501" s="39" t="s">
        <v>1</v>
      </c>
      <c r="D2501" s="40">
        <v>1</v>
      </c>
      <c r="E2501" s="40">
        <v>1</v>
      </c>
      <c r="F2501" s="11" t="s">
        <v>2</v>
      </c>
      <c r="G2501" s="12">
        <f t="shared" ref="G2501:G2564" si="195">IF(C2501=F2501,1,0)</f>
        <v>0</v>
      </c>
      <c r="H2501" s="12" t="b">
        <f t="shared" ref="H2501:H2564" si="196">AND(C2501="incels",F2501="incels")</f>
        <v>0</v>
      </c>
      <c r="I2501" s="12" t="b">
        <f t="shared" ref="I2501:I2564" si="197">AND(C2501="incels",F2501="neutre")</f>
        <v>1</v>
      </c>
      <c r="J2501" s="12" t="b">
        <f t="shared" ref="J2501:J2564" si="198">AND(C2501="neutre",F2501="neutre")</f>
        <v>0</v>
      </c>
      <c r="K2501" s="9" t="b">
        <f t="shared" ref="K2501:K2564" si="199">AND(C2501="neutre",F2501="incels")</f>
        <v>0</v>
      </c>
    </row>
    <row r="2502" spans="1:11" ht="15.75" customHeight="1" x14ac:dyDescent="0.15">
      <c r="A2502" t="s">
        <v>2497</v>
      </c>
      <c r="B2502" s="10">
        <v>2501</v>
      </c>
      <c r="C2502" s="39" t="s">
        <v>1</v>
      </c>
      <c r="D2502" s="40">
        <v>0</v>
      </c>
      <c r="E2502" s="40">
        <v>0</v>
      </c>
      <c r="F2502" s="11" t="s">
        <v>1</v>
      </c>
      <c r="G2502" s="12">
        <f t="shared" si="195"/>
        <v>1</v>
      </c>
      <c r="H2502" s="12" t="b">
        <f t="shared" si="196"/>
        <v>1</v>
      </c>
      <c r="I2502" s="12" t="b">
        <f t="shared" si="197"/>
        <v>0</v>
      </c>
      <c r="J2502" s="12" t="b">
        <f t="shared" si="198"/>
        <v>0</v>
      </c>
      <c r="K2502" s="9" t="b">
        <f t="shared" si="199"/>
        <v>0</v>
      </c>
    </row>
    <row r="2503" spans="1:11" ht="15.75" customHeight="1" x14ac:dyDescent="0.15">
      <c r="A2503" t="s">
        <v>2498</v>
      </c>
      <c r="B2503" s="10">
        <v>2502</v>
      </c>
      <c r="C2503" s="39" t="s">
        <v>1</v>
      </c>
      <c r="D2503" s="40">
        <v>2</v>
      </c>
      <c r="E2503" s="40">
        <v>0</v>
      </c>
      <c r="F2503" s="11" t="s">
        <v>1</v>
      </c>
      <c r="G2503" s="12">
        <f t="shared" si="195"/>
        <v>1</v>
      </c>
      <c r="H2503" s="12" t="b">
        <f t="shared" si="196"/>
        <v>1</v>
      </c>
      <c r="I2503" s="12" t="b">
        <f t="shared" si="197"/>
        <v>0</v>
      </c>
      <c r="J2503" s="12" t="b">
        <f t="shared" si="198"/>
        <v>0</v>
      </c>
      <c r="K2503" s="9" t="b">
        <f t="shared" si="199"/>
        <v>0</v>
      </c>
    </row>
    <row r="2504" spans="1:11" ht="15.75" customHeight="1" x14ac:dyDescent="0.15">
      <c r="A2504" t="s">
        <v>2499</v>
      </c>
      <c r="B2504" s="10">
        <v>2503</v>
      </c>
      <c r="C2504" s="39" t="s">
        <v>1</v>
      </c>
      <c r="D2504" s="40">
        <v>1</v>
      </c>
      <c r="E2504" s="40">
        <v>1</v>
      </c>
      <c r="F2504" s="11" t="s">
        <v>1</v>
      </c>
      <c r="G2504" s="12">
        <f t="shared" si="195"/>
        <v>1</v>
      </c>
      <c r="H2504" s="12" t="b">
        <f t="shared" si="196"/>
        <v>1</v>
      </c>
      <c r="I2504" s="12" t="b">
        <f t="shared" si="197"/>
        <v>0</v>
      </c>
      <c r="J2504" s="12" t="b">
        <f t="shared" si="198"/>
        <v>0</v>
      </c>
      <c r="K2504" s="9" t="b">
        <f t="shared" si="199"/>
        <v>0</v>
      </c>
    </row>
    <row r="2505" spans="1:11" ht="15.75" customHeight="1" x14ac:dyDescent="0.15">
      <c r="A2505" t="s">
        <v>2500</v>
      </c>
      <c r="B2505" s="10">
        <v>2504</v>
      </c>
      <c r="C2505" s="39" t="s">
        <v>1</v>
      </c>
      <c r="D2505" s="40">
        <v>1</v>
      </c>
      <c r="E2505" s="40">
        <v>1</v>
      </c>
      <c r="F2505" s="11" t="s">
        <v>1</v>
      </c>
      <c r="G2505" s="12">
        <f t="shared" si="195"/>
        <v>1</v>
      </c>
      <c r="H2505" s="12" t="b">
        <f t="shared" si="196"/>
        <v>1</v>
      </c>
      <c r="I2505" s="12" t="b">
        <f t="shared" si="197"/>
        <v>0</v>
      </c>
      <c r="J2505" s="12" t="b">
        <f t="shared" si="198"/>
        <v>0</v>
      </c>
      <c r="K2505" s="9" t="b">
        <f t="shared" si="199"/>
        <v>0</v>
      </c>
    </row>
    <row r="2506" spans="1:11" ht="15.75" customHeight="1" x14ac:dyDescent="0.15">
      <c r="A2506" t="s">
        <v>2501</v>
      </c>
      <c r="B2506" s="10">
        <v>2505</v>
      </c>
      <c r="C2506" s="39" t="s">
        <v>1</v>
      </c>
      <c r="D2506" s="40">
        <v>0</v>
      </c>
      <c r="E2506" s="40">
        <v>0</v>
      </c>
      <c r="F2506" s="11" t="s">
        <v>2</v>
      </c>
      <c r="G2506" s="12">
        <f t="shared" si="195"/>
        <v>0</v>
      </c>
      <c r="H2506" s="12" t="b">
        <f t="shared" si="196"/>
        <v>0</v>
      </c>
      <c r="I2506" s="12" t="b">
        <f t="shared" si="197"/>
        <v>1</v>
      </c>
      <c r="J2506" s="12" t="b">
        <f t="shared" si="198"/>
        <v>0</v>
      </c>
      <c r="K2506" s="9" t="b">
        <f t="shared" si="199"/>
        <v>0</v>
      </c>
    </row>
    <row r="2507" spans="1:11" ht="15.75" customHeight="1" x14ac:dyDescent="0.15">
      <c r="A2507" t="s">
        <v>2502</v>
      </c>
      <c r="B2507" s="10">
        <v>2506</v>
      </c>
      <c r="C2507" s="39" t="s">
        <v>1</v>
      </c>
      <c r="D2507" s="40">
        <v>2</v>
      </c>
      <c r="E2507" s="40">
        <v>0</v>
      </c>
      <c r="F2507" s="11" t="s">
        <v>1</v>
      </c>
      <c r="G2507" s="12">
        <f t="shared" si="195"/>
        <v>1</v>
      </c>
      <c r="H2507" s="12" t="b">
        <f t="shared" si="196"/>
        <v>1</v>
      </c>
      <c r="I2507" s="12" t="b">
        <f t="shared" si="197"/>
        <v>0</v>
      </c>
      <c r="J2507" s="12" t="b">
        <f t="shared" si="198"/>
        <v>0</v>
      </c>
      <c r="K2507" s="9" t="b">
        <f t="shared" si="199"/>
        <v>0</v>
      </c>
    </row>
    <row r="2508" spans="1:11" ht="15.75" customHeight="1" x14ac:dyDescent="0.15">
      <c r="A2508" t="s">
        <v>2503</v>
      </c>
      <c r="B2508" s="10">
        <v>2507</v>
      </c>
      <c r="C2508" s="39" t="s">
        <v>1</v>
      </c>
      <c r="D2508" s="40">
        <v>2</v>
      </c>
      <c r="E2508" s="40">
        <v>0</v>
      </c>
      <c r="F2508" s="11" t="s">
        <v>1</v>
      </c>
      <c r="G2508" s="12">
        <f t="shared" si="195"/>
        <v>1</v>
      </c>
      <c r="H2508" s="12" t="b">
        <f t="shared" si="196"/>
        <v>1</v>
      </c>
      <c r="I2508" s="12" t="b">
        <f t="shared" si="197"/>
        <v>0</v>
      </c>
      <c r="J2508" s="12" t="b">
        <f t="shared" si="198"/>
        <v>0</v>
      </c>
      <c r="K2508" s="9" t="b">
        <f t="shared" si="199"/>
        <v>0</v>
      </c>
    </row>
    <row r="2509" spans="1:11" ht="15.75" customHeight="1" x14ac:dyDescent="0.15">
      <c r="A2509" t="s">
        <v>2504</v>
      </c>
      <c r="B2509" s="10">
        <v>2508</v>
      </c>
      <c r="C2509" s="39" t="s">
        <v>1</v>
      </c>
      <c r="D2509" s="40">
        <v>2</v>
      </c>
      <c r="E2509" s="40">
        <v>0</v>
      </c>
      <c r="F2509" s="11" t="s">
        <v>1</v>
      </c>
      <c r="G2509" s="12">
        <f t="shared" si="195"/>
        <v>1</v>
      </c>
      <c r="H2509" s="12" t="b">
        <f t="shared" si="196"/>
        <v>1</v>
      </c>
      <c r="I2509" s="12" t="b">
        <f t="shared" si="197"/>
        <v>0</v>
      </c>
      <c r="J2509" s="12" t="b">
        <f t="shared" si="198"/>
        <v>0</v>
      </c>
      <c r="K2509" s="9" t="b">
        <f t="shared" si="199"/>
        <v>0</v>
      </c>
    </row>
    <row r="2510" spans="1:11" ht="15.75" customHeight="1" x14ac:dyDescent="0.15">
      <c r="A2510" t="s">
        <v>2505</v>
      </c>
      <c r="B2510" s="10">
        <v>2509</v>
      </c>
      <c r="C2510" s="39" t="s">
        <v>1</v>
      </c>
      <c r="D2510" s="40">
        <v>2</v>
      </c>
      <c r="E2510" s="40">
        <v>0</v>
      </c>
      <c r="F2510" s="11" t="s">
        <v>2</v>
      </c>
      <c r="G2510" s="12">
        <f t="shared" si="195"/>
        <v>0</v>
      </c>
      <c r="H2510" s="12" t="b">
        <f t="shared" si="196"/>
        <v>0</v>
      </c>
      <c r="I2510" s="12" t="b">
        <f t="shared" si="197"/>
        <v>1</v>
      </c>
      <c r="J2510" s="12" t="b">
        <f t="shared" si="198"/>
        <v>0</v>
      </c>
      <c r="K2510" s="9" t="b">
        <f t="shared" si="199"/>
        <v>0</v>
      </c>
    </row>
    <row r="2511" spans="1:11" ht="15.75" customHeight="1" x14ac:dyDescent="0.15">
      <c r="A2511" t="s">
        <v>2506</v>
      </c>
      <c r="B2511" s="10">
        <v>2510</v>
      </c>
      <c r="C2511" s="39" t="s">
        <v>1</v>
      </c>
      <c r="D2511" s="40">
        <v>2</v>
      </c>
      <c r="E2511" s="40">
        <v>0</v>
      </c>
      <c r="F2511" s="11" t="s">
        <v>2</v>
      </c>
      <c r="G2511" s="12">
        <f t="shared" si="195"/>
        <v>0</v>
      </c>
      <c r="H2511" s="12" t="b">
        <f t="shared" si="196"/>
        <v>0</v>
      </c>
      <c r="I2511" s="12" t="b">
        <f t="shared" si="197"/>
        <v>1</v>
      </c>
      <c r="J2511" s="12" t="b">
        <f t="shared" si="198"/>
        <v>0</v>
      </c>
      <c r="K2511" s="9" t="b">
        <f t="shared" si="199"/>
        <v>0</v>
      </c>
    </row>
    <row r="2512" spans="1:11" ht="15.75" customHeight="1" x14ac:dyDescent="0.15">
      <c r="A2512" t="s">
        <v>2507</v>
      </c>
      <c r="B2512" s="10">
        <v>2511</v>
      </c>
      <c r="C2512" s="39" t="s">
        <v>2</v>
      </c>
      <c r="D2512" s="40">
        <v>1</v>
      </c>
      <c r="E2512" s="40">
        <v>1</v>
      </c>
      <c r="F2512" s="11" t="s">
        <v>2</v>
      </c>
      <c r="G2512" s="12">
        <f t="shared" si="195"/>
        <v>1</v>
      </c>
      <c r="H2512" s="12" t="b">
        <f t="shared" si="196"/>
        <v>0</v>
      </c>
      <c r="I2512" s="12" t="b">
        <f t="shared" si="197"/>
        <v>0</v>
      </c>
      <c r="J2512" s="12" t="b">
        <f t="shared" si="198"/>
        <v>1</v>
      </c>
      <c r="K2512" s="9" t="b">
        <f t="shared" si="199"/>
        <v>0</v>
      </c>
    </row>
    <row r="2513" spans="1:11" ht="15.75" customHeight="1" x14ac:dyDescent="0.15">
      <c r="A2513" t="s">
        <v>2508</v>
      </c>
      <c r="B2513" s="10">
        <v>2512</v>
      </c>
      <c r="C2513" s="39" t="s">
        <v>1</v>
      </c>
      <c r="D2513" s="40">
        <v>0</v>
      </c>
      <c r="E2513" s="40">
        <v>0</v>
      </c>
      <c r="F2513" s="11" t="s">
        <v>1</v>
      </c>
      <c r="G2513" s="12">
        <f t="shared" si="195"/>
        <v>1</v>
      </c>
      <c r="H2513" s="12" t="b">
        <f t="shared" si="196"/>
        <v>1</v>
      </c>
      <c r="I2513" s="12" t="b">
        <f t="shared" si="197"/>
        <v>0</v>
      </c>
      <c r="J2513" s="12" t="b">
        <f t="shared" si="198"/>
        <v>0</v>
      </c>
      <c r="K2513" s="9" t="b">
        <f t="shared" si="199"/>
        <v>0</v>
      </c>
    </row>
    <row r="2514" spans="1:11" ht="15.75" customHeight="1" x14ac:dyDescent="0.15">
      <c r="A2514" t="s">
        <v>2509</v>
      </c>
      <c r="B2514" s="10">
        <v>2513</v>
      </c>
      <c r="C2514" s="39" t="s">
        <v>1</v>
      </c>
      <c r="D2514" s="40">
        <v>2</v>
      </c>
      <c r="E2514" s="40">
        <v>0</v>
      </c>
      <c r="F2514" s="11" t="s">
        <v>1</v>
      </c>
      <c r="G2514" s="12">
        <f t="shared" si="195"/>
        <v>1</v>
      </c>
      <c r="H2514" s="12" t="b">
        <f t="shared" si="196"/>
        <v>1</v>
      </c>
      <c r="I2514" s="12" t="b">
        <f t="shared" si="197"/>
        <v>0</v>
      </c>
      <c r="J2514" s="12" t="b">
        <f t="shared" si="198"/>
        <v>0</v>
      </c>
      <c r="K2514" s="9" t="b">
        <f t="shared" si="199"/>
        <v>0</v>
      </c>
    </row>
    <row r="2515" spans="1:11" ht="15.75" customHeight="1" x14ac:dyDescent="0.15">
      <c r="A2515" t="s">
        <v>2510</v>
      </c>
      <c r="B2515" s="10">
        <v>2514</v>
      </c>
      <c r="C2515" s="39" t="s">
        <v>2</v>
      </c>
      <c r="D2515" s="40">
        <v>1</v>
      </c>
      <c r="E2515" s="40">
        <v>1</v>
      </c>
      <c r="F2515" s="11" t="s">
        <v>1</v>
      </c>
      <c r="G2515" s="12">
        <f t="shared" si="195"/>
        <v>0</v>
      </c>
      <c r="H2515" s="12" t="b">
        <f t="shared" si="196"/>
        <v>0</v>
      </c>
      <c r="I2515" s="12" t="b">
        <f t="shared" si="197"/>
        <v>0</v>
      </c>
      <c r="J2515" s="12" t="b">
        <f t="shared" si="198"/>
        <v>0</v>
      </c>
      <c r="K2515" s="9" t="b">
        <f t="shared" si="199"/>
        <v>1</v>
      </c>
    </row>
    <row r="2516" spans="1:11" ht="15.75" customHeight="1" x14ac:dyDescent="0.15">
      <c r="A2516" t="s">
        <v>69</v>
      </c>
      <c r="B2516" s="10">
        <v>2515</v>
      </c>
      <c r="C2516" s="39" t="s">
        <v>1</v>
      </c>
      <c r="D2516" s="40">
        <v>0</v>
      </c>
      <c r="E2516" s="40">
        <v>0</v>
      </c>
      <c r="F2516" s="11" t="s">
        <v>1</v>
      </c>
      <c r="G2516" s="12">
        <f t="shared" si="195"/>
        <v>1</v>
      </c>
      <c r="H2516" s="12" t="b">
        <f t="shared" si="196"/>
        <v>1</v>
      </c>
      <c r="I2516" s="12" t="b">
        <f t="shared" si="197"/>
        <v>0</v>
      </c>
      <c r="J2516" s="12" t="b">
        <f t="shared" si="198"/>
        <v>0</v>
      </c>
      <c r="K2516" s="9" t="b">
        <f t="shared" si="199"/>
        <v>0</v>
      </c>
    </row>
    <row r="2517" spans="1:11" ht="15.75" customHeight="1" x14ac:dyDescent="0.15">
      <c r="A2517" t="s">
        <v>2511</v>
      </c>
      <c r="B2517" s="10">
        <v>2516</v>
      </c>
      <c r="C2517" s="39" t="s">
        <v>1</v>
      </c>
      <c r="D2517" s="40">
        <v>1</v>
      </c>
      <c r="E2517" s="40">
        <v>1</v>
      </c>
      <c r="F2517" s="11" t="s">
        <v>1</v>
      </c>
      <c r="G2517" s="12">
        <f t="shared" si="195"/>
        <v>1</v>
      </c>
      <c r="H2517" s="12" t="b">
        <f t="shared" si="196"/>
        <v>1</v>
      </c>
      <c r="I2517" s="12" t="b">
        <f t="shared" si="197"/>
        <v>0</v>
      </c>
      <c r="J2517" s="12" t="b">
        <f t="shared" si="198"/>
        <v>0</v>
      </c>
      <c r="K2517" s="9" t="b">
        <f t="shared" si="199"/>
        <v>0</v>
      </c>
    </row>
    <row r="2518" spans="1:11" ht="15.75" customHeight="1" x14ac:dyDescent="0.15">
      <c r="A2518" t="s">
        <v>2512</v>
      </c>
      <c r="B2518" s="10">
        <v>2517</v>
      </c>
      <c r="C2518" s="39" t="s">
        <v>1</v>
      </c>
      <c r="D2518" s="40">
        <v>0</v>
      </c>
      <c r="E2518" s="40">
        <v>0</v>
      </c>
      <c r="F2518" s="11" t="s">
        <v>2</v>
      </c>
      <c r="G2518" s="12">
        <f t="shared" si="195"/>
        <v>0</v>
      </c>
      <c r="H2518" s="12" t="b">
        <f t="shared" si="196"/>
        <v>0</v>
      </c>
      <c r="I2518" s="12" t="b">
        <f t="shared" si="197"/>
        <v>1</v>
      </c>
      <c r="J2518" s="12" t="b">
        <f t="shared" si="198"/>
        <v>0</v>
      </c>
      <c r="K2518" s="9" t="b">
        <f t="shared" si="199"/>
        <v>0</v>
      </c>
    </row>
    <row r="2519" spans="1:11" ht="15.75" customHeight="1" x14ac:dyDescent="0.15">
      <c r="A2519" t="s">
        <v>2513</v>
      </c>
      <c r="B2519" s="10">
        <v>2518</v>
      </c>
      <c r="C2519" s="39" t="s">
        <v>1</v>
      </c>
      <c r="D2519" s="40">
        <v>2</v>
      </c>
      <c r="E2519" s="40">
        <v>0</v>
      </c>
      <c r="F2519" s="11" t="s">
        <v>1</v>
      </c>
      <c r="G2519" s="12">
        <f t="shared" si="195"/>
        <v>1</v>
      </c>
      <c r="H2519" s="12" t="b">
        <f t="shared" si="196"/>
        <v>1</v>
      </c>
      <c r="I2519" s="12" t="b">
        <f t="shared" si="197"/>
        <v>0</v>
      </c>
      <c r="J2519" s="12" t="b">
        <f t="shared" si="198"/>
        <v>0</v>
      </c>
      <c r="K2519" s="9" t="b">
        <f t="shared" si="199"/>
        <v>0</v>
      </c>
    </row>
    <row r="2520" spans="1:11" ht="15.75" customHeight="1" x14ac:dyDescent="0.15">
      <c r="A2520" t="s">
        <v>2514</v>
      </c>
      <c r="B2520" s="10">
        <v>2519</v>
      </c>
      <c r="C2520" s="39" t="s">
        <v>2</v>
      </c>
      <c r="D2520" s="40">
        <v>1</v>
      </c>
      <c r="E2520" s="40">
        <v>1</v>
      </c>
      <c r="F2520" s="11" t="s">
        <v>2</v>
      </c>
      <c r="G2520" s="12">
        <f t="shared" si="195"/>
        <v>1</v>
      </c>
      <c r="H2520" s="12" t="b">
        <f t="shared" si="196"/>
        <v>0</v>
      </c>
      <c r="I2520" s="12" t="b">
        <f t="shared" si="197"/>
        <v>0</v>
      </c>
      <c r="J2520" s="12" t="b">
        <f t="shared" si="198"/>
        <v>1</v>
      </c>
      <c r="K2520" s="9" t="b">
        <f t="shared" si="199"/>
        <v>0</v>
      </c>
    </row>
    <row r="2521" spans="1:11" ht="15.75" customHeight="1" x14ac:dyDescent="0.15">
      <c r="A2521" t="s">
        <v>2515</v>
      </c>
      <c r="B2521" s="10">
        <v>2520</v>
      </c>
      <c r="C2521" s="39" t="s">
        <v>1</v>
      </c>
      <c r="D2521" s="40">
        <v>2</v>
      </c>
      <c r="E2521" s="40">
        <v>0</v>
      </c>
      <c r="F2521" s="11" t="s">
        <v>1</v>
      </c>
      <c r="G2521" s="12">
        <f t="shared" si="195"/>
        <v>1</v>
      </c>
      <c r="H2521" s="12" t="b">
        <f t="shared" si="196"/>
        <v>1</v>
      </c>
      <c r="I2521" s="12" t="b">
        <f t="shared" si="197"/>
        <v>0</v>
      </c>
      <c r="J2521" s="12" t="b">
        <f t="shared" si="198"/>
        <v>0</v>
      </c>
      <c r="K2521" s="9" t="b">
        <f t="shared" si="199"/>
        <v>0</v>
      </c>
    </row>
    <row r="2522" spans="1:11" ht="15.75" customHeight="1" x14ac:dyDescent="0.15">
      <c r="A2522" t="s">
        <v>2516</v>
      </c>
      <c r="B2522" s="10">
        <v>2521</v>
      </c>
      <c r="C2522" s="39" t="s">
        <v>1</v>
      </c>
      <c r="D2522" s="40">
        <v>1</v>
      </c>
      <c r="E2522" s="40">
        <v>1</v>
      </c>
      <c r="F2522" s="11" t="s">
        <v>1</v>
      </c>
      <c r="G2522" s="12">
        <f t="shared" si="195"/>
        <v>1</v>
      </c>
      <c r="H2522" s="12" t="b">
        <f t="shared" si="196"/>
        <v>1</v>
      </c>
      <c r="I2522" s="12" t="b">
        <f t="shared" si="197"/>
        <v>0</v>
      </c>
      <c r="J2522" s="12" t="b">
        <f t="shared" si="198"/>
        <v>0</v>
      </c>
      <c r="K2522" s="9" t="b">
        <f t="shared" si="199"/>
        <v>0</v>
      </c>
    </row>
    <row r="2523" spans="1:11" ht="15.75" customHeight="1" x14ac:dyDescent="0.15">
      <c r="A2523" t="s">
        <v>2517</v>
      </c>
      <c r="B2523" s="10">
        <v>2522</v>
      </c>
      <c r="C2523" s="39" t="s">
        <v>2</v>
      </c>
      <c r="D2523" s="40">
        <v>0</v>
      </c>
      <c r="E2523" s="40">
        <v>2</v>
      </c>
      <c r="F2523" s="11" t="s">
        <v>2</v>
      </c>
      <c r="G2523" s="12">
        <f t="shared" si="195"/>
        <v>1</v>
      </c>
      <c r="H2523" s="12" t="b">
        <f t="shared" si="196"/>
        <v>0</v>
      </c>
      <c r="I2523" s="12" t="b">
        <f t="shared" si="197"/>
        <v>0</v>
      </c>
      <c r="J2523" s="12" t="b">
        <f t="shared" si="198"/>
        <v>1</v>
      </c>
      <c r="K2523" s="9" t="b">
        <f t="shared" si="199"/>
        <v>0</v>
      </c>
    </row>
    <row r="2524" spans="1:11" ht="15.75" customHeight="1" x14ac:dyDescent="0.15">
      <c r="A2524" t="s">
        <v>2518</v>
      </c>
      <c r="B2524" s="10">
        <v>2523</v>
      </c>
      <c r="C2524" s="39" t="s">
        <v>1</v>
      </c>
      <c r="D2524" s="40">
        <v>1</v>
      </c>
      <c r="E2524" s="40">
        <v>1</v>
      </c>
      <c r="F2524" s="11" t="s">
        <v>1</v>
      </c>
      <c r="G2524" s="12">
        <f t="shared" si="195"/>
        <v>1</v>
      </c>
      <c r="H2524" s="12" t="b">
        <f t="shared" si="196"/>
        <v>1</v>
      </c>
      <c r="I2524" s="12" t="b">
        <f t="shared" si="197"/>
        <v>0</v>
      </c>
      <c r="J2524" s="12" t="b">
        <f t="shared" si="198"/>
        <v>0</v>
      </c>
      <c r="K2524" s="9" t="b">
        <f t="shared" si="199"/>
        <v>0</v>
      </c>
    </row>
    <row r="2525" spans="1:11" ht="15.75" customHeight="1" x14ac:dyDescent="0.15">
      <c r="A2525" t="s">
        <v>2519</v>
      </c>
      <c r="B2525" s="10">
        <v>2524</v>
      </c>
      <c r="C2525" s="39" t="s">
        <v>1</v>
      </c>
      <c r="D2525" s="40">
        <v>2</v>
      </c>
      <c r="E2525" s="40">
        <v>0</v>
      </c>
      <c r="F2525" s="11" t="s">
        <v>1</v>
      </c>
      <c r="G2525" s="12">
        <f t="shared" si="195"/>
        <v>1</v>
      </c>
      <c r="H2525" s="12" t="b">
        <f t="shared" si="196"/>
        <v>1</v>
      </c>
      <c r="I2525" s="12" t="b">
        <f t="shared" si="197"/>
        <v>0</v>
      </c>
      <c r="J2525" s="12" t="b">
        <f t="shared" si="198"/>
        <v>0</v>
      </c>
      <c r="K2525" s="9" t="b">
        <f t="shared" si="199"/>
        <v>0</v>
      </c>
    </row>
    <row r="2526" spans="1:11" ht="15.75" customHeight="1" x14ac:dyDescent="0.15">
      <c r="A2526" t="s">
        <v>2520</v>
      </c>
      <c r="B2526" s="10">
        <v>2525</v>
      </c>
      <c r="C2526" s="39" t="s">
        <v>1</v>
      </c>
      <c r="D2526" s="40">
        <v>1</v>
      </c>
      <c r="E2526" s="40">
        <v>1</v>
      </c>
      <c r="F2526" s="11" t="s">
        <v>2</v>
      </c>
      <c r="G2526" s="12">
        <f t="shared" si="195"/>
        <v>0</v>
      </c>
      <c r="H2526" s="12" t="b">
        <f t="shared" si="196"/>
        <v>0</v>
      </c>
      <c r="I2526" s="12" t="b">
        <f t="shared" si="197"/>
        <v>1</v>
      </c>
      <c r="J2526" s="12" t="b">
        <f t="shared" si="198"/>
        <v>0</v>
      </c>
      <c r="K2526" s="9" t="b">
        <f t="shared" si="199"/>
        <v>0</v>
      </c>
    </row>
    <row r="2527" spans="1:11" ht="15.75" customHeight="1" x14ac:dyDescent="0.15">
      <c r="A2527" t="s">
        <v>2521</v>
      </c>
      <c r="B2527" s="10">
        <v>2526</v>
      </c>
      <c r="C2527" s="39" t="s">
        <v>2</v>
      </c>
      <c r="D2527" s="40">
        <v>0</v>
      </c>
      <c r="E2527" s="40">
        <v>2</v>
      </c>
      <c r="F2527" s="11" t="s">
        <v>2</v>
      </c>
      <c r="G2527" s="12">
        <f t="shared" si="195"/>
        <v>1</v>
      </c>
      <c r="H2527" s="12" t="b">
        <f t="shared" si="196"/>
        <v>0</v>
      </c>
      <c r="I2527" s="12" t="b">
        <f t="shared" si="197"/>
        <v>0</v>
      </c>
      <c r="J2527" s="12" t="b">
        <f t="shared" si="198"/>
        <v>1</v>
      </c>
      <c r="K2527" s="9" t="b">
        <f t="shared" si="199"/>
        <v>0</v>
      </c>
    </row>
    <row r="2528" spans="1:11" ht="15.75" customHeight="1" x14ac:dyDescent="0.15">
      <c r="A2528" t="s">
        <v>2522</v>
      </c>
      <c r="B2528" s="10">
        <v>2527</v>
      </c>
      <c r="C2528" s="39" t="s">
        <v>1</v>
      </c>
      <c r="D2528" s="40">
        <v>2</v>
      </c>
      <c r="E2528" s="40">
        <v>0</v>
      </c>
      <c r="F2528" s="11" t="s">
        <v>1</v>
      </c>
      <c r="G2528" s="12">
        <f t="shared" si="195"/>
        <v>1</v>
      </c>
      <c r="H2528" s="12" t="b">
        <f t="shared" si="196"/>
        <v>1</v>
      </c>
      <c r="I2528" s="12" t="b">
        <f t="shared" si="197"/>
        <v>0</v>
      </c>
      <c r="J2528" s="12" t="b">
        <f t="shared" si="198"/>
        <v>0</v>
      </c>
      <c r="K2528" s="9" t="b">
        <f t="shared" si="199"/>
        <v>0</v>
      </c>
    </row>
    <row r="2529" spans="1:11" ht="15.75" customHeight="1" x14ac:dyDescent="0.15">
      <c r="A2529" t="s">
        <v>2523</v>
      </c>
      <c r="B2529" s="10">
        <v>2528</v>
      </c>
      <c r="C2529" s="39" t="s">
        <v>1</v>
      </c>
      <c r="D2529" s="40">
        <v>2</v>
      </c>
      <c r="E2529" s="40">
        <v>0</v>
      </c>
      <c r="F2529" s="11" t="s">
        <v>1</v>
      </c>
      <c r="G2529" s="12">
        <f t="shared" si="195"/>
        <v>1</v>
      </c>
      <c r="H2529" s="12" t="b">
        <f t="shared" si="196"/>
        <v>1</v>
      </c>
      <c r="I2529" s="12" t="b">
        <f t="shared" si="197"/>
        <v>0</v>
      </c>
      <c r="J2529" s="12" t="b">
        <f t="shared" si="198"/>
        <v>0</v>
      </c>
      <c r="K2529" s="9" t="b">
        <f t="shared" si="199"/>
        <v>0</v>
      </c>
    </row>
    <row r="2530" spans="1:11" ht="15.75" customHeight="1" x14ac:dyDescent="0.15">
      <c r="A2530" t="s">
        <v>2524</v>
      </c>
      <c r="B2530" s="10">
        <v>2529</v>
      </c>
      <c r="C2530" s="39" t="s">
        <v>1</v>
      </c>
      <c r="D2530" s="40">
        <v>2</v>
      </c>
      <c r="E2530" s="40">
        <v>0</v>
      </c>
      <c r="F2530" s="11" t="s">
        <v>1</v>
      </c>
      <c r="G2530" s="12">
        <f t="shared" si="195"/>
        <v>1</v>
      </c>
      <c r="H2530" s="12" t="b">
        <f t="shared" si="196"/>
        <v>1</v>
      </c>
      <c r="I2530" s="12" t="b">
        <f t="shared" si="197"/>
        <v>0</v>
      </c>
      <c r="J2530" s="12" t="b">
        <f t="shared" si="198"/>
        <v>0</v>
      </c>
      <c r="K2530" s="9" t="b">
        <f t="shared" si="199"/>
        <v>0</v>
      </c>
    </row>
    <row r="2531" spans="1:11" ht="15.75" customHeight="1" x14ac:dyDescent="0.15">
      <c r="A2531" t="s">
        <v>2525</v>
      </c>
      <c r="B2531" s="10">
        <v>2530</v>
      </c>
      <c r="C2531" s="39" t="s">
        <v>1</v>
      </c>
      <c r="D2531" s="40">
        <v>0</v>
      </c>
      <c r="E2531" s="40">
        <v>0</v>
      </c>
      <c r="F2531" s="11" t="s">
        <v>2</v>
      </c>
      <c r="G2531" s="12">
        <f t="shared" si="195"/>
        <v>0</v>
      </c>
      <c r="H2531" s="12" t="b">
        <f t="shared" si="196"/>
        <v>0</v>
      </c>
      <c r="I2531" s="12" t="b">
        <f t="shared" si="197"/>
        <v>1</v>
      </c>
      <c r="J2531" s="12" t="b">
        <f t="shared" si="198"/>
        <v>0</v>
      </c>
      <c r="K2531" s="9" t="b">
        <f t="shared" si="199"/>
        <v>0</v>
      </c>
    </row>
    <row r="2532" spans="1:11" ht="15.75" customHeight="1" x14ac:dyDescent="0.15">
      <c r="A2532" t="s">
        <v>2526</v>
      </c>
      <c r="B2532" s="10">
        <v>2531</v>
      </c>
      <c r="C2532" s="39" t="s">
        <v>2</v>
      </c>
      <c r="D2532" s="40">
        <v>1</v>
      </c>
      <c r="E2532" s="40">
        <v>1</v>
      </c>
      <c r="F2532" s="11" t="s">
        <v>2</v>
      </c>
      <c r="G2532" s="12">
        <f t="shared" si="195"/>
        <v>1</v>
      </c>
      <c r="H2532" s="12" t="b">
        <f t="shared" si="196"/>
        <v>0</v>
      </c>
      <c r="I2532" s="12" t="b">
        <f t="shared" si="197"/>
        <v>0</v>
      </c>
      <c r="J2532" s="12" t="b">
        <f t="shared" si="198"/>
        <v>1</v>
      </c>
      <c r="K2532" s="9" t="b">
        <f t="shared" si="199"/>
        <v>0</v>
      </c>
    </row>
    <row r="2533" spans="1:11" ht="15.75" customHeight="1" x14ac:dyDescent="0.15">
      <c r="A2533" t="s">
        <v>2527</v>
      </c>
      <c r="B2533" s="10">
        <v>2532</v>
      </c>
      <c r="C2533" s="39" t="s">
        <v>1</v>
      </c>
      <c r="D2533" s="40">
        <v>2</v>
      </c>
      <c r="E2533" s="40">
        <v>0</v>
      </c>
      <c r="F2533" s="11" t="s">
        <v>1</v>
      </c>
      <c r="G2533" s="12">
        <f t="shared" si="195"/>
        <v>1</v>
      </c>
      <c r="H2533" s="12" t="b">
        <f t="shared" si="196"/>
        <v>1</v>
      </c>
      <c r="I2533" s="12" t="b">
        <f t="shared" si="197"/>
        <v>0</v>
      </c>
      <c r="J2533" s="12" t="b">
        <f t="shared" si="198"/>
        <v>0</v>
      </c>
      <c r="K2533" s="9" t="b">
        <f t="shared" si="199"/>
        <v>0</v>
      </c>
    </row>
    <row r="2534" spans="1:11" ht="15.75" customHeight="1" x14ac:dyDescent="0.15">
      <c r="A2534" t="s">
        <v>2528</v>
      </c>
      <c r="B2534" s="10">
        <v>2533</v>
      </c>
      <c r="C2534" s="39" t="s">
        <v>1</v>
      </c>
      <c r="D2534" s="40">
        <v>1</v>
      </c>
      <c r="E2534" s="40">
        <v>1</v>
      </c>
      <c r="F2534" s="11" t="s">
        <v>2</v>
      </c>
      <c r="G2534" s="12">
        <f t="shared" si="195"/>
        <v>0</v>
      </c>
      <c r="H2534" s="12" t="b">
        <f t="shared" si="196"/>
        <v>0</v>
      </c>
      <c r="I2534" s="12" t="b">
        <f t="shared" si="197"/>
        <v>1</v>
      </c>
      <c r="J2534" s="12" t="b">
        <f t="shared" si="198"/>
        <v>0</v>
      </c>
      <c r="K2534" s="9" t="b">
        <f t="shared" si="199"/>
        <v>0</v>
      </c>
    </row>
    <row r="2535" spans="1:11" ht="15.75" customHeight="1" x14ac:dyDescent="0.15">
      <c r="A2535" t="s">
        <v>2529</v>
      </c>
      <c r="B2535" s="10">
        <v>2534</v>
      </c>
      <c r="C2535" s="39" t="s">
        <v>1</v>
      </c>
      <c r="D2535" s="40">
        <v>2</v>
      </c>
      <c r="E2535" s="40">
        <v>0</v>
      </c>
      <c r="F2535" s="11" t="s">
        <v>1</v>
      </c>
      <c r="G2535" s="12">
        <f t="shared" si="195"/>
        <v>1</v>
      </c>
      <c r="H2535" s="12" t="b">
        <f t="shared" si="196"/>
        <v>1</v>
      </c>
      <c r="I2535" s="12" t="b">
        <f t="shared" si="197"/>
        <v>0</v>
      </c>
      <c r="J2535" s="12" t="b">
        <f t="shared" si="198"/>
        <v>0</v>
      </c>
      <c r="K2535" s="9" t="b">
        <f t="shared" si="199"/>
        <v>0</v>
      </c>
    </row>
    <row r="2536" spans="1:11" ht="15.75" customHeight="1" x14ac:dyDescent="0.15">
      <c r="A2536" t="s">
        <v>2530</v>
      </c>
      <c r="B2536" s="10">
        <v>2535</v>
      </c>
      <c r="C2536" s="39" t="s">
        <v>1</v>
      </c>
      <c r="D2536" s="40">
        <v>1</v>
      </c>
      <c r="E2536" s="40">
        <v>1</v>
      </c>
      <c r="F2536" s="11" t="s">
        <v>1</v>
      </c>
      <c r="G2536" s="12">
        <f t="shared" si="195"/>
        <v>1</v>
      </c>
      <c r="H2536" s="12" t="b">
        <f t="shared" si="196"/>
        <v>1</v>
      </c>
      <c r="I2536" s="12" t="b">
        <f t="shared" si="197"/>
        <v>0</v>
      </c>
      <c r="J2536" s="12" t="b">
        <f t="shared" si="198"/>
        <v>0</v>
      </c>
      <c r="K2536" s="9" t="b">
        <f t="shared" si="199"/>
        <v>0</v>
      </c>
    </row>
    <row r="2537" spans="1:11" ht="15.75" customHeight="1" x14ac:dyDescent="0.15">
      <c r="A2537" t="s">
        <v>2531</v>
      </c>
      <c r="B2537" s="10">
        <v>2536</v>
      </c>
      <c r="C2537" s="39" t="s">
        <v>1</v>
      </c>
      <c r="D2537" s="40">
        <v>2</v>
      </c>
      <c r="E2537" s="40">
        <v>0</v>
      </c>
      <c r="F2537" s="11" t="s">
        <v>1</v>
      </c>
      <c r="G2537" s="12">
        <f t="shared" si="195"/>
        <v>1</v>
      </c>
      <c r="H2537" s="12" t="b">
        <f t="shared" si="196"/>
        <v>1</v>
      </c>
      <c r="I2537" s="12" t="b">
        <f t="shared" si="197"/>
        <v>0</v>
      </c>
      <c r="J2537" s="12" t="b">
        <f t="shared" si="198"/>
        <v>0</v>
      </c>
      <c r="K2537" s="9" t="b">
        <f t="shared" si="199"/>
        <v>0</v>
      </c>
    </row>
    <row r="2538" spans="1:11" ht="15.75" customHeight="1" x14ac:dyDescent="0.15">
      <c r="A2538" t="s">
        <v>2532</v>
      </c>
      <c r="B2538" s="10">
        <v>2537</v>
      </c>
      <c r="C2538" s="39" t="s">
        <v>2</v>
      </c>
      <c r="D2538" s="40">
        <v>1</v>
      </c>
      <c r="E2538" s="40">
        <v>1</v>
      </c>
      <c r="F2538" s="11" t="s">
        <v>2</v>
      </c>
      <c r="G2538" s="12">
        <f t="shared" si="195"/>
        <v>1</v>
      </c>
      <c r="H2538" s="12" t="b">
        <f t="shared" si="196"/>
        <v>0</v>
      </c>
      <c r="I2538" s="12" t="b">
        <f t="shared" si="197"/>
        <v>0</v>
      </c>
      <c r="J2538" s="12" t="b">
        <f t="shared" si="198"/>
        <v>1</v>
      </c>
      <c r="K2538" s="9" t="b">
        <f t="shared" si="199"/>
        <v>0</v>
      </c>
    </row>
    <row r="2539" spans="1:11" ht="15.75" customHeight="1" x14ac:dyDescent="0.15">
      <c r="A2539" t="s">
        <v>2533</v>
      </c>
      <c r="B2539" s="10">
        <v>2538</v>
      </c>
      <c r="C2539" s="39" t="s">
        <v>1</v>
      </c>
      <c r="D2539" s="40">
        <v>2</v>
      </c>
      <c r="E2539" s="40">
        <v>0</v>
      </c>
      <c r="F2539" s="11" t="s">
        <v>2</v>
      </c>
      <c r="G2539" s="12">
        <f t="shared" si="195"/>
        <v>0</v>
      </c>
      <c r="H2539" s="12" t="b">
        <f t="shared" si="196"/>
        <v>0</v>
      </c>
      <c r="I2539" s="12" t="b">
        <f t="shared" si="197"/>
        <v>1</v>
      </c>
      <c r="J2539" s="12" t="b">
        <f t="shared" si="198"/>
        <v>0</v>
      </c>
      <c r="K2539" s="9" t="b">
        <f t="shared" si="199"/>
        <v>0</v>
      </c>
    </row>
    <row r="2540" spans="1:11" ht="15.75" customHeight="1" x14ac:dyDescent="0.15">
      <c r="A2540" t="s">
        <v>2534</v>
      </c>
      <c r="B2540" s="10">
        <v>2539</v>
      </c>
      <c r="C2540" s="39" t="s">
        <v>1</v>
      </c>
      <c r="D2540" s="40">
        <v>2</v>
      </c>
      <c r="E2540" s="40">
        <v>0</v>
      </c>
      <c r="F2540" s="11" t="s">
        <v>1</v>
      </c>
      <c r="G2540" s="12">
        <f t="shared" si="195"/>
        <v>1</v>
      </c>
      <c r="H2540" s="12" t="b">
        <f t="shared" si="196"/>
        <v>1</v>
      </c>
      <c r="I2540" s="12" t="b">
        <f t="shared" si="197"/>
        <v>0</v>
      </c>
      <c r="J2540" s="12" t="b">
        <f t="shared" si="198"/>
        <v>0</v>
      </c>
      <c r="K2540" s="9" t="b">
        <f t="shared" si="199"/>
        <v>0</v>
      </c>
    </row>
    <row r="2541" spans="1:11" ht="15.75" customHeight="1" x14ac:dyDescent="0.15">
      <c r="A2541" t="s">
        <v>2535</v>
      </c>
      <c r="B2541" s="10">
        <v>2540</v>
      </c>
      <c r="C2541" s="39" t="s">
        <v>1</v>
      </c>
      <c r="D2541" s="40">
        <v>2</v>
      </c>
      <c r="E2541" s="40">
        <v>0</v>
      </c>
      <c r="F2541" s="11" t="s">
        <v>1</v>
      </c>
      <c r="G2541" s="12">
        <f t="shared" si="195"/>
        <v>1</v>
      </c>
      <c r="H2541" s="12" t="b">
        <f t="shared" si="196"/>
        <v>1</v>
      </c>
      <c r="I2541" s="12" t="b">
        <f t="shared" si="197"/>
        <v>0</v>
      </c>
      <c r="J2541" s="12" t="b">
        <f t="shared" si="198"/>
        <v>0</v>
      </c>
      <c r="K2541" s="9" t="b">
        <f t="shared" si="199"/>
        <v>0</v>
      </c>
    </row>
    <row r="2542" spans="1:11" ht="15.75" customHeight="1" x14ac:dyDescent="0.15">
      <c r="A2542" t="s">
        <v>2536</v>
      </c>
      <c r="B2542" s="10">
        <v>2541</v>
      </c>
      <c r="C2542" s="39" t="s">
        <v>1</v>
      </c>
      <c r="D2542" s="40">
        <v>1</v>
      </c>
      <c r="E2542" s="40">
        <v>1</v>
      </c>
      <c r="F2542" s="11" t="s">
        <v>2</v>
      </c>
      <c r="G2542" s="12">
        <f t="shared" si="195"/>
        <v>0</v>
      </c>
      <c r="H2542" s="12" t="b">
        <f t="shared" si="196"/>
        <v>0</v>
      </c>
      <c r="I2542" s="12" t="b">
        <f t="shared" si="197"/>
        <v>1</v>
      </c>
      <c r="J2542" s="12" t="b">
        <f t="shared" si="198"/>
        <v>0</v>
      </c>
      <c r="K2542" s="9" t="b">
        <f t="shared" si="199"/>
        <v>0</v>
      </c>
    </row>
    <row r="2543" spans="1:11" ht="15.75" customHeight="1" x14ac:dyDescent="0.15">
      <c r="A2543" t="s">
        <v>2537</v>
      </c>
      <c r="B2543" s="10">
        <v>2542</v>
      </c>
      <c r="C2543" s="39" t="s">
        <v>1</v>
      </c>
      <c r="D2543" s="40">
        <v>2</v>
      </c>
      <c r="E2543" s="40">
        <v>0</v>
      </c>
      <c r="F2543" s="11" t="s">
        <v>1</v>
      </c>
      <c r="G2543" s="12">
        <f t="shared" si="195"/>
        <v>1</v>
      </c>
      <c r="H2543" s="12" t="b">
        <f t="shared" si="196"/>
        <v>1</v>
      </c>
      <c r="I2543" s="12" t="b">
        <f t="shared" si="197"/>
        <v>0</v>
      </c>
      <c r="J2543" s="12" t="b">
        <f t="shared" si="198"/>
        <v>0</v>
      </c>
      <c r="K2543" s="9" t="b">
        <f t="shared" si="199"/>
        <v>0</v>
      </c>
    </row>
    <row r="2544" spans="1:11" ht="15.75" customHeight="1" x14ac:dyDescent="0.15">
      <c r="A2544" t="s">
        <v>2538</v>
      </c>
      <c r="B2544" s="10">
        <v>2543</v>
      </c>
      <c r="C2544" s="39" t="s">
        <v>1</v>
      </c>
      <c r="D2544" s="40">
        <v>1</v>
      </c>
      <c r="E2544" s="40">
        <v>1</v>
      </c>
      <c r="F2544" s="11" t="s">
        <v>1</v>
      </c>
      <c r="G2544" s="12">
        <f t="shared" si="195"/>
        <v>1</v>
      </c>
      <c r="H2544" s="12" t="b">
        <f t="shared" si="196"/>
        <v>1</v>
      </c>
      <c r="I2544" s="12" t="b">
        <f t="shared" si="197"/>
        <v>0</v>
      </c>
      <c r="J2544" s="12" t="b">
        <f t="shared" si="198"/>
        <v>0</v>
      </c>
      <c r="K2544" s="9" t="b">
        <f t="shared" si="199"/>
        <v>0</v>
      </c>
    </row>
    <row r="2545" spans="1:11" ht="15.75" customHeight="1" x14ac:dyDescent="0.15">
      <c r="A2545" t="s">
        <v>2539</v>
      </c>
      <c r="B2545" s="10">
        <v>2544</v>
      </c>
      <c r="C2545" s="39" t="s">
        <v>1</v>
      </c>
      <c r="D2545" s="40">
        <v>1</v>
      </c>
      <c r="E2545" s="40">
        <v>1</v>
      </c>
      <c r="F2545" s="11" t="s">
        <v>1</v>
      </c>
      <c r="G2545" s="12">
        <f t="shared" si="195"/>
        <v>1</v>
      </c>
      <c r="H2545" s="12" t="b">
        <f t="shared" si="196"/>
        <v>1</v>
      </c>
      <c r="I2545" s="12" t="b">
        <f t="shared" si="197"/>
        <v>0</v>
      </c>
      <c r="J2545" s="12" t="b">
        <f t="shared" si="198"/>
        <v>0</v>
      </c>
      <c r="K2545" s="9" t="b">
        <f t="shared" si="199"/>
        <v>0</v>
      </c>
    </row>
    <row r="2546" spans="1:11" ht="15.75" customHeight="1" x14ac:dyDescent="0.15">
      <c r="A2546" t="s">
        <v>2540</v>
      </c>
      <c r="B2546" s="10">
        <v>2545</v>
      </c>
      <c r="C2546" s="39" t="s">
        <v>1</v>
      </c>
      <c r="D2546" s="40">
        <v>2</v>
      </c>
      <c r="E2546" s="40">
        <v>0</v>
      </c>
      <c r="F2546" s="11" t="s">
        <v>1</v>
      </c>
      <c r="G2546" s="12">
        <f t="shared" si="195"/>
        <v>1</v>
      </c>
      <c r="H2546" s="12" t="b">
        <f t="shared" si="196"/>
        <v>1</v>
      </c>
      <c r="I2546" s="12" t="b">
        <f t="shared" si="197"/>
        <v>0</v>
      </c>
      <c r="J2546" s="12" t="b">
        <f t="shared" si="198"/>
        <v>0</v>
      </c>
      <c r="K2546" s="9" t="b">
        <f t="shared" si="199"/>
        <v>0</v>
      </c>
    </row>
    <row r="2547" spans="1:11" ht="15.75" customHeight="1" x14ac:dyDescent="0.15">
      <c r="A2547" t="s">
        <v>2541</v>
      </c>
      <c r="B2547" s="10">
        <v>2546</v>
      </c>
      <c r="C2547" s="39" t="s">
        <v>1</v>
      </c>
      <c r="D2547" s="40">
        <v>2</v>
      </c>
      <c r="E2547" s="40">
        <v>0</v>
      </c>
      <c r="F2547" s="11" t="s">
        <v>1</v>
      </c>
      <c r="G2547" s="12">
        <f t="shared" si="195"/>
        <v>1</v>
      </c>
      <c r="H2547" s="12" t="b">
        <f t="shared" si="196"/>
        <v>1</v>
      </c>
      <c r="I2547" s="12" t="b">
        <f t="shared" si="197"/>
        <v>0</v>
      </c>
      <c r="J2547" s="12" t="b">
        <f t="shared" si="198"/>
        <v>0</v>
      </c>
      <c r="K2547" s="9" t="b">
        <f t="shared" si="199"/>
        <v>0</v>
      </c>
    </row>
    <row r="2548" spans="1:11" ht="15.75" customHeight="1" x14ac:dyDescent="0.15">
      <c r="A2548" t="s">
        <v>2542</v>
      </c>
      <c r="B2548" s="10">
        <v>2547</v>
      </c>
      <c r="C2548" s="39" t="s">
        <v>1</v>
      </c>
      <c r="D2548" s="40">
        <v>2</v>
      </c>
      <c r="E2548" s="40">
        <v>0</v>
      </c>
      <c r="F2548" s="11" t="s">
        <v>1</v>
      </c>
      <c r="G2548" s="12">
        <f t="shared" si="195"/>
        <v>1</v>
      </c>
      <c r="H2548" s="12" t="b">
        <f t="shared" si="196"/>
        <v>1</v>
      </c>
      <c r="I2548" s="12" t="b">
        <f t="shared" si="197"/>
        <v>0</v>
      </c>
      <c r="J2548" s="12" t="b">
        <f t="shared" si="198"/>
        <v>0</v>
      </c>
      <c r="K2548" s="9" t="b">
        <f t="shared" si="199"/>
        <v>0</v>
      </c>
    </row>
    <row r="2549" spans="1:11" ht="15.75" customHeight="1" x14ac:dyDescent="0.15">
      <c r="A2549" t="s">
        <v>2543</v>
      </c>
      <c r="B2549" s="10">
        <v>2548</v>
      </c>
      <c r="C2549" s="39" t="s">
        <v>1</v>
      </c>
      <c r="D2549" s="40">
        <v>2</v>
      </c>
      <c r="E2549" s="40">
        <v>0</v>
      </c>
      <c r="F2549" s="11" t="s">
        <v>1</v>
      </c>
      <c r="G2549" s="12">
        <f t="shared" si="195"/>
        <v>1</v>
      </c>
      <c r="H2549" s="12" t="b">
        <f t="shared" si="196"/>
        <v>1</v>
      </c>
      <c r="I2549" s="12" t="b">
        <f t="shared" si="197"/>
        <v>0</v>
      </c>
      <c r="J2549" s="12" t="b">
        <f t="shared" si="198"/>
        <v>0</v>
      </c>
      <c r="K2549" s="9" t="b">
        <f t="shared" si="199"/>
        <v>0</v>
      </c>
    </row>
    <row r="2550" spans="1:11" ht="15.75" customHeight="1" x14ac:dyDescent="0.15">
      <c r="A2550" t="s">
        <v>2544</v>
      </c>
      <c r="B2550" s="10">
        <v>2549</v>
      </c>
      <c r="C2550" s="39" t="s">
        <v>1</v>
      </c>
      <c r="D2550" s="40">
        <v>2</v>
      </c>
      <c r="E2550" s="40">
        <v>0</v>
      </c>
      <c r="F2550" s="11" t="s">
        <v>1</v>
      </c>
      <c r="G2550" s="12">
        <f t="shared" si="195"/>
        <v>1</v>
      </c>
      <c r="H2550" s="12" t="b">
        <f t="shared" si="196"/>
        <v>1</v>
      </c>
      <c r="I2550" s="12" t="b">
        <f t="shared" si="197"/>
        <v>0</v>
      </c>
      <c r="J2550" s="12" t="b">
        <f t="shared" si="198"/>
        <v>0</v>
      </c>
      <c r="K2550" s="9" t="b">
        <f t="shared" si="199"/>
        <v>0</v>
      </c>
    </row>
    <row r="2551" spans="1:11" ht="15.75" customHeight="1" x14ac:dyDescent="0.15">
      <c r="A2551" t="s">
        <v>2545</v>
      </c>
      <c r="B2551" s="10">
        <v>2550</v>
      </c>
      <c r="C2551" s="39" t="s">
        <v>1</v>
      </c>
      <c r="D2551" s="40">
        <v>0</v>
      </c>
      <c r="E2551" s="40">
        <v>0</v>
      </c>
      <c r="F2551" s="11" t="s">
        <v>1</v>
      </c>
      <c r="G2551" s="12">
        <f t="shared" si="195"/>
        <v>1</v>
      </c>
      <c r="H2551" s="12" t="b">
        <f t="shared" si="196"/>
        <v>1</v>
      </c>
      <c r="I2551" s="12" t="b">
        <f t="shared" si="197"/>
        <v>0</v>
      </c>
      <c r="J2551" s="12" t="b">
        <f t="shared" si="198"/>
        <v>0</v>
      </c>
      <c r="K2551" s="9" t="b">
        <f t="shared" si="199"/>
        <v>0</v>
      </c>
    </row>
    <row r="2552" spans="1:11" ht="15.75" customHeight="1" x14ac:dyDescent="0.15">
      <c r="A2552" t="s">
        <v>2546</v>
      </c>
      <c r="B2552" s="10">
        <v>2551</v>
      </c>
      <c r="C2552" s="39" t="s">
        <v>1</v>
      </c>
      <c r="D2552" s="40">
        <v>1</v>
      </c>
      <c r="E2552" s="40">
        <v>1</v>
      </c>
      <c r="F2552" s="11" t="s">
        <v>1</v>
      </c>
      <c r="G2552" s="12">
        <f t="shared" si="195"/>
        <v>1</v>
      </c>
      <c r="H2552" s="12" t="b">
        <f t="shared" si="196"/>
        <v>1</v>
      </c>
      <c r="I2552" s="12" t="b">
        <f t="shared" si="197"/>
        <v>0</v>
      </c>
      <c r="J2552" s="12" t="b">
        <f t="shared" si="198"/>
        <v>0</v>
      </c>
      <c r="K2552" s="9" t="b">
        <f t="shared" si="199"/>
        <v>0</v>
      </c>
    </row>
    <row r="2553" spans="1:11" ht="15.75" customHeight="1" x14ac:dyDescent="0.15">
      <c r="A2553" t="s">
        <v>2547</v>
      </c>
      <c r="B2553" s="10">
        <v>2552</v>
      </c>
      <c r="C2553" s="39" t="s">
        <v>1</v>
      </c>
      <c r="D2553" s="40">
        <v>1</v>
      </c>
      <c r="E2553" s="40">
        <v>1</v>
      </c>
      <c r="F2553" s="11" t="s">
        <v>1</v>
      </c>
      <c r="G2553" s="12">
        <f t="shared" si="195"/>
        <v>1</v>
      </c>
      <c r="H2553" s="12" t="b">
        <f t="shared" si="196"/>
        <v>1</v>
      </c>
      <c r="I2553" s="12" t="b">
        <f t="shared" si="197"/>
        <v>0</v>
      </c>
      <c r="J2553" s="12" t="b">
        <f t="shared" si="198"/>
        <v>0</v>
      </c>
      <c r="K2553" s="9" t="b">
        <f t="shared" si="199"/>
        <v>0</v>
      </c>
    </row>
    <row r="2554" spans="1:11" ht="15.75" customHeight="1" x14ac:dyDescent="0.15">
      <c r="A2554" t="s">
        <v>2548</v>
      </c>
      <c r="B2554" s="10">
        <v>2553</v>
      </c>
      <c r="C2554" s="39" t="s">
        <v>1</v>
      </c>
      <c r="D2554" s="40">
        <v>2</v>
      </c>
      <c r="E2554" s="40">
        <v>0</v>
      </c>
      <c r="F2554" s="11" t="s">
        <v>2</v>
      </c>
      <c r="G2554" s="12">
        <f t="shared" si="195"/>
        <v>0</v>
      </c>
      <c r="H2554" s="12" t="b">
        <f t="shared" si="196"/>
        <v>0</v>
      </c>
      <c r="I2554" s="12" t="b">
        <f t="shared" si="197"/>
        <v>1</v>
      </c>
      <c r="J2554" s="12" t="b">
        <f t="shared" si="198"/>
        <v>0</v>
      </c>
      <c r="K2554" s="9" t="b">
        <f t="shared" si="199"/>
        <v>0</v>
      </c>
    </row>
    <row r="2555" spans="1:11" ht="15.75" customHeight="1" x14ac:dyDescent="0.15">
      <c r="A2555" t="s">
        <v>2549</v>
      </c>
      <c r="B2555" s="10">
        <v>2554</v>
      </c>
      <c r="C2555" s="39" t="s">
        <v>1</v>
      </c>
      <c r="D2555" s="40">
        <v>1</v>
      </c>
      <c r="E2555" s="40">
        <v>1</v>
      </c>
      <c r="F2555" s="11" t="s">
        <v>2</v>
      </c>
      <c r="G2555" s="12">
        <f t="shared" si="195"/>
        <v>0</v>
      </c>
      <c r="H2555" s="12" t="b">
        <f t="shared" si="196"/>
        <v>0</v>
      </c>
      <c r="I2555" s="12" t="b">
        <f t="shared" si="197"/>
        <v>1</v>
      </c>
      <c r="J2555" s="12" t="b">
        <f t="shared" si="198"/>
        <v>0</v>
      </c>
      <c r="K2555" s="9" t="b">
        <f t="shared" si="199"/>
        <v>0</v>
      </c>
    </row>
    <row r="2556" spans="1:11" ht="15.75" customHeight="1" x14ac:dyDescent="0.15">
      <c r="A2556" t="s">
        <v>2550</v>
      </c>
      <c r="B2556" s="10">
        <v>2555</v>
      </c>
      <c r="C2556" s="39" t="s">
        <v>1</v>
      </c>
      <c r="D2556" s="40">
        <v>0</v>
      </c>
      <c r="E2556" s="40">
        <v>0</v>
      </c>
      <c r="F2556" s="11" t="s">
        <v>1</v>
      </c>
      <c r="G2556" s="12">
        <f t="shared" si="195"/>
        <v>1</v>
      </c>
      <c r="H2556" s="12" t="b">
        <f t="shared" si="196"/>
        <v>1</v>
      </c>
      <c r="I2556" s="12" t="b">
        <f t="shared" si="197"/>
        <v>0</v>
      </c>
      <c r="J2556" s="12" t="b">
        <f t="shared" si="198"/>
        <v>0</v>
      </c>
      <c r="K2556" s="9" t="b">
        <f t="shared" si="199"/>
        <v>0</v>
      </c>
    </row>
    <row r="2557" spans="1:11" ht="15.75" customHeight="1" x14ac:dyDescent="0.15">
      <c r="A2557" t="s">
        <v>2551</v>
      </c>
      <c r="B2557" s="10">
        <v>2556</v>
      </c>
      <c r="C2557" s="39" t="s">
        <v>1</v>
      </c>
      <c r="D2557" s="40">
        <v>2</v>
      </c>
      <c r="E2557" s="40">
        <v>0</v>
      </c>
      <c r="F2557" s="11" t="s">
        <v>1</v>
      </c>
      <c r="G2557" s="12">
        <f t="shared" si="195"/>
        <v>1</v>
      </c>
      <c r="H2557" s="12" t="b">
        <f t="shared" si="196"/>
        <v>1</v>
      </c>
      <c r="I2557" s="12" t="b">
        <f t="shared" si="197"/>
        <v>0</v>
      </c>
      <c r="J2557" s="12" t="b">
        <f t="shared" si="198"/>
        <v>0</v>
      </c>
      <c r="K2557" s="9" t="b">
        <f t="shared" si="199"/>
        <v>0</v>
      </c>
    </row>
    <row r="2558" spans="1:11" ht="15.75" customHeight="1" x14ac:dyDescent="0.15">
      <c r="A2558" t="s">
        <v>2552</v>
      </c>
      <c r="B2558" s="10">
        <v>2557</v>
      </c>
      <c r="C2558" s="39" t="s">
        <v>1</v>
      </c>
      <c r="D2558" s="40">
        <v>1</v>
      </c>
      <c r="E2558" s="40">
        <v>1</v>
      </c>
      <c r="F2558" s="11" t="s">
        <v>1</v>
      </c>
      <c r="G2558" s="12">
        <f t="shared" si="195"/>
        <v>1</v>
      </c>
      <c r="H2558" s="12" t="b">
        <f t="shared" si="196"/>
        <v>1</v>
      </c>
      <c r="I2558" s="12" t="b">
        <f t="shared" si="197"/>
        <v>0</v>
      </c>
      <c r="J2558" s="12" t="b">
        <f t="shared" si="198"/>
        <v>0</v>
      </c>
      <c r="K2558" s="9" t="b">
        <f t="shared" si="199"/>
        <v>0</v>
      </c>
    </row>
    <row r="2559" spans="1:11" ht="15.75" customHeight="1" x14ac:dyDescent="0.15">
      <c r="A2559" t="s">
        <v>2553</v>
      </c>
      <c r="B2559" s="10">
        <v>2558</v>
      </c>
      <c r="C2559" s="39" t="s">
        <v>1</v>
      </c>
      <c r="D2559" s="40">
        <v>2</v>
      </c>
      <c r="E2559" s="40">
        <v>0</v>
      </c>
      <c r="F2559" s="11" t="s">
        <v>1</v>
      </c>
      <c r="G2559" s="12">
        <f t="shared" si="195"/>
        <v>1</v>
      </c>
      <c r="H2559" s="12" t="b">
        <f t="shared" si="196"/>
        <v>1</v>
      </c>
      <c r="I2559" s="12" t="b">
        <f t="shared" si="197"/>
        <v>0</v>
      </c>
      <c r="J2559" s="12" t="b">
        <f t="shared" si="198"/>
        <v>0</v>
      </c>
      <c r="K2559" s="9" t="b">
        <f t="shared" si="199"/>
        <v>0</v>
      </c>
    </row>
    <row r="2560" spans="1:11" ht="15.75" customHeight="1" x14ac:dyDescent="0.15">
      <c r="A2560" t="s">
        <v>2554</v>
      </c>
      <c r="B2560" s="10">
        <v>2559</v>
      </c>
      <c r="C2560" s="39" t="s">
        <v>1</v>
      </c>
      <c r="D2560" s="40">
        <v>2</v>
      </c>
      <c r="E2560" s="40">
        <v>0</v>
      </c>
      <c r="F2560" s="11" t="s">
        <v>2</v>
      </c>
      <c r="G2560" s="12">
        <f t="shared" si="195"/>
        <v>0</v>
      </c>
      <c r="H2560" s="12" t="b">
        <f t="shared" si="196"/>
        <v>0</v>
      </c>
      <c r="I2560" s="12" t="b">
        <f t="shared" si="197"/>
        <v>1</v>
      </c>
      <c r="J2560" s="12" t="b">
        <f t="shared" si="198"/>
        <v>0</v>
      </c>
      <c r="K2560" s="9" t="b">
        <f t="shared" si="199"/>
        <v>0</v>
      </c>
    </row>
    <row r="2561" spans="1:11" ht="15.75" customHeight="1" x14ac:dyDescent="0.15">
      <c r="A2561" t="s">
        <v>2555</v>
      </c>
      <c r="B2561" s="10">
        <v>2560</v>
      </c>
      <c r="C2561" s="39" t="s">
        <v>1</v>
      </c>
      <c r="D2561" s="40">
        <v>2</v>
      </c>
      <c r="E2561" s="40">
        <v>0</v>
      </c>
      <c r="F2561" s="11" t="s">
        <v>1</v>
      </c>
      <c r="G2561" s="12">
        <f t="shared" si="195"/>
        <v>1</v>
      </c>
      <c r="H2561" s="12" t="b">
        <f t="shared" si="196"/>
        <v>1</v>
      </c>
      <c r="I2561" s="12" t="b">
        <f t="shared" si="197"/>
        <v>0</v>
      </c>
      <c r="J2561" s="12" t="b">
        <f t="shared" si="198"/>
        <v>0</v>
      </c>
      <c r="K2561" s="9" t="b">
        <f t="shared" si="199"/>
        <v>0</v>
      </c>
    </row>
    <row r="2562" spans="1:11" ht="15.75" customHeight="1" x14ac:dyDescent="0.15">
      <c r="A2562" t="s">
        <v>2556</v>
      </c>
      <c r="B2562" s="10">
        <v>2561</v>
      </c>
      <c r="C2562" s="39" t="s">
        <v>1</v>
      </c>
      <c r="D2562" s="40">
        <v>1</v>
      </c>
      <c r="E2562" s="40">
        <v>1</v>
      </c>
      <c r="F2562" s="11" t="s">
        <v>2</v>
      </c>
      <c r="G2562" s="12">
        <f t="shared" si="195"/>
        <v>0</v>
      </c>
      <c r="H2562" s="12" t="b">
        <f t="shared" si="196"/>
        <v>0</v>
      </c>
      <c r="I2562" s="12" t="b">
        <f t="shared" si="197"/>
        <v>1</v>
      </c>
      <c r="J2562" s="12" t="b">
        <f t="shared" si="198"/>
        <v>0</v>
      </c>
      <c r="K2562" s="9" t="b">
        <f t="shared" si="199"/>
        <v>0</v>
      </c>
    </row>
    <row r="2563" spans="1:11" ht="15.75" customHeight="1" x14ac:dyDescent="0.15">
      <c r="A2563" t="s">
        <v>2557</v>
      </c>
      <c r="B2563" s="10">
        <v>2562</v>
      </c>
      <c r="C2563" s="39" t="s">
        <v>1</v>
      </c>
      <c r="D2563" s="40">
        <v>2</v>
      </c>
      <c r="E2563" s="40">
        <v>0</v>
      </c>
      <c r="F2563" s="11" t="s">
        <v>2</v>
      </c>
      <c r="G2563" s="12">
        <f t="shared" si="195"/>
        <v>0</v>
      </c>
      <c r="H2563" s="12" t="b">
        <f t="shared" si="196"/>
        <v>0</v>
      </c>
      <c r="I2563" s="12" t="b">
        <f t="shared" si="197"/>
        <v>1</v>
      </c>
      <c r="J2563" s="12" t="b">
        <f t="shared" si="198"/>
        <v>0</v>
      </c>
      <c r="K2563" s="9" t="b">
        <f t="shared" si="199"/>
        <v>0</v>
      </c>
    </row>
    <row r="2564" spans="1:11" ht="15.75" customHeight="1" x14ac:dyDescent="0.15">
      <c r="A2564" t="s">
        <v>2558</v>
      </c>
      <c r="B2564" s="10">
        <v>2563</v>
      </c>
      <c r="C2564" s="39" t="s">
        <v>1</v>
      </c>
      <c r="D2564" s="40">
        <v>1</v>
      </c>
      <c r="E2564" s="40">
        <v>1</v>
      </c>
      <c r="F2564" s="11" t="s">
        <v>2</v>
      </c>
      <c r="G2564" s="12">
        <f t="shared" si="195"/>
        <v>0</v>
      </c>
      <c r="H2564" s="12" t="b">
        <f t="shared" si="196"/>
        <v>0</v>
      </c>
      <c r="I2564" s="12" t="b">
        <f t="shared" si="197"/>
        <v>1</v>
      </c>
      <c r="J2564" s="12" t="b">
        <f t="shared" si="198"/>
        <v>0</v>
      </c>
      <c r="K2564" s="9" t="b">
        <f t="shared" si="199"/>
        <v>0</v>
      </c>
    </row>
    <row r="2565" spans="1:11" ht="15.75" customHeight="1" x14ac:dyDescent="0.15">
      <c r="A2565" t="s">
        <v>70</v>
      </c>
      <c r="B2565" s="10">
        <v>2564</v>
      </c>
      <c r="C2565" s="39" t="s">
        <v>1</v>
      </c>
      <c r="D2565" s="40">
        <v>2</v>
      </c>
      <c r="E2565" s="40">
        <v>0</v>
      </c>
      <c r="F2565" s="11" t="s">
        <v>1</v>
      </c>
      <c r="G2565" s="12">
        <f t="shared" ref="G2565:G2628" si="200">IF(C2565=F2565,1,0)</f>
        <v>1</v>
      </c>
      <c r="H2565" s="12" t="b">
        <f t="shared" ref="H2565:H2628" si="201">AND(C2565="incels",F2565="incels")</f>
        <v>1</v>
      </c>
      <c r="I2565" s="12" t="b">
        <f t="shared" ref="I2565:I2628" si="202">AND(C2565="incels",F2565="neutre")</f>
        <v>0</v>
      </c>
      <c r="J2565" s="12" t="b">
        <f t="shared" ref="J2565:J2628" si="203">AND(C2565="neutre",F2565="neutre")</f>
        <v>0</v>
      </c>
      <c r="K2565" s="9" t="b">
        <f t="shared" ref="K2565:K2628" si="204">AND(C2565="neutre",F2565="incels")</f>
        <v>0</v>
      </c>
    </row>
    <row r="2566" spans="1:11" ht="15.75" customHeight="1" x14ac:dyDescent="0.15">
      <c r="A2566" t="s">
        <v>2559</v>
      </c>
      <c r="B2566" s="10">
        <v>2565</v>
      </c>
      <c r="C2566" s="39" t="s">
        <v>1</v>
      </c>
      <c r="D2566" s="40">
        <v>2</v>
      </c>
      <c r="E2566" s="40">
        <v>0</v>
      </c>
      <c r="F2566" s="11" t="s">
        <v>1</v>
      </c>
      <c r="G2566" s="12">
        <f t="shared" si="200"/>
        <v>1</v>
      </c>
      <c r="H2566" s="12" t="b">
        <f t="shared" si="201"/>
        <v>1</v>
      </c>
      <c r="I2566" s="12" t="b">
        <f t="shared" si="202"/>
        <v>0</v>
      </c>
      <c r="J2566" s="12" t="b">
        <f t="shared" si="203"/>
        <v>0</v>
      </c>
      <c r="K2566" s="9" t="b">
        <f t="shared" si="204"/>
        <v>0</v>
      </c>
    </row>
    <row r="2567" spans="1:11" ht="15.75" customHeight="1" x14ac:dyDescent="0.15">
      <c r="A2567" t="s">
        <v>2560</v>
      </c>
      <c r="B2567" s="10">
        <v>2566</v>
      </c>
      <c r="C2567" s="39" t="s">
        <v>1</v>
      </c>
      <c r="D2567" s="40">
        <v>2</v>
      </c>
      <c r="E2567" s="40">
        <v>0</v>
      </c>
      <c r="F2567" s="11" t="s">
        <v>1</v>
      </c>
      <c r="G2567" s="12">
        <f t="shared" si="200"/>
        <v>1</v>
      </c>
      <c r="H2567" s="12" t="b">
        <f t="shared" si="201"/>
        <v>1</v>
      </c>
      <c r="I2567" s="12" t="b">
        <f t="shared" si="202"/>
        <v>0</v>
      </c>
      <c r="J2567" s="12" t="b">
        <f t="shared" si="203"/>
        <v>0</v>
      </c>
      <c r="K2567" s="9" t="b">
        <f t="shared" si="204"/>
        <v>0</v>
      </c>
    </row>
    <row r="2568" spans="1:11" ht="15.75" customHeight="1" x14ac:dyDescent="0.15">
      <c r="A2568" t="s">
        <v>2561</v>
      </c>
      <c r="B2568" s="10">
        <v>2567</v>
      </c>
      <c r="C2568" s="39" t="s">
        <v>1</v>
      </c>
      <c r="D2568" s="40">
        <v>2</v>
      </c>
      <c r="E2568" s="40">
        <v>0</v>
      </c>
      <c r="F2568" s="11" t="s">
        <v>1</v>
      </c>
      <c r="G2568" s="12">
        <f t="shared" si="200"/>
        <v>1</v>
      </c>
      <c r="H2568" s="12" t="b">
        <f t="shared" si="201"/>
        <v>1</v>
      </c>
      <c r="I2568" s="12" t="b">
        <f t="shared" si="202"/>
        <v>0</v>
      </c>
      <c r="J2568" s="12" t="b">
        <f t="shared" si="203"/>
        <v>0</v>
      </c>
      <c r="K2568" s="9" t="b">
        <f t="shared" si="204"/>
        <v>0</v>
      </c>
    </row>
    <row r="2569" spans="1:11" ht="15.75" customHeight="1" x14ac:dyDescent="0.15">
      <c r="A2569" t="s">
        <v>2562</v>
      </c>
      <c r="B2569" s="10">
        <v>2568</v>
      </c>
      <c r="C2569" s="39" t="s">
        <v>1</v>
      </c>
      <c r="D2569" s="40">
        <v>2</v>
      </c>
      <c r="E2569" s="40">
        <v>0</v>
      </c>
      <c r="F2569" s="11" t="s">
        <v>1</v>
      </c>
      <c r="G2569" s="12">
        <f t="shared" si="200"/>
        <v>1</v>
      </c>
      <c r="H2569" s="12" t="b">
        <f t="shared" si="201"/>
        <v>1</v>
      </c>
      <c r="I2569" s="12" t="b">
        <f t="shared" si="202"/>
        <v>0</v>
      </c>
      <c r="J2569" s="12" t="b">
        <f t="shared" si="203"/>
        <v>0</v>
      </c>
      <c r="K2569" s="9" t="b">
        <f t="shared" si="204"/>
        <v>0</v>
      </c>
    </row>
    <row r="2570" spans="1:11" ht="15.75" customHeight="1" x14ac:dyDescent="0.15">
      <c r="A2570" t="s">
        <v>2563</v>
      </c>
      <c r="B2570" s="10">
        <v>2569</v>
      </c>
      <c r="C2570" s="39" t="s">
        <v>1</v>
      </c>
      <c r="D2570" s="40">
        <v>2</v>
      </c>
      <c r="E2570" s="40">
        <v>0</v>
      </c>
      <c r="F2570" s="11" t="s">
        <v>1</v>
      </c>
      <c r="G2570" s="12">
        <f t="shared" si="200"/>
        <v>1</v>
      </c>
      <c r="H2570" s="12" t="b">
        <f t="shared" si="201"/>
        <v>1</v>
      </c>
      <c r="I2570" s="12" t="b">
        <f t="shared" si="202"/>
        <v>0</v>
      </c>
      <c r="J2570" s="12" t="b">
        <f t="shared" si="203"/>
        <v>0</v>
      </c>
      <c r="K2570" s="9" t="b">
        <f t="shared" si="204"/>
        <v>0</v>
      </c>
    </row>
    <row r="2571" spans="1:11" ht="15.75" customHeight="1" x14ac:dyDescent="0.15">
      <c r="A2571" t="s">
        <v>2564</v>
      </c>
      <c r="B2571" s="10">
        <v>2570</v>
      </c>
      <c r="C2571" s="39" t="s">
        <v>2</v>
      </c>
      <c r="D2571" s="40">
        <v>0</v>
      </c>
      <c r="E2571" s="40">
        <v>2</v>
      </c>
      <c r="F2571" s="11" t="s">
        <v>1</v>
      </c>
      <c r="G2571" s="12">
        <f t="shared" si="200"/>
        <v>0</v>
      </c>
      <c r="H2571" s="12" t="b">
        <f t="shared" si="201"/>
        <v>0</v>
      </c>
      <c r="I2571" s="12" t="b">
        <f t="shared" si="202"/>
        <v>0</v>
      </c>
      <c r="J2571" s="12" t="b">
        <f t="shared" si="203"/>
        <v>0</v>
      </c>
      <c r="K2571" s="9" t="b">
        <f t="shared" si="204"/>
        <v>1</v>
      </c>
    </row>
    <row r="2572" spans="1:11" ht="15.75" customHeight="1" x14ac:dyDescent="0.15">
      <c r="A2572" t="s">
        <v>2565</v>
      </c>
      <c r="B2572" s="10">
        <v>2571</v>
      </c>
      <c r="C2572" s="39" t="s">
        <v>2</v>
      </c>
      <c r="D2572" s="40">
        <v>1</v>
      </c>
      <c r="E2572" s="40">
        <v>1</v>
      </c>
      <c r="F2572" s="11" t="s">
        <v>1</v>
      </c>
      <c r="G2572" s="12">
        <f t="shared" si="200"/>
        <v>0</v>
      </c>
      <c r="H2572" s="12" t="b">
        <f t="shared" si="201"/>
        <v>0</v>
      </c>
      <c r="I2572" s="12" t="b">
        <f t="shared" si="202"/>
        <v>0</v>
      </c>
      <c r="J2572" s="12" t="b">
        <f t="shared" si="203"/>
        <v>0</v>
      </c>
      <c r="K2572" s="9" t="b">
        <f t="shared" si="204"/>
        <v>1</v>
      </c>
    </row>
    <row r="2573" spans="1:11" ht="15.75" customHeight="1" x14ac:dyDescent="0.15">
      <c r="A2573" t="s">
        <v>2566</v>
      </c>
      <c r="B2573" s="10">
        <v>2572</v>
      </c>
      <c r="C2573" s="39" t="s">
        <v>2</v>
      </c>
      <c r="D2573" s="40">
        <v>1</v>
      </c>
      <c r="E2573" s="40">
        <v>1</v>
      </c>
      <c r="F2573" s="11" t="s">
        <v>2</v>
      </c>
      <c r="G2573" s="12">
        <f t="shared" si="200"/>
        <v>1</v>
      </c>
      <c r="H2573" s="12" t="b">
        <f t="shared" si="201"/>
        <v>0</v>
      </c>
      <c r="I2573" s="12" t="b">
        <f t="shared" si="202"/>
        <v>0</v>
      </c>
      <c r="J2573" s="12" t="b">
        <f t="shared" si="203"/>
        <v>1</v>
      </c>
      <c r="K2573" s="9" t="b">
        <f t="shared" si="204"/>
        <v>0</v>
      </c>
    </row>
    <row r="2574" spans="1:11" ht="15.75" customHeight="1" x14ac:dyDescent="0.15">
      <c r="A2574" t="s">
        <v>2567</v>
      </c>
      <c r="B2574" s="10">
        <v>2573</v>
      </c>
      <c r="C2574" s="39" t="s">
        <v>1</v>
      </c>
      <c r="D2574" s="40">
        <v>1</v>
      </c>
      <c r="E2574" s="40">
        <v>1</v>
      </c>
      <c r="F2574" s="11" t="s">
        <v>1</v>
      </c>
      <c r="G2574" s="12">
        <f t="shared" si="200"/>
        <v>1</v>
      </c>
      <c r="H2574" s="12" t="b">
        <f t="shared" si="201"/>
        <v>1</v>
      </c>
      <c r="I2574" s="12" t="b">
        <f t="shared" si="202"/>
        <v>0</v>
      </c>
      <c r="J2574" s="12" t="b">
        <f t="shared" si="203"/>
        <v>0</v>
      </c>
      <c r="K2574" s="9" t="b">
        <f t="shared" si="204"/>
        <v>0</v>
      </c>
    </row>
    <row r="2575" spans="1:11" ht="15.75" customHeight="1" x14ac:dyDescent="0.15">
      <c r="A2575" t="s">
        <v>2568</v>
      </c>
      <c r="B2575" s="10">
        <v>2574</v>
      </c>
      <c r="C2575" s="39" t="s">
        <v>1</v>
      </c>
      <c r="D2575" s="40">
        <v>1</v>
      </c>
      <c r="E2575" s="40">
        <v>1</v>
      </c>
      <c r="F2575" s="11" t="s">
        <v>2</v>
      </c>
      <c r="G2575" s="12">
        <f t="shared" si="200"/>
        <v>0</v>
      </c>
      <c r="H2575" s="12" t="b">
        <f t="shared" si="201"/>
        <v>0</v>
      </c>
      <c r="I2575" s="12" t="b">
        <f t="shared" si="202"/>
        <v>1</v>
      </c>
      <c r="J2575" s="12" t="b">
        <f t="shared" si="203"/>
        <v>0</v>
      </c>
      <c r="K2575" s="9" t="b">
        <f t="shared" si="204"/>
        <v>0</v>
      </c>
    </row>
    <row r="2576" spans="1:11" ht="15.75" customHeight="1" x14ac:dyDescent="0.15">
      <c r="A2576" t="s">
        <v>2569</v>
      </c>
      <c r="B2576" s="10">
        <v>2575</v>
      </c>
      <c r="C2576" s="39" t="s">
        <v>1</v>
      </c>
      <c r="D2576" s="40">
        <v>0</v>
      </c>
      <c r="E2576" s="40">
        <v>0</v>
      </c>
      <c r="F2576" s="11" t="s">
        <v>1</v>
      </c>
      <c r="G2576" s="12">
        <f t="shared" si="200"/>
        <v>1</v>
      </c>
      <c r="H2576" s="12" t="b">
        <f t="shared" si="201"/>
        <v>1</v>
      </c>
      <c r="I2576" s="12" t="b">
        <f t="shared" si="202"/>
        <v>0</v>
      </c>
      <c r="J2576" s="12" t="b">
        <f t="shared" si="203"/>
        <v>0</v>
      </c>
      <c r="K2576" s="9" t="b">
        <f t="shared" si="204"/>
        <v>0</v>
      </c>
    </row>
    <row r="2577" spans="1:11" ht="15.75" customHeight="1" x14ac:dyDescent="0.15">
      <c r="A2577" t="s">
        <v>2570</v>
      </c>
      <c r="B2577" s="10">
        <v>2576</v>
      </c>
      <c r="C2577" s="39" t="s">
        <v>1</v>
      </c>
      <c r="D2577" s="40">
        <v>2</v>
      </c>
      <c r="E2577" s="40">
        <v>0</v>
      </c>
      <c r="F2577" s="11" t="s">
        <v>2</v>
      </c>
      <c r="G2577" s="12">
        <f t="shared" si="200"/>
        <v>0</v>
      </c>
      <c r="H2577" s="12" t="b">
        <f t="shared" si="201"/>
        <v>0</v>
      </c>
      <c r="I2577" s="12" t="b">
        <f t="shared" si="202"/>
        <v>1</v>
      </c>
      <c r="J2577" s="12" t="b">
        <f t="shared" si="203"/>
        <v>0</v>
      </c>
      <c r="K2577" s="9" t="b">
        <f t="shared" si="204"/>
        <v>0</v>
      </c>
    </row>
    <row r="2578" spans="1:11" ht="15.75" customHeight="1" x14ac:dyDescent="0.15">
      <c r="A2578" t="s">
        <v>2571</v>
      </c>
      <c r="B2578" s="10">
        <v>2577</v>
      </c>
      <c r="C2578" s="39" t="s">
        <v>1</v>
      </c>
      <c r="D2578" s="40">
        <v>2</v>
      </c>
      <c r="E2578" s="40">
        <v>0</v>
      </c>
      <c r="F2578" s="11" t="s">
        <v>1</v>
      </c>
      <c r="G2578" s="12">
        <f t="shared" si="200"/>
        <v>1</v>
      </c>
      <c r="H2578" s="12" t="b">
        <f t="shared" si="201"/>
        <v>1</v>
      </c>
      <c r="I2578" s="12" t="b">
        <f t="shared" si="202"/>
        <v>0</v>
      </c>
      <c r="J2578" s="12" t="b">
        <f t="shared" si="203"/>
        <v>0</v>
      </c>
      <c r="K2578" s="9" t="b">
        <f t="shared" si="204"/>
        <v>0</v>
      </c>
    </row>
    <row r="2579" spans="1:11" ht="15.75" customHeight="1" x14ac:dyDescent="0.15">
      <c r="A2579" t="s">
        <v>2572</v>
      </c>
      <c r="B2579" s="10">
        <v>2578</v>
      </c>
      <c r="C2579" s="39" t="s">
        <v>1</v>
      </c>
      <c r="D2579" s="40">
        <v>2</v>
      </c>
      <c r="E2579" s="40">
        <v>0</v>
      </c>
      <c r="F2579" s="11" t="s">
        <v>2</v>
      </c>
      <c r="G2579" s="12">
        <f t="shared" si="200"/>
        <v>0</v>
      </c>
      <c r="H2579" s="12" t="b">
        <f t="shared" si="201"/>
        <v>0</v>
      </c>
      <c r="I2579" s="12" t="b">
        <f t="shared" si="202"/>
        <v>1</v>
      </c>
      <c r="J2579" s="12" t="b">
        <f t="shared" si="203"/>
        <v>0</v>
      </c>
      <c r="K2579" s="9" t="b">
        <f t="shared" si="204"/>
        <v>0</v>
      </c>
    </row>
    <row r="2580" spans="1:11" ht="15.75" customHeight="1" x14ac:dyDescent="0.15">
      <c r="A2580" t="s">
        <v>2573</v>
      </c>
      <c r="B2580" s="10">
        <v>2579</v>
      </c>
      <c r="C2580" s="39" t="s">
        <v>1</v>
      </c>
      <c r="D2580" s="40">
        <v>2</v>
      </c>
      <c r="E2580" s="40">
        <v>0</v>
      </c>
      <c r="F2580" s="11" t="s">
        <v>1</v>
      </c>
      <c r="G2580" s="12">
        <f t="shared" si="200"/>
        <v>1</v>
      </c>
      <c r="H2580" s="12" t="b">
        <f t="shared" si="201"/>
        <v>1</v>
      </c>
      <c r="I2580" s="12" t="b">
        <f t="shared" si="202"/>
        <v>0</v>
      </c>
      <c r="J2580" s="12" t="b">
        <f t="shared" si="203"/>
        <v>0</v>
      </c>
      <c r="K2580" s="9" t="b">
        <f t="shared" si="204"/>
        <v>0</v>
      </c>
    </row>
    <row r="2581" spans="1:11" ht="15.75" customHeight="1" x14ac:dyDescent="0.15">
      <c r="A2581" t="s">
        <v>2574</v>
      </c>
      <c r="B2581" s="10">
        <v>2580</v>
      </c>
      <c r="C2581" s="39" t="s">
        <v>1</v>
      </c>
      <c r="D2581" s="40">
        <v>2</v>
      </c>
      <c r="E2581" s="40">
        <v>0</v>
      </c>
      <c r="F2581" s="11" t="s">
        <v>1</v>
      </c>
      <c r="G2581" s="12">
        <f t="shared" si="200"/>
        <v>1</v>
      </c>
      <c r="H2581" s="12" t="b">
        <f t="shared" si="201"/>
        <v>1</v>
      </c>
      <c r="I2581" s="12" t="b">
        <f t="shared" si="202"/>
        <v>0</v>
      </c>
      <c r="J2581" s="12" t="b">
        <f t="shared" si="203"/>
        <v>0</v>
      </c>
      <c r="K2581" s="9" t="b">
        <f t="shared" si="204"/>
        <v>0</v>
      </c>
    </row>
    <row r="2582" spans="1:11" ht="15.75" customHeight="1" x14ac:dyDescent="0.15">
      <c r="A2582" t="s">
        <v>2575</v>
      </c>
      <c r="B2582" s="10">
        <v>2581</v>
      </c>
      <c r="C2582" s="39" t="s">
        <v>1</v>
      </c>
      <c r="D2582" s="40">
        <v>2</v>
      </c>
      <c r="E2582" s="40">
        <v>0</v>
      </c>
      <c r="F2582" s="11" t="s">
        <v>1</v>
      </c>
      <c r="G2582" s="12">
        <f t="shared" si="200"/>
        <v>1</v>
      </c>
      <c r="H2582" s="12" t="b">
        <f t="shared" si="201"/>
        <v>1</v>
      </c>
      <c r="I2582" s="12" t="b">
        <f t="shared" si="202"/>
        <v>0</v>
      </c>
      <c r="J2582" s="12" t="b">
        <f t="shared" si="203"/>
        <v>0</v>
      </c>
      <c r="K2582" s="9" t="b">
        <f t="shared" si="204"/>
        <v>0</v>
      </c>
    </row>
    <row r="2583" spans="1:11" ht="15.75" customHeight="1" x14ac:dyDescent="0.15">
      <c r="A2583" t="s">
        <v>2576</v>
      </c>
      <c r="B2583" s="10">
        <v>2582</v>
      </c>
      <c r="C2583" s="39" t="s">
        <v>2</v>
      </c>
      <c r="D2583" s="40">
        <v>1</v>
      </c>
      <c r="E2583" s="40">
        <v>1</v>
      </c>
      <c r="F2583" s="11" t="s">
        <v>2</v>
      </c>
      <c r="G2583" s="12">
        <f t="shared" si="200"/>
        <v>1</v>
      </c>
      <c r="H2583" s="12" t="b">
        <f t="shared" si="201"/>
        <v>0</v>
      </c>
      <c r="I2583" s="12" t="b">
        <f t="shared" si="202"/>
        <v>0</v>
      </c>
      <c r="J2583" s="12" t="b">
        <f t="shared" si="203"/>
        <v>1</v>
      </c>
      <c r="K2583" s="9" t="b">
        <f t="shared" si="204"/>
        <v>0</v>
      </c>
    </row>
    <row r="2584" spans="1:11" ht="15.75" customHeight="1" x14ac:dyDescent="0.15">
      <c r="A2584" t="s">
        <v>2577</v>
      </c>
      <c r="B2584" s="10">
        <v>2583</v>
      </c>
      <c r="C2584" s="39" t="s">
        <v>1</v>
      </c>
      <c r="D2584" s="40">
        <v>2</v>
      </c>
      <c r="E2584" s="40">
        <v>0</v>
      </c>
      <c r="F2584" s="11" t="s">
        <v>1</v>
      </c>
      <c r="G2584" s="12">
        <f t="shared" si="200"/>
        <v>1</v>
      </c>
      <c r="H2584" s="12" t="b">
        <f t="shared" si="201"/>
        <v>1</v>
      </c>
      <c r="I2584" s="12" t="b">
        <f t="shared" si="202"/>
        <v>0</v>
      </c>
      <c r="J2584" s="12" t="b">
        <f t="shared" si="203"/>
        <v>0</v>
      </c>
      <c r="K2584" s="9" t="b">
        <f t="shared" si="204"/>
        <v>0</v>
      </c>
    </row>
    <row r="2585" spans="1:11" ht="15.75" customHeight="1" x14ac:dyDescent="0.15">
      <c r="A2585" t="s">
        <v>2578</v>
      </c>
      <c r="B2585" s="10">
        <v>2584</v>
      </c>
      <c r="C2585" s="39" t="s">
        <v>2</v>
      </c>
      <c r="D2585" s="40">
        <v>0</v>
      </c>
      <c r="E2585" s="40">
        <v>2</v>
      </c>
      <c r="F2585" s="11" t="s">
        <v>2</v>
      </c>
      <c r="G2585" s="12">
        <f t="shared" si="200"/>
        <v>1</v>
      </c>
      <c r="H2585" s="12" t="b">
        <f t="shared" si="201"/>
        <v>0</v>
      </c>
      <c r="I2585" s="12" t="b">
        <f t="shared" si="202"/>
        <v>0</v>
      </c>
      <c r="J2585" s="12" t="b">
        <f t="shared" si="203"/>
        <v>1</v>
      </c>
      <c r="K2585" s="9" t="b">
        <f t="shared" si="204"/>
        <v>0</v>
      </c>
    </row>
    <row r="2586" spans="1:11" ht="15.75" customHeight="1" x14ac:dyDescent="0.15">
      <c r="A2586" t="s">
        <v>2579</v>
      </c>
      <c r="B2586" s="10">
        <v>2585</v>
      </c>
      <c r="C2586" s="39" t="s">
        <v>1</v>
      </c>
      <c r="D2586" s="40">
        <v>1</v>
      </c>
      <c r="E2586" s="40">
        <v>1</v>
      </c>
      <c r="F2586" s="11" t="s">
        <v>1</v>
      </c>
      <c r="G2586" s="12">
        <f t="shared" si="200"/>
        <v>1</v>
      </c>
      <c r="H2586" s="12" t="b">
        <f t="shared" si="201"/>
        <v>1</v>
      </c>
      <c r="I2586" s="12" t="b">
        <f t="shared" si="202"/>
        <v>0</v>
      </c>
      <c r="J2586" s="12" t="b">
        <f t="shared" si="203"/>
        <v>0</v>
      </c>
      <c r="K2586" s="9" t="b">
        <f t="shared" si="204"/>
        <v>0</v>
      </c>
    </row>
    <row r="2587" spans="1:11" ht="15.75" customHeight="1" x14ac:dyDescent="0.15">
      <c r="A2587" t="s">
        <v>2580</v>
      </c>
      <c r="B2587" s="10">
        <v>2586</v>
      </c>
      <c r="C2587" s="39" t="s">
        <v>1</v>
      </c>
      <c r="D2587" s="40">
        <v>2</v>
      </c>
      <c r="E2587" s="40">
        <v>0</v>
      </c>
      <c r="F2587" s="11" t="s">
        <v>2</v>
      </c>
      <c r="G2587" s="12">
        <f t="shared" si="200"/>
        <v>0</v>
      </c>
      <c r="H2587" s="12" t="b">
        <f t="shared" si="201"/>
        <v>0</v>
      </c>
      <c r="I2587" s="12" t="b">
        <f t="shared" si="202"/>
        <v>1</v>
      </c>
      <c r="J2587" s="12" t="b">
        <f t="shared" si="203"/>
        <v>0</v>
      </c>
      <c r="K2587" s="9" t="b">
        <f t="shared" si="204"/>
        <v>0</v>
      </c>
    </row>
    <row r="2588" spans="1:11" ht="15.75" customHeight="1" x14ac:dyDescent="0.15">
      <c r="A2588" t="s">
        <v>2581</v>
      </c>
      <c r="B2588" s="10">
        <v>2587</v>
      </c>
      <c r="C2588" s="39" t="s">
        <v>1</v>
      </c>
      <c r="D2588" s="40">
        <v>2</v>
      </c>
      <c r="E2588" s="40">
        <v>0</v>
      </c>
      <c r="F2588" s="11" t="s">
        <v>2</v>
      </c>
      <c r="G2588" s="12">
        <f t="shared" si="200"/>
        <v>0</v>
      </c>
      <c r="H2588" s="12" t="b">
        <f t="shared" si="201"/>
        <v>0</v>
      </c>
      <c r="I2588" s="12" t="b">
        <f t="shared" si="202"/>
        <v>1</v>
      </c>
      <c r="J2588" s="12" t="b">
        <f t="shared" si="203"/>
        <v>0</v>
      </c>
      <c r="K2588" s="9" t="b">
        <f t="shared" si="204"/>
        <v>0</v>
      </c>
    </row>
    <row r="2589" spans="1:11" ht="15.75" customHeight="1" x14ac:dyDescent="0.15">
      <c r="A2589" t="s">
        <v>2582</v>
      </c>
      <c r="B2589" s="10">
        <v>2588</v>
      </c>
      <c r="C2589" s="39" t="s">
        <v>1</v>
      </c>
      <c r="D2589" s="40">
        <v>1</v>
      </c>
      <c r="E2589" s="40">
        <v>1</v>
      </c>
      <c r="F2589" s="11" t="s">
        <v>1</v>
      </c>
      <c r="G2589" s="12">
        <f t="shared" si="200"/>
        <v>1</v>
      </c>
      <c r="H2589" s="12" t="b">
        <f t="shared" si="201"/>
        <v>1</v>
      </c>
      <c r="I2589" s="12" t="b">
        <f t="shared" si="202"/>
        <v>0</v>
      </c>
      <c r="J2589" s="12" t="b">
        <f t="shared" si="203"/>
        <v>0</v>
      </c>
      <c r="K2589" s="9" t="b">
        <f t="shared" si="204"/>
        <v>0</v>
      </c>
    </row>
    <row r="2590" spans="1:11" ht="15.75" customHeight="1" x14ac:dyDescent="0.15">
      <c r="A2590" t="s">
        <v>2583</v>
      </c>
      <c r="B2590" s="10">
        <v>2589</v>
      </c>
      <c r="C2590" s="39" t="s">
        <v>1</v>
      </c>
      <c r="D2590" s="40">
        <v>1</v>
      </c>
      <c r="E2590" s="40">
        <v>1</v>
      </c>
      <c r="F2590" s="11" t="s">
        <v>1</v>
      </c>
      <c r="G2590" s="12">
        <f t="shared" si="200"/>
        <v>1</v>
      </c>
      <c r="H2590" s="12" t="b">
        <f t="shared" si="201"/>
        <v>1</v>
      </c>
      <c r="I2590" s="12" t="b">
        <f t="shared" si="202"/>
        <v>0</v>
      </c>
      <c r="J2590" s="12" t="b">
        <f t="shared" si="203"/>
        <v>0</v>
      </c>
      <c r="K2590" s="9" t="b">
        <f t="shared" si="204"/>
        <v>0</v>
      </c>
    </row>
    <row r="2591" spans="1:11" ht="15.75" customHeight="1" x14ac:dyDescent="0.15">
      <c r="A2591" t="s">
        <v>2584</v>
      </c>
      <c r="B2591" s="10">
        <v>2590</v>
      </c>
      <c r="C2591" s="39" t="s">
        <v>1</v>
      </c>
      <c r="D2591" s="40">
        <v>1</v>
      </c>
      <c r="E2591" s="40">
        <v>1</v>
      </c>
      <c r="F2591" s="11" t="s">
        <v>2</v>
      </c>
      <c r="G2591" s="12">
        <f t="shared" si="200"/>
        <v>0</v>
      </c>
      <c r="H2591" s="12" t="b">
        <f t="shared" si="201"/>
        <v>0</v>
      </c>
      <c r="I2591" s="12" t="b">
        <f t="shared" si="202"/>
        <v>1</v>
      </c>
      <c r="J2591" s="12" t="b">
        <f t="shared" si="203"/>
        <v>0</v>
      </c>
      <c r="K2591" s="9" t="b">
        <f t="shared" si="204"/>
        <v>0</v>
      </c>
    </row>
    <row r="2592" spans="1:11" ht="15.75" customHeight="1" x14ac:dyDescent="0.15">
      <c r="A2592" t="s">
        <v>2585</v>
      </c>
      <c r="B2592" s="10">
        <v>2591</v>
      </c>
      <c r="C2592" s="39" t="s">
        <v>1</v>
      </c>
      <c r="D2592" s="40">
        <v>2</v>
      </c>
      <c r="E2592" s="40">
        <v>0</v>
      </c>
      <c r="F2592" s="11" t="s">
        <v>1</v>
      </c>
      <c r="G2592" s="12">
        <f t="shared" si="200"/>
        <v>1</v>
      </c>
      <c r="H2592" s="12" t="b">
        <f t="shared" si="201"/>
        <v>1</v>
      </c>
      <c r="I2592" s="12" t="b">
        <f t="shared" si="202"/>
        <v>0</v>
      </c>
      <c r="J2592" s="12" t="b">
        <f t="shared" si="203"/>
        <v>0</v>
      </c>
      <c r="K2592" s="9" t="b">
        <f t="shared" si="204"/>
        <v>0</v>
      </c>
    </row>
    <row r="2593" spans="1:11" ht="15.75" customHeight="1" x14ac:dyDescent="0.15">
      <c r="A2593" t="s">
        <v>2586</v>
      </c>
      <c r="B2593" s="10">
        <v>2592</v>
      </c>
      <c r="C2593" s="39" t="s">
        <v>1</v>
      </c>
      <c r="D2593" s="40">
        <v>2</v>
      </c>
      <c r="E2593" s="40">
        <v>0</v>
      </c>
      <c r="F2593" s="11" t="s">
        <v>1</v>
      </c>
      <c r="G2593" s="12">
        <f t="shared" si="200"/>
        <v>1</v>
      </c>
      <c r="H2593" s="12" t="b">
        <f t="shared" si="201"/>
        <v>1</v>
      </c>
      <c r="I2593" s="12" t="b">
        <f t="shared" si="202"/>
        <v>0</v>
      </c>
      <c r="J2593" s="12" t="b">
        <f t="shared" si="203"/>
        <v>0</v>
      </c>
      <c r="K2593" s="9" t="b">
        <f t="shared" si="204"/>
        <v>0</v>
      </c>
    </row>
    <row r="2594" spans="1:11" ht="15.75" customHeight="1" x14ac:dyDescent="0.15">
      <c r="A2594" t="s">
        <v>2587</v>
      </c>
      <c r="B2594" s="10">
        <v>2593</v>
      </c>
      <c r="C2594" s="39" t="s">
        <v>1</v>
      </c>
      <c r="D2594" s="40">
        <v>1</v>
      </c>
      <c r="E2594" s="40">
        <v>1</v>
      </c>
      <c r="F2594" s="11" t="s">
        <v>2</v>
      </c>
      <c r="G2594" s="12">
        <f t="shared" si="200"/>
        <v>0</v>
      </c>
      <c r="H2594" s="12" t="b">
        <f t="shared" si="201"/>
        <v>0</v>
      </c>
      <c r="I2594" s="12" t="b">
        <f t="shared" si="202"/>
        <v>1</v>
      </c>
      <c r="J2594" s="12" t="b">
        <f t="shared" si="203"/>
        <v>0</v>
      </c>
      <c r="K2594" s="9" t="b">
        <f t="shared" si="204"/>
        <v>0</v>
      </c>
    </row>
    <row r="2595" spans="1:11" ht="15.75" customHeight="1" x14ac:dyDescent="0.15">
      <c r="A2595" t="s">
        <v>2588</v>
      </c>
      <c r="B2595" s="10">
        <v>2594</v>
      </c>
      <c r="C2595" s="39" t="s">
        <v>1</v>
      </c>
      <c r="D2595" s="40">
        <v>1</v>
      </c>
      <c r="E2595" s="40">
        <v>1</v>
      </c>
      <c r="F2595" s="11" t="s">
        <v>1</v>
      </c>
      <c r="G2595" s="12">
        <f t="shared" si="200"/>
        <v>1</v>
      </c>
      <c r="H2595" s="12" t="b">
        <f t="shared" si="201"/>
        <v>1</v>
      </c>
      <c r="I2595" s="12" t="b">
        <f t="shared" si="202"/>
        <v>0</v>
      </c>
      <c r="J2595" s="12" t="b">
        <f t="shared" si="203"/>
        <v>0</v>
      </c>
      <c r="K2595" s="9" t="b">
        <f t="shared" si="204"/>
        <v>0</v>
      </c>
    </row>
    <row r="2596" spans="1:11" ht="15.75" customHeight="1" x14ac:dyDescent="0.15">
      <c r="A2596" t="s">
        <v>2589</v>
      </c>
      <c r="B2596" s="10">
        <v>2595</v>
      </c>
      <c r="C2596" s="39" t="s">
        <v>1</v>
      </c>
      <c r="D2596" s="40">
        <v>2</v>
      </c>
      <c r="E2596" s="40">
        <v>0</v>
      </c>
      <c r="F2596" s="11" t="s">
        <v>2</v>
      </c>
      <c r="G2596" s="12">
        <f t="shared" si="200"/>
        <v>0</v>
      </c>
      <c r="H2596" s="12" t="b">
        <f t="shared" si="201"/>
        <v>0</v>
      </c>
      <c r="I2596" s="12" t="b">
        <f t="shared" si="202"/>
        <v>1</v>
      </c>
      <c r="J2596" s="12" t="b">
        <f t="shared" si="203"/>
        <v>0</v>
      </c>
      <c r="K2596" s="9" t="b">
        <f t="shared" si="204"/>
        <v>0</v>
      </c>
    </row>
    <row r="2597" spans="1:11" ht="15.75" customHeight="1" x14ac:dyDescent="0.15">
      <c r="A2597" t="s">
        <v>2590</v>
      </c>
      <c r="B2597" s="10">
        <v>2596</v>
      </c>
      <c r="C2597" s="39" t="s">
        <v>2</v>
      </c>
      <c r="D2597" s="40">
        <v>0</v>
      </c>
      <c r="E2597" s="40">
        <v>2</v>
      </c>
      <c r="F2597" s="11" t="s">
        <v>2</v>
      </c>
      <c r="G2597" s="12">
        <f t="shared" si="200"/>
        <v>1</v>
      </c>
      <c r="H2597" s="12" t="b">
        <f t="shared" si="201"/>
        <v>0</v>
      </c>
      <c r="I2597" s="12" t="b">
        <f t="shared" si="202"/>
        <v>0</v>
      </c>
      <c r="J2597" s="12" t="b">
        <f t="shared" si="203"/>
        <v>1</v>
      </c>
      <c r="K2597" s="9" t="b">
        <f t="shared" si="204"/>
        <v>0</v>
      </c>
    </row>
    <row r="2598" spans="1:11" ht="15.75" customHeight="1" x14ac:dyDescent="0.15">
      <c r="A2598" t="s">
        <v>2591</v>
      </c>
      <c r="B2598" s="10">
        <v>2597</v>
      </c>
      <c r="C2598" s="39" t="s">
        <v>1</v>
      </c>
      <c r="D2598" s="40">
        <v>2</v>
      </c>
      <c r="E2598" s="40">
        <v>0</v>
      </c>
      <c r="F2598" s="11" t="s">
        <v>1</v>
      </c>
      <c r="G2598" s="12">
        <f t="shared" si="200"/>
        <v>1</v>
      </c>
      <c r="H2598" s="12" t="b">
        <f t="shared" si="201"/>
        <v>1</v>
      </c>
      <c r="I2598" s="12" t="b">
        <f t="shared" si="202"/>
        <v>0</v>
      </c>
      <c r="J2598" s="12" t="b">
        <f t="shared" si="203"/>
        <v>0</v>
      </c>
      <c r="K2598" s="9" t="b">
        <f t="shared" si="204"/>
        <v>0</v>
      </c>
    </row>
    <row r="2599" spans="1:11" ht="15.75" customHeight="1" x14ac:dyDescent="0.15">
      <c r="A2599" t="s">
        <v>2592</v>
      </c>
      <c r="B2599" s="10">
        <v>2598</v>
      </c>
      <c r="C2599" s="39" t="s">
        <v>1</v>
      </c>
      <c r="D2599" s="40">
        <v>2</v>
      </c>
      <c r="E2599" s="40">
        <v>0</v>
      </c>
      <c r="F2599" s="11" t="s">
        <v>1</v>
      </c>
      <c r="G2599" s="12">
        <f t="shared" si="200"/>
        <v>1</v>
      </c>
      <c r="H2599" s="12" t="b">
        <f t="shared" si="201"/>
        <v>1</v>
      </c>
      <c r="I2599" s="12" t="b">
        <f t="shared" si="202"/>
        <v>0</v>
      </c>
      <c r="J2599" s="12" t="b">
        <f t="shared" si="203"/>
        <v>0</v>
      </c>
      <c r="K2599" s="9" t="b">
        <f t="shared" si="204"/>
        <v>0</v>
      </c>
    </row>
    <row r="2600" spans="1:11" ht="15.75" customHeight="1" x14ac:dyDescent="0.15">
      <c r="A2600" t="s">
        <v>2593</v>
      </c>
      <c r="B2600" s="10">
        <v>2599</v>
      </c>
      <c r="C2600" s="39" t="s">
        <v>1</v>
      </c>
      <c r="D2600" s="40">
        <v>2</v>
      </c>
      <c r="E2600" s="40">
        <v>0</v>
      </c>
      <c r="F2600" s="11" t="s">
        <v>1</v>
      </c>
      <c r="G2600" s="12">
        <f t="shared" si="200"/>
        <v>1</v>
      </c>
      <c r="H2600" s="12" t="b">
        <f t="shared" si="201"/>
        <v>1</v>
      </c>
      <c r="I2600" s="12" t="b">
        <f t="shared" si="202"/>
        <v>0</v>
      </c>
      <c r="J2600" s="12" t="b">
        <f t="shared" si="203"/>
        <v>0</v>
      </c>
      <c r="K2600" s="9" t="b">
        <f t="shared" si="204"/>
        <v>0</v>
      </c>
    </row>
    <row r="2601" spans="1:11" ht="15.75" customHeight="1" x14ac:dyDescent="0.15">
      <c r="A2601" t="s">
        <v>2594</v>
      </c>
      <c r="B2601" s="10">
        <v>2600</v>
      </c>
      <c r="C2601" s="39" t="s">
        <v>1</v>
      </c>
      <c r="D2601" s="40">
        <v>1</v>
      </c>
      <c r="E2601" s="40">
        <v>1</v>
      </c>
      <c r="F2601" s="11" t="s">
        <v>1</v>
      </c>
      <c r="G2601" s="12">
        <f t="shared" si="200"/>
        <v>1</v>
      </c>
      <c r="H2601" s="12" t="b">
        <f t="shared" si="201"/>
        <v>1</v>
      </c>
      <c r="I2601" s="12" t="b">
        <f t="shared" si="202"/>
        <v>0</v>
      </c>
      <c r="J2601" s="12" t="b">
        <f t="shared" si="203"/>
        <v>0</v>
      </c>
      <c r="K2601" s="9" t="b">
        <f t="shared" si="204"/>
        <v>0</v>
      </c>
    </row>
    <row r="2602" spans="1:11" ht="15.75" customHeight="1" x14ac:dyDescent="0.15">
      <c r="A2602" t="s">
        <v>2595</v>
      </c>
      <c r="B2602" s="10">
        <v>2601</v>
      </c>
      <c r="C2602" s="39" t="s">
        <v>1</v>
      </c>
      <c r="D2602" s="40">
        <v>2</v>
      </c>
      <c r="E2602" s="40">
        <v>0</v>
      </c>
      <c r="F2602" s="11" t="s">
        <v>1</v>
      </c>
      <c r="G2602" s="12">
        <f t="shared" si="200"/>
        <v>1</v>
      </c>
      <c r="H2602" s="12" t="b">
        <f t="shared" si="201"/>
        <v>1</v>
      </c>
      <c r="I2602" s="12" t="b">
        <f t="shared" si="202"/>
        <v>0</v>
      </c>
      <c r="J2602" s="12" t="b">
        <f t="shared" si="203"/>
        <v>0</v>
      </c>
      <c r="K2602" s="9" t="b">
        <f t="shared" si="204"/>
        <v>0</v>
      </c>
    </row>
    <row r="2603" spans="1:11" ht="15.75" customHeight="1" x14ac:dyDescent="0.15">
      <c r="A2603" t="s">
        <v>2596</v>
      </c>
      <c r="B2603" s="10">
        <v>2602</v>
      </c>
      <c r="C2603" s="39" t="s">
        <v>1</v>
      </c>
      <c r="D2603" s="40">
        <v>2</v>
      </c>
      <c r="E2603" s="40">
        <v>0</v>
      </c>
      <c r="F2603" s="11" t="s">
        <v>1</v>
      </c>
      <c r="G2603" s="12">
        <f t="shared" si="200"/>
        <v>1</v>
      </c>
      <c r="H2603" s="12" t="b">
        <f t="shared" si="201"/>
        <v>1</v>
      </c>
      <c r="I2603" s="12" t="b">
        <f t="shared" si="202"/>
        <v>0</v>
      </c>
      <c r="J2603" s="12" t="b">
        <f t="shared" si="203"/>
        <v>0</v>
      </c>
      <c r="K2603" s="9" t="b">
        <f t="shared" si="204"/>
        <v>0</v>
      </c>
    </row>
    <row r="2604" spans="1:11" ht="15.75" customHeight="1" x14ac:dyDescent="0.15">
      <c r="A2604" t="s">
        <v>2597</v>
      </c>
      <c r="B2604" s="10">
        <v>2603</v>
      </c>
      <c r="C2604" s="39" t="s">
        <v>1</v>
      </c>
      <c r="D2604" s="40">
        <v>2</v>
      </c>
      <c r="E2604" s="40">
        <v>0</v>
      </c>
      <c r="F2604" s="11" t="s">
        <v>1</v>
      </c>
      <c r="G2604" s="12">
        <f t="shared" si="200"/>
        <v>1</v>
      </c>
      <c r="H2604" s="12" t="b">
        <f t="shared" si="201"/>
        <v>1</v>
      </c>
      <c r="I2604" s="12" t="b">
        <f t="shared" si="202"/>
        <v>0</v>
      </c>
      <c r="J2604" s="12" t="b">
        <f t="shared" si="203"/>
        <v>0</v>
      </c>
      <c r="K2604" s="9" t="b">
        <f t="shared" si="204"/>
        <v>0</v>
      </c>
    </row>
    <row r="2605" spans="1:11" ht="15.75" customHeight="1" x14ac:dyDescent="0.15">
      <c r="A2605" t="s">
        <v>2598</v>
      </c>
      <c r="B2605" s="10">
        <v>2604</v>
      </c>
      <c r="C2605" s="39" t="s">
        <v>1</v>
      </c>
      <c r="D2605" s="40">
        <v>0</v>
      </c>
      <c r="E2605" s="40">
        <v>0</v>
      </c>
      <c r="F2605" s="11" t="s">
        <v>2</v>
      </c>
      <c r="G2605" s="12">
        <f t="shared" si="200"/>
        <v>0</v>
      </c>
      <c r="H2605" s="12" t="b">
        <f t="shared" si="201"/>
        <v>0</v>
      </c>
      <c r="I2605" s="12" t="b">
        <f t="shared" si="202"/>
        <v>1</v>
      </c>
      <c r="J2605" s="12" t="b">
        <f t="shared" si="203"/>
        <v>0</v>
      </c>
      <c r="K2605" s="9" t="b">
        <f t="shared" si="204"/>
        <v>0</v>
      </c>
    </row>
    <row r="2606" spans="1:11" ht="15.75" customHeight="1" x14ac:dyDescent="0.15">
      <c r="A2606" t="s">
        <v>2599</v>
      </c>
      <c r="B2606" s="10">
        <v>2605</v>
      </c>
      <c r="C2606" s="39" t="s">
        <v>1</v>
      </c>
      <c r="D2606" s="40">
        <v>0</v>
      </c>
      <c r="E2606" s="40">
        <v>0</v>
      </c>
      <c r="F2606" s="11" t="s">
        <v>1</v>
      </c>
      <c r="G2606" s="12">
        <f t="shared" si="200"/>
        <v>1</v>
      </c>
      <c r="H2606" s="12" t="b">
        <f t="shared" si="201"/>
        <v>1</v>
      </c>
      <c r="I2606" s="12" t="b">
        <f t="shared" si="202"/>
        <v>0</v>
      </c>
      <c r="J2606" s="12" t="b">
        <f t="shared" si="203"/>
        <v>0</v>
      </c>
      <c r="K2606" s="9" t="b">
        <f t="shared" si="204"/>
        <v>0</v>
      </c>
    </row>
    <row r="2607" spans="1:11" ht="15.75" customHeight="1" x14ac:dyDescent="0.15">
      <c r="A2607" t="s">
        <v>2600</v>
      </c>
      <c r="B2607" s="10">
        <v>2606</v>
      </c>
      <c r="C2607" s="39" t="s">
        <v>1</v>
      </c>
      <c r="D2607" s="40">
        <v>1</v>
      </c>
      <c r="E2607" s="40">
        <v>1</v>
      </c>
      <c r="F2607" s="11" t="s">
        <v>1</v>
      </c>
      <c r="G2607" s="12">
        <f t="shared" si="200"/>
        <v>1</v>
      </c>
      <c r="H2607" s="12" t="b">
        <f t="shared" si="201"/>
        <v>1</v>
      </c>
      <c r="I2607" s="12" t="b">
        <f t="shared" si="202"/>
        <v>0</v>
      </c>
      <c r="J2607" s="12" t="b">
        <f t="shared" si="203"/>
        <v>0</v>
      </c>
      <c r="K2607" s="9" t="b">
        <f t="shared" si="204"/>
        <v>0</v>
      </c>
    </row>
    <row r="2608" spans="1:11" ht="15.75" customHeight="1" x14ac:dyDescent="0.15">
      <c r="A2608" t="s">
        <v>2601</v>
      </c>
      <c r="B2608" s="10">
        <v>2607</v>
      </c>
      <c r="C2608" s="39" t="s">
        <v>1</v>
      </c>
      <c r="D2608" s="40">
        <v>1</v>
      </c>
      <c r="E2608" s="40">
        <v>1</v>
      </c>
      <c r="F2608" s="11" t="s">
        <v>1</v>
      </c>
      <c r="G2608" s="12">
        <f t="shared" si="200"/>
        <v>1</v>
      </c>
      <c r="H2608" s="12" t="b">
        <f t="shared" si="201"/>
        <v>1</v>
      </c>
      <c r="I2608" s="12" t="b">
        <f t="shared" si="202"/>
        <v>0</v>
      </c>
      <c r="J2608" s="12" t="b">
        <f t="shared" si="203"/>
        <v>0</v>
      </c>
      <c r="K2608" s="9" t="b">
        <f t="shared" si="204"/>
        <v>0</v>
      </c>
    </row>
    <row r="2609" spans="1:11" ht="15.75" customHeight="1" x14ac:dyDescent="0.15">
      <c r="A2609" t="s">
        <v>2602</v>
      </c>
      <c r="B2609" s="10">
        <v>2608</v>
      </c>
      <c r="C2609" s="39" t="s">
        <v>1</v>
      </c>
      <c r="D2609" s="40">
        <v>2</v>
      </c>
      <c r="E2609" s="40">
        <v>0</v>
      </c>
      <c r="F2609" s="11" t="s">
        <v>1</v>
      </c>
      <c r="G2609" s="12">
        <f t="shared" si="200"/>
        <v>1</v>
      </c>
      <c r="H2609" s="12" t="b">
        <f t="shared" si="201"/>
        <v>1</v>
      </c>
      <c r="I2609" s="12" t="b">
        <f t="shared" si="202"/>
        <v>0</v>
      </c>
      <c r="J2609" s="12" t="b">
        <f t="shared" si="203"/>
        <v>0</v>
      </c>
      <c r="K2609" s="9" t="b">
        <f t="shared" si="204"/>
        <v>0</v>
      </c>
    </row>
    <row r="2610" spans="1:11" ht="15.75" customHeight="1" x14ac:dyDescent="0.15">
      <c r="A2610" t="s">
        <v>2603</v>
      </c>
      <c r="B2610" s="10">
        <v>2609</v>
      </c>
      <c r="C2610" s="39" t="s">
        <v>1</v>
      </c>
      <c r="D2610" s="40">
        <v>1</v>
      </c>
      <c r="E2610" s="40">
        <v>1</v>
      </c>
      <c r="F2610" s="11" t="s">
        <v>1</v>
      </c>
      <c r="G2610" s="12">
        <f t="shared" si="200"/>
        <v>1</v>
      </c>
      <c r="H2610" s="12" t="b">
        <f t="shared" si="201"/>
        <v>1</v>
      </c>
      <c r="I2610" s="12" t="b">
        <f t="shared" si="202"/>
        <v>0</v>
      </c>
      <c r="J2610" s="12" t="b">
        <f t="shared" si="203"/>
        <v>0</v>
      </c>
      <c r="K2610" s="9" t="b">
        <f t="shared" si="204"/>
        <v>0</v>
      </c>
    </row>
    <row r="2611" spans="1:11" ht="15.75" customHeight="1" x14ac:dyDescent="0.15">
      <c r="A2611" t="s">
        <v>2604</v>
      </c>
      <c r="B2611" s="10">
        <v>2610</v>
      </c>
      <c r="C2611" s="39" t="s">
        <v>1</v>
      </c>
      <c r="D2611" s="40">
        <v>2</v>
      </c>
      <c r="E2611" s="40">
        <v>0</v>
      </c>
      <c r="F2611" s="11" t="s">
        <v>1</v>
      </c>
      <c r="G2611" s="12">
        <f t="shared" si="200"/>
        <v>1</v>
      </c>
      <c r="H2611" s="12" t="b">
        <f t="shared" si="201"/>
        <v>1</v>
      </c>
      <c r="I2611" s="12" t="b">
        <f t="shared" si="202"/>
        <v>0</v>
      </c>
      <c r="J2611" s="12" t="b">
        <f t="shared" si="203"/>
        <v>0</v>
      </c>
      <c r="K2611" s="9" t="b">
        <f t="shared" si="204"/>
        <v>0</v>
      </c>
    </row>
    <row r="2612" spans="1:11" ht="15.75" customHeight="1" x14ac:dyDescent="0.15">
      <c r="A2612" t="s">
        <v>2605</v>
      </c>
      <c r="B2612" s="10">
        <v>2611</v>
      </c>
      <c r="C2612" s="39" t="s">
        <v>1</v>
      </c>
      <c r="D2612" s="40">
        <v>1</v>
      </c>
      <c r="E2612" s="40">
        <v>1</v>
      </c>
      <c r="F2612" s="11" t="s">
        <v>1</v>
      </c>
      <c r="G2612" s="12">
        <f t="shared" si="200"/>
        <v>1</v>
      </c>
      <c r="H2612" s="12" t="b">
        <f t="shared" si="201"/>
        <v>1</v>
      </c>
      <c r="I2612" s="12" t="b">
        <f t="shared" si="202"/>
        <v>0</v>
      </c>
      <c r="J2612" s="12" t="b">
        <f t="shared" si="203"/>
        <v>0</v>
      </c>
      <c r="K2612" s="9" t="b">
        <f t="shared" si="204"/>
        <v>0</v>
      </c>
    </row>
    <row r="2613" spans="1:11" ht="15.75" customHeight="1" x14ac:dyDescent="0.15">
      <c r="A2613" t="s">
        <v>2606</v>
      </c>
      <c r="B2613" s="10">
        <v>2612</v>
      </c>
      <c r="C2613" s="39" t="s">
        <v>1</v>
      </c>
      <c r="D2613" s="40">
        <v>1</v>
      </c>
      <c r="E2613" s="40">
        <v>1</v>
      </c>
      <c r="F2613" s="11" t="s">
        <v>2</v>
      </c>
      <c r="G2613" s="12">
        <f t="shared" si="200"/>
        <v>0</v>
      </c>
      <c r="H2613" s="12" t="b">
        <f t="shared" si="201"/>
        <v>0</v>
      </c>
      <c r="I2613" s="12" t="b">
        <f t="shared" si="202"/>
        <v>1</v>
      </c>
      <c r="J2613" s="12" t="b">
        <f t="shared" si="203"/>
        <v>0</v>
      </c>
      <c r="K2613" s="9" t="b">
        <f t="shared" si="204"/>
        <v>0</v>
      </c>
    </row>
    <row r="2614" spans="1:11" ht="15.75" customHeight="1" x14ac:dyDescent="0.15">
      <c r="A2614" t="s">
        <v>2607</v>
      </c>
      <c r="B2614" s="10">
        <v>2613</v>
      </c>
      <c r="C2614" s="39" t="s">
        <v>1</v>
      </c>
      <c r="D2614" s="40">
        <v>1</v>
      </c>
      <c r="E2614" s="40">
        <v>1</v>
      </c>
      <c r="F2614" s="11" t="s">
        <v>1</v>
      </c>
      <c r="G2614" s="12">
        <f t="shared" si="200"/>
        <v>1</v>
      </c>
      <c r="H2614" s="12" t="b">
        <f t="shared" si="201"/>
        <v>1</v>
      </c>
      <c r="I2614" s="12" t="b">
        <f t="shared" si="202"/>
        <v>0</v>
      </c>
      <c r="J2614" s="12" t="b">
        <f t="shared" si="203"/>
        <v>0</v>
      </c>
      <c r="K2614" s="9" t="b">
        <f t="shared" si="204"/>
        <v>0</v>
      </c>
    </row>
    <row r="2615" spans="1:11" ht="15.75" customHeight="1" x14ac:dyDescent="0.15">
      <c r="A2615" t="s">
        <v>2608</v>
      </c>
      <c r="B2615" s="10">
        <v>2614</v>
      </c>
      <c r="C2615" s="39" t="s">
        <v>1</v>
      </c>
      <c r="D2615" s="40">
        <v>2</v>
      </c>
      <c r="E2615" s="40">
        <v>0</v>
      </c>
      <c r="F2615" s="11" t="s">
        <v>1</v>
      </c>
      <c r="G2615" s="12">
        <f t="shared" si="200"/>
        <v>1</v>
      </c>
      <c r="H2615" s="12" t="b">
        <f t="shared" si="201"/>
        <v>1</v>
      </c>
      <c r="I2615" s="12" t="b">
        <f t="shared" si="202"/>
        <v>0</v>
      </c>
      <c r="J2615" s="12" t="b">
        <f t="shared" si="203"/>
        <v>0</v>
      </c>
      <c r="K2615" s="9" t="b">
        <f t="shared" si="204"/>
        <v>0</v>
      </c>
    </row>
    <row r="2616" spans="1:11" ht="15.75" customHeight="1" x14ac:dyDescent="0.15">
      <c r="A2616" t="s">
        <v>2609</v>
      </c>
      <c r="B2616" s="10">
        <v>2615</v>
      </c>
      <c r="C2616" s="39" t="s">
        <v>1</v>
      </c>
      <c r="D2616" s="40">
        <v>1</v>
      </c>
      <c r="E2616" s="40">
        <v>1</v>
      </c>
      <c r="F2616" s="11" t="s">
        <v>2</v>
      </c>
      <c r="G2616" s="12">
        <f t="shared" si="200"/>
        <v>0</v>
      </c>
      <c r="H2616" s="12" t="b">
        <f t="shared" si="201"/>
        <v>0</v>
      </c>
      <c r="I2616" s="12" t="b">
        <f t="shared" si="202"/>
        <v>1</v>
      </c>
      <c r="J2616" s="12" t="b">
        <f t="shared" si="203"/>
        <v>0</v>
      </c>
      <c r="K2616" s="9" t="b">
        <f t="shared" si="204"/>
        <v>0</v>
      </c>
    </row>
    <row r="2617" spans="1:11" ht="15.75" customHeight="1" x14ac:dyDescent="0.15">
      <c r="A2617" t="s">
        <v>2610</v>
      </c>
      <c r="B2617" s="10">
        <v>2616</v>
      </c>
      <c r="C2617" s="39" t="s">
        <v>1</v>
      </c>
      <c r="D2617" s="40">
        <v>2</v>
      </c>
      <c r="E2617" s="40">
        <v>0</v>
      </c>
      <c r="F2617" s="11" t="s">
        <v>1</v>
      </c>
      <c r="G2617" s="12">
        <f t="shared" si="200"/>
        <v>1</v>
      </c>
      <c r="H2617" s="12" t="b">
        <f t="shared" si="201"/>
        <v>1</v>
      </c>
      <c r="I2617" s="12" t="b">
        <f t="shared" si="202"/>
        <v>0</v>
      </c>
      <c r="J2617" s="12" t="b">
        <f t="shared" si="203"/>
        <v>0</v>
      </c>
      <c r="K2617" s="9" t="b">
        <f t="shared" si="204"/>
        <v>0</v>
      </c>
    </row>
    <row r="2618" spans="1:11" ht="15.75" customHeight="1" x14ac:dyDescent="0.15">
      <c r="A2618" t="s">
        <v>2611</v>
      </c>
      <c r="B2618" s="10">
        <v>2617</v>
      </c>
      <c r="C2618" s="39" t="s">
        <v>1</v>
      </c>
      <c r="D2618" s="40">
        <v>2</v>
      </c>
      <c r="E2618" s="40">
        <v>0</v>
      </c>
      <c r="F2618" s="11" t="s">
        <v>1</v>
      </c>
      <c r="G2618" s="12">
        <f t="shared" si="200"/>
        <v>1</v>
      </c>
      <c r="H2618" s="12" t="b">
        <f t="shared" si="201"/>
        <v>1</v>
      </c>
      <c r="I2618" s="12" t="b">
        <f t="shared" si="202"/>
        <v>0</v>
      </c>
      <c r="J2618" s="12" t="b">
        <f t="shared" si="203"/>
        <v>0</v>
      </c>
      <c r="K2618" s="9" t="b">
        <f t="shared" si="204"/>
        <v>0</v>
      </c>
    </row>
    <row r="2619" spans="1:11" ht="15.75" customHeight="1" x14ac:dyDescent="0.15">
      <c r="A2619" t="s">
        <v>2612</v>
      </c>
      <c r="B2619" s="10">
        <v>2618</v>
      </c>
      <c r="C2619" s="39" t="s">
        <v>1</v>
      </c>
      <c r="D2619" s="40">
        <v>2</v>
      </c>
      <c r="E2619" s="40">
        <v>0</v>
      </c>
      <c r="F2619" s="11" t="s">
        <v>1</v>
      </c>
      <c r="G2619" s="12">
        <f t="shared" si="200"/>
        <v>1</v>
      </c>
      <c r="H2619" s="12" t="b">
        <f t="shared" si="201"/>
        <v>1</v>
      </c>
      <c r="I2619" s="12" t="b">
        <f t="shared" si="202"/>
        <v>0</v>
      </c>
      <c r="J2619" s="12" t="b">
        <f t="shared" si="203"/>
        <v>0</v>
      </c>
      <c r="K2619" s="9" t="b">
        <f t="shared" si="204"/>
        <v>0</v>
      </c>
    </row>
    <row r="2620" spans="1:11" ht="15.75" customHeight="1" x14ac:dyDescent="0.15">
      <c r="A2620" t="s">
        <v>2613</v>
      </c>
      <c r="B2620" s="10">
        <v>2619</v>
      </c>
      <c r="C2620" s="39" t="s">
        <v>1</v>
      </c>
      <c r="D2620" s="40">
        <v>2</v>
      </c>
      <c r="E2620" s="40">
        <v>0</v>
      </c>
      <c r="F2620" s="11" t="s">
        <v>1</v>
      </c>
      <c r="G2620" s="12">
        <f t="shared" si="200"/>
        <v>1</v>
      </c>
      <c r="H2620" s="12" t="b">
        <f t="shared" si="201"/>
        <v>1</v>
      </c>
      <c r="I2620" s="12" t="b">
        <f t="shared" si="202"/>
        <v>0</v>
      </c>
      <c r="J2620" s="12" t="b">
        <f t="shared" si="203"/>
        <v>0</v>
      </c>
      <c r="K2620" s="9" t="b">
        <f t="shared" si="204"/>
        <v>0</v>
      </c>
    </row>
    <row r="2621" spans="1:11" ht="15.75" customHeight="1" x14ac:dyDescent="0.15">
      <c r="A2621" t="s">
        <v>2614</v>
      </c>
      <c r="B2621" s="10">
        <v>2620</v>
      </c>
      <c r="C2621" s="39" t="s">
        <v>1</v>
      </c>
      <c r="D2621" s="40">
        <v>2</v>
      </c>
      <c r="E2621" s="40">
        <v>0</v>
      </c>
      <c r="F2621" s="11" t="s">
        <v>1</v>
      </c>
      <c r="G2621" s="12">
        <f t="shared" si="200"/>
        <v>1</v>
      </c>
      <c r="H2621" s="12" t="b">
        <f t="shared" si="201"/>
        <v>1</v>
      </c>
      <c r="I2621" s="12" t="b">
        <f t="shared" si="202"/>
        <v>0</v>
      </c>
      <c r="J2621" s="12" t="b">
        <f t="shared" si="203"/>
        <v>0</v>
      </c>
      <c r="K2621" s="9" t="b">
        <f t="shared" si="204"/>
        <v>0</v>
      </c>
    </row>
    <row r="2622" spans="1:11" ht="15.75" customHeight="1" x14ac:dyDescent="0.15">
      <c r="A2622" t="s">
        <v>2615</v>
      </c>
      <c r="B2622" s="10">
        <v>2621</v>
      </c>
      <c r="C2622" s="39" t="s">
        <v>1</v>
      </c>
      <c r="D2622" s="40">
        <v>2</v>
      </c>
      <c r="E2622" s="40">
        <v>0</v>
      </c>
      <c r="F2622" s="11" t="s">
        <v>1</v>
      </c>
      <c r="G2622" s="12">
        <f t="shared" si="200"/>
        <v>1</v>
      </c>
      <c r="H2622" s="12" t="b">
        <f t="shared" si="201"/>
        <v>1</v>
      </c>
      <c r="I2622" s="12" t="b">
        <f t="shared" si="202"/>
        <v>0</v>
      </c>
      <c r="J2622" s="12" t="b">
        <f t="shared" si="203"/>
        <v>0</v>
      </c>
      <c r="K2622" s="9" t="b">
        <f t="shared" si="204"/>
        <v>0</v>
      </c>
    </row>
    <row r="2623" spans="1:11" ht="15.75" customHeight="1" x14ac:dyDescent="0.15">
      <c r="A2623" t="s">
        <v>2616</v>
      </c>
      <c r="B2623" s="10">
        <v>2622</v>
      </c>
      <c r="C2623" s="39" t="s">
        <v>1</v>
      </c>
      <c r="D2623" s="40">
        <v>2</v>
      </c>
      <c r="E2623" s="40">
        <v>0</v>
      </c>
      <c r="F2623" s="11" t="s">
        <v>1</v>
      </c>
      <c r="G2623" s="12">
        <f t="shared" si="200"/>
        <v>1</v>
      </c>
      <c r="H2623" s="12" t="b">
        <f t="shared" si="201"/>
        <v>1</v>
      </c>
      <c r="I2623" s="12" t="b">
        <f t="shared" si="202"/>
        <v>0</v>
      </c>
      <c r="J2623" s="12" t="b">
        <f t="shared" si="203"/>
        <v>0</v>
      </c>
      <c r="K2623" s="9" t="b">
        <f t="shared" si="204"/>
        <v>0</v>
      </c>
    </row>
    <row r="2624" spans="1:11" ht="15.75" customHeight="1" x14ac:dyDescent="0.15">
      <c r="A2624" t="s">
        <v>2617</v>
      </c>
      <c r="B2624" s="10">
        <v>2623</v>
      </c>
      <c r="C2624" s="39" t="s">
        <v>1</v>
      </c>
      <c r="D2624" s="40">
        <v>2</v>
      </c>
      <c r="E2624" s="40">
        <v>0</v>
      </c>
      <c r="F2624" s="11" t="s">
        <v>1</v>
      </c>
      <c r="G2624" s="12">
        <f t="shared" si="200"/>
        <v>1</v>
      </c>
      <c r="H2624" s="12" t="b">
        <f t="shared" si="201"/>
        <v>1</v>
      </c>
      <c r="I2624" s="12" t="b">
        <f t="shared" si="202"/>
        <v>0</v>
      </c>
      <c r="J2624" s="12" t="b">
        <f t="shared" si="203"/>
        <v>0</v>
      </c>
      <c r="K2624" s="9" t="b">
        <f t="shared" si="204"/>
        <v>0</v>
      </c>
    </row>
    <row r="2625" spans="1:11" ht="15.75" customHeight="1" x14ac:dyDescent="0.15">
      <c r="A2625" t="s">
        <v>2618</v>
      </c>
      <c r="B2625" s="10">
        <v>2624</v>
      </c>
      <c r="C2625" s="39" t="s">
        <v>1</v>
      </c>
      <c r="D2625" s="40">
        <v>2</v>
      </c>
      <c r="E2625" s="40">
        <v>0</v>
      </c>
      <c r="F2625" s="11" t="s">
        <v>1</v>
      </c>
      <c r="G2625" s="12">
        <f t="shared" si="200"/>
        <v>1</v>
      </c>
      <c r="H2625" s="12" t="b">
        <f t="shared" si="201"/>
        <v>1</v>
      </c>
      <c r="I2625" s="12" t="b">
        <f t="shared" si="202"/>
        <v>0</v>
      </c>
      <c r="J2625" s="12" t="b">
        <f t="shared" si="203"/>
        <v>0</v>
      </c>
      <c r="K2625" s="9" t="b">
        <f t="shared" si="204"/>
        <v>0</v>
      </c>
    </row>
    <row r="2626" spans="1:11" ht="15.75" customHeight="1" x14ac:dyDescent="0.15">
      <c r="A2626" t="s">
        <v>2619</v>
      </c>
      <c r="B2626" s="10">
        <v>2625</v>
      </c>
      <c r="C2626" s="39" t="s">
        <v>1</v>
      </c>
      <c r="D2626" s="40">
        <v>2</v>
      </c>
      <c r="E2626" s="40">
        <v>0</v>
      </c>
      <c r="F2626" s="11" t="s">
        <v>1</v>
      </c>
      <c r="G2626" s="12">
        <f t="shared" si="200"/>
        <v>1</v>
      </c>
      <c r="H2626" s="12" t="b">
        <f t="shared" si="201"/>
        <v>1</v>
      </c>
      <c r="I2626" s="12" t="b">
        <f t="shared" si="202"/>
        <v>0</v>
      </c>
      <c r="J2626" s="12" t="b">
        <f t="shared" si="203"/>
        <v>0</v>
      </c>
      <c r="K2626" s="9" t="b">
        <f t="shared" si="204"/>
        <v>0</v>
      </c>
    </row>
    <row r="2627" spans="1:11" ht="15.75" customHeight="1" x14ac:dyDescent="0.15">
      <c r="A2627" t="s">
        <v>2620</v>
      </c>
      <c r="B2627" s="10">
        <v>2626</v>
      </c>
      <c r="C2627" s="39" t="s">
        <v>1</v>
      </c>
      <c r="D2627" s="40">
        <v>2</v>
      </c>
      <c r="E2627" s="40">
        <v>0</v>
      </c>
      <c r="F2627" s="11" t="s">
        <v>1</v>
      </c>
      <c r="G2627" s="12">
        <f t="shared" si="200"/>
        <v>1</v>
      </c>
      <c r="H2627" s="12" t="b">
        <f t="shared" si="201"/>
        <v>1</v>
      </c>
      <c r="I2627" s="12" t="b">
        <f t="shared" si="202"/>
        <v>0</v>
      </c>
      <c r="J2627" s="12" t="b">
        <f t="shared" si="203"/>
        <v>0</v>
      </c>
      <c r="K2627" s="9" t="b">
        <f t="shared" si="204"/>
        <v>0</v>
      </c>
    </row>
    <row r="2628" spans="1:11" ht="15.75" customHeight="1" x14ac:dyDescent="0.15">
      <c r="A2628" t="s">
        <v>2621</v>
      </c>
      <c r="B2628" s="10">
        <v>2627</v>
      </c>
      <c r="C2628" s="39" t="s">
        <v>1</v>
      </c>
      <c r="D2628" s="40">
        <v>2</v>
      </c>
      <c r="E2628" s="40">
        <v>0</v>
      </c>
      <c r="F2628" s="11" t="s">
        <v>1</v>
      </c>
      <c r="G2628" s="12">
        <f t="shared" si="200"/>
        <v>1</v>
      </c>
      <c r="H2628" s="12" t="b">
        <f t="shared" si="201"/>
        <v>1</v>
      </c>
      <c r="I2628" s="12" t="b">
        <f t="shared" si="202"/>
        <v>0</v>
      </c>
      <c r="J2628" s="12" t="b">
        <f t="shared" si="203"/>
        <v>0</v>
      </c>
      <c r="K2628" s="9" t="b">
        <f t="shared" si="204"/>
        <v>0</v>
      </c>
    </row>
    <row r="2629" spans="1:11" ht="15.75" customHeight="1" x14ac:dyDescent="0.15">
      <c r="A2629" t="s">
        <v>2622</v>
      </c>
      <c r="B2629" s="10">
        <v>2628</v>
      </c>
      <c r="C2629" s="39" t="s">
        <v>1</v>
      </c>
      <c r="D2629" s="40">
        <v>0</v>
      </c>
      <c r="E2629" s="40">
        <v>0</v>
      </c>
      <c r="F2629" s="11" t="s">
        <v>1</v>
      </c>
      <c r="G2629" s="12">
        <f t="shared" ref="G2629:G2692" si="205">IF(C2629=F2629,1,0)</f>
        <v>1</v>
      </c>
      <c r="H2629" s="12" t="b">
        <f t="shared" ref="H2629:H2692" si="206">AND(C2629="incels",F2629="incels")</f>
        <v>1</v>
      </c>
      <c r="I2629" s="12" t="b">
        <f t="shared" ref="I2629:I2692" si="207">AND(C2629="incels",F2629="neutre")</f>
        <v>0</v>
      </c>
      <c r="J2629" s="12" t="b">
        <f t="shared" ref="J2629:J2692" si="208">AND(C2629="neutre",F2629="neutre")</f>
        <v>0</v>
      </c>
      <c r="K2629" s="9" t="b">
        <f t="shared" ref="K2629:K2692" si="209">AND(C2629="neutre",F2629="incels")</f>
        <v>0</v>
      </c>
    </row>
    <row r="2630" spans="1:11" ht="15.75" customHeight="1" x14ac:dyDescent="0.15">
      <c r="A2630" t="s">
        <v>2623</v>
      </c>
      <c r="B2630" s="10">
        <v>2629</v>
      </c>
      <c r="C2630" s="39" t="s">
        <v>1</v>
      </c>
      <c r="D2630" s="40">
        <v>2</v>
      </c>
      <c r="E2630" s="40">
        <v>0</v>
      </c>
      <c r="F2630" s="11" t="s">
        <v>1</v>
      </c>
      <c r="G2630" s="12">
        <f t="shared" si="205"/>
        <v>1</v>
      </c>
      <c r="H2630" s="12" t="b">
        <f t="shared" si="206"/>
        <v>1</v>
      </c>
      <c r="I2630" s="12" t="b">
        <f t="shared" si="207"/>
        <v>0</v>
      </c>
      <c r="J2630" s="12" t="b">
        <f t="shared" si="208"/>
        <v>0</v>
      </c>
      <c r="K2630" s="9" t="b">
        <f t="shared" si="209"/>
        <v>0</v>
      </c>
    </row>
    <row r="2631" spans="1:11" ht="15.75" customHeight="1" x14ac:dyDescent="0.15">
      <c r="A2631" t="s">
        <v>2624</v>
      </c>
      <c r="B2631" s="10">
        <v>2630</v>
      </c>
      <c r="C2631" s="39" t="s">
        <v>2</v>
      </c>
      <c r="D2631" s="40">
        <v>0</v>
      </c>
      <c r="E2631" s="40">
        <v>2</v>
      </c>
      <c r="F2631" s="11" t="s">
        <v>1</v>
      </c>
      <c r="G2631" s="12">
        <f t="shared" si="205"/>
        <v>0</v>
      </c>
      <c r="H2631" s="12" t="b">
        <f t="shared" si="206"/>
        <v>0</v>
      </c>
      <c r="I2631" s="12" t="b">
        <f t="shared" si="207"/>
        <v>0</v>
      </c>
      <c r="J2631" s="12" t="b">
        <f t="shared" si="208"/>
        <v>0</v>
      </c>
      <c r="K2631" s="9" t="b">
        <f t="shared" si="209"/>
        <v>1</v>
      </c>
    </row>
    <row r="2632" spans="1:11" ht="15.75" customHeight="1" x14ac:dyDescent="0.15">
      <c r="A2632" t="s">
        <v>2625</v>
      </c>
      <c r="B2632" s="10">
        <v>2631</v>
      </c>
      <c r="C2632" s="39" t="s">
        <v>1</v>
      </c>
      <c r="D2632" s="40">
        <v>2</v>
      </c>
      <c r="E2632" s="40">
        <v>0</v>
      </c>
      <c r="F2632" s="11" t="s">
        <v>1</v>
      </c>
      <c r="G2632" s="12">
        <f t="shared" si="205"/>
        <v>1</v>
      </c>
      <c r="H2632" s="12" t="b">
        <f t="shared" si="206"/>
        <v>1</v>
      </c>
      <c r="I2632" s="12" t="b">
        <f t="shared" si="207"/>
        <v>0</v>
      </c>
      <c r="J2632" s="12" t="b">
        <f t="shared" si="208"/>
        <v>0</v>
      </c>
      <c r="K2632" s="9" t="b">
        <f t="shared" si="209"/>
        <v>0</v>
      </c>
    </row>
    <row r="2633" spans="1:11" ht="15.75" customHeight="1" x14ac:dyDescent="0.15">
      <c r="A2633" t="s">
        <v>2626</v>
      </c>
      <c r="B2633" s="10">
        <v>2632</v>
      </c>
      <c r="C2633" s="39" t="s">
        <v>1</v>
      </c>
      <c r="D2633" s="40">
        <v>1</v>
      </c>
      <c r="E2633" s="40">
        <v>1</v>
      </c>
      <c r="F2633" s="11" t="s">
        <v>1</v>
      </c>
      <c r="G2633" s="12">
        <f t="shared" si="205"/>
        <v>1</v>
      </c>
      <c r="H2633" s="12" t="b">
        <f t="shared" si="206"/>
        <v>1</v>
      </c>
      <c r="I2633" s="12" t="b">
        <f t="shared" si="207"/>
        <v>0</v>
      </c>
      <c r="J2633" s="12" t="b">
        <f t="shared" si="208"/>
        <v>0</v>
      </c>
      <c r="K2633" s="9" t="b">
        <f t="shared" si="209"/>
        <v>0</v>
      </c>
    </row>
    <row r="2634" spans="1:11" ht="15.75" customHeight="1" x14ac:dyDescent="0.15">
      <c r="A2634" t="s">
        <v>2627</v>
      </c>
      <c r="B2634" s="10">
        <v>2633</v>
      </c>
      <c r="C2634" s="39" t="s">
        <v>1</v>
      </c>
      <c r="D2634" s="40">
        <v>2</v>
      </c>
      <c r="E2634" s="40">
        <v>0</v>
      </c>
      <c r="F2634" s="11" t="s">
        <v>1</v>
      </c>
      <c r="G2634" s="12">
        <f t="shared" si="205"/>
        <v>1</v>
      </c>
      <c r="H2634" s="12" t="b">
        <f t="shared" si="206"/>
        <v>1</v>
      </c>
      <c r="I2634" s="12" t="b">
        <f t="shared" si="207"/>
        <v>0</v>
      </c>
      <c r="J2634" s="12" t="b">
        <f t="shared" si="208"/>
        <v>0</v>
      </c>
      <c r="K2634" s="9" t="b">
        <f t="shared" si="209"/>
        <v>0</v>
      </c>
    </row>
    <row r="2635" spans="1:11" ht="15.75" customHeight="1" x14ac:dyDescent="0.15">
      <c r="A2635" t="s">
        <v>2628</v>
      </c>
      <c r="B2635" s="10">
        <v>2634</v>
      </c>
      <c r="C2635" s="39" t="s">
        <v>1</v>
      </c>
      <c r="D2635" s="40">
        <v>2</v>
      </c>
      <c r="E2635" s="40">
        <v>0</v>
      </c>
      <c r="F2635" s="11" t="s">
        <v>1</v>
      </c>
      <c r="G2635" s="12">
        <f t="shared" si="205"/>
        <v>1</v>
      </c>
      <c r="H2635" s="12" t="b">
        <f t="shared" si="206"/>
        <v>1</v>
      </c>
      <c r="I2635" s="12" t="b">
        <f t="shared" si="207"/>
        <v>0</v>
      </c>
      <c r="J2635" s="12" t="b">
        <f t="shared" si="208"/>
        <v>0</v>
      </c>
      <c r="K2635" s="9" t="b">
        <f t="shared" si="209"/>
        <v>0</v>
      </c>
    </row>
    <row r="2636" spans="1:11" ht="15.75" customHeight="1" x14ac:dyDescent="0.15">
      <c r="A2636" t="s">
        <v>2629</v>
      </c>
      <c r="B2636" s="10">
        <v>2635</v>
      </c>
      <c r="C2636" s="39" t="s">
        <v>1</v>
      </c>
      <c r="D2636" s="40">
        <v>2</v>
      </c>
      <c r="E2636" s="40">
        <v>0</v>
      </c>
      <c r="F2636" s="11" t="s">
        <v>1</v>
      </c>
      <c r="G2636" s="12">
        <f t="shared" si="205"/>
        <v>1</v>
      </c>
      <c r="H2636" s="12" t="b">
        <f t="shared" si="206"/>
        <v>1</v>
      </c>
      <c r="I2636" s="12" t="b">
        <f t="shared" si="207"/>
        <v>0</v>
      </c>
      <c r="J2636" s="12" t="b">
        <f t="shared" si="208"/>
        <v>0</v>
      </c>
      <c r="K2636" s="9" t="b">
        <f t="shared" si="209"/>
        <v>0</v>
      </c>
    </row>
    <row r="2637" spans="1:11" ht="15.75" customHeight="1" x14ac:dyDescent="0.15">
      <c r="A2637" t="s">
        <v>2630</v>
      </c>
      <c r="B2637" s="10">
        <v>2636</v>
      </c>
      <c r="C2637" s="39" t="s">
        <v>1</v>
      </c>
      <c r="D2637" s="40">
        <v>1</v>
      </c>
      <c r="E2637" s="40">
        <v>1</v>
      </c>
      <c r="F2637" s="11" t="s">
        <v>1</v>
      </c>
      <c r="G2637" s="12">
        <f t="shared" si="205"/>
        <v>1</v>
      </c>
      <c r="H2637" s="12" t="b">
        <f t="shared" si="206"/>
        <v>1</v>
      </c>
      <c r="I2637" s="12" t="b">
        <f t="shared" si="207"/>
        <v>0</v>
      </c>
      <c r="J2637" s="12" t="b">
        <f t="shared" si="208"/>
        <v>0</v>
      </c>
      <c r="K2637" s="9" t="b">
        <f t="shared" si="209"/>
        <v>0</v>
      </c>
    </row>
    <row r="2638" spans="1:11" ht="15.75" customHeight="1" x14ac:dyDescent="0.15">
      <c r="A2638" t="s">
        <v>2631</v>
      </c>
      <c r="B2638" s="10">
        <v>2637</v>
      </c>
      <c r="C2638" s="39" t="s">
        <v>1</v>
      </c>
      <c r="D2638" s="40">
        <v>2</v>
      </c>
      <c r="E2638" s="40">
        <v>0</v>
      </c>
      <c r="F2638" s="11" t="s">
        <v>1</v>
      </c>
      <c r="G2638" s="12">
        <f t="shared" si="205"/>
        <v>1</v>
      </c>
      <c r="H2638" s="12" t="b">
        <f t="shared" si="206"/>
        <v>1</v>
      </c>
      <c r="I2638" s="12" t="b">
        <f t="shared" si="207"/>
        <v>0</v>
      </c>
      <c r="J2638" s="12" t="b">
        <f t="shared" si="208"/>
        <v>0</v>
      </c>
      <c r="K2638" s="9" t="b">
        <f t="shared" si="209"/>
        <v>0</v>
      </c>
    </row>
    <row r="2639" spans="1:11" ht="15.75" customHeight="1" x14ac:dyDescent="0.15">
      <c r="A2639" t="s">
        <v>2632</v>
      </c>
      <c r="B2639" s="10">
        <v>2638</v>
      </c>
      <c r="C2639" s="39" t="s">
        <v>1</v>
      </c>
      <c r="D2639" s="40">
        <v>2</v>
      </c>
      <c r="E2639" s="40">
        <v>0</v>
      </c>
      <c r="F2639" s="11" t="s">
        <v>1</v>
      </c>
      <c r="G2639" s="12">
        <f t="shared" si="205"/>
        <v>1</v>
      </c>
      <c r="H2639" s="12" t="b">
        <f t="shared" si="206"/>
        <v>1</v>
      </c>
      <c r="I2639" s="12" t="b">
        <f t="shared" si="207"/>
        <v>0</v>
      </c>
      <c r="J2639" s="12" t="b">
        <f t="shared" si="208"/>
        <v>0</v>
      </c>
      <c r="K2639" s="9" t="b">
        <f t="shared" si="209"/>
        <v>0</v>
      </c>
    </row>
    <row r="2640" spans="1:11" ht="15.75" customHeight="1" x14ac:dyDescent="0.15">
      <c r="A2640" t="s">
        <v>2633</v>
      </c>
      <c r="B2640" s="10">
        <v>2639</v>
      </c>
      <c r="C2640" s="39" t="s">
        <v>1</v>
      </c>
      <c r="D2640" s="40">
        <v>1</v>
      </c>
      <c r="E2640" s="40">
        <v>1</v>
      </c>
      <c r="F2640" s="11" t="s">
        <v>2</v>
      </c>
      <c r="G2640" s="12">
        <f t="shared" si="205"/>
        <v>0</v>
      </c>
      <c r="H2640" s="12" t="b">
        <f t="shared" si="206"/>
        <v>0</v>
      </c>
      <c r="I2640" s="12" t="b">
        <f t="shared" si="207"/>
        <v>1</v>
      </c>
      <c r="J2640" s="12" t="b">
        <f t="shared" si="208"/>
        <v>0</v>
      </c>
      <c r="K2640" s="9" t="b">
        <f t="shared" si="209"/>
        <v>0</v>
      </c>
    </row>
    <row r="2641" spans="1:11" ht="15.75" customHeight="1" x14ac:dyDescent="0.15">
      <c r="A2641" t="s">
        <v>2634</v>
      </c>
      <c r="B2641" s="10">
        <v>2640</v>
      </c>
      <c r="C2641" s="39" t="s">
        <v>1</v>
      </c>
      <c r="D2641" s="40">
        <v>2</v>
      </c>
      <c r="E2641" s="40">
        <v>0</v>
      </c>
      <c r="F2641" s="11" t="s">
        <v>1</v>
      </c>
      <c r="G2641" s="12">
        <f t="shared" si="205"/>
        <v>1</v>
      </c>
      <c r="H2641" s="12" t="b">
        <f t="shared" si="206"/>
        <v>1</v>
      </c>
      <c r="I2641" s="12" t="b">
        <f t="shared" si="207"/>
        <v>0</v>
      </c>
      <c r="J2641" s="12" t="b">
        <f t="shared" si="208"/>
        <v>0</v>
      </c>
      <c r="K2641" s="9" t="b">
        <f t="shared" si="209"/>
        <v>0</v>
      </c>
    </row>
    <row r="2642" spans="1:11" ht="15.75" customHeight="1" x14ac:dyDescent="0.15">
      <c r="A2642" t="s">
        <v>2635</v>
      </c>
      <c r="B2642" s="10">
        <v>2641</v>
      </c>
      <c r="C2642" s="39" t="s">
        <v>1</v>
      </c>
      <c r="D2642" s="40">
        <v>2</v>
      </c>
      <c r="E2642" s="40">
        <v>0</v>
      </c>
      <c r="F2642" s="11" t="s">
        <v>2</v>
      </c>
      <c r="G2642" s="12">
        <f t="shared" si="205"/>
        <v>0</v>
      </c>
      <c r="H2642" s="12" t="b">
        <f t="shared" si="206"/>
        <v>0</v>
      </c>
      <c r="I2642" s="12" t="b">
        <f t="shared" si="207"/>
        <v>1</v>
      </c>
      <c r="J2642" s="12" t="b">
        <f t="shared" si="208"/>
        <v>0</v>
      </c>
      <c r="K2642" s="9" t="b">
        <f t="shared" si="209"/>
        <v>0</v>
      </c>
    </row>
    <row r="2643" spans="1:11" ht="15.75" customHeight="1" x14ac:dyDescent="0.15">
      <c r="A2643" t="s">
        <v>2636</v>
      </c>
      <c r="B2643" s="10">
        <v>2642</v>
      </c>
      <c r="C2643" s="39" t="s">
        <v>1</v>
      </c>
      <c r="D2643" s="40">
        <v>2</v>
      </c>
      <c r="E2643" s="40">
        <v>0</v>
      </c>
      <c r="F2643" s="11" t="s">
        <v>1</v>
      </c>
      <c r="G2643" s="12">
        <f t="shared" si="205"/>
        <v>1</v>
      </c>
      <c r="H2643" s="12" t="b">
        <f t="shared" si="206"/>
        <v>1</v>
      </c>
      <c r="I2643" s="12" t="b">
        <f t="shared" si="207"/>
        <v>0</v>
      </c>
      <c r="J2643" s="12" t="b">
        <f t="shared" si="208"/>
        <v>0</v>
      </c>
      <c r="K2643" s="9" t="b">
        <f t="shared" si="209"/>
        <v>0</v>
      </c>
    </row>
    <row r="2644" spans="1:11" ht="15.75" customHeight="1" x14ac:dyDescent="0.15">
      <c r="A2644" t="s">
        <v>2637</v>
      </c>
      <c r="B2644" s="10">
        <v>2643</v>
      </c>
      <c r="C2644" s="39" t="s">
        <v>2</v>
      </c>
      <c r="D2644" s="40">
        <v>1</v>
      </c>
      <c r="E2644" s="40">
        <v>1</v>
      </c>
      <c r="F2644" s="11" t="s">
        <v>2</v>
      </c>
      <c r="G2644" s="12">
        <f t="shared" si="205"/>
        <v>1</v>
      </c>
      <c r="H2644" s="12" t="b">
        <f t="shared" si="206"/>
        <v>0</v>
      </c>
      <c r="I2644" s="12" t="b">
        <f t="shared" si="207"/>
        <v>0</v>
      </c>
      <c r="J2644" s="12" t="b">
        <f t="shared" si="208"/>
        <v>1</v>
      </c>
      <c r="K2644" s="9" t="b">
        <f t="shared" si="209"/>
        <v>0</v>
      </c>
    </row>
    <row r="2645" spans="1:11" ht="15.75" customHeight="1" x14ac:dyDescent="0.15">
      <c r="A2645" t="s">
        <v>2638</v>
      </c>
      <c r="B2645" s="10">
        <v>2644</v>
      </c>
      <c r="C2645" s="39" t="s">
        <v>1</v>
      </c>
      <c r="D2645" s="40">
        <v>2</v>
      </c>
      <c r="E2645" s="40">
        <v>0</v>
      </c>
      <c r="F2645" s="11" t="s">
        <v>1</v>
      </c>
      <c r="G2645" s="12">
        <f t="shared" si="205"/>
        <v>1</v>
      </c>
      <c r="H2645" s="12" t="b">
        <f t="shared" si="206"/>
        <v>1</v>
      </c>
      <c r="I2645" s="12" t="b">
        <f t="shared" si="207"/>
        <v>0</v>
      </c>
      <c r="J2645" s="12" t="b">
        <f t="shared" si="208"/>
        <v>0</v>
      </c>
      <c r="K2645" s="9" t="b">
        <f t="shared" si="209"/>
        <v>0</v>
      </c>
    </row>
    <row r="2646" spans="1:11" ht="15.75" customHeight="1" x14ac:dyDescent="0.15">
      <c r="A2646" t="s">
        <v>2639</v>
      </c>
      <c r="B2646" s="10">
        <v>2645</v>
      </c>
      <c r="C2646" s="39" t="s">
        <v>2</v>
      </c>
      <c r="D2646" s="40">
        <v>0</v>
      </c>
      <c r="E2646" s="40">
        <v>2</v>
      </c>
      <c r="F2646" s="11" t="s">
        <v>1</v>
      </c>
      <c r="G2646" s="12">
        <f t="shared" si="205"/>
        <v>0</v>
      </c>
      <c r="H2646" s="12" t="b">
        <f t="shared" si="206"/>
        <v>0</v>
      </c>
      <c r="I2646" s="12" t="b">
        <f t="shared" si="207"/>
        <v>0</v>
      </c>
      <c r="J2646" s="12" t="b">
        <f t="shared" si="208"/>
        <v>0</v>
      </c>
      <c r="K2646" s="9" t="b">
        <f t="shared" si="209"/>
        <v>1</v>
      </c>
    </row>
    <row r="2647" spans="1:11" ht="15.75" customHeight="1" x14ac:dyDescent="0.15">
      <c r="A2647" t="s">
        <v>2640</v>
      </c>
      <c r="B2647" s="10">
        <v>2646</v>
      </c>
      <c r="C2647" s="39" t="s">
        <v>1</v>
      </c>
      <c r="D2647" s="40">
        <v>2</v>
      </c>
      <c r="E2647" s="40">
        <v>0</v>
      </c>
      <c r="F2647" s="11" t="s">
        <v>1</v>
      </c>
      <c r="G2647" s="12">
        <f t="shared" si="205"/>
        <v>1</v>
      </c>
      <c r="H2647" s="12" t="b">
        <f t="shared" si="206"/>
        <v>1</v>
      </c>
      <c r="I2647" s="12" t="b">
        <f t="shared" si="207"/>
        <v>0</v>
      </c>
      <c r="J2647" s="12" t="b">
        <f t="shared" si="208"/>
        <v>0</v>
      </c>
      <c r="K2647" s="9" t="b">
        <f t="shared" si="209"/>
        <v>0</v>
      </c>
    </row>
    <row r="2648" spans="1:11" ht="15.75" customHeight="1" x14ac:dyDescent="0.15">
      <c r="A2648" t="s">
        <v>2641</v>
      </c>
      <c r="B2648" s="10">
        <v>2647</v>
      </c>
      <c r="C2648" s="39" t="s">
        <v>1</v>
      </c>
      <c r="D2648" s="40">
        <v>2</v>
      </c>
      <c r="E2648" s="40">
        <v>0</v>
      </c>
      <c r="F2648" s="11" t="s">
        <v>1</v>
      </c>
      <c r="G2648" s="12">
        <f t="shared" si="205"/>
        <v>1</v>
      </c>
      <c r="H2648" s="12" t="b">
        <f t="shared" si="206"/>
        <v>1</v>
      </c>
      <c r="I2648" s="12" t="b">
        <f t="shared" si="207"/>
        <v>0</v>
      </c>
      <c r="J2648" s="12" t="b">
        <f t="shared" si="208"/>
        <v>0</v>
      </c>
      <c r="K2648" s="9" t="b">
        <f t="shared" si="209"/>
        <v>0</v>
      </c>
    </row>
    <row r="2649" spans="1:11" ht="15.75" customHeight="1" x14ac:dyDescent="0.15">
      <c r="A2649" t="s">
        <v>2642</v>
      </c>
      <c r="B2649" s="10">
        <v>2648</v>
      </c>
      <c r="C2649" s="39" t="s">
        <v>2</v>
      </c>
      <c r="D2649" s="40">
        <v>0</v>
      </c>
      <c r="E2649" s="40">
        <v>2</v>
      </c>
      <c r="F2649" s="11" t="s">
        <v>2</v>
      </c>
      <c r="G2649" s="12">
        <f t="shared" si="205"/>
        <v>1</v>
      </c>
      <c r="H2649" s="12" t="b">
        <f t="shared" si="206"/>
        <v>0</v>
      </c>
      <c r="I2649" s="12" t="b">
        <f t="shared" si="207"/>
        <v>0</v>
      </c>
      <c r="J2649" s="12" t="b">
        <f t="shared" si="208"/>
        <v>1</v>
      </c>
      <c r="K2649" s="9" t="b">
        <f t="shared" si="209"/>
        <v>0</v>
      </c>
    </row>
    <row r="2650" spans="1:11" ht="15.75" customHeight="1" x14ac:dyDescent="0.15">
      <c r="A2650" t="s">
        <v>2643</v>
      </c>
      <c r="B2650" s="10">
        <v>2649</v>
      </c>
      <c r="C2650" s="39" t="s">
        <v>1</v>
      </c>
      <c r="D2650" s="40">
        <v>2</v>
      </c>
      <c r="E2650" s="40">
        <v>0</v>
      </c>
      <c r="F2650" s="11" t="s">
        <v>1</v>
      </c>
      <c r="G2650" s="12">
        <f t="shared" si="205"/>
        <v>1</v>
      </c>
      <c r="H2650" s="12" t="b">
        <f t="shared" si="206"/>
        <v>1</v>
      </c>
      <c r="I2650" s="12" t="b">
        <f t="shared" si="207"/>
        <v>0</v>
      </c>
      <c r="J2650" s="12" t="b">
        <f t="shared" si="208"/>
        <v>0</v>
      </c>
      <c r="K2650" s="9" t="b">
        <f t="shared" si="209"/>
        <v>0</v>
      </c>
    </row>
    <row r="2651" spans="1:11" ht="15.75" customHeight="1" x14ac:dyDescent="0.15">
      <c r="A2651" t="s">
        <v>2644</v>
      </c>
      <c r="B2651" s="10">
        <v>2650</v>
      </c>
      <c r="C2651" s="39" t="s">
        <v>1</v>
      </c>
      <c r="D2651" s="40">
        <v>2</v>
      </c>
      <c r="E2651" s="40">
        <v>0</v>
      </c>
      <c r="F2651" s="11" t="s">
        <v>1</v>
      </c>
      <c r="G2651" s="12">
        <f t="shared" si="205"/>
        <v>1</v>
      </c>
      <c r="H2651" s="12" t="b">
        <f t="shared" si="206"/>
        <v>1</v>
      </c>
      <c r="I2651" s="12" t="b">
        <f t="shared" si="207"/>
        <v>0</v>
      </c>
      <c r="J2651" s="12" t="b">
        <f t="shared" si="208"/>
        <v>0</v>
      </c>
      <c r="K2651" s="9" t="b">
        <f t="shared" si="209"/>
        <v>0</v>
      </c>
    </row>
    <row r="2652" spans="1:11" ht="15.75" customHeight="1" x14ac:dyDescent="0.15">
      <c r="A2652" t="s">
        <v>2645</v>
      </c>
      <c r="B2652" s="10">
        <v>2651</v>
      </c>
      <c r="C2652" s="39" t="s">
        <v>2</v>
      </c>
      <c r="D2652" s="40">
        <v>0</v>
      </c>
      <c r="E2652" s="40">
        <v>2</v>
      </c>
      <c r="F2652" s="11" t="s">
        <v>1</v>
      </c>
      <c r="G2652" s="12">
        <f t="shared" si="205"/>
        <v>0</v>
      </c>
      <c r="H2652" s="12" t="b">
        <f t="shared" si="206"/>
        <v>0</v>
      </c>
      <c r="I2652" s="12" t="b">
        <f t="shared" si="207"/>
        <v>0</v>
      </c>
      <c r="J2652" s="12" t="b">
        <f t="shared" si="208"/>
        <v>0</v>
      </c>
      <c r="K2652" s="9" t="b">
        <f t="shared" si="209"/>
        <v>1</v>
      </c>
    </row>
    <row r="2653" spans="1:11" ht="15.75" customHeight="1" x14ac:dyDescent="0.15">
      <c r="A2653" t="s">
        <v>2646</v>
      </c>
      <c r="B2653" s="10">
        <v>2652</v>
      </c>
      <c r="C2653" s="39" t="s">
        <v>1</v>
      </c>
      <c r="D2653" s="40">
        <v>2</v>
      </c>
      <c r="E2653" s="40">
        <v>0</v>
      </c>
      <c r="F2653" s="11" t="s">
        <v>1</v>
      </c>
      <c r="G2653" s="12">
        <f t="shared" si="205"/>
        <v>1</v>
      </c>
      <c r="H2653" s="12" t="b">
        <f t="shared" si="206"/>
        <v>1</v>
      </c>
      <c r="I2653" s="12" t="b">
        <f t="shared" si="207"/>
        <v>0</v>
      </c>
      <c r="J2653" s="12" t="b">
        <f t="shared" si="208"/>
        <v>0</v>
      </c>
      <c r="K2653" s="9" t="b">
        <f t="shared" si="209"/>
        <v>0</v>
      </c>
    </row>
    <row r="2654" spans="1:11" ht="15.75" customHeight="1" x14ac:dyDescent="0.15">
      <c r="A2654" t="s">
        <v>2647</v>
      </c>
      <c r="B2654" s="10">
        <v>2653</v>
      </c>
      <c r="C2654" s="39" t="s">
        <v>2</v>
      </c>
      <c r="D2654" s="40">
        <v>0</v>
      </c>
      <c r="E2654" s="40">
        <v>2</v>
      </c>
      <c r="F2654" s="11" t="s">
        <v>2</v>
      </c>
      <c r="G2654" s="12">
        <f t="shared" si="205"/>
        <v>1</v>
      </c>
      <c r="H2654" s="12" t="b">
        <f t="shared" si="206"/>
        <v>0</v>
      </c>
      <c r="I2654" s="12" t="b">
        <f t="shared" si="207"/>
        <v>0</v>
      </c>
      <c r="J2654" s="12" t="b">
        <f t="shared" si="208"/>
        <v>1</v>
      </c>
      <c r="K2654" s="9" t="b">
        <f t="shared" si="209"/>
        <v>0</v>
      </c>
    </row>
    <row r="2655" spans="1:11" ht="15.75" customHeight="1" x14ac:dyDescent="0.15">
      <c r="A2655" t="s">
        <v>2648</v>
      </c>
      <c r="B2655" s="10">
        <v>2654</v>
      </c>
      <c r="C2655" s="39" t="s">
        <v>1</v>
      </c>
      <c r="D2655" s="40">
        <v>1</v>
      </c>
      <c r="E2655" s="40">
        <v>1</v>
      </c>
      <c r="F2655" s="11" t="s">
        <v>2</v>
      </c>
      <c r="G2655" s="12">
        <f t="shared" si="205"/>
        <v>0</v>
      </c>
      <c r="H2655" s="12" t="b">
        <f t="shared" si="206"/>
        <v>0</v>
      </c>
      <c r="I2655" s="12" t="b">
        <f t="shared" si="207"/>
        <v>1</v>
      </c>
      <c r="J2655" s="12" t="b">
        <f t="shared" si="208"/>
        <v>0</v>
      </c>
      <c r="K2655" s="9" t="b">
        <f t="shared" si="209"/>
        <v>0</v>
      </c>
    </row>
    <row r="2656" spans="1:11" ht="15.75" customHeight="1" x14ac:dyDescent="0.15">
      <c r="A2656" t="s">
        <v>2649</v>
      </c>
      <c r="B2656" s="10">
        <v>2655</v>
      </c>
      <c r="C2656" s="39" t="s">
        <v>1</v>
      </c>
      <c r="D2656" s="40">
        <v>0</v>
      </c>
      <c r="E2656" s="40">
        <v>0</v>
      </c>
      <c r="F2656" s="11" t="s">
        <v>2</v>
      </c>
      <c r="G2656" s="12">
        <f t="shared" si="205"/>
        <v>0</v>
      </c>
      <c r="H2656" s="12" t="b">
        <f t="shared" si="206"/>
        <v>0</v>
      </c>
      <c r="I2656" s="12" t="b">
        <f t="shared" si="207"/>
        <v>1</v>
      </c>
      <c r="J2656" s="12" t="b">
        <f t="shared" si="208"/>
        <v>0</v>
      </c>
      <c r="K2656" s="9" t="b">
        <f t="shared" si="209"/>
        <v>0</v>
      </c>
    </row>
    <row r="2657" spans="1:11" ht="15.75" customHeight="1" x14ac:dyDescent="0.15">
      <c r="A2657" t="s">
        <v>2650</v>
      </c>
      <c r="B2657" s="10">
        <v>2656</v>
      </c>
      <c r="C2657" s="39" t="s">
        <v>1</v>
      </c>
      <c r="D2657" s="40">
        <v>2</v>
      </c>
      <c r="E2657" s="40">
        <v>0</v>
      </c>
      <c r="F2657" s="11" t="s">
        <v>1</v>
      </c>
      <c r="G2657" s="12">
        <f t="shared" si="205"/>
        <v>1</v>
      </c>
      <c r="H2657" s="12" t="b">
        <f t="shared" si="206"/>
        <v>1</v>
      </c>
      <c r="I2657" s="12" t="b">
        <f t="shared" si="207"/>
        <v>0</v>
      </c>
      <c r="J2657" s="12" t="b">
        <f t="shared" si="208"/>
        <v>0</v>
      </c>
      <c r="K2657" s="9" t="b">
        <f t="shared" si="209"/>
        <v>0</v>
      </c>
    </row>
    <row r="2658" spans="1:11" ht="15.75" customHeight="1" x14ac:dyDescent="0.15">
      <c r="A2658" t="s">
        <v>2651</v>
      </c>
      <c r="B2658" s="10">
        <v>2657</v>
      </c>
      <c r="C2658" s="39" t="s">
        <v>1</v>
      </c>
      <c r="D2658" s="40">
        <v>1</v>
      </c>
      <c r="E2658" s="40">
        <v>1</v>
      </c>
      <c r="F2658" s="11" t="s">
        <v>1</v>
      </c>
      <c r="G2658" s="12">
        <f t="shared" si="205"/>
        <v>1</v>
      </c>
      <c r="H2658" s="12" t="b">
        <f t="shared" si="206"/>
        <v>1</v>
      </c>
      <c r="I2658" s="12" t="b">
        <f t="shared" si="207"/>
        <v>0</v>
      </c>
      <c r="J2658" s="12" t="b">
        <f t="shared" si="208"/>
        <v>0</v>
      </c>
      <c r="K2658" s="9" t="b">
        <f t="shared" si="209"/>
        <v>0</v>
      </c>
    </row>
    <row r="2659" spans="1:11" ht="15.75" customHeight="1" x14ac:dyDescent="0.15">
      <c r="A2659" t="s">
        <v>2652</v>
      </c>
      <c r="B2659" s="10">
        <v>2658</v>
      </c>
      <c r="C2659" s="39" t="s">
        <v>2</v>
      </c>
      <c r="D2659" s="40">
        <v>1</v>
      </c>
      <c r="E2659" s="40">
        <v>1</v>
      </c>
      <c r="F2659" s="11" t="s">
        <v>1</v>
      </c>
      <c r="G2659" s="12">
        <f t="shared" si="205"/>
        <v>0</v>
      </c>
      <c r="H2659" s="12" t="b">
        <f t="shared" si="206"/>
        <v>0</v>
      </c>
      <c r="I2659" s="12" t="b">
        <f t="shared" si="207"/>
        <v>0</v>
      </c>
      <c r="J2659" s="12" t="b">
        <f t="shared" si="208"/>
        <v>0</v>
      </c>
      <c r="K2659" s="9" t="b">
        <f t="shared" si="209"/>
        <v>1</v>
      </c>
    </row>
    <row r="2660" spans="1:11" ht="15.75" customHeight="1" x14ac:dyDescent="0.15">
      <c r="A2660" t="s">
        <v>2653</v>
      </c>
      <c r="B2660" s="10">
        <v>2659</v>
      </c>
      <c r="C2660" s="39" t="s">
        <v>1</v>
      </c>
      <c r="D2660" s="40">
        <v>2</v>
      </c>
      <c r="E2660" s="40">
        <v>0</v>
      </c>
      <c r="F2660" s="11" t="s">
        <v>1</v>
      </c>
      <c r="G2660" s="12">
        <f t="shared" si="205"/>
        <v>1</v>
      </c>
      <c r="H2660" s="12" t="b">
        <f t="shared" si="206"/>
        <v>1</v>
      </c>
      <c r="I2660" s="12" t="b">
        <f t="shared" si="207"/>
        <v>0</v>
      </c>
      <c r="J2660" s="12" t="b">
        <f t="shared" si="208"/>
        <v>0</v>
      </c>
      <c r="K2660" s="9" t="b">
        <f t="shared" si="209"/>
        <v>0</v>
      </c>
    </row>
    <row r="2661" spans="1:11" ht="15.75" customHeight="1" x14ac:dyDescent="0.15">
      <c r="A2661" t="s">
        <v>2654</v>
      </c>
      <c r="B2661" s="10">
        <v>2660</v>
      </c>
      <c r="C2661" s="39" t="s">
        <v>1</v>
      </c>
      <c r="D2661" s="40">
        <v>2</v>
      </c>
      <c r="E2661" s="40">
        <v>0</v>
      </c>
      <c r="F2661" s="11" t="s">
        <v>1</v>
      </c>
      <c r="G2661" s="12">
        <f t="shared" si="205"/>
        <v>1</v>
      </c>
      <c r="H2661" s="12" t="b">
        <f t="shared" si="206"/>
        <v>1</v>
      </c>
      <c r="I2661" s="12" t="b">
        <f t="shared" si="207"/>
        <v>0</v>
      </c>
      <c r="J2661" s="12" t="b">
        <f t="shared" si="208"/>
        <v>0</v>
      </c>
      <c r="K2661" s="9" t="b">
        <f t="shared" si="209"/>
        <v>0</v>
      </c>
    </row>
    <row r="2662" spans="1:11" ht="15.75" customHeight="1" x14ac:dyDescent="0.15">
      <c r="A2662" t="s">
        <v>2655</v>
      </c>
      <c r="B2662" s="10">
        <v>2661</v>
      </c>
      <c r="C2662" s="39" t="s">
        <v>1</v>
      </c>
      <c r="D2662" s="40">
        <v>2</v>
      </c>
      <c r="E2662" s="40">
        <v>0</v>
      </c>
      <c r="F2662" s="11" t="s">
        <v>1</v>
      </c>
      <c r="G2662" s="12">
        <f t="shared" si="205"/>
        <v>1</v>
      </c>
      <c r="H2662" s="12" t="b">
        <f t="shared" si="206"/>
        <v>1</v>
      </c>
      <c r="I2662" s="12" t="b">
        <f t="shared" si="207"/>
        <v>0</v>
      </c>
      <c r="J2662" s="12" t="b">
        <f t="shared" si="208"/>
        <v>0</v>
      </c>
      <c r="K2662" s="9" t="b">
        <f t="shared" si="209"/>
        <v>0</v>
      </c>
    </row>
    <row r="2663" spans="1:11" ht="15.75" customHeight="1" x14ac:dyDescent="0.15">
      <c r="A2663" t="s">
        <v>2656</v>
      </c>
      <c r="B2663" s="10">
        <v>2662</v>
      </c>
      <c r="C2663" s="39" t="s">
        <v>1</v>
      </c>
      <c r="D2663" s="40">
        <v>2</v>
      </c>
      <c r="E2663" s="40">
        <v>0</v>
      </c>
      <c r="F2663" s="11" t="s">
        <v>1</v>
      </c>
      <c r="G2663" s="12">
        <f t="shared" si="205"/>
        <v>1</v>
      </c>
      <c r="H2663" s="12" t="b">
        <f t="shared" si="206"/>
        <v>1</v>
      </c>
      <c r="I2663" s="12" t="b">
        <f t="shared" si="207"/>
        <v>0</v>
      </c>
      <c r="J2663" s="12" t="b">
        <f t="shared" si="208"/>
        <v>0</v>
      </c>
      <c r="K2663" s="9" t="b">
        <f t="shared" si="209"/>
        <v>0</v>
      </c>
    </row>
    <row r="2664" spans="1:11" ht="15.75" customHeight="1" x14ac:dyDescent="0.15">
      <c r="A2664" t="s">
        <v>2657</v>
      </c>
      <c r="B2664" s="10">
        <v>2663</v>
      </c>
      <c r="C2664" s="39" t="s">
        <v>1</v>
      </c>
      <c r="D2664" s="40">
        <v>2</v>
      </c>
      <c r="E2664" s="40">
        <v>0</v>
      </c>
      <c r="F2664" s="11" t="s">
        <v>1</v>
      </c>
      <c r="G2664" s="12">
        <f t="shared" si="205"/>
        <v>1</v>
      </c>
      <c r="H2664" s="12" t="b">
        <f t="shared" si="206"/>
        <v>1</v>
      </c>
      <c r="I2664" s="12" t="b">
        <f t="shared" si="207"/>
        <v>0</v>
      </c>
      <c r="J2664" s="12" t="b">
        <f t="shared" si="208"/>
        <v>0</v>
      </c>
      <c r="K2664" s="9" t="b">
        <f t="shared" si="209"/>
        <v>0</v>
      </c>
    </row>
    <row r="2665" spans="1:11" ht="15.75" customHeight="1" x14ac:dyDescent="0.15">
      <c r="A2665" t="s">
        <v>2658</v>
      </c>
      <c r="B2665" s="10">
        <v>2664</v>
      </c>
      <c r="C2665" s="39" t="s">
        <v>1</v>
      </c>
      <c r="D2665" s="40">
        <v>2</v>
      </c>
      <c r="E2665" s="40">
        <v>0</v>
      </c>
      <c r="F2665" s="11" t="s">
        <v>1</v>
      </c>
      <c r="G2665" s="12">
        <f t="shared" si="205"/>
        <v>1</v>
      </c>
      <c r="H2665" s="12" t="b">
        <f t="shared" si="206"/>
        <v>1</v>
      </c>
      <c r="I2665" s="12" t="b">
        <f t="shared" si="207"/>
        <v>0</v>
      </c>
      <c r="J2665" s="12" t="b">
        <f t="shared" si="208"/>
        <v>0</v>
      </c>
      <c r="K2665" s="9" t="b">
        <f t="shared" si="209"/>
        <v>0</v>
      </c>
    </row>
    <row r="2666" spans="1:11" ht="15.75" customHeight="1" x14ac:dyDescent="0.15">
      <c r="A2666" t="s">
        <v>2659</v>
      </c>
      <c r="B2666" s="10">
        <v>2665</v>
      </c>
      <c r="C2666" s="39" t="s">
        <v>1</v>
      </c>
      <c r="D2666" s="40">
        <v>2</v>
      </c>
      <c r="E2666" s="40">
        <v>0</v>
      </c>
      <c r="F2666" s="11" t="s">
        <v>2</v>
      </c>
      <c r="G2666" s="12">
        <f t="shared" si="205"/>
        <v>0</v>
      </c>
      <c r="H2666" s="12" t="b">
        <f t="shared" si="206"/>
        <v>0</v>
      </c>
      <c r="I2666" s="12" t="b">
        <f t="shared" si="207"/>
        <v>1</v>
      </c>
      <c r="J2666" s="12" t="b">
        <f t="shared" si="208"/>
        <v>0</v>
      </c>
      <c r="K2666" s="9" t="b">
        <f t="shared" si="209"/>
        <v>0</v>
      </c>
    </row>
    <row r="2667" spans="1:11" ht="15.75" customHeight="1" x14ac:dyDescent="0.15">
      <c r="A2667" t="s">
        <v>2660</v>
      </c>
      <c r="B2667" s="10">
        <v>2666</v>
      </c>
      <c r="C2667" s="39" t="s">
        <v>1</v>
      </c>
      <c r="D2667" s="40">
        <v>1</v>
      </c>
      <c r="E2667" s="40">
        <v>1</v>
      </c>
      <c r="F2667" s="11" t="s">
        <v>1</v>
      </c>
      <c r="G2667" s="12">
        <f t="shared" si="205"/>
        <v>1</v>
      </c>
      <c r="H2667" s="12" t="b">
        <f t="shared" si="206"/>
        <v>1</v>
      </c>
      <c r="I2667" s="12" t="b">
        <f t="shared" si="207"/>
        <v>0</v>
      </c>
      <c r="J2667" s="12" t="b">
        <f t="shared" si="208"/>
        <v>0</v>
      </c>
      <c r="K2667" s="9" t="b">
        <f t="shared" si="209"/>
        <v>0</v>
      </c>
    </row>
    <row r="2668" spans="1:11" ht="15.75" customHeight="1" x14ac:dyDescent="0.15">
      <c r="A2668" t="s">
        <v>2661</v>
      </c>
      <c r="B2668" s="10">
        <v>2667</v>
      </c>
      <c r="C2668" s="39" t="s">
        <v>1</v>
      </c>
      <c r="D2668" s="40">
        <v>1</v>
      </c>
      <c r="E2668" s="40">
        <v>1</v>
      </c>
      <c r="F2668" s="11" t="s">
        <v>1</v>
      </c>
      <c r="G2668" s="12">
        <f t="shared" si="205"/>
        <v>1</v>
      </c>
      <c r="H2668" s="12" t="b">
        <f t="shared" si="206"/>
        <v>1</v>
      </c>
      <c r="I2668" s="12" t="b">
        <f t="shared" si="207"/>
        <v>0</v>
      </c>
      <c r="J2668" s="12" t="b">
        <f t="shared" si="208"/>
        <v>0</v>
      </c>
      <c r="K2668" s="9" t="b">
        <f t="shared" si="209"/>
        <v>0</v>
      </c>
    </row>
    <row r="2669" spans="1:11" ht="15.75" customHeight="1" x14ac:dyDescent="0.15">
      <c r="A2669" t="s">
        <v>2662</v>
      </c>
      <c r="B2669" s="10">
        <v>2668</v>
      </c>
      <c r="C2669" s="39" t="s">
        <v>1</v>
      </c>
      <c r="D2669" s="40">
        <v>2</v>
      </c>
      <c r="E2669" s="40">
        <v>0</v>
      </c>
      <c r="F2669" s="11" t="s">
        <v>1</v>
      </c>
      <c r="G2669" s="12">
        <f t="shared" si="205"/>
        <v>1</v>
      </c>
      <c r="H2669" s="12" t="b">
        <f t="shared" si="206"/>
        <v>1</v>
      </c>
      <c r="I2669" s="12" t="b">
        <f t="shared" si="207"/>
        <v>0</v>
      </c>
      <c r="J2669" s="12" t="b">
        <f t="shared" si="208"/>
        <v>0</v>
      </c>
      <c r="K2669" s="9" t="b">
        <f t="shared" si="209"/>
        <v>0</v>
      </c>
    </row>
    <row r="2670" spans="1:11" ht="15.75" customHeight="1" x14ac:dyDescent="0.15">
      <c r="A2670" t="s">
        <v>2663</v>
      </c>
      <c r="B2670" s="10">
        <v>2669</v>
      </c>
      <c r="C2670" s="39" t="s">
        <v>1</v>
      </c>
      <c r="D2670" s="40">
        <v>2</v>
      </c>
      <c r="E2670" s="40">
        <v>0</v>
      </c>
      <c r="F2670" s="11" t="s">
        <v>1</v>
      </c>
      <c r="G2670" s="12">
        <f t="shared" si="205"/>
        <v>1</v>
      </c>
      <c r="H2670" s="12" t="b">
        <f t="shared" si="206"/>
        <v>1</v>
      </c>
      <c r="I2670" s="12" t="b">
        <f t="shared" si="207"/>
        <v>0</v>
      </c>
      <c r="J2670" s="12" t="b">
        <f t="shared" si="208"/>
        <v>0</v>
      </c>
      <c r="K2670" s="9" t="b">
        <f t="shared" si="209"/>
        <v>0</v>
      </c>
    </row>
    <row r="2671" spans="1:11" ht="15.75" customHeight="1" x14ac:dyDescent="0.15">
      <c r="A2671" t="s">
        <v>2664</v>
      </c>
      <c r="B2671" s="10">
        <v>2670</v>
      </c>
      <c r="C2671" s="39" t="s">
        <v>1</v>
      </c>
      <c r="D2671" s="40">
        <v>1</v>
      </c>
      <c r="E2671" s="40">
        <v>1</v>
      </c>
      <c r="F2671" s="11" t="s">
        <v>2</v>
      </c>
      <c r="G2671" s="12">
        <f t="shared" si="205"/>
        <v>0</v>
      </c>
      <c r="H2671" s="12" t="b">
        <f t="shared" si="206"/>
        <v>0</v>
      </c>
      <c r="I2671" s="12" t="b">
        <f t="shared" si="207"/>
        <v>1</v>
      </c>
      <c r="J2671" s="12" t="b">
        <f t="shared" si="208"/>
        <v>0</v>
      </c>
      <c r="K2671" s="9" t="b">
        <f t="shared" si="209"/>
        <v>0</v>
      </c>
    </row>
    <row r="2672" spans="1:11" ht="15.75" customHeight="1" x14ac:dyDescent="0.15">
      <c r="A2672" t="s">
        <v>2665</v>
      </c>
      <c r="B2672" s="10">
        <v>2671</v>
      </c>
      <c r="C2672" s="39" t="s">
        <v>1</v>
      </c>
      <c r="D2672" s="40">
        <v>1</v>
      </c>
      <c r="E2672" s="40">
        <v>1</v>
      </c>
      <c r="F2672" s="11" t="s">
        <v>1</v>
      </c>
      <c r="G2672" s="12">
        <f t="shared" si="205"/>
        <v>1</v>
      </c>
      <c r="H2672" s="12" t="b">
        <f t="shared" si="206"/>
        <v>1</v>
      </c>
      <c r="I2672" s="12" t="b">
        <f t="shared" si="207"/>
        <v>0</v>
      </c>
      <c r="J2672" s="12" t="b">
        <f t="shared" si="208"/>
        <v>0</v>
      </c>
      <c r="K2672" s="9" t="b">
        <f t="shared" si="209"/>
        <v>0</v>
      </c>
    </row>
    <row r="2673" spans="1:11" ht="15.75" customHeight="1" x14ac:dyDescent="0.15">
      <c r="A2673" t="s">
        <v>2666</v>
      </c>
      <c r="B2673" s="10">
        <v>2672</v>
      </c>
      <c r="C2673" s="39" t="s">
        <v>1</v>
      </c>
      <c r="D2673" s="40">
        <v>0</v>
      </c>
      <c r="E2673" s="40">
        <v>0</v>
      </c>
      <c r="F2673" s="11" t="s">
        <v>1</v>
      </c>
      <c r="G2673" s="12">
        <f t="shared" si="205"/>
        <v>1</v>
      </c>
      <c r="H2673" s="12" t="b">
        <f t="shared" si="206"/>
        <v>1</v>
      </c>
      <c r="I2673" s="12" t="b">
        <f t="shared" si="207"/>
        <v>0</v>
      </c>
      <c r="J2673" s="12" t="b">
        <f t="shared" si="208"/>
        <v>0</v>
      </c>
      <c r="K2673" s="9" t="b">
        <f t="shared" si="209"/>
        <v>0</v>
      </c>
    </row>
    <row r="2674" spans="1:11" ht="15.75" customHeight="1" x14ac:dyDescent="0.15">
      <c r="A2674" t="s">
        <v>2667</v>
      </c>
      <c r="B2674" s="10">
        <v>2673</v>
      </c>
      <c r="C2674" s="39" t="s">
        <v>2</v>
      </c>
      <c r="D2674" s="40">
        <v>0</v>
      </c>
      <c r="E2674" s="40">
        <v>2</v>
      </c>
      <c r="F2674" s="11" t="s">
        <v>1</v>
      </c>
      <c r="G2674" s="12">
        <f t="shared" si="205"/>
        <v>0</v>
      </c>
      <c r="H2674" s="12" t="b">
        <f t="shared" si="206"/>
        <v>0</v>
      </c>
      <c r="I2674" s="12" t="b">
        <f t="shared" si="207"/>
        <v>0</v>
      </c>
      <c r="J2674" s="12" t="b">
        <f t="shared" si="208"/>
        <v>0</v>
      </c>
      <c r="K2674" s="9" t="b">
        <f t="shared" si="209"/>
        <v>1</v>
      </c>
    </row>
    <row r="2675" spans="1:11" ht="15.75" customHeight="1" x14ac:dyDescent="0.15">
      <c r="A2675" t="s">
        <v>2668</v>
      </c>
      <c r="B2675" s="10">
        <v>2674</v>
      </c>
      <c r="C2675" s="39" t="s">
        <v>1</v>
      </c>
      <c r="D2675" s="40">
        <v>2</v>
      </c>
      <c r="E2675" s="40">
        <v>0</v>
      </c>
      <c r="F2675" s="11" t="s">
        <v>1</v>
      </c>
      <c r="G2675" s="12">
        <f t="shared" si="205"/>
        <v>1</v>
      </c>
      <c r="H2675" s="12" t="b">
        <f t="shared" si="206"/>
        <v>1</v>
      </c>
      <c r="I2675" s="12" t="b">
        <f t="shared" si="207"/>
        <v>0</v>
      </c>
      <c r="J2675" s="12" t="b">
        <f t="shared" si="208"/>
        <v>0</v>
      </c>
      <c r="K2675" s="9" t="b">
        <f t="shared" si="209"/>
        <v>0</v>
      </c>
    </row>
    <row r="2676" spans="1:11" ht="15.75" customHeight="1" x14ac:dyDescent="0.15">
      <c r="A2676" t="s">
        <v>2669</v>
      </c>
      <c r="B2676" s="10">
        <v>2675</v>
      </c>
      <c r="C2676" s="39" t="s">
        <v>1</v>
      </c>
      <c r="D2676" s="40">
        <v>2</v>
      </c>
      <c r="E2676" s="40">
        <v>0</v>
      </c>
      <c r="F2676" s="11" t="s">
        <v>1</v>
      </c>
      <c r="G2676" s="12">
        <f t="shared" si="205"/>
        <v>1</v>
      </c>
      <c r="H2676" s="12" t="b">
        <f t="shared" si="206"/>
        <v>1</v>
      </c>
      <c r="I2676" s="12" t="b">
        <f t="shared" si="207"/>
        <v>0</v>
      </c>
      <c r="J2676" s="12" t="b">
        <f t="shared" si="208"/>
        <v>0</v>
      </c>
      <c r="K2676" s="9" t="b">
        <f t="shared" si="209"/>
        <v>0</v>
      </c>
    </row>
    <row r="2677" spans="1:11" ht="15.75" customHeight="1" x14ac:dyDescent="0.15">
      <c r="A2677" t="s">
        <v>2670</v>
      </c>
      <c r="B2677" s="10">
        <v>2676</v>
      </c>
      <c r="C2677" s="39" t="s">
        <v>1</v>
      </c>
      <c r="D2677" s="40">
        <v>2</v>
      </c>
      <c r="E2677" s="40">
        <v>0</v>
      </c>
      <c r="F2677" s="11" t="s">
        <v>1</v>
      </c>
      <c r="G2677" s="12">
        <f t="shared" si="205"/>
        <v>1</v>
      </c>
      <c r="H2677" s="12" t="b">
        <f t="shared" si="206"/>
        <v>1</v>
      </c>
      <c r="I2677" s="12" t="b">
        <f t="shared" si="207"/>
        <v>0</v>
      </c>
      <c r="J2677" s="12" t="b">
        <f t="shared" si="208"/>
        <v>0</v>
      </c>
      <c r="K2677" s="9" t="b">
        <f t="shared" si="209"/>
        <v>0</v>
      </c>
    </row>
    <row r="2678" spans="1:11" ht="15.75" customHeight="1" x14ac:dyDescent="0.15">
      <c r="A2678" t="s">
        <v>2671</v>
      </c>
      <c r="B2678" s="10">
        <v>2677</v>
      </c>
      <c r="C2678" s="39" t="s">
        <v>2</v>
      </c>
      <c r="D2678" s="40">
        <v>1</v>
      </c>
      <c r="E2678" s="40">
        <v>1</v>
      </c>
      <c r="F2678" s="11" t="s">
        <v>1</v>
      </c>
      <c r="G2678" s="12">
        <f t="shared" si="205"/>
        <v>0</v>
      </c>
      <c r="H2678" s="12" t="b">
        <f t="shared" si="206"/>
        <v>0</v>
      </c>
      <c r="I2678" s="12" t="b">
        <f t="shared" si="207"/>
        <v>0</v>
      </c>
      <c r="J2678" s="12" t="b">
        <f t="shared" si="208"/>
        <v>0</v>
      </c>
      <c r="K2678" s="9" t="b">
        <f t="shared" si="209"/>
        <v>1</v>
      </c>
    </row>
    <row r="2679" spans="1:11" ht="15.75" customHeight="1" x14ac:dyDescent="0.15">
      <c r="A2679" t="s">
        <v>2672</v>
      </c>
      <c r="B2679" s="10">
        <v>2678</v>
      </c>
      <c r="C2679" s="39" t="s">
        <v>1</v>
      </c>
      <c r="D2679" s="40">
        <v>2</v>
      </c>
      <c r="E2679" s="40">
        <v>0</v>
      </c>
      <c r="F2679" s="11" t="s">
        <v>1</v>
      </c>
      <c r="G2679" s="12">
        <f t="shared" si="205"/>
        <v>1</v>
      </c>
      <c r="H2679" s="12" t="b">
        <f t="shared" si="206"/>
        <v>1</v>
      </c>
      <c r="I2679" s="12" t="b">
        <f t="shared" si="207"/>
        <v>0</v>
      </c>
      <c r="J2679" s="12" t="b">
        <f t="shared" si="208"/>
        <v>0</v>
      </c>
      <c r="K2679" s="9" t="b">
        <f t="shared" si="209"/>
        <v>0</v>
      </c>
    </row>
    <row r="2680" spans="1:11" ht="15.75" customHeight="1" x14ac:dyDescent="0.15">
      <c r="A2680" t="s">
        <v>2673</v>
      </c>
      <c r="B2680" s="10">
        <v>2679</v>
      </c>
      <c r="C2680" s="39" t="s">
        <v>2</v>
      </c>
      <c r="D2680" s="40">
        <v>0</v>
      </c>
      <c r="E2680" s="40">
        <v>2</v>
      </c>
      <c r="F2680" s="11" t="s">
        <v>2</v>
      </c>
      <c r="G2680" s="12">
        <f t="shared" si="205"/>
        <v>1</v>
      </c>
      <c r="H2680" s="12" t="b">
        <f t="shared" si="206"/>
        <v>0</v>
      </c>
      <c r="I2680" s="12" t="b">
        <f t="shared" si="207"/>
        <v>0</v>
      </c>
      <c r="J2680" s="12" t="b">
        <f t="shared" si="208"/>
        <v>1</v>
      </c>
      <c r="K2680" s="9" t="b">
        <f t="shared" si="209"/>
        <v>0</v>
      </c>
    </row>
    <row r="2681" spans="1:11" ht="15.75" customHeight="1" x14ac:dyDescent="0.15">
      <c r="A2681" t="s">
        <v>2674</v>
      </c>
      <c r="B2681" s="10">
        <v>2680</v>
      </c>
      <c r="C2681" s="39" t="s">
        <v>2</v>
      </c>
      <c r="D2681" s="40">
        <v>1</v>
      </c>
      <c r="E2681" s="40">
        <v>1</v>
      </c>
      <c r="F2681" s="11" t="s">
        <v>2</v>
      </c>
      <c r="G2681" s="12">
        <f t="shared" si="205"/>
        <v>1</v>
      </c>
      <c r="H2681" s="12" t="b">
        <f t="shared" si="206"/>
        <v>0</v>
      </c>
      <c r="I2681" s="12" t="b">
        <f t="shared" si="207"/>
        <v>0</v>
      </c>
      <c r="J2681" s="12" t="b">
        <f t="shared" si="208"/>
        <v>1</v>
      </c>
      <c r="K2681" s="9" t="b">
        <f t="shared" si="209"/>
        <v>0</v>
      </c>
    </row>
    <row r="2682" spans="1:11" ht="15.75" customHeight="1" x14ac:dyDescent="0.15">
      <c r="A2682" t="s">
        <v>2675</v>
      </c>
      <c r="B2682" s="10">
        <v>2681</v>
      </c>
      <c r="C2682" s="39" t="s">
        <v>1</v>
      </c>
      <c r="D2682" s="40">
        <v>2</v>
      </c>
      <c r="E2682" s="40">
        <v>0</v>
      </c>
      <c r="F2682" s="11" t="s">
        <v>1</v>
      </c>
      <c r="G2682" s="12">
        <f t="shared" si="205"/>
        <v>1</v>
      </c>
      <c r="H2682" s="12" t="b">
        <f t="shared" si="206"/>
        <v>1</v>
      </c>
      <c r="I2682" s="12" t="b">
        <f t="shared" si="207"/>
        <v>0</v>
      </c>
      <c r="J2682" s="12" t="b">
        <f t="shared" si="208"/>
        <v>0</v>
      </c>
      <c r="K2682" s="9" t="b">
        <f t="shared" si="209"/>
        <v>0</v>
      </c>
    </row>
    <row r="2683" spans="1:11" ht="15.75" customHeight="1" x14ac:dyDescent="0.15">
      <c r="A2683" t="s">
        <v>2676</v>
      </c>
      <c r="B2683" s="10">
        <v>2682</v>
      </c>
      <c r="C2683" s="39" t="s">
        <v>2</v>
      </c>
      <c r="D2683" s="40">
        <v>0</v>
      </c>
      <c r="E2683" s="40">
        <v>2</v>
      </c>
      <c r="F2683" s="11" t="s">
        <v>2</v>
      </c>
      <c r="G2683" s="12">
        <f t="shared" si="205"/>
        <v>1</v>
      </c>
      <c r="H2683" s="12" t="b">
        <f t="shared" si="206"/>
        <v>0</v>
      </c>
      <c r="I2683" s="12" t="b">
        <f t="shared" si="207"/>
        <v>0</v>
      </c>
      <c r="J2683" s="12" t="b">
        <f t="shared" si="208"/>
        <v>1</v>
      </c>
      <c r="K2683" s="9" t="b">
        <f t="shared" si="209"/>
        <v>0</v>
      </c>
    </row>
    <row r="2684" spans="1:11" ht="15.75" customHeight="1" x14ac:dyDescent="0.15">
      <c r="A2684" t="s">
        <v>2677</v>
      </c>
      <c r="B2684" s="10">
        <v>2683</v>
      </c>
      <c r="C2684" s="39" t="s">
        <v>2</v>
      </c>
      <c r="D2684" s="40">
        <v>1</v>
      </c>
      <c r="E2684" s="40">
        <v>1</v>
      </c>
      <c r="F2684" s="11" t="s">
        <v>1</v>
      </c>
      <c r="G2684" s="12">
        <f t="shared" si="205"/>
        <v>0</v>
      </c>
      <c r="H2684" s="12" t="b">
        <f t="shared" si="206"/>
        <v>0</v>
      </c>
      <c r="I2684" s="12" t="b">
        <f t="shared" si="207"/>
        <v>0</v>
      </c>
      <c r="J2684" s="12" t="b">
        <f t="shared" si="208"/>
        <v>0</v>
      </c>
      <c r="K2684" s="9" t="b">
        <f t="shared" si="209"/>
        <v>1</v>
      </c>
    </row>
    <row r="2685" spans="1:11" ht="15.75" customHeight="1" x14ac:dyDescent="0.15">
      <c r="A2685" t="s">
        <v>2678</v>
      </c>
      <c r="B2685" s="10">
        <v>2684</v>
      </c>
      <c r="C2685" s="39" t="s">
        <v>1</v>
      </c>
      <c r="D2685" s="40">
        <v>2</v>
      </c>
      <c r="E2685" s="40">
        <v>0</v>
      </c>
      <c r="F2685" s="11" t="s">
        <v>1</v>
      </c>
      <c r="G2685" s="12">
        <f t="shared" si="205"/>
        <v>1</v>
      </c>
      <c r="H2685" s="12" t="b">
        <f t="shared" si="206"/>
        <v>1</v>
      </c>
      <c r="I2685" s="12" t="b">
        <f t="shared" si="207"/>
        <v>0</v>
      </c>
      <c r="J2685" s="12" t="b">
        <f t="shared" si="208"/>
        <v>0</v>
      </c>
      <c r="K2685" s="9" t="b">
        <f t="shared" si="209"/>
        <v>0</v>
      </c>
    </row>
    <row r="2686" spans="1:11" ht="15.75" customHeight="1" x14ac:dyDescent="0.15">
      <c r="A2686" t="s">
        <v>2679</v>
      </c>
      <c r="B2686" s="10">
        <v>2685</v>
      </c>
      <c r="C2686" s="39" t="s">
        <v>1</v>
      </c>
      <c r="D2686" s="40">
        <v>2</v>
      </c>
      <c r="E2686" s="40">
        <v>0</v>
      </c>
      <c r="F2686" s="11" t="s">
        <v>1</v>
      </c>
      <c r="G2686" s="12">
        <f t="shared" si="205"/>
        <v>1</v>
      </c>
      <c r="H2686" s="12" t="b">
        <f t="shared" si="206"/>
        <v>1</v>
      </c>
      <c r="I2686" s="12" t="b">
        <f t="shared" si="207"/>
        <v>0</v>
      </c>
      <c r="J2686" s="12" t="b">
        <f t="shared" si="208"/>
        <v>0</v>
      </c>
      <c r="K2686" s="9" t="b">
        <f t="shared" si="209"/>
        <v>0</v>
      </c>
    </row>
    <row r="2687" spans="1:11" ht="15.75" customHeight="1" x14ac:dyDescent="0.15">
      <c r="A2687" t="s">
        <v>2680</v>
      </c>
      <c r="B2687" s="10">
        <v>2686</v>
      </c>
      <c r="C2687" s="39" t="s">
        <v>1</v>
      </c>
      <c r="D2687" s="40">
        <v>2</v>
      </c>
      <c r="E2687" s="40">
        <v>0</v>
      </c>
      <c r="F2687" s="11" t="s">
        <v>1</v>
      </c>
      <c r="G2687" s="12">
        <f t="shared" si="205"/>
        <v>1</v>
      </c>
      <c r="H2687" s="12" t="b">
        <f t="shared" si="206"/>
        <v>1</v>
      </c>
      <c r="I2687" s="12" t="b">
        <f t="shared" si="207"/>
        <v>0</v>
      </c>
      <c r="J2687" s="12" t="b">
        <f t="shared" si="208"/>
        <v>0</v>
      </c>
      <c r="K2687" s="9" t="b">
        <f t="shared" si="209"/>
        <v>0</v>
      </c>
    </row>
    <row r="2688" spans="1:11" ht="15.75" customHeight="1" x14ac:dyDescent="0.15">
      <c r="A2688" t="s">
        <v>2681</v>
      </c>
      <c r="B2688" s="10">
        <v>2687</v>
      </c>
      <c r="C2688" s="39" t="s">
        <v>1</v>
      </c>
      <c r="D2688" s="40">
        <v>2</v>
      </c>
      <c r="E2688" s="40">
        <v>0</v>
      </c>
      <c r="F2688" s="11" t="s">
        <v>1</v>
      </c>
      <c r="G2688" s="12">
        <f t="shared" si="205"/>
        <v>1</v>
      </c>
      <c r="H2688" s="12" t="b">
        <f t="shared" si="206"/>
        <v>1</v>
      </c>
      <c r="I2688" s="12" t="b">
        <f t="shared" si="207"/>
        <v>0</v>
      </c>
      <c r="J2688" s="12" t="b">
        <f t="shared" si="208"/>
        <v>0</v>
      </c>
      <c r="K2688" s="9" t="b">
        <f t="shared" si="209"/>
        <v>0</v>
      </c>
    </row>
    <row r="2689" spans="1:11" ht="15.75" customHeight="1" x14ac:dyDescent="0.15">
      <c r="A2689" t="s">
        <v>2682</v>
      </c>
      <c r="B2689" s="10">
        <v>2688</v>
      </c>
      <c r="C2689" s="39" t="s">
        <v>1</v>
      </c>
      <c r="D2689" s="40">
        <v>0</v>
      </c>
      <c r="E2689" s="40">
        <v>0</v>
      </c>
      <c r="F2689" s="11" t="s">
        <v>2</v>
      </c>
      <c r="G2689" s="12">
        <f t="shared" si="205"/>
        <v>0</v>
      </c>
      <c r="H2689" s="12" t="b">
        <f t="shared" si="206"/>
        <v>0</v>
      </c>
      <c r="I2689" s="12" t="b">
        <f t="shared" si="207"/>
        <v>1</v>
      </c>
      <c r="J2689" s="12" t="b">
        <f t="shared" si="208"/>
        <v>0</v>
      </c>
      <c r="K2689" s="9" t="b">
        <f t="shared" si="209"/>
        <v>0</v>
      </c>
    </row>
    <row r="2690" spans="1:11" ht="15.75" customHeight="1" x14ac:dyDescent="0.15">
      <c r="A2690" t="s">
        <v>2683</v>
      </c>
      <c r="B2690" s="10">
        <v>2689</v>
      </c>
      <c r="C2690" s="39" t="s">
        <v>1</v>
      </c>
      <c r="D2690" s="40">
        <v>2</v>
      </c>
      <c r="E2690" s="40">
        <v>0</v>
      </c>
      <c r="F2690" s="11" t="s">
        <v>1</v>
      </c>
      <c r="G2690" s="12">
        <f t="shared" si="205"/>
        <v>1</v>
      </c>
      <c r="H2690" s="12" t="b">
        <f t="shared" si="206"/>
        <v>1</v>
      </c>
      <c r="I2690" s="12" t="b">
        <f t="shared" si="207"/>
        <v>0</v>
      </c>
      <c r="J2690" s="12" t="b">
        <f t="shared" si="208"/>
        <v>0</v>
      </c>
      <c r="K2690" s="9" t="b">
        <f t="shared" si="209"/>
        <v>0</v>
      </c>
    </row>
    <row r="2691" spans="1:11" ht="15.75" customHeight="1" x14ac:dyDescent="0.15">
      <c r="A2691" t="s">
        <v>2684</v>
      </c>
      <c r="B2691" s="10">
        <v>2690</v>
      </c>
      <c r="C2691" s="39" t="s">
        <v>2</v>
      </c>
      <c r="D2691" s="40">
        <v>1</v>
      </c>
      <c r="E2691" s="40">
        <v>1</v>
      </c>
      <c r="F2691" s="11" t="s">
        <v>1</v>
      </c>
      <c r="G2691" s="12">
        <f t="shared" si="205"/>
        <v>0</v>
      </c>
      <c r="H2691" s="12" t="b">
        <f t="shared" si="206"/>
        <v>0</v>
      </c>
      <c r="I2691" s="12" t="b">
        <f t="shared" si="207"/>
        <v>0</v>
      </c>
      <c r="J2691" s="12" t="b">
        <f t="shared" si="208"/>
        <v>0</v>
      </c>
      <c r="K2691" s="9" t="b">
        <f t="shared" si="209"/>
        <v>1</v>
      </c>
    </row>
    <row r="2692" spans="1:11" ht="15.75" customHeight="1" x14ac:dyDescent="0.15">
      <c r="A2692" t="s">
        <v>2685</v>
      </c>
      <c r="B2692" s="10">
        <v>2691</v>
      </c>
      <c r="C2692" s="39" t="s">
        <v>1</v>
      </c>
      <c r="D2692" s="40">
        <v>1</v>
      </c>
      <c r="E2692" s="40">
        <v>1</v>
      </c>
      <c r="F2692" s="11" t="s">
        <v>1</v>
      </c>
      <c r="G2692" s="12">
        <f t="shared" si="205"/>
        <v>1</v>
      </c>
      <c r="H2692" s="12" t="b">
        <f t="shared" si="206"/>
        <v>1</v>
      </c>
      <c r="I2692" s="12" t="b">
        <f t="shared" si="207"/>
        <v>0</v>
      </c>
      <c r="J2692" s="12" t="b">
        <f t="shared" si="208"/>
        <v>0</v>
      </c>
      <c r="K2692" s="9" t="b">
        <f t="shared" si="209"/>
        <v>0</v>
      </c>
    </row>
    <row r="2693" spans="1:11" ht="15.75" customHeight="1" x14ac:dyDescent="0.15">
      <c r="A2693" t="s">
        <v>2686</v>
      </c>
      <c r="B2693" s="10">
        <v>2692</v>
      </c>
      <c r="C2693" s="39" t="s">
        <v>1</v>
      </c>
      <c r="D2693" s="40">
        <v>0</v>
      </c>
      <c r="E2693" s="40">
        <v>0</v>
      </c>
      <c r="F2693" s="11" t="s">
        <v>1</v>
      </c>
      <c r="G2693" s="12">
        <f t="shared" ref="G2693:G2756" si="210">IF(C2693=F2693,1,0)</f>
        <v>1</v>
      </c>
      <c r="H2693" s="12" t="b">
        <f t="shared" ref="H2693:H2756" si="211">AND(C2693="incels",F2693="incels")</f>
        <v>1</v>
      </c>
      <c r="I2693" s="12" t="b">
        <f t="shared" ref="I2693:I2756" si="212">AND(C2693="incels",F2693="neutre")</f>
        <v>0</v>
      </c>
      <c r="J2693" s="12" t="b">
        <f t="shared" ref="J2693:J2756" si="213">AND(C2693="neutre",F2693="neutre")</f>
        <v>0</v>
      </c>
      <c r="K2693" s="9" t="b">
        <f t="shared" ref="K2693:K2756" si="214">AND(C2693="neutre",F2693="incels")</f>
        <v>0</v>
      </c>
    </row>
    <row r="2694" spans="1:11" ht="15.75" customHeight="1" x14ac:dyDescent="0.15">
      <c r="A2694" t="s">
        <v>2687</v>
      </c>
      <c r="B2694" s="10">
        <v>2693</v>
      </c>
      <c r="C2694" s="39" t="s">
        <v>1</v>
      </c>
      <c r="D2694" s="40">
        <v>2</v>
      </c>
      <c r="E2694" s="40">
        <v>0</v>
      </c>
      <c r="F2694" s="11" t="s">
        <v>1</v>
      </c>
      <c r="G2694" s="12">
        <f t="shared" si="210"/>
        <v>1</v>
      </c>
      <c r="H2694" s="12" t="b">
        <f t="shared" si="211"/>
        <v>1</v>
      </c>
      <c r="I2694" s="12" t="b">
        <f t="shared" si="212"/>
        <v>0</v>
      </c>
      <c r="J2694" s="12" t="b">
        <f t="shared" si="213"/>
        <v>0</v>
      </c>
      <c r="K2694" s="9" t="b">
        <f t="shared" si="214"/>
        <v>0</v>
      </c>
    </row>
    <row r="2695" spans="1:11" ht="15.75" customHeight="1" x14ac:dyDescent="0.15">
      <c r="A2695" t="s">
        <v>2688</v>
      </c>
      <c r="B2695" s="10">
        <v>2694</v>
      </c>
      <c r="C2695" s="39" t="s">
        <v>1</v>
      </c>
      <c r="D2695" s="40">
        <v>0</v>
      </c>
      <c r="E2695" s="40">
        <v>0</v>
      </c>
      <c r="F2695" s="11" t="s">
        <v>2</v>
      </c>
      <c r="G2695" s="12">
        <f t="shared" si="210"/>
        <v>0</v>
      </c>
      <c r="H2695" s="12" t="b">
        <f t="shared" si="211"/>
        <v>0</v>
      </c>
      <c r="I2695" s="12" t="b">
        <f t="shared" si="212"/>
        <v>1</v>
      </c>
      <c r="J2695" s="12" t="b">
        <f t="shared" si="213"/>
        <v>0</v>
      </c>
      <c r="K2695" s="9" t="b">
        <f t="shared" si="214"/>
        <v>0</v>
      </c>
    </row>
    <row r="2696" spans="1:11" ht="15.75" customHeight="1" x14ac:dyDescent="0.15">
      <c r="A2696" t="s">
        <v>2689</v>
      </c>
      <c r="B2696" s="10">
        <v>2695</v>
      </c>
      <c r="C2696" s="39" t="s">
        <v>1</v>
      </c>
      <c r="D2696" s="40">
        <v>2</v>
      </c>
      <c r="E2696" s="40">
        <v>0</v>
      </c>
      <c r="F2696" s="11" t="s">
        <v>1</v>
      </c>
      <c r="G2696" s="12">
        <f t="shared" si="210"/>
        <v>1</v>
      </c>
      <c r="H2696" s="12" t="b">
        <f t="shared" si="211"/>
        <v>1</v>
      </c>
      <c r="I2696" s="12" t="b">
        <f t="shared" si="212"/>
        <v>0</v>
      </c>
      <c r="J2696" s="12" t="b">
        <f t="shared" si="213"/>
        <v>0</v>
      </c>
      <c r="K2696" s="9" t="b">
        <f t="shared" si="214"/>
        <v>0</v>
      </c>
    </row>
    <row r="2697" spans="1:11" ht="15.75" customHeight="1" x14ac:dyDescent="0.15">
      <c r="A2697" t="s">
        <v>2690</v>
      </c>
      <c r="B2697" s="10">
        <v>2696</v>
      </c>
      <c r="C2697" s="39" t="s">
        <v>1</v>
      </c>
      <c r="D2697" s="40">
        <v>2</v>
      </c>
      <c r="E2697" s="40">
        <v>0</v>
      </c>
      <c r="F2697" s="11" t="s">
        <v>1</v>
      </c>
      <c r="G2697" s="12">
        <f t="shared" si="210"/>
        <v>1</v>
      </c>
      <c r="H2697" s="12" t="b">
        <f t="shared" si="211"/>
        <v>1</v>
      </c>
      <c r="I2697" s="12" t="b">
        <f t="shared" si="212"/>
        <v>0</v>
      </c>
      <c r="J2697" s="12" t="b">
        <f t="shared" si="213"/>
        <v>0</v>
      </c>
      <c r="K2697" s="9" t="b">
        <f t="shared" si="214"/>
        <v>0</v>
      </c>
    </row>
    <row r="2698" spans="1:11" ht="15.75" customHeight="1" x14ac:dyDescent="0.15">
      <c r="A2698" t="s">
        <v>2691</v>
      </c>
      <c r="B2698" s="10">
        <v>2697</v>
      </c>
      <c r="C2698" s="39" t="s">
        <v>1</v>
      </c>
      <c r="D2698" s="40">
        <v>1</v>
      </c>
      <c r="E2698" s="40">
        <v>1</v>
      </c>
      <c r="F2698" s="11" t="s">
        <v>1</v>
      </c>
      <c r="G2698" s="12">
        <f t="shared" si="210"/>
        <v>1</v>
      </c>
      <c r="H2698" s="12" t="b">
        <f t="shared" si="211"/>
        <v>1</v>
      </c>
      <c r="I2698" s="12" t="b">
        <f t="shared" si="212"/>
        <v>0</v>
      </c>
      <c r="J2698" s="12" t="b">
        <f t="shared" si="213"/>
        <v>0</v>
      </c>
      <c r="K2698" s="9" t="b">
        <f t="shared" si="214"/>
        <v>0</v>
      </c>
    </row>
    <row r="2699" spans="1:11" ht="15.75" customHeight="1" x14ac:dyDescent="0.15">
      <c r="A2699" t="s">
        <v>2692</v>
      </c>
      <c r="B2699" s="10">
        <v>2698</v>
      </c>
      <c r="C2699" s="39" t="s">
        <v>1</v>
      </c>
      <c r="D2699" s="40">
        <v>2</v>
      </c>
      <c r="E2699" s="40">
        <v>0</v>
      </c>
      <c r="F2699" s="11" t="s">
        <v>1</v>
      </c>
      <c r="G2699" s="12">
        <f t="shared" si="210"/>
        <v>1</v>
      </c>
      <c r="H2699" s="12" t="b">
        <f t="shared" si="211"/>
        <v>1</v>
      </c>
      <c r="I2699" s="12" t="b">
        <f t="shared" si="212"/>
        <v>0</v>
      </c>
      <c r="J2699" s="12" t="b">
        <f t="shared" si="213"/>
        <v>0</v>
      </c>
      <c r="K2699" s="9" t="b">
        <f t="shared" si="214"/>
        <v>0</v>
      </c>
    </row>
    <row r="2700" spans="1:11" ht="15.75" customHeight="1" x14ac:dyDescent="0.15">
      <c r="A2700" t="s">
        <v>2693</v>
      </c>
      <c r="B2700" s="10">
        <v>2699</v>
      </c>
      <c r="C2700" s="39" t="s">
        <v>1</v>
      </c>
      <c r="D2700" s="40">
        <v>2</v>
      </c>
      <c r="E2700" s="40">
        <v>0</v>
      </c>
      <c r="F2700" s="11" t="s">
        <v>2</v>
      </c>
      <c r="G2700" s="12">
        <f t="shared" si="210"/>
        <v>0</v>
      </c>
      <c r="H2700" s="12" t="b">
        <f t="shared" si="211"/>
        <v>0</v>
      </c>
      <c r="I2700" s="12" t="b">
        <f t="shared" si="212"/>
        <v>1</v>
      </c>
      <c r="J2700" s="12" t="b">
        <f t="shared" si="213"/>
        <v>0</v>
      </c>
      <c r="K2700" s="9" t="b">
        <f t="shared" si="214"/>
        <v>0</v>
      </c>
    </row>
    <row r="2701" spans="1:11" ht="15.75" customHeight="1" x14ac:dyDescent="0.15">
      <c r="A2701" t="s">
        <v>2694</v>
      </c>
      <c r="B2701" s="10">
        <v>2700</v>
      </c>
      <c r="C2701" s="39" t="s">
        <v>1</v>
      </c>
      <c r="D2701" s="40">
        <v>2</v>
      </c>
      <c r="E2701" s="40">
        <v>0</v>
      </c>
      <c r="F2701" s="11" t="s">
        <v>1</v>
      </c>
      <c r="G2701" s="12">
        <f t="shared" si="210"/>
        <v>1</v>
      </c>
      <c r="H2701" s="12" t="b">
        <f t="shared" si="211"/>
        <v>1</v>
      </c>
      <c r="I2701" s="12" t="b">
        <f t="shared" si="212"/>
        <v>0</v>
      </c>
      <c r="J2701" s="12" t="b">
        <f t="shared" si="213"/>
        <v>0</v>
      </c>
      <c r="K2701" s="9" t="b">
        <f t="shared" si="214"/>
        <v>0</v>
      </c>
    </row>
    <row r="2702" spans="1:11" ht="15.75" customHeight="1" x14ac:dyDescent="0.15">
      <c r="A2702" t="s">
        <v>2695</v>
      </c>
      <c r="B2702" s="10">
        <v>2701</v>
      </c>
      <c r="C2702" s="39" t="s">
        <v>2</v>
      </c>
      <c r="D2702" s="40">
        <v>0</v>
      </c>
      <c r="E2702" s="40">
        <v>2</v>
      </c>
      <c r="F2702" s="11" t="s">
        <v>2</v>
      </c>
      <c r="G2702" s="12">
        <f t="shared" si="210"/>
        <v>1</v>
      </c>
      <c r="H2702" s="12" t="b">
        <f t="shared" si="211"/>
        <v>0</v>
      </c>
      <c r="I2702" s="12" t="b">
        <f t="shared" si="212"/>
        <v>0</v>
      </c>
      <c r="J2702" s="12" t="b">
        <f t="shared" si="213"/>
        <v>1</v>
      </c>
      <c r="K2702" s="9" t="b">
        <f t="shared" si="214"/>
        <v>0</v>
      </c>
    </row>
    <row r="2703" spans="1:11" ht="15.75" customHeight="1" x14ac:dyDescent="0.15">
      <c r="A2703" t="s">
        <v>2696</v>
      </c>
      <c r="B2703" s="10">
        <v>2702</v>
      </c>
      <c r="C2703" s="39" t="s">
        <v>1</v>
      </c>
      <c r="D2703" s="40">
        <v>2</v>
      </c>
      <c r="E2703" s="40">
        <v>0</v>
      </c>
      <c r="F2703" s="11" t="s">
        <v>1</v>
      </c>
      <c r="G2703" s="12">
        <f t="shared" si="210"/>
        <v>1</v>
      </c>
      <c r="H2703" s="12" t="b">
        <f t="shared" si="211"/>
        <v>1</v>
      </c>
      <c r="I2703" s="12" t="b">
        <f t="shared" si="212"/>
        <v>0</v>
      </c>
      <c r="J2703" s="12" t="b">
        <f t="shared" si="213"/>
        <v>0</v>
      </c>
      <c r="K2703" s="9" t="b">
        <f t="shared" si="214"/>
        <v>0</v>
      </c>
    </row>
    <row r="2704" spans="1:11" ht="15.75" customHeight="1" x14ac:dyDescent="0.15">
      <c r="A2704" t="s">
        <v>2697</v>
      </c>
      <c r="B2704" s="10">
        <v>2703</v>
      </c>
      <c r="C2704" s="39" t="s">
        <v>1</v>
      </c>
      <c r="D2704" s="40">
        <v>2</v>
      </c>
      <c r="E2704" s="40">
        <v>0</v>
      </c>
      <c r="F2704" s="11" t="s">
        <v>1</v>
      </c>
      <c r="G2704" s="12">
        <f t="shared" si="210"/>
        <v>1</v>
      </c>
      <c r="H2704" s="12" t="b">
        <f t="shared" si="211"/>
        <v>1</v>
      </c>
      <c r="I2704" s="12" t="b">
        <f t="shared" si="212"/>
        <v>0</v>
      </c>
      <c r="J2704" s="12" t="b">
        <f t="shared" si="213"/>
        <v>0</v>
      </c>
      <c r="K2704" s="9" t="b">
        <f t="shared" si="214"/>
        <v>0</v>
      </c>
    </row>
    <row r="2705" spans="1:11" ht="15.75" customHeight="1" x14ac:dyDescent="0.15">
      <c r="A2705" t="s">
        <v>2698</v>
      </c>
      <c r="B2705" s="10">
        <v>2704</v>
      </c>
      <c r="C2705" s="39" t="s">
        <v>1</v>
      </c>
      <c r="D2705" s="40">
        <v>1</v>
      </c>
      <c r="E2705" s="40">
        <v>1</v>
      </c>
      <c r="F2705" s="11" t="s">
        <v>1</v>
      </c>
      <c r="G2705" s="12">
        <f t="shared" si="210"/>
        <v>1</v>
      </c>
      <c r="H2705" s="12" t="b">
        <f t="shared" si="211"/>
        <v>1</v>
      </c>
      <c r="I2705" s="12" t="b">
        <f t="shared" si="212"/>
        <v>0</v>
      </c>
      <c r="J2705" s="12" t="b">
        <f t="shared" si="213"/>
        <v>0</v>
      </c>
      <c r="K2705" s="9" t="b">
        <f t="shared" si="214"/>
        <v>0</v>
      </c>
    </row>
    <row r="2706" spans="1:11" ht="15.75" customHeight="1" x14ac:dyDescent="0.15">
      <c r="A2706" t="s">
        <v>2699</v>
      </c>
      <c r="B2706" s="10">
        <v>2705</v>
      </c>
      <c r="C2706" s="39" t="s">
        <v>1</v>
      </c>
      <c r="D2706" s="40">
        <v>1</v>
      </c>
      <c r="E2706" s="40">
        <v>1</v>
      </c>
      <c r="F2706" s="11" t="s">
        <v>2</v>
      </c>
      <c r="G2706" s="12">
        <f t="shared" si="210"/>
        <v>0</v>
      </c>
      <c r="H2706" s="12" t="b">
        <f t="shared" si="211"/>
        <v>0</v>
      </c>
      <c r="I2706" s="12" t="b">
        <f t="shared" si="212"/>
        <v>1</v>
      </c>
      <c r="J2706" s="12" t="b">
        <f t="shared" si="213"/>
        <v>0</v>
      </c>
      <c r="K2706" s="9" t="b">
        <f t="shared" si="214"/>
        <v>0</v>
      </c>
    </row>
    <row r="2707" spans="1:11" ht="15.75" customHeight="1" x14ac:dyDescent="0.15">
      <c r="A2707" t="s">
        <v>2700</v>
      </c>
      <c r="B2707" s="10">
        <v>2706</v>
      </c>
      <c r="C2707" s="39" t="s">
        <v>2</v>
      </c>
      <c r="D2707" s="40">
        <v>1</v>
      </c>
      <c r="E2707" s="40">
        <v>1</v>
      </c>
      <c r="F2707" s="11" t="s">
        <v>2</v>
      </c>
      <c r="G2707" s="12">
        <f t="shared" si="210"/>
        <v>1</v>
      </c>
      <c r="H2707" s="12" t="b">
        <f t="shared" si="211"/>
        <v>0</v>
      </c>
      <c r="I2707" s="12" t="b">
        <f t="shared" si="212"/>
        <v>0</v>
      </c>
      <c r="J2707" s="12" t="b">
        <f t="shared" si="213"/>
        <v>1</v>
      </c>
      <c r="K2707" s="9" t="b">
        <f t="shared" si="214"/>
        <v>0</v>
      </c>
    </row>
    <row r="2708" spans="1:11" ht="15.75" customHeight="1" x14ac:dyDescent="0.15">
      <c r="A2708" t="s">
        <v>2701</v>
      </c>
      <c r="B2708" s="10">
        <v>2707</v>
      </c>
      <c r="C2708" s="39" t="s">
        <v>1</v>
      </c>
      <c r="D2708" s="40">
        <v>1</v>
      </c>
      <c r="E2708" s="40">
        <v>1</v>
      </c>
      <c r="F2708" s="11" t="s">
        <v>1</v>
      </c>
      <c r="G2708" s="12">
        <f t="shared" si="210"/>
        <v>1</v>
      </c>
      <c r="H2708" s="12" t="b">
        <f t="shared" si="211"/>
        <v>1</v>
      </c>
      <c r="I2708" s="12" t="b">
        <f t="shared" si="212"/>
        <v>0</v>
      </c>
      <c r="J2708" s="12" t="b">
        <f t="shared" si="213"/>
        <v>0</v>
      </c>
      <c r="K2708" s="9" t="b">
        <f t="shared" si="214"/>
        <v>0</v>
      </c>
    </row>
    <row r="2709" spans="1:11" ht="15.75" customHeight="1" x14ac:dyDescent="0.15">
      <c r="A2709" t="s">
        <v>2702</v>
      </c>
      <c r="B2709" s="10">
        <v>2708</v>
      </c>
      <c r="C2709" s="39" t="s">
        <v>1</v>
      </c>
      <c r="D2709" s="40">
        <v>2</v>
      </c>
      <c r="E2709" s="40">
        <v>0</v>
      </c>
      <c r="F2709" s="11" t="s">
        <v>1</v>
      </c>
      <c r="G2709" s="12">
        <f t="shared" si="210"/>
        <v>1</v>
      </c>
      <c r="H2709" s="12" t="b">
        <f t="shared" si="211"/>
        <v>1</v>
      </c>
      <c r="I2709" s="12" t="b">
        <f t="shared" si="212"/>
        <v>0</v>
      </c>
      <c r="J2709" s="12" t="b">
        <f t="shared" si="213"/>
        <v>0</v>
      </c>
      <c r="K2709" s="9" t="b">
        <f t="shared" si="214"/>
        <v>0</v>
      </c>
    </row>
    <row r="2710" spans="1:11" ht="15.75" customHeight="1" x14ac:dyDescent="0.15">
      <c r="A2710" t="s">
        <v>2703</v>
      </c>
      <c r="B2710" s="10">
        <v>2709</v>
      </c>
      <c r="C2710" s="39" t="s">
        <v>1</v>
      </c>
      <c r="D2710" s="40">
        <v>2</v>
      </c>
      <c r="E2710" s="40">
        <v>0</v>
      </c>
      <c r="F2710" s="11" t="s">
        <v>1</v>
      </c>
      <c r="G2710" s="12">
        <f t="shared" si="210"/>
        <v>1</v>
      </c>
      <c r="H2710" s="12" t="b">
        <f t="shared" si="211"/>
        <v>1</v>
      </c>
      <c r="I2710" s="12" t="b">
        <f t="shared" si="212"/>
        <v>0</v>
      </c>
      <c r="J2710" s="12" t="b">
        <f t="shared" si="213"/>
        <v>0</v>
      </c>
      <c r="K2710" s="9" t="b">
        <f t="shared" si="214"/>
        <v>0</v>
      </c>
    </row>
    <row r="2711" spans="1:11" ht="15.75" customHeight="1" x14ac:dyDescent="0.15">
      <c r="A2711" t="s">
        <v>2704</v>
      </c>
      <c r="B2711" s="10">
        <v>2710</v>
      </c>
      <c r="C2711" s="39" t="s">
        <v>2</v>
      </c>
      <c r="D2711" s="40">
        <v>0</v>
      </c>
      <c r="E2711" s="40">
        <v>2</v>
      </c>
      <c r="F2711" s="11" t="s">
        <v>2</v>
      </c>
      <c r="G2711" s="12">
        <f t="shared" si="210"/>
        <v>1</v>
      </c>
      <c r="H2711" s="12" t="b">
        <f t="shared" si="211"/>
        <v>0</v>
      </c>
      <c r="I2711" s="12" t="b">
        <f t="shared" si="212"/>
        <v>0</v>
      </c>
      <c r="J2711" s="12" t="b">
        <f t="shared" si="213"/>
        <v>1</v>
      </c>
      <c r="K2711" s="9" t="b">
        <f t="shared" si="214"/>
        <v>0</v>
      </c>
    </row>
    <row r="2712" spans="1:11" ht="15.75" customHeight="1" x14ac:dyDescent="0.15">
      <c r="A2712" t="s">
        <v>2705</v>
      </c>
      <c r="B2712" s="10">
        <v>2711</v>
      </c>
      <c r="C2712" s="39" t="s">
        <v>1</v>
      </c>
      <c r="D2712" s="40">
        <v>2</v>
      </c>
      <c r="E2712" s="40">
        <v>0</v>
      </c>
      <c r="F2712" s="11" t="s">
        <v>1</v>
      </c>
      <c r="G2712" s="12">
        <f t="shared" si="210"/>
        <v>1</v>
      </c>
      <c r="H2712" s="12" t="b">
        <f t="shared" si="211"/>
        <v>1</v>
      </c>
      <c r="I2712" s="12" t="b">
        <f t="shared" si="212"/>
        <v>0</v>
      </c>
      <c r="J2712" s="12" t="b">
        <f t="shared" si="213"/>
        <v>0</v>
      </c>
      <c r="K2712" s="9" t="b">
        <f t="shared" si="214"/>
        <v>0</v>
      </c>
    </row>
    <row r="2713" spans="1:11" ht="15.75" customHeight="1" x14ac:dyDescent="0.15">
      <c r="A2713" t="s">
        <v>2706</v>
      </c>
      <c r="B2713" s="10">
        <v>2712</v>
      </c>
      <c r="C2713" s="39" t="s">
        <v>2</v>
      </c>
      <c r="D2713" s="40">
        <v>1</v>
      </c>
      <c r="E2713" s="40">
        <v>1</v>
      </c>
      <c r="F2713" s="11" t="s">
        <v>2</v>
      </c>
      <c r="G2713" s="12">
        <f t="shared" si="210"/>
        <v>1</v>
      </c>
      <c r="H2713" s="12" t="b">
        <f t="shared" si="211"/>
        <v>0</v>
      </c>
      <c r="I2713" s="12" t="b">
        <f t="shared" si="212"/>
        <v>0</v>
      </c>
      <c r="J2713" s="12" t="b">
        <f t="shared" si="213"/>
        <v>1</v>
      </c>
      <c r="K2713" s="9" t="b">
        <f t="shared" si="214"/>
        <v>0</v>
      </c>
    </row>
    <row r="2714" spans="1:11" ht="15.75" customHeight="1" x14ac:dyDescent="0.15">
      <c r="A2714" t="s">
        <v>2707</v>
      </c>
      <c r="B2714" s="10">
        <v>2713</v>
      </c>
      <c r="C2714" s="39" t="s">
        <v>1</v>
      </c>
      <c r="D2714" s="40">
        <v>2</v>
      </c>
      <c r="E2714" s="40">
        <v>0</v>
      </c>
      <c r="F2714" s="11" t="s">
        <v>2</v>
      </c>
      <c r="G2714" s="12">
        <f t="shared" si="210"/>
        <v>0</v>
      </c>
      <c r="H2714" s="12" t="b">
        <f t="shared" si="211"/>
        <v>0</v>
      </c>
      <c r="I2714" s="12" t="b">
        <f t="shared" si="212"/>
        <v>1</v>
      </c>
      <c r="J2714" s="12" t="b">
        <f t="shared" si="213"/>
        <v>0</v>
      </c>
      <c r="K2714" s="9" t="b">
        <f t="shared" si="214"/>
        <v>0</v>
      </c>
    </row>
    <row r="2715" spans="1:11" ht="15.75" customHeight="1" x14ac:dyDescent="0.15">
      <c r="A2715" t="s">
        <v>2708</v>
      </c>
      <c r="B2715" s="10">
        <v>2714</v>
      </c>
      <c r="C2715" s="39" t="s">
        <v>1</v>
      </c>
      <c r="D2715" s="40">
        <v>2</v>
      </c>
      <c r="E2715" s="40">
        <v>0</v>
      </c>
      <c r="F2715" s="11" t="s">
        <v>1</v>
      </c>
      <c r="G2715" s="12">
        <f t="shared" si="210"/>
        <v>1</v>
      </c>
      <c r="H2715" s="12" t="b">
        <f t="shared" si="211"/>
        <v>1</v>
      </c>
      <c r="I2715" s="12" t="b">
        <f t="shared" si="212"/>
        <v>0</v>
      </c>
      <c r="J2715" s="12" t="b">
        <f t="shared" si="213"/>
        <v>0</v>
      </c>
      <c r="K2715" s="9" t="b">
        <f t="shared" si="214"/>
        <v>0</v>
      </c>
    </row>
    <row r="2716" spans="1:11" ht="15.75" customHeight="1" x14ac:dyDescent="0.15">
      <c r="A2716" t="s">
        <v>2709</v>
      </c>
      <c r="B2716" s="10">
        <v>2715</v>
      </c>
      <c r="C2716" s="39" t="s">
        <v>1</v>
      </c>
      <c r="D2716" s="40">
        <v>1</v>
      </c>
      <c r="E2716" s="40">
        <v>1</v>
      </c>
      <c r="F2716" s="11" t="s">
        <v>2</v>
      </c>
      <c r="G2716" s="12">
        <f t="shared" si="210"/>
        <v>0</v>
      </c>
      <c r="H2716" s="12" t="b">
        <f t="shared" si="211"/>
        <v>0</v>
      </c>
      <c r="I2716" s="12" t="b">
        <f t="shared" si="212"/>
        <v>1</v>
      </c>
      <c r="J2716" s="12" t="b">
        <f t="shared" si="213"/>
        <v>0</v>
      </c>
      <c r="K2716" s="9" t="b">
        <f t="shared" si="214"/>
        <v>0</v>
      </c>
    </row>
    <row r="2717" spans="1:11" ht="15.75" customHeight="1" x14ac:dyDescent="0.15">
      <c r="A2717" t="s">
        <v>2710</v>
      </c>
      <c r="B2717" s="10">
        <v>2716</v>
      </c>
      <c r="C2717" s="39" t="s">
        <v>1</v>
      </c>
      <c r="D2717" s="40">
        <v>2</v>
      </c>
      <c r="E2717" s="40">
        <v>0</v>
      </c>
      <c r="F2717" s="11" t="s">
        <v>1</v>
      </c>
      <c r="G2717" s="12">
        <f t="shared" si="210"/>
        <v>1</v>
      </c>
      <c r="H2717" s="12" t="b">
        <f t="shared" si="211"/>
        <v>1</v>
      </c>
      <c r="I2717" s="12" t="b">
        <f t="shared" si="212"/>
        <v>0</v>
      </c>
      <c r="J2717" s="12" t="b">
        <f t="shared" si="213"/>
        <v>0</v>
      </c>
      <c r="K2717" s="9" t="b">
        <f t="shared" si="214"/>
        <v>0</v>
      </c>
    </row>
    <row r="2718" spans="1:11" ht="15.75" customHeight="1" x14ac:dyDescent="0.15">
      <c r="A2718" t="s">
        <v>2711</v>
      </c>
      <c r="B2718" s="10">
        <v>2717</v>
      </c>
      <c r="C2718" s="39" t="s">
        <v>1</v>
      </c>
      <c r="D2718" s="40">
        <v>2</v>
      </c>
      <c r="E2718" s="40">
        <v>0</v>
      </c>
      <c r="F2718" s="11" t="s">
        <v>1</v>
      </c>
      <c r="G2718" s="12">
        <f t="shared" si="210"/>
        <v>1</v>
      </c>
      <c r="H2718" s="12" t="b">
        <f t="shared" si="211"/>
        <v>1</v>
      </c>
      <c r="I2718" s="12" t="b">
        <f t="shared" si="212"/>
        <v>0</v>
      </c>
      <c r="J2718" s="12" t="b">
        <f t="shared" si="213"/>
        <v>0</v>
      </c>
      <c r="K2718" s="9" t="b">
        <f t="shared" si="214"/>
        <v>0</v>
      </c>
    </row>
    <row r="2719" spans="1:11" ht="15.75" customHeight="1" x14ac:dyDescent="0.15">
      <c r="A2719" t="s">
        <v>2712</v>
      </c>
      <c r="B2719" s="10">
        <v>2718</v>
      </c>
      <c r="C2719" s="39" t="s">
        <v>1</v>
      </c>
      <c r="D2719" s="40">
        <v>1</v>
      </c>
      <c r="E2719" s="40">
        <v>1</v>
      </c>
      <c r="F2719" s="11" t="s">
        <v>1</v>
      </c>
      <c r="G2719" s="12">
        <f t="shared" si="210"/>
        <v>1</v>
      </c>
      <c r="H2719" s="12" t="b">
        <f t="shared" si="211"/>
        <v>1</v>
      </c>
      <c r="I2719" s="12" t="b">
        <f t="shared" si="212"/>
        <v>0</v>
      </c>
      <c r="J2719" s="12" t="b">
        <f t="shared" si="213"/>
        <v>0</v>
      </c>
      <c r="K2719" s="9" t="b">
        <f t="shared" si="214"/>
        <v>0</v>
      </c>
    </row>
    <row r="2720" spans="1:11" ht="15.75" customHeight="1" x14ac:dyDescent="0.15">
      <c r="A2720" t="s">
        <v>2713</v>
      </c>
      <c r="B2720" s="10">
        <v>2719</v>
      </c>
      <c r="C2720" s="39" t="s">
        <v>1</v>
      </c>
      <c r="D2720" s="40">
        <v>2</v>
      </c>
      <c r="E2720" s="40">
        <v>0</v>
      </c>
      <c r="F2720" s="11" t="s">
        <v>1</v>
      </c>
      <c r="G2720" s="12">
        <f t="shared" si="210"/>
        <v>1</v>
      </c>
      <c r="H2720" s="12" t="b">
        <f t="shared" si="211"/>
        <v>1</v>
      </c>
      <c r="I2720" s="12" t="b">
        <f t="shared" si="212"/>
        <v>0</v>
      </c>
      <c r="J2720" s="12" t="b">
        <f t="shared" si="213"/>
        <v>0</v>
      </c>
      <c r="K2720" s="9" t="b">
        <f t="shared" si="214"/>
        <v>0</v>
      </c>
    </row>
    <row r="2721" spans="1:11" ht="15.75" customHeight="1" x14ac:dyDescent="0.15">
      <c r="A2721" t="s">
        <v>2714</v>
      </c>
      <c r="B2721" s="10">
        <v>2720</v>
      </c>
      <c r="C2721" s="39" t="s">
        <v>1</v>
      </c>
      <c r="D2721" s="40">
        <v>2</v>
      </c>
      <c r="E2721" s="40">
        <v>0</v>
      </c>
      <c r="F2721" s="11" t="s">
        <v>2</v>
      </c>
      <c r="G2721" s="12">
        <f t="shared" si="210"/>
        <v>0</v>
      </c>
      <c r="H2721" s="12" t="b">
        <f t="shared" si="211"/>
        <v>0</v>
      </c>
      <c r="I2721" s="12" t="b">
        <f t="shared" si="212"/>
        <v>1</v>
      </c>
      <c r="J2721" s="12" t="b">
        <f t="shared" si="213"/>
        <v>0</v>
      </c>
      <c r="K2721" s="9" t="b">
        <f t="shared" si="214"/>
        <v>0</v>
      </c>
    </row>
    <row r="2722" spans="1:11" ht="15.75" customHeight="1" x14ac:dyDescent="0.15">
      <c r="A2722" t="s">
        <v>2715</v>
      </c>
      <c r="B2722" s="10">
        <v>2721</v>
      </c>
      <c r="C2722" s="39" t="s">
        <v>1</v>
      </c>
      <c r="D2722" s="40">
        <v>0</v>
      </c>
      <c r="E2722" s="40">
        <v>0</v>
      </c>
      <c r="F2722" s="11" t="s">
        <v>2</v>
      </c>
      <c r="G2722" s="12">
        <f t="shared" si="210"/>
        <v>0</v>
      </c>
      <c r="H2722" s="12" t="b">
        <f t="shared" si="211"/>
        <v>0</v>
      </c>
      <c r="I2722" s="12" t="b">
        <f t="shared" si="212"/>
        <v>1</v>
      </c>
      <c r="J2722" s="12" t="b">
        <f t="shared" si="213"/>
        <v>0</v>
      </c>
      <c r="K2722" s="9" t="b">
        <f t="shared" si="214"/>
        <v>0</v>
      </c>
    </row>
    <row r="2723" spans="1:11" ht="15.75" customHeight="1" x14ac:dyDescent="0.15">
      <c r="A2723" t="s">
        <v>2716</v>
      </c>
      <c r="B2723" s="10">
        <v>2722</v>
      </c>
      <c r="C2723" s="39" t="s">
        <v>1</v>
      </c>
      <c r="D2723" s="40">
        <v>1</v>
      </c>
      <c r="E2723" s="40">
        <v>1</v>
      </c>
      <c r="F2723" s="11" t="s">
        <v>1</v>
      </c>
      <c r="G2723" s="12">
        <f t="shared" si="210"/>
        <v>1</v>
      </c>
      <c r="H2723" s="12" t="b">
        <f t="shared" si="211"/>
        <v>1</v>
      </c>
      <c r="I2723" s="12" t="b">
        <f t="shared" si="212"/>
        <v>0</v>
      </c>
      <c r="J2723" s="12" t="b">
        <f t="shared" si="213"/>
        <v>0</v>
      </c>
      <c r="K2723" s="9" t="b">
        <f t="shared" si="214"/>
        <v>0</v>
      </c>
    </row>
    <row r="2724" spans="1:11" ht="15.75" customHeight="1" x14ac:dyDescent="0.15">
      <c r="A2724" t="s">
        <v>2717</v>
      </c>
      <c r="B2724" s="10">
        <v>2723</v>
      </c>
      <c r="C2724" s="39" t="s">
        <v>2</v>
      </c>
      <c r="D2724" s="40">
        <v>1</v>
      </c>
      <c r="E2724" s="40">
        <v>1</v>
      </c>
      <c r="F2724" s="11" t="s">
        <v>2</v>
      </c>
      <c r="G2724" s="12">
        <f t="shared" si="210"/>
        <v>1</v>
      </c>
      <c r="H2724" s="12" t="b">
        <f t="shared" si="211"/>
        <v>0</v>
      </c>
      <c r="I2724" s="12" t="b">
        <f t="shared" si="212"/>
        <v>0</v>
      </c>
      <c r="J2724" s="12" t="b">
        <f t="shared" si="213"/>
        <v>1</v>
      </c>
      <c r="K2724" s="9" t="b">
        <f t="shared" si="214"/>
        <v>0</v>
      </c>
    </row>
    <row r="2725" spans="1:11" ht="15.75" customHeight="1" x14ac:dyDescent="0.15">
      <c r="A2725" t="s">
        <v>2718</v>
      </c>
      <c r="B2725" s="10">
        <v>2724</v>
      </c>
      <c r="C2725" s="39" t="s">
        <v>1</v>
      </c>
      <c r="D2725" s="40">
        <v>2</v>
      </c>
      <c r="E2725" s="40">
        <v>0</v>
      </c>
      <c r="F2725" s="11" t="s">
        <v>1</v>
      </c>
      <c r="G2725" s="12">
        <f t="shared" si="210"/>
        <v>1</v>
      </c>
      <c r="H2725" s="12" t="b">
        <f t="shared" si="211"/>
        <v>1</v>
      </c>
      <c r="I2725" s="12" t="b">
        <f t="shared" si="212"/>
        <v>0</v>
      </c>
      <c r="J2725" s="12" t="b">
        <f t="shared" si="213"/>
        <v>0</v>
      </c>
      <c r="K2725" s="9" t="b">
        <f t="shared" si="214"/>
        <v>0</v>
      </c>
    </row>
    <row r="2726" spans="1:11" ht="15.75" customHeight="1" x14ac:dyDescent="0.15">
      <c r="A2726" t="s">
        <v>2719</v>
      </c>
      <c r="B2726" s="10">
        <v>2725</v>
      </c>
      <c r="C2726" s="39" t="s">
        <v>1</v>
      </c>
      <c r="D2726" s="40">
        <v>0</v>
      </c>
      <c r="E2726" s="40">
        <v>0</v>
      </c>
      <c r="F2726" s="11" t="s">
        <v>1</v>
      </c>
      <c r="G2726" s="12">
        <f t="shared" si="210"/>
        <v>1</v>
      </c>
      <c r="H2726" s="12" t="b">
        <f t="shared" si="211"/>
        <v>1</v>
      </c>
      <c r="I2726" s="12" t="b">
        <f t="shared" si="212"/>
        <v>0</v>
      </c>
      <c r="J2726" s="12" t="b">
        <f t="shared" si="213"/>
        <v>0</v>
      </c>
      <c r="K2726" s="9" t="b">
        <f t="shared" si="214"/>
        <v>0</v>
      </c>
    </row>
    <row r="2727" spans="1:11" ht="15.75" customHeight="1" x14ac:dyDescent="0.15">
      <c r="A2727" t="s">
        <v>2720</v>
      </c>
      <c r="B2727" s="10">
        <v>2726</v>
      </c>
      <c r="C2727" s="39" t="s">
        <v>1</v>
      </c>
      <c r="D2727" s="40">
        <v>2</v>
      </c>
      <c r="E2727" s="40">
        <v>0</v>
      </c>
      <c r="F2727" s="11" t="s">
        <v>2</v>
      </c>
      <c r="G2727" s="12">
        <f t="shared" si="210"/>
        <v>0</v>
      </c>
      <c r="H2727" s="12" t="b">
        <f t="shared" si="211"/>
        <v>0</v>
      </c>
      <c r="I2727" s="12" t="b">
        <f t="shared" si="212"/>
        <v>1</v>
      </c>
      <c r="J2727" s="12" t="b">
        <f t="shared" si="213"/>
        <v>0</v>
      </c>
      <c r="K2727" s="9" t="b">
        <f t="shared" si="214"/>
        <v>0</v>
      </c>
    </row>
    <row r="2728" spans="1:11" ht="15.75" customHeight="1" x14ac:dyDescent="0.15">
      <c r="A2728" t="s">
        <v>2721</v>
      </c>
      <c r="B2728" s="10">
        <v>2727</v>
      </c>
      <c r="C2728" s="39" t="s">
        <v>1</v>
      </c>
      <c r="D2728" s="40">
        <v>2</v>
      </c>
      <c r="E2728" s="40">
        <v>0</v>
      </c>
      <c r="F2728" s="11" t="s">
        <v>2</v>
      </c>
      <c r="G2728" s="12">
        <f t="shared" si="210"/>
        <v>0</v>
      </c>
      <c r="H2728" s="12" t="b">
        <f t="shared" si="211"/>
        <v>0</v>
      </c>
      <c r="I2728" s="12" t="b">
        <f t="shared" si="212"/>
        <v>1</v>
      </c>
      <c r="J2728" s="12" t="b">
        <f t="shared" si="213"/>
        <v>0</v>
      </c>
      <c r="K2728" s="9" t="b">
        <f t="shared" si="214"/>
        <v>0</v>
      </c>
    </row>
    <row r="2729" spans="1:11" ht="15.75" customHeight="1" x14ac:dyDescent="0.15">
      <c r="A2729" t="s">
        <v>2722</v>
      </c>
      <c r="B2729" s="10">
        <v>2728</v>
      </c>
      <c r="C2729" s="39" t="s">
        <v>1</v>
      </c>
      <c r="D2729" s="40">
        <v>1</v>
      </c>
      <c r="E2729" s="40">
        <v>1</v>
      </c>
      <c r="F2729" s="11" t="s">
        <v>1</v>
      </c>
      <c r="G2729" s="12">
        <f t="shared" si="210"/>
        <v>1</v>
      </c>
      <c r="H2729" s="12" t="b">
        <f t="shared" si="211"/>
        <v>1</v>
      </c>
      <c r="I2729" s="12" t="b">
        <f t="shared" si="212"/>
        <v>0</v>
      </c>
      <c r="J2729" s="12" t="b">
        <f t="shared" si="213"/>
        <v>0</v>
      </c>
      <c r="K2729" s="9" t="b">
        <f t="shared" si="214"/>
        <v>0</v>
      </c>
    </row>
    <row r="2730" spans="1:11" ht="15.75" customHeight="1" x14ac:dyDescent="0.15">
      <c r="A2730" t="s">
        <v>2723</v>
      </c>
      <c r="B2730" s="10">
        <v>2729</v>
      </c>
      <c r="C2730" s="39" t="s">
        <v>2</v>
      </c>
      <c r="D2730" s="40">
        <v>1</v>
      </c>
      <c r="E2730" s="40">
        <v>1</v>
      </c>
      <c r="F2730" s="11" t="s">
        <v>2</v>
      </c>
      <c r="G2730" s="12">
        <f t="shared" si="210"/>
        <v>1</v>
      </c>
      <c r="H2730" s="12" t="b">
        <f t="shared" si="211"/>
        <v>0</v>
      </c>
      <c r="I2730" s="12" t="b">
        <f t="shared" si="212"/>
        <v>0</v>
      </c>
      <c r="J2730" s="12" t="b">
        <f t="shared" si="213"/>
        <v>1</v>
      </c>
      <c r="K2730" s="9" t="b">
        <f t="shared" si="214"/>
        <v>0</v>
      </c>
    </row>
    <row r="2731" spans="1:11" ht="15.75" customHeight="1" x14ac:dyDescent="0.15">
      <c r="A2731" t="s">
        <v>2724</v>
      </c>
      <c r="B2731" s="10">
        <v>2730</v>
      </c>
      <c r="C2731" s="39" t="s">
        <v>1</v>
      </c>
      <c r="D2731" s="40">
        <v>2</v>
      </c>
      <c r="E2731" s="40">
        <v>0</v>
      </c>
      <c r="F2731" s="11" t="s">
        <v>1</v>
      </c>
      <c r="G2731" s="12">
        <f t="shared" si="210"/>
        <v>1</v>
      </c>
      <c r="H2731" s="12" t="b">
        <f t="shared" si="211"/>
        <v>1</v>
      </c>
      <c r="I2731" s="12" t="b">
        <f t="shared" si="212"/>
        <v>0</v>
      </c>
      <c r="J2731" s="12" t="b">
        <f t="shared" si="213"/>
        <v>0</v>
      </c>
      <c r="K2731" s="9" t="b">
        <f t="shared" si="214"/>
        <v>0</v>
      </c>
    </row>
    <row r="2732" spans="1:11" ht="15.75" customHeight="1" x14ac:dyDescent="0.15">
      <c r="A2732" t="s">
        <v>2725</v>
      </c>
      <c r="B2732" s="10">
        <v>2731</v>
      </c>
      <c r="C2732" s="39" t="s">
        <v>2</v>
      </c>
      <c r="D2732" s="40">
        <v>0</v>
      </c>
      <c r="E2732" s="40">
        <v>2</v>
      </c>
      <c r="F2732" s="11" t="s">
        <v>2</v>
      </c>
      <c r="G2732" s="12">
        <f t="shared" si="210"/>
        <v>1</v>
      </c>
      <c r="H2732" s="12" t="b">
        <f t="shared" si="211"/>
        <v>0</v>
      </c>
      <c r="I2732" s="12" t="b">
        <f t="shared" si="212"/>
        <v>0</v>
      </c>
      <c r="J2732" s="12" t="b">
        <f t="shared" si="213"/>
        <v>1</v>
      </c>
      <c r="K2732" s="9" t="b">
        <f t="shared" si="214"/>
        <v>0</v>
      </c>
    </row>
    <row r="2733" spans="1:11" ht="15.75" customHeight="1" x14ac:dyDescent="0.15">
      <c r="A2733" t="s">
        <v>2726</v>
      </c>
      <c r="B2733" s="10">
        <v>2732</v>
      </c>
      <c r="C2733" s="39" t="s">
        <v>1</v>
      </c>
      <c r="D2733" s="40">
        <v>2</v>
      </c>
      <c r="E2733" s="40">
        <v>0</v>
      </c>
      <c r="F2733" s="11" t="s">
        <v>1</v>
      </c>
      <c r="G2733" s="12">
        <f t="shared" si="210"/>
        <v>1</v>
      </c>
      <c r="H2733" s="12" t="b">
        <f t="shared" si="211"/>
        <v>1</v>
      </c>
      <c r="I2733" s="12" t="b">
        <f t="shared" si="212"/>
        <v>0</v>
      </c>
      <c r="J2733" s="12" t="b">
        <f t="shared" si="213"/>
        <v>0</v>
      </c>
      <c r="K2733" s="9" t="b">
        <f t="shared" si="214"/>
        <v>0</v>
      </c>
    </row>
    <row r="2734" spans="1:11" ht="15.75" customHeight="1" x14ac:dyDescent="0.15">
      <c r="A2734" t="s">
        <v>2727</v>
      </c>
      <c r="B2734" s="10">
        <v>2733</v>
      </c>
      <c r="C2734" s="39" t="s">
        <v>1</v>
      </c>
      <c r="D2734" s="40">
        <v>1</v>
      </c>
      <c r="E2734" s="40">
        <v>1</v>
      </c>
      <c r="F2734" s="11" t="s">
        <v>1</v>
      </c>
      <c r="G2734" s="12">
        <f t="shared" si="210"/>
        <v>1</v>
      </c>
      <c r="H2734" s="12" t="b">
        <f t="shared" si="211"/>
        <v>1</v>
      </c>
      <c r="I2734" s="12" t="b">
        <f t="shared" si="212"/>
        <v>0</v>
      </c>
      <c r="J2734" s="12" t="b">
        <f t="shared" si="213"/>
        <v>0</v>
      </c>
      <c r="K2734" s="9" t="b">
        <f t="shared" si="214"/>
        <v>0</v>
      </c>
    </row>
    <row r="2735" spans="1:11" ht="15.75" customHeight="1" x14ac:dyDescent="0.15">
      <c r="A2735" t="s">
        <v>2728</v>
      </c>
      <c r="B2735" s="10">
        <v>2734</v>
      </c>
      <c r="C2735" s="39" t="s">
        <v>1</v>
      </c>
      <c r="D2735" s="40">
        <v>1</v>
      </c>
      <c r="E2735" s="40">
        <v>1</v>
      </c>
      <c r="F2735" s="11" t="s">
        <v>1</v>
      </c>
      <c r="G2735" s="12">
        <f t="shared" si="210"/>
        <v>1</v>
      </c>
      <c r="H2735" s="12" t="b">
        <f t="shared" si="211"/>
        <v>1</v>
      </c>
      <c r="I2735" s="12" t="b">
        <f t="shared" si="212"/>
        <v>0</v>
      </c>
      <c r="J2735" s="12" t="b">
        <f t="shared" si="213"/>
        <v>0</v>
      </c>
      <c r="K2735" s="9" t="b">
        <f t="shared" si="214"/>
        <v>0</v>
      </c>
    </row>
    <row r="2736" spans="1:11" ht="15.75" customHeight="1" x14ac:dyDescent="0.15">
      <c r="A2736" t="s">
        <v>2729</v>
      </c>
      <c r="B2736" s="10">
        <v>2735</v>
      </c>
      <c r="C2736" s="39" t="s">
        <v>1</v>
      </c>
      <c r="D2736" s="40">
        <v>0</v>
      </c>
      <c r="E2736" s="40">
        <v>0</v>
      </c>
      <c r="F2736" s="11" t="s">
        <v>2</v>
      </c>
      <c r="G2736" s="12">
        <f t="shared" si="210"/>
        <v>0</v>
      </c>
      <c r="H2736" s="12" t="b">
        <f t="shared" si="211"/>
        <v>0</v>
      </c>
      <c r="I2736" s="12" t="b">
        <f t="shared" si="212"/>
        <v>1</v>
      </c>
      <c r="J2736" s="12" t="b">
        <f t="shared" si="213"/>
        <v>0</v>
      </c>
      <c r="K2736" s="9" t="b">
        <f t="shared" si="214"/>
        <v>0</v>
      </c>
    </row>
    <row r="2737" spans="1:11" ht="15.75" customHeight="1" x14ac:dyDescent="0.15">
      <c r="A2737" t="s">
        <v>2730</v>
      </c>
      <c r="B2737" s="10">
        <v>2736</v>
      </c>
      <c r="C2737" s="39" t="s">
        <v>1</v>
      </c>
      <c r="D2737" s="40">
        <v>0</v>
      </c>
      <c r="E2737" s="40">
        <v>0</v>
      </c>
      <c r="F2737" s="11" t="s">
        <v>2</v>
      </c>
      <c r="G2737" s="12">
        <f t="shared" si="210"/>
        <v>0</v>
      </c>
      <c r="H2737" s="12" t="b">
        <f t="shared" si="211"/>
        <v>0</v>
      </c>
      <c r="I2737" s="12" t="b">
        <f t="shared" si="212"/>
        <v>1</v>
      </c>
      <c r="J2737" s="12" t="b">
        <f t="shared" si="213"/>
        <v>0</v>
      </c>
      <c r="K2737" s="9" t="b">
        <f t="shared" si="214"/>
        <v>0</v>
      </c>
    </row>
    <row r="2738" spans="1:11" ht="15.75" customHeight="1" x14ac:dyDescent="0.15">
      <c r="A2738" t="s">
        <v>2731</v>
      </c>
      <c r="B2738" s="10">
        <v>2737</v>
      </c>
      <c r="C2738" s="39" t="s">
        <v>1</v>
      </c>
      <c r="D2738" s="40">
        <v>1</v>
      </c>
      <c r="E2738" s="40">
        <v>1</v>
      </c>
      <c r="F2738" s="11" t="s">
        <v>2</v>
      </c>
      <c r="G2738" s="12">
        <f t="shared" si="210"/>
        <v>0</v>
      </c>
      <c r="H2738" s="12" t="b">
        <f t="shared" si="211"/>
        <v>0</v>
      </c>
      <c r="I2738" s="12" t="b">
        <f t="shared" si="212"/>
        <v>1</v>
      </c>
      <c r="J2738" s="12" t="b">
        <f t="shared" si="213"/>
        <v>0</v>
      </c>
      <c r="K2738" s="9" t="b">
        <f t="shared" si="214"/>
        <v>0</v>
      </c>
    </row>
    <row r="2739" spans="1:11" ht="15.75" customHeight="1" x14ac:dyDescent="0.15">
      <c r="A2739" t="s">
        <v>2732</v>
      </c>
      <c r="B2739" s="10">
        <v>2738</v>
      </c>
      <c r="C2739" s="39" t="s">
        <v>1</v>
      </c>
      <c r="D2739" s="40">
        <v>1</v>
      </c>
      <c r="E2739" s="40">
        <v>1</v>
      </c>
      <c r="F2739" s="11" t="s">
        <v>1</v>
      </c>
      <c r="G2739" s="12">
        <f t="shared" si="210"/>
        <v>1</v>
      </c>
      <c r="H2739" s="12" t="b">
        <f t="shared" si="211"/>
        <v>1</v>
      </c>
      <c r="I2739" s="12" t="b">
        <f t="shared" si="212"/>
        <v>0</v>
      </c>
      <c r="J2739" s="12" t="b">
        <f t="shared" si="213"/>
        <v>0</v>
      </c>
      <c r="K2739" s="9" t="b">
        <f t="shared" si="214"/>
        <v>0</v>
      </c>
    </row>
    <row r="2740" spans="1:11" ht="15.75" customHeight="1" x14ac:dyDescent="0.15">
      <c r="A2740" t="s">
        <v>2733</v>
      </c>
      <c r="B2740" s="10">
        <v>2739</v>
      </c>
      <c r="C2740" s="39" t="s">
        <v>1</v>
      </c>
      <c r="D2740" s="40">
        <v>2</v>
      </c>
      <c r="E2740" s="40">
        <v>0</v>
      </c>
      <c r="F2740" s="11" t="s">
        <v>1</v>
      </c>
      <c r="G2740" s="12">
        <f t="shared" si="210"/>
        <v>1</v>
      </c>
      <c r="H2740" s="12" t="b">
        <f t="shared" si="211"/>
        <v>1</v>
      </c>
      <c r="I2740" s="12" t="b">
        <f t="shared" si="212"/>
        <v>0</v>
      </c>
      <c r="J2740" s="12" t="b">
        <f t="shared" si="213"/>
        <v>0</v>
      </c>
      <c r="K2740" s="9" t="b">
        <f t="shared" si="214"/>
        <v>0</v>
      </c>
    </row>
    <row r="2741" spans="1:11" ht="15.75" customHeight="1" x14ac:dyDescent="0.15">
      <c r="A2741" t="s">
        <v>2734</v>
      </c>
      <c r="B2741" s="10">
        <v>2740</v>
      </c>
      <c r="C2741" s="39" t="s">
        <v>1</v>
      </c>
      <c r="D2741" s="40">
        <v>2</v>
      </c>
      <c r="E2741" s="40">
        <v>0</v>
      </c>
      <c r="F2741" s="11" t="s">
        <v>1</v>
      </c>
      <c r="G2741" s="12">
        <f t="shared" si="210"/>
        <v>1</v>
      </c>
      <c r="H2741" s="12" t="b">
        <f t="shared" si="211"/>
        <v>1</v>
      </c>
      <c r="I2741" s="12" t="b">
        <f t="shared" si="212"/>
        <v>0</v>
      </c>
      <c r="J2741" s="12" t="b">
        <f t="shared" si="213"/>
        <v>0</v>
      </c>
      <c r="K2741" s="9" t="b">
        <f t="shared" si="214"/>
        <v>0</v>
      </c>
    </row>
    <row r="2742" spans="1:11" ht="15.75" customHeight="1" x14ac:dyDescent="0.15">
      <c r="A2742" t="s">
        <v>2735</v>
      </c>
      <c r="B2742" s="10">
        <v>2741</v>
      </c>
      <c r="C2742" s="39" t="s">
        <v>1</v>
      </c>
      <c r="D2742" s="40">
        <v>1</v>
      </c>
      <c r="E2742" s="40">
        <v>1</v>
      </c>
      <c r="F2742" s="11" t="s">
        <v>1</v>
      </c>
      <c r="G2742" s="12">
        <f t="shared" si="210"/>
        <v>1</v>
      </c>
      <c r="H2742" s="12" t="b">
        <f t="shared" si="211"/>
        <v>1</v>
      </c>
      <c r="I2742" s="12" t="b">
        <f t="shared" si="212"/>
        <v>0</v>
      </c>
      <c r="J2742" s="12" t="b">
        <f t="shared" si="213"/>
        <v>0</v>
      </c>
      <c r="K2742" s="9" t="b">
        <f t="shared" si="214"/>
        <v>0</v>
      </c>
    </row>
    <row r="2743" spans="1:11" ht="15.75" customHeight="1" x14ac:dyDescent="0.15">
      <c r="A2743" t="s">
        <v>2736</v>
      </c>
      <c r="B2743" s="10">
        <v>2742</v>
      </c>
      <c r="C2743" s="39" t="s">
        <v>1</v>
      </c>
      <c r="D2743" s="40">
        <v>0</v>
      </c>
      <c r="E2743" s="40">
        <v>0</v>
      </c>
      <c r="F2743" s="11" t="s">
        <v>2</v>
      </c>
      <c r="G2743" s="12">
        <f t="shared" si="210"/>
        <v>0</v>
      </c>
      <c r="H2743" s="12" t="b">
        <f t="shared" si="211"/>
        <v>0</v>
      </c>
      <c r="I2743" s="12" t="b">
        <f t="shared" si="212"/>
        <v>1</v>
      </c>
      <c r="J2743" s="12" t="b">
        <f t="shared" si="213"/>
        <v>0</v>
      </c>
      <c r="K2743" s="9" t="b">
        <f t="shared" si="214"/>
        <v>0</v>
      </c>
    </row>
    <row r="2744" spans="1:11" ht="15.75" customHeight="1" x14ac:dyDescent="0.15">
      <c r="A2744" t="s">
        <v>2737</v>
      </c>
      <c r="B2744" s="10">
        <v>2743</v>
      </c>
      <c r="C2744" s="39" t="s">
        <v>2</v>
      </c>
      <c r="D2744" s="40">
        <v>1</v>
      </c>
      <c r="E2744" s="40">
        <v>1</v>
      </c>
      <c r="F2744" s="11" t="s">
        <v>2</v>
      </c>
      <c r="G2744" s="12">
        <f t="shared" si="210"/>
        <v>1</v>
      </c>
      <c r="H2744" s="12" t="b">
        <f t="shared" si="211"/>
        <v>0</v>
      </c>
      <c r="I2744" s="12" t="b">
        <f t="shared" si="212"/>
        <v>0</v>
      </c>
      <c r="J2744" s="12" t="b">
        <f t="shared" si="213"/>
        <v>1</v>
      </c>
      <c r="K2744" s="9" t="b">
        <f t="shared" si="214"/>
        <v>0</v>
      </c>
    </row>
    <row r="2745" spans="1:11" ht="15.75" customHeight="1" x14ac:dyDescent="0.15">
      <c r="A2745" t="s">
        <v>2738</v>
      </c>
      <c r="B2745" s="10">
        <v>2744</v>
      </c>
      <c r="C2745" s="39" t="s">
        <v>1</v>
      </c>
      <c r="D2745" s="40">
        <v>2</v>
      </c>
      <c r="E2745" s="40">
        <v>0</v>
      </c>
      <c r="F2745" s="11" t="s">
        <v>1</v>
      </c>
      <c r="G2745" s="12">
        <f t="shared" si="210"/>
        <v>1</v>
      </c>
      <c r="H2745" s="12" t="b">
        <f t="shared" si="211"/>
        <v>1</v>
      </c>
      <c r="I2745" s="12" t="b">
        <f t="shared" si="212"/>
        <v>0</v>
      </c>
      <c r="J2745" s="12" t="b">
        <f t="shared" si="213"/>
        <v>0</v>
      </c>
      <c r="K2745" s="9" t="b">
        <f t="shared" si="214"/>
        <v>0</v>
      </c>
    </row>
    <row r="2746" spans="1:11" ht="15.75" customHeight="1" x14ac:dyDescent="0.15">
      <c r="A2746" t="s">
        <v>2739</v>
      </c>
      <c r="B2746" s="10">
        <v>2745</v>
      </c>
      <c r="C2746" s="39" t="s">
        <v>2</v>
      </c>
      <c r="D2746" s="40">
        <v>1</v>
      </c>
      <c r="E2746" s="40">
        <v>1</v>
      </c>
      <c r="F2746" s="11" t="s">
        <v>2</v>
      </c>
      <c r="G2746" s="12">
        <f t="shared" si="210"/>
        <v>1</v>
      </c>
      <c r="H2746" s="12" t="b">
        <f t="shared" si="211"/>
        <v>0</v>
      </c>
      <c r="I2746" s="12" t="b">
        <f t="shared" si="212"/>
        <v>0</v>
      </c>
      <c r="J2746" s="12" t="b">
        <f t="shared" si="213"/>
        <v>1</v>
      </c>
      <c r="K2746" s="9" t="b">
        <f t="shared" si="214"/>
        <v>0</v>
      </c>
    </row>
    <row r="2747" spans="1:11" ht="15.75" customHeight="1" x14ac:dyDescent="0.15">
      <c r="A2747" t="s">
        <v>2740</v>
      </c>
      <c r="B2747" s="10">
        <v>2746</v>
      </c>
      <c r="C2747" s="39" t="s">
        <v>1</v>
      </c>
      <c r="D2747" s="40">
        <v>0</v>
      </c>
      <c r="E2747" s="40">
        <v>0</v>
      </c>
      <c r="F2747" s="11" t="s">
        <v>1</v>
      </c>
      <c r="G2747" s="12">
        <f t="shared" si="210"/>
        <v>1</v>
      </c>
      <c r="H2747" s="12" t="b">
        <f t="shared" si="211"/>
        <v>1</v>
      </c>
      <c r="I2747" s="12" t="b">
        <f t="shared" si="212"/>
        <v>0</v>
      </c>
      <c r="J2747" s="12" t="b">
        <f t="shared" si="213"/>
        <v>0</v>
      </c>
      <c r="K2747" s="9" t="b">
        <f t="shared" si="214"/>
        <v>0</v>
      </c>
    </row>
    <row r="2748" spans="1:11" ht="15.75" customHeight="1" x14ac:dyDescent="0.15">
      <c r="A2748" t="s">
        <v>2741</v>
      </c>
      <c r="B2748" s="10">
        <v>2747</v>
      </c>
      <c r="C2748" s="39" t="s">
        <v>1</v>
      </c>
      <c r="D2748" s="40">
        <v>2</v>
      </c>
      <c r="E2748" s="40">
        <v>0</v>
      </c>
      <c r="F2748" s="11" t="s">
        <v>1</v>
      </c>
      <c r="G2748" s="12">
        <f t="shared" si="210"/>
        <v>1</v>
      </c>
      <c r="H2748" s="12" t="b">
        <f t="shared" si="211"/>
        <v>1</v>
      </c>
      <c r="I2748" s="12" t="b">
        <f t="shared" si="212"/>
        <v>0</v>
      </c>
      <c r="J2748" s="12" t="b">
        <f t="shared" si="213"/>
        <v>0</v>
      </c>
      <c r="K2748" s="9" t="b">
        <f t="shared" si="214"/>
        <v>0</v>
      </c>
    </row>
    <row r="2749" spans="1:11" ht="15.75" customHeight="1" x14ac:dyDescent="0.15">
      <c r="A2749" t="s">
        <v>2742</v>
      </c>
      <c r="B2749" s="10">
        <v>2748</v>
      </c>
      <c r="C2749" s="39" t="s">
        <v>1</v>
      </c>
      <c r="D2749" s="40">
        <v>2</v>
      </c>
      <c r="E2749" s="40">
        <v>0</v>
      </c>
      <c r="F2749" s="11" t="s">
        <v>1</v>
      </c>
      <c r="G2749" s="12">
        <f t="shared" si="210"/>
        <v>1</v>
      </c>
      <c r="H2749" s="12" t="b">
        <f t="shared" si="211"/>
        <v>1</v>
      </c>
      <c r="I2749" s="12" t="b">
        <f t="shared" si="212"/>
        <v>0</v>
      </c>
      <c r="J2749" s="12" t="b">
        <f t="shared" si="213"/>
        <v>0</v>
      </c>
      <c r="K2749" s="9" t="b">
        <f t="shared" si="214"/>
        <v>0</v>
      </c>
    </row>
    <row r="2750" spans="1:11" ht="15.75" customHeight="1" x14ac:dyDescent="0.15">
      <c r="A2750" t="s">
        <v>2743</v>
      </c>
      <c r="B2750" s="10">
        <v>2749</v>
      </c>
      <c r="C2750" s="39" t="s">
        <v>2</v>
      </c>
      <c r="D2750" s="40">
        <v>1</v>
      </c>
      <c r="E2750" s="40">
        <v>1</v>
      </c>
      <c r="F2750" s="11" t="s">
        <v>2</v>
      </c>
      <c r="G2750" s="12">
        <f t="shared" si="210"/>
        <v>1</v>
      </c>
      <c r="H2750" s="12" t="b">
        <f t="shared" si="211"/>
        <v>0</v>
      </c>
      <c r="I2750" s="12" t="b">
        <f t="shared" si="212"/>
        <v>0</v>
      </c>
      <c r="J2750" s="12" t="b">
        <f t="shared" si="213"/>
        <v>1</v>
      </c>
      <c r="K2750" s="9" t="b">
        <f t="shared" si="214"/>
        <v>0</v>
      </c>
    </row>
    <row r="2751" spans="1:11" ht="15.75" customHeight="1" x14ac:dyDescent="0.15">
      <c r="A2751" t="s">
        <v>2744</v>
      </c>
      <c r="B2751" s="10">
        <v>2750</v>
      </c>
      <c r="C2751" s="39" t="s">
        <v>1</v>
      </c>
      <c r="D2751" s="40">
        <v>2</v>
      </c>
      <c r="E2751" s="40">
        <v>0</v>
      </c>
      <c r="F2751" s="11" t="s">
        <v>1</v>
      </c>
      <c r="G2751" s="12">
        <f t="shared" si="210"/>
        <v>1</v>
      </c>
      <c r="H2751" s="12" t="b">
        <f t="shared" si="211"/>
        <v>1</v>
      </c>
      <c r="I2751" s="12" t="b">
        <f t="shared" si="212"/>
        <v>0</v>
      </c>
      <c r="J2751" s="12" t="b">
        <f t="shared" si="213"/>
        <v>0</v>
      </c>
      <c r="K2751" s="9" t="b">
        <f t="shared" si="214"/>
        <v>0</v>
      </c>
    </row>
    <row r="2752" spans="1:11" ht="15.75" customHeight="1" x14ac:dyDescent="0.15">
      <c r="A2752" t="s">
        <v>2745</v>
      </c>
      <c r="B2752" s="10">
        <v>2751</v>
      </c>
      <c r="C2752" s="39" t="s">
        <v>1</v>
      </c>
      <c r="D2752" s="40">
        <v>0</v>
      </c>
      <c r="E2752" s="40">
        <v>0</v>
      </c>
      <c r="F2752" s="11" t="s">
        <v>1</v>
      </c>
      <c r="G2752" s="12">
        <f t="shared" si="210"/>
        <v>1</v>
      </c>
      <c r="H2752" s="12" t="b">
        <f t="shared" si="211"/>
        <v>1</v>
      </c>
      <c r="I2752" s="12" t="b">
        <f t="shared" si="212"/>
        <v>0</v>
      </c>
      <c r="J2752" s="12" t="b">
        <f t="shared" si="213"/>
        <v>0</v>
      </c>
      <c r="K2752" s="9" t="b">
        <f t="shared" si="214"/>
        <v>0</v>
      </c>
    </row>
    <row r="2753" spans="1:11" ht="15.75" customHeight="1" x14ac:dyDescent="0.15">
      <c r="A2753" t="s">
        <v>2746</v>
      </c>
      <c r="B2753" s="10">
        <v>2752</v>
      </c>
      <c r="C2753" s="39" t="s">
        <v>1</v>
      </c>
      <c r="D2753" s="40">
        <v>1</v>
      </c>
      <c r="E2753" s="40">
        <v>1</v>
      </c>
      <c r="F2753" s="11" t="s">
        <v>1</v>
      </c>
      <c r="G2753" s="12">
        <f t="shared" si="210"/>
        <v>1</v>
      </c>
      <c r="H2753" s="12" t="b">
        <f t="shared" si="211"/>
        <v>1</v>
      </c>
      <c r="I2753" s="12" t="b">
        <f t="shared" si="212"/>
        <v>0</v>
      </c>
      <c r="J2753" s="12" t="b">
        <f t="shared" si="213"/>
        <v>0</v>
      </c>
      <c r="K2753" s="9" t="b">
        <f t="shared" si="214"/>
        <v>0</v>
      </c>
    </row>
    <row r="2754" spans="1:11" ht="15.75" customHeight="1" x14ac:dyDescent="0.15">
      <c r="A2754" t="s">
        <v>2747</v>
      </c>
      <c r="B2754" s="10">
        <v>2753</v>
      </c>
      <c r="C2754" s="39" t="s">
        <v>1</v>
      </c>
      <c r="D2754" s="40">
        <v>2</v>
      </c>
      <c r="E2754" s="40">
        <v>0</v>
      </c>
      <c r="F2754" s="11" t="s">
        <v>1</v>
      </c>
      <c r="G2754" s="12">
        <f t="shared" si="210"/>
        <v>1</v>
      </c>
      <c r="H2754" s="12" t="b">
        <f t="shared" si="211"/>
        <v>1</v>
      </c>
      <c r="I2754" s="12" t="b">
        <f t="shared" si="212"/>
        <v>0</v>
      </c>
      <c r="J2754" s="12" t="b">
        <f t="shared" si="213"/>
        <v>0</v>
      </c>
      <c r="K2754" s="9" t="b">
        <f t="shared" si="214"/>
        <v>0</v>
      </c>
    </row>
    <row r="2755" spans="1:11" ht="15.75" customHeight="1" x14ac:dyDescent="0.15">
      <c r="A2755" t="s">
        <v>2748</v>
      </c>
      <c r="B2755" s="10">
        <v>2754</v>
      </c>
      <c r="C2755" s="39" t="s">
        <v>1</v>
      </c>
      <c r="D2755" s="40">
        <v>2</v>
      </c>
      <c r="E2755" s="40">
        <v>0</v>
      </c>
      <c r="F2755" s="11" t="s">
        <v>1</v>
      </c>
      <c r="G2755" s="12">
        <f t="shared" si="210"/>
        <v>1</v>
      </c>
      <c r="H2755" s="12" t="b">
        <f t="shared" si="211"/>
        <v>1</v>
      </c>
      <c r="I2755" s="12" t="b">
        <f t="shared" si="212"/>
        <v>0</v>
      </c>
      <c r="J2755" s="12" t="b">
        <f t="shared" si="213"/>
        <v>0</v>
      </c>
      <c r="K2755" s="9" t="b">
        <f t="shared" si="214"/>
        <v>0</v>
      </c>
    </row>
    <row r="2756" spans="1:11" ht="15.75" customHeight="1" x14ac:dyDescent="0.15">
      <c r="A2756" t="s">
        <v>2749</v>
      </c>
      <c r="B2756" s="10">
        <v>2755</v>
      </c>
      <c r="C2756" s="39" t="s">
        <v>1</v>
      </c>
      <c r="D2756" s="40">
        <v>2</v>
      </c>
      <c r="E2756" s="40">
        <v>0</v>
      </c>
      <c r="F2756" s="11" t="s">
        <v>1</v>
      </c>
      <c r="G2756" s="12">
        <f t="shared" si="210"/>
        <v>1</v>
      </c>
      <c r="H2756" s="12" t="b">
        <f t="shared" si="211"/>
        <v>1</v>
      </c>
      <c r="I2756" s="12" t="b">
        <f t="shared" si="212"/>
        <v>0</v>
      </c>
      <c r="J2756" s="12" t="b">
        <f t="shared" si="213"/>
        <v>0</v>
      </c>
      <c r="K2756" s="9" t="b">
        <f t="shared" si="214"/>
        <v>0</v>
      </c>
    </row>
    <row r="2757" spans="1:11" ht="15.75" customHeight="1" x14ac:dyDescent="0.15">
      <c r="A2757" t="s">
        <v>2750</v>
      </c>
      <c r="B2757" s="10">
        <v>2756</v>
      </c>
      <c r="C2757" s="39" t="s">
        <v>1</v>
      </c>
      <c r="D2757" s="40">
        <v>1</v>
      </c>
      <c r="E2757" s="40">
        <v>1</v>
      </c>
      <c r="F2757" s="11" t="s">
        <v>2</v>
      </c>
      <c r="G2757" s="12">
        <f t="shared" ref="G2757:G2820" si="215">IF(C2757=F2757,1,0)</f>
        <v>0</v>
      </c>
      <c r="H2757" s="12" t="b">
        <f t="shared" ref="H2757:H2820" si="216">AND(C2757="incels",F2757="incels")</f>
        <v>0</v>
      </c>
      <c r="I2757" s="12" t="b">
        <f t="shared" ref="I2757:I2820" si="217">AND(C2757="incels",F2757="neutre")</f>
        <v>1</v>
      </c>
      <c r="J2757" s="12" t="b">
        <f t="shared" ref="J2757:J2820" si="218">AND(C2757="neutre",F2757="neutre")</f>
        <v>0</v>
      </c>
      <c r="K2757" s="9" t="b">
        <f t="shared" ref="K2757:K2820" si="219">AND(C2757="neutre",F2757="incels")</f>
        <v>0</v>
      </c>
    </row>
    <row r="2758" spans="1:11" ht="15.75" customHeight="1" x14ac:dyDescent="0.15">
      <c r="A2758" t="s">
        <v>2751</v>
      </c>
      <c r="B2758" s="10">
        <v>2757</v>
      </c>
      <c r="C2758" s="39" t="s">
        <v>1</v>
      </c>
      <c r="D2758" s="40">
        <v>2</v>
      </c>
      <c r="E2758" s="40">
        <v>0</v>
      </c>
      <c r="F2758" s="11" t="s">
        <v>1</v>
      </c>
      <c r="G2758" s="12">
        <f t="shared" si="215"/>
        <v>1</v>
      </c>
      <c r="H2758" s="12" t="b">
        <f t="shared" si="216"/>
        <v>1</v>
      </c>
      <c r="I2758" s="12" t="b">
        <f t="shared" si="217"/>
        <v>0</v>
      </c>
      <c r="J2758" s="12" t="b">
        <f t="shared" si="218"/>
        <v>0</v>
      </c>
      <c r="K2758" s="9" t="b">
        <f t="shared" si="219"/>
        <v>0</v>
      </c>
    </row>
    <row r="2759" spans="1:11" ht="15.75" customHeight="1" x14ac:dyDescent="0.15">
      <c r="A2759" t="s">
        <v>2752</v>
      </c>
      <c r="B2759" s="10">
        <v>2758</v>
      </c>
      <c r="C2759" s="39" t="s">
        <v>1</v>
      </c>
      <c r="D2759" s="40">
        <v>1</v>
      </c>
      <c r="E2759" s="40">
        <v>1</v>
      </c>
      <c r="F2759" s="11" t="s">
        <v>1</v>
      </c>
      <c r="G2759" s="12">
        <f t="shared" si="215"/>
        <v>1</v>
      </c>
      <c r="H2759" s="12" t="b">
        <f t="shared" si="216"/>
        <v>1</v>
      </c>
      <c r="I2759" s="12" t="b">
        <f t="shared" si="217"/>
        <v>0</v>
      </c>
      <c r="J2759" s="12" t="b">
        <f t="shared" si="218"/>
        <v>0</v>
      </c>
      <c r="K2759" s="9" t="b">
        <f t="shared" si="219"/>
        <v>0</v>
      </c>
    </row>
    <row r="2760" spans="1:11" ht="15.75" customHeight="1" x14ac:dyDescent="0.15">
      <c r="A2760" t="s">
        <v>2753</v>
      </c>
      <c r="B2760" s="10">
        <v>2759</v>
      </c>
      <c r="C2760" s="39" t="s">
        <v>1</v>
      </c>
      <c r="D2760" s="40">
        <v>2</v>
      </c>
      <c r="E2760" s="40">
        <v>0</v>
      </c>
      <c r="F2760" s="11" t="s">
        <v>2</v>
      </c>
      <c r="G2760" s="12">
        <f t="shared" si="215"/>
        <v>0</v>
      </c>
      <c r="H2760" s="12" t="b">
        <f t="shared" si="216"/>
        <v>0</v>
      </c>
      <c r="I2760" s="12" t="b">
        <f t="shared" si="217"/>
        <v>1</v>
      </c>
      <c r="J2760" s="12" t="b">
        <f t="shared" si="218"/>
        <v>0</v>
      </c>
      <c r="K2760" s="9" t="b">
        <f t="shared" si="219"/>
        <v>0</v>
      </c>
    </row>
    <row r="2761" spans="1:11" ht="15.75" customHeight="1" x14ac:dyDescent="0.15">
      <c r="A2761" t="s">
        <v>2754</v>
      </c>
      <c r="B2761" s="10">
        <v>2760</v>
      </c>
      <c r="C2761" s="39" t="s">
        <v>1</v>
      </c>
      <c r="D2761" s="40">
        <v>2</v>
      </c>
      <c r="E2761" s="40">
        <v>0</v>
      </c>
      <c r="F2761" s="11" t="s">
        <v>1</v>
      </c>
      <c r="G2761" s="12">
        <f t="shared" si="215"/>
        <v>1</v>
      </c>
      <c r="H2761" s="12" t="b">
        <f t="shared" si="216"/>
        <v>1</v>
      </c>
      <c r="I2761" s="12" t="b">
        <f t="shared" si="217"/>
        <v>0</v>
      </c>
      <c r="J2761" s="12" t="b">
        <f t="shared" si="218"/>
        <v>0</v>
      </c>
      <c r="K2761" s="9" t="b">
        <f t="shared" si="219"/>
        <v>0</v>
      </c>
    </row>
    <row r="2762" spans="1:11" ht="15.75" customHeight="1" x14ac:dyDescent="0.15">
      <c r="A2762" t="s">
        <v>2755</v>
      </c>
      <c r="B2762" s="10">
        <v>2761</v>
      </c>
      <c r="C2762" s="39" t="s">
        <v>2</v>
      </c>
      <c r="D2762" s="40">
        <v>0</v>
      </c>
      <c r="E2762" s="40">
        <v>2</v>
      </c>
      <c r="F2762" s="11" t="s">
        <v>1</v>
      </c>
      <c r="G2762" s="12">
        <f t="shared" si="215"/>
        <v>0</v>
      </c>
      <c r="H2762" s="12" t="b">
        <f t="shared" si="216"/>
        <v>0</v>
      </c>
      <c r="I2762" s="12" t="b">
        <f t="shared" si="217"/>
        <v>0</v>
      </c>
      <c r="J2762" s="12" t="b">
        <f t="shared" si="218"/>
        <v>0</v>
      </c>
      <c r="K2762" s="9" t="b">
        <f t="shared" si="219"/>
        <v>1</v>
      </c>
    </row>
    <row r="2763" spans="1:11" ht="15.75" customHeight="1" x14ac:dyDescent="0.15">
      <c r="A2763" t="s">
        <v>2756</v>
      </c>
      <c r="B2763" s="10">
        <v>2762</v>
      </c>
      <c r="C2763" s="39" t="s">
        <v>1</v>
      </c>
      <c r="D2763" s="40">
        <v>1</v>
      </c>
      <c r="E2763" s="40">
        <v>1</v>
      </c>
      <c r="F2763" s="11" t="s">
        <v>1</v>
      </c>
      <c r="G2763" s="12">
        <f t="shared" si="215"/>
        <v>1</v>
      </c>
      <c r="H2763" s="12" t="b">
        <f t="shared" si="216"/>
        <v>1</v>
      </c>
      <c r="I2763" s="12" t="b">
        <f t="shared" si="217"/>
        <v>0</v>
      </c>
      <c r="J2763" s="12" t="b">
        <f t="shared" si="218"/>
        <v>0</v>
      </c>
      <c r="K2763" s="9" t="b">
        <f t="shared" si="219"/>
        <v>0</v>
      </c>
    </row>
    <row r="2764" spans="1:11" ht="15.75" customHeight="1" x14ac:dyDescent="0.15">
      <c r="A2764" t="s">
        <v>2757</v>
      </c>
      <c r="B2764" s="10">
        <v>2763</v>
      </c>
      <c r="C2764" s="39" t="s">
        <v>1</v>
      </c>
      <c r="D2764" s="40">
        <v>2</v>
      </c>
      <c r="E2764" s="40">
        <v>0</v>
      </c>
      <c r="F2764" s="11" t="s">
        <v>1</v>
      </c>
      <c r="G2764" s="12">
        <f t="shared" si="215"/>
        <v>1</v>
      </c>
      <c r="H2764" s="12" t="b">
        <f t="shared" si="216"/>
        <v>1</v>
      </c>
      <c r="I2764" s="12" t="b">
        <f t="shared" si="217"/>
        <v>0</v>
      </c>
      <c r="J2764" s="12" t="b">
        <f t="shared" si="218"/>
        <v>0</v>
      </c>
      <c r="K2764" s="9" t="b">
        <f t="shared" si="219"/>
        <v>0</v>
      </c>
    </row>
    <row r="2765" spans="1:11" ht="15.75" customHeight="1" x14ac:dyDescent="0.15">
      <c r="A2765" t="s">
        <v>2758</v>
      </c>
      <c r="B2765" s="10">
        <v>2764</v>
      </c>
      <c r="C2765" s="39" t="s">
        <v>2</v>
      </c>
      <c r="D2765" s="40">
        <v>0</v>
      </c>
      <c r="E2765" s="40">
        <v>2</v>
      </c>
      <c r="F2765" s="11" t="s">
        <v>1</v>
      </c>
      <c r="G2765" s="12">
        <f t="shared" si="215"/>
        <v>0</v>
      </c>
      <c r="H2765" s="12" t="b">
        <f t="shared" si="216"/>
        <v>0</v>
      </c>
      <c r="I2765" s="12" t="b">
        <f t="shared" si="217"/>
        <v>0</v>
      </c>
      <c r="J2765" s="12" t="b">
        <f t="shared" si="218"/>
        <v>0</v>
      </c>
      <c r="K2765" s="9" t="b">
        <f t="shared" si="219"/>
        <v>1</v>
      </c>
    </row>
    <row r="2766" spans="1:11" ht="15.75" customHeight="1" x14ac:dyDescent="0.15">
      <c r="A2766" t="s">
        <v>2759</v>
      </c>
      <c r="B2766" s="10">
        <v>2765</v>
      </c>
      <c r="C2766" s="39" t="s">
        <v>1</v>
      </c>
      <c r="D2766" s="40">
        <v>2</v>
      </c>
      <c r="E2766" s="40">
        <v>0</v>
      </c>
      <c r="F2766" s="11" t="s">
        <v>1</v>
      </c>
      <c r="G2766" s="12">
        <f t="shared" si="215"/>
        <v>1</v>
      </c>
      <c r="H2766" s="12" t="b">
        <f t="shared" si="216"/>
        <v>1</v>
      </c>
      <c r="I2766" s="12" t="b">
        <f t="shared" si="217"/>
        <v>0</v>
      </c>
      <c r="J2766" s="12" t="b">
        <f t="shared" si="218"/>
        <v>0</v>
      </c>
      <c r="K2766" s="9" t="b">
        <f t="shared" si="219"/>
        <v>0</v>
      </c>
    </row>
    <row r="2767" spans="1:11" ht="15.75" customHeight="1" x14ac:dyDescent="0.15">
      <c r="A2767" t="s">
        <v>2760</v>
      </c>
      <c r="B2767" s="10">
        <v>2766</v>
      </c>
      <c r="C2767" s="39" t="s">
        <v>1</v>
      </c>
      <c r="D2767" s="40">
        <v>2</v>
      </c>
      <c r="E2767" s="40">
        <v>0</v>
      </c>
      <c r="F2767" s="11" t="s">
        <v>1</v>
      </c>
      <c r="G2767" s="12">
        <f t="shared" si="215"/>
        <v>1</v>
      </c>
      <c r="H2767" s="12" t="b">
        <f t="shared" si="216"/>
        <v>1</v>
      </c>
      <c r="I2767" s="12" t="b">
        <f t="shared" si="217"/>
        <v>0</v>
      </c>
      <c r="J2767" s="12" t="b">
        <f t="shared" si="218"/>
        <v>0</v>
      </c>
      <c r="K2767" s="9" t="b">
        <f t="shared" si="219"/>
        <v>0</v>
      </c>
    </row>
    <row r="2768" spans="1:11" ht="15.75" customHeight="1" x14ac:dyDescent="0.15">
      <c r="A2768" t="s">
        <v>2761</v>
      </c>
      <c r="B2768" s="10">
        <v>2767</v>
      </c>
      <c r="C2768" s="39" t="s">
        <v>1</v>
      </c>
      <c r="D2768" s="40">
        <v>1</v>
      </c>
      <c r="E2768" s="40">
        <v>1</v>
      </c>
      <c r="F2768" s="11" t="s">
        <v>1</v>
      </c>
      <c r="G2768" s="12">
        <f t="shared" si="215"/>
        <v>1</v>
      </c>
      <c r="H2768" s="12" t="b">
        <f t="shared" si="216"/>
        <v>1</v>
      </c>
      <c r="I2768" s="12" t="b">
        <f t="shared" si="217"/>
        <v>0</v>
      </c>
      <c r="J2768" s="12" t="b">
        <f t="shared" si="218"/>
        <v>0</v>
      </c>
      <c r="K2768" s="9" t="b">
        <f t="shared" si="219"/>
        <v>0</v>
      </c>
    </row>
    <row r="2769" spans="1:11" ht="15.75" customHeight="1" x14ac:dyDescent="0.15">
      <c r="A2769" t="s">
        <v>2762</v>
      </c>
      <c r="B2769" s="10">
        <v>2768</v>
      </c>
      <c r="C2769" s="39" t="s">
        <v>1</v>
      </c>
      <c r="D2769" s="40">
        <v>1</v>
      </c>
      <c r="E2769" s="40">
        <v>1</v>
      </c>
      <c r="F2769" s="11" t="s">
        <v>1</v>
      </c>
      <c r="G2769" s="12">
        <f t="shared" si="215"/>
        <v>1</v>
      </c>
      <c r="H2769" s="12" t="b">
        <f t="shared" si="216"/>
        <v>1</v>
      </c>
      <c r="I2769" s="12" t="b">
        <f t="shared" si="217"/>
        <v>0</v>
      </c>
      <c r="J2769" s="12" t="b">
        <f t="shared" si="218"/>
        <v>0</v>
      </c>
      <c r="K2769" s="9" t="b">
        <f t="shared" si="219"/>
        <v>0</v>
      </c>
    </row>
    <row r="2770" spans="1:11" ht="15.75" customHeight="1" x14ac:dyDescent="0.15">
      <c r="A2770" t="s">
        <v>2763</v>
      </c>
      <c r="B2770" s="10">
        <v>2769</v>
      </c>
      <c r="C2770" s="39" t="s">
        <v>1</v>
      </c>
      <c r="D2770" s="40">
        <v>2</v>
      </c>
      <c r="E2770" s="40">
        <v>0</v>
      </c>
      <c r="F2770" s="11" t="s">
        <v>1</v>
      </c>
      <c r="G2770" s="12">
        <f t="shared" si="215"/>
        <v>1</v>
      </c>
      <c r="H2770" s="12" t="b">
        <f t="shared" si="216"/>
        <v>1</v>
      </c>
      <c r="I2770" s="12" t="b">
        <f t="shared" si="217"/>
        <v>0</v>
      </c>
      <c r="J2770" s="12" t="b">
        <f t="shared" si="218"/>
        <v>0</v>
      </c>
      <c r="K2770" s="9" t="b">
        <f t="shared" si="219"/>
        <v>0</v>
      </c>
    </row>
    <row r="2771" spans="1:11" ht="15.75" customHeight="1" x14ac:dyDescent="0.15">
      <c r="A2771" t="s">
        <v>2764</v>
      </c>
      <c r="B2771" s="10">
        <v>2770</v>
      </c>
      <c r="C2771" s="39" t="s">
        <v>1</v>
      </c>
      <c r="D2771" s="40">
        <v>2</v>
      </c>
      <c r="E2771" s="40">
        <v>0</v>
      </c>
      <c r="F2771" s="11" t="s">
        <v>1</v>
      </c>
      <c r="G2771" s="12">
        <f t="shared" si="215"/>
        <v>1</v>
      </c>
      <c r="H2771" s="12" t="b">
        <f t="shared" si="216"/>
        <v>1</v>
      </c>
      <c r="I2771" s="12" t="b">
        <f t="shared" si="217"/>
        <v>0</v>
      </c>
      <c r="J2771" s="12" t="b">
        <f t="shared" si="218"/>
        <v>0</v>
      </c>
      <c r="K2771" s="9" t="b">
        <f t="shared" si="219"/>
        <v>0</v>
      </c>
    </row>
    <row r="2772" spans="1:11" ht="15.75" customHeight="1" x14ac:dyDescent="0.15">
      <c r="A2772" t="s">
        <v>2765</v>
      </c>
      <c r="B2772" s="10">
        <v>2771</v>
      </c>
      <c r="C2772" s="39" t="s">
        <v>1</v>
      </c>
      <c r="D2772" s="40">
        <v>0</v>
      </c>
      <c r="E2772" s="40">
        <v>0</v>
      </c>
      <c r="F2772" s="11" t="s">
        <v>1</v>
      </c>
      <c r="G2772" s="12">
        <f t="shared" si="215"/>
        <v>1</v>
      </c>
      <c r="H2772" s="12" t="b">
        <f t="shared" si="216"/>
        <v>1</v>
      </c>
      <c r="I2772" s="12" t="b">
        <f t="shared" si="217"/>
        <v>0</v>
      </c>
      <c r="J2772" s="12" t="b">
        <f t="shared" si="218"/>
        <v>0</v>
      </c>
      <c r="K2772" s="9" t="b">
        <f t="shared" si="219"/>
        <v>0</v>
      </c>
    </row>
    <row r="2773" spans="1:11" ht="15.75" customHeight="1" x14ac:dyDescent="0.15">
      <c r="A2773" t="s">
        <v>2766</v>
      </c>
      <c r="B2773" s="10">
        <v>2772</v>
      </c>
      <c r="C2773" s="39" t="s">
        <v>2</v>
      </c>
      <c r="D2773" s="40">
        <v>1</v>
      </c>
      <c r="E2773" s="40">
        <v>1</v>
      </c>
      <c r="F2773" s="11" t="s">
        <v>1</v>
      </c>
      <c r="G2773" s="12">
        <f t="shared" si="215"/>
        <v>0</v>
      </c>
      <c r="H2773" s="12" t="b">
        <f t="shared" si="216"/>
        <v>0</v>
      </c>
      <c r="I2773" s="12" t="b">
        <f t="shared" si="217"/>
        <v>0</v>
      </c>
      <c r="J2773" s="12" t="b">
        <f t="shared" si="218"/>
        <v>0</v>
      </c>
      <c r="K2773" s="9" t="b">
        <f t="shared" si="219"/>
        <v>1</v>
      </c>
    </row>
    <row r="2774" spans="1:11" ht="15.75" customHeight="1" x14ac:dyDescent="0.15">
      <c r="A2774" t="s">
        <v>2767</v>
      </c>
      <c r="B2774" s="10">
        <v>2773</v>
      </c>
      <c r="C2774" s="39" t="s">
        <v>1</v>
      </c>
      <c r="D2774" s="40">
        <v>0</v>
      </c>
      <c r="E2774" s="40">
        <v>0</v>
      </c>
      <c r="F2774" s="11" t="s">
        <v>2</v>
      </c>
      <c r="G2774" s="12">
        <f t="shared" si="215"/>
        <v>0</v>
      </c>
      <c r="H2774" s="12" t="b">
        <f t="shared" si="216"/>
        <v>0</v>
      </c>
      <c r="I2774" s="12" t="b">
        <f t="shared" si="217"/>
        <v>1</v>
      </c>
      <c r="J2774" s="12" t="b">
        <f t="shared" si="218"/>
        <v>0</v>
      </c>
      <c r="K2774" s="9" t="b">
        <f t="shared" si="219"/>
        <v>0</v>
      </c>
    </row>
    <row r="2775" spans="1:11" ht="15.75" customHeight="1" x14ac:dyDescent="0.15">
      <c r="A2775" t="s">
        <v>2768</v>
      </c>
      <c r="B2775" s="10">
        <v>2774</v>
      </c>
      <c r="C2775" s="39" t="s">
        <v>1</v>
      </c>
      <c r="D2775" s="40">
        <v>1</v>
      </c>
      <c r="E2775" s="40">
        <v>1</v>
      </c>
      <c r="F2775" s="11" t="s">
        <v>2</v>
      </c>
      <c r="G2775" s="12">
        <f t="shared" si="215"/>
        <v>0</v>
      </c>
      <c r="H2775" s="12" t="b">
        <f t="shared" si="216"/>
        <v>0</v>
      </c>
      <c r="I2775" s="12" t="b">
        <f t="shared" si="217"/>
        <v>1</v>
      </c>
      <c r="J2775" s="12" t="b">
        <f t="shared" si="218"/>
        <v>0</v>
      </c>
      <c r="K2775" s="9" t="b">
        <f t="shared" si="219"/>
        <v>0</v>
      </c>
    </row>
    <row r="2776" spans="1:11" ht="15.75" customHeight="1" x14ac:dyDescent="0.15">
      <c r="A2776" t="s">
        <v>2769</v>
      </c>
      <c r="B2776" s="10">
        <v>2775</v>
      </c>
      <c r="C2776" s="39" t="s">
        <v>2</v>
      </c>
      <c r="D2776" s="40">
        <v>0</v>
      </c>
      <c r="E2776" s="40">
        <v>2</v>
      </c>
      <c r="F2776" s="11" t="s">
        <v>2</v>
      </c>
      <c r="G2776" s="12">
        <f t="shared" si="215"/>
        <v>1</v>
      </c>
      <c r="H2776" s="12" t="b">
        <f t="shared" si="216"/>
        <v>0</v>
      </c>
      <c r="I2776" s="12" t="b">
        <f t="shared" si="217"/>
        <v>0</v>
      </c>
      <c r="J2776" s="12" t="b">
        <f t="shared" si="218"/>
        <v>1</v>
      </c>
      <c r="K2776" s="9" t="b">
        <f t="shared" si="219"/>
        <v>0</v>
      </c>
    </row>
    <row r="2777" spans="1:11" ht="15.75" customHeight="1" x14ac:dyDescent="0.15">
      <c r="A2777" t="s">
        <v>2770</v>
      </c>
      <c r="B2777" s="10">
        <v>2776</v>
      </c>
      <c r="C2777" s="39" t="s">
        <v>1</v>
      </c>
      <c r="D2777" s="40">
        <v>2</v>
      </c>
      <c r="E2777" s="40">
        <v>0</v>
      </c>
      <c r="F2777" s="11" t="s">
        <v>2</v>
      </c>
      <c r="G2777" s="12">
        <f t="shared" si="215"/>
        <v>0</v>
      </c>
      <c r="H2777" s="12" t="b">
        <f t="shared" si="216"/>
        <v>0</v>
      </c>
      <c r="I2777" s="12" t="b">
        <f t="shared" si="217"/>
        <v>1</v>
      </c>
      <c r="J2777" s="12" t="b">
        <f t="shared" si="218"/>
        <v>0</v>
      </c>
      <c r="K2777" s="9" t="b">
        <f t="shared" si="219"/>
        <v>0</v>
      </c>
    </row>
    <row r="2778" spans="1:11" ht="15.75" customHeight="1" x14ac:dyDescent="0.15">
      <c r="A2778" t="s">
        <v>2771</v>
      </c>
      <c r="B2778" s="10">
        <v>2777</v>
      </c>
      <c r="C2778" s="39" t="s">
        <v>1</v>
      </c>
      <c r="D2778" s="40">
        <v>2</v>
      </c>
      <c r="E2778" s="40">
        <v>0</v>
      </c>
      <c r="F2778" s="11" t="s">
        <v>1</v>
      </c>
      <c r="G2778" s="12">
        <f t="shared" si="215"/>
        <v>1</v>
      </c>
      <c r="H2778" s="12" t="b">
        <f t="shared" si="216"/>
        <v>1</v>
      </c>
      <c r="I2778" s="12" t="b">
        <f t="shared" si="217"/>
        <v>0</v>
      </c>
      <c r="J2778" s="12" t="b">
        <f t="shared" si="218"/>
        <v>0</v>
      </c>
      <c r="K2778" s="9" t="b">
        <f t="shared" si="219"/>
        <v>0</v>
      </c>
    </row>
    <row r="2779" spans="1:11" ht="15.75" customHeight="1" x14ac:dyDescent="0.15">
      <c r="A2779" t="s">
        <v>2772</v>
      </c>
      <c r="B2779" s="10">
        <v>2778</v>
      </c>
      <c r="C2779" s="39" t="s">
        <v>1</v>
      </c>
      <c r="D2779" s="40">
        <v>2</v>
      </c>
      <c r="E2779" s="40">
        <v>0</v>
      </c>
      <c r="F2779" s="11" t="s">
        <v>1</v>
      </c>
      <c r="G2779" s="12">
        <f t="shared" si="215"/>
        <v>1</v>
      </c>
      <c r="H2779" s="12" t="b">
        <f t="shared" si="216"/>
        <v>1</v>
      </c>
      <c r="I2779" s="12" t="b">
        <f t="shared" si="217"/>
        <v>0</v>
      </c>
      <c r="J2779" s="12" t="b">
        <f t="shared" si="218"/>
        <v>0</v>
      </c>
      <c r="K2779" s="9" t="b">
        <f t="shared" si="219"/>
        <v>0</v>
      </c>
    </row>
    <row r="2780" spans="1:11" ht="15.75" customHeight="1" x14ac:dyDescent="0.15">
      <c r="A2780" t="s">
        <v>2773</v>
      </c>
      <c r="B2780" s="10">
        <v>2779</v>
      </c>
      <c r="C2780" s="39" t="s">
        <v>1</v>
      </c>
      <c r="D2780" s="40">
        <v>2</v>
      </c>
      <c r="E2780" s="40">
        <v>0</v>
      </c>
      <c r="F2780" s="11" t="s">
        <v>1</v>
      </c>
      <c r="G2780" s="12">
        <f t="shared" si="215"/>
        <v>1</v>
      </c>
      <c r="H2780" s="12" t="b">
        <f t="shared" si="216"/>
        <v>1</v>
      </c>
      <c r="I2780" s="12" t="b">
        <f t="shared" si="217"/>
        <v>0</v>
      </c>
      <c r="J2780" s="12" t="b">
        <f t="shared" si="218"/>
        <v>0</v>
      </c>
      <c r="K2780" s="9" t="b">
        <f t="shared" si="219"/>
        <v>0</v>
      </c>
    </row>
    <row r="2781" spans="1:11" ht="15.75" customHeight="1" x14ac:dyDescent="0.15">
      <c r="A2781" t="s">
        <v>2774</v>
      </c>
      <c r="B2781" s="10">
        <v>2780</v>
      </c>
      <c r="C2781" s="39" t="s">
        <v>1</v>
      </c>
      <c r="D2781" s="40">
        <v>2</v>
      </c>
      <c r="E2781" s="40">
        <v>0</v>
      </c>
      <c r="F2781" s="11" t="s">
        <v>2</v>
      </c>
      <c r="G2781" s="12">
        <f t="shared" si="215"/>
        <v>0</v>
      </c>
      <c r="H2781" s="12" t="b">
        <f t="shared" si="216"/>
        <v>0</v>
      </c>
      <c r="I2781" s="12" t="b">
        <f t="shared" si="217"/>
        <v>1</v>
      </c>
      <c r="J2781" s="12" t="b">
        <f t="shared" si="218"/>
        <v>0</v>
      </c>
      <c r="K2781" s="9" t="b">
        <f t="shared" si="219"/>
        <v>0</v>
      </c>
    </row>
    <row r="2782" spans="1:11" ht="15.75" customHeight="1" x14ac:dyDescent="0.15">
      <c r="A2782" t="s">
        <v>2775</v>
      </c>
      <c r="B2782" s="10">
        <v>2781</v>
      </c>
      <c r="C2782" s="39" t="s">
        <v>1</v>
      </c>
      <c r="D2782" s="40">
        <v>2</v>
      </c>
      <c r="E2782" s="40">
        <v>0</v>
      </c>
      <c r="F2782" s="11" t="s">
        <v>1</v>
      </c>
      <c r="G2782" s="12">
        <f t="shared" si="215"/>
        <v>1</v>
      </c>
      <c r="H2782" s="12" t="b">
        <f t="shared" si="216"/>
        <v>1</v>
      </c>
      <c r="I2782" s="12" t="b">
        <f t="shared" si="217"/>
        <v>0</v>
      </c>
      <c r="J2782" s="12" t="b">
        <f t="shared" si="218"/>
        <v>0</v>
      </c>
      <c r="K2782" s="9" t="b">
        <f t="shared" si="219"/>
        <v>0</v>
      </c>
    </row>
    <row r="2783" spans="1:11" ht="15.75" customHeight="1" x14ac:dyDescent="0.15">
      <c r="A2783" t="s">
        <v>2776</v>
      </c>
      <c r="B2783" s="10">
        <v>2782</v>
      </c>
      <c r="C2783" s="39" t="s">
        <v>1</v>
      </c>
      <c r="D2783" s="40">
        <v>1</v>
      </c>
      <c r="E2783" s="40">
        <v>1</v>
      </c>
      <c r="F2783" s="11" t="s">
        <v>1</v>
      </c>
      <c r="G2783" s="12">
        <f t="shared" si="215"/>
        <v>1</v>
      </c>
      <c r="H2783" s="12" t="b">
        <f t="shared" si="216"/>
        <v>1</v>
      </c>
      <c r="I2783" s="12" t="b">
        <f t="shared" si="217"/>
        <v>0</v>
      </c>
      <c r="J2783" s="12" t="b">
        <f t="shared" si="218"/>
        <v>0</v>
      </c>
      <c r="K2783" s="9" t="b">
        <f t="shared" si="219"/>
        <v>0</v>
      </c>
    </row>
    <row r="2784" spans="1:11" ht="15.75" customHeight="1" x14ac:dyDescent="0.15">
      <c r="A2784" t="s">
        <v>2777</v>
      </c>
      <c r="B2784" s="10">
        <v>2783</v>
      </c>
      <c r="C2784" s="39" t="s">
        <v>1</v>
      </c>
      <c r="D2784" s="40">
        <v>0</v>
      </c>
      <c r="E2784" s="40">
        <v>0</v>
      </c>
      <c r="F2784" s="11" t="s">
        <v>2</v>
      </c>
      <c r="G2784" s="12">
        <f t="shared" si="215"/>
        <v>0</v>
      </c>
      <c r="H2784" s="12" t="b">
        <f t="shared" si="216"/>
        <v>0</v>
      </c>
      <c r="I2784" s="12" t="b">
        <f t="shared" si="217"/>
        <v>1</v>
      </c>
      <c r="J2784" s="12" t="b">
        <f t="shared" si="218"/>
        <v>0</v>
      </c>
      <c r="K2784" s="9" t="b">
        <f t="shared" si="219"/>
        <v>0</v>
      </c>
    </row>
    <row r="2785" spans="1:11" ht="15.75" customHeight="1" x14ac:dyDescent="0.15">
      <c r="A2785" t="s">
        <v>2778</v>
      </c>
      <c r="B2785" s="10">
        <v>2784</v>
      </c>
      <c r="C2785" s="39" t="s">
        <v>1</v>
      </c>
      <c r="D2785" s="40">
        <v>2</v>
      </c>
      <c r="E2785" s="40">
        <v>0</v>
      </c>
      <c r="F2785" s="11" t="s">
        <v>1</v>
      </c>
      <c r="G2785" s="12">
        <f t="shared" si="215"/>
        <v>1</v>
      </c>
      <c r="H2785" s="12" t="b">
        <f t="shared" si="216"/>
        <v>1</v>
      </c>
      <c r="I2785" s="12" t="b">
        <f t="shared" si="217"/>
        <v>0</v>
      </c>
      <c r="J2785" s="12" t="b">
        <f t="shared" si="218"/>
        <v>0</v>
      </c>
      <c r="K2785" s="9" t="b">
        <f t="shared" si="219"/>
        <v>0</v>
      </c>
    </row>
    <row r="2786" spans="1:11" ht="15.75" customHeight="1" x14ac:dyDescent="0.15">
      <c r="A2786" t="s">
        <v>2779</v>
      </c>
      <c r="B2786" s="10">
        <v>2785</v>
      </c>
      <c r="C2786" s="39" t="s">
        <v>2</v>
      </c>
      <c r="D2786" s="40">
        <v>1</v>
      </c>
      <c r="E2786" s="40">
        <v>1</v>
      </c>
      <c r="F2786" s="11" t="s">
        <v>2</v>
      </c>
      <c r="G2786" s="12">
        <f t="shared" si="215"/>
        <v>1</v>
      </c>
      <c r="H2786" s="12" t="b">
        <f t="shared" si="216"/>
        <v>0</v>
      </c>
      <c r="I2786" s="12" t="b">
        <f t="shared" si="217"/>
        <v>0</v>
      </c>
      <c r="J2786" s="12" t="b">
        <f t="shared" si="218"/>
        <v>1</v>
      </c>
      <c r="K2786" s="9" t="b">
        <f t="shared" si="219"/>
        <v>0</v>
      </c>
    </row>
    <row r="2787" spans="1:11" ht="15.75" customHeight="1" x14ac:dyDescent="0.15">
      <c r="A2787" t="s">
        <v>2780</v>
      </c>
      <c r="B2787" s="10">
        <v>2786</v>
      </c>
      <c r="C2787" s="39" t="s">
        <v>1</v>
      </c>
      <c r="D2787" s="40">
        <v>0</v>
      </c>
      <c r="E2787" s="40">
        <v>0</v>
      </c>
      <c r="F2787" s="11" t="s">
        <v>1</v>
      </c>
      <c r="G2787" s="12">
        <f t="shared" si="215"/>
        <v>1</v>
      </c>
      <c r="H2787" s="12" t="b">
        <f t="shared" si="216"/>
        <v>1</v>
      </c>
      <c r="I2787" s="12" t="b">
        <f t="shared" si="217"/>
        <v>0</v>
      </c>
      <c r="J2787" s="12" t="b">
        <f t="shared" si="218"/>
        <v>0</v>
      </c>
      <c r="K2787" s="9" t="b">
        <f t="shared" si="219"/>
        <v>0</v>
      </c>
    </row>
    <row r="2788" spans="1:11" ht="15.75" customHeight="1" x14ac:dyDescent="0.15">
      <c r="A2788" t="s">
        <v>2781</v>
      </c>
      <c r="B2788" s="10">
        <v>2787</v>
      </c>
      <c r="C2788" s="39" t="s">
        <v>1</v>
      </c>
      <c r="D2788" s="40">
        <v>2</v>
      </c>
      <c r="E2788" s="40">
        <v>0</v>
      </c>
      <c r="F2788" s="11" t="s">
        <v>1</v>
      </c>
      <c r="G2788" s="12">
        <f t="shared" si="215"/>
        <v>1</v>
      </c>
      <c r="H2788" s="12" t="b">
        <f t="shared" si="216"/>
        <v>1</v>
      </c>
      <c r="I2788" s="12" t="b">
        <f t="shared" si="217"/>
        <v>0</v>
      </c>
      <c r="J2788" s="12" t="b">
        <f t="shared" si="218"/>
        <v>0</v>
      </c>
      <c r="K2788" s="9" t="b">
        <f t="shared" si="219"/>
        <v>0</v>
      </c>
    </row>
    <row r="2789" spans="1:11" ht="15.75" customHeight="1" x14ac:dyDescent="0.15">
      <c r="A2789" t="s">
        <v>2782</v>
      </c>
      <c r="B2789" s="10">
        <v>2788</v>
      </c>
      <c r="C2789" s="39" t="s">
        <v>1</v>
      </c>
      <c r="D2789" s="40">
        <v>2</v>
      </c>
      <c r="E2789" s="40">
        <v>0</v>
      </c>
      <c r="F2789" s="11" t="s">
        <v>1</v>
      </c>
      <c r="G2789" s="12">
        <f t="shared" si="215"/>
        <v>1</v>
      </c>
      <c r="H2789" s="12" t="b">
        <f t="shared" si="216"/>
        <v>1</v>
      </c>
      <c r="I2789" s="12" t="b">
        <f t="shared" si="217"/>
        <v>0</v>
      </c>
      <c r="J2789" s="12" t="b">
        <f t="shared" si="218"/>
        <v>0</v>
      </c>
      <c r="K2789" s="9" t="b">
        <f t="shared" si="219"/>
        <v>0</v>
      </c>
    </row>
    <row r="2790" spans="1:11" ht="15.75" customHeight="1" x14ac:dyDescent="0.15">
      <c r="A2790" t="s">
        <v>2783</v>
      </c>
      <c r="B2790" s="10">
        <v>2789</v>
      </c>
      <c r="C2790" s="39" t="s">
        <v>1</v>
      </c>
      <c r="D2790" s="40">
        <v>2</v>
      </c>
      <c r="E2790" s="40">
        <v>0</v>
      </c>
      <c r="F2790" s="11" t="s">
        <v>1</v>
      </c>
      <c r="G2790" s="12">
        <f t="shared" si="215"/>
        <v>1</v>
      </c>
      <c r="H2790" s="12" t="b">
        <f t="shared" si="216"/>
        <v>1</v>
      </c>
      <c r="I2790" s="12" t="b">
        <f t="shared" si="217"/>
        <v>0</v>
      </c>
      <c r="J2790" s="12" t="b">
        <f t="shared" si="218"/>
        <v>0</v>
      </c>
      <c r="K2790" s="9" t="b">
        <f t="shared" si="219"/>
        <v>0</v>
      </c>
    </row>
    <row r="2791" spans="1:11" ht="15.75" customHeight="1" x14ac:dyDescent="0.15">
      <c r="A2791" t="s">
        <v>2784</v>
      </c>
      <c r="B2791" s="10">
        <v>2790</v>
      </c>
      <c r="C2791" s="39" t="s">
        <v>1</v>
      </c>
      <c r="D2791" s="40">
        <v>1</v>
      </c>
      <c r="E2791" s="40">
        <v>1</v>
      </c>
      <c r="F2791" s="11" t="s">
        <v>1</v>
      </c>
      <c r="G2791" s="12">
        <f t="shared" si="215"/>
        <v>1</v>
      </c>
      <c r="H2791" s="12" t="b">
        <f t="shared" si="216"/>
        <v>1</v>
      </c>
      <c r="I2791" s="12" t="b">
        <f t="shared" si="217"/>
        <v>0</v>
      </c>
      <c r="J2791" s="12" t="b">
        <f t="shared" si="218"/>
        <v>0</v>
      </c>
      <c r="K2791" s="9" t="b">
        <f t="shared" si="219"/>
        <v>0</v>
      </c>
    </row>
    <row r="2792" spans="1:11" ht="15.75" customHeight="1" x14ac:dyDescent="0.15">
      <c r="A2792" t="s">
        <v>2785</v>
      </c>
      <c r="B2792" s="10">
        <v>2791</v>
      </c>
      <c r="C2792" s="39" t="s">
        <v>1</v>
      </c>
      <c r="D2792" s="40">
        <v>2</v>
      </c>
      <c r="E2792" s="40">
        <v>0</v>
      </c>
      <c r="F2792" s="11" t="s">
        <v>1</v>
      </c>
      <c r="G2792" s="12">
        <f t="shared" si="215"/>
        <v>1</v>
      </c>
      <c r="H2792" s="12" t="b">
        <f t="shared" si="216"/>
        <v>1</v>
      </c>
      <c r="I2792" s="12" t="b">
        <f t="shared" si="217"/>
        <v>0</v>
      </c>
      <c r="J2792" s="12" t="b">
        <f t="shared" si="218"/>
        <v>0</v>
      </c>
      <c r="K2792" s="9" t="b">
        <f t="shared" si="219"/>
        <v>0</v>
      </c>
    </row>
    <row r="2793" spans="1:11" ht="15.75" customHeight="1" x14ac:dyDescent="0.15">
      <c r="A2793" t="s">
        <v>2786</v>
      </c>
      <c r="B2793" s="10">
        <v>2792</v>
      </c>
      <c r="C2793" s="39" t="s">
        <v>2</v>
      </c>
      <c r="D2793" s="40">
        <v>1</v>
      </c>
      <c r="E2793" s="40">
        <v>1</v>
      </c>
      <c r="F2793" s="11" t="s">
        <v>2</v>
      </c>
      <c r="G2793" s="12">
        <f t="shared" si="215"/>
        <v>1</v>
      </c>
      <c r="H2793" s="12" t="b">
        <f t="shared" si="216"/>
        <v>0</v>
      </c>
      <c r="I2793" s="12" t="b">
        <f t="shared" si="217"/>
        <v>0</v>
      </c>
      <c r="J2793" s="12" t="b">
        <f t="shared" si="218"/>
        <v>1</v>
      </c>
      <c r="K2793" s="9" t="b">
        <f t="shared" si="219"/>
        <v>0</v>
      </c>
    </row>
    <row r="2794" spans="1:11" ht="15.75" customHeight="1" x14ac:dyDescent="0.15">
      <c r="A2794" t="s">
        <v>2787</v>
      </c>
      <c r="B2794" s="10">
        <v>2793</v>
      </c>
      <c r="C2794" s="39" t="s">
        <v>1</v>
      </c>
      <c r="D2794" s="40">
        <v>2</v>
      </c>
      <c r="E2794" s="40">
        <v>0</v>
      </c>
      <c r="F2794" s="11" t="s">
        <v>1</v>
      </c>
      <c r="G2794" s="12">
        <f t="shared" si="215"/>
        <v>1</v>
      </c>
      <c r="H2794" s="12" t="b">
        <f t="shared" si="216"/>
        <v>1</v>
      </c>
      <c r="I2794" s="12" t="b">
        <f t="shared" si="217"/>
        <v>0</v>
      </c>
      <c r="J2794" s="12" t="b">
        <f t="shared" si="218"/>
        <v>0</v>
      </c>
      <c r="K2794" s="9" t="b">
        <f t="shared" si="219"/>
        <v>0</v>
      </c>
    </row>
    <row r="2795" spans="1:11" ht="15.75" customHeight="1" x14ac:dyDescent="0.15">
      <c r="A2795" t="s">
        <v>2788</v>
      </c>
      <c r="B2795" s="10">
        <v>2794</v>
      </c>
      <c r="C2795" s="39" t="s">
        <v>1</v>
      </c>
      <c r="D2795" s="40">
        <v>2</v>
      </c>
      <c r="E2795" s="40">
        <v>0</v>
      </c>
      <c r="F2795" s="11" t="s">
        <v>1</v>
      </c>
      <c r="G2795" s="12">
        <f t="shared" si="215"/>
        <v>1</v>
      </c>
      <c r="H2795" s="12" t="b">
        <f t="shared" si="216"/>
        <v>1</v>
      </c>
      <c r="I2795" s="12" t="b">
        <f t="shared" si="217"/>
        <v>0</v>
      </c>
      <c r="J2795" s="12" t="b">
        <f t="shared" si="218"/>
        <v>0</v>
      </c>
      <c r="K2795" s="9" t="b">
        <f t="shared" si="219"/>
        <v>0</v>
      </c>
    </row>
    <row r="2796" spans="1:11" ht="15.75" customHeight="1" x14ac:dyDescent="0.15">
      <c r="A2796" t="s">
        <v>2789</v>
      </c>
      <c r="B2796" s="10">
        <v>2795</v>
      </c>
      <c r="C2796" s="39" t="s">
        <v>1</v>
      </c>
      <c r="D2796" s="40">
        <v>1</v>
      </c>
      <c r="E2796" s="40">
        <v>1</v>
      </c>
      <c r="F2796" s="11" t="s">
        <v>1</v>
      </c>
      <c r="G2796" s="12">
        <f t="shared" si="215"/>
        <v>1</v>
      </c>
      <c r="H2796" s="12" t="b">
        <f t="shared" si="216"/>
        <v>1</v>
      </c>
      <c r="I2796" s="12" t="b">
        <f t="shared" si="217"/>
        <v>0</v>
      </c>
      <c r="J2796" s="12" t="b">
        <f t="shared" si="218"/>
        <v>0</v>
      </c>
      <c r="K2796" s="9" t="b">
        <f t="shared" si="219"/>
        <v>0</v>
      </c>
    </row>
    <row r="2797" spans="1:11" ht="15.75" customHeight="1" x14ac:dyDescent="0.15">
      <c r="A2797" t="s">
        <v>2790</v>
      </c>
      <c r="B2797" s="10">
        <v>2796</v>
      </c>
      <c r="C2797" s="39" t="s">
        <v>1</v>
      </c>
      <c r="D2797" s="40">
        <v>2</v>
      </c>
      <c r="E2797" s="40">
        <v>0</v>
      </c>
      <c r="F2797" s="11" t="s">
        <v>1</v>
      </c>
      <c r="G2797" s="12">
        <f t="shared" si="215"/>
        <v>1</v>
      </c>
      <c r="H2797" s="12" t="b">
        <f t="shared" si="216"/>
        <v>1</v>
      </c>
      <c r="I2797" s="12" t="b">
        <f t="shared" si="217"/>
        <v>0</v>
      </c>
      <c r="J2797" s="12" t="b">
        <f t="shared" si="218"/>
        <v>0</v>
      </c>
      <c r="K2797" s="9" t="b">
        <f t="shared" si="219"/>
        <v>0</v>
      </c>
    </row>
    <row r="2798" spans="1:11" ht="15.75" customHeight="1" x14ac:dyDescent="0.15">
      <c r="A2798" t="s">
        <v>2791</v>
      </c>
      <c r="B2798" s="10">
        <v>2797</v>
      </c>
      <c r="C2798" s="39" t="s">
        <v>2</v>
      </c>
      <c r="D2798" s="40">
        <v>0</v>
      </c>
      <c r="E2798" s="40">
        <v>2</v>
      </c>
      <c r="F2798" s="11" t="s">
        <v>1</v>
      </c>
      <c r="G2798" s="12">
        <f t="shared" si="215"/>
        <v>0</v>
      </c>
      <c r="H2798" s="12" t="b">
        <f t="shared" si="216"/>
        <v>0</v>
      </c>
      <c r="I2798" s="12" t="b">
        <f t="shared" si="217"/>
        <v>0</v>
      </c>
      <c r="J2798" s="12" t="b">
        <f t="shared" si="218"/>
        <v>0</v>
      </c>
      <c r="K2798" s="9" t="b">
        <f t="shared" si="219"/>
        <v>1</v>
      </c>
    </row>
    <row r="2799" spans="1:11" ht="15.75" customHeight="1" x14ac:dyDescent="0.15">
      <c r="A2799" t="s">
        <v>2792</v>
      </c>
      <c r="B2799" s="10">
        <v>2798</v>
      </c>
      <c r="C2799" s="39" t="s">
        <v>1</v>
      </c>
      <c r="D2799" s="40">
        <v>2</v>
      </c>
      <c r="E2799" s="40">
        <v>0</v>
      </c>
      <c r="F2799" s="11" t="s">
        <v>1</v>
      </c>
      <c r="G2799" s="12">
        <f t="shared" si="215"/>
        <v>1</v>
      </c>
      <c r="H2799" s="12" t="b">
        <f t="shared" si="216"/>
        <v>1</v>
      </c>
      <c r="I2799" s="12" t="b">
        <f t="shared" si="217"/>
        <v>0</v>
      </c>
      <c r="J2799" s="12" t="b">
        <f t="shared" si="218"/>
        <v>0</v>
      </c>
      <c r="K2799" s="9" t="b">
        <f t="shared" si="219"/>
        <v>0</v>
      </c>
    </row>
    <row r="2800" spans="1:11" ht="15.75" customHeight="1" x14ac:dyDescent="0.15">
      <c r="A2800" t="s">
        <v>2793</v>
      </c>
      <c r="B2800" s="10">
        <v>2799</v>
      </c>
      <c r="C2800" s="39" t="s">
        <v>1</v>
      </c>
      <c r="D2800" s="40">
        <v>2</v>
      </c>
      <c r="E2800" s="40">
        <v>0</v>
      </c>
      <c r="F2800" s="11" t="s">
        <v>1</v>
      </c>
      <c r="G2800" s="12">
        <f t="shared" si="215"/>
        <v>1</v>
      </c>
      <c r="H2800" s="12" t="b">
        <f t="shared" si="216"/>
        <v>1</v>
      </c>
      <c r="I2800" s="12" t="b">
        <f t="shared" si="217"/>
        <v>0</v>
      </c>
      <c r="J2800" s="12" t="b">
        <f t="shared" si="218"/>
        <v>0</v>
      </c>
      <c r="K2800" s="9" t="b">
        <f t="shared" si="219"/>
        <v>0</v>
      </c>
    </row>
    <row r="2801" spans="1:11" ht="15.75" customHeight="1" x14ac:dyDescent="0.15">
      <c r="A2801" t="s">
        <v>2794</v>
      </c>
      <c r="B2801" s="10">
        <v>2800</v>
      </c>
      <c r="C2801" s="39" t="s">
        <v>1</v>
      </c>
      <c r="D2801" s="40">
        <v>1</v>
      </c>
      <c r="E2801" s="40">
        <v>1</v>
      </c>
      <c r="F2801" s="11" t="s">
        <v>1</v>
      </c>
      <c r="G2801" s="12">
        <f t="shared" si="215"/>
        <v>1</v>
      </c>
      <c r="H2801" s="12" t="b">
        <f t="shared" si="216"/>
        <v>1</v>
      </c>
      <c r="I2801" s="12" t="b">
        <f t="shared" si="217"/>
        <v>0</v>
      </c>
      <c r="J2801" s="12" t="b">
        <f t="shared" si="218"/>
        <v>0</v>
      </c>
      <c r="K2801" s="9" t="b">
        <f t="shared" si="219"/>
        <v>0</v>
      </c>
    </row>
    <row r="2802" spans="1:11" ht="15.75" customHeight="1" x14ac:dyDescent="0.15">
      <c r="A2802" t="s">
        <v>2795</v>
      </c>
      <c r="B2802" s="10">
        <v>2801</v>
      </c>
      <c r="C2802" s="39" t="s">
        <v>1</v>
      </c>
      <c r="D2802" s="40">
        <v>2</v>
      </c>
      <c r="E2802" s="40">
        <v>0</v>
      </c>
      <c r="F2802" s="11" t="s">
        <v>1</v>
      </c>
      <c r="G2802" s="12">
        <f t="shared" si="215"/>
        <v>1</v>
      </c>
      <c r="H2802" s="12" t="b">
        <f t="shared" si="216"/>
        <v>1</v>
      </c>
      <c r="I2802" s="12" t="b">
        <f t="shared" si="217"/>
        <v>0</v>
      </c>
      <c r="J2802" s="12" t="b">
        <f t="shared" si="218"/>
        <v>0</v>
      </c>
      <c r="K2802" s="9" t="b">
        <f t="shared" si="219"/>
        <v>0</v>
      </c>
    </row>
    <row r="2803" spans="1:11" ht="15.75" customHeight="1" x14ac:dyDescent="0.15">
      <c r="A2803" t="s">
        <v>2796</v>
      </c>
      <c r="B2803" s="10">
        <v>2802</v>
      </c>
      <c r="C2803" s="39" t="s">
        <v>1</v>
      </c>
      <c r="D2803" s="40">
        <v>1</v>
      </c>
      <c r="E2803" s="40">
        <v>1</v>
      </c>
      <c r="F2803" s="11" t="s">
        <v>2</v>
      </c>
      <c r="G2803" s="12">
        <f t="shared" si="215"/>
        <v>0</v>
      </c>
      <c r="H2803" s="12" t="b">
        <f t="shared" si="216"/>
        <v>0</v>
      </c>
      <c r="I2803" s="12" t="b">
        <f t="shared" si="217"/>
        <v>1</v>
      </c>
      <c r="J2803" s="12" t="b">
        <f t="shared" si="218"/>
        <v>0</v>
      </c>
      <c r="K2803" s="9" t="b">
        <f t="shared" si="219"/>
        <v>0</v>
      </c>
    </row>
    <row r="2804" spans="1:11" ht="15.75" customHeight="1" x14ac:dyDescent="0.15">
      <c r="A2804" t="s">
        <v>2797</v>
      </c>
      <c r="B2804" s="10">
        <v>2803</v>
      </c>
      <c r="C2804" s="39" t="s">
        <v>1</v>
      </c>
      <c r="D2804" s="40">
        <v>2</v>
      </c>
      <c r="E2804" s="40">
        <v>0</v>
      </c>
      <c r="F2804" s="11" t="s">
        <v>1</v>
      </c>
      <c r="G2804" s="12">
        <f t="shared" si="215"/>
        <v>1</v>
      </c>
      <c r="H2804" s="12" t="b">
        <f t="shared" si="216"/>
        <v>1</v>
      </c>
      <c r="I2804" s="12" t="b">
        <f t="shared" si="217"/>
        <v>0</v>
      </c>
      <c r="J2804" s="12" t="b">
        <f t="shared" si="218"/>
        <v>0</v>
      </c>
      <c r="K2804" s="9" t="b">
        <f t="shared" si="219"/>
        <v>0</v>
      </c>
    </row>
    <row r="2805" spans="1:11" ht="15.75" customHeight="1" x14ac:dyDescent="0.15">
      <c r="A2805" t="s">
        <v>2798</v>
      </c>
      <c r="B2805" s="10">
        <v>2804</v>
      </c>
      <c r="C2805" s="39" t="s">
        <v>1</v>
      </c>
      <c r="D2805" s="40">
        <v>2</v>
      </c>
      <c r="E2805" s="40">
        <v>0</v>
      </c>
      <c r="F2805" s="11" t="s">
        <v>1</v>
      </c>
      <c r="G2805" s="12">
        <f t="shared" si="215"/>
        <v>1</v>
      </c>
      <c r="H2805" s="12" t="b">
        <f t="shared" si="216"/>
        <v>1</v>
      </c>
      <c r="I2805" s="12" t="b">
        <f t="shared" si="217"/>
        <v>0</v>
      </c>
      <c r="J2805" s="12" t="b">
        <f t="shared" si="218"/>
        <v>0</v>
      </c>
      <c r="K2805" s="9" t="b">
        <f t="shared" si="219"/>
        <v>0</v>
      </c>
    </row>
    <row r="2806" spans="1:11" ht="15.75" customHeight="1" x14ac:dyDescent="0.15">
      <c r="A2806" t="s">
        <v>2799</v>
      </c>
      <c r="B2806" s="10">
        <v>2805</v>
      </c>
      <c r="C2806" s="39" t="s">
        <v>2</v>
      </c>
      <c r="D2806" s="40">
        <v>1</v>
      </c>
      <c r="E2806" s="40">
        <v>1</v>
      </c>
      <c r="F2806" s="11" t="s">
        <v>1</v>
      </c>
      <c r="G2806" s="12">
        <f t="shared" si="215"/>
        <v>0</v>
      </c>
      <c r="H2806" s="12" t="b">
        <f t="shared" si="216"/>
        <v>0</v>
      </c>
      <c r="I2806" s="12" t="b">
        <f t="shared" si="217"/>
        <v>0</v>
      </c>
      <c r="J2806" s="12" t="b">
        <f t="shared" si="218"/>
        <v>0</v>
      </c>
      <c r="K2806" s="9" t="b">
        <f t="shared" si="219"/>
        <v>1</v>
      </c>
    </row>
    <row r="2807" spans="1:11" ht="15.75" customHeight="1" x14ac:dyDescent="0.15">
      <c r="A2807" t="s">
        <v>2800</v>
      </c>
      <c r="B2807" s="10">
        <v>2806</v>
      </c>
      <c r="C2807" s="39" t="s">
        <v>1</v>
      </c>
      <c r="D2807" s="40">
        <v>2</v>
      </c>
      <c r="E2807" s="40">
        <v>0</v>
      </c>
      <c r="F2807" s="11" t="s">
        <v>2</v>
      </c>
      <c r="G2807" s="12">
        <f t="shared" si="215"/>
        <v>0</v>
      </c>
      <c r="H2807" s="12" t="b">
        <f t="shared" si="216"/>
        <v>0</v>
      </c>
      <c r="I2807" s="12" t="b">
        <f t="shared" si="217"/>
        <v>1</v>
      </c>
      <c r="J2807" s="12" t="b">
        <f t="shared" si="218"/>
        <v>0</v>
      </c>
      <c r="K2807" s="9" t="b">
        <f t="shared" si="219"/>
        <v>0</v>
      </c>
    </row>
    <row r="2808" spans="1:11" ht="15.75" customHeight="1" x14ac:dyDescent="0.15">
      <c r="A2808" t="s">
        <v>2801</v>
      </c>
      <c r="B2808" s="10">
        <v>2807</v>
      </c>
      <c r="C2808" s="39" t="s">
        <v>1</v>
      </c>
      <c r="D2808" s="40">
        <v>2</v>
      </c>
      <c r="E2808" s="40">
        <v>0</v>
      </c>
      <c r="F2808" s="11" t="s">
        <v>1</v>
      </c>
      <c r="G2808" s="12">
        <f t="shared" si="215"/>
        <v>1</v>
      </c>
      <c r="H2808" s="12" t="b">
        <f t="shared" si="216"/>
        <v>1</v>
      </c>
      <c r="I2808" s="12" t="b">
        <f t="shared" si="217"/>
        <v>0</v>
      </c>
      <c r="J2808" s="12" t="b">
        <f t="shared" si="218"/>
        <v>0</v>
      </c>
      <c r="K2808" s="9" t="b">
        <f t="shared" si="219"/>
        <v>0</v>
      </c>
    </row>
    <row r="2809" spans="1:11" ht="15.75" customHeight="1" x14ac:dyDescent="0.15">
      <c r="A2809" t="s">
        <v>2802</v>
      </c>
      <c r="B2809" s="10">
        <v>2808</v>
      </c>
      <c r="C2809" s="39" t="s">
        <v>1</v>
      </c>
      <c r="D2809" s="40">
        <v>0</v>
      </c>
      <c r="E2809" s="40">
        <v>0</v>
      </c>
      <c r="F2809" s="11" t="s">
        <v>2</v>
      </c>
      <c r="G2809" s="12">
        <f t="shared" si="215"/>
        <v>0</v>
      </c>
      <c r="H2809" s="12" t="b">
        <f t="shared" si="216"/>
        <v>0</v>
      </c>
      <c r="I2809" s="12" t="b">
        <f t="shared" si="217"/>
        <v>1</v>
      </c>
      <c r="J2809" s="12" t="b">
        <f t="shared" si="218"/>
        <v>0</v>
      </c>
      <c r="K2809" s="9" t="b">
        <f t="shared" si="219"/>
        <v>0</v>
      </c>
    </row>
    <row r="2810" spans="1:11" ht="15.75" customHeight="1" x14ac:dyDescent="0.15">
      <c r="A2810" t="s">
        <v>2803</v>
      </c>
      <c r="B2810" s="10">
        <v>2809</v>
      </c>
      <c r="C2810" s="39" t="s">
        <v>1</v>
      </c>
      <c r="D2810" s="40">
        <v>2</v>
      </c>
      <c r="E2810" s="40">
        <v>0</v>
      </c>
      <c r="F2810" s="11" t="s">
        <v>1</v>
      </c>
      <c r="G2810" s="12">
        <f t="shared" si="215"/>
        <v>1</v>
      </c>
      <c r="H2810" s="12" t="b">
        <f t="shared" si="216"/>
        <v>1</v>
      </c>
      <c r="I2810" s="12" t="b">
        <f t="shared" si="217"/>
        <v>0</v>
      </c>
      <c r="J2810" s="12" t="b">
        <f t="shared" si="218"/>
        <v>0</v>
      </c>
      <c r="K2810" s="9" t="b">
        <f t="shared" si="219"/>
        <v>0</v>
      </c>
    </row>
    <row r="2811" spans="1:11" ht="15.75" customHeight="1" x14ac:dyDescent="0.15">
      <c r="A2811" t="s">
        <v>2804</v>
      </c>
      <c r="B2811" s="10">
        <v>2810</v>
      </c>
      <c r="C2811" s="39" t="s">
        <v>1</v>
      </c>
      <c r="D2811" s="40">
        <v>2</v>
      </c>
      <c r="E2811" s="40">
        <v>0</v>
      </c>
      <c r="F2811" s="11" t="s">
        <v>1</v>
      </c>
      <c r="G2811" s="12">
        <f t="shared" si="215"/>
        <v>1</v>
      </c>
      <c r="H2811" s="12" t="b">
        <f t="shared" si="216"/>
        <v>1</v>
      </c>
      <c r="I2811" s="12" t="b">
        <f t="shared" si="217"/>
        <v>0</v>
      </c>
      <c r="J2811" s="12" t="b">
        <f t="shared" si="218"/>
        <v>0</v>
      </c>
      <c r="K2811" s="9" t="b">
        <f t="shared" si="219"/>
        <v>0</v>
      </c>
    </row>
    <row r="2812" spans="1:11" ht="15.75" customHeight="1" x14ac:dyDescent="0.15">
      <c r="A2812" t="s">
        <v>2805</v>
      </c>
      <c r="B2812" s="10">
        <v>2811</v>
      </c>
      <c r="C2812" s="39" t="s">
        <v>1</v>
      </c>
      <c r="D2812" s="40">
        <v>1</v>
      </c>
      <c r="E2812" s="40">
        <v>1</v>
      </c>
      <c r="F2812" s="11" t="s">
        <v>1</v>
      </c>
      <c r="G2812" s="12">
        <f t="shared" si="215"/>
        <v>1</v>
      </c>
      <c r="H2812" s="12" t="b">
        <f t="shared" si="216"/>
        <v>1</v>
      </c>
      <c r="I2812" s="12" t="b">
        <f t="shared" si="217"/>
        <v>0</v>
      </c>
      <c r="J2812" s="12" t="b">
        <f t="shared" si="218"/>
        <v>0</v>
      </c>
      <c r="K2812" s="9" t="b">
        <f t="shared" si="219"/>
        <v>0</v>
      </c>
    </row>
    <row r="2813" spans="1:11" ht="15.75" customHeight="1" x14ac:dyDescent="0.15">
      <c r="A2813" t="s">
        <v>2806</v>
      </c>
      <c r="B2813" s="10">
        <v>2812</v>
      </c>
      <c r="C2813" s="39" t="s">
        <v>1</v>
      </c>
      <c r="D2813" s="40">
        <v>1</v>
      </c>
      <c r="E2813" s="40">
        <v>1</v>
      </c>
      <c r="F2813" s="11" t="s">
        <v>1</v>
      </c>
      <c r="G2813" s="12">
        <f t="shared" si="215"/>
        <v>1</v>
      </c>
      <c r="H2813" s="12" t="b">
        <f t="shared" si="216"/>
        <v>1</v>
      </c>
      <c r="I2813" s="12" t="b">
        <f t="shared" si="217"/>
        <v>0</v>
      </c>
      <c r="J2813" s="12" t="b">
        <f t="shared" si="218"/>
        <v>0</v>
      </c>
      <c r="K2813" s="9" t="b">
        <f t="shared" si="219"/>
        <v>0</v>
      </c>
    </row>
    <row r="2814" spans="1:11" ht="15.75" customHeight="1" x14ac:dyDescent="0.15">
      <c r="A2814" t="s">
        <v>2807</v>
      </c>
      <c r="B2814" s="10">
        <v>2813</v>
      </c>
      <c r="C2814" s="39" t="s">
        <v>1</v>
      </c>
      <c r="D2814" s="40">
        <v>2</v>
      </c>
      <c r="E2814" s="40">
        <v>0</v>
      </c>
      <c r="F2814" s="11" t="s">
        <v>1</v>
      </c>
      <c r="G2814" s="12">
        <f t="shared" si="215"/>
        <v>1</v>
      </c>
      <c r="H2814" s="12" t="b">
        <f t="shared" si="216"/>
        <v>1</v>
      </c>
      <c r="I2814" s="12" t="b">
        <f t="shared" si="217"/>
        <v>0</v>
      </c>
      <c r="J2814" s="12" t="b">
        <f t="shared" si="218"/>
        <v>0</v>
      </c>
      <c r="K2814" s="9" t="b">
        <f t="shared" si="219"/>
        <v>0</v>
      </c>
    </row>
    <row r="2815" spans="1:11" ht="15.75" customHeight="1" x14ac:dyDescent="0.15">
      <c r="A2815" t="s">
        <v>2808</v>
      </c>
      <c r="B2815" s="10">
        <v>2814</v>
      </c>
      <c r="C2815" s="39" t="s">
        <v>1</v>
      </c>
      <c r="D2815" s="40">
        <v>2</v>
      </c>
      <c r="E2815" s="40">
        <v>0</v>
      </c>
      <c r="F2815" s="11" t="s">
        <v>2</v>
      </c>
      <c r="G2815" s="12">
        <f t="shared" si="215"/>
        <v>0</v>
      </c>
      <c r="H2815" s="12" t="b">
        <f t="shared" si="216"/>
        <v>0</v>
      </c>
      <c r="I2815" s="12" t="b">
        <f t="shared" si="217"/>
        <v>1</v>
      </c>
      <c r="J2815" s="12" t="b">
        <f t="shared" si="218"/>
        <v>0</v>
      </c>
      <c r="K2815" s="9" t="b">
        <f t="shared" si="219"/>
        <v>0</v>
      </c>
    </row>
    <row r="2816" spans="1:11" ht="15.75" customHeight="1" x14ac:dyDescent="0.15">
      <c r="A2816" t="s">
        <v>2809</v>
      </c>
      <c r="B2816" s="10">
        <v>2815</v>
      </c>
      <c r="C2816" s="39" t="s">
        <v>1</v>
      </c>
      <c r="D2816" s="40">
        <v>2</v>
      </c>
      <c r="E2816" s="40">
        <v>0</v>
      </c>
      <c r="F2816" s="11" t="s">
        <v>1</v>
      </c>
      <c r="G2816" s="12">
        <f t="shared" si="215"/>
        <v>1</v>
      </c>
      <c r="H2816" s="12" t="b">
        <f t="shared" si="216"/>
        <v>1</v>
      </c>
      <c r="I2816" s="12" t="b">
        <f t="shared" si="217"/>
        <v>0</v>
      </c>
      <c r="J2816" s="12" t="b">
        <f t="shared" si="218"/>
        <v>0</v>
      </c>
      <c r="K2816" s="9" t="b">
        <f t="shared" si="219"/>
        <v>0</v>
      </c>
    </row>
    <row r="2817" spans="1:11" ht="15.75" customHeight="1" x14ac:dyDescent="0.15">
      <c r="A2817" t="s">
        <v>2810</v>
      </c>
      <c r="B2817" s="10">
        <v>2816</v>
      </c>
      <c r="C2817" s="39" t="s">
        <v>1</v>
      </c>
      <c r="D2817" s="40">
        <v>1</v>
      </c>
      <c r="E2817" s="40">
        <v>1</v>
      </c>
      <c r="F2817" s="11" t="s">
        <v>1</v>
      </c>
      <c r="G2817" s="12">
        <f t="shared" si="215"/>
        <v>1</v>
      </c>
      <c r="H2817" s="12" t="b">
        <f t="shared" si="216"/>
        <v>1</v>
      </c>
      <c r="I2817" s="12" t="b">
        <f t="shared" si="217"/>
        <v>0</v>
      </c>
      <c r="J2817" s="12" t="b">
        <f t="shared" si="218"/>
        <v>0</v>
      </c>
      <c r="K2817" s="9" t="b">
        <f t="shared" si="219"/>
        <v>0</v>
      </c>
    </row>
    <row r="2818" spans="1:11" ht="15.75" customHeight="1" x14ac:dyDescent="0.15">
      <c r="A2818" t="s">
        <v>2811</v>
      </c>
      <c r="B2818" s="10">
        <v>2817</v>
      </c>
      <c r="C2818" s="39" t="s">
        <v>1</v>
      </c>
      <c r="D2818" s="40">
        <v>0</v>
      </c>
      <c r="E2818" s="40">
        <v>0</v>
      </c>
      <c r="F2818" s="11" t="s">
        <v>2</v>
      </c>
      <c r="G2818" s="12">
        <f t="shared" si="215"/>
        <v>0</v>
      </c>
      <c r="H2818" s="12" t="b">
        <f t="shared" si="216"/>
        <v>0</v>
      </c>
      <c r="I2818" s="12" t="b">
        <f t="shared" si="217"/>
        <v>1</v>
      </c>
      <c r="J2818" s="12" t="b">
        <f t="shared" si="218"/>
        <v>0</v>
      </c>
      <c r="K2818" s="9" t="b">
        <f t="shared" si="219"/>
        <v>0</v>
      </c>
    </row>
    <row r="2819" spans="1:11" ht="15.75" customHeight="1" x14ac:dyDescent="0.15">
      <c r="A2819" t="s">
        <v>2812</v>
      </c>
      <c r="B2819" s="10">
        <v>2818</v>
      </c>
      <c r="C2819" s="39" t="s">
        <v>1</v>
      </c>
      <c r="D2819" s="40">
        <v>0</v>
      </c>
      <c r="E2819" s="40">
        <v>0</v>
      </c>
      <c r="F2819" s="11" t="s">
        <v>2</v>
      </c>
      <c r="G2819" s="12">
        <f t="shared" si="215"/>
        <v>0</v>
      </c>
      <c r="H2819" s="12" t="b">
        <f t="shared" si="216"/>
        <v>0</v>
      </c>
      <c r="I2819" s="12" t="b">
        <f t="shared" si="217"/>
        <v>1</v>
      </c>
      <c r="J2819" s="12" t="b">
        <f t="shared" si="218"/>
        <v>0</v>
      </c>
      <c r="K2819" s="9" t="b">
        <f t="shared" si="219"/>
        <v>0</v>
      </c>
    </row>
    <row r="2820" spans="1:11" ht="15.75" customHeight="1" x14ac:dyDescent="0.15">
      <c r="A2820" t="s">
        <v>2813</v>
      </c>
      <c r="B2820" s="10">
        <v>2819</v>
      </c>
      <c r="C2820" s="39" t="s">
        <v>1</v>
      </c>
      <c r="D2820" s="40">
        <v>1</v>
      </c>
      <c r="E2820" s="40">
        <v>1</v>
      </c>
      <c r="F2820" s="11" t="s">
        <v>1</v>
      </c>
      <c r="G2820" s="12">
        <f t="shared" si="215"/>
        <v>1</v>
      </c>
      <c r="H2820" s="12" t="b">
        <f t="shared" si="216"/>
        <v>1</v>
      </c>
      <c r="I2820" s="12" t="b">
        <f t="shared" si="217"/>
        <v>0</v>
      </c>
      <c r="J2820" s="12" t="b">
        <f t="shared" si="218"/>
        <v>0</v>
      </c>
      <c r="K2820" s="9" t="b">
        <f t="shared" si="219"/>
        <v>0</v>
      </c>
    </row>
    <row r="2821" spans="1:11" ht="15.75" customHeight="1" x14ac:dyDescent="0.15">
      <c r="A2821" t="s">
        <v>2814</v>
      </c>
      <c r="B2821" s="10">
        <v>2820</v>
      </c>
      <c r="C2821" s="39" t="s">
        <v>1</v>
      </c>
      <c r="D2821" s="40">
        <v>2</v>
      </c>
      <c r="E2821" s="40">
        <v>0</v>
      </c>
      <c r="F2821" s="11" t="s">
        <v>1</v>
      </c>
      <c r="G2821" s="12">
        <f t="shared" ref="G2821:G2884" si="220">IF(C2821=F2821,1,0)</f>
        <v>1</v>
      </c>
      <c r="H2821" s="12" t="b">
        <f t="shared" ref="H2821:H2884" si="221">AND(C2821="incels",F2821="incels")</f>
        <v>1</v>
      </c>
      <c r="I2821" s="12" t="b">
        <f t="shared" ref="I2821:I2884" si="222">AND(C2821="incels",F2821="neutre")</f>
        <v>0</v>
      </c>
      <c r="J2821" s="12" t="b">
        <f t="shared" ref="J2821:J2884" si="223">AND(C2821="neutre",F2821="neutre")</f>
        <v>0</v>
      </c>
      <c r="K2821" s="9" t="b">
        <f t="shared" ref="K2821:K2884" si="224">AND(C2821="neutre",F2821="incels")</f>
        <v>0</v>
      </c>
    </row>
    <row r="2822" spans="1:11" ht="15.75" customHeight="1" x14ac:dyDescent="0.15">
      <c r="A2822" t="s">
        <v>2815</v>
      </c>
      <c r="B2822" s="10">
        <v>2821</v>
      </c>
      <c r="C2822" s="39" t="s">
        <v>1</v>
      </c>
      <c r="D2822" s="40">
        <v>2</v>
      </c>
      <c r="E2822" s="40">
        <v>0</v>
      </c>
      <c r="F2822" s="11" t="s">
        <v>2</v>
      </c>
      <c r="G2822" s="12">
        <f t="shared" si="220"/>
        <v>0</v>
      </c>
      <c r="H2822" s="12" t="b">
        <f t="shared" si="221"/>
        <v>0</v>
      </c>
      <c r="I2822" s="12" t="b">
        <f t="shared" si="222"/>
        <v>1</v>
      </c>
      <c r="J2822" s="12" t="b">
        <f t="shared" si="223"/>
        <v>0</v>
      </c>
      <c r="K2822" s="9" t="b">
        <f t="shared" si="224"/>
        <v>0</v>
      </c>
    </row>
    <row r="2823" spans="1:11" ht="15.75" customHeight="1" x14ac:dyDescent="0.15">
      <c r="A2823" t="s">
        <v>2816</v>
      </c>
      <c r="B2823" s="10">
        <v>2822</v>
      </c>
      <c r="C2823" s="39" t="s">
        <v>1</v>
      </c>
      <c r="D2823" s="40">
        <v>2</v>
      </c>
      <c r="E2823" s="40">
        <v>0</v>
      </c>
      <c r="F2823" s="11" t="s">
        <v>1</v>
      </c>
      <c r="G2823" s="12">
        <f t="shared" si="220"/>
        <v>1</v>
      </c>
      <c r="H2823" s="12" t="b">
        <f t="shared" si="221"/>
        <v>1</v>
      </c>
      <c r="I2823" s="12" t="b">
        <f t="shared" si="222"/>
        <v>0</v>
      </c>
      <c r="J2823" s="12" t="b">
        <f t="shared" si="223"/>
        <v>0</v>
      </c>
      <c r="K2823" s="9" t="b">
        <f t="shared" si="224"/>
        <v>0</v>
      </c>
    </row>
    <row r="2824" spans="1:11" ht="15.75" customHeight="1" x14ac:dyDescent="0.15">
      <c r="A2824" t="s">
        <v>2817</v>
      </c>
      <c r="B2824" s="10">
        <v>2823</v>
      </c>
      <c r="C2824" s="39" t="s">
        <v>2</v>
      </c>
      <c r="D2824" s="40">
        <v>0</v>
      </c>
      <c r="E2824" s="40">
        <v>2</v>
      </c>
      <c r="F2824" s="11" t="s">
        <v>2</v>
      </c>
      <c r="G2824" s="12">
        <f t="shared" si="220"/>
        <v>1</v>
      </c>
      <c r="H2824" s="12" t="b">
        <f t="shared" si="221"/>
        <v>0</v>
      </c>
      <c r="I2824" s="12" t="b">
        <f t="shared" si="222"/>
        <v>0</v>
      </c>
      <c r="J2824" s="12" t="b">
        <f t="shared" si="223"/>
        <v>1</v>
      </c>
      <c r="K2824" s="9" t="b">
        <f t="shared" si="224"/>
        <v>0</v>
      </c>
    </row>
    <row r="2825" spans="1:11" ht="15.75" customHeight="1" x14ac:dyDescent="0.15">
      <c r="A2825" t="s">
        <v>2818</v>
      </c>
      <c r="B2825" s="10">
        <v>2824</v>
      </c>
      <c r="C2825" s="39" t="s">
        <v>2</v>
      </c>
      <c r="D2825" s="40">
        <v>0</v>
      </c>
      <c r="E2825" s="40">
        <v>2</v>
      </c>
      <c r="F2825" s="11" t="s">
        <v>2</v>
      </c>
      <c r="G2825" s="12">
        <f t="shared" si="220"/>
        <v>1</v>
      </c>
      <c r="H2825" s="12" t="b">
        <f t="shared" si="221"/>
        <v>0</v>
      </c>
      <c r="I2825" s="12" t="b">
        <f t="shared" si="222"/>
        <v>0</v>
      </c>
      <c r="J2825" s="12" t="b">
        <f t="shared" si="223"/>
        <v>1</v>
      </c>
      <c r="K2825" s="9" t="b">
        <f t="shared" si="224"/>
        <v>0</v>
      </c>
    </row>
    <row r="2826" spans="1:11" ht="15.75" customHeight="1" x14ac:dyDescent="0.15">
      <c r="A2826" t="s">
        <v>2819</v>
      </c>
      <c r="B2826" s="10">
        <v>2825</v>
      </c>
      <c r="C2826" s="39" t="s">
        <v>1</v>
      </c>
      <c r="D2826" s="40">
        <v>2</v>
      </c>
      <c r="E2826" s="40">
        <v>0</v>
      </c>
      <c r="F2826" s="11" t="s">
        <v>2</v>
      </c>
      <c r="G2826" s="12">
        <f t="shared" si="220"/>
        <v>0</v>
      </c>
      <c r="H2826" s="12" t="b">
        <f t="shared" si="221"/>
        <v>0</v>
      </c>
      <c r="I2826" s="12" t="b">
        <f t="shared" si="222"/>
        <v>1</v>
      </c>
      <c r="J2826" s="12" t="b">
        <f t="shared" si="223"/>
        <v>0</v>
      </c>
      <c r="K2826" s="9" t="b">
        <f t="shared" si="224"/>
        <v>0</v>
      </c>
    </row>
    <row r="2827" spans="1:11" ht="15.75" customHeight="1" x14ac:dyDescent="0.15">
      <c r="A2827" t="s">
        <v>2820</v>
      </c>
      <c r="B2827" s="10">
        <v>2826</v>
      </c>
      <c r="C2827" s="39" t="s">
        <v>1</v>
      </c>
      <c r="D2827" s="40">
        <v>1</v>
      </c>
      <c r="E2827" s="40">
        <v>1</v>
      </c>
      <c r="F2827" s="11" t="s">
        <v>1</v>
      </c>
      <c r="G2827" s="12">
        <f t="shared" si="220"/>
        <v>1</v>
      </c>
      <c r="H2827" s="12" t="b">
        <f t="shared" si="221"/>
        <v>1</v>
      </c>
      <c r="I2827" s="12" t="b">
        <f t="shared" si="222"/>
        <v>0</v>
      </c>
      <c r="J2827" s="12" t="b">
        <f t="shared" si="223"/>
        <v>0</v>
      </c>
      <c r="K2827" s="9" t="b">
        <f t="shared" si="224"/>
        <v>0</v>
      </c>
    </row>
    <row r="2828" spans="1:11" ht="15.75" customHeight="1" x14ac:dyDescent="0.15">
      <c r="A2828" t="s">
        <v>2821</v>
      </c>
      <c r="B2828" s="10">
        <v>2827</v>
      </c>
      <c r="C2828" s="39" t="s">
        <v>1</v>
      </c>
      <c r="D2828" s="40">
        <v>2</v>
      </c>
      <c r="E2828" s="40">
        <v>0</v>
      </c>
      <c r="F2828" s="11" t="s">
        <v>1</v>
      </c>
      <c r="G2828" s="12">
        <f t="shared" si="220"/>
        <v>1</v>
      </c>
      <c r="H2828" s="12" t="b">
        <f t="shared" si="221"/>
        <v>1</v>
      </c>
      <c r="I2828" s="12" t="b">
        <f t="shared" si="222"/>
        <v>0</v>
      </c>
      <c r="J2828" s="12" t="b">
        <f t="shared" si="223"/>
        <v>0</v>
      </c>
      <c r="K2828" s="9" t="b">
        <f t="shared" si="224"/>
        <v>0</v>
      </c>
    </row>
    <row r="2829" spans="1:11" ht="15.75" customHeight="1" x14ac:dyDescent="0.15">
      <c r="A2829" t="s">
        <v>2822</v>
      </c>
      <c r="B2829" s="10">
        <v>2828</v>
      </c>
      <c r="C2829" s="39" t="s">
        <v>1</v>
      </c>
      <c r="D2829" s="40">
        <v>1</v>
      </c>
      <c r="E2829" s="40">
        <v>1</v>
      </c>
      <c r="F2829" s="11" t="s">
        <v>2</v>
      </c>
      <c r="G2829" s="12">
        <f t="shared" si="220"/>
        <v>0</v>
      </c>
      <c r="H2829" s="12" t="b">
        <f t="shared" si="221"/>
        <v>0</v>
      </c>
      <c r="I2829" s="12" t="b">
        <f t="shared" si="222"/>
        <v>1</v>
      </c>
      <c r="J2829" s="12" t="b">
        <f t="shared" si="223"/>
        <v>0</v>
      </c>
      <c r="K2829" s="9" t="b">
        <f t="shared" si="224"/>
        <v>0</v>
      </c>
    </row>
    <row r="2830" spans="1:11" ht="15.75" customHeight="1" x14ac:dyDescent="0.15">
      <c r="A2830" t="s">
        <v>2823</v>
      </c>
      <c r="B2830" s="10">
        <v>2829</v>
      </c>
      <c r="C2830" s="39" t="s">
        <v>2</v>
      </c>
      <c r="D2830" s="40">
        <v>1</v>
      </c>
      <c r="E2830" s="40">
        <v>1</v>
      </c>
      <c r="F2830" s="11" t="s">
        <v>2</v>
      </c>
      <c r="G2830" s="12">
        <f t="shared" si="220"/>
        <v>1</v>
      </c>
      <c r="H2830" s="12" t="b">
        <f t="shared" si="221"/>
        <v>0</v>
      </c>
      <c r="I2830" s="12" t="b">
        <f t="shared" si="222"/>
        <v>0</v>
      </c>
      <c r="J2830" s="12" t="b">
        <f t="shared" si="223"/>
        <v>1</v>
      </c>
      <c r="K2830" s="9" t="b">
        <f t="shared" si="224"/>
        <v>0</v>
      </c>
    </row>
    <row r="2831" spans="1:11" ht="15.75" customHeight="1" x14ac:dyDescent="0.15">
      <c r="A2831" t="s">
        <v>2824</v>
      </c>
      <c r="B2831" s="10">
        <v>2830</v>
      </c>
      <c r="C2831" s="39" t="s">
        <v>2</v>
      </c>
      <c r="D2831" s="40">
        <v>0</v>
      </c>
      <c r="E2831" s="40">
        <v>2</v>
      </c>
      <c r="F2831" s="11" t="s">
        <v>1</v>
      </c>
      <c r="G2831" s="12">
        <f t="shared" si="220"/>
        <v>0</v>
      </c>
      <c r="H2831" s="12" t="b">
        <f t="shared" si="221"/>
        <v>0</v>
      </c>
      <c r="I2831" s="12" t="b">
        <f t="shared" si="222"/>
        <v>0</v>
      </c>
      <c r="J2831" s="12" t="b">
        <f t="shared" si="223"/>
        <v>0</v>
      </c>
      <c r="K2831" s="9" t="b">
        <f t="shared" si="224"/>
        <v>1</v>
      </c>
    </row>
    <row r="2832" spans="1:11" ht="15.75" customHeight="1" x14ac:dyDescent="0.15">
      <c r="A2832" t="s">
        <v>2825</v>
      </c>
      <c r="B2832" s="10">
        <v>2831</v>
      </c>
      <c r="C2832" s="39" t="s">
        <v>1</v>
      </c>
      <c r="D2832" s="40">
        <v>2</v>
      </c>
      <c r="E2832" s="40">
        <v>0</v>
      </c>
      <c r="F2832" s="11" t="s">
        <v>2</v>
      </c>
      <c r="G2832" s="12">
        <f t="shared" si="220"/>
        <v>0</v>
      </c>
      <c r="H2832" s="12" t="b">
        <f t="shared" si="221"/>
        <v>0</v>
      </c>
      <c r="I2832" s="12" t="b">
        <f t="shared" si="222"/>
        <v>1</v>
      </c>
      <c r="J2832" s="12" t="b">
        <f t="shared" si="223"/>
        <v>0</v>
      </c>
      <c r="K2832" s="9" t="b">
        <f t="shared" si="224"/>
        <v>0</v>
      </c>
    </row>
    <row r="2833" spans="1:11" ht="15.75" customHeight="1" x14ac:dyDescent="0.15">
      <c r="A2833" t="s">
        <v>2826</v>
      </c>
      <c r="B2833" s="10">
        <v>2832</v>
      </c>
      <c r="C2833" s="39" t="s">
        <v>1</v>
      </c>
      <c r="D2833" s="40">
        <v>2</v>
      </c>
      <c r="E2833" s="40">
        <v>0</v>
      </c>
      <c r="F2833" s="11" t="s">
        <v>1</v>
      </c>
      <c r="G2833" s="12">
        <f t="shared" si="220"/>
        <v>1</v>
      </c>
      <c r="H2833" s="12" t="b">
        <f t="shared" si="221"/>
        <v>1</v>
      </c>
      <c r="I2833" s="12" t="b">
        <f t="shared" si="222"/>
        <v>0</v>
      </c>
      <c r="J2833" s="12" t="b">
        <f t="shared" si="223"/>
        <v>0</v>
      </c>
      <c r="K2833" s="9" t="b">
        <f t="shared" si="224"/>
        <v>0</v>
      </c>
    </row>
    <row r="2834" spans="1:11" ht="15.75" customHeight="1" x14ac:dyDescent="0.15">
      <c r="A2834" t="s">
        <v>2827</v>
      </c>
      <c r="B2834" s="10">
        <v>2833</v>
      </c>
      <c r="C2834" s="39" t="s">
        <v>1</v>
      </c>
      <c r="D2834" s="40">
        <v>1</v>
      </c>
      <c r="E2834" s="40">
        <v>1</v>
      </c>
      <c r="F2834" s="11" t="s">
        <v>2</v>
      </c>
      <c r="G2834" s="12">
        <f t="shared" si="220"/>
        <v>0</v>
      </c>
      <c r="H2834" s="12" t="b">
        <f t="shared" si="221"/>
        <v>0</v>
      </c>
      <c r="I2834" s="12" t="b">
        <f t="shared" si="222"/>
        <v>1</v>
      </c>
      <c r="J2834" s="12" t="b">
        <f t="shared" si="223"/>
        <v>0</v>
      </c>
      <c r="K2834" s="9" t="b">
        <f t="shared" si="224"/>
        <v>0</v>
      </c>
    </row>
    <row r="2835" spans="1:11" ht="15.75" customHeight="1" x14ac:dyDescent="0.15">
      <c r="A2835" t="s">
        <v>2828</v>
      </c>
      <c r="B2835" s="10">
        <v>2834</v>
      </c>
      <c r="C2835" s="39" t="s">
        <v>1</v>
      </c>
      <c r="D2835" s="40">
        <v>1</v>
      </c>
      <c r="E2835" s="40">
        <v>1</v>
      </c>
      <c r="F2835" s="11" t="s">
        <v>1</v>
      </c>
      <c r="G2835" s="12">
        <f t="shared" si="220"/>
        <v>1</v>
      </c>
      <c r="H2835" s="12" t="b">
        <f t="shared" si="221"/>
        <v>1</v>
      </c>
      <c r="I2835" s="12" t="b">
        <f t="shared" si="222"/>
        <v>0</v>
      </c>
      <c r="J2835" s="12" t="b">
        <f t="shared" si="223"/>
        <v>0</v>
      </c>
      <c r="K2835" s="9" t="b">
        <f t="shared" si="224"/>
        <v>0</v>
      </c>
    </row>
    <row r="2836" spans="1:11" ht="15.75" customHeight="1" x14ac:dyDescent="0.15">
      <c r="A2836" t="s">
        <v>2829</v>
      </c>
      <c r="B2836" s="10">
        <v>2835</v>
      </c>
      <c r="C2836" s="39" t="s">
        <v>1</v>
      </c>
      <c r="D2836" s="40">
        <v>1</v>
      </c>
      <c r="E2836" s="40">
        <v>1</v>
      </c>
      <c r="F2836" s="11" t="s">
        <v>2</v>
      </c>
      <c r="G2836" s="12">
        <f t="shared" si="220"/>
        <v>0</v>
      </c>
      <c r="H2836" s="12" t="b">
        <f t="shared" si="221"/>
        <v>0</v>
      </c>
      <c r="I2836" s="12" t="b">
        <f t="shared" si="222"/>
        <v>1</v>
      </c>
      <c r="J2836" s="12" t="b">
        <f t="shared" si="223"/>
        <v>0</v>
      </c>
      <c r="K2836" s="9" t="b">
        <f t="shared" si="224"/>
        <v>0</v>
      </c>
    </row>
    <row r="2837" spans="1:11" ht="15.75" customHeight="1" x14ac:dyDescent="0.15">
      <c r="A2837" t="s">
        <v>2830</v>
      </c>
      <c r="B2837" s="10">
        <v>2836</v>
      </c>
      <c r="C2837" s="39" t="s">
        <v>1</v>
      </c>
      <c r="D2837" s="40">
        <v>2</v>
      </c>
      <c r="E2837" s="40">
        <v>0</v>
      </c>
      <c r="F2837" s="11" t="s">
        <v>1</v>
      </c>
      <c r="G2837" s="12">
        <f t="shared" si="220"/>
        <v>1</v>
      </c>
      <c r="H2837" s="12" t="b">
        <f t="shared" si="221"/>
        <v>1</v>
      </c>
      <c r="I2837" s="12" t="b">
        <f t="shared" si="222"/>
        <v>0</v>
      </c>
      <c r="J2837" s="12" t="b">
        <f t="shared" si="223"/>
        <v>0</v>
      </c>
      <c r="K2837" s="9" t="b">
        <f t="shared" si="224"/>
        <v>0</v>
      </c>
    </row>
    <row r="2838" spans="1:11" ht="15.75" customHeight="1" x14ac:dyDescent="0.15">
      <c r="A2838" t="s">
        <v>2831</v>
      </c>
      <c r="B2838" s="10">
        <v>2837</v>
      </c>
      <c r="C2838" s="39" t="s">
        <v>1</v>
      </c>
      <c r="D2838" s="40">
        <v>1</v>
      </c>
      <c r="E2838" s="40">
        <v>1</v>
      </c>
      <c r="F2838" s="11" t="s">
        <v>1</v>
      </c>
      <c r="G2838" s="12">
        <f t="shared" si="220"/>
        <v>1</v>
      </c>
      <c r="H2838" s="12" t="b">
        <f t="shared" si="221"/>
        <v>1</v>
      </c>
      <c r="I2838" s="12" t="b">
        <f t="shared" si="222"/>
        <v>0</v>
      </c>
      <c r="J2838" s="12" t="b">
        <f t="shared" si="223"/>
        <v>0</v>
      </c>
      <c r="K2838" s="9" t="b">
        <f t="shared" si="224"/>
        <v>0</v>
      </c>
    </row>
    <row r="2839" spans="1:11" ht="15.75" customHeight="1" x14ac:dyDescent="0.15">
      <c r="A2839" t="s">
        <v>2318</v>
      </c>
      <c r="B2839" s="10">
        <v>2838</v>
      </c>
      <c r="C2839" s="39" t="s">
        <v>1</v>
      </c>
      <c r="D2839" s="40">
        <v>0</v>
      </c>
      <c r="E2839" s="40">
        <v>0</v>
      </c>
      <c r="F2839" s="11" t="s">
        <v>2</v>
      </c>
      <c r="G2839" s="12">
        <f t="shared" si="220"/>
        <v>0</v>
      </c>
      <c r="H2839" s="12" t="b">
        <f t="shared" si="221"/>
        <v>0</v>
      </c>
      <c r="I2839" s="12" t="b">
        <f t="shared" si="222"/>
        <v>1</v>
      </c>
      <c r="J2839" s="12" t="b">
        <f t="shared" si="223"/>
        <v>0</v>
      </c>
      <c r="K2839" s="9" t="b">
        <f t="shared" si="224"/>
        <v>0</v>
      </c>
    </row>
    <row r="2840" spans="1:11" ht="15.75" customHeight="1" x14ac:dyDescent="0.15">
      <c r="A2840" t="s">
        <v>2832</v>
      </c>
      <c r="B2840" s="10">
        <v>2839</v>
      </c>
      <c r="C2840" s="39" t="s">
        <v>2</v>
      </c>
      <c r="D2840" s="40">
        <v>0</v>
      </c>
      <c r="E2840" s="40">
        <v>2</v>
      </c>
      <c r="F2840" s="11" t="s">
        <v>2</v>
      </c>
      <c r="G2840" s="12">
        <f t="shared" si="220"/>
        <v>1</v>
      </c>
      <c r="H2840" s="12" t="b">
        <f t="shared" si="221"/>
        <v>0</v>
      </c>
      <c r="I2840" s="12" t="b">
        <f t="shared" si="222"/>
        <v>0</v>
      </c>
      <c r="J2840" s="12" t="b">
        <f t="shared" si="223"/>
        <v>1</v>
      </c>
      <c r="K2840" s="9" t="b">
        <f t="shared" si="224"/>
        <v>0</v>
      </c>
    </row>
    <row r="2841" spans="1:11" ht="15.75" customHeight="1" x14ac:dyDescent="0.15">
      <c r="A2841" t="s">
        <v>2833</v>
      </c>
      <c r="B2841" s="10">
        <v>2840</v>
      </c>
      <c r="C2841" s="39" t="s">
        <v>1</v>
      </c>
      <c r="D2841" s="40">
        <v>2</v>
      </c>
      <c r="E2841" s="40">
        <v>0</v>
      </c>
      <c r="F2841" s="11" t="s">
        <v>1</v>
      </c>
      <c r="G2841" s="12">
        <f t="shared" si="220"/>
        <v>1</v>
      </c>
      <c r="H2841" s="12" t="b">
        <f t="shared" si="221"/>
        <v>1</v>
      </c>
      <c r="I2841" s="12" t="b">
        <f t="shared" si="222"/>
        <v>0</v>
      </c>
      <c r="J2841" s="12" t="b">
        <f t="shared" si="223"/>
        <v>0</v>
      </c>
      <c r="K2841" s="9" t="b">
        <f t="shared" si="224"/>
        <v>0</v>
      </c>
    </row>
    <row r="2842" spans="1:11" ht="15.75" customHeight="1" x14ac:dyDescent="0.15">
      <c r="A2842" t="s">
        <v>2834</v>
      </c>
      <c r="B2842" s="10">
        <v>2841</v>
      </c>
      <c r="C2842" s="39" t="s">
        <v>2</v>
      </c>
      <c r="D2842" s="40">
        <v>0</v>
      </c>
      <c r="E2842" s="40">
        <v>2</v>
      </c>
      <c r="F2842" s="11" t="s">
        <v>2</v>
      </c>
      <c r="G2842" s="12">
        <f t="shared" si="220"/>
        <v>1</v>
      </c>
      <c r="H2842" s="12" t="b">
        <f t="shared" si="221"/>
        <v>0</v>
      </c>
      <c r="I2842" s="12" t="b">
        <f t="shared" si="222"/>
        <v>0</v>
      </c>
      <c r="J2842" s="12" t="b">
        <f t="shared" si="223"/>
        <v>1</v>
      </c>
      <c r="K2842" s="9" t="b">
        <f t="shared" si="224"/>
        <v>0</v>
      </c>
    </row>
    <row r="2843" spans="1:11" ht="15.75" customHeight="1" x14ac:dyDescent="0.15">
      <c r="A2843" t="s">
        <v>2835</v>
      </c>
      <c r="B2843" s="10">
        <v>2842</v>
      </c>
      <c r="C2843" s="39" t="s">
        <v>1</v>
      </c>
      <c r="D2843" s="40">
        <v>2</v>
      </c>
      <c r="E2843" s="40">
        <v>0</v>
      </c>
      <c r="F2843" s="11" t="s">
        <v>1</v>
      </c>
      <c r="G2843" s="12">
        <f t="shared" si="220"/>
        <v>1</v>
      </c>
      <c r="H2843" s="12" t="b">
        <f t="shared" si="221"/>
        <v>1</v>
      </c>
      <c r="I2843" s="12" t="b">
        <f t="shared" si="222"/>
        <v>0</v>
      </c>
      <c r="J2843" s="12" t="b">
        <f t="shared" si="223"/>
        <v>0</v>
      </c>
      <c r="K2843" s="9" t="b">
        <f t="shared" si="224"/>
        <v>0</v>
      </c>
    </row>
    <row r="2844" spans="1:11" ht="15.75" customHeight="1" x14ac:dyDescent="0.15">
      <c r="A2844" t="s">
        <v>2836</v>
      </c>
      <c r="B2844" s="10">
        <v>2843</v>
      </c>
      <c r="C2844" s="39" t="s">
        <v>1</v>
      </c>
      <c r="D2844" s="40">
        <v>2</v>
      </c>
      <c r="E2844" s="40">
        <v>0</v>
      </c>
      <c r="F2844" s="11" t="s">
        <v>1</v>
      </c>
      <c r="G2844" s="12">
        <f t="shared" si="220"/>
        <v>1</v>
      </c>
      <c r="H2844" s="12" t="b">
        <f t="shared" si="221"/>
        <v>1</v>
      </c>
      <c r="I2844" s="12" t="b">
        <f t="shared" si="222"/>
        <v>0</v>
      </c>
      <c r="J2844" s="12" t="b">
        <f t="shared" si="223"/>
        <v>0</v>
      </c>
      <c r="K2844" s="9" t="b">
        <f t="shared" si="224"/>
        <v>0</v>
      </c>
    </row>
    <row r="2845" spans="1:11" ht="15.75" customHeight="1" x14ac:dyDescent="0.15">
      <c r="A2845" t="s">
        <v>2837</v>
      </c>
      <c r="B2845" s="10">
        <v>2844</v>
      </c>
      <c r="C2845" s="39" t="s">
        <v>1</v>
      </c>
      <c r="D2845" s="40">
        <v>1</v>
      </c>
      <c r="E2845" s="40">
        <v>1</v>
      </c>
      <c r="F2845" s="11" t="s">
        <v>1</v>
      </c>
      <c r="G2845" s="12">
        <f t="shared" si="220"/>
        <v>1</v>
      </c>
      <c r="H2845" s="12" t="b">
        <f t="shared" si="221"/>
        <v>1</v>
      </c>
      <c r="I2845" s="12" t="b">
        <f t="shared" si="222"/>
        <v>0</v>
      </c>
      <c r="J2845" s="12" t="b">
        <f t="shared" si="223"/>
        <v>0</v>
      </c>
      <c r="K2845" s="9" t="b">
        <f t="shared" si="224"/>
        <v>0</v>
      </c>
    </row>
    <row r="2846" spans="1:11" ht="15.75" customHeight="1" x14ac:dyDescent="0.15">
      <c r="A2846" t="s">
        <v>2838</v>
      </c>
      <c r="B2846" s="10">
        <v>2845</v>
      </c>
      <c r="C2846" s="39" t="s">
        <v>1</v>
      </c>
      <c r="D2846" s="40">
        <v>2</v>
      </c>
      <c r="E2846" s="40">
        <v>0</v>
      </c>
      <c r="F2846" s="11" t="s">
        <v>1</v>
      </c>
      <c r="G2846" s="12">
        <f t="shared" si="220"/>
        <v>1</v>
      </c>
      <c r="H2846" s="12" t="b">
        <f t="shared" si="221"/>
        <v>1</v>
      </c>
      <c r="I2846" s="12" t="b">
        <f t="shared" si="222"/>
        <v>0</v>
      </c>
      <c r="J2846" s="12" t="b">
        <f t="shared" si="223"/>
        <v>0</v>
      </c>
      <c r="K2846" s="9" t="b">
        <f t="shared" si="224"/>
        <v>0</v>
      </c>
    </row>
    <row r="2847" spans="1:11" ht="15.75" customHeight="1" x14ac:dyDescent="0.15">
      <c r="A2847" t="s">
        <v>2839</v>
      </c>
      <c r="B2847" s="10">
        <v>2846</v>
      </c>
      <c r="C2847" s="39" t="s">
        <v>1</v>
      </c>
      <c r="D2847" s="40">
        <v>1</v>
      </c>
      <c r="E2847" s="40">
        <v>1</v>
      </c>
      <c r="F2847" s="11" t="s">
        <v>1</v>
      </c>
      <c r="G2847" s="12">
        <f t="shared" si="220"/>
        <v>1</v>
      </c>
      <c r="H2847" s="12" t="b">
        <f t="shared" si="221"/>
        <v>1</v>
      </c>
      <c r="I2847" s="12" t="b">
        <f t="shared" si="222"/>
        <v>0</v>
      </c>
      <c r="J2847" s="12" t="b">
        <f t="shared" si="223"/>
        <v>0</v>
      </c>
      <c r="K2847" s="9" t="b">
        <f t="shared" si="224"/>
        <v>0</v>
      </c>
    </row>
    <row r="2848" spans="1:11" ht="15.75" customHeight="1" x14ac:dyDescent="0.15">
      <c r="A2848" t="s">
        <v>2840</v>
      </c>
      <c r="B2848" s="10">
        <v>2847</v>
      </c>
      <c r="C2848" s="39" t="s">
        <v>1</v>
      </c>
      <c r="D2848" s="40">
        <v>1</v>
      </c>
      <c r="E2848" s="40">
        <v>1</v>
      </c>
      <c r="F2848" s="11" t="s">
        <v>1</v>
      </c>
      <c r="G2848" s="12">
        <f t="shared" si="220"/>
        <v>1</v>
      </c>
      <c r="H2848" s="12" t="b">
        <f t="shared" si="221"/>
        <v>1</v>
      </c>
      <c r="I2848" s="12" t="b">
        <f t="shared" si="222"/>
        <v>0</v>
      </c>
      <c r="J2848" s="12" t="b">
        <f t="shared" si="223"/>
        <v>0</v>
      </c>
      <c r="K2848" s="9" t="b">
        <f t="shared" si="224"/>
        <v>0</v>
      </c>
    </row>
    <row r="2849" spans="1:11" ht="15.75" customHeight="1" x14ac:dyDescent="0.15">
      <c r="A2849" t="s">
        <v>2841</v>
      </c>
      <c r="B2849" s="10">
        <v>2848</v>
      </c>
      <c r="C2849" s="39" t="s">
        <v>1</v>
      </c>
      <c r="D2849" s="40">
        <v>1</v>
      </c>
      <c r="E2849" s="40">
        <v>1</v>
      </c>
      <c r="F2849" s="11" t="s">
        <v>1</v>
      </c>
      <c r="G2849" s="12">
        <f t="shared" si="220"/>
        <v>1</v>
      </c>
      <c r="H2849" s="12" t="b">
        <f t="shared" si="221"/>
        <v>1</v>
      </c>
      <c r="I2849" s="12" t="b">
        <f t="shared" si="222"/>
        <v>0</v>
      </c>
      <c r="J2849" s="12" t="b">
        <f t="shared" si="223"/>
        <v>0</v>
      </c>
      <c r="K2849" s="9" t="b">
        <f t="shared" si="224"/>
        <v>0</v>
      </c>
    </row>
    <row r="2850" spans="1:11" ht="15.75" customHeight="1" x14ac:dyDescent="0.15">
      <c r="A2850" t="s">
        <v>2842</v>
      </c>
      <c r="B2850" s="10">
        <v>2849</v>
      </c>
      <c r="C2850" s="39" t="s">
        <v>1</v>
      </c>
      <c r="D2850" s="40">
        <v>2</v>
      </c>
      <c r="E2850" s="40">
        <v>0</v>
      </c>
      <c r="F2850" s="11" t="s">
        <v>1</v>
      </c>
      <c r="G2850" s="12">
        <f t="shared" si="220"/>
        <v>1</v>
      </c>
      <c r="H2850" s="12" t="b">
        <f t="shared" si="221"/>
        <v>1</v>
      </c>
      <c r="I2850" s="12" t="b">
        <f t="shared" si="222"/>
        <v>0</v>
      </c>
      <c r="J2850" s="12" t="b">
        <f t="shared" si="223"/>
        <v>0</v>
      </c>
      <c r="K2850" s="9" t="b">
        <f t="shared" si="224"/>
        <v>0</v>
      </c>
    </row>
    <row r="2851" spans="1:11" ht="15.75" customHeight="1" x14ac:dyDescent="0.15">
      <c r="A2851" t="s">
        <v>2843</v>
      </c>
      <c r="B2851" s="10">
        <v>2850</v>
      </c>
      <c r="C2851" s="39" t="s">
        <v>2</v>
      </c>
      <c r="D2851" s="40">
        <v>0</v>
      </c>
      <c r="E2851" s="40">
        <v>2</v>
      </c>
      <c r="F2851" s="11" t="s">
        <v>1</v>
      </c>
      <c r="G2851" s="12">
        <f t="shared" si="220"/>
        <v>0</v>
      </c>
      <c r="H2851" s="12" t="b">
        <f t="shared" si="221"/>
        <v>0</v>
      </c>
      <c r="I2851" s="12" t="b">
        <f t="shared" si="222"/>
        <v>0</v>
      </c>
      <c r="J2851" s="12" t="b">
        <f t="shared" si="223"/>
        <v>0</v>
      </c>
      <c r="K2851" s="9" t="b">
        <f t="shared" si="224"/>
        <v>1</v>
      </c>
    </row>
    <row r="2852" spans="1:11" ht="15.75" customHeight="1" x14ac:dyDescent="0.15">
      <c r="A2852" t="s">
        <v>2844</v>
      </c>
      <c r="B2852" s="10">
        <v>2851</v>
      </c>
      <c r="C2852" s="39" t="s">
        <v>1</v>
      </c>
      <c r="D2852" s="40">
        <v>2</v>
      </c>
      <c r="E2852" s="40">
        <v>0</v>
      </c>
      <c r="F2852" s="11" t="s">
        <v>1</v>
      </c>
      <c r="G2852" s="12">
        <f t="shared" si="220"/>
        <v>1</v>
      </c>
      <c r="H2852" s="12" t="b">
        <f t="shared" si="221"/>
        <v>1</v>
      </c>
      <c r="I2852" s="12" t="b">
        <f t="shared" si="222"/>
        <v>0</v>
      </c>
      <c r="J2852" s="12" t="b">
        <f t="shared" si="223"/>
        <v>0</v>
      </c>
      <c r="K2852" s="9" t="b">
        <f t="shared" si="224"/>
        <v>0</v>
      </c>
    </row>
    <row r="2853" spans="1:11" ht="15.75" customHeight="1" x14ac:dyDescent="0.15">
      <c r="A2853" t="s">
        <v>2845</v>
      </c>
      <c r="B2853" s="10">
        <v>2852</v>
      </c>
      <c r="C2853" s="39" t="s">
        <v>1</v>
      </c>
      <c r="D2853" s="40">
        <v>1</v>
      </c>
      <c r="E2853" s="40">
        <v>1</v>
      </c>
      <c r="F2853" s="11" t="s">
        <v>1</v>
      </c>
      <c r="G2853" s="12">
        <f t="shared" si="220"/>
        <v>1</v>
      </c>
      <c r="H2853" s="12" t="b">
        <f t="shared" si="221"/>
        <v>1</v>
      </c>
      <c r="I2853" s="12" t="b">
        <f t="shared" si="222"/>
        <v>0</v>
      </c>
      <c r="J2853" s="12" t="b">
        <f t="shared" si="223"/>
        <v>0</v>
      </c>
      <c r="K2853" s="9" t="b">
        <f t="shared" si="224"/>
        <v>0</v>
      </c>
    </row>
    <row r="2854" spans="1:11" ht="15.75" customHeight="1" x14ac:dyDescent="0.15">
      <c r="A2854" t="s">
        <v>2846</v>
      </c>
      <c r="B2854" s="10">
        <v>2853</v>
      </c>
      <c r="C2854" s="39" t="s">
        <v>1</v>
      </c>
      <c r="D2854" s="40">
        <v>1</v>
      </c>
      <c r="E2854" s="40">
        <v>1</v>
      </c>
      <c r="F2854" s="11" t="s">
        <v>1</v>
      </c>
      <c r="G2854" s="12">
        <f t="shared" si="220"/>
        <v>1</v>
      </c>
      <c r="H2854" s="12" t="b">
        <f t="shared" si="221"/>
        <v>1</v>
      </c>
      <c r="I2854" s="12" t="b">
        <f t="shared" si="222"/>
        <v>0</v>
      </c>
      <c r="J2854" s="12" t="b">
        <f t="shared" si="223"/>
        <v>0</v>
      </c>
      <c r="K2854" s="9" t="b">
        <f t="shared" si="224"/>
        <v>0</v>
      </c>
    </row>
    <row r="2855" spans="1:11" ht="15.75" customHeight="1" x14ac:dyDescent="0.15">
      <c r="A2855" t="s">
        <v>2847</v>
      </c>
      <c r="B2855" s="10">
        <v>2854</v>
      </c>
      <c r="C2855" s="39" t="s">
        <v>1</v>
      </c>
      <c r="D2855" s="40">
        <v>0</v>
      </c>
      <c r="E2855" s="40">
        <v>0</v>
      </c>
      <c r="F2855" s="11" t="s">
        <v>2</v>
      </c>
      <c r="G2855" s="12">
        <f t="shared" si="220"/>
        <v>0</v>
      </c>
      <c r="H2855" s="12" t="b">
        <f t="shared" si="221"/>
        <v>0</v>
      </c>
      <c r="I2855" s="12" t="b">
        <f t="shared" si="222"/>
        <v>1</v>
      </c>
      <c r="J2855" s="12" t="b">
        <f t="shared" si="223"/>
        <v>0</v>
      </c>
      <c r="K2855" s="9" t="b">
        <f t="shared" si="224"/>
        <v>0</v>
      </c>
    </row>
    <row r="2856" spans="1:11" ht="15.75" customHeight="1" x14ac:dyDescent="0.15">
      <c r="A2856" t="s">
        <v>2848</v>
      </c>
      <c r="B2856" s="10">
        <v>2855</v>
      </c>
      <c r="C2856" s="39" t="s">
        <v>1</v>
      </c>
      <c r="D2856" s="40">
        <v>2</v>
      </c>
      <c r="E2856" s="40">
        <v>0</v>
      </c>
      <c r="F2856" s="11" t="s">
        <v>1</v>
      </c>
      <c r="G2856" s="12">
        <f t="shared" si="220"/>
        <v>1</v>
      </c>
      <c r="H2856" s="12" t="b">
        <f t="shared" si="221"/>
        <v>1</v>
      </c>
      <c r="I2856" s="12" t="b">
        <f t="shared" si="222"/>
        <v>0</v>
      </c>
      <c r="J2856" s="12" t="b">
        <f t="shared" si="223"/>
        <v>0</v>
      </c>
      <c r="K2856" s="9" t="b">
        <f t="shared" si="224"/>
        <v>0</v>
      </c>
    </row>
    <row r="2857" spans="1:11" ht="15.75" customHeight="1" x14ac:dyDescent="0.15">
      <c r="A2857" t="s">
        <v>2849</v>
      </c>
      <c r="B2857" s="10">
        <v>2856</v>
      </c>
      <c r="C2857" s="39" t="s">
        <v>1</v>
      </c>
      <c r="D2857" s="40">
        <v>1</v>
      </c>
      <c r="E2857" s="40">
        <v>1</v>
      </c>
      <c r="F2857" s="11" t="s">
        <v>1</v>
      </c>
      <c r="G2857" s="12">
        <f t="shared" si="220"/>
        <v>1</v>
      </c>
      <c r="H2857" s="12" t="b">
        <f t="shared" si="221"/>
        <v>1</v>
      </c>
      <c r="I2857" s="12" t="b">
        <f t="shared" si="222"/>
        <v>0</v>
      </c>
      <c r="J2857" s="12" t="b">
        <f t="shared" si="223"/>
        <v>0</v>
      </c>
      <c r="K2857" s="9" t="b">
        <f t="shared" si="224"/>
        <v>0</v>
      </c>
    </row>
    <row r="2858" spans="1:11" ht="15.75" customHeight="1" x14ac:dyDescent="0.15">
      <c r="A2858" t="s">
        <v>2850</v>
      </c>
      <c r="B2858" s="10">
        <v>2857</v>
      </c>
      <c r="C2858" s="39" t="s">
        <v>1</v>
      </c>
      <c r="D2858" s="40">
        <v>1</v>
      </c>
      <c r="E2858" s="40">
        <v>1</v>
      </c>
      <c r="F2858" s="11" t="s">
        <v>2</v>
      </c>
      <c r="G2858" s="12">
        <f t="shared" si="220"/>
        <v>0</v>
      </c>
      <c r="H2858" s="12" t="b">
        <f t="shared" si="221"/>
        <v>0</v>
      </c>
      <c r="I2858" s="12" t="b">
        <f t="shared" si="222"/>
        <v>1</v>
      </c>
      <c r="J2858" s="12" t="b">
        <f t="shared" si="223"/>
        <v>0</v>
      </c>
      <c r="K2858" s="9" t="b">
        <f t="shared" si="224"/>
        <v>0</v>
      </c>
    </row>
    <row r="2859" spans="1:11" ht="15.75" customHeight="1" x14ac:dyDescent="0.15">
      <c r="A2859" t="s">
        <v>2851</v>
      </c>
      <c r="B2859" s="10">
        <v>2858</v>
      </c>
      <c r="C2859" s="39" t="s">
        <v>1</v>
      </c>
      <c r="D2859" s="40">
        <v>2</v>
      </c>
      <c r="E2859" s="40">
        <v>0</v>
      </c>
      <c r="F2859" s="11" t="s">
        <v>2</v>
      </c>
      <c r="G2859" s="12">
        <f t="shared" si="220"/>
        <v>0</v>
      </c>
      <c r="H2859" s="12" t="b">
        <f t="shared" si="221"/>
        <v>0</v>
      </c>
      <c r="I2859" s="12" t="b">
        <f t="shared" si="222"/>
        <v>1</v>
      </c>
      <c r="J2859" s="12" t="b">
        <f t="shared" si="223"/>
        <v>0</v>
      </c>
      <c r="K2859" s="9" t="b">
        <f t="shared" si="224"/>
        <v>0</v>
      </c>
    </row>
    <row r="2860" spans="1:11" ht="15.75" customHeight="1" x14ac:dyDescent="0.15">
      <c r="A2860" t="s">
        <v>2852</v>
      </c>
      <c r="B2860" s="10">
        <v>2859</v>
      </c>
      <c r="C2860" s="39" t="s">
        <v>1</v>
      </c>
      <c r="D2860" s="40">
        <v>2</v>
      </c>
      <c r="E2860" s="40">
        <v>0</v>
      </c>
      <c r="F2860" s="11" t="s">
        <v>1</v>
      </c>
      <c r="G2860" s="12">
        <f t="shared" si="220"/>
        <v>1</v>
      </c>
      <c r="H2860" s="12" t="b">
        <f t="shared" si="221"/>
        <v>1</v>
      </c>
      <c r="I2860" s="12" t="b">
        <f t="shared" si="222"/>
        <v>0</v>
      </c>
      <c r="J2860" s="12" t="b">
        <f t="shared" si="223"/>
        <v>0</v>
      </c>
      <c r="K2860" s="9" t="b">
        <f t="shared" si="224"/>
        <v>0</v>
      </c>
    </row>
    <row r="2861" spans="1:11" ht="15.75" customHeight="1" x14ac:dyDescent="0.15">
      <c r="A2861" t="s">
        <v>2853</v>
      </c>
      <c r="B2861" s="10">
        <v>2860</v>
      </c>
      <c r="C2861" s="39" t="s">
        <v>1</v>
      </c>
      <c r="D2861" s="40">
        <v>1</v>
      </c>
      <c r="E2861" s="40">
        <v>1</v>
      </c>
      <c r="F2861" s="11" t="s">
        <v>2</v>
      </c>
      <c r="G2861" s="12">
        <f t="shared" si="220"/>
        <v>0</v>
      </c>
      <c r="H2861" s="12" t="b">
        <f t="shared" si="221"/>
        <v>0</v>
      </c>
      <c r="I2861" s="12" t="b">
        <f t="shared" si="222"/>
        <v>1</v>
      </c>
      <c r="J2861" s="12" t="b">
        <f t="shared" si="223"/>
        <v>0</v>
      </c>
      <c r="K2861" s="9" t="b">
        <f t="shared" si="224"/>
        <v>0</v>
      </c>
    </row>
    <row r="2862" spans="1:11" ht="15.75" customHeight="1" x14ac:dyDescent="0.15">
      <c r="A2862" t="s">
        <v>2854</v>
      </c>
      <c r="B2862" s="10">
        <v>2861</v>
      </c>
      <c r="C2862" s="39" t="s">
        <v>1</v>
      </c>
      <c r="D2862" s="40">
        <v>2</v>
      </c>
      <c r="E2862" s="40">
        <v>0</v>
      </c>
      <c r="F2862" s="11" t="s">
        <v>1</v>
      </c>
      <c r="G2862" s="12">
        <f t="shared" si="220"/>
        <v>1</v>
      </c>
      <c r="H2862" s="12" t="b">
        <f t="shared" si="221"/>
        <v>1</v>
      </c>
      <c r="I2862" s="12" t="b">
        <f t="shared" si="222"/>
        <v>0</v>
      </c>
      <c r="J2862" s="12" t="b">
        <f t="shared" si="223"/>
        <v>0</v>
      </c>
      <c r="K2862" s="9" t="b">
        <f t="shared" si="224"/>
        <v>0</v>
      </c>
    </row>
    <row r="2863" spans="1:11" ht="15.75" customHeight="1" x14ac:dyDescent="0.15">
      <c r="A2863" t="s">
        <v>2855</v>
      </c>
      <c r="B2863" s="10">
        <v>2862</v>
      </c>
      <c r="C2863" s="39" t="s">
        <v>1</v>
      </c>
      <c r="D2863" s="40">
        <v>0</v>
      </c>
      <c r="E2863" s="40">
        <v>0</v>
      </c>
      <c r="F2863" s="11" t="s">
        <v>1</v>
      </c>
      <c r="G2863" s="12">
        <f t="shared" si="220"/>
        <v>1</v>
      </c>
      <c r="H2863" s="12" t="b">
        <f t="shared" si="221"/>
        <v>1</v>
      </c>
      <c r="I2863" s="12" t="b">
        <f t="shared" si="222"/>
        <v>0</v>
      </c>
      <c r="J2863" s="12" t="b">
        <f t="shared" si="223"/>
        <v>0</v>
      </c>
      <c r="K2863" s="9" t="b">
        <f t="shared" si="224"/>
        <v>0</v>
      </c>
    </row>
    <row r="2864" spans="1:11" ht="15.75" customHeight="1" x14ac:dyDescent="0.15">
      <c r="A2864" t="s">
        <v>2856</v>
      </c>
      <c r="B2864" s="10">
        <v>2863</v>
      </c>
      <c r="C2864" s="39" t="s">
        <v>2</v>
      </c>
      <c r="D2864" s="40">
        <v>1</v>
      </c>
      <c r="E2864" s="40">
        <v>1</v>
      </c>
      <c r="F2864" s="11" t="s">
        <v>2</v>
      </c>
      <c r="G2864" s="12">
        <f t="shared" si="220"/>
        <v>1</v>
      </c>
      <c r="H2864" s="12" t="b">
        <f t="shared" si="221"/>
        <v>0</v>
      </c>
      <c r="I2864" s="12" t="b">
        <f t="shared" si="222"/>
        <v>0</v>
      </c>
      <c r="J2864" s="12" t="b">
        <f t="shared" si="223"/>
        <v>1</v>
      </c>
      <c r="K2864" s="9" t="b">
        <f t="shared" si="224"/>
        <v>0</v>
      </c>
    </row>
    <row r="2865" spans="1:11" ht="15.75" customHeight="1" x14ac:dyDescent="0.15">
      <c r="A2865" t="s">
        <v>2857</v>
      </c>
      <c r="B2865" s="10">
        <v>2864</v>
      </c>
      <c r="C2865" s="39" t="s">
        <v>1</v>
      </c>
      <c r="D2865" s="40">
        <v>1</v>
      </c>
      <c r="E2865" s="40">
        <v>1</v>
      </c>
      <c r="F2865" s="11" t="s">
        <v>1</v>
      </c>
      <c r="G2865" s="12">
        <f t="shared" si="220"/>
        <v>1</v>
      </c>
      <c r="H2865" s="12" t="b">
        <f t="shared" si="221"/>
        <v>1</v>
      </c>
      <c r="I2865" s="12" t="b">
        <f t="shared" si="222"/>
        <v>0</v>
      </c>
      <c r="J2865" s="12" t="b">
        <f t="shared" si="223"/>
        <v>0</v>
      </c>
      <c r="K2865" s="9" t="b">
        <f t="shared" si="224"/>
        <v>0</v>
      </c>
    </row>
    <row r="2866" spans="1:11" ht="15.75" customHeight="1" x14ac:dyDescent="0.15">
      <c r="A2866" t="s">
        <v>2858</v>
      </c>
      <c r="B2866" s="10">
        <v>2865</v>
      </c>
      <c r="C2866" s="39" t="s">
        <v>1</v>
      </c>
      <c r="D2866" s="40">
        <v>1</v>
      </c>
      <c r="E2866" s="40">
        <v>1</v>
      </c>
      <c r="F2866" s="11" t="s">
        <v>1</v>
      </c>
      <c r="G2866" s="12">
        <f t="shared" si="220"/>
        <v>1</v>
      </c>
      <c r="H2866" s="12" t="b">
        <f t="shared" si="221"/>
        <v>1</v>
      </c>
      <c r="I2866" s="12" t="b">
        <f t="shared" si="222"/>
        <v>0</v>
      </c>
      <c r="J2866" s="12" t="b">
        <f t="shared" si="223"/>
        <v>0</v>
      </c>
      <c r="K2866" s="9" t="b">
        <f t="shared" si="224"/>
        <v>0</v>
      </c>
    </row>
    <row r="2867" spans="1:11" ht="15.75" customHeight="1" x14ac:dyDescent="0.15">
      <c r="A2867" t="s">
        <v>2859</v>
      </c>
      <c r="B2867" s="10">
        <v>2866</v>
      </c>
      <c r="C2867" s="39" t="s">
        <v>1</v>
      </c>
      <c r="D2867" s="40">
        <v>2</v>
      </c>
      <c r="E2867" s="40">
        <v>0</v>
      </c>
      <c r="F2867" s="11" t="s">
        <v>1</v>
      </c>
      <c r="G2867" s="12">
        <f t="shared" si="220"/>
        <v>1</v>
      </c>
      <c r="H2867" s="12" t="b">
        <f t="shared" si="221"/>
        <v>1</v>
      </c>
      <c r="I2867" s="12" t="b">
        <f t="shared" si="222"/>
        <v>0</v>
      </c>
      <c r="J2867" s="12" t="b">
        <f t="shared" si="223"/>
        <v>0</v>
      </c>
      <c r="K2867" s="9" t="b">
        <f t="shared" si="224"/>
        <v>0</v>
      </c>
    </row>
    <row r="2868" spans="1:11" ht="15.75" customHeight="1" x14ac:dyDescent="0.15">
      <c r="A2868" t="s">
        <v>2860</v>
      </c>
      <c r="B2868" s="10">
        <v>2867</v>
      </c>
      <c r="C2868" s="39" t="s">
        <v>1</v>
      </c>
      <c r="D2868" s="40">
        <v>2</v>
      </c>
      <c r="E2868" s="40">
        <v>0</v>
      </c>
      <c r="F2868" s="11" t="s">
        <v>1</v>
      </c>
      <c r="G2868" s="12">
        <f t="shared" si="220"/>
        <v>1</v>
      </c>
      <c r="H2868" s="12" t="b">
        <f t="shared" si="221"/>
        <v>1</v>
      </c>
      <c r="I2868" s="12" t="b">
        <f t="shared" si="222"/>
        <v>0</v>
      </c>
      <c r="J2868" s="12" t="b">
        <f t="shared" si="223"/>
        <v>0</v>
      </c>
      <c r="K2868" s="9" t="b">
        <f t="shared" si="224"/>
        <v>0</v>
      </c>
    </row>
    <row r="2869" spans="1:11" ht="15.75" customHeight="1" x14ac:dyDescent="0.15">
      <c r="A2869" t="s">
        <v>2861</v>
      </c>
      <c r="B2869" s="10">
        <v>2868</v>
      </c>
      <c r="C2869" s="39" t="s">
        <v>1</v>
      </c>
      <c r="D2869" s="40">
        <v>1</v>
      </c>
      <c r="E2869" s="40">
        <v>1</v>
      </c>
      <c r="F2869" s="11" t="s">
        <v>2</v>
      </c>
      <c r="G2869" s="12">
        <f t="shared" si="220"/>
        <v>0</v>
      </c>
      <c r="H2869" s="12" t="b">
        <f t="shared" si="221"/>
        <v>0</v>
      </c>
      <c r="I2869" s="12" t="b">
        <f t="shared" si="222"/>
        <v>1</v>
      </c>
      <c r="J2869" s="12" t="b">
        <f t="shared" si="223"/>
        <v>0</v>
      </c>
      <c r="K2869" s="9" t="b">
        <f t="shared" si="224"/>
        <v>0</v>
      </c>
    </row>
    <row r="2870" spans="1:11" ht="15.75" customHeight="1" x14ac:dyDescent="0.15">
      <c r="A2870" t="s">
        <v>2862</v>
      </c>
      <c r="B2870" s="10">
        <v>2869</v>
      </c>
      <c r="C2870" s="39" t="s">
        <v>1</v>
      </c>
      <c r="D2870" s="40">
        <v>2</v>
      </c>
      <c r="E2870" s="40">
        <v>0</v>
      </c>
      <c r="F2870" s="11" t="s">
        <v>1</v>
      </c>
      <c r="G2870" s="12">
        <f t="shared" si="220"/>
        <v>1</v>
      </c>
      <c r="H2870" s="12" t="b">
        <f t="shared" si="221"/>
        <v>1</v>
      </c>
      <c r="I2870" s="12" t="b">
        <f t="shared" si="222"/>
        <v>0</v>
      </c>
      <c r="J2870" s="12" t="b">
        <f t="shared" si="223"/>
        <v>0</v>
      </c>
      <c r="K2870" s="9" t="b">
        <f t="shared" si="224"/>
        <v>0</v>
      </c>
    </row>
    <row r="2871" spans="1:11" ht="15.75" customHeight="1" x14ac:dyDescent="0.15">
      <c r="A2871" t="s">
        <v>2863</v>
      </c>
      <c r="B2871" s="10">
        <v>2870</v>
      </c>
      <c r="C2871" s="39" t="s">
        <v>2</v>
      </c>
      <c r="D2871" s="40">
        <v>1</v>
      </c>
      <c r="E2871" s="40">
        <v>1</v>
      </c>
      <c r="F2871" s="11" t="s">
        <v>1</v>
      </c>
      <c r="G2871" s="12">
        <f t="shared" si="220"/>
        <v>0</v>
      </c>
      <c r="H2871" s="12" t="b">
        <f t="shared" si="221"/>
        <v>0</v>
      </c>
      <c r="I2871" s="12" t="b">
        <f t="shared" si="222"/>
        <v>0</v>
      </c>
      <c r="J2871" s="12" t="b">
        <f t="shared" si="223"/>
        <v>0</v>
      </c>
      <c r="K2871" s="9" t="b">
        <f t="shared" si="224"/>
        <v>1</v>
      </c>
    </row>
    <row r="2872" spans="1:11" ht="15.75" customHeight="1" x14ac:dyDescent="0.15">
      <c r="A2872" t="s">
        <v>2864</v>
      </c>
      <c r="B2872" s="10">
        <v>2871</v>
      </c>
      <c r="C2872" s="39" t="s">
        <v>2</v>
      </c>
      <c r="D2872" s="40">
        <v>1</v>
      </c>
      <c r="E2872" s="40">
        <v>1</v>
      </c>
      <c r="F2872" s="11" t="s">
        <v>1</v>
      </c>
      <c r="G2872" s="12">
        <f t="shared" si="220"/>
        <v>0</v>
      </c>
      <c r="H2872" s="12" t="b">
        <f t="shared" si="221"/>
        <v>0</v>
      </c>
      <c r="I2872" s="12" t="b">
        <f t="shared" si="222"/>
        <v>0</v>
      </c>
      <c r="J2872" s="12" t="b">
        <f t="shared" si="223"/>
        <v>0</v>
      </c>
      <c r="K2872" s="9" t="b">
        <f t="shared" si="224"/>
        <v>1</v>
      </c>
    </row>
    <row r="2873" spans="1:11" ht="15.75" customHeight="1" x14ac:dyDescent="0.15">
      <c r="A2873" t="s">
        <v>2865</v>
      </c>
      <c r="B2873" s="10">
        <v>2872</v>
      </c>
      <c r="C2873" s="39" t="s">
        <v>1</v>
      </c>
      <c r="D2873" s="40">
        <v>2</v>
      </c>
      <c r="E2873" s="40">
        <v>0</v>
      </c>
      <c r="F2873" s="11" t="s">
        <v>1</v>
      </c>
      <c r="G2873" s="12">
        <f t="shared" si="220"/>
        <v>1</v>
      </c>
      <c r="H2873" s="12" t="b">
        <f t="shared" si="221"/>
        <v>1</v>
      </c>
      <c r="I2873" s="12" t="b">
        <f t="shared" si="222"/>
        <v>0</v>
      </c>
      <c r="J2873" s="12" t="b">
        <f t="shared" si="223"/>
        <v>0</v>
      </c>
      <c r="K2873" s="9" t="b">
        <f t="shared" si="224"/>
        <v>0</v>
      </c>
    </row>
    <row r="2874" spans="1:11" ht="15.75" customHeight="1" x14ac:dyDescent="0.15">
      <c r="A2874" t="s">
        <v>2866</v>
      </c>
      <c r="B2874" s="10">
        <v>2873</v>
      </c>
      <c r="C2874" s="39" t="s">
        <v>1</v>
      </c>
      <c r="D2874" s="40">
        <v>2</v>
      </c>
      <c r="E2874" s="40">
        <v>0</v>
      </c>
      <c r="F2874" s="11" t="s">
        <v>1</v>
      </c>
      <c r="G2874" s="12">
        <f t="shared" si="220"/>
        <v>1</v>
      </c>
      <c r="H2874" s="12" t="b">
        <f t="shared" si="221"/>
        <v>1</v>
      </c>
      <c r="I2874" s="12" t="b">
        <f t="shared" si="222"/>
        <v>0</v>
      </c>
      <c r="J2874" s="12" t="b">
        <f t="shared" si="223"/>
        <v>0</v>
      </c>
      <c r="K2874" s="9" t="b">
        <f t="shared" si="224"/>
        <v>0</v>
      </c>
    </row>
    <row r="2875" spans="1:11" ht="15.75" customHeight="1" x14ac:dyDescent="0.15">
      <c r="A2875" t="s">
        <v>2867</v>
      </c>
      <c r="B2875" s="10">
        <v>2874</v>
      </c>
      <c r="C2875" s="39" t="s">
        <v>1</v>
      </c>
      <c r="D2875" s="40">
        <v>2</v>
      </c>
      <c r="E2875" s="40">
        <v>0</v>
      </c>
      <c r="F2875" s="11" t="s">
        <v>1</v>
      </c>
      <c r="G2875" s="12">
        <f t="shared" si="220"/>
        <v>1</v>
      </c>
      <c r="H2875" s="12" t="b">
        <f t="shared" si="221"/>
        <v>1</v>
      </c>
      <c r="I2875" s="12" t="b">
        <f t="shared" si="222"/>
        <v>0</v>
      </c>
      <c r="J2875" s="12" t="b">
        <f t="shared" si="223"/>
        <v>0</v>
      </c>
      <c r="K2875" s="9" t="b">
        <f t="shared" si="224"/>
        <v>0</v>
      </c>
    </row>
    <row r="2876" spans="1:11" ht="15.75" customHeight="1" x14ac:dyDescent="0.15">
      <c r="A2876" t="s">
        <v>2868</v>
      </c>
      <c r="B2876" s="10">
        <v>2875</v>
      </c>
      <c r="C2876" s="39" t="s">
        <v>1</v>
      </c>
      <c r="D2876" s="40">
        <v>1</v>
      </c>
      <c r="E2876" s="40">
        <v>1</v>
      </c>
      <c r="F2876" s="11" t="s">
        <v>2</v>
      </c>
      <c r="G2876" s="12">
        <f t="shared" si="220"/>
        <v>0</v>
      </c>
      <c r="H2876" s="12" t="b">
        <f t="shared" si="221"/>
        <v>0</v>
      </c>
      <c r="I2876" s="12" t="b">
        <f t="shared" si="222"/>
        <v>1</v>
      </c>
      <c r="J2876" s="12" t="b">
        <f t="shared" si="223"/>
        <v>0</v>
      </c>
      <c r="K2876" s="9" t="b">
        <f t="shared" si="224"/>
        <v>0</v>
      </c>
    </row>
    <row r="2877" spans="1:11" ht="15.75" customHeight="1" x14ac:dyDescent="0.15">
      <c r="A2877" t="s">
        <v>2869</v>
      </c>
      <c r="B2877" s="10">
        <v>2876</v>
      </c>
      <c r="C2877" s="39" t="s">
        <v>1</v>
      </c>
      <c r="D2877" s="40">
        <v>2</v>
      </c>
      <c r="E2877" s="40">
        <v>0</v>
      </c>
      <c r="F2877" s="11" t="s">
        <v>1</v>
      </c>
      <c r="G2877" s="12">
        <f t="shared" si="220"/>
        <v>1</v>
      </c>
      <c r="H2877" s="12" t="b">
        <f t="shared" si="221"/>
        <v>1</v>
      </c>
      <c r="I2877" s="12" t="b">
        <f t="shared" si="222"/>
        <v>0</v>
      </c>
      <c r="J2877" s="12" t="b">
        <f t="shared" si="223"/>
        <v>0</v>
      </c>
      <c r="K2877" s="9" t="b">
        <f t="shared" si="224"/>
        <v>0</v>
      </c>
    </row>
    <row r="2878" spans="1:11" ht="15.75" customHeight="1" x14ac:dyDescent="0.15">
      <c r="A2878" t="s">
        <v>2870</v>
      </c>
      <c r="B2878" s="10">
        <v>2877</v>
      </c>
      <c r="C2878" s="39" t="s">
        <v>1</v>
      </c>
      <c r="D2878" s="40">
        <v>2</v>
      </c>
      <c r="E2878" s="40">
        <v>0</v>
      </c>
      <c r="F2878" s="11" t="s">
        <v>1</v>
      </c>
      <c r="G2878" s="12">
        <f t="shared" si="220"/>
        <v>1</v>
      </c>
      <c r="H2878" s="12" t="b">
        <f t="shared" si="221"/>
        <v>1</v>
      </c>
      <c r="I2878" s="12" t="b">
        <f t="shared" si="222"/>
        <v>0</v>
      </c>
      <c r="J2878" s="12" t="b">
        <f t="shared" si="223"/>
        <v>0</v>
      </c>
      <c r="K2878" s="9" t="b">
        <f t="shared" si="224"/>
        <v>0</v>
      </c>
    </row>
    <row r="2879" spans="1:11" ht="15.75" customHeight="1" x14ac:dyDescent="0.15">
      <c r="A2879" t="s">
        <v>2871</v>
      </c>
      <c r="B2879" s="10">
        <v>2878</v>
      </c>
      <c r="C2879" s="39" t="s">
        <v>1</v>
      </c>
      <c r="D2879" s="40">
        <v>0</v>
      </c>
      <c r="E2879" s="40">
        <v>0</v>
      </c>
      <c r="F2879" s="11" t="s">
        <v>1</v>
      </c>
      <c r="G2879" s="12">
        <f t="shared" si="220"/>
        <v>1</v>
      </c>
      <c r="H2879" s="12" t="b">
        <f t="shared" si="221"/>
        <v>1</v>
      </c>
      <c r="I2879" s="12" t="b">
        <f t="shared" si="222"/>
        <v>0</v>
      </c>
      <c r="J2879" s="12" t="b">
        <f t="shared" si="223"/>
        <v>0</v>
      </c>
      <c r="K2879" s="9" t="b">
        <f t="shared" si="224"/>
        <v>0</v>
      </c>
    </row>
    <row r="2880" spans="1:11" ht="15.75" customHeight="1" x14ac:dyDescent="0.15">
      <c r="A2880" t="s">
        <v>2872</v>
      </c>
      <c r="B2880" s="10">
        <v>2879</v>
      </c>
      <c r="C2880" s="39" t="s">
        <v>1</v>
      </c>
      <c r="D2880" s="40">
        <v>2</v>
      </c>
      <c r="E2880" s="40">
        <v>0</v>
      </c>
      <c r="F2880" s="11" t="s">
        <v>1</v>
      </c>
      <c r="G2880" s="12">
        <f t="shared" si="220"/>
        <v>1</v>
      </c>
      <c r="H2880" s="12" t="b">
        <f t="shared" si="221"/>
        <v>1</v>
      </c>
      <c r="I2880" s="12" t="b">
        <f t="shared" si="222"/>
        <v>0</v>
      </c>
      <c r="J2880" s="12" t="b">
        <f t="shared" si="223"/>
        <v>0</v>
      </c>
      <c r="K2880" s="9" t="b">
        <f t="shared" si="224"/>
        <v>0</v>
      </c>
    </row>
    <row r="2881" spans="1:11" ht="15.75" customHeight="1" x14ac:dyDescent="0.15">
      <c r="A2881" t="s">
        <v>2873</v>
      </c>
      <c r="B2881" s="10">
        <v>2880</v>
      </c>
      <c r="C2881" s="39" t="s">
        <v>1</v>
      </c>
      <c r="D2881" s="40">
        <v>1</v>
      </c>
      <c r="E2881" s="40">
        <v>1</v>
      </c>
      <c r="F2881" s="11" t="s">
        <v>1</v>
      </c>
      <c r="G2881" s="12">
        <f t="shared" si="220"/>
        <v>1</v>
      </c>
      <c r="H2881" s="12" t="b">
        <f t="shared" si="221"/>
        <v>1</v>
      </c>
      <c r="I2881" s="12" t="b">
        <f t="shared" si="222"/>
        <v>0</v>
      </c>
      <c r="J2881" s="12" t="b">
        <f t="shared" si="223"/>
        <v>0</v>
      </c>
      <c r="K2881" s="9" t="b">
        <f t="shared" si="224"/>
        <v>0</v>
      </c>
    </row>
    <row r="2882" spans="1:11" ht="15.75" customHeight="1" x14ac:dyDescent="0.15">
      <c r="A2882" t="s">
        <v>2874</v>
      </c>
      <c r="B2882" s="10">
        <v>2881</v>
      </c>
      <c r="C2882" s="39" t="s">
        <v>2</v>
      </c>
      <c r="D2882" s="40">
        <v>1</v>
      </c>
      <c r="E2882" s="40">
        <v>1</v>
      </c>
      <c r="F2882" s="11" t="s">
        <v>2</v>
      </c>
      <c r="G2882" s="12">
        <f t="shared" si="220"/>
        <v>1</v>
      </c>
      <c r="H2882" s="12" t="b">
        <f t="shared" si="221"/>
        <v>0</v>
      </c>
      <c r="I2882" s="12" t="b">
        <f t="shared" si="222"/>
        <v>0</v>
      </c>
      <c r="J2882" s="12" t="b">
        <f t="shared" si="223"/>
        <v>1</v>
      </c>
      <c r="K2882" s="9" t="b">
        <f t="shared" si="224"/>
        <v>0</v>
      </c>
    </row>
    <row r="2883" spans="1:11" ht="15.75" customHeight="1" x14ac:dyDescent="0.15">
      <c r="A2883" t="s">
        <v>2875</v>
      </c>
      <c r="B2883" s="10">
        <v>2882</v>
      </c>
      <c r="C2883" s="39" t="s">
        <v>2</v>
      </c>
      <c r="D2883" s="40">
        <v>0</v>
      </c>
      <c r="E2883" s="40">
        <v>2</v>
      </c>
      <c r="F2883" s="11" t="s">
        <v>2</v>
      </c>
      <c r="G2883" s="12">
        <f t="shared" si="220"/>
        <v>1</v>
      </c>
      <c r="H2883" s="12" t="b">
        <f t="shared" si="221"/>
        <v>0</v>
      </c>
      <c r="I2883" s="12" t="b">
        <f t="shared" si="222"/>
        <v>0</v>
      </c>
      <c r="J2883" s="12" t="b">
        <f t="shared" si="223"/>
        <v>1</v>
      </c>
      <c r="K2883" s="9" t="b">
        <f t="shared" si="224"/>
        <v>0</v>
      </c>
    </row>
    <row r="2884" spans="1:11" ht="15.75" customHeight="1" x14ac:dyDescent="0.15">
      <c r="A2884" t="s">
        <v>2876</v>
      </c>
      <c r="B2884" s="10">
        <v>2883</v>
      </c>
      <c r="C2884" s="39" t="s">
        <v>2</v>
      </c>
      <c r="D2884" s="40">
        <v>0</v>
      </c>
      <c r="E2884" s="40">
        <v>2</v>
      </c>
      <c r="F2884" s="11" t="s">
        <v>2</v>
      </c>
      <c r="G2884" s="12">
        <f t="shared" si="220"/>
        <v>1</v>
      </c>
      <c r="H2884" s="12" t="b">
        <f t="shared" si="221"/>
        <v>0</v>
      </c>
      <c r="I2884" s="12" t="b">
        <f t="shared" si="222"/>
        <v>0</v>
      </c>
      <c r="J2884" s="12" t="b">
        <f t="shared" si="223"/>
        <v>1</v>
      </c>
      <c r="K2884" s="9" t="b">
        <f t="shared" si="224"/>
        <v>0</v>
      </c>
    </row>
    <row r="2885" spans="1:11" ht="15.75" customHeight="1" x14ac:dyDescent="0.15">
      <c r="A2885" t="s">
        <v>2877</v>
      </c>
      <c r="B2885" s="10">
        <v>2884</v>
      </c>
      <c r="C2885" s="39" t="s">
        <v>1</v>
      </c>
      <c r="D2885" s="40">
        <v>2</v>
      </c>
      <c r="E2885" s="40">
        <v>0</v>
      </c>
      <c r="F2885" s="11" t="s">
        <v>1</v>
      </c>
      <c r="G2885" s="12">
        <f t="shared" ref="G2885:G2948" si="225">IF(C2885=F2885,1,0)</f>
        <v>1</v>
      </c>
      <c r="H2885" s="12" t="b">
        <f t="shared" ref="H2885:H2948" si="226">AND(C2885="incels",F2885="incels")</f>
        <v>1</v>
      </c>
      <c r="I2885" s="12" t="b">
        <f t="shared" ref="I2885:I2948" si="227">AND(C2885="incels",F2885="neutre")</f>
        <v>0</v>
      </c>
      <c r="J2885" s="12" t="b">
        <f t="shared" ref="J2885:J2948" si="228">AND(C2885="neutre",F2885="neutre")</f>
        <v>0</v>
      </c>
      <c r="K2885" s="9" t="b">
        <f t="shared" ref="K2885:K2948" si="229">AND(C2885="neutre",F2885="incels")</f>
        <v>0</v>
      </c>
    </row>
    <row r="2886" spans="1:11" ht="15.75" customHeight="1" x14ac:dyDescent="0.15">
      <c r="A2886" t="s">
        <v>2878</v>
      </c>
      <c r="B2886" s="10">
        <v>2885</v>
      </c>
      <c r="C2886" s="39" t="s">
        <v>1</v>
      </c>
      <c r="D2886" s="40">
        <v>2</v>
      </c>
      <c r="E2886" s="40">
        <v>0</v>
      </c>
      <c r="F2886" s="11" t="s">
        <v>1</v>
      </c>
      <c r="G2886" s="12">
        <f t="shared" si="225"/>
        <v>1</v>
      </c>
      <c r="H2886" s="12" t="b">
        <f t="shared" si="226"/>
        <v>1</v>
      </c>
      <c r="I2886" s="12" t="b">
        <f t="shared" si="227"/>
        <v>0</v>
      </c>
      <c r="J2886" s="12" t="b">
        <f t="shared" si="228"/>
        <v>0</v>
      </c>
      <c r="K2886" s="9" t="b">
        <f t="shared" si="229"/>
        <v>0</v>
      </c>
    </row>
    <row r="2887" spans="1:11" ht="15.75" customHeight="1" x14ac:dyDescent="0.15">
      <c r="A2887" t="s">
        <v>2879</v>
      </c>
      <c r="B2887" s="10">
        <v>2886</v>
      </c>
      <c r="C2887" s="39" t="s">
        <v>1</v>
      </c>
      <c r="D2887" s="40">
        <v>2</v>
      </c>
      <c r="E2887" s="40">
        <v>0</v>
      </c>
      <c r="F2887" s="11" t="s">
        <v>2</v>
      </c>
      <c r="G2887" s="12">
        <f t="shared" si="225"/>
        <v>0</v>
      </c>
      <c r="H2887" s="12" t="b">
        <f t="shared" si="226"/>
        <v>0</v>
      </c>
      <c r="I2887" s="12" t="b">
        <f t="shared" si="227"/>
        <v>1</v>
      </c>
      <c r="J2887" s="12" t="b">
        <f t="shared" si="228"/>
        <v>0</v>
      </c>
      <c r="K2887" s="9" t="b">
        <f t="shared" si="229"/>
        <v>0</v>
      </c>
    </row>
    <row r="2888" spans="1:11" ht="15.75" customHeight="1" x14ac:dyDescent="0.15">
      <c r="A2888" t="s">
        <v>2880</v>
      </c>
      <c r="B2888" s="10">
        <v>2887</v>
      </c>
      <c r="C2888" s="39" t="s">
        <v>1</v>
      </c>
      <c r="D2888" s="40">
        <v>2</v>
      </c>
      <c r="E2888" s="40">
        <v>0</v>
      </c>
      <c r="F2888" s="11" t="s">
        <v>1</v>
      </c>
      <c r="G2888" s="12">
        <f t="shared" si="225"/>
        <v>1</v>
      </c>
      <c r="H2888" s="12" t="b">
        <f t="shared" si="226"/>
        <v>1</v>
      </c>
      <c r="I2888" s="12" t="b">
        <f t="shared" si="227"/>
        <v>0</v>
      </c>
      <c r="J2888" s="12" t="b">
        <f t="shared" si="228"/>
        <v>0</v>
      </c>
      <c r="K2888" s="9" t="b">
        <f t="shared" si="229"/>
        <v>0</v>
      </c>
    </row>
    <row r="2889" spans="1:11" ht="15.75" customHeight="1" x14ac:dyDescent="0.15">
      <c r="A2889" t="s">
        <v>2881</v>
      </c>
      <c r="B2889" s="10">
        <v>2888</v>
      </c>
      <c r="C2889" s="39" t="s">
        <v>2</v>
      </c>
      <c r="D2889" s="40">
        <v>0</v>
      </c>
      <c r="E2889" s="40">
        <v>2</v>
      </c>
      <c r="F2889" s="11" t="s">
        <v>2</v>
      </c>
      <c r="G2889" s="12">
        <f t="shared" si="225"/>
        <v>1</v>
      </c>
      <c r="H2889" s="12" t="b">
        <f t="shared" si="226"/>
        <v>0</v>
      </c>
      <c r="I2889" s="12" t="b">
        <f t="shared" si="227"/>
        <v>0</v>
      </c>
      <c r="J2889" s="12" t="b">
        <f t="shared" si="228"/>
        <v>1</v>
      </c>
      <c r="K2889" s="9" t="b">
        <f t="shared" si="229"/>
        <v>0</v>
      </c>
    </row>
    <row r="2890" spans="1:11" ht="15.75" customHeight="1" x14ac:dyDescent="0.15">
      <c r="A2890" t="s">
        <v>2882</v>
      </c>
      <c r="B2890" s="10">
        <v>2889</v>
      </c>
      <c r="C2890" s="39" t="s">
        <v>2</v>
      </c>
      <c r="D2890" s="40">
        <v>0</v>
      </c>
      <c r="E2890" s="40">
        <v>2</v>
      </c>
      <c r="F2890" s="11" t="s">
        <v>2</v>
      </c>
      <c r="G2890" s="12">
        <f t="shared" si="225"/>
        <v>1</v>
      </c>
      <c r="H2890" s="12" t="b">
        <f t="shared" si="226"/>
        <v>0</v>
      </c>
      <c r="I2890" s="12" t="b">
        <f t="shared" si="227"/>
        <v>0</v>
      </c>
      <c r="J2890" s="12" t="b">
        <f t="shared" si="228"/>
        <v>1</v>
      </c>
      <c r="K2890" s="9" t="b">
        <f t="shared" si="229"/>
        <v>0</v>
      </c>
    </row>
    <row r="2891" spans="1:11" ht="15.75" customHeight="1" x14ac:dyDescent="0.15">
      <c r="A2891" t="s">
        <v>2883</v>
      </c>
      <c r="B2891" s="10">
        <v>2890</v>
      </c>
      <c r="C2891" s="39" t="s">
        <v>1</v>
      </c>
      <c r="D2891" s="40">
        <v>2</v>
      </c>
      <c r="E2891" s="40">
        <v>0</v>
      </c>
      <c r="F2891" s="11" t="s">
        <v>1</v>
      </c>
      <c r="G2891" s="12">
        <f t="shared" si="225"/>
        <v>1</v>
      </c>
      <c r="H2891" s="12" t="b">
        <f t="shared" si="226"/>
        <v>1</v>
      </c>
      <c r="I2891" s="12" t="b">
        <f t="shared" si="227"/>
        <v>0</v>
      </c>
      <c r="J2891" s="12" t="b">
        <f t="shared" si="228"/>
        <v>0</v>
      </c>
      <c r="K2891" s="9" t="b">
        <f t="shared" si="229"/>
        <v>0</v>
      </c>
    </row>
    <row r="2892" spans="1:11" ht="15.75" customHeight="1" x14ac:dyDescent="0.15">
      <c r="A2892" t="s">
        <v>2884</v>
      </c>
      <c r="B2892" s="10">
        <v>2891</v>
      </c>
      <c r="C2892" s="39" t="s">
        <v>1</v>
      </c>
      <c r="D2892" s="40">
        <v>1</v>
      </c>
      <c r="E2892" s="40">
        <v>1</v>
      </c>
      <c r="F2892" s="11" t="s">
        <v>2</v>
      </c>
      <c r="G2892" s="12">
        <f t="shared" si="225"/>
        <v>0</v>
      </c>
      <c r="H2892" s="12" t="b">
        <f t="shared" si="226"/>
        <v>0</v>
      </c>
      <c r="I2892" s="12" t="b">
        <f t="shared" si="227"/>
        <v>1</v>
      </c>
      <c r="J2892" s="12" t="b">
        <f t="shared" si="228"/>
        <v>0</v>
      </c>
      <c r="K2892" s="9" t="b">
        <f t="shared" si="229"/>
        <v>0</v>
      </c>
    </row>
    <row r="2893" spans="1:11" ht="15.75" customHeight="1" x14ac:dyDescent="0.15">
      <c r="A2893" t="s">
        <v>2885</v>
      </c>
      <c r="B2893" s="10">
        <v>2892</v>
      </c>
      <c r="C2893" s="39" t="s">
        <v>1</v>
      </c>
      <c r="D2893" s="40">
        <v>0</v>
      </c>
      <c r="E2893" s="40">
        <v>0</v>
      </c>
      <c r="F2893" s="11" t="s">
        <v>1</v>
      </c>
      <c r="G2893" s="12">
        <f t="shared" si="225"/>
        <v>1</v>
      </c>
      <c r="H2893" s="12" t="b">
        <f t="shared" si="226"/>
        <v>1</v>
      </c>
      <c r="I2893" s="12" t="b">
        <f t="shared" si="227"/>
        <v>0</v>
      </c>
      <c r="J2893" s="12" t="b">
        <f t="shared" si="228"/>
        <v>0</v>
      </c>
      <c r="K2893" s="9" t="b">
        <f t="shared" si="229"/>
        <v>0</v>
      </c>
    </row>
    <row r="2894" spans="1:11" ht="15.75" customHeight="1" x14ac:dyDescent="0.15">
      <c r="A2894" t="s">
        <v>2886</v>
      </c>
      <c r="B2894" s="10">
        <v>2893</v>
      </c>
      <c r="C2894" s="39" t="s">
        <v>1</v>
      </c>
      <c r="D2894" s="40">
        <v>2</v>
      </c>
      <c r="E2894" s="40">
        <v>0</v>
      </c>
      <c r="F2894" s="11" t="s">
        <v>1</v>
      </c>
      <c r="G2894" s="12">
        <f t="shared" si="225"/>
        <v>1</v>
      </c>
      <c r="H2894" s="12" t="b">
        <f t="shared" si="226"/>
        <v>1</v>
      </c>
      <c r="I2894" s="12" t="b">
        <f t="shared" si="227"/>
        <v>0</v>
      </c>
      <c r="J2894" s="12" t="b">
        <f t="shared" si="228"/>
        <v>0</v>
      </c>
      <c r="K2894" s="9" t="b">
        <f t="shared" si="229"/>
        <v>0</v>
      </c>
    </row>
    <row r="2895" spans="1:11" ht="15.75" customHeight="1" x14ac:dyDescent="0.15">
      <c r="A2895" t="s">
        <v>2887</v>
      </c>
      <c r="B2895" s="10">
        <v>2894</v>
      </c>
      <c r="C2895" s="39" t="s">
        <v>1</v>
      </c>
      <c r="D2895" s="40">
        <v>0</v>
      </c>
      <c r="E2895" s="40">
        <v>0</v>
      </c>
      <c r="F2895" s="11" t="s">
        <v>2</v>
      </c>
      <c r="G2895" s="12">
        <f t="shared" si="225"/>
        <v>0</v>
      </c>
      <c r="H2895" s="12" t="b">
        <f t="shared" si="226"/>
        <v>0</v>
      </c>
      <c r="I2895" s="12" t="b">
        <f t="shared" si="227"/>
        <v>1</v>
      </c>
      <c r="J2895" s="12" t="b">
        <f t="shared" si="228"/>
        <v>0</v>
      </c>
      <c r="K2895" s="9" t="b">
        <f t="shared" si="229"/>
        <v>0</v>
      </c>
    </row>
    <row r="2896" spans="1:11" ht="15.75" customHeight="1" x14ac:dyDescent="0.15">
      <c r="A2896" t="s">
        <v>2888</v>
      </c>
      <c r="B2896" s="10">
        <v>2895</v>
      </c>
      <c r="C2896" s="39" t="s">
        <v>1</v>
      </c>
      <c r="D2896" s="40">
        <v>1</v>
      </c>
      <c r="E2896" s="40">
        <v>1</v>
      </c>
      <c r="F2896" s="11" t="s">
        <v>1</v>
      </c>
      <c r="G2896" s="12">
        <f t="shared" si="225"/>
        <v>1</v>
      </c>
      <c r="H2896" s="12" t="b">
        <f t="shared" si="226"/>
        <v>1</v>
      </c>
      <c r="I2896" s="12" t="b">
        <f t="shared" si="227"/>
        <v>0</v>
      </c>
      <c r="J2896" s="12" t="b">
        <f t="shared" si="228"/>
        <v>0</v>
      </c>
      <c r="K2896" s="9" t="b">
        <f t="shared" si="229"/>
        <v>0</v>
      </c>
    </row>
    <row r="2897" spans="1:11" ht="15.75" customHeight="1" x14ac:dyDescent="0.15">
      <c r="A2897" t="s">
        <v>2889</v>
      </c>
      <c r="B2897" s="10">
        <v>2896</v>
      </c>
      <c r="C2897" s="39" t="s">
        <v>1</v>
      </c>
      <c r="D2897" s="40">
        <v>2</v>
      </c>
      <c r="E2897" s="40">
        <v>0</v>
      </c>
      <c r="F2897" s="11" t="s">
        <v>1</v>
      </c>
      <c r="G2897" s="12">
        <f t="shared" si="225"/>
        <v>1</v>
      </c>
      <c r="H2897" s="12" t="b">
        <f t="shared" si="226"/>
        <v>1</v>
      </c>
      <c r="I2897" s="12" t="b">
        <f t="shared" si="227"/>
        <v>0</v>
      </c>
      <c r="J2897" s="12" t="b">
        <f t="shared" si="228"/>
        <v>0</v>
      </c>
      <c r="K2897" s="9" t="b">
        <f t="shared" si="229"/>
        <v>0</v>
      </c>
    </row>
    <row r="2898" spans="1:11" ht="15.75" customHeight="1" x14ac:dyDescent="0.15">
      <c r="A2898" t="s">
        <v>2890</v>
      </c>
      <c r="B2898" s="10">
        <v>2897</v>
      </c>
      <c r="C2898" s="39" t="s">
        <v>2</v>
      </c>
      <c r="D2898" s="40">
        <v>1</v>
      </c>
      <c r="E2898" s="40">
        <v>1</v>
      </c>
      <c r="F2898" s="11" t="s">
        <v>2</v>
      </c>
      <c r="G2898" s="12">
        <f t="shared" si="225"/>
        <v>1</v>
      </c>
      <c r="H2898" s="12" t="b">
        <f t="shared" si="226"/>
        <v>0</v>
      </c>
      <c r="I2898" s="12" t="b">
        <f t="shared" si="227"/>
        <v>0</v>
      </c>
      <c r="J2898" s="12" t="b">
        <f t="shared" si="228"/>
        <v>1</v>
      </c>
      <c r="K2898" s="9" t="b">
        <f t="shared" si="229"/>
        <v>0</v>
      </c>
    </row>
    <row r="2899" spans="1:11" ht="15.75" customHeight="1" x14ac:dyDescent="0.15">
      <c r="A2899" t="s">
        <v>2891</v>
      </c>
      <c r="B2899" s="10">
        <v>2898</v>
      </c>
      <c r="C2899" s="39" t="s">
        <v>1</v>
      </c>
      <c r="D2899" s="40">
        <v>2</v>
      </c>
      <c r="E2899" s="40">
        <v>0</v>
      </c>
      <c r="F2899" s="11" t="s">
        <v>1</v>
      </c>
      <c r="G2899" s="12">
        <f t="shared" si="225"/>
        <v>1</v>
      </c>
      <c r="H2899" s="12" t="b">
        <f t="shared" si="226"/>
        <v>1</v>
      </c>
      <c r="I2899" s="12" t="b">
        <f t="shared" si="227"/>
        <v>0</v>
      </c>
      <c r="J2899" s="12" t="b">
        <f t="shared" si="228"/>
        <v>0</v>
      </c>
      <c r="K2899" s="9" t="b">
        <f t="shared" si="229"/>
        <v>0</v>
      </c>
    </row>
    <row r="2900" spans="1:11" ht="15.75" customHeight="1" x14ac:dyDescent="0.15">
      <c r="A2900" t="s">
        <v>2892</v>
      </c>
      <c r="B2900" s="10">
        <v>2899</v>
      </c>
      <c r="C2900" s="39" t="s">
        <v>1</v>
      </c>
      <c r="D2900" s="40">
        <v>1</v>
      </c>
      <c r="E2900" s="40">
        <v>1</v>
      </c>
      <c r="F2900" s="11" t="s">
        <v>1</v>
      </c>
      <c r="G2900" s="12">
        <f t="shared" si="225"/>
        <v>1</v>
      </c>
      <c r="H2900" s="12" t="b">
        <f t="shared" si="226"/>
        <v>1</v>
      </c>
      <c r="I2900" s="12" t="b">
        <f t="shared" si="227"/>
        <v>0</v>
      </c>
      <c r="J2900" s="12" t="b">
        <f t="shared" si="228"/>
        <v>0</v>
      </c>
      <c r="K2900" s="9" t="b">
        <f t="shared" si="229"/>
        <v>0</v>
      </c>
    </row>
    <row r="2901" spans="1:11" ht="15.75" customHeight="1" x14ac:dyDescent="0.15">
      <c r="A2901" t="s">
        <v>2893</v>
      </c>
      <c r="B2901" s="10">
        <v>2900</v>
      </c>
      <c r="C2901" s="39" t="s">
        <v>1</v>
      </c>
      <c r="D2901" s="40">
        <v>2</v>
      </c>
      <c r="E2901" s="40">
        <v>0</v>
      </c>
      <c r="F2901" s="11" t="s">
        <v>1</v>
      </c>
      <c r="G2901" s="12">
        <f t="shared" si="225"/>
        <v>1</v>
      </c>
      <c r="H2901" s="12" t="b">
        <f t="shared" si="226"/>
        <v>1</v>
      </c>
      <c r="I2901" s="12" t="b">
        <f t="shared" si="227"/>
        <v>0</v>
      </c>
      <c r="J2901" s="12" t="b">
        <f t="shared" si="228"/>
        <v>0</v>
      </c>
      <c r="K2901" s="9" t="b">
        <f t="shared" si="229"/>
        <v>0</v>
      </c>
    </row>
    <row r="2902" spans="1:11" ht="15.75" customHeight="1" x14ac:dyDescent="0.15">
      <c r="A2902" t="s">
        <v>2894</v>
      </c>
      <c r="B2902" s="10">
        <v>2901</v>
      </c>
      <c r="C2902" s="39" t="s">
        <v>2</v>
      </c>
      <c r="D2902" s="40">
        <v>0</v>
      </c>
      <c r="E2902" s="40">
        <v>2</v>
      </c>
      <c r="F2902" s="11" t="s">
        <v>1</v>
      </c>
      <c r="G2902" s="12">
        <f t="shared" si="225"/>
        <v>0</v>
      </c>
      <c r="H2902" s="12" t="b">
        <f t="shared" si="226"/>
        <v>0</v>
      </c>
      <c r="I2902" s="12" t="b">
        <f t="shared" si="227"/>
        <v>0</v>
      </c>
      <c r="J2902" s="12" t="b">
        <f t="shared" si="228"/>
        <v>0</v>
      </c>
      <c r="K2902" s="9" t="b">
        <f t="shared" si="229"/>
        <v>1</v>
      </c>
    </row>
    <row r="2903" spans="1:11" ht="15.75" customHeight="1" x14ac:dyDescent="0.15">
      <c r="A2903" t="s">
        <v>2895</v>
      </c>
      <c r="B2903" s="10">
        <v>2902</v>
      </c>
      <c r="C2903" s="39" t="s">
        <v>1</v>
      </c>
      <c r="D2903" s="40">
        <v>2</v>
      </c>
      <c r="E2903" s="40">
        <v>0</v>
      </c>
      <c r="F2903" s="11" t="s">
        <v>1</v>
      </c>
      <c r="G2903" s="12">
        <f t="shared" si="225"/>
        <v>1</v>
      </c>
      <c r="H2903" s="12" t="b">
        <f t="shared" si="226"/>
        <v>1</v>
      </c>
      <c r="I2903" s="12" t="b">
        <f t="shared" si="227"/>
        <v>0</v>
      </c>
      <c r="J2903" s="12" t="b">
        <f t="shared" si="228"/>
        <v>0</v>
      </c>
      <c r="K2903" s="9" t="b">
        <f t="shared" si="229"/>
        <v>0</v>
      </c>
    </row>
    <row r="2904" spans="1:11" ht="15.75" customHeight="1" x14ac:dyDescent="0.15">
      <c r="A2904" t="s">
        <v>2896</v>
      </c>
      <c r="B2904" s="10">
        <v>2903</v>
      </c>
      <c r="C2904" s="39" t="s">
        <v>1</v>
      </c>
      <c r="D2904" s="40">
        <v>2</v>
      </c>
      <c r="E2904" s="40">
        <v>0</v>
      </c>
      <c r="F2904" s="11" t="s">
        <v>1</v>
      </c>
      <c r="G2904" s="12">
        <f t="shared" si="225"/>
        <v>1</v>
      </c>
      <c r="H2904" s="12" t="b">
        <f t="shared" si="226"/>
        <v>1</v>
      </c>
      <c r="I2904" s="12" t="b">
        <f t="shared" si="227"/>
        <v>0</v>
      </c>
      <c r="J2904" s="12" t="b">
        <f t="shared" si="228"/>
        <v>0</v>
      </c>
      <c r="K2904" s="9" t="b">
        <f t="shared" si="229"/>
        <v>0</v>
      </c>
    </row>
    <row r="2905" spans="1:11" ht="15.75" customHeight="1" x14ac:dyDescent="0.15">
      <c r="A2905" t="s">
        <v>2897</v>
      </c>
      <c r="B2905" s="10">
        <v>2904</v>
      </c>
      <c r="C2905" s="39" t="s">
        <v>1</v>
      </c>
      <c r="D2905" s="40">
        <v>2</v>
      </c>
      <c r="E2905" s="40">
        <v>0</v>
      </c>
      <c r="F2905" s="11" t="s">
        <v>1</v>
      </c>
      <c r="G2905" s="12">
        <f t="shared" si="225"/>
        <v>1</v>
      </c>
      <c r="H2905" s="12" t="b">
        <f t="shared" si="226"/>
        <v>1</v>
      </c>
      <c r="I2905" s="12" t="b">
        <f t="shared" si="227"/>
        <v>0</v>
      </c>
      <c r="J2905" s="12" t="b">
        <f t="shared" si="228"/>
        <v>0</v>
      </c>
      <c r="K2905" s="9" t="b">
        <f t="shared" si="229"/>
        <v>0</v>
      </c>
    </row>
    <row r="2906" spans="1:11" ht="15.75" customHeight="1" x14ac:dyDescent="0.15">
      <c r="A2906" t="s">
        <v>2898</v>
      </c>
      <c r="B2906" s="10">
        <v>2905</v>
      </c>
      <c r="C2906" s="39" t="s">
        <v>1</v>
      </c>
      <c r="D2906" s="40">
        <v>2</v>
      </c>
      <c r="E2906" s="40">
        <v>0</v>
      </c>
      <c r="F2906" s="11" t="s">
        <v>1</v>
      </c>
      <c r="G2906" s="12">
        <f t="shared" si="225"/>
        <v>1</v>
      </c>
      <c r="H2906" s="12" t="b">
        <f t="shared" si="226"/>
        <v>1</v>
      </c>
      <c r="I2906" s="12" t="b">
        <f t="shared" si="227"/>
        <v>0</v>
      </c>
      <c r="J2906" s="12" t="b">
        <f t="shared" si="228"/>
        <v>0</v>
      </c>
      <c r="K2906" s="9" t="b">
        <f t="shared" si="229"/>
        <v>0</v>
      </c>
    </row>
    <row r="2907" spans="1:11" ht="15.75" customHeight="1" x14ac:dyDescent="0.15">
      <c r="A2907" t="s">
        <v>1282</v>
      </c>
      <c r="B2907" s="10">
        <v>2906</v>
      </c>
      <c r="C2907" s="39" t="s">
        <v>1</v>
      </c>
      <c r="D2907" s="40">
        <v>0</v>
      </c>
      <c r="E2907" s="40">
        <v>0</v>
      </c>
      <c r="F2907" s="11" t="s">
        <v>1</v>
      </c>
      <c r="G2907" s="12">
        <f t="shared" si="225"/>
        <v>1</v>
      </c>
      <c r="H2907" s="12" t="b">
        <f t="shared" si="226"/>
        <v>1</v>
      </c>
      <c r="I2907" s="12" t="b">
        <f t="shared" si="227"/>
        <v>0</v>
      </c>
      <c r="J2907" s="12" t="b">
        <f t="shared" si="228"/>
        <v>0</v>
      </c>
      <c r="K2907" s="9" t="b">
        <f t="shared" si="229"/>
        <v>0</v>
      </c>
    </row>
    <row r="2908" spans="1:11" ht="15.75" customHeight="1" x14ac:dyDescent="0.15">
      <c r="A2908" t="s">
        <v>2899</v>
      </c>
      <c r="B2908" s="10">
        <v>2907</v>
      </c>
      <c r="C2908" s="39" t="s">
        <v>1</v>
      </c>
      <c r="D2908" s="40">
        <v>1</v>
      </c>
      <c r="E2908" s="40">
        <v>1</v>
      </c>
      <c r="F2908" s="11" t="s">
        <v>1</v>
      </c>
      <c r="G2908" s="12">
        <f t="shared" si="225"/>
        <v>1</v>
      </c>
      <c r="H2908" s="12" t="b">
        <f t="shared" si="226"/>
        <v>1</v>
      </c>
      <c r="I2908" s="12" t="b">
        <f t="shared" si="227"/>
        <v>0</v>
      </c>
      <c r="J2908" s="12" t="b">
        <f t="shared" si="228"/>
        <v>0</v>
      </c>
      <c r="K2908" s="9" t="b">
        <f t="shared" si="229"/>
        <v>0</v>
      </c>
    </row>
    <row r="2909" spans="1:11" ht="15.75" customHeight="1" x14ac:dyDescent="0.15">
      <c r="A2909" t="s">
        <v>2900</v>
      </c>
      <c r="B2909" s="10">
        <v>2908</v>
      </c>
      <c r="C2909" s="39" t="s">
        <v>1</v>
      </c>
      <c r="D2909" s="40">
        <v>2</v>
      </c>
      <c r="E2909" s="40">
        <v>0</v>
      </c>
      <c r="F2909" s="11" t="s">
        <v>1</v>
      </c>
      <c r="G2909" s="12">
        <f t="shared" si="225"/>
        <v>1</v>
      </c>
      <c r="H2909" s="12" t="b">
        <f t="shared" si="226"/>
        <v>1</v>
      </c>
      <c r="I2909" s="12" t="b">
        <f t="shared" si="227"/>
        <v>0</v>
      </c>
      <c r="J2909" s="12" t="b">
        <f t="shared" si="228"/>
        <v>0</v>
      </c>
      <c r="K2909" s="9" t="b">
        <f t="shared" si="229"/>
        <v>0</v>
      </c>
    </row>
    <row r="2910" spans="1:11" ht="15.75" customHeight="1" x14ac:dyDescent="0.15">
      <c r="A2910" t="s">
        <v>2901</v>
      </c>
      <c r="B2910" s="10">
        <v>2909</v>
      </c>
      <c r="C2910" s="39" t="s">
        <v>2</v>
      </c>
      <c r="D2910" s="40">
        <v>1</v>
      </c>
      <c r="E2910" s="40">
        <v>1</v>
      </c>
      <c r="F2910" s="11" t="s">
        <v>2</v>
      </c>
      <c r="G2910" s="12">
        <f t="shared" si="225"/>
        <v>1</v>
      </c>
      <c r="H2910" s="12" t="b">
        <f t="shared" si="226"/>
        <v>0</v>
      </c>
      <c r="I2910" s="12" t="b">
        <f t="shared" si="227"/>
        <v>0</v>
      </c>
      <c r="J2910" s="12" t="b">
        <f t="shared" si="228"/>
        <v>1</v>
      </c>
      <c r="K2910" s="9" t="b">
        <f t="shared" si="229"/>
        <v>0</v>
      </c>
    </row>
    <row r="2911" spans="1:11" ht="15.75" customHeight="1" x14ac:dyDescent="0.15">
      <c r="A2911" t="s">
        <v>2902</v>
      </c>
      <c r="B2911" s="10">
        <v>2910</v>
      </c>
      <c r="C2911" s="39" t="s">
        <v>1</v>
      </c>
      <c r="D2911" s="40">
        <v>2</v>
      </c>
      <c r="E2911" s="40">
        <v>0</v>
      </c>
      <c r="F2911" s="11" t="s">
        <v>1</v>
      </c>
      <c r="G2911" s="12">
        <f t="shared" si="225"/>
        <v>1</v>
      </c>
      <c r="H2911" s="12" t="b">
        <f t="shared" si="226"/>
        <v>1</v>
      </c>
      <c r="I2911" s="12" t="b">
        <f t="shared" si="227"/>
        <v>0</v>
      </c>
      <c r="J2911" s="12" t="b">
        <f t="shared" si="228"/>
        <v>0</v>
      </c>
      <c r="K2911" s="9" t="b">
        <f t="shared" si="229"/>
        <v>0</v>
      </c>
    </row>
    <row r="2912" spans="1:11" ht="15.75" customHeight="1" x14ac:dyDescent="0.15">
      <c r="A2912" t="s">
        <v>2903</v>
      </c>
      <c r="B2912" s="10">
        <v>2911</v>
      </c>
      <c r="C2912" s="39" t="s">
        <v>1</v>
      </c>
      <c r="D2912" s="40">
        <v>2</v>
      </c>
      <c r="E2912" s="40">
        <v>0</v>
      </c>
      <c r="F2912" s="11" t="s">
        <v>2</v>
      </c>
      <c r="G2912" s="12">
        <f t="shared" si="225"/>
        <v>0</v>
      </c>
      <c r="H2912" s="12" t="b">
        <f t="shared" si="226"/>
        <v>0</v>
      </c>
      <c r="I2912" s="12" t="b">
        <f t="shared" si="227"/>
        <v>1</v>
      </c>
      <c r="J2912" s="12" t="b">
        <f t="shared" si="228"/>
        <v>0</v>
      </c>
      <c r="K2912" s="9" t="b">
        <f t="shared" si="229"/>
        <v>0</v>
      </c>
    </row>
    <row r="2913" spans="1:11" ht="15.75" customHeight="1" x14ac:dyDescent="0.15">
      <c r="A2913" t="s">
        <v>2904</v>
      </c>
      <c r="B2913" s="10">
        <v>2912</v>
      </c>
      <c r="C2913" s="39" t="s">
        <v>1</v>
      </c>
      <c r="D2913" s="40">
        <v>0</v>
      </c>
      <c r="E2913" s="40">
        <v>0</v>
      </c>
      <c r="F2913" s="11" t="s">
        <v>2</v>
      </c>
      <c r="G2913" s="12">
        <f t="shared" si="225"/>
        <v>0</v>
      </c>
      <c r="H2913" s="12" t="b">
        <f t="shared" si="226"/>
        <v>0</v>
      </c>
      <c r="I2913" s="12" t="b">
        <f t="shared" si="227"/>
        <v>1</v>
      </c>
      <c r="J2913" s="12" t="b">
        <f t="shared" si="228"/>
        <v>0</v>
      </c>
      <c r="K2913" s="9" t="b">
        <f t="shared" si="229"/>
        <v>0</v>
      </c>
    </row>
    <row r="2914" spans="1:11" ht="15.75" customHeight="1" x14ac:dyDescent="0.15">
      <c r="A2914" t="s">
        <v>2905</v>
      </c>
      <c r="B2914" s="10">
        <v>2913</v>
      </c>
      <c r="C2914" s="39" t="s">
        <v>1</v>
      </c>
      <c r="D2914" s="40">
        <v>2</v>
      </c>
      <c r="E2914" s="40">
        <v>0</v>
      </c>
      <c r="F2914" s="11" t="s">
        <v>2</v>
      </c>
      <c r="G2914" s="12">
        <f t="shared" si="225"/>
        <v>0</v>
      </c>
      <c r="H2914" s="12" t="b">
        <f t="shared" si="226"/>
        <v>0</v>
      </c>
      <c r="I2914" s="12" t="b">
        <f t="shared" si="227"/>
        <v>1</v>
      </c>
      <c r="J2914" s="12" t="b">
        <f t="shared" si="228"/>
        <v>0</v>
      </c>
      <c r="K2914" s="9" t="b">
        <f t="shared" si="229"/>
        <v>0</v>
      </c>
    </row>
    <row r="2915" spans="1:11" ht="15.75" customHeight="1" x14ac:dyDescent="0.15">
      <c r="A2915" t="s">
        <v>2906</v>
      </c>
      <c r="B2915" s="10">
        <v>2914</v>
      </c>
      <c r="C2915" s="39" t="s">
        <v>1</v>
      </c>
      <c r="D2915" s="40">
        <v>1</v>
      </c>
      <c r="E2915" s="40">
        <v>1</v>
      </c>
      <c r="F2915" s="11" t="s">
        <v>1</v>
      </c>
      <c r="G2915" s="12">
        <f t="shared" si="225"/>
        <v>1</v>
      </c>
      <c r="H2915" s="12" t="b">
        <f t="shared" si="226"/>
        <v>1</v>
      </c>
      <c r="I2915" s="12" t="b">
        <f t="shared" si="227"/>
        <v>0</v>
      </c>
      <c r="J2915" s="12" t="b">
        <f t="shared" si="228"/>
        <v>0</v>
      </c>
      <c r="K2915" s="9" t="b">
        <f t="shared" si="229"/>
        <v>0</v>
      </c>
    </row>
    <row r="2916" spans="1:11" ht="15.75" customHeight="1" x14ac:dyDescent="0.15">
      <c r="A2916" t="s">
        <v>2907</v>
      </c>
      <c r="B2916" s="10">
        <v>2915</v>
      </c>
      <c r="C2916" s="39" t="s">
        <v>1</v>
      </c>
      <c r="D2916" s="40">
        <v>0</v>
      </c>
      <c r="E2916" s="40">
        <v>0</v>
      </c>
      <c r="F2916" s="11" t="s">
        <v>2</v>
      </c>
      <c r="G2916" s="12">
        <f t="shared" si="225"/>
        <v>0</v>
      </c>
      <c r="H2916" s="12" t="b">
        <f t="shared" si="226"/>
        <v>0</v>
      </c>
      <c r="I2916" s="12" t="b">
        <f t="shared" si="227"/>
        <v>1</v>
      </c>
      <c r="J2916" s="12" t="b">
        <f t="shared" si="228"/>
        <v>0</v>
      </c>
      <c r="K2916" s="9" t="b">
        <f t="shared" si="229"/>
        <v>0</v>
      </c>
    </row>
    <row r="2917" spans="1:11" ht="15.75" customHeight="1" x14ac:dyDescent="0.15">
      <c r="A2917" t="s">
        <v>2908</v>
      </c>
      <c r="B2917" s="10">
        <v>2916</v>
      </c>
      <c r="C2917" s="39" t="s">
        <v>1</v>
      </c>
      <c r="D2917" s="40">
        <v>2</v>
      </c>
      <c r="E2917" s="40">
        <v>0</v>
      </c>
      <c r="F2917" s="11" t="s">
        <v>2</v>
      </c>
      <c r="G2917" s="12">
        <f t="shared" si="225"/>
        <v>0</v>
      </c>
      <c r="H2917" s="12" t="b">
        <f t="shared" si="226"/>
        <v>0</v>
      </c>
      <c r="I2917" s="12" t="b">
        <f t="shared" si="227"/>
        <v>1</v>
      </c>
      <c r="J2917" s="12" t="b">
        <f t="shared" si="228"/>
        <v>0</v>
      </c>
      <c r="K2917" s="9" t="b">
        <f t="shared" si="229"/>
        <v>0</v>
      </c>
    </row>
    <row r="2918" spans="1:11" ht="15.75" customHeight="1" x14ac:dyDescent="0.15">
      <c r="A2918" t="s">
        <v>2909</v>
      </c>
      <c r="B2918" s="10">
        <v>2917</v>
      </c>
      <c r="C2918" s="39" t="s">
        <v>1</v>
      </c>
      <c r="D2918" s="40">
        <v>1</v>
      </c>
      <c r="E2918" s="40">
        <v>1</v>
      </c>
      <c r="F2918" s="11" t="s">
        <v>1</v>
      </c>
      <c r="G2918" s="12">
        <f t="shared" si="225"/>
        <v>1</v>
      </c>
      <c r="H2918" s="12" t="b">
        <f t="shared" si="226"/>
        <v>1</v>
      </c>
      <c r="I2918" s="12" t="b">
        <f t="shared" si="227"/>
        <v>0</v>
      </c>
      <c r="J2918" s="12" t="b">
        <f t="shared" si="228"/>
        <v>0</v>
      </c>
      <c r="K2918" s="9" t="b">
        <f t="shared" si="229"/>
        <v>0</v>
      </c>
    </row>
    <row r="2919" spans="1:11" ht="15.75" customHeight="1" x14ac:dyDescent="0.15">
      <c r="A2919" t="s">
        <v>2910</v>
      </c>
      <c r="B2919" s="10">
        <v>2918</v>
      </c>
      <c r="C2919" s="39" t="s">
        <v>1</v>
      </c>
      <c r="D2919" s="40">
        <v>2</v>
      </c>
      <c r="E2919" s="40">
        <v>0</v>
      </c>
      <c r="F2919" s="11" t="s">
        <v>1</v>
      </c>
      <c r="G2919" s="12">
        <f t="shared" si="225"/>
        <v>1</v>
      </c>
      <c r="H2919" s="12" t="b">
        <f t="shared" si="226"/>
        <v>1</v>
      </c>
      <c r="I2919" s="12" t="b">
        <f t="shared" si="227"/>
        <v>0</v>
      </c>
      <c r="J2919" s="12" t="b">
        <f t="shared" si="228"/>
        <v>0</v>
      </c>
      <c r="K2919" s="9" t="b">
        <f t="shared" si="229"/>
        <v>0</v>
      </c>
    </row>
    <row r="2920" spans="1:11" ht="15.75" customHeight="1" x14ac:dyDescent="0.15">
      <c r="A2920" t="s">
        <v>2911</v>
      </c>
      <c r="B2920" s="10">
        <v>2919</v>
      </c>
      <c r="C2920" s="39" t="s">
        <v>1</v>
      </c>
      <c r="D2920" s="40">
        <v>2</v>
      </c>
      <c r="E2920" s="40">
        <v>0</v>
      </c>
      <c r="F2920" s="11" t="s">
        <v>1</v>
      </c>
      <c r="G2920" s="12">
        <f t="shared" si="225"/>
        <v>1</v>
      </c>
      <c r="H2920" s="12" t="b">
        <f t="shared" si="226"/>
        <v>1</v>
      </c>
      <c r="I2920" s="12" t="b">
        <f t="shared" si="227"/>
        <v>0</v>
      </c>
      <c r="J2920" s="12" t="b">
        <f t="shared" si="228"/>
        <v>0</v>
      </c>
      <c r="K2920" s="9" t="b">
        <f t="shared" si="229"/>
        <v>0</v>
      </c>
    </row>
    <row r="2921" spans="1:11" ht="15.75" customHeight="1" x14ac:dyDescent="0.15">
      <c r="A2921" t="s">
        <v>2912</v>
      </c>
      <c r="B2921" s="10">
        <v>2920</v>
      </c>
      <c r="C2921" s="39" t="s">
        <v>1</v>
      </c>
      <c r="D2921" s="40">
        <v>1</v>
      </c>
      <c r="E2921" s="40">
        <v>1</v>
      </c>
      <c r="F2921" s="11" t="s">
        <v>2</v>
      </c>
      <c r="G2921" s="12">
        <f t="shared" si="225"/>
        <v>0</v>
      </c>
      <c r="H2921" s="12" t="b">
        <f t="shared" si="226"/>
        <v>0</v>
      </c>
      <c r="I2921" s="12" t="b">
        <f t="shared" si="227"/>
        <v>1</v>
      </c>
      <c r="J2921" s="12" t="b">
        <f t="shared" si="228"/>
        <v>0</v>
      </c>
      <c r="K2921" s="9" t="b">
        <f t="shared" si="229"/>
        <v>0</v>
      </c>
    </row>
    <row r="2922" spans="1:11" ht="15.75" customHeight="1" x14ac:dyDescent="0.15">
      <c r="A2922" t="s">
        <v>2913</v>
      </c>
      <c r="B2922" s="10">
        <v>2921</v>
      </c>
      <c r="C2922" s="39" t="s">
        <v>2</v>
      </c>
      <c r="D2922" s="40">
        <v>1</v>
      </c>
      <c r="E2922" s="40">
        <v>1</v>
      </c>
      <c r="F2922" s="11" t="s">
        <v>2</v>
      </c>
      <c r="G2922" s="12">
        <f t="shared" si="225"/>
        <v>1</v>
      </c>
      <c r="H2922" s="12" t="b">
        <f t="shared" si="226"/>
        <v>0</v>
      </c>
      <c r="I2922" s="12" t="b">
        <f t="shared" si="227"/>
        <v>0</v>
      </c>
      <c r="J2922" s="12" t="b">
        <f t="shared" si="228"/>
        <v>1</v>
      </c>
      <c r="K2922" s="9" t="b">
        <f t="shared" si="229"/>
        <v>0</v>
      </c>
    </row>
    <row r="2923" spans="1:11" ht="15.75" customHeight="1" x14ac:dyDescent="0.15">
      <c r="A2923" t="s">
        <v>2914</v>
      </c>
      <c r="B2923" s="10">
        <v>2922</v>
      </c>
      <c r="C2923" s="39" t="s">
        <v>1</v>
      </c>
      <c r="D2923" s="40">
        <v>2</v>
      </c>
      <c r="E2923" s="40">
        <v>0</v>
      </c>
      <c r="F2923" s="11" t="s">
        <v>1</v>
      </c>
      <c r="G2923" s="12">
        <f t="shared" si="225"/>
        <v>1</v>
      </c>
      <c r="H2923" s="12" t="b">
        <f t="shared" si="226"/>
        <v>1</v>
      </c>
      <c r="I2923" s="12" t="b">
        <f t="shared" si="227"/>
        <v>0</v>
      </c>
      <c r="J2923" s="12" t="b">
        <f t="shared" si="228"/>
        <v>0</v>
      </c>
      <c r="K2923" s="9" t="b">
        <f t="shared" si="229"/>
        <v>0</v>
      </c>
    </row>
    <row r="2924" spans="1:11" ht="15.75" customHeight="1" x14ac:dyDescent="0.15">
      <c r="A2924" t="s">
        <v>2915</v>
      </c>
      <c r="B2924" s="10">
        <v>2923</v>
      </c>
      <c r="C2924" s="39" t="s">
        <v>1</v>
      </c>
      <c r="D2924" s="40">
        <v>2</v>
      </c>
      <c r="E2924" s="40">
        <v>0</v>
      </c>
      <c r="F2924" s="11" t="s">
        <v>1</v>
      </c>
      <c r="G2924" s="12">
        <f t="shared" si="225"/>
        <v>1</v>
      </c>
      <c r="H2924" s="12" t="b">
        <f t="shared" si="226"/>
        <v>1</v>
      </c>
      <c r="I2924" s="12" t="b">
        <f t="shared" si="227"/>
        <v>0</v>
      </c>
      <c r="J2924" s="12" t="b">
        <f t="shared" si="228"/>
        <v>0</v>
      </c>
      <c r="K2924" s="9" t="b">
        <f t="shared" si="229"/>
        <v>0</v>
      </c>
    </row>
    <row r="2925" spans="1:11" ht="15.75" customHeight="1" x14ac:dyDescent="0.15">
      <c r="A2925" t="s">
        <v>2916</v>
      </c>
      <c r="B2925" s="10">
        <v>2924</v>
      </c>
      <c r="C2925" s="39" t="s">
        <v>1</v>
      </c>
      <c r="D2925" s="40">
        <v>2</v>
      </c>
      <c r="E2925" s="40">
        <v>0</v>
      </c>
      <c r="F2925" s="11" t="s">
        <v>1</v>
      </c>
      <c r="G2925" s="12">
        <f t="shared" si="225"/>
        <v>1</v>
      </c>
      <c r="H2925" s="12" t="b">
        <f t="shared" si="226"/>
        <v>1</v>
      </c>
      <c r="I2925" s="12" t="b">
        <f t="shared" si="227"/>
        <v>0</v>
      </c>
      <c r="J2925" s="12" t="b">
        <f t="shared" si="228"/>
        <v>0</v>
      </c>
      <c r="K2925" s="9" t="b">
        <f t="shared" si="229"/>
        <v>0</v>
      </c>
    </row>
    <row r="2926" spans="1:11" ht="15.75" customHeight="1" x14ac:dyDescent="0.15">
      <c r="A2926" t="s">
        <v>2917</v>
      </c>
      <c r="B2926" s="10">
        <v>2925</v>
      </c>
      <c r="C2926" s="39" t="s">
        <v>1</v>
      </c>
      <c r="D2926" s="40">
        <v>0</v>
      </c>
      <c r="E2926" s="40">
        <v>0</v>
      </c>
      <c r="F2926" s="11" t="s">
        <v>2</v>
      </c>
      <c r="G2926" s="12">
        <f t="shared" si="225"/>
        <v>0</v>
      </c>
      <c r="H2926" s="12" t="b">
        <f t="shared" si="226"/>
        <v>0</v>
      </c>
      <c r="I2926" s="12" t="b">
        <f t="shared" si="227"/>
        <v>1</v>
      </c>
      <c r="J2926" s="12" t="b">
        <f t="shared" si="228"/>
        <v>0</v>
      </c>
      <c r="K2926" s="9" t="b">
        <f t="shared" si="229"/>
        <v>0</v>
      </c>
    </row>
    <row r="2927" spans="1:11" ht="15.75" customHeight="1" x14ac:dyDescent="0.15">
      <c r="A2927" t="s">
        <v>2918</v>
      </c>
      <c r="B2927" s="10">
        <v>2926</v>
      </c>
      <c r="C2927" s="39" t="s">
        <v>1</v>
      </c>
      <c r="D2927" s="40">
        <v>1</v>
      </c>
      <c r="E2927" s="40">
        <v>1</v>
      </c>
      <c r="F2927" s="11" t="s">
        <v>1</v>
      </c>
      <c r="G2927" s="12">
        <f t="shared" si="225"/>
        <v>1</v>
      </c>
      <c r="H2927" s="12" t="b">
        <f t="shared" si="226"/>
        <v>1</v>
      </c>
      <c r="I2927" s="12" t="b">
        <f t="shared" si="227"/>
        <v>0</v>
      </c>
      <c r="J2927" s="12" t="b">
        <f t="shared" si="228"/>
        <v>0</v>
      </c>
      <c r="K2927" s="9" t="b">
        <f t="shared" si="229"/>
        <v>0</v>
      </c>
    </row>
    <row r="2928" spans="1:11" ht="15.75" customHeight="1" x14ac:dyDescent="0.15">
      <c r="A2928" t="s">
        <v>2919</v>
      </c>
      <c r="B2928" s="10">
        <v>2927</v>
      </c>
      <c r="C2928" s="39" t="s">
        <v>1</v>
      </c>
      <c r="D2928" s="40">
        <v>1</v>
      </c>
      <c r="E2928" s="40">
        <v>1</v>
      </c>
      <c r="F2928" s="11" t="s">
        <v>1</v>
      </c>
      <c r="G2928" s="12">
        <f t="shared" si="225"/>
        <v>1</v>
      </c>
      <c r="H2928" s="12" t="b">
        <f t="shared" si="226"/>
        <v>1</v>
      </c>
      <c r="I2928" s="12" t="b">
        <f t="shared" si="227"/>
        <v>0</v>
      </c>
      <c r="J2928" s="12" t="b">
        <f t="shared" si="228"/>
        <v>0</v>
      </c>
      <c r="K2928" s="9" t="b">
        <f t="shared" si="229"/>
        <v>0</v>
      </c>
    </row>
    <row r="2929" spans="1:11" ht="15.75" customHeight="1" x14ac:dyDescent="0.15">
      <c r="A2929" t="s">
        <v>2920</v>
      </c>
      <c r="B2929" s="10">
        <v>2928</v>
      </c>
      <c r="C2929" s="39" t="s">
        <v>1</v>
      </c>
      <c r="D2929" s="40">
        <v>2</v>
      </c>
      <c r="E2929" s="40">
        <v>0</v>
      </c>
      <c r="F2929" s="11" t="s">
        <v>2</v>
      </c>
      <c r="G2929" s="12">
        <f t="shared" si="225"/>
        <v>0</v>
      </c>
      <c r="H2929" s="12" t="b">
        <f t="shared" si="226"/>
        <v>0</v>
      </c>
      <c r="I2929" s="12" t="b">
        <f t="shared" si="227"/>
        <v>1</v>
      </c>
      <c r="J2929" s="12" t="b">
        <f t="shared" si="228"/>
        <v>0</v>
      </c>
      <c r="K2929" s="9" t="b">
        <f t="shared" si="229"/>
        <v>0</v>
      </c>
    </row>
    <row r="2930" spans="1:11" ht="15.75" customHeight="1" x14ac:dyDescent="0.15">
      <c r="A2930" t="s">
        <v>2921</v>
      </c>
      <c r="B2930" s="10">
        <v>2929</v>
      </c>
      <c r="C2930" s="39" t="s">
        <v>1</v>
      </c>
      <c r="D2930" s="40">
        <v>2</v>
      </c>
      <c r="E2930" s="40">
        <v>0</v>
      </c>
      <c r="F2930" s="11" t="s">
        <v>2</v>
      </c>
      <c r="G2930" s="12">
        <f t="shared" si="225"/>
        <v>0</v>
      </c>
      <c r="H2930" s="12" t="b">
        <f t="shared" si="226"/>
        <v>0</v>
      </c>
      <c r="I2930" s="12" t="b">
        <f t="shared" si="227"/>
        <v>1</v>
      </c>
      <c r="J2930" s="12" t="b">
        <f t="shared" si="228"/>
        <v>0</v>
      </c>
      <c r="K2930" s="9" t="b">
        <f t="shared" si="229"/>
        <v>0</v>
      </c>
    </row>
    <row r="2931" spans="1:11" ht="15.75" customHeight="1" x14ac:dyDescent="0.15">
      <c r="A2931" t="s">
        <v>2922</v>
      </c>
      <c r="B2931" s="10">
        <v>2930</v>
      </c>
      <c r="C2931" s="39" t="s">
        <v>1</v>
      </c>
      <c r="D2931" s="40">
        <v>2</v>
      </c>
      <c r="E2931" s="40">
        <v>0</v>
      </c>
      <c r="F2931" s="11" t="s">
        <v>1</v>
      </c>
      <c r="G2931" s="12">
        <f t="shared" si="225"/>
        <v>1</v>
      </c>
      <c r="H2931" s="12" t="b">
        <f t="shared" si="226"/>
        <v>1</v>
      </c>
      <c r="I2931" s="12" t="b">
        <f t="shared" si="227"/>
        <v>0</v>
      </c>
      <c r="J2931" s="12" t="b">
        <f t="shared" si="228"/>
        <v>0</v>
      </c>
      <c r="K2931" s="9" t="b">
        <f t="shared" si="229"/>
        <v>0</v>
      </c>
    </row>
    <row r="2932" spans="1:11" ht="15.75" customHeight="1" x14ac:dyDescent="0.15">
      <c r="A2932" t="s">
        <v>2923</v>
      </c>
      <c r="B2932" s="10">
        <v>2931</v>
      </c>
      <c r="C2932" s="39" t="s">
        <v>1</v>
      </c>
      <c r="D2932" s="40">
        <v>2</v>
      </c>
      <c r="E2932" s="40">
        <v>0</v>
      </c>
      <c r="F2932" s="11" t="s">
        <v>1</v>
      </c>
      <c r="G2932" s="12">
        <f t="shared" si="225"/>
        <v>1</v>
      </c>
      <c r="H2932" s="12" t="b">
        <f t="shared" si="226"/>
        <v>1</v>
      </c>
      <c r="I2932" s="12" t="b">
        <f t="shared" si="227"/>
        <v>0</v>
      </c>
      <c r="J2932" s="12" t="b">
        <f t="shared" si="228"/>
        <v>0</v>
      </c>
      <c r="K2932" s="9" t="b">
        <f t="shared" si="229"/>
        <v>0</v>
      </c>
    </row>
    <row r="2933" spans="1:11" ht="15.75" customHeight="1" x14ac:dyDescent="0.15">
      <c r="A2933" t="s">
        <v>2924</v>
      </c>
      <c r="B2933" s="10">
        <v>2932</v>
      </c>
      <c r="C2933" s="39" t="s">
        <v>1</v>
      </c>
      <c r="D2933" s="40">
        <v>2</v>
      </c>
      <c r="E2933" s="40">
        <v>0</v>
      </c>
      <c r="F2933" s="11" t="s">
        <v>1</v>
      </c>
      <c r="G2933" s="12">
        <f t="shared" si="225"/>
        <v>1</v>
      </c>
      <c r="H2933" s="12" t="b">
        <f t="shared" si="226"/>
        <v>1</v>
      </c>
      <c r="I2933" s="12" t="b">
        <f t="shared" si="227"/>
        <v>0</v>
      </c>
      <c r="J2933" s="12" t="b">
        <f t="shared" si="228"/>
        <v>0</v>
      </c>
      <c r="K2933" s="9" t="b">
        <f t="shared" si="229"/>
        <v>0</v>
      </c>
    </row>
    <row r="2934" spans="1:11" ht="15.75" customHeight="1" x14ac:dyDescent="0.15">
      <c r="A2934" t="s">
        <v>2925</v>
      </c>
      <c r="B2934" s="10">
        <v>2933</v>
      </c>
      <c r="C2934" s="39" t="s">
        <v>1</v>
      </c>
      <c r="D2934" s="40">
        <v>1</v>
      </c>
      <c r="E2934" s="40">
        <v>1</v>
      </c>
      <c r="F2934" s="11" t="s">
        <v>2</v>
      </c>
      <c r="G2934" s="12">
        <f t="shared" si="225"/>
        <v>0</v>
      </c>
      <c r="H2934" s="12" t="b">
        <f t="shared" si="226"/>
        <v>0</v>
      </c>
      <c r="I2934" s="12" t="b">
        <f t="shared" si="227"/>
        <v>1</v>
      </c>
      <c r="J2934" s="12" t="b">
        <f t="shared" si="228"/>
        <v>0</v>
      </c>
      <c r="K2934" s="9" t="b">
        <f t="shared" si="229"/>
        <v>0</v>
      </c>
    </row>
    <row r="2935" spans="1:11" ht="15.75" customHeight="1" x14ac:dyDescent="0.15">
      <c r="A2935" t="s">
        <v>2926</v>
      </c>
      <c r="B2935" s="10">
        <v>2934</v>
      </c>
      <c r="C2935" s="39" t="s">
        <v>1</v>
      </c>
      <c r="D2935" s="40">
        <v>1</v>
      </c>
      <c r="E2935" s="40">
        <v>1</v>
      </c>
      <c r="F2935" s="11" t="s">
        <v>1</v>
      </c>
      <c r="G2935" s="12">
        <f t="shared" si="225"/>
        <v>1</v>
      </c>
      <c r="H2935" s="12" t="b">
        <f t="shared" si="226"/>
        <v>1</v>
      </c>
      <c r="I2935" s="12" t="b">
        <f t="shared" si="227"/>
        <v>0</v>
      </c>
      <c r="J2935" s="12" t="b">
        <f t="shared" si="228"/>
        <v>0</v>
      </c>
      <c r="K2935" s="9" t="b">
        <f t="shared" si="229"/>
        <v>0</v>
      </c>
    </row>
    <row r="2936" spans="1:11" ht="15.75" customHeight="1" x14ac:dyDescent="0.15">
      <c r="A2936" t="s">
        <v>2927</v>
      </c>
      <c r="B2936" s="10">
        <v>2935</v>
      </c>
      <c r="C2936" s="39" t="s">
        <v>1</v>
      </c>
      <c r="D2936" s="40">
        <v>2</v>
      </c>
      <c r="E2936" s="40">
        <v>0</v>
      </c>
      <c r="F2936" s="11" t="s">
        <v>1</v>
      </c>
      <c r="G2936" s="12">
        <f t="shared" si="225"/>
        <v>1</v>
      </c>
      <c r="H2936" s="12" t="b">
        <f t="shared" si="226"/>
        <v>1</v>
      </c>
      <c r="I2936" s="12" t="b">
        <f t="shared" si="227"/>
        <v>0</v>
      </c>
      <c r="J2936" s="12" t="b">
        <f t="shared" si="228"/>
        <v>0</v>
      </c>
      <c r="K2936" s="9" t="b">
        <f t="shared" si="229"/>
        <v>0</v>
      </c>
    </row>
    <row r="2937" spans="1:11" ht="15.75" customHeight="1" x14ac:dyDescent="0.15">
      <c r="A2937" t="s">
        <v>2928</v>
      </c>
      <c r="B2937" s="10">
        <v>2936</v>
      </c>
      <c r="C2937" s="39" t="s">
        <v>1</v>
      </c>
      <c r="D2937" s="40">
        <v>1</v>
      </c>
      <c r="E2937" s="40">
        <v>1</v>
      </c>
      <c r="F2937" s="11" t="s">
        <v>1</v>
      </c>
      <c r="G2937" s="12">
        <f t="shared" si="225"/>
        <v>1</v>
      </c>
      <c r="H2937" s="12" t="b">
        <f t="shared" si="226"/>
        <v>1</v>
      </c>
      <c r="I2937" s="12" t="b">
        <f t="shared" si="227"/>
        <v>0</v>
      </c>
      <c r="J2937" s="12" t="b">
        <f t="shared" si="228"/>
        <v>0</v>
      </c>
      <c r="K2937" s="9" t="b">
        <f t="shared" si="229"/>
        <v>0</v>
      </c>
    </row>
    <row r="2938" spans="1:11" ht="15.75" customHeight="1" x14ac:dyDescent="0.15">
      <c r="A2938" t="s">
        <v>2929</v>
      </c>
      <c r="B2938" s="10">
        <v>2937</v>
      </c>
      <c r="C2938" s="39" t="s">
        <v>1</v>
      </c>
      <c r="D2938" s="40">
        <v>1</v>
      </c>
      <c r="E2938" s="40">
        <v>1</v>
      </c>
      <c r="F2938" s="11" t="s">
        <v>1</v>
      </c>
      <c r="G2938" s="12">
        <f t="shared" si="225"/>
        <v>1</v>
      </c>
      <c r="H2938" s="12" t="b">
        <f t="shared" si="226"/>
        <v>1</v>
      </c>
      <c r="I2938" s="12" t="b">
        <f t="shared" si="227"/>
        <v>0</v>
      </c>
      <c r="J2938" s="12" t="b">
        <f t="shared" si="228"/>
        <v>0</v>
      </c>
      <c r="K2938" s="9" t="b">
        <f t="shared" si="229"/>
        <v>0</v>
      </c>
    </row>
    <row r="2939" spans="1:11" ht="15.75" customHeight="1" x14ac:dyDescent="0.15">
      <c r="A2939" t="s">
        <v>2930</v>
      </c>
      <c r="B2939" s="10">
        <v>2938</v>
      </c>
      <c r="C2939" s="39" t="s">
        <v>1</v>
      </c>
      <c r="D2939" s="40">
        <v>2</v>
      </c>
      <c r="E2939" s="40">
        <v>0</v>
      </c>
      <c r="F2939" s="11" t="s">
        <v>2</v>
      </c>
      <c r="G2939" s="12">
        <f t="shared" si="225"/>
        <v>0</v>
      </c>
      <c r="H2939" s="12" t="b">
        <f t="shared" si="226"/>
        <v>0</v>
      </c>
      <c r="I2939" s="12" t="b">
        <f t="shared" si="227"/>
        <v>1</v>
      </c>
      <c r="J2939" s="12" t="b">
        <f t="shared" si="228"/>
        <v>0</v>
      </c>
      <c r="K2939" s="9" t="b">
        <f t="shared" si="229"/>
        <v>0</v>
      </c>
    </row>
    <row r="2940" spans="1:11" ht="15.75" customHeight="1" x14ac:dyDescent="0.15">
      <c r="A2940" t="s">
        <v>2931</v>
      </c>
      <c r="B2940" s="10">
        <v>2939</v>
      </c>
      <c r="C2940" s="39" t="s">
        <v>1</v>
      </c>
      <c r="D2940" s="40">
        <v>1</v>
      </c>
      <c r="E2940" s="40">
        <v>1</v>
      </c>
      <c r="F2940" s="11" t="s">
        <v>2</v>
      </c>
      <c r="G2940" s="12">
        <f t="shared" si="225"/>
        <v>0</v>
      </c>
      <c r="H2940" s="12" t="b">
        <f t="shared" si="226"/>
        <v>0</v>
      </c>
      <c r="I2940" s="12" t="b">
        <f t="shared" si="227"/>
        <v>1</v>
      </c>
      <c r="J2940" s="12" t="b">
        <f t="shared" si="228"/>
        <v>0</v>
      </c>
      <c r="K2940" s="9" t="b">
        <f t="shared" si="229"/>
        <v>0</v>
      </c>
    </row>
    <row r="2941" spans="1:11" ht="15.75" customHeight="1" x14ac:dyDescent="0.15">
      <c r="A2941" t="s">
        <v>2932</v>
      </c>
      <c r="B2941" s="10">
        <v>2940</v>
      </c>
      <c r="C2941" s="39" t="s">
        <v>1</v>
      </c>
      <c r="D2941" s="40">
        <v>2</v>
      </c>
      <c r="E2941" s="40">
        <v>0</v>
      </c>
      <c r="F2941" s="11" t="s">
        <v>1</v>
      </c>
      <c r="G2941" s="12">
        <f t="shared" si="225"/>
        <v>1</v>
      </c>
      <c r="H2941" s="12" t="b">
        <f t="shared" si="226"/>
        <v>1</v>
      </c>
      <c r="I2941" s="12" t="b">
        <f t="shared" si="227"/>
        <v>0</v>
      </c>
      <c r="J2941" s="12" t="b">
        <f t="shared" si="228"/>
        <v>0</v>
      </c>
      <c r="K2941" s="9" t="b">
        <f t="shared" si="229"/>
        <v>0</v>
      </c>
    </row>
    <row r="2942" spans="1:11" ht="15.75" customHeight="1" x14ac:dyDescent="0.15">
      <c r="A2942" t="s">
        <v>2933</v>
      </c>
      <c r="B2942" s="10">
        <v>2941</v>
      </c>
      <c r="C2942" s="39" t="s">
        <v>1</v>
      </c>
      <c r="D2942" s="40">
        <v>1</v>
      </c>
      <c r="E2942" s="40">
        <v>1</v>
      </c>
      <c r="F2942" s="11" t="s">
        <v>2</v>
      </c>
      <c r="G2942" s="12">
        <f t="shared" si="225"/>
        <v>0</v>
      </c>
      <c r="H2942" s="12" t="b">
        <f t="shared" si="226"/>
        <v>0</v>
      </c>
      <c r="I2942" s="12" t="b">
        <f t="shared" si="227"/>
        <v>1</v>
      </c>
      <c r="J2942" s="12" t="b">
        <f t="shared" si="228"/>
        <v>0</v>
      </c>
      <c r="K2942" s="9" t="b">
        <f t="shared" si="229"/>
        <v>0</v>
      </c>
    </row>
    <row r="2943" spans="1:11" ht="15.75" customHeight="1" x14ac:dyDescent="0.15">
      <c r="A2943" t="s">
        <v>2934</v>
      </c>
      <c r="B2943" s="10">
        <v>2942</v>
      </c>
      <c r="C2943" s="39" t="s">
        <v>1</v>
      </c>
      <c r="D2943" s="40">
        <v>1</v>
      </c>
      <c r="E2943" s="40">
        <v>1</v>
      </c>
      <c r="F2943" s="11" t="s">
        <v>1</v>
      </c>
      <c r="G2943" s="12">
        <f t="shared" si="225"/>
        <v>1</v>
      </c>
      <c r="H2943" s="12" t="b">
        <f t="shared" si="226"/>
        <v>1</v>
      </c>
      <c r="I2943" s="12" t="b">
        <f t="shared" si="227"/>
        <v>0</v>
      </c>
      <c r="J2943" s="12" t="b">
        <f t="shared" si="228"/>
        <v>0</v>
      </c>
      <c r="K2943" s="9" t="b">
        <f t="shared" si="229"/>
        <v>0</v>
      </c>
    </row>
    <row r="2944" spans="1:11" ht="15.75" customHeight="1" x14ac:dyDescent="0.15">
      <c r="A2944" t="s">
        <v>2935</v>
      </c>
      <c r="B2944" s="10">
        <v>2943</v>
      </c>
      <c r="C2944" s="39" t="s">
        <v>1</v>
      </c>
      <c r="D2944" s="40">
        <v>1</v>
      </c>
      <c r="E2944" s="40">
        <v>1</v>
      </c>
      <c r="F2944" s="11" t="s">
        <v>1</v>
      </c>
      <c r="G2944" s="12">
        <f t="shared" si="225"/>
        <v>1</v>
      </c>
      <c r="H2944" s="12" t="b">
        <f t="shared" si="226"/>
        <v>1</v>
      </c>
      <c r="I2944" s="12" t="b">
        <f t="shared" si="227"/>
        <v>0</v>
      </c>
      <c r="J2944" s="12" t="b">
        <f t="shared" si="228"/>
        <v>0</v>
      </c>
      <c r="K2944" s="9" t="b">
        <f t="shared" si="229"/>
        <v>0</v>
      </c>
    </row>
    <row r="2945" spans="1:11" ht="15.75" customHeight="1" x14ac:dyDescent="0.15">
      <c r="A2945" t="s">
        <v>2936</v>
      </c>
      <c r="B2945" s="10">
        <v>2944</v>
      </c>
      <c r="C2945" s="39" t="s">
        <v>1</v>
      </c>
      <c r="D2945" s="40">
        <v>2</v>
      </c>
      <c r="E2945" s="40">
        <v>0</v>
      </c>
      <c r="F2945" s="11" t="s">
        <v>1</v>
      </c>
      <c r="G2945" s="12">
        <f t="shared" si="225"/>
        <v>1</v>
      </c>
      <c r="H2945" s="12" t="b">
        <f t="shared" si="226"/>
        <v>1</v>
      </c>
      <c r="I2945" s="12" t="b">
        <f t="shared" si="227"/>
        <v>0</v>
      </c>
      <c r="J2945" s="12" t="b">
        <f t="shared" si="228"/>
        <v>0</v>
      </c>
      <c r="K2945" s="9" t="b">
        <f t="shared" si="229"/>
        <v>0</v>
      </c>
    </row>
    <row r="2946" spans="1:11" ht="15.75" customHeight="1" x14ac:dyDescent="0.15">
      <c r="A2946" t="s">
        <v>2937</v>
      </c>
      <c r="B2946" s="10">
        <v>2945</v>
      </c>
      <c r="C2946" s="39" t="s">
        <v>1</v>
      </c>
      <c r="D2946" s="40">
        <v>2</v>
      </c>
      <c r="E2946" s="40">
        <v>0</v>
      </c>
      <c r="F2946" s="11" t="s">
        <v>1</v>
      </c>
      <c r="G2946" s="12">
        <f t="shared" si="225"/>
        <v>1</v>
      </c>
      <c r="H2946" s="12" t="b">
        <f t="shared" si="226"/>
        <v>1</v>
      </c>
      <c r="I2946" s="12" t="b">
        <f t="shared" si="227"/>
        <v>0</v>
      </c>
      <c r="J2946" s="12" t="b">
        <f t="shared" si="228"/>
        <v>0</v>
      </c>
      <c r="K2946" s="9" t="b">
        <f t="shared" si="229"/>
        <v>0</v>
      </c>
    </row>
    <row r="2947" spans="1:11" ht="15.75" customHeight="1" x14ac:dyDescent="0.15">
      <c r="A2947" t="s">
        <v>2938</v>
      </c>
      <c r="B2947" s="10">
        <v>2946</v>
      </c>
      <c r="C2947" s="39" t="s">
        <v>2</v>
      </c>
      <c r="D2947" s="40">
        <v>0</v>
      </c>
      <c r="E2947" s="40">
        <v>2</v>
      </c>
      <c r="F2947" s="11" t="s">
        <v>1</v>
      </c>
      <c r="G2947" s="12">
        <f t="shared" si="225"/>
        <v>0</v>
      </c>
      <c r="H2947" s="12" t="b">
        <f t="shared" si="226"/>
        <v>0</v>
      </c>
      <c r="I2947" s="12" t="b">
        <f t="shared" si="227"/>
        <v>0</v>
      </c>
      <c r="J2947" s="12" t="b">
        <f t="shared" si="228"/>
        <v>0</v>
      </c>
      <c r="K2947" s="9" t="b">
        <f t="shared" si="229"/>
        <v>1</v>
      </c>
    </row>
    <row r="2948" spans="1:11" ht="15.75" customHeight="1" x14ac:dyDescent="0.15">
      <c r="A2948" t="s">
        <v>2939</v>
      </c>
      <c r="B2948" s="10">
        <v>2947</v>
      </c>
      <c r="C2948" s="39" t="s">
        <v>2</v>
      </c>
      <c r="D2948" s="40">
        <v>1</v>
      </c>
      <c r="E2948" s="40">
        <v>1</v>
      </c>
      <c r="F2948" s="11" t="s">
        <v>2</v>
      </c>
      <c r="G2948" s="12">
        <f t="shared" si="225"/>
        <v>1</v>
      </c>
      <c r="H2948" s="12" t="b">
        <f t="shared" si="226"/>
        <v>0</v>
      </c>
      <c r="I2948" s="12" t="b">
        <f t="shared" si="227"/>
        <v>0</v>
      </c>
      <c r="J2948" s="12" t="b">
        <f t="shared" si="228"/>
        <v>1</v>
      </c>
      <c r="K2948" s="9" t="b">
        <f t="shared" si="229"/>
        <v>0</v>
      </c>
    </row>
    <row r="2949" spans="1:11" ht="15.75" customHeight="1" x14ac:dyDescent="0.15">
      <c r="A2949" t="s">
        <v>2940</v>
      </c>
      <c r="B2949" s="10">
        <v>2948</v>
      </c>
      <c r="C2949" s="39" t="s">
        <v>1</v>
      </c>
      <c r="D2949" s="40">
        <v>2</v>
      </c>
      <c r="E2949" s="40">
        <v>0</v>
      </c>
      <c r="F2949" s="11" t="s">
        <v>1</v>
      </c>
      <c r="G2949" s="12">
        <f t="shared" ref="G2949:G3012" si="230">IF(C2949=F2949,1,0)</f>
        <v>1</v>
      </c>
      <c r="H2949" s="12" t="b">
        <f t="shared" ref="H2949:H3012" si="231">AND(C2949="incels",F2949="incels")</f>
        <v>1</v>
      </c>
      <c r="I2949" s="12" t="b">
        <f t="shared" ref="I2949:I3012" si="232">AND(C2949="incels",F2949="neutre")</f>
        <v>0</v>
      </c>
      <c r="J2949" s="12" t="b">
        <f t="shared" ref="J2949:J3012" si="233">AND(C2949="neutre",F2949="neutre")</f>
        <v>0</v>
      </c>
      <c r="K2949" s="9" t="b">
        <f t="shared" ref="K2949:K3012" si="234">AND(C2949="neutre",F2949="incels")</f>
        <v>0</v>
      </c>
    </row>
    <row r="2950" spans="1:11" ht="15.75" customHeight="1" x14ac:dyDescent="0.15">
      <c r="A2950" t="s">
        <v>2941</v>
      </c>
      <c r="B2950" s="10">
        <v>2949</v>
      </c>
      <c r="C2950" s="39" t="s">
        <v>1</v>
      </c>
      <c r="D2950" s="40">
        <v>2</v>
      </c>
      <c r="E2950" s="40">
        <v>0</v>
      </c>
      <c r="F2950" s="11" t="s">
        <v>1</v>
      </c>
      <c r="G2950" s="12">
        <f t="shared" si="230"/>
        <v>1</v>
      </c>
      <c r="H2950" s="12" t="b">
        <f t="shared" si="231"/>
        <v>1</v>
      </c>
      <c r="I2950" s="12" t="b">
        <f t="shared" si="232"/>
        <v>0</v>
      </c>
      <c r="J2950" s="12" t="b">
        <f t="shared" si="233"/>
        <v>0</v>
      </c>
      <c r="K2950" s="9" t="b">
        <f t="shared" si="234"/>
        <v>0</v>
      </c>
    </row>
    <row r="2951" spans="1:11" ht="15.75" customHeight="1" x14ac:dyDescent="0.15">
      <c r="A2951" t="s">
        <v>2942</v>
      </c>
      <c r="B2951" s="10">
        <v>2950</v>
      </c>
      <c r="C2951" s="39" t="s">
        <v>2</v>
      </c>
      <c r="D2951" s="40">
        <v>0</v>
      </c>
      <c r="E2951" s="40">
        <v>2</v>
      </c>
      <c r="F2951" s="11" t="s">
        <v>2</v>
      </c>
      <c r="G2951" s="12">
        <f t="shared" si="230"/>
        <v>1</v>
      </c>
      <c r="H2951" s="12" t="b">
        <f t="shared" si="231"/>
        <v>0</v>
      </c>
      <c r="I2951" s="12" t="b">
        <f t="shared" si="232"/>
        <v>0</v>
      </c>
      <c r="J2951" s="12" t="b">
        <f t="shared" si="233"/>
        <v>1</v>
      </c>
      <c r="K2951" s="9" t="b">
        <f t="shared" si="234"/>
        <v>0</v>
      </c>
    </row>
    <row r="2952" spans="1:11" ht="15.75" customHeight="1" x14ac:dyDescent="0.15">
      <c r="A2952" t="s">
        <v>2943</v>
      </c>
      <c r="B2952" s="10">
        <v>2951</v>
      </c>
      <c r="C2952" s="39" t="s">
        <v>1</v>
      </c>
      <c r="D2952" s="40">
        <v>1</v>
      </c>
      <c r="E2952" s="40">
        <v>1</v>
      </c>
      <c r="F2952" s="11" t="s">
        <v>1</v>
      </c>
      <c r="G2952" s="12">
        <f t="shared" si="230"/>
        <v>1</v>
      </c>
      <c r="H2952" s="12" t="b">
        <f t="shared" si="231"/>
        <v>1</v>
      </c>
      <c r="I2952" s="12" t="b">
        <f t="shared" si="232"/>
        <v>0</v>
      </c>
      <c r="J2952" s="12" t="b">
        <f t="shared" si="233"/>
        <v>0</v>
      </c>
      <c r="K2952" s="9" t="b">
        <f t="shared" si="234"/>
        <v>0</v>
      </c>
    </row>
    <row r="2953" spans="1:11" ht="15.75" customHeight="1" x14ac:dyDescent="0.15">
      <c r="A2953" t="s">
        <v>2944</v>
      </c>
      <c r="B2953" s="10">
        <v>2952</v>
      </c>
      <c r="C2953" s="39" t="s">
        <v>1</v>
      </c>
      <c r="D2953" s="40">
        <v>2</v>
      </c>
      <c r="E2953" s="40">
        <v>0</v>
      </c>
      <c r="F2953" s="11" t="s">
        <v>1</v>
      </c>
      <c r="G2953" s="12">
        <f t="shared" si="230"/>
        <v>1</v>
      </c>
      <c r="H2953" s="12" t="b">
        <f t="shared" si="231"/>
        <v>1</v>
      </c>
      <c r="I2953" s="12" t="b">
        <f t="shared" si="232"/>
        <v>0</v>
      </c>
      <c r="J2953" s="12" t="b">
        <f t="shared" si="233"/>
        <v>0</v>
      </c>
      <c r="K2953" s="9" t="b">
        <f t="shared" si="234"/>
        <v>0</v>
      </c>
    </row>
    <row r="2954" spans="1:11" ht="15.75" customHeight="1" x14ac:dyDescent="0.15">
      <c r="A2954" t="s">
        <v>2945</v>
      </c>
      <c r="B2954" s="10">
        <v>2953</v>
      </c>
      <c r="C2954" s="39" t="s">
        <v>2</v>
      </c>
      <c r="D2954" s="40">
        <v>0</v>
      </c>
      <c r="E2954" s="40">
        <v>2</v>
      </c>
      <c r="F2954" s="11" t="s">
        <v>2</v>
      </c>
      <c r="G2954" s="12">
        <f t="shared" si="230"/>
        <v>1</v>
      </c>
      <c r="H2954" s="12" t="b">
        <f t="shared" si="231"/>
        <v>0</v>
      </c>
      <c r="I2954" s="12" t="b">
        <f t="shared" si="232"/>
        <v>0</v>
      </c>
      <c r="J2954" s="12" t="b">
        <f t="shared" si="233"/>
        <v>1</v>
      </c>
      <c r="K2954" s="9" t="b">
        <f t="shared" si="234"/>
        <v>0</v>
      </c>
    </row>
    <row r="2955" spans="1:11" ht="15.75" customHeight="1" x14ac:dyDescent="0.15">
      <c r="A2955" t="s">
        <v>2946</v>
      </c>
      <c r="B2955" s="10">
        <v>2954</v>
      </c>
      <c r="C2955" s="39" t="s">
        <v>1</v>
      </c>
      <c r="D2955" s="40">
        <v>1</v>
      </c>
      <c r="E2955" s="40">
        <v>1</v>
      </c>
      <c r="F2955" s="11" t="s">
        <v>1</v>
      </c>
      <c r="G2955" s="12">
        <f t="shared" si="230"/>
        <v>1</v>
      </c>
      <c r="H2955" s="12" t="b">
        <f t="shared" si="231"/>
        <v>1</v>
      </c>
      <c r="I2955" s="12" t="b">
        <f t="shared" si="232"/>
        <v>0</v>
      </c>
      <c r="J2955" s="12" t="b">
        <f t="shared" si="233"/>
        <v>0</v>
      </c>
      <c r="K2955" s="9" t="b">
        <f t="shared" si="234"/>
        <v>0</v>
      </c>
    </row>
    <row r="2956" spans="1:11" ht="15.75" customHeight="1" x14ac:dyDescent="0.15">
      <c r="A2956" t="s">
        <v>2947</v>
      </c>
      <c r="B2956" s="10">
        <v>2955</v>
      </c>
      <c r="C2956" s="39" t="s">
        <v>1</v>
      </c>
      <c r="D2956" s="40">
        <v>2</v>
      </c>
      <c r="E2956" s="40">
        <v>0</v>
      </c>
      <c r="F2956" s="11" t="s">
        <v>1</v>
      </c>
      <c r="G2956" s="12">
        <f t="shared" si="230"/>
        <v>1</v>
      </c>
      <c r="H2956" s="12" t="b">
        <f t="shared" si="231"/>
        <v>1</v>
      </c>
      <c r="I2956" s="12" t="b">
        <f t="shared" si="232"/>
        <v>0</v>
      </c>
      <c r="J2956" s="12" t="b">
        <f t="shared" si="233"/>
        <v>0</v>
      </c>
      <c r="K2956" s="9" t="b">
        <f t="shared" si="234"/>
        <v>0</v>
      </c>
    </row>
    <row r="2957" spans="1:11" ht="15.75" customHeight="1" x14ac:dyDescent="0.15">
      <c r="A2957" t="s">
        <v>2948</v>
      </c>
      <c r="B2957" s="10">
        <v>2956</v>
      </c>
      <c r="C2957" s="39" t="s">
        <v>1</v>
      </c>
      <c r="D2957" s="40">
        <v>2</v>
      </c>
      <c r="E2957" s="40">
        <v>0</v>
      </c>
      <c r="F2957" s="11" t="s">
        <v>1</v>
      </c>
      <c r="G2957" s="12">
        <f t="shared" si="230"/>
        <v>1</v>
      </c>
      <c r="H2957" s="12" t="b">
        <f t="shared" si="231"/>
        <v>1</v>
      </c>
      <c r="I2957" s="12" t="b">
        <f t="shared" si="232"/>
        <v>0</v>
      </c>
      <c r="J2957" s="12" t="b">
        <f t="shared" si="233"/>
        <v>0</v>
      </c>
      <c r="K2957" s="9" t="b">
        <f t="shared" si="234"/>
        <v>0</v>
      </c>
    </row>
    <row r="2958" spans="1:11" ht="15.75" customHeight="1" x14ac:dyDescent="0.15">
      <c r="A2958" t="s">
        <v>2949</v>
      </c>
      <c r="B2958" s="10">
        <v>2957</v>
      </c>
      <c r="C2958" s="39" t="s">
        <v>1</v>
      </c>
      <c r="D2958" s="40">
        <v>2</v>
      </c>
      <c r="E2958" s="40">
        <v>0</v>
      </c>
      <c r="F2958" s="11" t="s">
        <v>2</v>
      </c>
      <c r="G2958" s="12">
        <f t="shared" si="230"/>
        <v>0</v>
      </c>
      <c r="H2958" s="12" t="b">
        <f t="shared" si="231"/>
        <v>0</v>
      </c>
      <c r="I2958" s="12" t="b">
        <f t="shared" si="232"/>
        <v>1</v>
      </c>
      <c r="J2958" s="12" t="b">
        <f t="shared" si="233"/>
        <v>0</v>
      </c>
      <c r="K2958" s="9" t="b">
        <f t="shared" si="234"/>
        <v>0</v>
      </c>
    </row>
    <row r="2959" spans="1:11" ht="15.75" customHeight="1" x14ac:dyDescent="0.15">
      <c r="A2959" t="s">
        <v>2950</v>
      </c>
      <c r="B2959" s="10">
        <v>2958</v>
      </c>
      <c r="C2959" s="39" t="s">
        <v>1</v>
      </c>
      <c r="D2959" s="40">
        <v>1</v>
      </c>
      <c r="E2959" s="40">
        <v>1</v>
      </c>
      <c r="F2959" s="11" t="s">
        <v>1</v>
      </c>
      <c r="G2959" s="12">
        <f t="shared" si="230"/>
        <v>1</v>
      </c>
      <c r="H2959" s="12" t="b">
        <f t="shared" si="231"/>
        <v>1</v>
      </c>
      <c r="I2959" s="12" t="b">
        <f t="shared" si="232"/>
        <v>0</v>
      </c>
      <c r="J2959" s="12" t="b">
        <f t="shared" si="233"/>
        <v>0</v>
      </c>
      <c r="K2959" s="9" t="b">
        <f t="shared" si="234"/>
        <v>0</v>
      </c>
    </row>
    <row r="2960" spans="1:11" ht="15.75" customHeight="1" x14ac:dyDescent="0.15">
      <c r="A2960" t="s">
        <v>2951</v>
      </c>
      <c r="B2960" s="10">
        <v>2959</v>
      </c>
      <c r="C2960" s="39" t="s">
        <v>1</v>
      </c>
      <c r="D2960" s="40">
        <v>1</v>
      </c>
      <c r="E2960" s="40">
        <v>1</v>
      </c>
      <c r="F2960" s="11" t="s">
        <v>1</v>
      </c>
      <c r="G2960" s="12">
        <f t="shared" si="230"/>
        <v>1</v>
      </c>
      <c r="H2960" s="12" t="b">
        <f t="shared" si="231"/>
        <v>1</v>
      </c>
      <c r="I2960" s="12" t="b">
        <f t="shared" si="232"/>
        <v>0</v>
      </c>
      <c r="J2960" s="12" t="b">
        <f t="shared" si="233"/>
        <v>0</v>
      </c>
      <c r="K2960" s="9" t="b">
        <f t="shared" si="234"/>
        <v>0</v>
      </c>
    </row>
    <row r="2961" spans="1:11" ht="15.75" customHeight="1" x14ac:dyDescent="0.15">
      <c r="A2961" t="s">
        <v>2952</v>
      </c>
      <c r="B2961" s="10">
        <v>2960</v>
      </c>
      <c r="C2961" s="39" t="s">
        <v>1</v>
      </c>
      <c r="D2961" s="40">
        <v>2</v>
      </c>
      <c r="E2961" s="40">
        <v>0</v>
      </c>
      <c r="F2961" s="11" t="s">
        <v>1</v>
      </c>
      <c r="G2961" s="12">
        <f t="shared" si="230"/>
        <v>1</v>
      </c>
      <c r="H2961" s="12" t="b">
        <f t="shared" si="231"/>
        <v>1</v>
      </c>
      <c r="I2961" s="12" t="b">
        <f t="shared" si="232"/>
        <v>0</v>
      </c>
      <c r="J2961" s="12" t="b">
        <f t="shared" si="233"/>
        <v>0</v>
      </c>
      <c r="K2961" s="9" t="b">
        <f t="shared" si="234"/>
        <v>0</v>
      </c>
    </row>
    <row r="2962" spans="1:11" ht="15.75" customHeight="1" x14ac:dyDescent="0.15">
      <c r="A2962" t="s">
        <v>2953</v>
      </c>
      <c r="B2962" s="10">
        <v>2961</v>
      </c>
      <c r="C2962" s="39" t="s">
        <v>1</v>
      </c>
      <c r="D2962" s="40">
        <v>1</v>
      </c>
      <c r="E2962" s="40">
        <v>1</v>
      </c>
      <c r="F2962" s="11" t="s">
        <v>2</v>
      </c>
      <c r="G2962" s="12">
        <f t="shared" si="230"/>
        <v>0</v>
      </c>
      <c r="H2962" s="12" t="b">
        <f t="shared" si="231"/>
        <v>0</v>
      </c>
      <c r="I2962" s="12" t="b">
        <f t="shared" si="232"/>
        <v>1</v>
      </c>
      <c r="J2962" s="12" t="b">
        <f t="shared" si="233"/>
        <v>0</v>
      </c>
      <c r="K2962" s="9" t="b">
        <f t="shared" si="234"/>
        <v>0</v>
      </c>
    </row>
    <row r="2963" spans="1:11" ht="15.75" customHeight="1" x14ac:dyDescent="0.15">
      <c r="A2963" t="s">
        <v>2954</v>
      </c>
      <c r="B2963" s="10">
        <v>2962</v>
      </c>
      <c r="C2963" s="39" t="s">
        <v>2</v>
      </c>
      <c r="D2963" s="40">
        <v>1</v>
      </c>
      <c r="E2963" s="40">
        <v>1</v>
      </c>
      <c r="F2963" s="11" t="s">
        <v>2</v>
      </c>
      <c r="G2963" s="12">
        <f t="shared" si="230"/>
        <v>1</v>
      </c>
      <c r="H2963" s="12" t="b">
        <f t="shared" si="231"/>
        <v>0</v>
      </c>
      <c r="I2963" s="12" t="b">
        <f t="shared" si="232"/>
        <v>0</v>
      </c>
      <c r="J2963" s="12" t="b">
        <f t="shared" si="233"/>
        <v>1</v>
      </c>
      <c r="K2963" s="9" t="b">
        <f t="shared" si="234"/>
        <v>0</v>
      </c>
    </row>
    <row r="2964" spans="1:11" ht="15.75" customHeight="1" x14ac:dyDescent="0.15">
      <c r="A2964" t="s">
        <v>2955</v>
      </c>
      <c r="B2964" s="10">
        <v>2963</v>
      </c>
      <c r="C2964" s="39" t="s">
        <v>1</v>
      </c>
      <c r="D2964" s="40">
        <v>2</v>
      </c>
      <c r="E2964" s="40">
        <v>0</v>
      </c>
      <c r="F2964" s="11" t="s">
        <v>2</v>
      </c>
      <c r="G2964" s="12">
        <f t="shared" si="230"/>
        <v>0</v>
      </c>
      <c r="H2964" s="12" t="b">
        <f t="shared" si="231"/>
        <v>0</v>
      </c>
      <c r="I2964" s="12" t="b">
        <f t="shared" si="232"/>
        <v>1</v>
      </c>
      <c r="J2964" s="12" t="b">
        <f t="shared" si="233"/>
        <v>0</v>
      </c>
      <c r="K2964" s="9" t="b">
        <f t="shared" si="234"/>
        <v>0</v>
      </c>
    </row>
    <row r="2965" spans="1:11" ht="15.75" customHeight="1" x14ac:dyDescent="0.15">
      <c r="A2965" t="s">
        <v>2956</v>
      </c>
      <c r="B2965" s="10">
        <v>2964</v>
      </c>
      <c r="C2965" s="39" t="s">
        <v>1</v>
      </c>
      <c r="D2965" s="40">
        <v>1</v>
      </c>
      <c r="E2965" s="40">
        <v>1</v>
      </c>
      <c r="F2965" s="11" t="s">
        <v>2</v>
      </c>
      <c r="G2965" s="12">
        <f t="shared" si="230"/>
        <v>0</v>
      </c>
      <c r="H2965" s="12" t="b">
        <f t="shared" si="231"/>
        <v>0</v>
      </c>
      <c r="I2965" s="12" t="b">
        <f t="shared" si="232"/>
        <v>1</v>
      </c>
      <c r="J2965" s="12" t="b">
        <f t="shared" si="233"/>
        <v>0</v>
      </c>
      <c r="K2965" s="9" t="b">
        <f t="shared" si="234"/>
        <v>0</v>
      </c>
    </row>
    <row r="2966" spans="1:11" ht="15.75" customHeight="1" x14ac:dyDescent="0.15">
      <c r="A2966" t="s">
        <v>2957</v>
      </c>
      <c r="B2966" s="10">
        <v>2965</v>
      </c>
      <c r="C2966" s="39" t="s">
        <v>1</v>
      </c>
      <c r="D2966" s="40">
        <v>2</v>
      </c>
      <c r="E2966" s="40">
        <v>0</v>
      </c>
      <c r="F2966" s="11" t="s">
        <v>2</v>
      </c>
      <c r="G2966" s="12">
        <f t="shared" si="230"/>
        <v>0</v>
      </c>
      <c r="H2966" s="12" t="b">
        <f t="shared" si="231"/>
        <v>0</v>
      </c>
      <c r="I2966" s="12" t="b">
        <f t="shared" si="232"/>
        <v>1</v>
      </c>
      <c r="J2966" s="12" t="b">
        <f t="shared" si="233"/>
        <v>0</v>
      </c>
      <c r="K2966" s="9" t="b">
        <f t="shared" si="234"/>
        <v>0</v>
      </c>
    </row>
    <row r="2967" spans="1:11" ht="15.75" customHeight="1" x14ac:dyDescent="0.15">
      <c r="A2967" t="s">
        <v>2958</v>
      </c>
      <c r="B2967" s="10">
        <v>2966</v>
      </c>
      <c r="C2967" s="39" t="s">
        <v>1</v>
      </c>
      <c r="D2967" s="40">
        <v>2</v>
      </c>
      <c r="E2967" s="40">
        <v>0</v>
      </c>
      <c r="F2967" s="11" t="s">
        <v>2</v>
      </c>
      <c r="G2967" s="12">
        <f t="shared" si="230"/>
        <v>0</v>
      </c>
      <c r="H2967" s="12" t="b">
        <f t="shared" si="231"/>
        <v>0</v>
      </c>
      <c r="I2967" s="12" t="b">
        <f t="shared" si="232"/>
        <v>1</v>
      </c>
      <c r="J2967" s="12" t="b">
        <f t="shared" si="233"/>
        <v>0</v>
      </c>
      <c r="K2967" s="9" t="b">
        <f t="shared" si="234"/>
        <v>0</v>
      </c>
    </row>
    <row r="2968" spans="1:11" ht="15.75" customHeight="1" x14ac:dyDescent="0.15">
      <c r="A2968" t="s">
        <v>2959</v>
      </c>
      <c r="B2968" s="10">
        <v>2967</v>
      </c>
      <c r="C2968" s="39" t="s">
        <v>1</v>
      </c>
      <c r="D2968" s="40">
        <v>1</v>
      </c>
      <c r="E2968" s="40">
        <v>1</v>
      </c>
      <c r="F2968" s="11" t="s">
        <v>1</v>
      </c>
      <c r="G2968" s="12">
        <f t="shared" si="230"/>
        <v>1</v>
      </c>
      <c r="H2968" s="12" t="b">
        <f t="shared" si="231"/>
        <v>1</v>
      </c>
      <c r="I2968" s="12" t="b">
        <f t="shared" si="232"/>
        <v>0</v>
      </c>
      <c r="J2968" s="12" t="b">
        <f t="shared" si="233"/>
        <v>0</v>
      </c>
      <c r="K2968" s="9" t="b">
        <f t="shared" si="234"/>
        <v>0</v>
      </c>
    </row>
    <row r="2969" spans="1:11" ht="15.75" customHeight="1" x14ac:dyDescent="0.15">
      <c r="A2969" t="s">
        <v>2960</v>
      </c>
      <c r="B2969" s="10">
        <v>2968</v>
      </c>
      <c r="C2969" s="39" t="s">
        <v>1</v>
      </c>
      <c r="D2969" s="40">
        <v>2</v>
      </c>
      <c r="E2969" s="40">
        <v>0</v>
      </c>
      <c r="F2969" s="11" t="s">
        <v>1</v>
      </c>
      <c r="G2969" s="12">
        <f t="shared" si="230"/>
        <v>1</v>
      </c>
      <c r="H2969" s="12" t="b">
        <f t="shared" si="231"/>
        <v>1</v>
      </c>
      <c r="I2969" s="12" t="b">
        <f t="shared" si="232"/>
        <v>0</v>
      </c>
      <c r="J2969" s="12" t="b">
        <f t="shared" si="233"/>
        <v>0</v>
      </c>
      <c r="K2969" s="9" t="b">
        <f t="shared" si="234"/>
        <v>0</v>
      </c>
    </row>
    <row r="2970" spans="1:11" ht="15.75" customHeight="1" x14ac:dyDescent="0.15">
      <c r="A2970" t="s">
        <v>2961</v>
      </c>
      <c r="B2970" s="10">
        <v>2969</v>
      </c>
      <c r="C2970" s="39" t="s">
        <v>1</v>
      </c>
      <c r="D2970" s="40">
        <v>2</v>
      </c>
      <c r="E2970" s="40">
        <v>0</v>
      </c>
      <c r="F2970" s="11" t="s">
        <v>1</v>
      </c>
      <c r="G2970" s="12">
        <f t="shared" si="230"/>
        <v>1</v>
      </c>
      <c r="H2970" s="12" t="b">
        <f t="shared" si="231"/>
        <v>1</v>
      </c>
      <c r="I2970" s="12" t="b">
        <f t="shared" si="232"/>
        <v>0</v>
      </c>
      <c r="J2970" s="12" t="b">
        <f t="shared" si="233"/>
        <v>0</v>
      </c>
      <c r="K2970" s="9" t="b">
        <f t="shared" si="234"/>
        <v>0</v>
      </c>
    </row>
    <row r="2971" spans="1:11" ht="15.75" customHeight="1" x14ac:dyDescent="0.15">
      <c r="A2971" t="s">
        <v>2962</v>
      </c>
      <c r="B2971" s="10">
        <v>2970</v>
      </c>
      <c r="C2971" s="39" t="s">
        <v>1</v>
      </c>
      <c r="D2971" s="40">
        <v>2</v>
      </c>
      <c r="E2971" s="40">
        <v>0</v>
      </c>
      <c r="F2971" s="11" t="s">
        <v>1</v>
      </c>
      <c r="G2971" s="12">
        <f t="shared" si="230"/>
        <v>1</v>
      </c>
      <c r="H2971" s="12" t="b">
        <f t="shared" si="231"/>
        <v>1</v>
      </c>
      <c r="I2971" s="12" t="b">
        <f t="shared" si="232"/>
        <v>0</v>
      </c>
      <c r="J2971" s="12" t="b">
        <f t="shared" si="233"/>
        <v>0</v>
      </c>
      <c r="K2971" s="9" t="b">
        <f t="shared" si="234"/>
        <v>0</v>
      </c>
    </row>
    <row r="2972" spans="1:11" ht="15.75" customHeight="1" x14ac:dyDescent="0.15">
      <c r="A2972" t="s">
        <v>2963</v>
      </c>
      <c r="B2972" s="10">
        <v>2971</v>
      </c>
      <c r="C2972" s="39" t="s">
        <v>1</v>
      </c>
      <c r="D2972" s="40">
        <v>1</v>
      </c>
      <c r="E2972" s="40">
        <v>1</v>
      </c>
      <c r="F2972" s="11" t="s">
        <v>1</v>
      </c>
      <c r="G2972" s="12">
        <f t="shared" si="230"/>
        <v>1</v>
      </c>
      <c r="H2972" s="12" t="b">
        <f t="shared" si="231"/>
        <v>1</v>
      </c>
      <c r="I2972" s="12" t="b">
        <f t="shared" si="232"/>
        <v>0</v>
      </c>
      <c r="J2972" s="12" t="b">
        <f t="shared" si="233"/>
        <v>0</v>
      </c>
      <c r="K2972" s="9" t="b">
        <f t="shared" si="234"/>
        <v>0</v>
      </c>
    </row>
    <row r="2973" spans="1:11" ht="15.75" customHeight="1" x14ac:dyDescent="0.15">
      <c r="A2973" t="s">
        <v>2964</v>
      </c>
      <c r="B2973" s="10">
        <v>2972</v>
      </c>
      <c r="C2973" s="39" t="s">
        <v>2</v>
      </c>
      <c r="D2973" s="40">
        <v>1</v>
      </c>
      <c r="E2973" s="40">
        <v>1</v>
      </c>
      <c r="F2973" s="11" t="s">
        <v>1</v>
      </c>
      <c r="G2973" s="12">
        <f t="shared" si="230"/>
        <v>0</v>
      </c>
      <c r="H2973" s="12" t="b">
        <f t="shared" si="231"/>
        <v>0</v>
      </c>
      <c r="I2973" s="12" t="b">
        <f t="shared" si="232"/>
        <v>0</v>
      </c>
      <c r="J2973" s="12" t="b">
        <f t="shared" si="233"/>
        <v>0</v>
      </c>
      <c r="K2973" s="9" t="b">
        <f t="shared" si="234"/>
        <v>1</v>
      </c>
    </row>
    <row r="2974" spans="1:11" ht="15.75" customHeight="1" x14ac:dyDescent="0.15">
      <c r="A2974" t="s">
        <v>2965</v>
      </c>
      <c r="B2974" s="10">
        <v>2973</v>
      </c>
      <c r="C2974" s="39" t="s">
        <v>1</v>
      </c>
      <c r="D2974" s="40">
        <v>2</v>
      </c>
      <c r="E2974" s="40">
        <v>0</v>
      </c>
      <c r="F2974" s="11" t="s">
        <v>2</v>
      </c>
      <c r="G2974" s="12">
        <f t="shared" si="230"/>
        <v>0</v>
      </c>
      <c r="H2974" s="12" t="b">
        <f t="shared" si="231"/>
        <v>0</v>
      </c>
      <c r="I2974" s="12" t="b">
        <f t="shared" si="232"/>
        <v>1</v>
      </c>
      <c r="J2974" s="12" t="b">
        <f t="shared" si="233"/>
        <v>0</v>
      </c>
      <c r="K2974" s="9" t="b">
        <f t="shared" si="234"/>
        <v>0</v>
      </c>
    </row>
    <row r="2975" spans="1:11" ht="15.75" customHeight="1" x14ac:dyDescent="0.15">
      <c r="A2975" t="s">
        <v>2966</v>
      </c>
      <c r="B2975" s="10">
        <v>2974</v>
      </c>
      <c r="C2975" s="39" t="s">
        <v>1</v>
      </c>
      <c r="D2975" s="40">
        <v>2</v>
      </c>
      <c r="E2975" s="40">
        <v>0</v>
      </c>
      <c r="F2975" s="11" t="s">
        <v>1</v>
      </c>
      <c r="G2975" s="12">
        <f t="shared" si="230"/>
        <v>1</v>
      </c>
      <c r="H2975" s="12" t="b">
        <f t="shared" si="231"/>
        <v>1</v>
      </c>
      <c r="I2975" s="12" t="b">
        <f t="shared" si="232"/>
        <v>0</v>
      </c>
      <c r="J2975" s="12" t="b">
        <f t="shared" si="233"/>
        <v>0</v>
      </c>
      <c r="K2975" s="9" t="b">
        <f t="shared" si="234"/>
        <v>0</v>
      </c>
    </row>
    <row r="2976" spans="1:11" ht="15.75" customHeight="1" x14ac:dyDescent="0.15">
      <c r="A2976" t="s">
        <v>2967</v>
      </c>
      <c r="B2976" s="10">
        <v>2975</v>
      </c>
      <c r="C2976" s="39" t="s">
        <v>1</v>
      </c>
      <c r="D2976" s="40">
        <v>1</v>
      </c>
      <c r="E2976" s="40">
        <v>1</v>
      </c>
      <c r="F2976" s="11" t="s">
        <v>1</v>
      </c>
      <c r="G2976" s="12">
        <f t="shared" si="230"/>
        <v>1</v>
      </c>
      <c r="H2976" s="12" t="b">
        <f t="shared" si="231"/>
        <v>1</v>
      </c>
      <c r="I2976" s="12" t="b">
        <f t="shared" si="232"/>
        <v>0</v>
      </c>
      <c r="J2976" s="12" t="b">
        <f t="shared" si="233"/>
        <v>0</v>
      </c>
      <c r="K2976" s="9" t="b">
        <f t="shared" si="234"/>
        <v>0</v>
      </c>
    </row>
    <row r="2977" spans="1:11" ht="15.75" customHeight="1" x14ac:dyDescent="0.15">
      <c r="A2977" t="s">
        <v>2968</v>
      </c>
      <c r="B2977" s="10">
        <v>2976</v>
      </c>
      <c r="C2977" s="39" t="s">
        <v>1</v>
      </c>
      <c r="D2977" s="40">
        <v>2</v>
      </c>
      <c r="E2977" s="40">
        <v>0</v>
      </c>
      <c r="F2977" s="11" t="s">
        <v>1</v>
      </c>
      <c r="G2977" s="12">
        <f t="shared" si="230"/>
        <v>1</v>
      </c>
      <c r="H2977" s="12" t="b">
        <f t="shared" si="231"/>
        <v>1</v>
      </c>
      <c r="I2977" s="12" t="b">
        <f t="shared" si="232"/>
        <v>0</v>
      </c>
      <c r="J2977" s="12" t="b">
        <f t="shared" si="233"/>
        <v>0</v>
      </c>
      <c r="K2977" s="9" t="b">
        <f t="shared" si="234"/>
        <v>0</v>
      </c>
    </row>
    <row r="2978" spans="1:11" ht="15.75" customHeight="1" x14ac:dyDescent="0.15">
      <c r="A2978" t="s">
        <v>2969</v>
      </c>
      <c r="B2978" s="10">
        <v>2977</v>
      </c>
      <c r="C2978" s="39" t="s">
        <v>1</v>
      </c>
      <c r="D2978" s="40">
        <v>1</v>
      </c>
      <c r="E2978" s="40">
        <v>1</v>
      </c>
      <c r="F2978" s="11" t="s">
        <v>1</v>
      </c>
      <c r="G2978" s="12">
        <f t="shared" si="230"/>
        <v>1</v>
      </c>
      <c r="H2978" s="12" t="b">
        <f t="shared" si="231"/>
        <v>1</v>
      </c>
      <c r="I2978" s="12" t="b">
        <f t="shared" si="232"/>
        <v>0</v>
      </c>
      <c r="J2978" s="12" t="b">
        <f t="shared" si="233"/>
        <v>0</v>
      </c>
      <c r="K2978" s="9" t="b">
        <f t="shared" si="234"/>
        <v>0</v>
      </c>
    </row>
    <row r="2979" spans="1:11" ht="15.75" customHeight="1" x14ac:dyDescent="0.15">
      <c r="A2979" t="s">
        <v>2970</v>
      </c>
      <c r="B2979" s="10">
        <v>2978</v>
      </c>
      <c r="C2979" s="39" t="s">
        <v>1</v>
      </c>
      <c r="D2979" s="40">
        <v>1</v>
      </c>
      <c r="E2979" s="40">
        <v>1</v>
      </c>
      <c r="F2979" s="11" t="s">
        <v>2</v>
      </c>
      <c r="G2979" s="12">
        <f t="shared" si="230"/>
        <v>0</v>
      </c>
      <c r="H2979" s="12" t="b">
        <f t="shared" si="231"/>
        <v>0</v>
      </c>
      <c r="I2979" s="12" t="b">
        <f t="shared" si="232"/>
        <v>1</v>
      </c>
      <c r="J2979" s="12" t="b">
        <f t="shared" si="233"/>
        <v>0</v>
      </c>
      <c r="K2979" s="9" t="b">
        <f t="shared" si="234"/>
        <v>0</v>
      </c>
    </row>
    <row r="2980" spans="1:11" ht="15.75" customHeight="1" x14ac:dyDescent="0.15">
      <c r="A2980" t="s">
        <v>2971</v>
      </c>
      <c r="B2980" s="10">
        <v>2979</v>
      </c>
      <c r="C2980" s="39" t="s">
        <v>1</v>
      </c>
      <c r="D2980" s="40">
        <v>0</v>
      </c>
      <c r="E2980" s="40">
        <v>0</v>
      </c>
      <c r="F2980" s="11" t="s">
        <v>2</v>
      </c>
      <c r="G2980" s="12">
        <f t="shared" si="230"/>
        <v>0</v>
      </c>
      <c r="H2980" s="12" t="b">
        <f t="shared" si="231"/>
        <v>0</v>
      </c>
      <c r="I2980" s="12" t="b">
        <f t="shared" si="232"/>
        <v>1</v>
      </c>
      <c r="J2980" s="12" t="b">
        <f t="shared" si="233"/>
        <v>0</v>
      </c>
      <c r="K2980" s="9" t="b">
        <f t="shared" si="234"/>
        <v>0</v>
      </c>
    </row>
    <row r="2981" spans="1:11" ht="15.75" customHeight="1" x14ac:dyDescent="0.15">
      <c r="A2981" t="s">
        <v>2972</v>
      </c>
      <c r="B2981" s="10">
        <v>2980</v>
      </c>
      <c r="C2981" s="39" t="s">
        <v>2</v>
      </c>
      <c r="D2981" s="40">
        <v>0</v>
      </c>
      <c r="E2981" s="40">
        <v>2</v>
      </c>
      <c r="F2981" s="11" t="s">
        <v>2</v>
      </c>
      <c r="G2981" s="12">
        <f t="shared" si="230"/>
        <v>1</v>
      </c>
      <c r="H2981" s="12" t="b">
        <f t="shared" si="231"/>
        <v>0</v>
      </c>
      <c r="I2981" s="12" t="b">
        <f t="shared" si="232"/>
        <v>0</v>
      </c>
      <c r="J2981" s="12" t="b">
        <f t="shared" si="233"/>
        <v>1</v>
      </c>
      <c r="K2981" s="9" t="b">
        <f t="shared" si="234"/>
        <v>0</v>
      </c>
    </row>
    <row r="2982" spans="1:11" ht="15.75" customHeight="1" x14ac:dyDescent="0.15">
      <c r="A2982" t="s">
        <v>2973</v>
      </c>
      <c r="B2982" s="10">
        <v>2981</v>
      </c>
      <c r="C2982" s="39" t="s">
        <v>1</v>
      </c>
      <c r="D2982" s="40">
        <v>2</v>
      </c>
      <c r="E2982" s="40">
        <v>0</v>
      </c>
      <c r="F2982" s="11" t="s">
        <v>1</v>
      </c>
      <c r="G2982" s="12">
        <f t="shared" si="230"/>
        <v>1</v>
      </c>
      <c r="H2982" s="12" t="b">
        <f t="shared" si="231"/>
        <v>1</v>
      </c>
      <c r="I2982" s="12" t="b">
        <f t="shared" si="232"/>
        <v>0</v>
      </c>
      <c r="J2982" s="12" t="b">
        <f t="shared" si="233"/>
        <v>0</v>
      </c>
      <c r="K2982" s="9" t="b">
        <f t="shared" si="234"/>
        <v>0</v>
      </c>
    </row>
    <row r="2983" spans="1:11" ht="15.75" customHeight="1" x14ac:dyDescent="0.15">
      <c r="A2983" t="s">
        <v>2974</v>
      </c>
      <c r="B2983" s="10">
        <v>2982</v>
      </c>
      <c r="C2983" s="39" t="s">
        <v>1</v>
      </c>
      <c r="D2983" s="40">
        <v>2</v>
      </c>
      <c r="E2983" s="40">
        <v>0</v>
      </c>
      <c r="F2983" s="11" t="s">
        <v>2</v>
      </c>
      <c r="G2983" s="12">
        <f t="shared" si="230"/>
        <v>0</v>
      </c>
      <c r="H2983" s="12" t="b">
        <f t="shared" si="231"/>
        <v>0</v>
      </c>
      <c r="I2983" s="12" t="b">
        <f t="shared" si="232"/>
        <v>1</v>
      </c>
      <c r="J2983" s="12" t="b">
        <f t="shared" si="233"/>
        <v>0</v>
      </c>
      <c r="K2983" s="9" t="b">
        <f t="shared" si="234"/>
        <v>0</v>
      </c>
    </row>
    <row r="2984" spans="1:11" ht="15.75" customHeight="1" x14ac:dyDescent="0.15">
      <c r="A2984" t="s">
        <v>2975</v>
      </c>
      <c r="B2984" s="10">
        <v>2983</v>
      </c>
      <c r="C2984" s="39" t="s">
        <v>1</v>
      </c>
      <c r="D2984" s="40">
        <v>1</v>
      </c>
      <c r="E2984" s="40">
        <v>1</v>
      </c>
      <c r="F2984" s="11" t="s">
        <v>1</v>
      </c>
      <c r="G2984" s="12">
        <f t="shared" si="230"/>
        <v>1</v>
      </c>
      <c r="H2984" s="12" t="b">
        <f t="shared" si="231"/>
        <v>1</v>
      </c>
      <c r="I2984" s="12" t="b">
        <f t="shared" si="232"/>
        <v>0</v>
      </c>
      <c r="J2984" s="12" t="b">
        <f t="shared" si="233"/>
        <v>0</v>
      </c>
      <c r="K2984" s="9" t="b">
        <f t="shared" si="234"/>
        <v>0</v>
      </c>
    </row>
    <row r="2985" spans="1:11" ht="15.75" customHeight="1" x14ac:dyDescent="0.15">
      <c r="A2985" t="s">
        <v>2976</v>
      </c>
      <c r="B2985" s="10">
        <v>2984</v>
      </c>
      <c r="C2985" s="39" t="s">
        <v>2</v>
      </c>
      <c r="D2985" s="40">
        <v>0</v>
      </c>
      <c r="E2985" s="40">
        <v>2</v>
      </c>
      <c r="F2985" s="11" t="s">
        <v>1</v>
      </c>
      <c r="G2985" s="12">
        <f t="shared" si="230"/>
        <v>0</v>
      </c>
      <c r="H2985" s="12" t="b">
        <f t="shared" si="231"/>
        <v>0</v>
      </c>
      <c r="I2985" s="12" t="b">
        <f t="shared" si="232"/>
        <v>0</v>
      </c>
      <c r="J2985" s="12" t="b">
        <f t="shared" si="233"/>
        <v>0</v>
      </c>
      <c r="K2985" s="9" t="b">
        <f t="shared" si="234"/>
        <v>1</v>
      </c>
    </row>
    <row r="2986" spans="1:11" ht="15.75" customHeight="1" x14ac:dyDescent="0.15">
      <c r="A2986" t="s">
        <v>2977</v>
      </c>
      <c r="B2986" s="10">
        <v>2985</v>
      </c>
      <c r="C2986" s="39" t="s">
        <v>1</v>
      </c>
      <c r="D2986" s="40">
        <v>1</v>
      </c>
      <c r="E2986" s="40">
        <v>1</v>
      </c>
      <c r="F2986" s="11" t="s">
        <v>1</v>
      </c>
      <c r="G2986" s="12">
        <f t="shared" si="230"/>
        <v>1</v>
      </c>
      <c r="H2986" s="12" t="b">
        <f t="shared" si="231"/>
        <v>1</v>
      </c>
      <c r="I2986" s="12" t="b">
        <f t="shared" si="232"/>
        <v>0</v>
      </c>
      <c r="J2986" s="12" t="b">
        <f t="shared" si="233"/>
        <v>0</v>
      </c>
      <c r="K2986" s="9" t="b">
        <f t="shared" si="234"/>
        <v>0</v>
      </c>
    </row>
    <row r="2987" spans="1:11" ht="15.75" customHeight="1" x14ac:dyDescent="0.15">
      <c r="A2987" t="s">
        <v>2978</v>
      </c>
      <c r="B2987" s="10">
        <v>2986</v>
      </c>
      <c r="C2987" s="39" t="s">
        <v>1</v>
      </c>
      <c r="D2987" s="40">
        <v>1</v>
      </c>
      <c r="E2987" s="40">
        <v>1</v>
      </c>
      <c r="F2987" s="11" t="s">
        <v>1</v>
      </c>
      <c r="G2987" s="12">
        <f t="shared" si="230"/>
        <v>1</v>
      </c>
      <c r="H2987" s="12" t="b">
        <f t="shared" si="231"/>
        <v>1</v>
      </c>
      <c r="I2987" s="12" t="b">
        <f t="shared" si="232"/>
        <v>0</v>
      </c>
      <c r="J2987" s="12" t="b">
        <f t="shared" si="233"/>
        <v>0</v>
      </c>
      <c r="K2987" s="9" t="b">
        <f t="shared" si="234"/>
        <v>0</v>
      </c>
    </row>
    <row r="2988" spans="1:11" ht="15.75" customHeight="1" x14ac:dyDescent="0.15">
      <c r="A2988" t="s">
        <v>2979</v>
      </c>
      <c r="B2988" s="10">
        <v>2987</v>
      </c>
      <c r="C2988" s="39" t="s">
        <v>2</v>
      </c>
      <c r="D2988" s="40">
        <v>1</v>
      </c>
      <c r="E2988" s="40">
        <v>1</v>
      </c>
      <c r="F2988" s="11" t="s">
        <v>1</v>
      </c>
      <c r="G2988" s="12">
        <f t="shared" si="230"/>
        <v>0</v>
      </c>
      <c r="H2988" s="12" t="b">
        <f t="shared" si="231"/>
        <v>0</v>
      </c>
      <c r="I2988" s="12" t="b">
        <f t="shared" si="232"/>
        <v>0</v>
      </c>
      <c r="J2988" s="12" t="b">
        <f t="shared" si="233"/>
        <v>0</v>
      </c>
      <c r="K2988" s="9" t="b">
        <f t="shared" si="234"/>
        <v>1</v>
      </c>
    </row>
    <row r="2989" spans="1:11" ht="15.75" customHeight="1" x14ac:dyDescent="0.15">
      <c r="A2989" t="s">
        <v>2980</v>
      </c>
      <c r="B2989" s="10">
        <v>2988</v>
      </c>
      <c r="C2989" s="39" t="s">
        <v>1</v>
      </c>
      <c r="D2989" s="40">
        <v>2</v>
      </c>
      <c r="E2989" s="40">
        <v>0</v>
      </c>
      <c r="F2989" s="11" t="s">
        <v>1</v>
      </c>
      <c r="G2989" s="12">
        <f t="shared" si="230"/>
        <v>1</v>
      </c>
      <c r="H2989" s="12" t="b">
        <f t="shared" si="231"/>
        <v>1</v>
      </c>
      <c r="I2989" s="12" t="b">
        <f t="shared" si="232"/>
        <v>0</v>
      </c>
      <c r="J2989" s="12" t="b">
        <f t="shared" si="233"/>
        <v>0</v>
      </c>
      <c r="K2989" s="9" t="b">
        <f t="shared" si="234"/>
        <v>0</v>
      </c>
    </row>
    <row r="2990" spans="1:11" ht="15.75" customHeight="1" x14ac:dyDescent="0.15">
      <c r="A2990" t="s">
        <v>2981</v>
      </c>
      <c r="B2990" s="10">
        <v>2989</v>
      </c>
      <c r="C2990" s="39" t="s">
        <v>1</v>
      </c>
      <c r="D2990" s="40">
        <v>2</v>
      </c>
      <c r="E2990" s="40">
        <v>0</v>
      </c>
      <c r="F2990" s="11" t="s">
        <v>2</v>
      </c>
      <c r="G2990" s="12">
        <f t="shared" si="230"/>
        <v>0</v>
      </c>
      <c r="H2990" s="12" t="b">
        <f t="shared" si="231"/>
        <v>0</v>
      </c>
      <c r="I2990" s="12" t="b">
        <f t="shared" si="232"/>
        <v>1</v>
      </c>
      <c r="J2990" s="12" t="b">
        <f t="shared" si="233"/>
        <v>0</v>
      </c>
      <c r="K2990" s="9" t="b">
        <f t="shared" si="234"/>
        <v>0</v>
      </c>
    </row>
    <row r="2991" spans="1:11" ht="15.75" customHeight="1" x14ac:dyDescent="0.15">
      <c r="A2991" t="s">
        <v>2982</v>
      </c>
      <c r="B2991" s="10">
        <v>2990</v>
      </c>
      <c r="C2991" s="39" t="s">
        <v>2</v>
      </c>
      <c r="D2991" s="40">
        <v>1</v>
      </c>
      <c r="E2991" s="40">
        <v>1</v>
      </c>
      <c r="F2991" s="11" t="s">
        <v>2</v>
      </c>
      <c r="G2991" s="12">
        <f t="shared" si="230"/>
        <v>1</v>
      </c>
      <c r="H2991" s="12" t="b">
        <f t="shared" si="231"/>
        <v>0</v>
      </c>
      <c r="I2991" s="12" t="b">
        <f t="shared" si="232"/>
        <v>0</v>
      </c>
      <c r="J2991" s="12" t="b">
        <f t="shared" si="233"/>
        <v>1</v>
      </c>
      <c r="K2991" s="9" t="b">
        <f t="shared" si="234"/>
        <v>0</v>
      </c>
    </row>
    <row r="2992" spans="1:11" ht="15.75" customHeight="1" x14ac:dyDescent="0.15">
      <c r="A2992" t="s">
        <v>2983</v>
      </c>
      <c r="B2992" s="10">
        <v>2991</v>
      </c>
      <c r="C2992" s="39" t="s">
        <v>1</v>
      </c>
      <c r="D2992" s="40">
        <v>1</v>
      </c>
      <c r="E2992" s="40">
        <v>1</v>
      </c>
      <c r="F2992" s="11" t="s">
        <v>2</v>
      </c>
      <c r="G2992" s="12">
        <f t="shared" si="230"/>
        <v>0</v>
      </c>
      <c r="H2992" s="12" t="b">
        <f t="shared" si="231"/>
        <v>0</v>
      </c>
      <c r="I2992" s="12" t="b">
        <f t="shared" si="232"/>
        <v>1</v>
      </c>
      <c r="J2992" s="12" t="b">
        <f t="shared" si="233"/>
        <v>0</v>
      </c>
      <c r="K2992" s="9" t="b">
        <f t="shared" si="234"/>
        <v>0</v>
      </c>
    </row>
    <row r="2993" spans="1:11" ht="15.75" customHeight="1" x14ac:dyDescent="0.15">
      <c r="A2993" t="s">
        <v>2984</v>
      </c>
      <c r="B2993" s="10">
        <v>2992</v>
      </c>
      <c r="C2993" s="39" t="s">
        <v>1</v>
      </c>
      <c r="D2993" s="40">
        <v>2</v>
      </c>
      <c r="E2993" s="40">
        <v>0</v>
      </c>
      <c r="F2993" s="11" t="s">
        <v>1</v>
      </c>
      <c r="G2993" s="12">
        <f t="shared" si="230"/>
        <v>1</v>
      </c>
      <c r="H2993" s="12" t="b">
        <f t="shared" si="231"/>
        <v>1</v>
      </c>
      <c r="I2993" s="12" t="b">
        <f t="shared" si="232"/>
        <v>0</v>
      </c>
      <c r="J2993" s="12" t="b">
        <f t="shared" si="233"/>
        <v>0</v>
      </c>
      <c r="K2993" s="9" t="b">
        <f t="shared" si="234"/>
        <v>0</v>
      </c>
    </row>
    <row r="2994" spans="1:11" ht="15.75" customHeight="1" x14ac:dyDescent="0.15">
      <c r="A2994" t="s">
        <v>2985</v>
      </c>
      <c r="B2994" s="10">
        <v>2993</v>
      </c>
      <c r="C2994" s="39" t="s">
        <v>1</v>
      </c>
      <c r="D2994" s="40">
        <v>1</v>
      </c>
      <c r="E2994" s="40">
        <v>1</v>
      </c>
      <c r="F2994" s="11" t="s">
        <v>2</v>
      </c>
      <c r="G2994" s="12">
        <f t="shared" si="230"/>
        <v>0</v>
      </c>
      <c r="H2994" s="12" t="b">
        <f t="shared" si="231"/>
        <v>0</v>
      </c>
      <c r="I2994" s="12" t="b">
        <f t="shared" si="232"/>
        <v>1</v>
      </c>
      <c r="J2994" s="12" t="b">
        <f t="shared" si="233"/>
        <v>0</v>
      </c>
      <c r="K2994" s="9" t="b">
        <f t="shared" si="234"/>
        <v>0</v>
      </c>
    </row>
    <row r="2995" spans="1:11" ht="15.75" customHeight="1" x14ac:dyDescent="0.15">
      <c r="A2995" t="s">
        <v>2986</v>
      </c>
      <c r="B2995" s="10">
        <v>2994</v>
      </c>
      <c r="C2995" s="39" t="s">
        <v>1</v>
      </c>
      <c r="D2995" s="40">
        <v>2</v>
      </c>
      <c r="E2995" s="40">
        <v>0</v>
      </c>
      <c r="F2995" s="11" t="s">
        <v>1</v>
      </c>
      <c r="G2995" s="12">
        <f t="shared" si="230"/>
        <v>1</v>
      </c>
      <c r="H2995" s="12" t="b">
        <f t="shared" si="231"/>
        <v>1</v>
      </c>
      <c r="I2995" s="12" t="b">
        <f t="shared" si="232"/>
        <v>0</v>
      </c>
      <c r="J2995" s="12" t="b">
        <f t="shared" si="233"/>
        <v>0</v>
      </c>
      <c r="K2995" s="9" t="b">
        <f t="shared" si="234"/>
        <v>0</v>
      </c>
    </row>
    <row r="2996" spans="1:11" ht="15.75" customHeight="1" x14ac:dyDescent="0.15">
      <c r="A2996" t="s">
        <v>2987</v>
      </c>
      <c r="B2996" s="10">
        <v>2995</v>
      </c>
      <c r="C2996" s="39" t="s">
        <v>1</v>
      </c>
      <c r="D2996" s="40">
        <v>2</v>
      </c>
      <c r="E2996" s="40">
        <v>0</v>
      </c>
      <c r="F2996" s="11" t="s">
        <v>1</v>
      </c>
      <c r="G2996" s="12">
        <f t="shared" si="230"/>
        <v>1</v>
      </c>
      <c r="H2996" s="12" t="b">
        <f t="shared" si="231"/>
        <v>1</v>
      </c>
      <c r="I2996" s="12" t="b">
        <f t="shared" si="232"/>
        <v>0</v>
      </c>
      <c r="J2996" s="12" t="b">
        <f t="shared" si="233"/>
        <v>0</v>
      </c>
      <c r="K2996" s="9" t="b">
        <f t="shared" si="234"/>
        <v>0</v>
      </c>
    </row>
    <row r="2997" spans="1:11" ht="15.75" customHeight="1" x14ac:dyDescent="0.15">
      <c r="A2997" t="s">
        <v>2988</v>
      </c>
      <c r="B2997" s="10">
        <v>2996</v>
      </c>
      <c r="C2997" s="39" t="s">
        <v>2</v>
      </c>
      <c r="D2997" s="40">
        <v>0</v>
      </c>
      <c r="E2997" s="40">
        <v>2</v>
      </c>
      <c r="F2997" s="11" t="s">
        <v>2</v>
      </c>
      <c r="G2997" s="12">
        <f t="shared" si="230"/>
        <v>1</v>
      </c>
      <c r="H2997" s="12" t="b">
        <f t="shared" si="231"/>
        <v>0</v>
      </c>
      <c r="I2997" s="12" t="b">
        <f t="shared" si="232"/>
        <v>0</v>
      </c>
      <c r="J2997" s="12" t="b">
        <f t="shared" si="233"/>
        <v>1</v>
      </c>
      <c r="K2997" s="9" t="b">
        <f t="shared" si="234"/>
        <v>0</v>
      </c>
    </row>
    <row r="2998" spans="1:11" ht="15.75" customHeight="1" x14ac:dyDescent="0.15">
      <c r="A2998" t="s">
        <v>2989</v>
      </c>
      <c r="B2998" s="10">
        <v>2997</v>
      </c>
      <c r="C2998" s="39" t="s">
        <v>1</v>
      </c>
      <c r="D2998" s="40">
        <v>2</v>
      </c>
      <c r="E2998" s="40">
        <v>0</v>
      </c>
      <c r="F2998" s="11" t="s">
        <v>1</v>
      </c>
      <c r="G2998" s="12">
        <f t="shared" si="230"/>
        <v>1</v>
      </c>
      <c r="H2998" s="12" t="b">
        <f t="shared" si="231"/>
        <v>1</v>
      </c>
      <c r="I2998" s="12" t="b">
        <f t="shared" si="232"/>
        <v>0</v>
      </c>
      <c r="J2998" s="12" t="b">
        <f t="shared" si="233"/>
        <v>0</v>
      </c>
      <c r="K2998" s="9" t="b">
        <f t="shared" si="234"/>
        <v>0</v>
      </c>
    </row>
    <row r="2999" spans="1:11" ht="15.75" customHeight="1" x14ac:dyDescent="0.15">
      <c r="A2999" t="s">
        <v>2990</v>
      </c>
      <c r="B2999" s="10">
        <v>2998</v>
      </c>
      <c r="C2999" s="39" t="s">
        <v>1</v>
      </c>
      <c r="D2999" s="40">
        <v>2</v>
      </c>
      <c r="E2999" s="40">
        <v>0</v>
      </c>
      <c r="F2999" s="11" t="s">
        <v>1</v>
      </c>
      <c r="G2999" s="12">
        <f t="shared" si="230"/>
        <v>1</v>
      </c>
      <c r="H2999" s="12" t="b">
        <f t="shared" si="231"/>
        <v>1</v>
      </c>
      <c r="I2999" s="12" t="b">
        <f t="shared" si="232"/>
        <v>0</v>
      </c>
      <c r="J2999" s="12" t="b">
        <f t="shared" si="233"/>
        <v>0</v>
      </c>
      <c r="K2999" s="9" t="b">
        <f t="shared" si="234"/>
        <v>0</v>
      </c>
    </row>
    <row r="3000" spans="1:11" ht="15.75" customHeight="1" x14ac:dyDescent="0.15">
      <c r="A3000" t="s">
        <v>2991</v>
      </c>
      <c r="B3000" s="10">
        <v>2999</v>
      </c>
      <c r="C3000" s="39" t="s">
        <v>1</v>
      </c>
      <c r="D3000" s="40">
        <v>2</v>
      </c>
      <c r="E3000" s="40">
        <v>0</v>
      </c>
      <c r="F3000" s="11" t="s">
        <v>1</v>
      </c>
      <c r="G3000" s="12">
        <f t="shared" si="230"/>
        <v>1</v>
      </c>
      <c r="H3000" s="12" t="b">
        <f t="shared" si="231"/>
        <v>1</v>
      </c>
      <c r="I3000" s="12" t="b">
        <f t="shared" si="232"/>
        <v>0</v>
      </c>
      <c r="J3000" s="12" t="b">
        <f t="shared" si="233"/>
        <v>0</v>
      </c>
      <c r="K3000" s="9" t="b">
        <f t="shared" si="234"/>
        <v>0</v>
      </c>
    </row>
    <row r="3001" spans="1:11" ht="15.75" customHeight="1" x14ac:dyDescent="0.15">
      <c r="A3001" t="s">
        <v>2992</v>
      </c>
      <c r="B3001" s="10">
        <v>3000</v>
      </c>
      <c r="C3001" s="39" t="s">
        <v>1</v>
      </c>
      <c r="D3001" s="40">
        <v>2</v>
      </c>
      <c r="E3001" s="40">
        <v>0</v>
      </c>
      <c r="F3001" s="11" t="s">
        <v>1</v>
      </c>
      <c r="G3001" s="12">
        <f t="shared" si="230"/>
        <v>1</v>
      </c>
      <c r="H3001" s="12" t="b">
        <f t="shared" si="231"/>
        <v>1</v>
      </c>
      <c r="I3001" s="12" t="b">
        <f t="shared" si="232"/>
        <v>0</v>
      </c>
      <c r="J3001" s="12" t="b">
        <f t="shared" si="233"/>
        <v>0</v>
      </c>
      <c r="K3001" s="9" t="b">
        <f t="shared" si="234"/>
        <v>0</v>
      </c>
    </row>
    <row r="3002" spans="1:11" ht="15.75" customHeight="1" x14ac:dyDescent="0.15">
      <c r="A3002" t="s">
        <v>2993</v>
      </c>
      <c r="B3002" s="10">
        <v>3001</v>
      </c>
      <c r="C3002" s="39" t="s">
        <v>1</v>
      </c>
      <c r="D3002" s="40">
        <v>2</v>
      </c>
      <c r="E3002" s="40">
        <v>0</v>
      </c>
      <c r="F3002" s="11" t="s">
        <v>2</v>
      </c>
      <c r="G3002" s="12">
        <f t="shared" si="230"/>
        <v>0</v>
      </c>
      <c r="H3002" s="12" t="b">
        <f t="shared" si="231"/>
        <v>0</v>
      </c>
      <c r="I3002" s="12" t="b">
        <f t="shared" si="232"/>
        <v>1</v>
      </c>
      <c r="J3002" s="12" t="b">
        <f t="shared" si="233"/>
        <v>0</v>
      </c>
      <c r="K3002" s="9" t="b">
        <f t="shared" si="234"/>
        <v>0</v>
      </c>
    </row>
    <row r="3003" spans="1:11" ht="15.75" customHeight="1" x14ac:dyDescent="0.15">
      <c r="A3003" t="s">
        <v>2994</v>
      </c>
      <c r="B3003" s="10">
        <v>3002</v>
      </c>
      <c r="C3003" s="39" t="s">
        <v>1</v>
      </c>
      <c r="D3003" s="40">
        <v>2</v>
      </c>
      <c r="E3003" s="40">
        <v>0</v>
      </c>
      <c r="F3003" s="11" t="s">
        <v>1</v>
      </c>
      <c r="G3003" s="12">
        <f t="shared" si="230"/>
        <v>1</v>
      </c>
      <c r="H3003" s="12" t="b">
        <f t="shared" si="231"/>
        <v>1</v>
      </c>
      <c r="I3003" s="12" t="b">
        <f t="shared" si="232"/>
        <v>0</v>
      </c>
      <c r="J3003" s="12" t="b">
        <f t="shared" si="233"/>
        <v>0</v>
      </c>
      <c r="K3003" s="9" t="b">
        <f t="shared" si="234"/>
        <v>0</v>
      </c>
    </row>
    <row r="3004" spans="1:11" ht="15.75" customHeight="1" x14ac:dyDescent="0.15">
      <c r="A3004" t="s">
        <v>2995</v>
      </c>
      <c r="B3004" s="10">
        <v>3003</v>
      </c>
      <c r="C3004" s="39" t="s">
        <v>1</v>
      </c>
      <c r="D3004" s="40">
        <v>1</v>
      </c>
      <c r="E3004" s="40">
        <v>1</v>
      </c>
      <c r="F3004" s="11" t="s">
        <v>1</v>
      </c>
      <c r="G3004" s="12">
        <f t="shared" si="230"/>
        <v>1</v>
      </c>
      <c r="H3004" s="12" t="b">
        <f t="shared" si="231"/>
        <v>1</v>
      </c>
      <c r="I3004" s="12" t="b">
        <f t="shared" si="232"/>
        <v>0</v>
      </c>
      <c r="J3004" s="12" t="b">
        <f t="shared" si="233"/>
        <v>0</v>
      </c>
      <c r="K3004" s="9" t="b">
        <f t="shared" si="234"/>
        <v>0</v>
      </c>
    </row>
    <row r="3005" spans="1:11" ht="15.75" customHeight="1" x14ac:dyDescent="0.15">
      <c r="A3005" t="s">
        <v>2996</v>
      </c>
      <c r="B3005" s="10">
        <v>3004</v>
      </c>
      <c r="C3005" s="39" t="s">
        <v>1</v>
      </c>
      <c r="D3005" s="40">
        <v>2</v>
      </c>
      <c r="E3005" s="40">
        <v>0</v>
      </c>
      <c r="F3005" s="11" t="s">
        <v>2</v>
      </c>
      <c r="G3005" s="12">
        <f t="shared" si="230"/>
        <v>0</v>
      </c>
      <c r="H3005" s="12" t="b">
        <f t="shared" si="231"/>
        <v>0</v>
      </c>
      <c r="I3005" s="12" t="b">
        <f t="shared" si="232"/>
        <v>1</v>
      </c>
      <c r="J3005" s="12" t="b">
        <f t="shared" si="233"/>
        <v>0</v>
      </c>
      <c r="K3005" s="9" t="b">
        <f t="shared" si="234"/>
        <v>0</v>
      </c>
    </row>
    <row r="3006" spans="1:11" ht="15.75" customHeight="1" x14ac:dyDescent="0.15">
      <c r="A3006" t="s">
        <v>2997</v>
      </c>
      <c r="B3006" s="10">
        <v>3005</v>
      </c>
      <c r="C3006" s="39" t="s">
        <v>1</v>
      </c>
      <c r="D3006" s="40">
        <v>2</v>
      </c>
      <c r="E3006" s="40">
        <v>0</v>
      </c>
      <c r="F3006" s="11" t="s">
        <v>1</v>
      </c>
      <c r="G3006" s="12">
        <f t="shared" si="230"/>
        <v>1</v>
      </c>
      <c r="H3006" s="12" t="b">
        <f t="shared" si="231"/>
        <v>1</v>
      </c>
      <c r="I3006" s="12" t="b">
        <f t="shared" si="232"/>
        <v>0</v>
      </c>
      <c r="J3006" s="12" t="b">
        <f t="shared" si="233"/>
        <v>0</v>
      </c>
      <c r="K3006" s="9" t="b">
        <f t="shared" si="234"/>
        <v>0</v>
      </c>
    </row>
    <row r="3007" spans="1:11" ht="15.75" customHeight="1" x14ac:dyDescent="0.15">
      <c r="A3007" t="s">
        <v>2998</v>
      </c>
      <c r="B3007" s="10">
        <v>3006</v>
      </c>
      <c r="C3007" s="39" t="s">
        <v>1</v>
      </c>
      <c r="D3007" s="40">
        <v>2</v>
      </c>
      <c r="E3007" s="40">
        <v>0</v>
      </c>
      <c r="F3007" s="11" t="s">
        <v>1</v>
      </c>
      <c r="G3007" s="12">
        <f t="shared" si="230"/>
        <v>1</v>
      </c>
      <c r="H3007" s="12" t="b">
        <f t="shared" si="231"/>
        <v>1</v>
      </c>
      <c r="I3007" s="12" t="b">
        <f t="shared" si="232"/>
        <v>0</v>
      </c>
      <c r="J3007" s="12" t="b">
        <f t="shared" si="233"/>
        <v>0</v>
      </c>
      <c r="K3007" s="9" t="b">
        <f t="shared" si="234"/>
        <v>0</v>
      </c>
    </row>
    <row r="3008" spans="1:11" ht="15.75" customHeight="1" x14ac:dyDescent="0.15">
      <c r="A3008" t="s">
        <v>2999</v>
      </c>
      <c r="B3008" s="10">
        <v>3007</v>
      </c>
      <c r="C3008" s="39" t="s">
        <v>1</v>
      </c>
      <c r="D3008" s="40">
        <v>2</v>
      </c>
      <c r="E3008" s="40">
        <v>0</v>
      </c>
      <c r="F3008" s="11" t="s">
        <v>1</v>
      </c>
      <c r="G3008" s="12">
        <f t="shared" si="230"/>
        <v>1</v>
      </c>
      <c r="H3008" s="12" t="b">
        <f t="shared" si="231"/>
        <v>1</v>
      </c>
      <c r="I3008" s="12" t="b">
        <f t="shared" si="232"/>
        <v>0</v>
      </c>
      <c r="J3008" s="12" t="b">
        <f t="shared" si="233"/>
        <v>0</v>
      </c>
      <c r="K3008" s="9" t="b">
        <f t="shared" si="234"/>
        <v>0</v>
      </c>
    </row>
    <row r="3009" spans="1:11" ht="15.75" customHeight="1" x14ac:dyDescent="0.15">
      <c r="A3009" t="s">
        <v>3000</v>
      </c>
      <c r="B3009" s="10">
        <v>3008</v>
      </c>
      <c r="C3009" s="39" t="s">
        <v>1</v>
      </c>
      <c r="D3009" s="40">
        <v>1</v>
      </c>
      <c r="E3009" s="40">
        <v>1</v>
      </c>
      <c r="F3009" s="11" t="s">
        <v>1</v>
      </c>
      <c r="G3009" s="12">
        <f t="shared" si="230"/>
        <v>1</v>
      </c>
      <c r="H3009" s="12" t="b">
        <f t="shared" si="231"/>
        <v>1</v>
      </c>
      <c r="I3009" s="12" t="b">
        <f t="shared" si="232"/>
        <v>0</v>
      </c>
      <c r="J3009" s="12" t="b">
        <f t="shared" si="233"/>
        <v>0</v>
      </c>
      <c r="K3009" s="9" t="b">
        <f t="shared" si="234"/>
        <v>0</v>
      </c>
    </row>
    <row r="3010" spans="1:11" ht="15.75" customHeight="1" x14ac:dyDescent="0.15">
      <c r="A3010" t="s">
        <v>3001</v>
      </c>
      <c r="B3010" s="10">
        <v>3009</v>
      </c>
      <c r="C3010" s="39" t="s">
        <v>1</v>
      </c>
      <c r="D3010" s="40">
        <v>1</v>
      </c>
      <c r="E3010" s="40">
        <v>1</v>
      </c>
      <c r="F3010" s="11" t="s">
        <v>1</v>
      </c>
      <c r="G3010" s="12">
        <f t="shared" si="230"/>
        <v>1</v>
      </c>
      <c r="H3010" s="12" t="b">
        <f t="shared" si="231"/>
        <v>1</v>
      </c>
      <c r="I3010" s="12" t="b">
        <f t="shared" si="232"/>
        <v>0</v>
      </c>
      <c r="J3010" s="12" t="b">
        <f t="shared" si="233"/>
        <v>0</v>
      </c>
      <c r="K3010" s="9" t="b">
        <f t="shared" si="234"/>
        <v>0</v>
      </c>
    </row>
    <row r="3011" spans="1:11" ht="15.75" customHeight="1" x14ac:dyDescent="0.15">
      <c r="A3011" t="s">
        <v>3002</v>
      </c>
      <c r="B3011" s="10">
        <v>3010</v>
      </c>
      <c r="C3011" s="39" t="s">
        <v>2</v>
      </c>
      <c r="D3011" s="40">
        <v>0</v>
      </c>
      <c r="E3011" s="40">
        <v>2</v>
      </c>
      <c r="F3011" s="11" t="s">
        <v>2</v>
      </c>
      <c r="G3011" s="12">
        <f t="shared" si="230"/>
        <v>1</v>
      </c>
      <c r="H3011" s="12" t="b">
        <f t="shared" si="231"/>
        <v>0</v>
      </c>
      <c r="I3011" s="12" t="b">
        <f t="shared" si="232"/>
        <v>0</v>
      </c>
      <c r="J3011" s="12" t="b">
        <f t="shared" si="233"/>
        <v>1</v>
      </c>
      <c r="K3011" s="9" t="b">
        <f t="shared" si="234"/>
        <v>0</v>
      </c>
    </row>
    <row r="3012" spans="1:11" ht="15.75" customHeight="1" x14ac:dyDescent="0.15">
      <c r="A3012" t="s">
        <v>3003</v>
      </c>
      <c r="B3012" s="10">
        <v>3011</v>
      </c>
      <c r="C3012" s="39" t="s">
        <v>1</v>
      </c>
      <c r="D3012" s="40">
        <v>2</v>
      </c>
      <c r="E3012" s="40">
        <v>0</v>
      </c>
      <c r="F3012" s="11" t="s">
        <v>2</v>
      </c>
      <c r="G3012" s="12">
        <f t="shared" si="230"/>
        <v>0</v>
      </c>
      <c r="H3012" s="12" t="b">
        <f t="shared" si="231"/>
        <v>0</v>
      </c>
      <c r="I3012" s="12" t="b">
        <f t="shared" si="232"/>
        <v>1</v>
      </c>
      <c r="J3012" s="12" t="b">
        <f t="shared" si="233"/>
        <v>0</v>
      </c>
      <c r="K3012" s="9" t="b">
        <f t="shared" si="234"/>
        <v>0</v>
      </c>
    </row>
    <row r="3013" spans="1:11" ht="15.75" customHeight="1" x14ac:dyDescent="0.15">
      <c r="A3013" t="s">
        <v>3004</v>
      </c>
      <c r="B3013" s="10">
        <v>3012</v>
      </c>
      <c r="C3013" s="39" t="s">
        <v>1</v>
      </c>
      <c r="D3013" s="40">
        <v>2</v>
      </c>
      <c r="E3013" s="40">
        <v>0</v>
      </c>
      <c r="F3013" s="11" t="s">
        <v>1</v>
      </c>
      <c r="G3013" s="12">
        <f t="shared" ref="G3013:G3076" si="235">IF(C3013=F3013,1,0)</f>
        <v>1</v>
      </c>
      <c r="H3013" s="12" t="b">
        <f t="shared" ref="H3013:H3076" si="236">AND(C3013="incels",F3013="incels")</f>
        <v>1</v>
      </c>
      <c r="I3013" s="12" t="b">
        <f t="shared" ref="I3013:I3076" si="237">AND(C3013="incels",F3013="neutre")</f>
        <v>0</v>
      </c>
      <c r="J3013" s="12" t="b">
        <f t="shared" ref="J3013:J3076" si="238">AND(C3013="neutre",F3013="neutre")</f>
        <v>0</v>
      </c>
      <c r="K3013" s="9" t="b">
        <f t="shared" ref="K3013:K3076" si="239">AND(C3013="neutre",F3013="incels")</f>
        <v>0</v>
      </c>
    </row>
    <row r="3014" spans="1:11" ht="15.75" customHeight="1" x14ac:dyDescent="0.15">
      <c r="A3014" t="s">
        <v>3005</v>
      </c>
      <c r="B3014" s="10">
        <v>3013</v>
      </c>
      <c r="C3014" s="39" t="s">
        <v>1</v>
      </c>
      <c r="D3014" s="40">
        <v>2</v>
      </c>
      <c r="E3014" s="40">
        <v>0</v>
      </c>
      <c r="F3014" s="11" t="s">
        <v>1</v>
      </c>
      <c r="G3014" s="12">
        <f t="shared" si="235"/>
        <v>1</v>
      </c>
      <c r="H3014" s="12" t="b">
        <f t="shared" si="236"/>
        <v>1</v>
      </c>
      <c r="I3014" s="12" t="b">
        <f t="shared" si="237"/>
        <v>0</v>
      </c>
      <c r="J3014" s="12" t="b">
        <f t="shared" si="238"/>
        <v>0</v>
      </c>
      <c r="K3014" s="9" t="b">
        <f t="shared" si="239"/>
        <v>0</v>
      </c>
    </row>
    <row r="3015" spans="1:11" ht="15.75" customHeight="1" x14ac:dyDescent="0.15">
      <c r="A3015" t="s">
        <v>3006</v>
      </c>
      <c r="B3015" s="10">
        <v>3014</v>
      </c>
      <c r="C3015" s="39" t="s">
        <v>1</v>
      </c>
      <c r="D3015" s="40">
        <v>2</v>
      </c>
      <c r="E3015" s="40">
        <v>0</v>
      </c>
      <c r="F3015" s="11" t="s">
        <v>1</v>
      </c>
      <c r="G3015" s="12">
        <f t="shared" si="235"/>
        <v>1</v>
      </c>
      <c r="H3015" s="12" t="b">
        <f t="shared" si="236"/>
        <v>1</v>
      </c>
      <c r="I3015" s="12" t="b">
        <f t="shared" si="237"/>
        <v>0</v>
      </c>
      <c r="J3015" s="12" t="b">
        <f t="shared" si="238"/>
        <v>0</v>
      </c>
      <c r="K3015" s="9" t="b">
        <f t="shared" si="239"/>
        <v>0</v>
      </c>
    </row>
    <row r="3016" spans="1:11" ht="15.75" customHeight="1" x14ac:dyDescent="0.15">
      <c r="A3016" t="s">
        <v>3007</v>
      </c>
      <c r="B3016" s="10">
        <v>3015</v>
      </c>
      <c r="C3016" s="39" t="s">
        <v>1</v>
      </c>
      <c r="D3016" s="40">
        <v>0</v>
      </c>
      <c r="E3016" s="40">
        <v>0</v>
      </c>
      <c r="F3016" s="11" t="s">
        <v>1</v>
      </c>
      <c r="G3016" s="12">
        <f t="shared" si="235"/>
        <v>1</v>
      </c>
      <c r="H3016" s="12" t="b">
        <f t="shared" si="236"/>
        <v>1</v>
      </c>
      <c r="I3016" s="12" t="b">
        <f t="shared" si="237"/>
        <v>0</v>
      </c>
      <c r="J3016" s="12" t="b">
        <f t="shared" si="238"/>
        <v>0</v>
      </c>
      <c r="K3016" s="9" t="b">
        <f t="shared" si="239"/>
        <v>0</v>
      </c>
    </row>
    <row r="3017" spans="1:11" ht="15.75" customHeight="1" x14ac:dyDescent="0.15">
      <c r="A3017" t="s">
        <v>3008</v>
      </c>
      <c r="B3017" s="10">
        <v>3016</v>
      </c>
      <c r="C3017" s="39" t="s">
        <v>1</v>
      </c>
      <c r="D3017" s="40">
        <v>2</v>
      </c>
      <c r="E3017" s="40">
        <v>0</v>
      </c>
      <c r="F3017" s="11" t="s">
        <v>1</v>
      </c>
      <c r="G3017" s="12">
        <f t="shared" si="235"/>
        <v>1</v>
      </c>
      <c r="H3017" s="12" t="b">
        <f t="shared" si="236"/>
        <v>1</v>
      </c>
      <c r="I3017" s="12" t="b">
        <f t="shared" si="237"/>
        <v>0</v>
      </c>
      <c r="J3017" s="12" t="b">
        <f t="shared" si="238"/>
        <v>0</v>
      </c>
      <c r="K3017" s="9" t="b">
        <f t="shared" si="239"/>
        <v>0</v>
      </c>
    </row>
    <row r="3018" spans="1:11" ht="15.75" customHeight="1" x14ac:dyDescent="0.15">
      <c r="A3018" t="s">
        <v>3009</v>
      </c>
      <c r="B3018" s="10">
        <v>3017</v>
      </c>
      <c r="C3018" s="39" t="s">
        <v>2</v>
      </c>
      <c r="D3018" s="40">
        <v>1</v>
      </c>
      <c r="E3018" s="40">
        <v>1</v>
      </c>
      <c r="F3018" s="11" t="s">
        <v>2</v>
      </c>
      <c r="G3018" s="12">
        <f t="shared" si="235"/>
        <v>1</v>
      </c>
      <c r="H3018" s="12" t="b">
        <f t="shared" si="236"/>
        <v>0</v>
      </c>
      <c r="I3018" s="12" t="b">
        <f t="shared" si="237"/>
        <v>0</v>
      </c>
      <c r="J3018" s="12" t="b">
        <f t="shared" si="238"/>
        <v>1</v>
      </c>
      <c r="K3018" s="9" t="b">
        <f t="shared" si="239"/>
        <v>0</v>
      </c>
    </row>
    <row r="3019" spans="1:11" ht="15.75" customHeight="1" x14ac:dyDescent="0.15">
      <c r="A3019" t="s">
        <v>3010</v>
      </c>
      <c r="B3019" s="10">
        <v>3018</v>
      </c>
      <c r="C3019" s="39" t="s">
        <v>1</v>
      </c>
      <c r="D3019" s="40">
        <v>2</v>
      </c>
      <c r="E3019" s="40">
        <v>0</v>
      </c>
      <c r="F3019" s="11" t="s">
        <v>1</v>
      </c>
      <c r="G3019" s="12">
        <f t="shared" si="235"/>
        <v>1</v>
      </c>
      <c r="H3019" s="12" t="b">
        <f t="shared" si="236"/>
        <v>1</v>
      </c>
      <c r="I3019" s="12" t="b">
        <f t="shared" si="237"/>
        <v>0</v>
      </c>
      <c r="J3019" s="12" t="b">
        <f t="shared" si="238"/>
        <v>0</v>
      </c>
      <c r="K3019" s="9" t="b">
        <f t="shared" si="239"/>
        <v>0</v>
      </c>
    </row>
    <row r="3020" spans="1:11" ht="15.75" customHeight="1" x14ac:dyDescent="0.15">
      <c r="A3020" t="s">
        <v>3011</v>
      </c>
      <c r="B3020" s="10">
        <v>3019</v>
      </c>
      <c r="C3020" s="39" t="s">
        <v>1</v>
      </c>
      <c r="D3020" s="40">
        <v>2</v>
      </c>
      <c r="E3020" s="40">
        <v>0</v>
      </c>
      <c r="F3020" s="11" t="s">
        <v>1</v>
      </c>
      <c r="G3020" s="12">
        <f t="shared" si="235"/>
        <v>1</v>
      </c>
      <c r="H3020" s="12" t="b">
        <f t="shared" si="236"/>
        <v>1</v>
      </c>
      <c r="I3020" s="12" t="b">
        <f t="shared" si="237"/>
        <v>0</v>
      </c>
      <c r="J3020" s="12" t="b">
        <f t="shared" si="238"/>
        <v>0</v>
      </c>
      <c r="K3020" s="9" t="b">
        <f t="shared" si="239"/>
        <v>0</v>
      </c>
    </row>
    <row r="3021" spans="1:11" ht="15.75" customHeight="1" x14ac:dyDescent="0.15">
      <c r="A3021" t="s">
        <v>3012</v>
      </c>
      <c r="B3021" s="10">
        <v>3020</v>
      </c>
      <c r="C3021" s="39" t="s">
        <v>2</v>
      </c>
      <c r="D3021" s="40">
        <v>0</v>
      </c>
      <c r="E3021" s="40">
        <v>2</v>
      </c>
      <c r="F3021" s="11" t="s">
        <v>2</v>
      </c>
      <c r="G3021" s="12">
        <f t="shared" si="235"/>
        <v>1</v>
      </c>
      <c r="H3021" s="12" t="b">
        <f t="shared" si="236"/>
        <v>0</v>
      </c>
      <c r="I3021" s="12" t="b">
        <f t="shared" si="237"/>
        <v>0</v>
      </c>
      <c r="J3021" s="12" t="b">
        <f t="shared" si="238"/>
        <v>1</v>
      </c>
      <c r="K3021" s="9" t="b">
        <f t="shared" si="239"/>
        <v>0</v>
      </c>
    </row>
    <row r="3022" spans="1:11" ht="15.75" customHeight="1" x14ac:dyDescent="0.15">
      <c r="A3022" t="s">
        <v>3013</v>
      </c>
      <c r="B3022" s="10">
        <v>3021</v>
      </c>
      <c r="C3022" s="39" t="s">
        <v>1</v>
      </c>
      <c r="D3022" s="40">
        <v>2</v>
      </c>
      <c r="E3022" s="40">
        <v>0</v>
      </c>
      <c r="F3022" s="11" t="s">
        <v>1</v>
      </c>
      <c r="G3022" s="12">
        <f t="shared" si="235"/>
        <v>1</v>
      </c>
      <c r="H3022" s="12" t="b">
        <f t="shared" si="236"/>
        <v>1</v>
      </c>
      <c r="I3022" s="12" t="b">
        <f t="shared" si="237"/>
        <v>0</v>
      </c>
      <c r="J3022" s="12" t="b">
        <f t="shared" si="238"/>
        <v>0</v>
      </c>
      <c r="K3022" s="9" t="b">
        <f t="shared" si="239"/>
        <v>0</v>
      </c>
    </row>
    <row r="3023" spans="1:11" ht="15.75" customHeight="1" x14ac:dyDescent="0.15">
      <c r="A3023" t="s">
        <v>3014</v>
      </c>
      <c r="B3023" s="10">
        <v>3022</v>
      </c>
      <c r="C3023" s="39" t="s">
        <v>1</v>
      </c>
      <c r="D3023" s="40">
        <v>1</v>
      </c>
      <c r="E3023" s="40">
        <v>1</v>
      </c>
      <c r="F3023" s="11" t="s">
        <v>1</v>
      </c>
      <c r="G3023" s="12">
        <f t="shared" si="235"/>
        <v>1</v>
      </c>
      <c r="H3023" s="12" t="b">
        <f t="shared" si="236"/>
        <v>1</v>
      </c>
      <c r="I3023" s="12" t="b">
        <f t="shared" si="237"/>
        <v>0</v>
      </c>
      <c r="J3023" s="12" t="b">
        <f t="shared" si="238"/>
        <v>0</v>
      </c>
      <c r="K3023" s="9" t="b">
        <f t="shared" si="239"/>
        <v>0</v>
      </c>
    </row>
    <row r="3024" spans="1:11" ht="15.75" customHeight="1" x14ac:dyDescent="0.15">
      <c r="A3024" t="s">
        <v>3015</v>
      </c>
      <c r="B3024" s="10">
        <v>3023</v>
      </c>
      <c r="C3024" s="39" t="s">
        <v>1</v>
      </c>
      <c r="D3024" s="40">
        <v>2</v>
      </c>
      <c r="E3024" s="40">
        <v>0</v>
      </c>
      <c r="F3024" s="11" t="s">
        <v>1</v>
      </c>
      <c r="G3024" s="12">
        <f t="shared" si="235"/>
        <v>1</v>
      </c>
      <c r="H3024" s="12" t="b">
        <f t="shared" si="236"/>
        <v>1</v>
      </c>
      <c r="I3024" s="12" t="b">
        <f t="shared" si="237"/>
        <v>0</v>
      </c>
      <c r="J3024" s="12" t="b">
        <f t="shared" si="238"/>
        <v>0</v>
      </c>
      <c r="K3024" s="9" t="b">
        <f t="shared" si="239"/>
        <v>0</v>
      </c>
    </row>
    <row r="3025" spans="1:11" ht="15.75" customHeight="1" x14ac:dyDescent="0.15">
      <c r="A3025" t="s">
        <v>3016</v>
      </c>
      <c r="B3025" s="10">
        <v>3024</v>
      </c>
      <c r="C3025" s="39" t="s">
        <v>1</v>
      </c>
      <c r="D3025" s="40">
        <v>0</v>
      </c>
      <c r="E3025" s="40">
        <v>0</v>
      </c>
      <c r="F3025" s="11" t="s">
        <v>2</v>
      </c>
      <c r="G3025" s="12">
        <f t="shared" si="235"/>
        <v>0</v>
      </c>
      <c r="H3025" s="12" t="b">
        <f t="shared" si="236"/>
        <v>0</v>
      </c>
      <c r="I3025" s="12" t="b">
        <f t="shared" si="237"/>
        <v>1</v>
      </c>
      <c r="J3025" s="12" t="b">
        <f t="shared" si="238"/>
        <v>0</v>
      </c>
      <c r="K3025" s="9" t="b">
        <f t="shared" si="239"/>
        <v>0</v>
      </c>
    </row>
    <row r="3026" spans="1:11" ht="15.75" customHeight="1" x14ac:dyDescent="0.15">
      <c r="A3026" t="s">
        <v>3017</v>
      </c>
      <c r="B3026" s="10">
        <v>3025</v>
      </c>
      <c r="C3026" s="39" t="s">
        <v>1</v>
      </c>
      <c r="D3026" s="40">
        <v>2</v>
      </c>
      <c r="E3026" s="40">
        <v>0</v>
      </c>
      <c r="F3026" s="11" t="s">
        <v>1</v>
      </c>
      <c r="G3026" s="12">
        <f t="shared" si="235"/>
        <v>1</v>
      </c>
      <c r="H3026" s="12" t="b">
        <f t="shared" si="236"/>
        <v>1</v>
      </c>
      <c r="I3026" s="12" t="b">
        <f t="shared" si="237"/>
        <v>0</v>
      </c>
      <c r="J3026" s="12" t="b">
        <f t="shared" si="238"/>
        <v>0</v>
      </c>
      <c r="K3026" s="9" t="b">
        <f t="shared" si="239"/>
        <v>0</v>
      </c>
    </row>
    <row r="3027" spans="1:11" ht="15.75" customHeight="1" x14ac:dyDescent="0.15">
      <c r="A3027" t="s">
        <v>3018</v>
      </c>
      <c r="B3027" s="10">
        <v>3026</v>
      </c>
      <c r="C3027" s="39" t="s">
        <v>1</v>
      </c>
      <c r="D3027" s="40">
        <v>2</v>
      </c>
      <c r="E3027" s="40">
        <v>0</v>
      </c>
      <c r="F3027" s="11" t="s">
        <v>1</v>
      </c>
      <c r="G3027" s="12">
        <f t="shared" si="235"/>
        <v>1</v>
      </c>
      <c r="H3027" s="12" t="b">
        <f t="shared" si="236"/>
        <v>1</v>
      </c>
      <c r="I3027" s="12" t="b">
        <f t="shared" si="237"/>
        <v>0</v>
      </c>
      <c r="J3027" s="12" t="b">
        <f t="shared" si="238"/>
        <v>0</v>
      </c>
      <c r="K3027" s="9" t="b">
        <f t="shared" si="239"/>
        <v>0</v>
      </c>
    </row>
    <row r="3028" spans="1:11" ht="15.75" customHeight="1" x14ac:dyDescent="0.15">
      <c r="A3028" t="s">
        <v>3019</v>
      </c>
      <c r="B3028" s="10">
        <v>3027</v>
      </c>
      <c r="C3028" s="39" t="s">
        <v>1</v>
      </c>
      <c r="D3028" s="40">
        <v>2</v>
      </c>
      <c r="E3028" s="40">
        <v>0</v>
      </c>
      <c r="F3028" s="11" t="s">
        <v>1</v>
      </c>
      <c r="G3028" s="12">
        <f t="shared" si="235"/>
        <v>1</v>
      </c>
      <c r="H3028" s="12" t="b">
        <f t="shared" si="236"/>
        <v>1</v>
      </c>
      <c r="I3028" s="12" t="b">
        <f t="shared" si="237"/>
        <v>0</v>
      </c>
      <c r="J3028" s="12" t="b">
        <f t="shared" si="238"/>
        <v>0</v>
      </c>
      <c r="K3028" s="9" t="b">
        <f t="shared" si="239"/>
        <v>0</v>
      </c>
    </row>
    <row r="3029" spans="1:11" ht="15.75" customHeight="1" x14ac:dyDescent="0.15">
      <c r="A3029" t="s">
        <v>3020</v>
      </c>
      <c r="B3029" s="10">
        <v>3028</v>
      </c>
      <c r="C3029" s="39" t="s">
        <v>1</v>
      </c>
      <c r="D3029" s="40">
        <v>2</v>
      </c>
      <c r="E3029" s="40">
        <v>0</v>
      </c>
      <c r="F3029" s="11" t="s">
        <v>1</v>
      </c>
      <c r="G3029" s="12">
        <f t="shared" si="235"/>
        <v>1</v>
      </c>
      <c r="H3029" s="12" t="b">
        <f t="shared" si="236"/>
        <v>1</v>
      </c>
      <c r="I3029" s="12" t="b">
        <f t="shared" si="237"/>
        <v>0</v>
      </c>
      <c r="J3029" s="12" t="b">
        <f t="shared" si="238"/>
        <v>0</v>
      </c>
      <c r="K3029" s="9" t="b">
        <f t="shared" si="239"/>
        <v>0</v>
      </c>
    </row>
    <row r="3030" spans="1:11" ht="15.75" customHeight="1" x14ac:dyDescent="0.15">
      <c r="A3030" t="s">
        <v>3021</v>
      </c>
      <c r="B3030" s="10">
        <v>3029</v>
      </c>
      <c r="C3030" s="39" t="s">
        <v>1</v>
      </c>
      <c r="D3030" s="40">
        <v>1</v>
      </c>
      <c r="E3030" s="40">
        <v>1</v>
      </c>
      <c r="F3030" s="11" t="s">
        <v>1</v>
      </c>
      <c r="G3030" s="12">
        <f t="shared" si="235"/>
        <v>1</v>
      </c>
      <c r="H3030" s="12" t="b">
        <f t="shared" si="236"/>
        <v>1</v>
      </c>
      <c r="I3030" s="12" t="b">
        <f t="shared" si="237"/>
        <v>0</v>
      </c>
      <c r="J3030" s="12" t="b">
        <f t="shared" si="238"/>
        <v>0</v>
      </c>
      <c r="K3030" s="9" t="b">
        <f t="shared" si="239"/>
        <v>0</v>
      </c>
    </row>
    <row r="3031" spans="1:11" ht="15.75" customHeight="1" x14ac:dyDescent="0.15">
      <c r="A3031" t="s">
        <v>3022</v>
      </c>
      <c r="B3031" s="10">
        <v>3030</v>
      </c>
      <c r="C3031" s="39" t="s">
        <v>1</v>
      </c>
      <c r="D3031" s="40">
        <v>1</v>
      </c>
      <c r="E3031" s="40">
        <v>1</v>
      </c>
      <c r="F3031" s="11" t="s">
        <v>1</v>
      </c>
      <c r="G3031" s="12">
        <f t="shared" si="235"/>
        <v>1</v>
      </c>
      <c r="H3031" s="12" t="b">
        <f t="shared" si="236"/>
        <v>1</v>
      </c>
      <c r="I3031" s="12" t="b">
        <f t="shared" si="237"/>
        <v>0</v>
      </c>
      <c r="J3031" s="12" t="b">
        <f t="shared" si="238"/>
        <v>0</v>
      </c>
      <c r="K3031" s="9" t="b">
        <f t="shared" si="239"/>
        <v>0</v>
      </c>
    </row>
    <row r="3032" spans="1:11" ht="15.75" customHeight="1" x14ac:dyDescent="0.15">
      <c r="A3032" t="s">
        <v>3023</v>
      </c>
      <c r="B3032" s="10">
        <v>3031</v>
      </c>
      <c r="C3032" s="39" t="s">
        <v>1</v>
      </c>
      <c r="D3032" s="40">
        <v>1</v>
      </c>
      <c r="E3032" s="40">
        <v>1</v>
      </c>
      <c r="F3032" s="11" t="s">
        <v>1</v>
      </c>
      <c r="G3032" s="12">
        <f t="shared" si="235"/>
        <v>1</v>
      </c>
      <c r="H3032" s="12" t="b">
        <f t="shared" si="236"/>
        <v>1</v>
      </c>
      <c r="I3032" s="12" t="b">
        <f t="shared" si="237"/>
        <v>0</v>
      </c>
      <c r="J3032" s="12" t="b">
        <f t="shared" si="238"/>
        <v>0</v>
      </c>
      <c r="K3032" s="9" t="b">
        <f t="shared" si="239"/>
        <v>0</v>
      </c>
    </row>
    <row r="3033" spans="1:11" ht="15.75" customHeight="1" x14ac:dyDescent="0.15">
      <c r="A3033" t="s">
        <v>3024</v>
      </c>
      <c r="B3033" s="10">
        <v>3032</v>
      </c>
      <c r="C3033" s="39" t="s">
        <v>1</v>
      </c>
      <c r="D3033" s="40">
        <v>1</v>
      </c>
      <c r="E3033" s="40">
        <v>1</v>
      </c>
      <c r="F3033" s="11" t="s">
        <v>1</v>
      </c>
      <c r="G3033" s="12">
        <f t="shared" si="235"/>
        <v>1</v>
      </c>
      <c r="H3033" s="12" t="b">
        <f t="shared" si="236"/>
        <v>1</v>
      </c>
      <c r="I3033" s="12" t="b">
        <f t="shared" si="237"/>
        <v>0</v>
      </c>
      <c r="J3033" s="12" t="b">
        <f t="shared" si="238"/>
        <v>0</v>
      </c>
      <c r="K3033" s="9" t="b">
        <f t="shared" si="239"/>
        <v>0</v>
      </c>
    </row>
    <row r="3034" spans="1:11" ht="15.75" customHeight="1" x14ac:dyDescent="0.15">
      <c r="A3034" t="s">
        <v>3025</v>
      </c>
      <c r="B3034" s="10">
        <v>3033</v>
      </c>
      <c r="C3034" s="39" t="s">
        <v>1</v>
      </c>
      <c r="D3034" s="40">
        <v>2</v>
      </c>
      <c r="E3034" s="40">
        <v>0</v>
      </c>
      <c r="F3034" s="11" t="s">
        <v>1</v>
      </c>
      <c r="G3034" s="12">
        <f t="shared" si="235"/>
        <v>1</v>
      </c>
      <c r="H3034" s="12" t="b">
        <f t="shared" si="236"/>
        <v>1</v>
      </c>
      <c r="I3034" s="12" t="b">
        <f t="shared" si="237"/>
        <v>0</v>
      </c>
      <c r="J3034" s="12" t="b">
        <f t="shared" si="238"/>
        <v>0</v>
      </c>
      <c r="K3034" s="9" t="b">
        <f t="shared" si="239"/>
        <v>0</v>
      </c>
    </row>
    <row r="3035" spans="1:11" ht="15.75" customHeight="1" x14ac:dyDescent="0.15">
      <c r="A3035" t="s">
        <v>3026</v>
      </c>
      <c r="B3035" s="10">
        <v>3034</v>
      </c>
      <c r="C3035" s="39" t="s">
        <v>1</v>
      </c>
      <c r="D3035" s="40">
        <v>1</v>
      </c>
      <c r="E3035" s="40">
        <v>1</v>
      </c>
      <c r="F3035" s="11" t="s">
        <v>1</v>
      </c>
      <c r="G3035" s="12">
        <f t="shared" si="235"/>
        <v>1</v>
      </c>
      <c r="H3035" s="12" t="b">
        <f t="shared" si="236"/>
        <v>1</v>
      </c>
      <c r="I3035" s="12" t="b">
        <f t="shared" si="237"/>
        <v>0</v>
      </c>
      <c r="J3035" s="12" t="b">
        <f t="shared" si="238"/>
        <v>0</v>
      </c>
      <c r="K3035" s="9" t="b">
        <f t="shared" si="239"/>
        <v>0</v>
      </c>
    </row>
    <row r="3036" spans="1:11" ht="15.75" customHeight="1" x14ac:dyDescent="0.15">
      <c r="A3036" t="s">
        <v>3027</v>
      </c>
      <c r="B3036" s="10">
        <v>3035</v>
      </c>
      <c r="C3036" s="39" t="s">
        <v>1</v>
      </c>
      <c r="D3036" s="40">
        <v>1</v>
      </c>
      <c r="E3036" s="40">
        <v>1</v>
      </c>
      <c r="F3036" s="11" t="s">
        <v>1</v>
      </c>
      <c r="G3036" s="12">
        <f t="shared" si="235"/>
        <v>1</v>
      </c>
      <c r="H3036" s="12" t="b">
        <f t="shared" si="236"/>
        <v>1</v>
      </c>
      <c r="I3036" s="12" t="b">
        <f t="shared" si="237"/>
        <v>0</v>
      </c>
      <c r="J3036" s="12" t="b">
        <f t="shared" si="238"/>
        <v>0</v>
      </c>
      <c r="K3036" s="9" t="b">
        <f t="shared" si="239"/>
        <v>0</v>
      </c>
    </row>
    <row r="3037" spans="1:11" ht="15.75" customHeight="1" x14ac:dyDescent="0.15">
      <c r="A3037" t="s">
        <v>3028</v>
      </c>
      <c r="B3037" s="10">
        <v>3036</v>
      </c>
      <c r="C3037" s="39" t="s">
        <v>1</v>
      </c>
      <c r="D3037" s="40">
        <v>2</v>
      </c>
      <c r="E3037" s="40">
        <v>0</v>
      </c>
      <c r="F3037" s="11" t="s">
        <v>1</v>
      </c>
      <c r="G3037" s="12">
        <f t="shared" si="235"/>
        <v>1</v>
      </c>
      <c r="H3037" s="12" t="b">
        <f t="shared" si="236"/>
        <v>1</v>
      </c>
      <c r="I3037" s="12" t="b">
        <f t="shared" si="237"/>
        <v>0</v>
      </c>
      <c r="J3037" s="12" t="b">
        <f t="shared" si="238"/>
        <v>0</v>
      </c>
      <c r="K3037" s="9" t="b">
        <f t="shared" si="239"/>
        <v>0</v>
      </c>
    </row>
    <row r="3038" spans="1:11" ht="15.75" customHeight="1" x14ac:dyDescent="0.15">
      <c r="A3038" t="s">
        <v>3029</v>
      </c>
      <c r="B3038" s="10">
        <v>3037</v>
      </c>
      <c r="C3038" s="39" t="s">
        <v>1</v>
      </c>
      <c r="D3038" s="40">
        <v>2</v>
      </c>
      <c r="E3038" s="40">
        <v>0</v>
      </c>
      <c r="F3038" s="11" t="s">
        <v>1</v>
      </c>
      <c r="G3038" s="12">
        <f t="shared" si="235"/>
        <v>1</v>
      </c>
      <c r="H3038" s="12" t="b">
        <f t="shared" si="236"/>
        <v>1</v>
      </c>
      <c r="I3038" s="12" t="b">
        <f t="shared" si="237"/>
        <v>0</v>
      </c>
      <c r="J3038" s="12" t="b">
        <f t="shared" si="238"/>
        <v>0</v>
      </c>
      <c r="K3038" s="9" t="b">
        <f t="shared" si="239"/>
        <v>0</v>
      </c>
    </row>
    <row r="3039" spans="1:11" ht="15.75" customHeight="1" x14ac:dyDescent="0.15">
      <c r="A3039" t="s">
        <v>3030</v>
      </c>
      <c r="B3039" s="10">
        <v>3038</v>
      </c>
      <c r="C3039" s="39" t="s">
        <v>1</v>
      </c>
      <c r="D3039" s="40">
        <v>2</v>
      </c>
      <c r="E3039" s="40">
        <v>0</v>
      </c>
      <c r="F3039" s="11" t="s">
        <v>1</v>
      </c>
      <c r="G3039" s="12">
        <f t="shared" si="235"/>
        <v>1</v>
      </c>
      <c r="H3039" s="12" t="b">
        <f t="shared" si="236"/>
        <v>1</v>
      </c>
      <c r="I3039" s="12" t="b">
        <f t="shared" si="237"/>
        <v>0</v>
      </c>
      <c r="J3039" s="12" t="b">
        <f t="shared" si="238"/>
        <v>0</v>
      </c>
      <c r="K3039" s="9" t="b">
        <f t="shared" si="239"/>
        <v>0</v>
      </c>
    </row>
    <row r="3040" spans="1:11" ht="15.75" customHeight="1" x14ac:dyDescent="0.15">
      <c r="A3040" t="s">
        <v>3031</v>
      </c>
      <c r="B3040" s="10">
        <v>3039</v>
      </c>
      <c r="C3040" s="39" t="s">
        <v>2</v>
      </c>
      <c r="D3040" s="40">
        <v>0</v>
      </c>
      <c r="E3040" s="40">
        <v>2</v>
      </c>
      <c r="F3040" s="11" t="s">
        <v>2</v>
      </c>
      <c r="G3040" s="12">
        <f t="shared" si="235"/>
        <v>1</v>
      </c>
      <c r="H3040" s="12" t="b">
        <f t="shared" si="236"/>
        <v>0</v>
      </c>
      <c r="I3040" s="12" t="b">
        <f t="shared" si="237"/>
        <v>0</v>
      </c>
      <c r="J3040" s="12" t="b">
        <f t="shared" si="238"/>
        <v>1</v>
      </c>
      <c r="K3040" s="9" t="b">
        <f t="shared" si="239"/>
        <v>0</v>
      </c>
    </row>
    <row r="3041" spans="1:11" ht="15.75" customHeight="1" x14ac:dyDescent="0.15">
      <c r="A3041" t="s">
        <v>3032</v>
      </c>
      <c r="B3041" s="10">
        <v>3040</v>
      </c>
      <c r="C3041" s="39" t="s">
        <v>1</v>
      </c>
      <c r="D3041" s="40">
        <v>2</v>
      </c>
      <c r="E3041" s="40">
        <v>0</v>
      </c>
      <c r="F3041" s="11" t="s">
        <v>1</v>
      </c>
      <c r="G3041" s="12">
        <f t="shared" si="235"/>
        <v>1</v>
      </c>
      <c r="H3041" s="12" t="b">
        <f t="shared" si="236"/>
        <v>1</v>
      </c>
      <c r="I3041" s="12" t="b">
        <f t="shared" si="237"/>
        <v>0</v>
      </c>
      <c r="J3041" s="12" t="b">
        <f t="shared" si="238"/>
        <v>0</v>
      </c>
      <c r="K3041" s="9" t="b">
        <f t="shared" si="239"/>
        <v>0</v>
      </c>
    </row>
    <row r="3042" spans="1:11" ht="15.75" customHeight="1" x14ac:dyDescent="0.15">
      <c r="A3042" t="s">
        <v>3033</v>
      </c>
      <c r="B3042" s="10">
        <v>3041</v>
      </c>
      <c r="C3042" s="39" t="s">
        <v>1</v>
      </c>
      <c r="D3042" s="40">
        <v>0</v>
      </c>
      <c r="E3042" s="40">
        <v>0</v>
      </c>
      <c r="F3042" s="11" t="s">
        <v>2</v>
      </c>
      <c r="G3042" s="12">
        <f t="shared" si="235"/>
        <v>0</v>
      </c>
      <c r="H3042" s="12" t="b">
        <f t="shared" si="236"/>
        <v>0</v>
      </c>
      <c r="I3042" s="12" t="b">
        <f t="shared" si="237"/>
        <v>1</v>
      </c>
      <c r="J3042" s="12" t="b">
        <f t="shared" si="238"/>
        <v>0</v>
      </c>
      <c r="K3042" s="9" t="b">
        <f t="shared" si="239"/>
        <v>0</v>
      </c>
    </row>
    <row r="3043" spans="1:11" ht="15.75" customHeight="1" x14ac:dyDescent="0.15">
      <c r="A3043" t="s">
        <v>3034</v>
      </c>
      <c r="B3043" s="10">
        <v>3042</v>
      </c>
      <c r="C3043" s="39" t="s">
        <v>1</v>
      </c>
      <c r="D3043" s="40">
        <v>0</v>
      </c>
      <c r="E3043" s="40">
        <v>0</v>
      </c>
      <c r="F3043" s="11" t="s">
        <v>2</v>
      </c>
      <c r="G3043" s="12">
        <f t="shared" si="235"/>
        <v>0</v>
      </c>
      <c r="H3043" s="12" t="b">
        <f t="shared" si="236"/>
        <v>0</v>
      </c>
      <c r="I3043" s="12" t="b">
        <f t="shared" si="237"/>
        <v>1</v>
      </c>
      <c r="J3043" s="12" t="b">
        <f t="shared" si="238"/>
        <v>0</v>
      </c>
      <c r="K3043" s="9" t="b">
        <f t="shared" si="239"/>
        <v>0</v>
      </c>
    </row>
    <row r="3044" spans="1:11" ht="15.75" customHeight="1" x14ac:dyDescent="0.15">
      <c r="A3044" t="s">
        <v>3035</v>
      </c>
      <c r="B3044" s="10">
        <v>3043</v>
      </c>
      <c r="C3044" s="39" t="s">
        <v>1</v>
      </c>
      <c r="D3044" s="40">
        <v>1</v>
      </c>
      <c r="E3044" s="40">
        <v>1</v>
      </c>
      <c r="F3044" s="11" t="s">
        <v>1</v>
      </c>
      <c r="G3044" s="12">
        <f t="shared" si="235"/>
        <v>1</v>
      </c>
      <c r="H3044" s="12" t="b">
        <f t="shared" si="236"/>
        <v>1</v>
      </c>
      <c r="I3044" s="12" t="b">
        <f t="shared" si="237"/>
        <v>0</v>
      </c>
      <c r="J3044" s="12" t="b">
        <f t="shared" si="238"/>
        <v>0</v>
      </c>
      <c r="K3044" s="9" t="b">
        <f t="shared" si="239"/>
        <v>0</v>
      </c>
    </row>
    <row r="3045" spans="1:11" ht="15.75" customHeight="1" x14ac:dyDescent="0.15">
      <c r="A3045" t="s">
        <v>3036</v>
      </c>
      <c r="B3045" s="10">
        <v>3044</v>
      </c>
      <c r="C3045" s="39" t="s">
        <v>1</v>
      </c>
      <c r="D3045" s="40">
        <v>2</v>
      </c>
      <c r="E3045" s="40">
        <v>0</v>
      </c>
      <c r="F3045" s="11" t="s">
        <v>2</v>
      </c>
      <c r="G3045" s="12">
        <f t="shared" si="235"/>
        <v>0</v>
      </c>
      <c r="H3045" s="12" t="b">
        <f t="shared" si="236"/>
        <v>0</v>
      </c>
      <c r="I3045" s="12" t="b">
        <f t="shared" si="237"/>
        <v>1</v>
      </c>
      <c r="J3045" s="12" t="b">
        <f t="shared" si="238"/>
        <v>0</v>
      </c>
      <c r="K3045" s="9" t="b">
        <f t="shared" si="239"/>
        <v>0</v>
      </c>
    </row>
    <row r="3046" spans="1:11" ht="15.75" customHeight="1" x14ac:dyDescent="0.15">
      <c r="A3046" t="s">
        <v>3037</v>
      </c>
      <c r="B3046" s="10">
        <v>3045</v>
      </c>
      <c r="C3046" s="39" t="s">
        <v>2</v>
      </c>
      <c r="D3046" s="40">
        <v>0</v>
      </c>
      <c r="E3046" s="40">
        <v>2</v>
      </c>
      <c r="F3046" s="11" t="s">
        <v>2</v>
      </c>
      <c r="G3046" s="12">
        <f t="shared" si="235"/>
        <v>1</v>
      </c>
      <c r="H3046" s="12" t="b">
        <f t="shared" si="236"/>
        <v>0</v>
      </c>
      <c r="I3046" s="12" t="b">
        <f t="shared" si="237"/>
        <v>0</v>
      </c>
      <c r="J3046" s="12" t="b">
        <f t="shared" si="238"/>
        <v>1</v>
      </c>
      <c r="K3046" s="9" t="b">
        <f t="shared" si="239"/>
        <v>0</v>
      </c>
    </row>
    <row r="3047" spans="1:11" ht="15.75" customHeight="1" x14ac:dyDescent="0.15">
      <c r="A3047" t="s">
        <v>3038</v>
      </c>
      <c r="B3047" s="10">
        <v>3046</v>
      </c>
      <c r="C3047" s="39" t="s">
        <v>1</v>
      </c>
      <c r="D3047" s="40">
        <v>1</v>
      </c>
      <c r="E3047" s="40">
        <v>1</v>
      </c>
      <c r="F3047" s="11" t="s">
        <v>1</v>
      </c>
      <c r="G3047" s="12">
        <f t="shared" si="235"/>
        <v>1</v>
      </c>
      <c r="H3047" s="12" t="b">
        <f t="shared" si="236"/>
        <v>1</v>
      </c>
      <c r="I3047" s="12" t="b">
        <f t="shared" si="237"/>
        <v>0</v>
      </c>
      <c r="J3047" s="12" t="b">
        <f t="shared" si="238"/>
        <v>0</v>
      </c>
      <c r="K3047" s="9" t="b">
        <f t="shared" si="239"/>
        <v>0</v>
      </c>
    </row>
    <row r="3048" spans="1:11" ht="15.75" customHeight="1" x14ac:dyDescent="0.15">
      <c r="A3048" t="s">
        <v>3039</v>
      </c>
      <c r="B3048" s="10">
        <v>3047</v>
      </c>
      <c r="C3048" s="39" t="s">
        <v>1</v>
      </c>
      <c r="D3048" s="40">
        <v>2</v>
      </c>
      <c r="E3048" s="40">
        <v>0</v>
      </c>
      <c r="F3048" s="11" t="s">
        <v>1</v>
      </c>
      <c r="G3048" s="12">
        <f t="shared" si="235"/>
        <v>1</v>
      </c>
      <c r="H3048" s="12" t="b">
        <f t="shared" si="236"/>
        <v>1</v>
      </c>
      <c r="I3048" s="12" t="b">
        <f t="shared" si="237"/>
        <v>0</v>
      </c>
      <c r="J3048" s="12" t="b">
        <f t="shared" si="238"/>
        <v>0</v>
      </c>
      <c r="K3048" s="9" t="b">
        <f t="shared" si="239"/>
        <v>0</v>
      </c>
    </row>
    <row r="3049" spans="1:11" ht="15.75" customHeight="1" x14ac:dyDescent="0.15">
      <c r="A3049" t="s">
        <v>3040</v>
      </c>
      <c r="B3049" s="10">
        <v>3048</v>
      </c>
      <c r="C3049" s="39" t="s">
        <v>1</v>
      </c>
      <c r="D3049" s="40">
        <v>2</v>
      </c>
      <c r="E3049" s="40">
        <v>0</v>
      </c>
      <c r="F3049" s="11" t="s">
        <v>1</v>
      </c>
      <c r="G3049" s="12">
        <f t="shared" si="235"/>
        <v>1</v>
      </c>
      <c r="H3049" s="12" t="b">
        <f t="shared" si="236"/>
        <v>1</v>
      </c>
      <c r="I3049" s="12" t="b">
        <f t="shared" si="237"/>
        <v>0</v>
      </c>
      <c r="J3049" s="12" t="b">
        <f t="shared" si="238"/>
        <v>0</v>
      </c>
      <c r="K3049" s="9" t="b">
        <f t="shared" si="239"/>
        <v>0</v>
      </c>
    </row>
    <row r="3050" spans="1:11" ht="15.75" customHeight="1" x14ac:dyDescent="0.15">
      <c r="A3050" t="s">
        <v>3041</v>
      </c>
      <c r="B3050" s="10">
        <v>3049</v>
      </c>
      <c r="C3050" s="39" t="s">
        <v>1</v>
      </c>
      <c r="D3050" s="40">
        <v>2</v>
      </c>
      <c r="E3050" s="40">
        <v>0</v>
      </c>
      <c r="F3050" s="11" t="s">
        <v>1</v>
      </c>
      <c r="G3050" s="12">
        <f t="shared" si="235"/>
        <v>1</v>
      </c>
      <c r="H3050" s="12" t="b">
        <f t="shared" si="236"/>
        <v>1</v>
      </c>
      <c r="I3050" s="12" t="b">
        <f t="shared" si="237"/>
        <v>0</v>
      </c>
      <c r="J3050" s="12" t="b">
        <f t="shared" si="238"/>
        <v>0</v>
      </c>
      <c r="K3050" s="9" t="b">
        <f t="shared" si="239"/>
        <v>0</v>
      </c>
    </row>
    <row r="3051" spans="1:11" ht="15.75" customHeight="1" x14ac:dyDescent="0.15">
      <c r="A3051" t="s">
        <v>3042</v>
      </c>
      <c r="B3051" s="10">
        <v>3050</v>
      </c>
      <c r="C3051" s="39" t="s">
        <v>1</v>
      </c>
      <c r="D3051" s="40">
        <v>2</v>
      </c>
      <c r="E3051" s="40">
        <v>0</v>
      </c>
      <c r="F3051" s="11" t="s">
        <v>1</v>
      </c>
      <c r="G3051" s="12">
        <f t="shared" si="235"/>
        <v>1</v>
      </c>
      <c r="H3051" s="12" t="b">
        <f t="shared" si="236"/>
        <v>1</v>
      </c>
      <c r="I3051" s="12" t="b">
        <f t="shared" si="237"/>
        <v>0</v>
      </c>
      <c r="J3051" s="12" t="b">
        <f t="shared" si="238"/>
        <v>0</v>
      </c>
      <c r="K3051" s="9" t="b">
        <f t="shared" si="239"/>
        <v>0</v>
      </c>
    </row>
    <row r="3052" spans="1:11" ht="15.75" customHeight="1" x14ac:dyDescent="0.15">
      <c r="A3052" t="s">
        <v>3043</v>
      </c>
      <c r="B3052" s="10">
        <v>3051</v>
      </c>
      <c r="C3052" s="39" t="s">
        <v>1</v>
      </c>
      <c r="D3052" s="40">
        <v>2</v>
      </c>
      <c r="E3052" s="40">
        <v>0</v>
      </c>
      <c r="F3052" s="11" t="s">
        <v>2</v>
      </c>
      <c r="G3052" s="12">
        <f t="shared" si="235"/>
        <v>0</v>
      </c>
      <c r="H3052" s="12" t="b">
        <f t="shared" si="236"/>
        <v>0</v>
      </c>
      <c r="I3052" s="12" t="b">
        <f t="shared" si="237"/>
        <v>1</v>
      </c>
      <c r="J3052" s="12" t="b">
        <f t="shared" si="238"/>
        <v>0</v>
      </c>
      <c r="K3052" s="9" t="b">
        <f t="shared" si="239"/>
        <v>0</v>
      </c>
    </row>
    <row r="3053" spans="1:11" ht="15.75" customHeight="1" x14ac:dyDescent="0.15">
      <c r="A3053" t="s">
        <v>3044</v>
      </c>
      <c r="B3053" s="10">
        <v>3052</v>
      </c>
      <c r="C3053" s="39" t="s">
        <v>1</v>
      </c>
      <c r="D3053" s="40">
        <v>2</v>
      </c>
      <c r="E3053" s="40">
        <v>0</v>
      </c>
      <c r="F3053" s="11" t="s">
        <v>1</v>
      </c>
      <c r="G3053" s="12">
        <f t="shared" si="235"/>
        <v>1</v>
      </c>
      <c r="H3053" s="12" t="b">
        <f t="shared" si="236"/>
        <v>1</v>
      </c>
      <c r="I3053" s="12" t="b">
        <f t="shared" si="237"/>
        <v>0</v>
      </c>
      <c r="J3053" s="12" t="b">
        <f t="shared" si="238"/>
        <v>0</v>
      </c>
      <c r="K3053" s="9" t="b">
        <f t="shared" si="239"/>
        <v>0</v>
      </c>
    </row>
    <row r="3054" spans="1:11" ht="15.75" customHeight="1" x14ac:dyDescent="0.15">
      <c r="A3054" t="s">
        <v>3045</v>
      </c>
      <c r="B3054" s="10">
        <v>3053</v>
      </c>
      <c r="C3054" s="39" t="s">
        <v>1</v>
      </c>
      <c r="D3054" s="40">
        <v>2</v>
      </c>
      <c r="E3054" s="40">
        <v>0</v>
      </c>
      <c r="F3054" s="11" t="s">
        <v>1</v>
      </c>
      <c r="G3054" s="12">
        <f t="shared" si="235"/>
        <v>1</v>
      </c>
      <c r="H3054" s="12" t="b">
        <f t="shared" si="236"/>
        <v>1</v>
      </c>
      <c r="I3054" s="12" t="b">
        <f t="shared" si="237"/>
        <v>0</v>
      </c>
      <c r="J3054" s="12" t="b">
        <f t="shared" si="238"/>
        <v>0</v>
      </c>
      <c r="K3054" s="9" t="b">
        <f t="shared" si="239"/>
        <v>0</v>
      </c>
    </row>
    <row r="3055" spans="1:11" ht="15.75" customHeight="1" x14ac:dyDescent="0.15">
      <c r="A3055" t="s">
        <v>3046</v>
      </c>
      <c r="B3055" s="10">
        <v>3054</v>
      </c>
      <c r="C3055" s="39" t="s">
        <v>1</v>
      </c>
      <c r="D3055" s="40">
        <v>2</v>
      </c>
      <c r="E3055" s="40">
        <v>0</v>
      </c>
      <c r="F3055" s="11" t="s">
        <v>1</v>
      </c>
      <c r="G3055" s="12">
        <f t="shared" si="235"/>
        <v>1</v>
      </c>
      <c r="H3055" s="12" t="b">
        <f t="shared" si="236"/>
        <v>1</v>
      </c>
      <c r="I3055" s="12" t="b">
        <f t="shared" si="237"/>
        <v>0</v>
      </c>
      <c r="J3055" s="12" t="b">
        <f t="shared" si="238"/>
        <v>0</v>
      </c>
      <c r="K3055" s="9" t="b">
        <f t="shared" si="239"/>
        <v>0</v>
      </c>
    </row>
    <row r="3056" spans="1:11" ht="15.75" customHeight="1" x14ac:dyDescent="0.15">
      <c r="A3056" t="s">
        <v>3047</v>
      </c>
      <c r="B3056" s="10">
        <v>3055</v>
      </c>
      <c r="C3056" s="39" t="s">
        <v>1</v>
      </c>
      <c r="D3056" s="40">
        <v>2</v>
      </c>
      <c r="E3056" s="40">
        <v>0</v>
      </c>
      <c r="F3056" s="11" t="s">
        <v>1</v>
      </c>
      <c r="G3056" s="12">
        <f t="shared" si="235"/>
        <v>1</v>
      </c>
      <c r="H3056" s="12" t="b">
        <f t="shared" si="236"/>
        <v>1</v>
      </c>
      <c r="I3056" s="12" t="b">
        <f t="shared" si="237"/>
        <v>0</v>
      </c>
      <c r="J3056" s="12" t="b">
        <f t="shared" si="238"/>
        <v>0</v>
      </c>
      <c r="K3056" s="9" t="b">
        <f t="shared" si="239"/>
        <v>0</v>
      </c>
    </row>
    <row r="3057" spans="1:11" ht="15.75" customHeight="1" x14ac:dyDescent="0.15">
      <c r="A3057" t="s">
        <v>3048</v>
      </c>
      <c r="B3057" s="10">
        <v>3056</v>
      </c>
      <c r="C3057" s="39" t="s">
        <v>2</v>
      </c>
      <c r="D3057" s="40">
        <v>1</v>
      </c>
      <c r="E3057" s="40">
        <v>1</v>
      </c>
      <c r="F3057" s="11" t="s">
        <v>2</v>
      </c>
      <c r="G3057" s="12">
        <f t="shared" si="235"/>
        <v>1</v>
      </c>
      <c r="H3057" s="12" t="b">
        <f t="shared" si="236"/>
        <v>0</v>
      </c>
      <c r="I3057" s="12" t="b">
        <f t="shared" si="237"/>
        <v>0</v>
      </c>
      <c r="J3057" s="12" t="b">
        <f t="shared" si="238"/>
        <v>1</v>
      </c>
      <c r="K3057" s="9" t="b">
        <f t="shared" si="239"/>
        <v>0</v>
      </c>
    </row>
    <row r="3058" spans="1:11" ht="15.75" customHeight="1" x14ac:dyDescent="0.15">
      <c r="A3058" t="s">
        <v>3049</v>
      </c>
      <c r="B3058" s="10">
        <v>3057</v>
      </c>
      <c r="C3058" s="39" t="s">
        <v>1</v>
      </c>
      <c r="D3058" s="40">
        <v>2</v>
      </c>
      <c r="E3058" s="40">
        <v>0</v>
      </c>
      <c r="F3058" s="11" t="s">
        <v>2</v>
      </c>
      <c r="G3058" s="12">
        <f t="shared" si="235"/>
        <v>0</v>
      </c>
      <c r="H3058" s="12" t="b">
        <f t="shared" si="236"/>
        <v>0</v>
      </c>
      <c r="I3058" s="12" t="b">
        <f t="shared" si="237"/>
        <v>1</v>
      </c>
      <c r="J3058" s="12" t="b">
        <f t="shared" si="238"/>
        <v>0</v>
      </c>
      <c r="K3058" s="9" t="b">
        <f t="shared" si="239"/>
        <v>0</v>
      </c>
    </row>
    <row r="3059" spans="1:11" ht="15.75" customHeight="1" x14ac:dyDescent="0.15">
      <c r="A3059" t="s">
        <v>3050</v>
      </c>
      <c r="B3059" s="10">
        <v>3058</v>
      </c>
      <c r="C3059" s="39" t="s">
        <v>1</v>
      </c>
      <c r="D3059" s="40">
        <v>1</v>
      </c>
      <c r="E3059" s="40">
        <v>1</v>
      </c>
      <c r="F3059" s="11" t="s">
        <v>2</v>
      </c>
      <c r="G3059" s="12">
        <f t="shared" si="235"/>
        <v>0</v>
      </c>
      <c r="H3059" s="12" t="b">
        <f t="shared" si="236"/>
        <v>0</v>
      </c>
      <c r="I3059" s="12" t="b">
        <f t="shared" si="237"/>
        <v>1</v>
      </c>
      <c r="J3059" s="12" t="b">
        <f t="shared" si="238"/>
        <v>0</v>
      </c>
      <c r="K3059" s="9" t="b">
        <f t="shared" si="239"/>
        <v>0</v>
      </c>
    </row>
    <row r="3060" spans="1:11" ht="15.75" customHeight="1" x14ac:dyDescent="0.15">
      <c r="A3060" t="s">
        <v>3051</v>
      </c>
      <c r="B3060" s="10">
        <v>3059</v>
      </c>
      <c r="C3060" s="39" t="s">
        <v>1</v>
      </c>
      <c r="D3060" s="40">
        <v>2</v>
      </c>
      <c r="E3060" s="40">
        <v>0</v>
      </c>
      <c r="F3060" s="11" t="s">
        <v>2</v>
      </c>
      <c r="G3060" s="12">
        <f t="shared" si="235"/>
        <v>0</v>
      </c>
      <c r="H3060" s="12" t="b">
        <f t="shared" si="236"/>
        <v>0</v>
      </c>
      <c r="I3060" s="12" t="b">
        <f t="shared" si="237"/>
        <v>1</v>
      </c>
      <c r="J3060" s="12" t="b">
        <f t="shared" si="238"/>
        <v>0</v>
      </c>
      <c r="K3060" s="9" t="b">
        <f t="shared" si="239"/>
        <v>0</v>
      </c>
    </row>
    <row r="3061" spans="1:11" ht="15.75" customHeight="1" x14ac:dyDescent="0.15">
      <c r="A3061" t="s">
        <v>3052</v>
      </c>
      <c r="B3061" s="10">
        <v>3060</v>
      </c>
      <c r="C3061" s="39" t="s">
        <v>1</v>
      </c>
      <c r="D3061" s="40">
        <v>2</v>
      </c>
      <c r="E3061" s="40">
        <v>0</v>
      </c>
      <c r="F3061" s="11" t="s">
        <v>1</v>
      </c>
      <c r="G3061" s="12">
        <f t="shared" si="235"/>
        <v>1</v>
      </c>
      <c r="H3061" s="12" t="b">
        <f t="shared" si="236"/>
        <v>1</v>
      </c>
      <c r="I3061" s="12" t="b">
        <f t="shared" si="237"/>
        <v>0</v>
      </c>
      <c r="J3061" s="12" t="b">
        <f t="shared" si="238"/>
        <v>0</v>
      </c>
      <c r="K3061" s="9" t="b">
        <f t="shared" si="239"/>
        <v>0</v>
      </c>
    </row>
    <row r="3062" spans="1:11" ht="15.75" customHeight="1" x14ac:dyDescent="0.15">
      <c r="A3062" t="s">
        <v>3053</v>
      </c>
      <c r="B3062" s="10">
        <v>3061</v>
      </c>
      <c r="C3062" s="39" t="s">
        <v>1</v>
      </c>
      <c r="D3062" s="40">
        <v>1</v>
      </c>
      <c r="E3062" s="40">
        <v>1</v>
      </c>
      <c r="F3062" s="11" t="s">
        <v>1</v>
      </c>
      <c r="G3062" s="12">
        <f t="shared" si="235"/>
        <v>1</v>
      </c>
      <c r="H3062" s="12" t="b">
        <f t="shared" si="236"/>
        <v>1</v>
      </c>
      <c r="I3062" s="12" t="b">
        <f t="shared" si="237"/>
        <v>0</v>
      </c>
      <c r="J3062" s="12" t="b">
        <f t="shared" si="238"/>
        <v>0</v>
      </c>
      <c r="K3062" s="9" t="b">
        <f t="shared" si="239"/>
        <v>0</v>
      </c>
    </row>
    <row r="3063" spans="1:11" ht="15.75" customHeight="1" x14ac:dyDescent="0.15">
      <c r="A3063" t="s">
        <v>3054</v>
      </c>
      <c r="B3063" s="10">
        <v>3062</v>
      </c>
      <c r="C3063" s="39" t="s">
        <v>1</v>
      </c>
      <c r="D3063" s="40">
        <v>1</v>
      </c>
      <c r="E3063" s="40">
        <v>1</v>
      </c>
      <c r="F3063" s="11" t="s">
        <v>2</v>
      </c>
      <c r="G3063" s="12">
        <f t="shared" si="235"/>
        <v>0</v>
      </c>
      <c r="H3063" s="12" t="b">
        <f t="shared" si="236"/>
        <v>0</v>
      </c>
      <c r="I3063" s="12" t="b">
        <f t="shared" si="237"/>
        <v>1</v>
      </c>
      <c r="J3063" s="12" t="b">
        <f t="shared" si="238"/>
        <v>0</v>
      </c>
      <c r="K3063" s="9" t="b">
        <f t="shared" si="239"/>
        <v>0</v>
      </c>
    </row>
    <row r="3064" spans="1:11" ht="15.75" customHeight="1" x14ac:dyDescent="0.15">
      <c r="A3064" t="s">
        <v>3055</v>
      </c>
      <c r="B3064" s="10">
        <v>3063</v>
      </c>
      <c r="C3064" s="39" t="s">
        <v>1</v>
      </c>
      <c r="D3064" s="40">
        <v>1</v>
      </c>
      <c r="E3064" s="40">
        <v>1</v>
      </c>
      <c r="F3064" s="11" t="s">
        <v>2</v>
      </c>
      <c r="G3064" s="12">
        <f t="shared" si="235"/>
        <v>0</v>
      </c>
      <c r="H3064" s="12" t="b">
        <f t="shared" si="236"/>
        <v>0</v>
      </c>
      <c r="I3064" s="12" t="b">
        <f t="shared" si="237"/>
        <v>1</v>
      </c>
      <c r="J3064" s="12" t="b">
        <f t="shared" si="238"/>
        <v>0</v>
      </c>
      <c r="K3064" s="9" t="b">
        <f t="shared" si="239"/>
        <v>0</v>
      </c>
    </row>
    <row r="3065" spans="1:11" ht="15.75" customHeight="1" x14ac:dyDescent="0.15">
      <c r="A3065" t="s">
        <v>3056</v>
      </c>
      <c r="B3065" s="10">
        <v>3064</v>
      </c>
      <c r="C3065" s="39" t="s">
        <v>1</v>
      </c>
      <c r="D3065" s="40">
        <v>2</v>
      </c>
      <c r="E3065" s="40">
        <v>0</v>
      </c>
      <c r="F3065" s="11" t="s">
        <v>2</v>
      </c>
      <c r="G3065" s="12">
        <f t="shared" si="235"/>
        <v>0</v>
      </c>
      <c r="H3065" s="12" t="b">
        <f t="shared" si="236"/>
        <v>0</v>
      </c>
      <c r="I3065" s="12" t="b">
        <f t="shared" si="237"/>
        <v>1</v>
      </c>
      <c r="J3065" s="12" t="b">
        <f t="shared" si="238"/>
        <v>0</v>
      </c>
      <c r="K3065" s="9" t="b">
        <f t="shared" si="239"/>
        <v>0</v>
      </c>
    </row>
    <row r="3066" spans="1:11" ht="15.75" customHeight="1" x14ac:dyDescent="0.15">
      <c r="A3066" t="s">
        <v>3057</v>
      </c>
      <c r="B3066" s="10">
        <v>3065</v>
      </c>
      <c r="C3066" s="39" t="s">
        <v>1</v>
      </c>
      <c r="D3066" s="40">
        <v>2</v>
      </c>
      <c r="E3066" s="40">
        <v>0</v>
      </c>
      <c r="F3066" s="11" t="s">
        <v>1</v>
      </c>
      <c r="G3066" s="12">
        <f t="shared" si="235"/>
        <v>1</v>
      </c>
      <c r="H3066" s="12" t="b">
        <f t="shared" si="236"/>
        <v>1</v>
      </c>
      <c r="I3066" s="12" t="b">
        <f t="shared" si="237"/>
        <v>0</v>
      </c>
      <c r="J3066" s="12" t="b">
        <f t="shared" si="238"/>
        <v>0</v>
      </c>
      <c r="K3066" s="9" t="b">
        <f t="shared" si="239"/>
        <v>0</v>
      </c>
    </row>
    <row r="3067" spans="1:11" ht="15.75" customHeight="1" x14ac:dyDescent="0.15">
      <c r="A3067" t="s">
        <v>3058</v>
      </c>
      <c r="B3067" s="10">
        <v>3066</v>
      </c>
      <c r="C3067" s="39" t="s">
        <v>1</v>
      </c>
      <c r="D3067" s="40">
        <v>1</v>
      </c>
      <c r="E3067" s="40">
        <v>1</v>
      </c>
      <c r="F3067" s="11" t="s">
        <v>1</v>
      </c>
      <c r="G3067" s="12">
        <f t="shared" si="235"/>
        <v>1</v>
      </c>
      <c r="H3067" s="12" t="b">
        <f t="shared" si="236"/>
        <v>1</v>
      </c>
      <c r="I3067" s="12" t="b">
        <f t="shared" si="237"/>
        <v>0</v>
      </c>
      <c r="J3067" s="12" t="b">
        <f t="shared" si="238"/>
        <v>0</v>
      </c>
      <c r="K3067" s="9" t="b">
        <f t="shared" si="239"/>
        <v>0</v>
      </c>
    </row>
    <row r="3068" spans="1:11" ht="15.75" customHeight="1" x14ac:dyDescent="0.15">
      <c r="A3068" t="s">
        <v>3059</v>
      </c>
      <c r="B3068" s="10">
        <v>3067</v>
      </c>
      <c r="C3068" s="39" t="s">
        <v>1</v>
      </c>
      <c r="D3068" s="40">
        <v>2</v>
      </c>
      <c r="E3068" s="40">
        <v>0</v>
      </c>
      <c r="F3068" s="11" t="s">
        <v>1</v>
      </c>
      <c r="G3068" s="12">
        <f t="shared" si="235"/>
        <v>1</v>
      </c>
      <c r="H3068" s="12" t="b">
        <f t="shared" si="236"/>
        <v>1</v>
      </c>
      <c r="I3068" s="12" t="b">
        <f t="shared" si="237"/>
        <v>0</v>
      </c>
      <c r="J3068" s="12" t="b">
        <f t="shared" si="238"/>
        <v>0</v>
      </c>
      <c r="K3068" s="9" t="b">
        <f t="shared" si="239"/>
        <v>0</v>
      </c>
    </row>
    <row r="3069" spans="1:11" ht="15.75" customHeight="1" x14ac:dyDescent="0.15">
      <c r="A3069" t="s">
        <v>3060</v>
      </c>
      <c r="B3069" s="10">
        <v>3068</v>
      </c>
      <c r="C3069" s="39" t="s">
        <v>1</v>
      </c>
      <c r="D3069" s="40">
        <v>0</v>
      </c>
      <c r="E3069" s="40">
        <v>0</v>
      </c>
      <c r="F3069" s="11" t="s">
        <v>1</v>
      </c>
      <c r="G3069" s="12">
        <f t="shared" si="235"/>
        <v>1</v>
      </c>
      <c r="H3069" s="12" t="b">
        <f t="shared" si="236"/>
        <v>1</v>
      </c>
      <c r="I3069" s="12" t="b">
        <f t="shared" si="237"/>
        <v>0</v>
      </c>
      <c r="J3069" s="12" t="b">
        <f t="shared" si="238"/>
        <v>0</v>
      </c>
      <c r="K3069" s="9" t="b">
        <f t="shared" si="239"/>
        <v>0</v>
      </c>
    </row>
    <row r="3070" spans="1:11" ht="15.75" customHeight="1" x14ac:dyDescent="0.15">
      <c r="A3070" t="s">
        <v>3061</v>
      </c>
      <c r="B3070" s="10">
        <v>3069</v>
      </c>
      <c r="C3070" s="39" t="s">
        <v>1</v>
      </c>
      <c r="D3070" s="40">
        <v>2</v>
      </c>
      <c r="E3070" s="40">
        <v>0</v>
      </c>
      <c r="F3070" s="11" t="s">
        <v>1</v>
      </c>
      <c r="G3070" s="12">
        <f t="shared" si="235"/>
        <v>1</v>
      </c>
      <c r="H3070" s="12" t="b">
        <f t="shared" si="236"/>
        <v>1</v>
      </c>
      <c r="I3070" s="12" t="b">
        <f t="shared" si="237"/>
        <v>0</v>
      </c>
      <c r="J3070" s="12" t="b">
        <f t="shared" si="238"/>
        <v>0</v>
      </c>
      <c r="K3070" s="9" t="b">
        <f t="shared" si="239"/>
        <v>0</v>
      </c>
    </row>
    <row r="3071" spans="1:11" ht="15.75" customHeight="1" x14ac:dyDescent="0.15">
      <c r="A3071" t="s">
        <v>3062</v>
      </c>
      <c r="B3071" s="10">
        <v>3070</v>
      </c>
      <c r="C3071" s="39" t="s">
        <v>2</v>
      </c>
      <c r="D3071" s="40">
        <v>0</v>
      </c>
      <c r="E3071" s="40">
        <v>2</v>
      </c>
      <c r="F3071" s="11" t="s">
        <v>2</v>
      </c>
      <c r="G3071" s="12">
        <f t="shared" si="235"/>
        <v>1</v>
      </c>
      <c r="H3071" s="12" t="b">
        <f t="shared" si="236"/>
        <v>0</v>
      </c>
      <c r="I3071" s="12" t="b">
        <f t="shared" si="237"/>
        <v>0</v>
      </c>
      <c r="J3071" s="12" t="b">
        <f t="shared" si="238"/>
        <v>1</v>
      </c>
      <c r="K3071" s="9" t="b">
        <f t="shared" si="239"/>
        <v>0</v>
      </c>
    </row>
    <row r="3072" spans="1:11" ht="15.75" customHeight="1" x14ac:dyDescent="0.15">
      <c r="A3072" t="s">
        <v>3063</v>
      </c>
      <c r="B3072" s="10">
        <v>3071</v>
      </c>
      <c r="C3072" s="39" t="s">
        <v>1</v>
      </c>
      <c r="D3072" s="40">
        <v>2</v>
      </c>
      <c r="E3072" s="40">
        <v>0</v>
      </c>
      <c r="F3072" s="11" t="s">
        <v>1</v>
      </c>
      <c r="G3072" s="12">
        <f t="shared" si="235"/>
        <v>1</v>
      </c>
      <c r="H3072" s="12" t="b">
        <f t="shared" si="236"/>
        <v>1</v>
      </c>
      <c r="I3072" s="12" t="b">
        <f t="shared" si="237"/>
        <v>0</v>
      </c>
      <c r="J3072" s="12" t="b">
        <f t="shared" si="238"/>
        <v>0</v>
      </c>
      <c r="K3072" s="9" t="b">
        <f t="shared" si="239"/>
        <v>0</v>
      </c>
    </row>
    <row r="3073" spans="1:11" ht="15.75" customHeight="1" x14ac:dyDescent="0.15">
      <c r="A3073" t="s">
        <v>3064</v>
      </c>
      <c r="B3073" s="10">
        <v>3072</v>
      </c>
      <c r="C3073" s="39" t="s">
        <v>2</v>
      </c>
      <c r="D3073" s="40">
        <v>1</v>
      </c>
      <c r="E3073" s="40">
        <v>1</v>
      </c>
      <c r="F3073" s="11" t="s">
        <v>2</v>
      </c>
      <c r="G3073" s="12">
        <f t="shared" si="235"/>
        <v>1</v>
      </c>
      <c r="H3073" s="12" t="b">
        <f t="shared" si="236"/>
        <v>0</v>
      </c>
      <c r="I3073" s="12" t="b">
        <f t="shared" si="237"/>
        <v>0</v>
      </c>
      <c r="J3073" s="12" t="b">
        <f t="shared" si="238"/>
        <v>1</v>
      </c>
      <c r="K3073" s="9" t="b">
        <f t="shared" si="239"/>
        <v>0</v>
      </c>
    </row>
    <row r="3074" spans="1:11" ht="15.75" customHeight="1" x14ac:dyDescent="0.15">
      <c r="A3074" t="s">
        <v>3065</v>
      </c>
      <c r="B3074" s="10">
        <v>3073</v>
      </c>
      <c r="C3074" s="39" t="s">
        <v>1</v>
      </c>
      <c r="D3074" s="40">
        <v>2</v>
      </c>
      <c r="E3074" s="40">
        <v>0</v>
      </c>
      <c r="F3074" s="11" t="s">
        <v>2</v>
      </c>
      <c r="G3074" s="12">
        <f t="shared" si="235"/>
        <v>0</v>
      </c>
      <c r="H3074" s="12" t="b">
        <f t="shared" si="236"/>
        <v>0</v>
      </c>
      <c r="I3074" s="12" t="b">
        <f t="shared" si="237"/>
        <v>1</v>
      </c>
      <c r="J3074" s="12" t="b">
        <f t="shared" si="238"/>
        <v>0</v>
      </c>
      <c r="K3074" s="9" t="b">
        <f t="shared" si="239"/>
        <v>0</v>
      </c>
    </row>
    <row r="3075" spans="1:11" ht="15.75" customHeight="1" x14ac:dyDescent="0.15">
      <c r="A3075" t="s">
        <v>3066</v>
      </c>
      <c r="B3075" s="10">
        <v>3074</v>
      </c>
      <c r="C3075" s="39" t="s">
        <v>1</v>
      </c>
      <c r="D3075" s="40">
        <v>2</v>
      </c>
      <c r="E3075" s="40">
        <v>0</v>
      </c>
      <c r="F3075" s="11" t="s">
        <v>1</v>
      </c>
      <c r="G3075" s="12">
        <f t="shared" si="235"/>
        <v>1</v>
      </c>
      <c r="H3075" s="12" t="b">
        <f t="shared" si="236"/>
        <v>1</v>
      </c>
      <c r="I3075" s="12" t="b">
        <f t="shared" si="237"/>
        <v>0</v>
      </c>
      <c r="J3075" s="12" t="b">
        <f t="shared" si="238"/>
        <v>0</v>
      </c>
      <c r="K3075" s="9" t="b">
        <f t="shared" si="239"/>
        <v>0</v>
      </c>
    </row>
    <row r="3076" spans="1:11" ht="15.75" customHeight="1" x14ac:dyDescent="0.15">
      <c r="A3076" t="s">
        <v>3067</v>
      </c>
      <c r="B3076" s="10">
        <v>3075</v>
      </c>
      <c r="C3076" s="39" t="s">
        <v>1</v>
      </c>
      <c r="D3076" s="40">
        <v>1</v>
      </c>
      <c r="E3076" s="40">
        <v>1</v>
      </c>
      <c r="F3076" s="11" t="s">
        <v>1</v>
      </c>
      <c r="G3076" s="12">
        <f t="shared" si="235"/>
        <v>1</v>
      </c>
      <c r="H3076" s="12" t="b">
        <f t="shared" si="236"/>
        <v>1</v>
      </c>
      <c r="I3076" s="12" t="b">
        <f t="shared" si="237"/>
        <v>0</v>
      </c>
      <c r="J3076" s="12" t="b">
        <f t="shared" si="238"/>
        <v>0</v>
      </c>
      <c r="K3076" s="9" t="b">
        <f t="shared" si="239"/>
        <v>0</v>
      </c>
    </row>
    <row r="3077" spans="1:11" ht="15.75" customHeight="1" x14ac:dyDescent="0.15">
      <c r="A3077" t="s">
        <v>3068</v>
      </c>
      <c r="B3077" s="10">
        <v>3076</v>
      </c>
      <c r="C3077" s="39" t="s">
        <v>2</v>
      </c>
      <c r="D3077" s="40">
        <v>1</v>
      </c>
      <c r="E3077" s="40">
        <v>1</v>
      </c>
      <c r="F3077" s="11" t="s">
        <v>2</v>
      </c>
      <c r="G3077" s="12">
        <f t="shared" ref="G3077:G3140" si="240">IF(C3077=F3077,1,0)</f>
        <v>1</v>
      </c>
      <c r="H3077" s="12" t="b">
        <f t="shared" ref="H3077:H3140" si="241">AND(C3077="incels",F3077="incels")</f>
        <v>0</v>
      </c>
      <c r="I3077" s="12" t="b">
        <f t="shared" ref="I3077:I3140" si="242">AND(C3077="incels",F3077="neutre")</f>
        <v>0</v>
      </c>
      <c r="J3077" s="12" t="b">
        <f t="shared" ref="J3077:J3140" si="243">AND(C3077="neutre",F3077="neutre")</f>
        <v>1</v>
      </c>
      <c r="K3077" s="9" t="b">
        <f t="shared" ref="K3077:K3140" si="244">AND(C3077="neutre",F3077="incels")</f>
        <v>0</v>
      </c>
    </row>
    <row r="3078" spans="1:11" ht="15.75" customHeight="1" x14ac:dyDescent="0.15">
      <c r="A3078" t="s">
        <v>3069</v>
      </c>
      <c r="B3078" s="10">
        <v>3077</v>
      </c>
      <c r="C3078" s="39" t="s">
        <v>1</v>
      </c>
      <c r="D3078" s="40">
        <v>1</v>
      </c>
      <c r="E3078" s="40">
        <v>1</v>
      </c>
      <c r="F3078" s="11" t="s">
        <v>2</v>
      </c>
      <c r="G3078" s="12">
        <f t="shared" si="240"/>
        <v>0</v>
      </c>
      <c r="H3078" s="12" t="b">
        <f t="shared" si="241"/>
        <v>0</v>
      </c>
      <c r="I3078" s="12" t="b">
        <f t="shared" si="242"/>
        <v>1</v>
      </c>
      <c r="J3078" s="12" t="b">
        <f t="shared" si="243"/>
        <v>0</v>
      </c>
      <c r="K3078" s="9" t="b">
        <f t="shared" si="244"/>
        <v>0</v>
      </c>
    </row>
    <row r="3079" spans="1:11" ht="15.75" customHeight="1" x14ac:dyDescent="0.15">
      <c r="A3079" t="s">
        <v>3070</v>
      </c>
      <c r="B3079" s="10">
        <v>3078</v>
      </c>
      <c r="C3079" s="39" t="s">
        <v>1</v>
      </c>
      <c r="D3079" s="40">
        <v>1</v>
      </c>
      <c r="E3079" s="40">
        <v>1</v>
      </c>
      <c r="F3079" s="11" t="s">
        <v>1</v>
      </c>
      <c r="G3079" s="12">
        <f t="shared" si="240"/>
        <v>1</v>
      </c>
      <c r="H3079" s="12" t="b">
        <f t="shared" si="241"/>
        <v>1</v>
      </c>
      <c r="I3079" s="12" t="b">
        <f t="shared" si="242"/>
        <v>0</v>
      </c>
      <c r="J3079" s="12" t="b">
        <f t="shared" si="243"/>
        <v>0</v>
      </c>
      <c r="K3079" s="9" t="b">
        <f t="shared" si="244"/>
        <v>0</v>
      </c>
    </row>
    <row r="3080" spans="1:11" ht="15.75" customHeight="1" x14ac:dyDescent="0.15">
      <c r="A3080" t="s">
        <v>3071</v>
      </c>
      <c r="B3080" s="10">
        <v>3079</v>
      </c>
      <c r="C3080" s="39" t="s">
        <v>1</v>
      </c>
      <c r="D3080" s="40">
        <v>2</v>
      </c>
      <c r="E3080" s="40">
        <v>0</v>
      </c>
      <c r="F3080" s="11" t="s">
        <v>1</v>
      </c>
      <c r="G3080" s="12">
        <f t="shared" si="240"/>
        <v>1</v>
      </c>
      <c r="H3080" s="12" t="b">
        <f t="shared" si="241"/>
        <v>1</v>
      </c>
      <c r="I3080" s="12" t="b">
        <f t="shared" si="242"/>
        <v>0</v>
      </c>
      <c r="J3080" s="12" t="b">
        <f t="shared" si="243"/>
        <v>0</v>
      </c>
      <c r="K3080" s="9" t="b">
        <f t="shared" si="244"/>
        <v>0</v>
      </c>
    </row>
    <row r="3081" spans="1:11" ht="15.75" customHeight="1" x14ac:dyDescent="0.15">
      <c r="A3081" t="s">
        <v>3072</v>
      </c>
      <c r="B3081" s="10">
        <v>3080</v>
      </c>
      <c r="C3081" s="39" t="s">
        <v>1</v>
      </c>
      <c r="D3081" s="40">
        <v>2</v>
      </c>
      <c r="E3081" s="40">
        <v>0</v>
      </c>
      <c r="F3081" s="11" t="s">
        <v>1</v>
      </c>
      <c r="G3081" s="12">
        <f t="shared" si="240"/>
        <v>1</v>
      </c>
      <c r="H3081" s="12" t="b">
        <f t="shared" si="241"/>
        <v>1</v>
      </c>
      <c r="I3081" s="12" t="b">
        <f t="shared" si="242"/>
        <v>0</v>
      </c>
      <c r="J3081" s="12" t="b">
        <f t="shared" si="243"/>
        <v>0</v>
      </c>
      <c r="K3081" s="9" t="b">
        <f t="shared" si="244"/>
        <v>0</v>
      </c>
    </row>
    <row r="3082" spans="1:11" ht="15.75" customHeight="1" x14ac:dyDescent="0.15">
      <c r="A3082" t="s">
        <v>3073</v>
      </c>
      <c r="B3082" s="10">
        <v>3081</v>
      </c>
      <c r="C3082" s="39" t="s">
        <v>1</v>
      </c>
      <c r="D3082" s="40">
        <v>1</v>
      </c>
      <c r="E3082" s="40">
        <v>1</v>
      </c>
      <c r="F3082" s="11" t="s">
        <v>1</v>
      </c>
      <c r="G3082" s="12">
        <f t="shared" si="240"/>
        <v>1</v>
      </c>
      <c r="H3082" s="12" t="b">
        <f t="shared" si="241"/>
        <v>1</v>
      </c>
      <c r="I3082" s="12" t="b">
        <f t="shared" si="242"/>
        <v>0</v>
      </c>
      <c r="J3082" s="12" t="b">
        <f t="shared" si="243"/>
        <v>0</v>
      </c>
      <c r="K3082" s="9" t="b">
        <f t="shared" si="244"/>
        <v>0</v>
      </c>
    </row>
    <row r="3083" spans="1:11" ht="15.75" customHeight="1" x14ac:dyDescent="0.15">
      <c r="A3083" t="s">
        <v>3074</v>
      </c>
      <c r="B3083" s="10">
        <v>3082</v>
      </c>
      <c r="C3083" s="39" t="s">
        <v>1</v>
      </c>
      <c r="D3083" s="40">
        <v>2</v>
      </c>
      <c r="E3083" s="40">
        <v>0</v>
      </c>
      <c r="F3083" s="11" t="s">
        <v>2</v>
      </c>
      <c r="G3083" s="12">
        <f t="shared" si="240"/>
        <v>0</v>
      </c>
      <c r="H3083" s="12" t="b">
        <f t="shared" si="241"/>
        <v>0</v>
      </c>
      <c r="I3083" s="12" t="b">
        <f t="shared" si="242"/>
        <v>1</v>
      </c>
      <c r="J3083" s="12" t="b">
        <f t="shared" si="243"/>
        <v>0</v>
      </c>
      <c r="K3083" s="9" t="b">
        <f t="shared" si="244"/>
        <v>0</v>
      </c>
    </row>
    <row r="3084" spans="1:11" ht="15.75" customHeight="1" x14ac:dyDescent="0.15">
      <c r="A3084" t="s">
        <v>3075</v>
      </c>
      <c r="B3084" s="10">
        <v>3083</v>
      </c>
      <c r="C3084" s="39" t="s">
        <v>2</v>
      </c>
      <c r="D3084" s="40">
        <v>1</v>
      </c>
      <c r="E3084" s="40">
        <v>1</v>
      </c>
      <c r="F3084" s="11" t="s">
        <v>2</v>
      </c>
      <c r="G3084" s="12">
        <f t="shared" si="240"/>
        <v>1</v>
      </c>
      <c r="H3084" s="12" t="b">
        <f t="shared" si="241"/>
        <v>0</v>
      </c>
      <c r="I3084" s="12" t="b">
        <f t="shared" si="242"/>
        <v>0</v>
      </c>
      <c r="J3084" s="12" t="b">
        <f t="shared" si="243"/>
        <v>1</v>
      </c>
      <c r="K3084" s="9" t="b">
        <f t="shared" si="244"/>
        <v>0</v>
      </c>
    </row>
    <row r="3085" spans="1:11" ht="15.75" customHeight="1" x14ac:dyDescent="0.15">
      <c r="A3085" t="s">
        <v>3076</v>
      </c>
      <c r="B3085" s="10">
        <v>3084</v>
      </c>
      <c r="C3085" s="39" t="s">
        <v>1</v>
      </c>
      <c r="D3085" s="40">
        <v>1</v>
      </c>
      <c r="E3085" s="40">
        <v>1</v>
      </c>
      <c r="F3085" s="11" t="s">
        <v>2</v>
      </c>
      <c r="G3085" s="12">
        <f t="shared" si="240"/>
        <v>0</v>
      </c>
      <c r="H3085" s="12" t="b">
        <f t="shared" si="241"/>
        <v>0</v>
      </c>
      <c r="I3085" s="12" t="b">
        <f t="shared" si="242"/>
        <v>1</v>
      </c>
      <c r="J3085" s="12" t="b">
        <f t="shared" si="243"/>
        <v>0</v>
      </c>
      <c r="K3085" s="9" t="b">
        <f t="shared" si="244"/>
        <v>0</v>
      </c>
    </row>
    <row r="3086" spans="1:11" ht="15.75" customHeight="1" x14ac:dyDescent="0.15">
      <c r="A3086" t="s">
        <v>3077</v>
      </c>
      <c r="B3086" s="10">
        <v>3085</v>
      </c>
      <c r="C3086" s="39" t="s">
        <v>1</v>
      </c>
      <c r="D3086" s="40">
        <v>2</v>
      </c>
      <c r="E3086" s="40">
        <v>0</v>
      </c>
      <c r="F3086" s="11" t="s">
        <v>1</v>
      </c>
      <c r="G3086" s="12">
        <f t="shared" si="240"/>
        <v>1</v>
      </c>
      <c r="H3086" s="12" t="b">
        <f t="shared" si="241"/>
        <v>1</v>
      </c>
      <c r="I3086" s="12" t="b">
        <f t="shared" si="242"/>
        <v>0</v>
      </c>
      <c r="J3086" s="12" t="b">
        <f t="shared" si="243"/>
        <v>0</v>
      </c>
      <c r="K3086" s="9" t="b">
        <f t="shared" si="244"/>
        <v>0</v>
      </c>
    </row>
    <row r="3087" spans="1:11" ht="15.75" customHeight="1" x14ac:dyDescent="0.15">
      <c r="A3087" t="s">
        <v>3078</v>
      </c>
      <c r="B3087" s="10">
        <v>3086</v>
      </c>
      <c r="C3087" s="39" t="s">
        <v>1</v>
      </c>
      <c r="D3087" s="40">
        <v>1</v>
      </c>
      <c r="E3087" s="40">
        <v>1</v>
      </c>
      <c r="F3087" s="11" t="s">
        <v>1</v>
      </c>
      <c r="G3087" s="12">
        <f t="shared" si="240"/>
        <v>1</v>
      </c>
      <c r="H3087" s="12" t="b">
        <f t="shared" si="241"/>
        <v>1</v>
      </c>
      <c r="I3087" s="12" t="b">
        <f t="shared" si="242"/>
        <v>0</v>
      </c>
      <c r="J3087" s="12" t="b">
        <f t="shared" si="243"/>
        <v>0</v>
      </c>
      <c r="K3087" s="9" t="b">
        <f t="shared" si="244"/>
        <v>0</v>
      </c>
    </row>
    <row r="3088" spans="1:11" ht="15.75" customHeight="1" x14ac:dyDescent="0.15">
      <c r="A3088" t="s">
        <v>3079</v>
      </c>
      <c r="B3088" s="10">
        <v>3087</v>
      </c>
      <c r="C3088" s="39" t="s">
        <v>1</v>
      </c>
      <c r="D3088" s="40">
        <v>2</v>
      </c>
      <c r="E3088" s="40">
        <v>0</v>
      </c>
      <c r="F3088" s="11" t="s">
        <v>1</v>
      </c>
      <c r="G3088" s="12">
        <f t="shared" si="240"/>
        <v>1</v>
      </c>
      <c r="H3088" s="12" t="b">
        <f t="shared" si="241"/>
        <v>1</v>
      </c>
      <c r="I3088" s="12" t="b">
        <f t="shared" si="242"/>
        <v>0</v>
      </c>
      <c r="J3088" s="12" t="b">
        <f t="shared" si="243"/>
        <v>0</v>
      </c>
      <c r="K3088" s="9" t="b">
        <f t="shared" si="244"/>
        <v>0</v>
      </c>
    </row>
    <row r="3089" spans="1:11" ht="15.75" customHeight="1" x14ac:dyDescent="0.15">
      <c r="A3089" t="s">
        <v>3080</v>
      </c>
      <c r="B3089" s="10">
        <v>3088</v>
      </c>
      <c r="C3089" s="39" t="s">
        <v>1</v>
      </c>
      <c r="D3089" s="40">
        <v>2</v>
      </c>
      <c r="E3089" s="40">
        <v>0</v>
      </c>
      <c r="F3089" s="11" t="s">
        <v>1</v>
      </c>
      <c r="G3089" s="12">
        <f t="shared" si="240"/>
        <v>1</v>
      </c>
      <c r="H3089" s="12" t="b">
        <f t="shared" si="241"/>
        <v>1</v>
      </c>
      <c r="I3089" s="12" t="b">
        <f t="shared" si="242"/>
        <v>0</v>
      </c>
      <c r="J3089" s="12" t="b">
        <f t="shared" si="243"/>
        <v>0</v>
      </c>
      <c r="K3089" s="9" t="b">
        <f t="shared" si="244"/>
        <v>0</v>
      </c>
    </row>
    <row r="3090" spans="1:11" ht="15.75" customHeight="1" x14ac:dyDescent="0.15">
      <c r="A3090" t="s">
        <v>3081</v>
      </c>
      <c r="B3090" s="10">
        <v>3089</v>
      </c>
      <c r="C3090" s="39" t="s">
        <v>1</v>
      </c>
      <c r="D3090" s="40">
        <v>2</v>
      </c>
      <c r="E3090" s="40">
        <v>0</v>
      </c>
      <c r="F3090" s="11" t="s">
        <v>1</v>
      </c>
      <c r="G3090" s="12">
        <f t="shared" si="240"/>
        <v>1</v>
      </c>
      <c r="H3090" s="12" t="b">
        <f t="shared" si="241"/>
        <v>1</v>
      </c>
      <c r="I3090" s="12" t="b">
        <f t="shared" si="242"/>
        <v>0</v>
      </c>
      <c r="J3090" s="12" t="b">
        <f t="shared" si="243"/>
        <v>0</v>
      </c>
      <c r="K3090" s="9" t="b">
        <f t="shared" si="244"/>
        <v>0</v>
      </c>
    </row>
    <row r="3091" spans="1:11" ht="15.75" customHeight="1" x14ac:dyDescent="0.15">
      <c r="A3091" t="s">
        <v>3082</v>
      </c>
      <c r="B3091" s="10">
        <v>3090</v>
      </c>
      <c r="C3091" s="39" t="s">
        <v>1</v>
      </c>
      <c r="D3091" s="40">
        <v>1</v>
      </c>
      <c r="E3091" s="40">
        <v>1</v>
      </c>
      <c r="F3091" s="11" t="s">
        <v>1</v>
      </c>
      <c r="G3091" s="12">
        <f t="shared" si="240"/>
        <v>1</v>
      </c>
      <c r="H3091" s="12" t="b">
        <f t="shared" si="241"/>
        <v>1</v>
      </c>
      <c r="I3091" s="12" t="b">
        <f t="shared" si="242"/>
        <v>0</v>
      </c>
      <c r="J3091" s="12" t="b">
        <f t="shared" si="243"/>
        <v>0</v>
      </c>
      <c r="K3091" s="9" t="b">
        <f t="shared" si="244"/>
        <v>0</v>
      </c>
    </row>
    <row r="3092" spans="1:11" ht="15.75" customHeight="1" x14ac:dyDescent="0.15">
      <c r="A3092" t="s">
        <v>3083</v>
      </c>
      <c r="B3092" s="10">
        <v>3091</v>
      </c>
      <c r="C3092" s="39" t="s">
        <v>1</v>
      </c>
      <c r="D3092" s="40">
        <v>2</v>
      </c>
      <c r="E3092" s="40">
        <v>0</v>
      </c>
      <c r="F3092" s="11" t="s">
        <v>1</v>
      </c>
      <c r="G3092" s="12">
        <f t="shared" si="240"/>
        <v>1</v>
      </c>
      <c r="H3092" s="12" t="b">
        <f t="shared" si="241"/>
        <v>1</v>
      </c>
      <c r="I3092" s="12" t="b">
        <f t="shared" si="242"/>
        <v>0</v>
      </c>
      <c r="J3092" s="12" t="b">
        <f t="shared" si="243"/>
        <v>0</v>
      </c>
      <c r="K3092" s="9" t="b">
        <f t="shared" si="244"/>
        <v>0</v>
      </c>
    </row>
    <row r="3093" spans="1:11" ht="15.75" customHeight="1" x14ac:dyDescent="0.15">
      <c r="A3093" t="s">
        <v>3084</v>
      </c>
      <c r="B3093" s="10">
        <v>3092</v>
      </c>
      <c r="C3093" s="39" t="s">
        <v>1</v>
      </c>
      <c r="D3093" s="40">
        <v>2</v>
      </c>
      <c r="E3093" s="40">
        <v>0</v>
      </c>
      <c r="F3093" s="11" t="s">
        <v>2</v>
      </c>
      <c r="G3093" s="12">
        <f t="shared" si="240"/>
        <v>0</v>
      </c>
      <c r="H3093" s="12" t="b">
        <f t="shared" si="241"/>
        <v>0</v>
      </c>
      <c r="I3093" s="12" t="b">
        <f t="shared" si="242"/>
        <v>1</v>
      </c>
      <c r="J3093" s="12" t="b">
        <f t="shared" si="243"/>
        <v>0</v>
      </c>
      <c r="K3093" s="9" t="b">
        <f t="shared" si="244"/>
        <v>0</v>
      </c>
    </row>
    <row r="3094" spans="1:11" ht="15.75" customHeight="1" x14ac:dyDescent="0.15">
      <c r="A3094" t="s">
        <v>3085</v>
      </c>
      <c r="B3094" s="10">
        <v>3093</v>
      </c>
      <c r="C3094" s="39" t="s">
        <v>1</v>
      </c>
      <c r="D3094" s="40">
        <v>1</v>
      </c>
      <c r="E3094" s="40">
        <v>1</v>
      </c>
      <c r="F3094" s="11" t="s">
        <v>1</v>
      </c>
      <c r="G3094" s="12">
        <f t="shared" si="240"/>
        <v>1</v>
      </c>
      <c r="H3094" s="12" t="b">
        <f t="shared" si="241"/>
        <v>1</v>
      </c>
      <c r="I3094" s="12" t="b">
        <f t="shared" si="242"/>
        <v>0</v>
      </c>
      <c r="J3094" s="12" t="b">
        <f t="shared" si="243"/>
        <v>0</v>
      </c>
      <c r="K3094" s="9" t="b">
        <f t="shared" si="244"/>
        <v>0</v>
      </c>
    </row>
    <row r="3095" spans="1:11" ht="15.75" customHeight="1" x14ac:dyDescent="0.15">
      <c r="A3095" t="s">
        <v>3086</v>
      </c>
      <c r="B3095" s="10">
        <v>3094</v>
      </c>
      <c r="C3095" s="39" t="s">
        <v>1</v>
      </c>
      <c r="D3095" s="40">
        <v>1</v>
      </c>
      <c r="E3095" s="40">
        <v>1</v>
      </c>
      <c r="F3095" s="11" t="s">
        <v>1</v>
      </c>
      <c r="G3095" s="12">
        <f t="shared" si="240"/>
        <v>1</v>
      </c>
      <c r="H3095" s="12" t="b">
        <f t="shared" si="241"/>
        <v>1</v>
      </c>
      <c r="I3095" s="12" t="b">
        <f t="shared" si="242"/>
        <v>0</v>
      </c>
      <c r="J3095" s="12" t="b">
        <f t="shared" si="243"/>
        <v>0</v>
      </c>
      <c r="K3095" s="9" t="b">
        <f t="shared" si="244"/>
        <v>0</v>
      </c>
    </row>
    <row r="3096" spans="1:11" ht="15.75" customHeight="1" x14ac:dyDescent="0.15">
      <c r="A3096" t="s">
        <v>3087</v>
      </c>
      <c r="B3096" s="10">
        <v>3095</v>
      </c>
      <c r="C3096" s="39" t="s">
        <v>1</v>
      </c>
      <c r="D3096" s="40">
        <v>2</v>
      </c>
      <c r="E3096" s="40">
        <v>0</v>
      </c>
      <c r="F3096" s="11" t="s">
        <v>1</v>
      </c>
      <c r="G3096" s="12">
        <f t="shared" si="240"/>
        <v>1</v>
      </c>
      <c r="H3096" s="12" t="b">
        <f t="shared" si="241"/>
        <v>1</v>
      </c>
      <c r="I3096" s="12" t="b">
        <f t="shared" si="242"/>
        <v>0</v>
      </c>
      <c r="J3096" s="12" t="b">
        <f t="shared" si="243"/>
        <v>0</v>
      </c>
      <c r="K3096" s="9" t="b">
        <f t="shared" si="244"/>
        <v>0</v>
      </c>
    </row>
    <row r="3097" spans="1:11" ht="15.75" customHeight="1" x14ac:dyDescent="0.15">
      <c r="A3097" t="s">
        <v>3088</v>
      </c>
      <c r="B3097" s="10">
        <v>3096</v>
      </c>
      <c r="C3097" s="39" t="s">
        <v>1</v>
      </c>
      <c r="D3097" s="40">
        <v>1</v>
      </c>
      <c r="E3097" s="40">
        <v>1</v>
      </c>
      <c r="F3097" s="11" t="s">
        <v>1</v>
      </c>
      <c r="G3097" s="12">
        <f t="shared" si="240"/>
        <v>1</v>
      </c>
      <c r="H3097" s="12" t="b">
        <f t="shared" si="241"/>
        <v>1</v>
      </c>
      <c r="I3097" s="12" t="b">
        <f t="shared" si="242"/>
        <v>0</v>
      </c>
      <c r="J3097" s="12" t="b">
        <f t="shared" si="243"/>
        <v>0</v>
      </c>
      <c r="K3097" s="9" t="b">
        <f t="shared" si="244"/>
        <v>0</v>
      </c>
    </row>
    <row r="3098" spans="1:11" ht="15.75" customHeight="1" x14ac:dyDescent="0.15">
      <c r="A3098" t="s">
        <v>3089</v>
      </c>
      <c r="B3098" s="10">
        <v>3097</v>
      </c>
      <c r="C3098" s="39" t="s">
        <v>1</v>
      </c>
      <c r="D3098" s="40">
        <v>1</v>
      </c>
      <c r="E3098" s="40">
        <v>1</v>
      </c>
      <c r="F3098" s="11" t="s">
        <v>1</v>
      </c>
      <c r="G3098" s="12">
        <f t="shared" si="240"/>
        <v>1</v>
      </c>
      <c r="H3098" s="12" t="b">
        <f t="shared" si="241"/>
        <v>1</v>
      </c>
      <c r="I3098" s="12" t="b">
        <f t="shared" si="242"/>
        <v>0</v>
      </c>
      <c r="J3098" s="12" t="b">
        <f t="shared" si="243"/>
        <v>0</v>
      </c>
      <c r="K3098" s="9" t="b">
        <f t="shared" si="244"/>
        <v>0</v>
      </c>
    </row>
    <row r="3099" spans="1:11" ht="15.75" customHeight="1" x14ac:dyDescent="0.15">
      <c r="A3099" t="s">
        <v>3090</v>
      </c>
      <c r="B3099" s="10">
        <v>3098</v>
      </c>
      <c r="C3099" s="39" t="s">
        <v>2</v>
      </c>
      <c r="D3099" s="40">
        <v>1</v>
      </c>
      <c r="E3099" s="40">
        <v>1</v>
      </c>
      <c r="F3099" s="11" t="s">
        <v>2</v>
      </c>
      <c r="G3099" s="12">
        <f t="shared" si="240"/>
        <v>1</v>
      </c>
      <c r="H3099" s="12" t="b">
        <f t="shared" si="241"/>
        <v>0</v>
      </c>
      <c r="I3099" s="12" t="b">
        <f t="shared" si="242"/>
        <v>0</v>
      </c>
      <c r="J3099" s="12" t="b">
        <f t="shared" si="243"/>
        <v>1</v>
      </c>
      <c r="K3099" s="9" t="b">
        <f t="shared" si="244"/>
        <v>0</v>
      </c>
    </row>
    <row r="3100" spans="1:11" ht="15.75" customHeight="1" x14ac:dyDescent="0.15">
      <c r="A3100" t="s">
        <v>3091</v>
      </c>
      <c r="B3100" s="10">
        <v>3099</v>
      </c>
      <c r="C3100" s="39" t="s">
        <v>1</v>
      </c>
      <c r="D3100" s="40">
        <v>2</v>
      </c>
      <c r="E3100" s="40">
        <v>0</v>
      </c>
      <c r="F3100" s="11" t="s">
        <v>1</v>
      </c>
      <c r="G3100" s="12">
        <f t="shared" si="240"/>
        <v>1</v>
      </c>
      <c r="H3100" s="12" t="b">
        <f t="shared" si="241"/>
        <v>1</v>
      </c>
      <c r="I3100" s="12" t="b">
        <f t="shared" si="242"/>
        <v>0</v>
      </c>
      <c r="J3100" s="12" t="b">
        <f t="shared" si="243"/>
        <v>0</v>
      </c>
      <c r="K3100" s="9" t="b">
        <f t="shared" si="244"/>
        <v>0</v>
      </c>
    </row>
    <row r="3101" spans="1:11" ht="15.75" customHeight="1" x14ac:dyDescent="0.15">
      <c r="A3101" t="s">
        <v>3092</v>
      </c>
      <c r="B3101" s="10">
        <v>3100</v>
      </c>
      <c r="C3101" s="39" t="s">
        <v>1</v>
      </c>
      <c r="D3101" s="40">
        <v>1</v>
      </c>
      <c r="E3101" s="40">
        <v>1</v>
      </c>
      <c r="F3101" s="11" t="s">
        <v>1</v>
      </c>
      <c r="G3101" s="12">
        <f t="shared" si="240"/>
        <v>1</v>
      </c>
      <c r="H3101" s="12" t="b">
        <f t="shared" si="241"/>
        <v>1</v>
      </c>
      <c r="I3101" s="12" t="b">
        <f t="shared" si="242"/>
        <v>0</v>
      </c>
      <c r="J3101" s="12" t="b">
        <f t="shared" si="243"/>
        <v>0</v>
      </c>
      <c r="K3101" s="9" t="b">
        <f t="shared" si="244"/>
        <v>0</v>
      </c>
    </row>
    <row r="3102" spans="1:11" ht="15.75" customHeight="1" x14ac:dyDescent="0.15">
      <c r="A3102" t="s">
        <v>3093</v>
      </c>
      <c r="B3102" s="10">
        <v>3101</v>
      </c>
      <c r="C3102" s="39" t="s">
        <v>1</v>
      </c>
      <c r="D3102" s="40">
        <v>1</v>
      </c>
      <c r="E3102" s="40">
        <v>1</v>
      </c>
      <c r="F3102" s="11" t="s">
        <v>1</v>
      </c>
      <c r="G3102" s="12">
        <f t="shared" si="240"/>
        <v>1</v>
      </c>
      <c r="H3102" s="12" t="b">
        <f t="shared" si="241"/>
        <v>1</v>
      </c>
      <c r="I3102" s="12" t="b">
        <f t="shared" si="242"/>
        <v>0</v>
      </c>
      <c r="J3102" s="12" t="b">
        <f t="shared" si="243"/>
        <v>0</v>
      </c>
      <c r="K3102" s="9" t="b">
        <f t="shared" si="244"/>
        <v>0</v>
      </c>
    </row>
    <row r="3103" spans="1:11" ht="15.75" customHeight="1" x14ac:dyDescent="0.15">
      <c r="A3103" t="s">
        <v>3094</v>
      </c>
      <c r="B3103" s="10">
        <v>3102</v>
      </c>
      <c r="C3103" s="39" t="s">
        <v>2</v>
      </c>
      <c r="D3103" s="40">
        <v>0</v>
      </c>
      <c r="E3103" s="40">
        <v>2</v>
      </c>
      <c r="F3103" s="11" t="s">
        <v>2</v>
      </c>
      <c r="G3103" s="12">
        <f t="shared" si="240"/>
        <v>1</v>
      </c>
      <c r="H3103" s="12" t="b">
        <f t="shared" si="241"/>
        <v>0</v>
      </c>
      <c r="I3103" s="12" t="b">
        <f t="shared" si="242"/>
        <v>0</v>
      </c>
      <c r="J3103" s="12" t="b">
        <f t="shared" si="243"/>
        <v>1</v>
      </c>
      <c r="K3103" s="9" t="b">
        <f t="shared" si="244"/>
        <v>0</v>
      </c>
    </row>
    <row r="3104" spans="1:11" ht="15.75" customHeight="1" x14ac:dyDescent="0.15">
      <c r="A3104" t="s">
        <v>3095</v>
      </c>
      <c r="B3104" s="10">
        <v>3103</v>
      </c>
      <c r="C3104" s="39" t="s">
        <v>1</v>
      </c>
      <c r="D3104" s="40">
        <v>2</v>
      </c>
      <c r="E3104" s="40">
        <v>0</v>
      </c>
      <c r="F3104" s="11" t="s">
        <v>1</v>
      </c>
      <c r="G3104" s="12">
        <f t="shared" si="240"/>
        <v>1</v>
      </c>
      <c r="H3104" s="12" t="b">
        <f t="shared" si="241"/>
        <v>1</v>
      </c>
      <c r="I3104" s="12" t="b">
        <f t="shared" si="242"/>
        <v>0</v>
      </c>
      <c r="J3104" s="12" t="b">
        <f t="shared" si="243"/>
        <v>0</v>
      </c>
      <c r="K3104" s="9" t="b">
        <f t="shared" si="244"/>
        <v>0</v>
      </c>
    </row>
    <row r="3105" spans="1:11" ht="15.75" customHeight="1" x14ac:dyDescent="0.15">
      <c r="A3105" t="s">
        <v>3096</v>
      </c>
      <c r="B3105" s="10">
        <v>3104</v>
      </c>
      <c r="C3105" s="39" t="s">
        <v>1</v>
      </c>
      <c r="D3105" s="40">
        <v>2</v>
      </c>
      <c r="E3105" s="40">
        <v>0</v>
      </c>
      <c r="F3105" s="11" t="s">
        <v>1</v>
      </c>
      <c r="G3105" s="12">
        <f t="shared" si="240"/>
        <v>1</v>
      </c>
      <c r="H3105" s="12" t="b">
        <f t="shared" si="241"/>
        <v>1</v>
      </c>
      <c r="I3105" s="12" t="b">
        <f t="shared" si="242"/>
        <v>0</v>
      </c>
      <c r="J3105" s="12" t="b">
        <f t="shared" si="243"/>
        <v>0</v>
      </c>
      <c r="K3105" s="9" t="b">
        <f t="shared" si="244"/>
        <v>0</v>
      </c>
    </row>
    <row r="3106" spans="1:11" ht="15.75" customHeight="1" x14ac:dyDescent="0.15">
      <c r="A3106" t="s">
        <v>3097</v>
      </c>
      <c r="B3106" s="10">
        <v>3105</v>
      </c>
      <c r="C3106" s="39" t="s">
        <v>1</v>
      </c>
      <c r="D3106" s="40">
        <v>1</v>
      </c>
      <c r="E3106" s="40">
        <v>1</v>
      </c>
      <c r="F3106" s="11" t="s">
        <v>1</v>
      </c>
      <c r="G3106" s="12">
        <f t="shared" si="240"/>
        <v>1</v>
      </c>
      <c r="H3106" s="12" t="b">
        <f t="shared" si="241"/>
        <v>1</v>
      </c>
      <c r="I3106" s="12" t="b">
        <f t="shared" si="242"/>
        <v>0</v>
      </c>
      <c r="J3106" s="12" t="b">
        <f t="shared" si="243"/>
        <v>0</v>
      </c>
      <c r="K3106" s="9" t="b">
        <f t="shared" si="244"/>
        <v>0</v>
      </c>
    </row>
    <row r="3107" spans="1:11" ht="15.75" customHeight="1" x14ac:dyDescent="0.15">
      <c r="A3107" t="s">
        <v>3098</v>
      </c>
      <c r="B3107" s="10">
        <v>3106</v>
      </c>
      <c r="C3107" s="39" t="s">
        <v>1</v>
      </c>
      <c r="D3107" s="40">
        <v>1</v>
      </c>
      <c r="E3107" s="40">
        <v>1</v>
      </c>
      <c r="F3107" s="11" t="s">
        <v>2</v>
      </c>
      <c r="G3107" s="12">
        <f t="shared" si="240"/>
        <v>0</v>
      </c>
      <c r="H3107" s="12" t="b">
        <f t="shared" si="241"/>
        <v>0</v>
      </c>
      <c r="I3107" s="12" t="b">
        <f t="shared" si="242"/>
        <v>1</v>
      </c>
      <c r="J3107" s="12" t="b">
        <f t="shared" si="243"/>
        <v>0</v>
      </c>
      <c r="K3107" s="9" t="b">
        <f t="shared" si="244"/>
        <v>0</v>
      </c>
    </row>
    <row r="3108" spans="1:11" ht="15.75" customHeight="1" x14ac:dyDescent="0.15">
      <c r="A3108" t="s">
        <v>3099</v>
      </c>
      <c r="B3108" s="10">
        <v>3107</v>
      </c>
      <c r="C3108" s="39" t="s">
        <v>1</v>
      </c>
      <c r="D3108" s="40">
        <v>2</v>
      </c>
      <c r="E3108" s="40">
        <v>0</v>
      </c>
      <c r="F3108" s="11" t="s">
        <v>1</v>
      </c>
      <c r="G3108" s="12">
        <f t="shared" si="240"/>
        <v>1</v>
      </c>
      <c r="H3108" s="12" t="b">
        <f t="shared" si="241"/>
        <v>1</v>
      </c>
      <c r="I3108" s="12" t="b">
        <f t="shared" si="242"/>
        <v>0</v>
      </c>
      <c r="J3108" s="12" t="b">
        <f t="shared" si="243"/>
        <v>0</v>
      </c>
      <c r="K3108" s="9" t="b">
        <f t="shared" si="244"/>
        <v>0</v>
      </c>
    </row>
    <row r="3109" spans="1:11" ht="15.75" customHeight="1" x14ac:dyDescent="0.15">
      <c r="A3109" t="s">
        <v>3100</v>
      </c>
      <c r="B3109" s="10">
        <v>3108</v>
      </c>
      <c r="C3109" s="39" t="s">
        <v>1</v>
      </c>
      <c r="D3109" s="40">
        <v>1</v>
      </c>
      <c r="E3109" s="40">
        <v>1</v>
      </c>
      <c r="F3109" s="11" t="s">
        <v>1</v>
      </c>
      <c r="G3109" s="12">
        <f t="shared" si="240"/>
        <v>1</v>
      </c>
      <c r="H3109" s="12" t="b">
        <f t="shared" si="241"/>
        <v>1</v>
      </c>
      <c r="I3109" s="12" t="b">
        <f t="shared" si="242"/>
        <v>0</v>
      </c>
      <c r="J3109" s="12" t="b">
        <f t="shared" si="243"/>
        <v>0</v>
      </c>
      <c r="K3109" s="9" t="b">
        <f t="shared" si="244"/>
        <v>0</v>
      </c>
    </row>
    <row r="3110" spans="1:11" ht="15.75" customHeight="1" x14ac:dyDescent="0.15">
      <c r="A3110" t="s">
        <v>3101</v>
      </c>
      <c r="B3110" s="10">
        <v>3109</v>
      </c>
      <c r="C3110" s="39" t="s">
        <v>1</v>
      </c>
      <c r="D3110" s="40">
        <v>2</v>
      </c>
      <c r="E3110" s="40">
        <v>0</v>
      </c>
      <c r="F3110" s="11" t="s">
        <v>1</v>
      </c>
      <c r="G3110" s="12">
        <f t="shared" si="240"/>
        <v>1</v>
      </c>
      <c r="H3110" s="12" t="b">
        <f t="shared" si="241"/>
        <v>1</v>
      </c>
      <c r="I3110" s="12" t="b">
        <f t="shared" si="242"/>
        <v>0</v>
      </c>
      <c r="J3110" s="12" t="b">
        <f t="shared" si="243"/>
        <v>0</v>
      </c>
      <c r="K3110" s="9" t="b">
        <f t="shared" si="244"/>
        <v>0</v>
      </c>
    </row>
    <row r="3111" spans="1:11" ht="15.75" customHeight="1" x14ac:dyDescent="0.15">
      <c r="A3111" t="s">
        <v>3102</v>
      </c>
      <c r="B3111" s="10">
        <v>3110</v>
      </c>
      <c r="C3111" s="39" t="s">
        <v>1</v>
      </c>
      <c r="D3111" s="40">
        <v>1</v>
      </c>
      <c r="E3111" s="40">
        <v>1</v>
      </c>
      <c r="F3111" s="11" t="s">
        <v>1</v>
      </c>
      <c r="G3111" s="12">
        <f t="shared" si="240"/>
        <v>1</v>
      </c>
      <c r="H3111" s="12" t="b">
        <f t="shared" si="241"/>
        <v>1</v>
      </c>
      <c r="I3111" s="12" t="b">
        <f t="shared" si="242"/>
        <v>0</v>
      </c>
      <c r="J3111" s="12" t="b">
        <f t="shared" si="243"/>
        <v>0</v>
      </c>
      <c r="K3111" s="9" t="b">
        <f t="shared" si="244"/>
        <v>0</v>
      </c>
    </row>
    <row r="3112" spans="1:11" ht="15.75" customHeight="1" x14ac:dyDescent="0.15">
      <c r="A3112" t="s">
        <v>3103</v>
      </c>
      <c r="B3112" s="10">
        <v>3111</v>
      </c>
      <c r="C3112" s="39" t="s">
        <v>2</v>
      </c>
      <c r="D3112" s="40">
        <v>0</v>
      </c>
      <c r="E3112" s="40">
        <v>2</v>
      </c>
      <c r="F3112" s="11" t="s">
        <v>2</v>
      </c>
      <c r="G3112" s="12">
        <f t="shared" si="240"/>
        <v>1</v>
      </c>
      <c r="H3112" s="12" t="b">
        <f t="shared" si="241"/>
        <v>0</v>
      </c>
      <c r="I3112" s="12" t="b">
        <f t="shared" si="242"/>
        <v>0</v>
      </c>
      <c r="J3112" s="12" t="b">
        <f t="shared" si="243"/>
        <v>1</v>
      </c>
      <c r="K3112" s="9" t="b">
        <f t="shared" si="244"/>
        <v>0</v>
      </c>
    </row>
    <row r="3113" spans="1:11" ht="15.75" customHeight="1" x14ac:dyDescent="0.15">
      <c r="A3113" t="s">
        <v>3104</v>
      </c>
      <c r="B3113" s="10">
        <v>3112</v>
      </c>
      <c r="C3113" s="39" t="s">
        <v>1</v>
      </c>
      <c r="D3113" s="40">
        <v>1</v>
      </c>
      <c r="E3113" s="40">
        <v>1</v>
      </c>
      <c r="F3113" s="11" t="s">
        <v>1</v>
      </c>
      <c r="G3113" s="12">
        <f t="shared" si="240"/>
        <v>1</v>
      </c>
      <c r="H3113" s="12" t="b">
        <f t="shared" si="241"/>
        <v>1</v>
      </c>
      <c r="I3113" s="12" t="b">
        <f t="shared" si="242"/>
        <v>0</v>
      </c>
      <c r="J3113" s="12" t="b">
        <f t="shared" si="243"/>
        <v>0</v>
      </c>
      <c r="K3113" s="9" t="b">
        <f t="shared" si="244"/>
        <v>0</v>
      </c>
    </row>
    <row r="3114" spans="1:11" ht="15.75" customHeight="1" x14ac:dyDescent="0.15">
      <c r="A3114" t="s">
        <v>3105</v>
      </c>
      <c r="B3114" s="10">
        <v>3113</v>
      </c>
      <c r="C3114" s="39" t="s">
        <v>1</v>
      </c>
      <c r="D3114" s="40">
        <v>2</v>
      </c>
      <c r="E3114" s="40">
        <v>0</v>
      </c>
      <c r="F3114" s="11" t="s">
        <v>2</v>
      </c>
      <c r="G3114" s="12">
        <f t="shared" si="240"/>
        <v>0</v>
      </c>
      <c r="H3114" s="12" t="b">
        <f t="shared" si="241"/>
        <v>0</v>
      </c>
      <c r="I3114" s="12" t="b">
        <f t="shared" si="242"/>
        <v>1</v>
      </c>
      <c r="J3114" s="12" t="b">
        <f t="shared" si="243"/>
        <v>0</v>
      </c>
      <c r="K3114" s="9" t="b">
        <f t="shared" si="244"/>
        <v>0</v>
      </c>
    </row>
    <row r="3115" spans="1:11" ht="15.75" customHeight="1" x14ac:dyDescent="0.15">
      <c r="A3115" t="s">
        <v>3106</v>
      </c>
      <c r="B3115" s="10">
        <v>3114</v>
      </c>
      <c r="C3115" s="39" t="s">
        <v>1</v>
      </c>
      <c r="D3115" s="40">
        <v>1</v>
      </c>
      <c r="E3115" s="40">
        <v>1</v>
      </c>
      <c r="F3115" s="11" t="s">
        <v>1</v>
      </c>
      <c r="G3115" s="12">
        <f t="shared" si="240"/>
        <v>1</v>
      </c>
      <c r="H3115" s="12" t="b">
        <f t="shared" si="241"/>
        <v>1</v>
      </c>
      <c r="I3115" s="12" t="b">
        <f t="shared" si="242"/>
        <v>0</v>
      </c>
      <c r="J3115" s="12" t="b">
        <f t="shared" si="243"/>
        <v>0</v>
      </c>
      <c r="K3115" s="9" t="b">
        <f t="shared" si="244"/>
        <v>0</v>
      </c>
    </row>
    <row r="3116" spans="1:11" ht="15.75" customHeight="1" x14ac:dyDescent="0.15">
      <c r="A3116" t="s">
        <v>3107</v>
      </c>
      <c r="B3116" s="10">
        <v>3115</v>
      </c>
      <c r="C3116" s="39" t="s">
        <v>2</v>
      </c>
      <c r="D3116" s="40">
        <v>0</v>
      </c>
      <c r="E3116" s="40">
        <v>2</v>
      </c>
      <c r="F3116" s="11" t="s">
        <v>1</v>
      </c>
      <c r="G3116" s="12">
        <f t="shared" si="240"/>
        <v>0</v>
      </c>
      <c r="H3116" s="12" t="b">
        <f t="shared" si="241"/>
        <v>0</v>
      </c>
      <c r="I3116" s="12" t="b">
        <f t="shared" si="242"/>
        <v>0</v>
      </c>
      <c r="J3116" s="12" t="b">
        <f t="shared" si="243"/>
        <v>0</v>
      </c>
      <c r="K3116" s="9" t="b">
        <f t="shared" si="244"/>
        <v>1</v>
      </c>
    </row>
    <row r="3117" spans="1:11" ht="15.75" customHeight="1" x14ac:dyDescent="0.15">
      <c r="A3117" t="s">
        <v>3108</v>
      </c>
      <c r="B3117" s="10">
        <v>3116</v>
      </c>
      <c r="C3117" s="39" t="s">
        <v>1</v>
      </c>
      <c r="D3117" s="40">
        <v>1</v>
      </c>
      <c r="E3117" s="40">
        <v>1</v>
      </c>
      <c r="F3117" s="11" t="s">
        <v>2</v>
      </c>
      <c r="G3117" s="12">
        <f t="shared" si="240"/>
        <v>0</v>
      </c>
      <c r="H3117" s="12" t="b">
        <f t="shared" si="241"/>
        <v>0</v>
      </c>
      <c r="I3117" s="12" t="b">
        <f t="shared" si="242"/>
        <v>1</v>
      </c>
      <c r="J3117" s="12" t="b">
        <f t="shared" si="243"/>
        <v>0</v>
      </c>
      <c r="K3117" s="9" t="b">
        <f t="shared" si="244"/>
        <v>0</v>
      </c>
    </row>
    <row r="3118" spans="1:11" ht="15.75" customHeight="1" x14ac:dyDescent="0.15">
      <c r="A3118" t="s">
        <v>3109</v>
      </c>
      <c r="B3118" s="10">
        <v>3117</v>
      </c>
      <c r="C3118" s="39" t="s">
        <v>2</v>
      </c>
      <c r="D3118" s="40">
        <v>1</v>
      </c>
      <c r="E3118" s="40">
        <v>1</v>
      </c>
      <c r="F3118" s="11" t="s">
        <v>2</v>
      </c>
      <c r="G3118" s="12">
        <f t="shared" si="240"/>
        <v>1</v>
      </c>
      <c r="H3118" s="12" t="b">
        <f t="shared" si="241"/>
        <v>0</v>
      </c>
      <c r="I3118" s="12" t="b">
        <f t="shared" si="242"/>
        <v>0</v>
      </c>
      <c r="J3118" s="12" t="b">
        <f t="shared" si="243"/>
        <v>1</v>
      </c>
      <c r="K3118" s="9" t="b">
        <f t="shared" si="244"/>
        <v>0</v>
      </c>
    </row>
    <row r="3119" spans="1:11" ht="15.75" customHeight="1" x14ac:dyDescent="0.15">
      <c r="A3119" t="s">
        <v>3110</v>
      </c>
      <c r="B3119" s="10">
        <v>3118</v>
      </c>
      <c r="C3119" s="39" t="s">
        <v>1</v>
      </c>
      <c r="D3119" s="40">
        <v>1</v>
      </c>
      <c r="E3119" s="40">
        <v>1</v>
      </c>
      <c r="F3119" s="11" t="s">
        <v>1</v>
      </c>
      <c r="G3119" s="12">
        <f t="shared" si="240"/>
        <v>1</v>
      </c>
      <c r="H3119" s="12" t="b">
        <f t="shared" si="241"/>
        <v>1</v>
      </c>
      <c r="I3119" s="12" t="b">
        <f t="shared" si="242"/>
        <v>0</v>
      </c>
      <c r="J3119" s="12" t="b">
        <f t="shared" si="243"/>
        <v>0</v>
      </c>
      <c r="K3119" s="9" t="b">
        <f t="shared" si="244"/>
        <v>0</v>
      </c>
    </row>
    <row r="3120" spans="1:11" ht="15.75" customHeight="1" x14ac:dyDescent="0.15">
      <c r="A3120" t="s">
        <v>3111</v>
      </c>
      <c r="B3120" s="10">
        <v>3119</v>
      </c>
      <c r="C3120" s="39" t="s">
        <v>1</v>
      </c>
      <c r="D3120" s="40">
        <v>2</v>
      </c>
      <c r="E3120" s="40">
        <v>0</v>
      </c>
      <c r="F3120" s="11" t="s">
        <v>2</v>
      </c>
      <c r="G3120" s="12">
        <f t="shared" si="240"/>
        <v>0</v>
      </c>
      <c r="H3120" s="12" t="b">
        <f t="shared" si="241"/>
        <v>0</v>
      </c>
      <c r="I3120" s="12" t="b">
        <f t="shared" si="242"/>
        <v>1</v>
      </c>
      <c r="J3120" s="12" t="b">
        <f t="shared" si="243"/>
        <v>0</v>
      </c>
      <c r="K3120" s="9" t="b">
        <f t="shared" si="244"/>
        <v>0</v>
      </c>
    </row>
    <row r="3121" spans="1:11" ht="15.75" customHeight="1" x14ac:dyDescent="0.15">
      <c r="A3121" t="s">
        <v>3112</v>
      </c>
      <c r="B3121" s="10">
        <v>3120</v>
      </c>
      <c r="C3121" s="39" t="s">
        <v>1</v>
      </c>
      <c r="D3121" s="40">
        <v>2</v>
      </c>
      <c r="E3121" s="40">
        <v>0</v>
      </c>
      <c r="F3121" s="11" t="s">
        <v>1</v>
      </c>
      <c r="G3121" s="12">
        <f t="shared" si="240"/>
        <v>1</v>
      </c>
      <c r="H3121" s="12" t="b">
        <f t="shared" si="241"/>
        <v>1</v>
      </c>
      <c r="I3121" s="12" t="b">
        <f t="shared" si="242"/>
        <v>0</v>
      </c>
      <c r="J3121" s="12" t="b">
        <f t="shared" si="243"/>
        <v>0</v>
      </c>
      <c r="K3121" s="9" t="b">
        <f t="shared" si="244"/>
        <v>0</v>
      </c>
    </row>
    <row r="3122" spans="1:11" ht="15.75" customHeight="1" x14ac:dyDescent="0.15">
      <c r="A3122" t="s">
        <v>3113</v>
      </c>
      <c r="B3122" s="10">
        <v>3121</v>
      </c>
      <c r="C3122" s="39" t="s">
        <v>1</v>
      </c>
      <c r="D3122" s="40">
        <v>2</v>
      </c>
      <c r="E3122" s="40">
        <v>0</v>
      </c>
      <c r="F3122" s="11" t="s">
        <v>1</v>
      </c>
      <c r="G3122" s="12">
        <f t="shared" si="240"/>
        <v>1</v>
      </c>
      <c r="H3122" s="12" t="b">
        <f t="shared" si="241"/>
        <v>1</v>
      </c>
      <c r="I3122" s="12" t="b">
        <f t="shared" si="242"/>
        <v>0</v>
      </c>
      <c r="J3122" s="12" t="b">
        <f t="shared" si="243"/>
        <v>0</v>
      </c>
      <c r="K3122" s="9" t="b">
        <f t="shared" si="244"/>
        <v>0</v>
      </c>
    </row>
    <row r="3123" spans="1:11" ht="15.75" customHeight="1" x14ac:dyDescent="0.15">
      <c r="A3123" t="s">
        <v>3114</v>
      </c>
      <c r="B3123" s="10">
        <v>3122</v>
      </c>
      <c r="C3123" s="39" t="s">
        <v>2</v>
      </c>
      <c r="D3123" s="40">
        <v>0</v>
      </c>
      <c r="E3123" s="40">
        <v>2</v>
      </c>
      <c r="F3123" s="11" t="s">
        <v>1</v>
      </c>
      <c r="G3123" s="12">
        <f t="shared" si="240"/>
        <v>0</v>
      </c>
      <c r="H3123" s="12" t="b">
        <f t="shared" si="241"/>
        <v>0</v>
      </c>
      <c r="I3123" s="12" t="b">
        <f t="shared" si="242"/>
        <v>0</v>
      </c>
      <c r="J3123" s="12" t="b">
        <f t="shared" si="243"/>
        <v>0</v>
      </c>
      <c r="K3123" s="9" t="b">
        <f t="shared" si="244"/>
        <v>1</v>
      </c>
    </row>
    <row r="3124" spans="1:11" ht="15.75" customHeight="1" x14ac:dyDescent="0.15">
      <c r="A3124" t="s">
        <v>3115</v>
      </c>
      <c r="B3124" s="10">
        <v>3123</v>
      </c>
      <c r="C3124" s="39" t="s">
        <v>1</v>
      </c>
      <c r="D3124" s="40">
        <v>1</v>
      </c>
      <c r="E3124" s="40">
        <v>1</v>
      </c>
      <c r="F3124" s="11" t="s">
        <v>1</v>
      </c>
      <c r="G3124" s="12">
        <f t="shared" si="240"/>
        <v>1</v>
      </c>
      <c r="H3124" s="12" t="b">
        <f t="shared" si="241"/>
        <v>1</v>
      </c>
      <c r="I3124" s="12" t="b">
        <f t="shared" si="242"/>
        <v>0</v>
      </c>
      <c r="J3124" s="12" t="b">
        <f t="shared" si="243"/>
        <v>0</v>
      </c>
      <c r="K3124" s="9" t="b">
        <f t="shared" si="244"/>
        <v>0</v>
      </c>
    </row>
    <row r="3125" spans="1:11" ht="15.75" customHeight="1" x14ac:dyDescent="0.15">
      <c r="A3125" t="s">
        <v>3116</v>
      </c>
      <c r="B3125" s="10">
        <v>3124</v>
      </c>
      <c r="C3125" s="39" t="s">
        <v>2</v>
      </c>
      <c r="D3125" s="40">
        <v>0</v>
      </c>
      <c r="E3125" s="40">
        <v>2</v>
      </c>
      <c r="F3125" s="11" t="s">
        <v>2</v>
      </c>
      <c r="G3125" s="12">
        <f t="shared" si="240"/>
        <v>1</v>
      </c>
      <c r="H3125" s="12" t="b">
        <f t="shared" si="241"/>
        <v>0</v>
      </c>
      <c r="I3125" s="12" t="b">
        <f t="shared" si="242"/>
        <v>0</v>
      </c>
      <c r="J3125" s="12" t="b">
        <f t="shared" si="243"/>
        <v>1</v>
      </c>
      <c r="K3125" s="9" t="b">
        <f t="shared" si="244"/>
        <v>0</v>
      </c>
    </row>
    <row r="3126" spans="1:11" ht="15.75" customHeight="1" x14ac:dyDescent="0.15">
      <c r="A3126" t="s">
        <v>3117</v>
      </c>
      <c r="B3126" s="10">
        <v>3125</v>
      </c>
      <c r="C3126" s="39" t="s">
        <v>2</v>
      </c>
      <c r="D3126" s="40">
        <v>1</v>
      </c>
      <c r="E3126" s="40">
        <v>1</v>
      </c>
      <c r="F3126" s="11" t="s">
        <v>2</v>
      </c>
      <c r="G3126" s="12">
        <f t="shared" si="240"/>
        <v>1</v>
      </c>
      <c r="H3126" s="12" t="b">
        <f t="shared" si="241"/>
        <v>0</v>
      </c>
      <c r="I3126" s="12" t="b">
        <f t="shared" si="242"/>
        <v>0</v>
      </c>
      <c r="J3126" s="12" t="b">
        <f t="shared" si="243"/>
        <v>1</v>
      </c>
      <c r="K3126" s="9" t="b">
        <f t="shared" si="244"/>
        <v>0</v>
      </c>
    </row>
    <row r="3127" spans="1:11" ht="15.75" customHeight="1" x14ac:dyDescent="0.15">
      <c r="A3127" t="s">
        <v>3118</v>
      </c>
      <c r="B3127" s="10">
        <v>3126</v>
      </c>
      <c r="C3127" s="39" t="s">
        <v>1</v>
      </c>
      <c r="D3127" s="40">
        <v>2</v>
      </c>
      <c r="E3127" s="40">
        <v>0</v>
      </c>
      <c r="F3127" s="11" t="s">
        <v>1</v>
      </c>
      <c r="G3127" s="12">
        <f t="shared" si="240"/>
        <v>1</v>
      </c>
      <c r="H3127" s="12" t="b">
        <f t="shared" si="241"/>
        <v>1</v>
      </c>
      <c r="I3127" s="12" t="b">
        <f t="shared" si="242"/>
        <v>0</v>
      </c>
      <c r="J3127" s="12" t="b">
        <f t="shared" si="243"/>
        <v>0</v>
      </c>
      <c r="K3127" s="9" t="b">
        <f t="shared" si="244"/>
        <v>0</v>
      </c>
    </row>
    <row r="3128" spans="1:11" ht="15.75" customHeight="1" x14ac:dyDescent="0.15">
      <c r="A3128" t="s">
        <v>3119</v>
      </c>
      <c r="B3128" s="10">
        <v>3127</v>
      </c>
      <c r="C3128" s="39" t="s">
        <v>1</v>
      </c>
      <c r="D3128" s="40">
        <v>2</v>
      </c>
      <c r="E3128" s="40">
        <v>0</v>
      </c>
      <c r="F3128" s="11" t="s">
        <v>1</v>
      </c>
      <c r="G3128" s="12">
        <f t="shared" si="240"/>
        <v>1</v>
      </c>
      <c r="H3128" s="12" t="b">
        <f t="shared" si="241"/>
        <v>1</v>
      </c>
      <c r="I3128" s="12" t="b">
        <f t="shared" si="242"/>
        <v>0</v>
      </c>
      <c r="J3128" s="12" t="b">
        <f t="shared" si="243"/>
        <v>0</v>
      </c>
      <c r="K3128" s="9" t="b">
        <f t="shared" si="244"/>
        <v>0</v>
      </c>
    </row>
    <row r="3129" spans="1:11" ht="15.75" customHeight="1" x14ac:dyDescent="0.15">
      <c r="A3129" t="s">
        <v>3120</v>
      </c>
      <c r="B3129" s="10">
        <v>3128</v>
      </c>
      <c r="C3129" s="39" t="s">
        <v>2</v>
      </c>
      <c r="D3129" s="40">
        <v>0</v>
      </c>
      <c r="E3129" s="40">
        <v>2</v>
      </c>
      <c r="F3129" s="11" t="s">
        <v>2</v>
      </c>
      <c r="G3129" s="12">
        <f t="shared" si="240"/>
        <v>1</v>
      </c>
      <c r="H3129" s="12" t="b">
        <f t="shared" si="241"/>
        <v>0</v>
      </c>
      <c r="I3129" s="12" t="b">
        <f t="shared" si="242"/>
        <v>0</v>
      </c>
      <c r="J3129" s="12" t="b">
        <f t="shared" si="243"/>
        <v>1</v>
      </c>
      <c r="K3129" s="9" t="b">
        <f t="shared" si="244"/>
        <v>0</v>
      </c>
    </row>
    <row r="3130" spans="1:11" ht="15.75" customHeight="1" x14ac:dyDescent="0.15">
      <c r="A3130" t="s">
        <v>3121</v>
      </c>
      <c r="B3130" s="10">
        <v>3129</v>
      </c>
      <c r="C3130" s="39" t="s">
        <v>1</v>
      </c>
      <c r="D3130" s="40">
        <v>1</v>
      </c>
      <c r="E3130" s="40">
        <v>1</v>
      </c>
      <c r="F3130" s="11" t="s">
        <v>1</v>
      </c>
      <c r="G3130" s="12">
        <f t="shared" si="240"/>
        <v>1</v>
      </c>
      <c r="H3130" s="12" t="b">
        <f t="shared" si="241"/>
        <v>1</v>
      </c>
      <c r="I3130" s="12" t="b">
        <f t="shared" si="242"/>
        <v>0</v>
      </c>
      <c r="J3130" s="12" t="b">
        <f t="shared" si="243"/>
        <v>0</v>
      </c>
      <c r="K3130" s="9" t="b">
        <f t="shared" si="244"/>
        <v>0</v>
      </c>
    </row>
    <row r="3131" spans="1:11" ht="15.75" customHeight="1" x14ac:dyDescent="0.15">
      <c r="A3131" t="s">
        <v>3122</v>
      </c>
      <c r="B3131" s="10">
        <v>3130</v>
      </c>
      <c r="C3131" s="39" t="s">
        <v>1</v>
      </c>
      <c r="D3131" s="40">
        <v>2</v>
      </c>
      <c r="E3131" s="40">
        <v>0</v>
      </c>
      <c r="F3131" s="11" t="s">
        <v>1</v>
      </c>
      <c r="G3131" s="12">
        <f t="shared" si="240"/>
        <v>1</v>
      </c>
      <c r="H3131" s="12" t="b">
        <f t="shared" si="241"/>
        <v>1</v>
      </c>
      <c r="I3131" s="12" t="b">
        <f t="shared" si="242"/>
        <v>0</v>
      </c>
      <c r="J3131" s="12" t="b">
        <f t="shared" si="243"/>
        <v>0</v>
      </c>
      <c r="K3131" s="9" t="b">
        <f t="shared" si="244"/>
        <v>0</v>
      </c>
    </row>
    <row r="3132" spans="1:11" ht="15.75" customHeight="1" x14ac:dyDescent="0.15">
      <c r="A3132" t="s">
        <v>3123</v>
      </c>
      <c r="B3132" s="10">
        <v>3131</v>
      </c>
      <c r="C3132" s="39" t="s">
        <v>1</v>
      </c>
      <c r="D3132" s="40">
        <v>1</v>
      </c>
      <c r="E3132" s="40">
        <v>1</v>
      </c>
      <c r="F3132" s="11" t="s">
        <v>2</v>
      </c>
      <c r="G3132" s="12">
        <f t="shared" si="240"/>
        <v>0</v>
      </c>
      <c r="H3132" s="12" t="b">
        <f t="shared" si="241"/>
        <v>0</v>
      </c>
      <c r="I3132" s="12" t="b">
        <f t="shared" si="242"/>
        <v>1</v>
      </c>
      <c r="J3132" s="12" t="b">
        <f t="shared" si="243"/>
        <v>0</v>
      </c>
      <c r="K3132" s="9" t="b">
        <f t="shared" si="244"/>
        <v>0</v>
      </c>
    </row>
    <row r="3133" spans="1:11" ht="15.75" customHeight="1" x14ac:dyDescent="0.15">
      <c r="A3133" t="s">
        <v>3124</v>
      </c>
      <c r="B3133" s="10">
        <v>3132</v>
      </c>
      <c r="C3133" s="39" t="s">
        <v>1</v>
      </c>
      <c r="D3133" s="40">
        <v>1</v>
      </c>
      <c r="E3133" s="40">
        <v>1</v>
      </c>
      <c r="F3133" s="11" t="s">
        <v>1</v>
      </c>
      <c r="G3133" s="12">
        <f t="shared" si="240"/>
        <v>1</v>
      </c>
      <c r="H3133" s="12" t="b">
        <f t="shared" si="241"/>
        <v>1</v>
      </c>
      <c r="I3133" s="12" t="b">
        <f t="shared" si="242"/>
        <v>0</v>
      </c>
      <c r="J3133" s="12" t="b">
        <f t="shared" si="243"/>
        <v>0</v>
      </c>
      <c r="K3133" s="9" t="b">
        <f t="shared" si="244"/>
        <v>0</v>
      </c>
    </row>
    <row r="3134" spans="1:11" ht="15.75" customHeight="1" x14ac:dyDescent="0.15">
      <c r="A3134" t="s">
        <v>3125</v>
      </c>
      <c r="B3134" s="10">
        <v>3133</v>
      </c>
      <c r="C3134" s="39" t="s">
        <v>1</v>
      </c>
      <c r="D3134" s="40">
        <v>2</v>
      </c>
      <c r="E3134" s="40">
        <v>0</v>
      </c>
      <c r="F3134" s="11" t="s">
        <v>1</v>
      </c>
      <c r="G3134" s="12">
        <f t="shared" si="240"/>
        <v>1</v>
      </c>
      <c r="H3134" s="12" t="b">
        <f t="shared" si="241"/>
        <v>1</v>
      </c>
      <c r="I3134" s="12" t="b">
        <f t="shared" si="242"/>
        <v>0</v>
      </c>
      <c r="J3134" s="12" t="b">
        <f t="shared" si="243"/>
        <v>0</v>
      </c>
      <c r="K3134" s="9" t="b">
        <f t="shared" si="244"/>
        <v>0</v>
      </c>
    </row>
    <row r="3135" spans="1:11" ht="15.75" customHeight="1" x14ac:dyDescent="0.15">
      <c r="A3135" t="s">
        <v>3126</v>
      </c>
      <c r="B3135" s="10">
        <v>3134</v>
      </c>
      <c r="C3135" s="39" t="s">
        <v>1</v>
      </c>
      <c r="D3135" s="40">
        <v>2</v>
      </c>
      <c r="E3135" s="40">
        <v>0</v>
      </c>
      <c r="F3135" s="11" t="s">
        <v>2</v>
      </c>
      <c r="G3135" s="12">
        <f t="shared" si="240"/>
        <v>0</v>
      </c>
      <c r="H3135" s="12" t="b">
        <f t="shared" si="241"/>
        <v>0</v>
      </c>
      <c r="I3135" s="12" t="b">
        <f t="shared" si="242"/>
        <v>1</v>
      </c>
      <c r="J3135" s="12" t="b">
        <f t="shared" si="243"/>
        <v>0</v>
      </c>
      <c r="K3135" s="9" t="b">
        <f t="shared" si="244"/>
        <v>0</v>
      </c>
    </row>
    <row r="3136" spans="1:11" ht="15.75" customHeight="1" x14ac:dyDescent="0.15">
      <c r="A3136" t="s">
        <v>3127</v>
      </c>
      <c r="B3136" s="10">
        <v>3135</v>
      </c>
      <c r="C3136" s="39" t="s">
        <v>1</v>
      </c>
      <c r="D3136" s="40">
        <v>2</v>
      </c>
      <c r="E3136" s="40">
        <v>0</v>
      </c>
      <c r="F3136" s="11" t="s">
        <v>1</v>
      </c>
      <c r="G3136" s="12">
        <f t="shared" si="240"/>
        <v>1</v>
      </c>
      <c r="H3136" s="12" t="b">
        <f t="shared" si="241"/>
        <v>1</v>
      </c>
      <c r="I3136" s="12" t="b">
        <f t="shared" si="242"/>
        <v>0</v>
      </c>
      <c r="J3136" s="12" t="b">
        <f t="shared" si="243"/>
        <v>0</v>
      </c>
      <c r="K3136" s="9" t="b">
        <f t="shared" si="244"/>
        <v>0</v>
      </c>
    </row>
    <row r="3137" spans="1:11" ht="15.75" customHeight="1" x14ac:dyDescent="0.15">
      <c r="A3137" t="s">
        <v>3128</v>
      </c>
      <c r="B3137" s="10">
        <v>3136</v>
      </c>
      <c r="C3137" s="39" t="s">
        <v>1</v>
      </c>
      <c r="D3137" s="40">
        <v>2</v>
      </c>
      <c r="E3137" s="40">
        <v>0</v>
      </c>
      <c r="F3137" s="11" t="s">
        <v>1</v>
      </c>
      <c r="G3137" s="12">
        <f t="shared" si="240"/>
        <v>1</v>
      </c>
      <c r="H3137" s="12" t="b">
        <f t="shared" si="241"/>
        <v>1</v>
      </c>
      <c r="I3137" s="12" t="b">
        <f t="shared" si="242"/>
        <v>0</v>
      </c>
      <c r="J3137" s="12" t="b">
        <f t="shared" si="243"/>
        <v>0</v>
      </c>
      <c r="K3137" s="9" t="b">
        <f t="shared" si="244"/>
        <v>0</v>
      </c>
    </row>
    <row r="3138" spans="1:11" ht="15.75" customHeight="1" x14ac:dyDescent="0.15">
      <c r="A3138" t="s">
        <v>3129</v>
      </c>
      <c r="B3138" s="10">
        <v>3137</v>
      </c>
      <c r="C3138" s="39" t="s">
        <v>2</v>
      </c>
      <c r="D3138" s="40">
        <v>0</v>
      </c>
      <c r="E3138" s="40">
        <v>2</v>
      </c>
      <c r="F3138" s="11" t="s">
        <v>1</v>
      </c>
      <c r="G3138" s="12">
        <f t="shared" si="240"/>
        <v>0</v>
      </c>
      <c r="H3138" s="12" t="b">
        <f t="shared" si="241"/>
        <v>0</v>
      </c>
      <c r="I3138" s="12" t="b">
        <f t="shared" si="242"/>
        <v>0</v>
      </c>
      <c r="J3138" s="12" t="b">
        <f t="shared" si="243"/>
        <v>0</v>
      </c>
      <c r="K3138" s="9" t="b">
        <f t="shared" si="244"/>
        <v>1</v>
      </c>
    </row>
    <row r="3139" spans="1:11" ht="15.75" customHeight="1" x14ac:dyDescent="0.15">
      <c r="A3139" t="s">
        <v>3130</v>
      </c>
      <c r="B3139" s="10">
        <v>3138</v>
      </c>
      <c r="C3139" s="39" t="s">
        <v>1</v>
      </c>
      <c r="D3139" s="40">
        <v>2</v>
      </c>
      <c r="E3139" s="40">
        <v>0</v>
      </c>
      <c r="F3139" s="11" t="s">
        <v>1</v>
      </c>
      <c r="G3139" s="12">
        <f t="shared" si="240"/>
        <v>1</v>
      </c>
      <c r="H3139" s="12" t="b">
        <f t="shared" si="241"/>
        <v>1</v>
      </c>
      <c r="I3139" s="12" t="b">
        <f t="shared" si="242"/>
        <v>0</v>
      </c>
      <c r="J3139" s="12" t="b">
        <f t="shared" si="243"/>
        <v>0</v>
      </c>
      <c r="K3139" s="9" t="b">
        <f t="shared" si="244"/>
        <v>0</v>
      </c>
    </row>
    <row r="3140" spans="1:11" ht="15.75" customHeight="1" x14ac:dyDescent="0.15">
      <c r="A3140" t="s">
        <v>3131</v>
      </c>
      <c r="B3140" s="10">
        <v>3139</v>
      </c>
      <c r="C3140" s="39" t="s">
        <v>1</v>
      </c>
      <c r="D3140" s="40">
        <v>2</v>
      </c>
      <c r="E3140" s="40">
        <v>0</v>
      </c>
      <c r="F3140" s="11" t="s">
        <v>1</v>
      </c>
      <c r="G3140" s="12">
        <f t="shared" si="240"/>
        <v>1</v>
      </c>
      <c r="H3140" s="12" t="b">
        <f t="shared" si="241"/>
        <v>1</v>
      </c>
      <c r="I3140" s="12" t="b">
        <f t="shared" si="242"/>
        <v>0</v>
      </c>
      <c r="J3140" s="12" t="b">
        <f t="shared" si="243"/>
        <v>0</v>
      </c>
      <c r="K3140" s="9" t="b">
        <f t="shared" si="244"/>
        <v>0</v>
      </c>
    </row>
    <row r="3141" spans="1:11" ht="15.75" customHeight="1" x14ac:dyDescent="0.15">
      <c r="A3141" t="s">
        <v>3132</v>
      </c>
      <c r="B3141" s="10">
        <v>3140</v>
      </c>
      <c r="C3141" s="39" t="s">
        <v>1</v>
      </c>
      <c r="D3141" s="40">
        <v>2</v>
      </c>
      <c r="E3141" s="40">
        <v>0</v>
      </c>
      <c r="F3141" s="11" t="s">
        <v>2</v>
      </c>
      <c r="G3141" s="12">
        <f t="shared" ref="G3141:G3204" si="245">IF(C3141=F3141,1,0)</f>
        <v>0</v>
      </c>
      <c r="H3141" s="12" t="b">
        <f t="shared" ref="H3141:H3204" si="246">AND(C3141="incels",F3141="incels")</f>
        <v>0</v>
      </c>
      <c r="I3141" s="12" t="b">
        <f t="shared" ref="I3141:I3204" si="247">AND(C3141="incels",F3141="neutre")</f>
        <v>1</v>
      </c>
      <c r="J3141" s="12" t="b">
        <f t="shared" ref="J3141:J3204" si="248">AND(C3141="neutre",F3141="neutre")</f>
        <v>0</v>
      </c>
      <c r="K3141" s="9" t="b">
        <f t="shared" ref="K3141:K3204" si="249">AND(C3141="neutre",F3141="incels")</f>
        <v>0</v>
      </c>
    </row>
    <row r="3142" spans="1:11" ht="15.75" customHeight="1" x14ac:dyDescent="0.15">
      <c r="A3142" t="s">
        <v>3133</v>
      </c>
      <c r="B3142" s="10">
        <v>3141</v>
      </c>
      <c r="C3142" s="39" t="s">
        <v>1</v>
      </c>
      <c r="D3142" s="40">
        <v>1</v>
      </c>
      <c r="E3142" s="40">
        <v>1</v>
      </c>
      <c r="F3142" s="11" t="s">
        <v>1</v>
      </c>
      <c r="G3142" s="12">
        <f t="shared" si="245"/>
        <v>1</v>
      </c>
      <c r="H3142" s="12" t="b">
        <f t="shared" si="246"/>
        <v>1</v>
      </c>
      <c r="I3142" s="12" t="b">
        <f t="shared" si="247"/>
        <v>0</v>
      </c>
      <c r="J3142" s="12" t="b">
        <f t="shared" si="248"/>
        <v>0</v>
      </c>
      <c r="K3142" s="9" t="b">
        <f t="shared" si="249"/>
        <v>0</v>
      </c>
    </row>
    <row r="3143" spans="1:11" ht="15.75" customHeight="1" x14ac:dyDescent="0.15">
      <c r="A3143" t="s">
        <v>3134</v>
      </c>
      <c r="B3143" s="10">
        <v>3142</v>
      </c>
      <c r="C3143" s="39" t="s">
        <v>1</v>
      </c>
      <c r="D3143" s="40">
        <v>2</v>
      </c>
      <c r="E3143" s="40">
        <v>0</v>
      </c>
      <c r="F3143" s="11" t="s">
        <v>1</v>
      </c>
      <c r="G3143" s="12">
        <f t="shared" si="245"/>
        <v>1</v>
      </c>
      <c r="H3143" s="12" t="b">
        <f t="shared" si="246"/>
        <v>1</v>
      </c>
      <c r="I3143" s="12" t="b">
        <f t="shared" si="247"/>
        <v>0</v>
      </c>
      <c r="J3143" s="12" t="b">
        <f t="shared" si="248"/>
        <v>0</v>
      </c>
      <c r="K3143" s="9" t="b">
        <f t="shared" si="249"/>
        <v>0</v>
      </c>
    </row>
    <row r="3144" spans="1:11" ht="15.75" customHeight="1" x14ac:dyDescent="0.15">
      <c r="A3144" t="s">
        <v>3135</v>
      </c>
      <c r="B3144" s="10">
        <v>3143</v>
      </c>
      <c r="C3144" s="39" t="s">
        <v>2</v>
      </c>
      <c r="D3144" s="40">
        <v>1</v>
      </c>
      <c r="E3144" s="40">
        <v>1</v>
      </c>
      <c r="F3144" s="11" t="s">
        <v>2</v>
      </c>
      <c r="G3144" s="12">
        <f t="shared" si="245"/>
        <v>1</v>
      </c>
      <c r="H3144" s="12" t="b">
        <f t="shared" si="246"/>
        <v>0</v>
      </c>
      <c r="I3144" s="12" t="b">
        <f t="shared" si="247"/>
        <v>0</v>
      </c>
      <c r="J3144" s="12" t="b">
        <f t="shared" si="248"/>
        <v>1</v>
      </c>
      <c r="K3144" s="9" t="b">
        <f t="shared" si="249"/>
        <v>0</v>
      </c>
    </row>
    <row r="3145" spans="1:11" ht="15.75" customHeight="1" x14ac:dyDescent="0.15">
      <c r="A3145" t="s">
        <v>3136</v>
      </c>
      <c r="B3145" s="10">
        <v>3144</v>
      </c>
      <c r="C3145" s="39" t="s">
        <v>1</v>
      </c>
      <c r="D3145" s="40">
        <v>2</v>
      </c>
      <c r="E3145" s="40">
        <v>0</v>
      </c>
      <c r="F3145" s="11" t="s">
        <v>1</v>
      </c>
      <c r="G3145" s="12">
        <f t="shared" si="245"/>
        <v>1</v>
      </c>
      <c r="H3145" s="12" t="b">
        <f t="shared" si="246"/>
        <v>1</v>
      </c>
      <c r="I3145" s="12" t="b">
        <f t="shared" si="247"/>
        <v>0</v>
      </c>
      <c r="J3145" s="12" t="b">
        <f t="shared" si="248"/>
        <v>0</v>
      </c>
      <c r="K3145" s="9" t="b">
        <f t="shared" si="249"/>
        <v>0</v>
      </c>
    </row>
    <row r="3146" spans="1:11" ht="15.75" customHeight="1" x14ac:dyDescent="0.15">
      <c r="A3146" t="s">
        <v>3137</v>
      </c>
      <c r="B3146" s="10">
        <v>3145</v>
      </c>
      <c r="C3146" s="39" t="s">
        <v>2</v>
      </c>
      <c r="D3146" s="40">
        <v>0</v>
      </c>
      <c r="E3146" s="40">
        <v>2</v>
      </c>
      <c r="F3146" s="11" t="s">
        <v>2</v>
      </c>
      <c r="G3146" s="12">
        <f t="shared" si="245"/>
        <v>1</v>
      </c>
      <c r="H3146" s="12" t="b">
        <f t="shared" si="246"/>
        <v>0</v>
      </c>
      <c r="I3146" s="12" t="b">
        <f t="shared" si="247"/>
        <v>0</v>
      </c>
      <c r="J3146" s="12" t="b">
        <f t="shared" si="248"/>
        <v>1</v>
      </c>
      <c r="K3146" s="9" t="b">
        <f t="shared" si="249"/>
        <v>0</v>
      </c>
    </row>
    <row r="3147" spans="1:11" ht="15.75" customHeight="1" x14ac:dyDescent="0.15">
      <c r="A3147" t="s">
        <v>3138</v>
      </c>
      <c r="B3147" s="10">
        <v>3146</v>
      </c>
      <c r="C3147" s="39" t="s">
        <v>1</v>
      </c>
      <c r="D3147" s="40">
        <v>2</v>
      </c>
      <c r="E3147" s="40">
        <v>0</v>
      </c>
      <c r="F3147" s="11" t="s">
        <v>1</v>
      </c>
      <c r="G3147" s="12">
        <f t="shared" si="245"/>
        <v>1</v>
      </c>
      <c r="H3147" s="12" t="b">
        <f t="shared" si="246"/>
        <v>1</v>
      </c>
      <c r="I3147" s="12" t="b">
        <f t="shared" si="247"/>
        <v>0</v>
      </c>
      <c r="J3147" s="12" t="b">
        <f t="shared" si="248"/>
        <v>0</v>
      </c>
      <c r="K3147" s="9" t="b">
        <f t="shared" si="249"/>
        <v>0</v>
      </c>
    </row>
    <row r="3148" spans="1:11" ht="15.75" customHeight="1" x14ac:dyDescent="0.15">
      <c r="A3148" t="s">
        <v>3139</v>
      </c>
      <c r="B3148" s="10">
        <v>3147</v>
      </c>
      <c r="C3148" s="39" t="s">
        <v>1</v>
      </c>
      <c r="D3148" s="40">
        <v>1</v>
      </c>
      <c r="E3148" s="40">
        <v>1</v>
      </c>
      <c r="F3148" s="11" t="s">
        <v>1</v>
      </c>
      <c r="G3148" s="12">
        <f t="shared" si="245"/>
        <v>1</v>
      </c>
      <c r="H3148" s="12" t="b">
        <f t="shared" si="246"/>
        <v>1</v>
      </c>
      <c r="I3148" s="12" t="b">
        <f t="shared" si="247"/>
        <v>0</v>
      </c>
      <c r="J3148" s="12" t="b">
        <f t="shared" si="248"/>
        <v>0</v>
      </c>
      <c r="K3148" s="9" t="b">
        <f t="shared" si="249"/>
        <v>0</v>
      </c>
    </row>
    <row r="3149" spans="1:11" ht="15.75" customHeight="1" x14ac:dyDescent="0.15">
      <c r="A3149" t="s">
        <v>3140</v>
      </c>
      <c r="B3149" s="10">
        <v>3148</v>
      </c>
      <c r="C3149" s="39" t="s">
        <v>1</v>
      </c>
      <c r="D3149" s="40">
        <v>2</v>
      </c>
      <c r="E3149" s="40">
        <v>0</v>
      </c>
      <c r="F3149" s="11" t="s">
        <v>1</v>
      </c>
      <c r="G3149" s="12">
        <f t="shared" si="245"/>
        <v>1</v>
      </c>
      <c r="H3149" s="12" t="b">
        <f t="shared" si="246"/>
        <v>1</v>
      </c>
      <c r="I3149" s="12" t="b">
        <f t="shared" si="247"/>
        <v>0</v>
      </c>
      <c r="J3149" s="12" t="b">
        <f t="shared" si="248"/>
        <v>0</v>
      </c>
      <c r="K3149" s="9" t="b">
        <f t="shared" si="249"/>
        <v>0</v>
      </c>
    </row>
    <row r="3150" spans="1:11" ht="15.75" customHeight="1" x14ac:dyDescent="0.15">
      <c r="A3150" t="s">
        <v>3141</v>
      </c>
      <c r="B3150" s="10">
        <v>3149</v>
      </c>
      <c r="C3150" s="39" t="s">
        <v>1</v>
      </c>
      <c r="D3150" s="40">
        <v>2</v>
      </c>
      <c r="E3150" s="40">
        <v>0</v>
      </c>
      <c r="F3150" s="11" t="s">
        <v>1</v>
      </c>
      <c r="G3150" s="12">
        <f t="shared" si="245"/>
        <v>1</v>
      </c>
      <c r="H3150" s="12" t="b">
        <f t="shared" si="246"/>
        <v>1</v>
      </c>
      <c r="I3150" s="12" t="b">
        <f t="shared" si="247"/>
        <v>0</v>
      </c>
      <c r="J3150" s="12" t="b">
        <f t="shared" si="248"/>
        <v>0</v>
      </c>
      <c r="K3150" s="9" t="b">
        <f t="shared" si="249"/>
        <v>0</v>
      </c>
    </row>
    <row r="3151" spans="1:11" ht="15.75" customHeight="1" x14ac:dyDescent="0.15">
      <c r="A3151" t="s">
        <v>3142</v>
      </c>
      <c r="B3151" s="10">
        <v>3150</v>
      </c>
      <c r="C3151" s="39" t="s">
        <v>1</v>
      </c>
      <c r="D3151" s="40">
        <v>1</v>
      </c>
      <c r="E3151" s="40">
        <v>1</v>
      </c>
      <c r="F3151" s="11" t="s">
        <v>1</v>
      </c>
      <c r="G3151" s="12">
        <f t="shared" si="245"/>
        <v>1</v>
      </c>
      <c r="H3151" s="12" t="b">
        <f t="shared" si="246"/>
        <v>1</v>
      </c>
      <c r="I3151" s="12" t="b">
        <f t="shared" si="247"/>
        <v>0</v>
      </c>
      <c r="J3151" s="12" t="b">
        <f t="shared" si="248"/>
        <v>0</v>
      </c>
      <c r="K3151" s="9" t="b">
        <f t="shared" si="249"/>
        <v>0</v>
      </c>
    </row>
    <row r="3152" spans="1:11" ht="15.75" customHeight="1" x14ac:dyDescent="0.15">
      <c r="A3152" t="s">
        <v>3143</v>
      </c>
      <c r="B3152" s="10">
        <v>3151</v>
      </c>
      <c r="C3152" s="39" t="s">
        <v>1</v>
      </c>
      <c r="D3152" s="40">
        <v>2</v>
      </c>
      <c r="E3152" s="40">
        <v>0</v>
      </c>
      <c r="F3152" s="11" t="s">
        <v>2</v>
      </c>
      <c r="G3152" s="12">
        <f t="shared" si="245"/>
        <v>0</v>
      </c>
      <c r="H3152" s="12" t="b">
        <f t="shared" si="246"/>
        <v>0</v>
      </c>
      <c r="I3152" s="12" t="b">
        <f t="shared" si="247"/>
        <v>1</v>
      </c>
      <c r="J3152" s="12" t="b">
        <f t="shared" si="248"/>
        <v>0</v>
      </c>
      <c r="K3152" s="9" t="b">
        <f t="shared" si="249"/>
        <v>0</v>
      </c>
    </row>
    <row r="3153" spans="1:11" ht="15.75" customHeight="1" x14ac:dyDescent="0.15">
      <c r="A3153" t="s">
        <v>3144</v>
      </c>
      <c r="B3153" s="10">
        <v>3152</v>
      </c>
      <c r="C3153" s="39" t="s">
        <v>1</v>
      </c>
      <c r="D3153" s="40">
        <v>1</v>
      </c>
      <c r="E3153" s="40">
        <v>1</v>
      </c>
      <c r="F3153" s="11" t="s">
        <v>1</v>
      </c>
      <c r="G3153" s="12">
        <f t="shared" si="245"/>
        <v>1</v>
      </c>
      <c r="H3153" s="12" t="b">
        <f t="shared" si="246"/>
        <v>1</v>
      </c>
      <c r="I3153" s="12" t="b">
        <f t="shared" si="247"/>
        <v>0</v>
      </c>
      <c r="J3153" s="12" t="b">
        <f t="shared" si="248"/>
        <v>0</v>
      </c>
      <c r="K3153" s="9" t="b">
        <f t="shared" si="249"/>
        <v>0</v>
      </c>
    </row>
    <row r="3154" spans="1:11" ht="15.75" customHeight="1" x14ac:dyDescent="0.15">
      <c r="A3154" t="s">
        <v>3145</v>
      </c>
      <c r="B3154" s="10">
        <v>3153</v>
      </c>
      <c r="C3154" s="39" t="s">
        <v>1</v>
      </c>
      <c r="D3154" s="40">
        <v>1</v>
      </c>
      <c r="E3154" s="40">
        <v>1</v>
      </c>
      <c r="F3154" s="11" t="s">
        <v>2</v>
      </c>
      <c r="G3154" s="12">
        <f t="shared" si="245"/>
        <v>0</v>
      </c>
      <c r="H3154" s="12" t="b">
        <f t="shared" si="246"/>
        <v>0</v>
      </c>
      <c r="I3154" s="12" t="b">
        <f t="shared" si="247"/>
        <v>1</v>
      </c>
      <c r="J3154" s="12" t="b">
        <f t="shared" si="248"/>
        <v>0</v>
      </c>
      <c r="K3154" s="9" t="b">
        <f t="shared" si="249"/>
        <v>0</v>
      </c>
    </row>
    <row r="3155" spans="1:11" ht="15.75" customHeight="1" x14ac:dyDescent="0.15">
      <c r="A3155" t="s">
        <v>3146</v>
      </c>
      <c r="B3155" s="10">
        <v>3154</v>
      </c>
      <c r="C3155" s="39" t="s">
        <v>2</v>
      </c>
      <c r="D3155" s="40">
        <v>0</v>
      </c>
      <c r="E3155" s="40">
        <v>2</v>
      </c>
      <c r="F3155" s="11" t="s">
        <v>2</v>
      </c>
      <c r="G3155" s="12">
        <f t="shared" si="245"/>
        <v>1</v>
      </c>
      <c r="H3155" s="12" t="b">
        <f t="shared" si="246"/>
        <v>0</v>
      </c>
      <c r="I3155" s="12" t="b">
        <f t="shared" si="247"/>
        <v>0</v>
      </c>
      <c r="J3155" s="12" t="b">
        <f t="shared" si="248"/>
        <v>1</v>
      </c>
      <c r="K3155" s="9" t="b">
        <f t="shared" si="249"/>
        <v>0</v>
      </c>
    </row>
    <row r="3156" spans="1:11" ht="15.75" customHeight="1" x14ac:dyDescent="0.15">
      <c r="A3156" t="s">
        <v>3147</v>
      </c>
      <c r="B3156" s="10">
        <v>3155</v>
      </c>
      <c r="C3156" s="39" t="s">
        <v>1</v>
      </c>
      <c r="D3156" s="40">
        <v>2</v>
      </c>
      <c r="E3156" s="40">
        <v>0</v>
      </c>
      <c r="F3156" s="11" t="s">
        <v>2</v>
      </c>
      <c r="G3156" s="12">
        <f t="shared" si="245"/>
        <v>0</v>
      </c>
      <c r="H3156" s="12" t="b">
        <f t="shared" si="246"/>
        <v>0</v>
      </c>
      <c r="I3156" s="12" t="b">
        <f t="shared" si="247"/>
        <v>1</v>
      </c>
      <c r="J3156" s="12" t="b">
        <f t="shared" si="248"/>
        <v>0</v>
      </c>
      <c r="K3156" s="9" t="b">
        <f t="shared" si="249"/>
        <v>0</v>
      </c>
    </row>
    <row r="3157" spans="1:11" ht="15.75" customHeight="1" x14ac:dyDescent="0.15">
      <c r="A3157" t="s">
        <v>3148</v>
      </c>
      <c r="B3157" s="10">
        <v>3156</v>
      </c>
      <c r="C3157" s="39" t="s">
        <v>1</v>
      </c>
      <c r="D3157" s="40">
        <v>2</v>
      </c>
      <c r="E3157" s="40">
        <v>0</v>
      </c>
      <c r="F3157" s="11" t="s">
        <v>1</v>
      </c>
      <c r="G3157" s="12">
        <f t="shared" si="245"/>
        <v>1</v>
      </c>
      <c r="H3157" s="12" t="b">
        <f t="shared" si="246"/>
        <v>1</v>
      </c>
      <c r="I3157" s="12" t="b">
        <f t="shared" si="247"/>
        <v>0</v>
      </c>
      <c r="J3157" s="12" t="b">
        <f t="shared" si="248"/>
        <v>0</v>
      </c>
      <c r="K3157" s="9" t="b">
        <f t="shared" si="249"/>
        <v>0</v>
      </c>
    </row>
    <row r="3158" spans="1:11" ht="15.75" customHeight="1" x14ac:dyDescent="0.15">
      <c r="A3158" t="s">
        <v>3149</v>
      </c>
      <c r="B3158" s="10">
        <v>3157</v>
      </c>
      <c r="C3158" s="39" t="s">
        <v>1</v>
      </c>
      <c r="D3158" s="40">
        <v>2</v>
      </c>
      <c r="E3158" s="40">
        <v>0</v>
      </c>
      <c r="F3158" s="11" t="s">
        <v>1</v>
      </c>
      <c r="G3158" s="12">
        <f t="shared" si="245"/>
        <v>1</v>
      </c>
      <c r="H3158" s="12" t="b">
        <f t="shared" si="246"/>
        <v>1</v>
      </c>
      <c r="I3158" s="12" t="b">
        <f t="shared" si="247"/>
        <v>0</v>
      </c>
      <c r="J3158" s="12" t="b">
        <f t="shared" si="248"/>
        <v>0</v>
      </c>
      <c r="K3158" s="9" t="b">
        <f t="shared" si="249"/>
        <v>0</v>
      </c>
    </row>
    <row r="3159" spans="1:11" ht="15.75" customHeight="1" x14ac:dyDescent="0.15">
      <c r="A3159" t="s">
        <v>3150</v>
      </c>
      <c r="B3159" s="10">
        <v>3158</v>
      </c>
      <c r="C3159" s="39" t="s">
        <v>2</v>
      </c>
      <c r="D3159" s="40">
        <v>0</v>
      </c>
      <c r="E3159" s="40">
        <v>2</v>
      </c>
      <c r="F3159" s="11" t="s">
        <v>2</v>
      </c>
      <c r="G3159" s="12">
        <f t="shared" si="245"/>
        <v>1</v>
      </c>
      <c r="H3159" s="12" t="b">
        <f t="shared" si="246"/>
        <v>0</v>
      </c>
      <c r="I3159" s="12" t="b">
        <f t="shared" si="247"/>
        <v>0</v>
      </c>
      <c r="J3159" s="12" t="b">
        <f t="shared" si="248"/>
        <v>1</v>
      </c>
      <c r="K3159" s="9" t="b">
        <f t="shared" si="249"/>
        <v>0</v>
      </c>
    </row>
    <row r="3160" spans="1:11" ht="15.75" customHeight="1" x14ac:dyDescent="0.15">
      <c r="A3160" t="s">
        <v>3151</v>
      </c>
      <c r="B3160" s="10">
        <v>3159</v>
      </c>
      <c r="C3160" s="39" t="s">
        <v>1</v>
      </c>
      <c r="D3160" s="40">
        <v>0</v>
      </c>
      <c r="E3160" s="40">
        <v>0</v>
      </c>
      <c r="F3160" s="11" t="s">
        <v>1</v>
      </c>
      <c r="G3160" s="12">
        <f t="shared" si="245"/>
        <v>1</v>
      </c>
      <c r="H3160" s="12" t="b">
        <f t="shared" si="246"/>
        <v>1</v>
      </c>
      <c r="I3160" s="12" t="b">
        <f t="shared" si="247"/>
        <v>0</v>
      </c>
      <c r="J3160" s="12" t="b">
        <f t="shared" si="248"/>
        <v>0</v>
      </c>
      <c r="K3160" s="9" t="b">
        <f t="shared" si="249"/>
        <v>0</v>
      </c>
    </row>
    <row r="3161" spans="1:11" ht="15.75" customHeight="1" x14ac:dyDescent="0.15">
      <c r="A3161" t="s">
        <v>3152</v>
      </c>
      <c r="B3161" s="10">
        <v>3160</v>
      </c>
      <c r="C3161" s="39" t="s">
        <v>1</v>
      </c>
      <c r="D3161" s="40">
        <v>2</v>
      </c>
      <c r="E3161" s="40">
        <v>0</v>
      </c>
      <c r="F3161" s="11" t="s">
        <v>1</v>
      </c>
      <c r="G3161" s="12">
        <f t="shared" si="245"/>
        <v>1</v>
      </c>
      <c r="H3161" s="12" t="b">
        <f t="shared" si="246"/>
        <v>1</v>
      </c>
      <c r="I3161" s="12" t="b">
        <f t="shared" si="247"/>
        <v>0</v>
      </c>
      <c r="J3161" s="12" t="b">
        <f t="shared" si="248"/>
        <v>0</v>
      </c>
      <c r="K3161" s="9" t="b">
        <f t="shared" si="249"/>
        <v>0</v>
      </c>
    </row>
    <row r="3162" spans="1:11" ht="15.75" customHeight="1" x14ac:dyDescent="0.15">
      <c r="A3162" t="s">
        <v>3153</v>
      </c>
      <c r="B3162" s="10">
        <v>3161</v>
      </c>
      <c r="C3162" s="39" t="s">
        <v>1</v>
      </c>
      <c r="D3162" s="40">
        <v>2</v>
      </c>
      <c r="E3162" s="40">
        <v>0</v>
      </c>
      <c r="F3162" s="11" t="s">
        <v>1</v>
      </c>
      <c r="G3162" s="12">
        <f t="shared" si="245"/>
        <v>1</v>
      </c>
      <c r="H3162" s="12" t="b">
        <f t="shared" si="246"/>
        <v>1</v>
      </c>
      <c r="I3162" s="12" t="b">
        <f t="shared" si="247"/>
        <v>0</v>
      </c>
      <c r="J3162" s="12" t="b">
        <f t="shared" si="248"/>
        <v>0</v>
      </c>
      <c r="K3162" s="9" t="b">
        <f t="shared" si="249"/>
        <v>0</v>
      </c>
    </row>
    <row r="3163" spans="1:11" ht="15.75" customHeight="1" x14ac:dyDescent="0.15">
      <c r="A3163" t="s">
        <v>3154</v>
      </c>
      <c r="B3163" s="10">
        <v>3162</v>
      </c>
      <c r="C3163" s="39" t="s">
        <v>2</v>
      </c>
      <c r="D3163" s="40">
        <v>1</v>
      </c>
      <c r="E3163" s="40">
        <v>1</v>
      </c>
      <c r="F3163" s="11" t="s">
        <v>2</v>
      </c>
      <c r="G3163" s="12">
        <f t="shared" si="245"/>
        <v>1</v>
      </c>
      <c r="H3163" s="12" t="b">
        <f t="shared" si="246"/>
        <v>0</v>
      </c>
      <c r="I3163" s="12" t="b">
        <f t="shared" si="247"/>
        <v>0</v>
      </c>
      <c r="J3163" s="12" t="b">
        <f t="shared" si="248"/>
        <v>1</v>
      </c>
      <c r="K3163" s="9" t="b">
        <f t="shared" si="249"/>
        <v>0</v>
      </c>
    </row>
    <row r="3164" spans="1:11" ht="15.75" customHeight="1" x14ac:dyDescent="0.15">
      <c r="A3164" t="s">
        <v>3155</v>
      </c>
      <c r="B3164" s="10">
        <v>3163</v>
      </c>
      <c r="C3164" s="39" t="s">
        <v>1</v>
      </c>
      <c r="D3164" s="40">
        <v>1</v>
      </c>
      <c r="E3164" s="40">
        <v>1</v>
      </c>
      <c r="F3164" s="11" t="s">
        <v>2</v>
      </c>
      <c r="G3164" s="12">
        <f t="shared" si="245"/>
        <v>0</v>
      </c>
      <c r="H3164" s="12" t="b">
        <f t="shared" si="246"/>
        <v>0</v>
      </c>
      <c r="I3164" s="12" t="b">
        <f t="shared" si="247"/>
        <v>1</v>
      </c>
      <c r="J3164" s="12" t="b">
        <f t="shared" si="248"/>
        <v>0</v>
      </c>
      <c r="K3164" s="9" t="b">
        <f t="shared" si="249"/>
        <v>0</v>
      </c>
    </row>
    <row r="3165" spans="1:11" ht="15.75" customHeight="1" x14ac:dyDescent="0.15">
      <c r="A3165" t="s">
        <v>3156</v>
      </c>
      <c r="B3165" s="10">
        <v>3164</v>
      </c>
      <c r="C3165" s="39" t="s">
        <v>1</v>
      </c>
      <c r="D3165" s="40">
        <v>0</v>
      </c>
      <c r="E3165" s="40">
        <v>0</v>
      </c>
      <c r="F3165" s="11" t="s">
        <v>1</v>
      </c>
      <c r="G3165" s="12">
        <f t="shared" si="245"/>
        <v>1</v>
      </c>
      <c r="H3165" s="12" t="b">
        <f t="shared" si="246"/>
        <v>1</v>
      </c>
      <c r="I3165" s="12" t="b">
        <f t="shared" si="247"/>
        <v>0</v>
      </c>
      <c r="J3165" s="12" t="b">
        <f t="shared" si="248"/>
        <v>0</v>
      </c>
      <c r="K3165" s="9" t="b">
        <f t="shared" si="249"/>
        <v>0</v>
      </c>
    </row>
    <row r="3166" spans="1:11" ht="15.75" customHeight="1" x14ac:dyDescent="0.15">
      <c r="A3166" t="s">
        <v>3157</v>
      </c>
      <c r="B3166" s="10">
        <v>3165</v>
      </c>
      <c r="C3166" s="39" t="s">
        <v>1</v>
      </c>
      <c r="D3166" s="40">
        <v>2</v>
      </c>
      <c r="E3166" s="40">
        <v>0</v>
      </c>
      <c r="F3166" s="11" t="s">
        <v>1</v>
      </c>
      <c r="G3166" s="12">
        <f t="shared" si="245"/>
        <v>1</v>
      </c>
      <c r="H3166" s="12" t="b">
        <f t="shared" si="246"/>
        <v>1</v>
      </c>
      <c r="I3166" s="12" t="b">
        <f t="shared" si="247"/>
        <v>0</v>
      </c>
      <c r="J3166" s="12" t="b">
        <f t="shared" si="248"/>
        <v>0</v>
      </c>
      <c r="K3166" s="9" t="b">
        <f t="shared" si="249"/>
        <v>0</v>
      </c>
    </row>
    <row r="3167" spans="1:11" ht="15.75" customHeight="1" x14ac:dyDescent="0.15">
      <c r="A3167" t="s">
        <v>3158</v>
      </c>
      <c r="B3167" s="10">
        <v>3166</v>
      </c>
      <c r="C3167" s="39" t="s">
        <v>1</v>
      </c>
      <c r="D3167" s="40">
        <v>2</v>
      </c>
      <c r="E3167" s="40">
        <v>0</v>
      </c>
      <c r="F3167" s="11" t="s">
        <v>1</v>
      </c>
      <c r="G3167" s="12">
        <f t="shared" si="245"/>
        <v>1</v>
      </c>
      <c r="H3167" s="12" t="b">
        <f t="shared" si="246"/>
        <v>1</v>
      </c>
      <c r="I3167" s="12" t="b">
        <f t="shared" si="247"/>
        <v>0</v>
      </c>
      <c r="J3167" s="12" t="b">
        <f t="shared" si="248"/>
        <v>0</v>
      </c>
      <c r="K3167" s="9" t="b">
        <f t="shared" si="249"/>
        <v>0</v>
      </c>
    </row>
    <row r="3168" spans="1:11" ht="15.75" customHeight="1" x14ac:dyDescent="0.15">
      <c r="A3168" t="s">
        <v>3159</v>
      </c>
      <c r="B3168" s="10">
        <v>3167</v>
      </c>
      <c r="C3168" s="39" t="s">
        <v>1</v>
      </c>
      <c r="D3168" s="40">
        <v>1</v>
      </c>
      <c r="E3168" s="40">
        <v>1</v>
      </c>
      <c r="F3168" s="11" t="s">
        <v>1</v>
      </c>
      <c r="G3168" s="12">
        <f t="shared" si="245"/>
        <v>1</v>
      </c>
      <c r="H3168" s="12" t="b">
        <f t="shared" si="246"/>
        <v>1</v>
      </c>
      <c r="I3168" s="12" t="b">
        <f t="shared" si="247"/>
        <v>0</v>
      </c>
      <c r="J3168" s="12" t="b">
        <f t="shared" si="248"/>
        <v>0</v>
      </c>
      <c r="K3168" s="9" t="b">
        <f t="shared" si="249"/>
        <v>0</v>
      </c>
    </row>
    <row r="3169" spans="1:11" ht="15.75" customHeight="1" x14ac:dyDescent="0.15">
      <c r="A3169" t="s">
        <v>3160</v>
      </c>
      <c r="B3169" s="10">
        <v>3168</v>
      </c>
      <c r="C3169" s="39" t="s">
        <v>1</v>
      </c>
      <c r="D3169" s="40">
        <v>2</v>
      </c>
      <c r="E3169" s="40">
        <v>0</v>
      </c>
      <c r="F3169" s="11" t="s">
        <v>1</v>
      </c>
      <c r="G3169" s="12">
        <f t="shared" si="245"/>
        <v>1</v>
      </c>
      <c r="H3169" s="12" t="b">
        <f t="shared" si="246"/>
        <v>1</v>
      </c>
      <c r="I3169" s="12" t="b">
        <f t="shared" si="247"/>
        <v>0</v>
      </c>
      <c r="J3169" s="12" t="b">
        <f t="shared" si="248"/>
        <v>0</v>
      </c>
      <c r="K3169" s="9" t="b">
        <f t="shared" si="249"/>
        <v>0</v>
      </c>
    </row>
    <row r="3170" spans="1:11" ht="15.75" customHeight="1" x14ac:dyDescent="0.15">
      <c r="A3170" t="s">
        <v>3161</v>
      </c>
      <c r="B3170" s="10">
        <v>3169</v>
      </c>
      <c r="C3170" s="39" t="s">
        <v>1</v>
      </c>
      <c r="D3170" s="40">
        <v>2</v>
      </c>
      <c r="E3170" s="40">
        <v>0</v>
      </c>
      <c r="F3170" s="11" t="s">
        <v>1</v>
      </c>
      <c r="G3170" s="12">
        <f t="shared" si="245"/>
        <v>1</v>
      </c>
      <c r="H3170" s="12" t="b">
        <f t="shared" si="246"/>
        <v>1</v>
      </c>
      <c r="I3170" s="12" t="b">
        <f t="shared" si="247"/>
        <v>0</v>
      </c>
      <c r="J3170" s="12" t="b">
        <f t="shared" si="248"/>
        <v>0</v>
      </c>
      <c r="K3170" s="9" t="b">
        <f t="shared" si="249"/>
        <v>0</v>
      </c>
    </row>
    <row r="3171" spans="1:11" ht="15.75" customHeight="1" x14ac:dyDescent="0.15">
      <c r="A3171" t="s">
        <v>3162</v>
      </c>
      <c r="B3171" s="10">
        <v>3170</v>
      </c>
      <c r="C3171" s="39" t="s">
        <v>1</v>
      </c>
      <c r="D3171" s="40">
        <v>2</v>
      </c>
      <c r="E3171" s="40">
        <v>0</v>
      </c>
      <c r="F3171" s="11" t="s">
        <v>1</v>
      </c>
      <c r="G3171" s="12">
        <f t="shared" si="245"/>
        <v>1</v>
      </c>
      <c r="H3171" s="12" t="b">
        <f t="shared" si="246"/>
        <v>1</v>
      </c>
      <c r="I3171" s="12" t="b">
        <f t="shared" si="247"/>
        <v>0</v>
      </c>
      <c r="J3171" s="12" t="b">
        <f t="shared" si="248"/>
        <v>0</v>
      </c>
      <c r="K3171" s="9" t="b">
        <f t="shared" si="249"/>
        <v>0</v>
      </c>
    </row>
    <row r="3172" spans="1:11" ht="15.75" customHeight="1" x14ac:dyDescent="0.15">
      <c r="A3172" t="s">
        <v>3163</v>
      </c>
      <c r="B3172" s="10">
        <v>3171</v>
      </c>
      <c r="C3172" s="39" t="s">
        <v>1</v>
      </c>
      <c r="D3172" s="40">
        <v>2</v>
      </c>
      <c r="E3172" s="40">
        <v>0</v>
      </c>
      <c r="F3172" s="11" t="s">
        <v>1</v>
      </c>
      <c r="G3172" s="12">
        <f t="shared" si="245"/>
        <v>1</v>
      </c>
      <c r="H3172" s="12" t="b">
        <f t="shared" si="246"/>
        <v>1</v>
      </c>
      <c r="I3172" s="12" t="b">
        <f t="shared" si="247"/>
        <v>0</v>
      </c>
      <c r="J3172" s="12" t="b">
        <f t="shared" si="248"/>
        <v>0</v>
      </c>
      <c r="K3172" s="9" t="b">
        <f t="shared" si="249"/>
        <v>0</v>
      </c>
    </row>
    <row r="3173" spans="1:11" ht="15.75" customHeight="1" x14ac:dyDescent="0.15">
      <c r="A3173" t="s">
        <v>3164</v>
      </c>
      <c r="B3173" s="10">
        <v>3172</v>
      </c>
      <c r="C3173" s="39" t="s">
        <v>1</v>
      </c>
      <c r="D3173" s="40">
        <v>2</v>
      </c>
      <c r="E3173" s="40">
        <v>0</v>
      </c>
      <c r="F3173" s="11" t="s">
        <v>1</v>
      </c>
      <c r="G3173" s="12">
        <f t="shared" si="245"/>
        <v>1</v>
      </c>
      <c r="H3173" s="12" t="b">
        <f t="shared" si="246"/>
        <v>1</v>
      </c>
      <c r="I3173" s="12" t="b">
        <f t="shared" si="247"/>
        <v>0</v>
      </c>
      <c r="J3173" s="12" t="b">
        <f t="shared" si="248"/>
        <v>0</v>
      </c>
      <c r="K3173" s="9" t="b">
        <f t="shared" si="249"/>
        <v>0</v>
      </c>
    </row>
    <row r="3174" spans="1:11" ht="15.75" customHeight="1" x14ac:dyDescent="0.15">
      <c r="A3174" t="s">
        <v>3165</v>
      </c>
      <c r="B3174" s="10">
        <v>3173</v>
      </c>
      <c r="C3174" s="39" t="s">
        <v>2</v>
      </c>
      <c r="D3174" s="40">
        <v>0</v>
      </c>
      <c r="E3174" s="40">
        <v>2</v>
      </c>
      <c r="F3174" s="11" t="s">
        <v>1</v>
      </c>
      <c r="G3174" s="12">
        <f t="shared" si="245"/>
        <v>0</v>
      </c>
      <c r="H3174" s="12" t="b">
        <f t="shared" si="246"/>
        <v>0</v>
      </c>
      <c r="I3174" s="12" t="b">
        <f t="shared" si="247"/>
        <v>0</v>
      </c>
      <c r="J3174" s="12" t="b">
        <f t="shared" si="248"/>
        <v>0</v>
      </c>
      <c r="K3174" s="9" t="b">
        <f t="shared" si="249"/>
        <v>1</v>
      </c>
    </row>
    <row r="3175" spans="1:11" ht="15.75" customHeight="1" x14ac:dyDescent="0.15">
      <c r="A3175" t="s">
        <v>3166</v>
      </c>
      <c r="B3175" s="10">
        <v>3174</v>
      </c>
      <c r="C3175" s="39" t="s">
        <v>1</v>
      </c>
      <c r="D3175" s="40">
        <v>2</v>
      </c>
      <c r="E3175" s="40">
        <v>0</v>
      </c>
      <c r="F3175" s="11" t="s">
        <v>1</v>
      </c>
      <c r="G3175" s="12">
        <f t="shared" si="245"/>
        <v>1</v>
      </c>
      <c r="H3175" s="12" t="b">
        <f t="shared" si="246"/>
        <v>1</v>
      </c>
      <c r="I3175" s="12" t="b">
        <f t="shared" si="247"/>
        <v>0</v>
      </c>
      <c r="J3175" s="12" t="b">
        <f t="shared" si="248"/>
        <v>0</v>
      </c>
      <c r="K3175" s="9" t="b">
        <f t="shared" si="249"/>
        <v>0</v>
      </c>
    </row>
    <row r="3176" spans="1:11" ht="15.75" customHeight="1" x14ac:dyDescent="0.15">
      <c r="A3176" t="s">
        <v>3167</v>
      </c>
      <c r="B3176" s="10">
        <v>3175</v>
      </c>
      <c r="C3176" s="39" t="s">
        <v>1</v>
      </c>
      <c r="D3176" s="40">
        <v>1</v>
      </c>
      <c r="E3176" s="40">
        <v>1</v>
      </c>
      <c r="F3176" s="11" t="s">
        <v>2</v>
      </c>
      <c r="G3176" s="12">
        <f t="shared" si="245"/>
        <v>0</v>
      </c>
      <c r="H3176" s="12" t="b">
        <f t="shared" si="246"/>
        <v>0</v>
      </c>
      <c r="I3176" s="12" t="b">
        <f t="shared" si="247"/>
        <v>1</v>
      </c>
      <c r="J3176" s="12" t="b">
        <f t="shared" si="248"/>
        <v>0</v>
      </c>
      <c r="K3176" s="9" t="b">
        <f t="shared" si="249"/>
        <v>0</v>
      </c>
    </row>
    <row r="3177" spans="1:11" ht="15.75" customHeight="1" x14ac:dyDescent="0.15">
      <c r="A3177" t="s">
        <v>3168</v>
      </c>
      <c r="B3177" s="10">
        <v>3176</v>
      </c>
      <c r="C3177" s="39" t="s">
        <v>1</v>
      </c>
      <c r="D3177" s="40">
        <v>1</v>
      </c>
      <c r="E3177" s="40">
        <v>1</v>
      </c>
      <c r="F3177" s="11" t="s">
        <v>1</v>
      </c>
      <c r="G3177" s="12">
        <f t="shared" si="245"/>
        <v>1</v>
      </c>
      <c r="H3177" s="12" t="b">
        <f t="shared" si="246"/>
        <v>1</v>
      </c>
      <c r="I3177" s="12" t="b">
        <f t="shared" si="247"/>
        <v>0</v>
      </c>
      <c r="J3177" s="12" t="b">
        <f t="shared" si="248"/>
        <v>0</v>
      </c>
      <c r="K3177" s="9" t="b">
        <f t="shared" si="249"/>
        <v>0</v>
      </c>
    </row>
    <row r="3178" spans="1:11" ht="15.75" customHeight="1" x14ac:dyDescent="0.15">
      <c r="A3178" t="s">
        <v>3169</v>
      </c>
      <c r="B3178" s="10">
        <v>3177</v>
      </c>
      <c r="C3178" s="39" t="s">
        <v>1</v>
      </c>
      <c r="D3178" s="40">
        <v>2</v>
      </c>
      <c r="E3178" s="40">
        <v>0</v>
      </c>
      <c r="F3178" s="11" t="s">
        <v>1</v>
      </c>
      <c r="G3178" s="12">
        <f t="shared" si="245"/>
        <v>1</v>
      </c>
      <c r="H3178" s="12" t="b">
        <f t="shared" si="246"/>
        <v>1</v>
      </c>
      <c r="I3178" s="12" t="b">
        <f t="shared" si="247"/>
        <v>0</v>
      </c>
      <c r="J3178" s="12" t="b">
        <f t="shared" si="248"/>
        <v>0</v>
      </c>
      <c r="K3178" s="9" t="b">
        <f t="shared" si="249"/>
        <v>0</v>
      </c>
    </row>
    <row r="3179" spans="1:11" ht="15.75" customHeight="1" x14ac:dyDescent="0.15">
      <c r="A3179" t="s">
        <v>3170</v>
      </c>
      <c r="B3179" s="10">
        <v>3178</v>
      </c>
      <c r="C3179" s="39" t="s">
        <v>1</v>
      </c>
      <c r="D3179" s="40">
        <v>1</v>
      </c>
      <c r="E3179" s="40">
        <v>1</v>
      </c>
      <c r="F3179" s="11" t="s">
        <v>2</v>
      </c>
      <c r="G3179" s="12">
        <f t="shared" si="245"/>
        <v>0</v>
      </c>
      <c r="H3179" s="12" t="b">
        <f t="shared" si="246"/>
        <v>0</v>
      </c>
      <c r="I3179" s="12" t="b">
        <f t="shared" si="247"/>
        <v>1</v>
      </c>
      <c r="J3179" s="12" t="b">
        <f t="shared" si="248"/>
        <v>0</v>
      </c>
      <c r="K3179" s="9" t="b">
        <f t="shared" si="249"/>
        <v>0</v>
      </c>
    </row>
    <row r="3180" spans="1:11" ht="15.75" customHeight="1" x14ac:dyDescent="0.15">
      <c r="A3180" t="s">
        <v>3171</v>
      </c>
      <c r="B3180" s="10">
        <v>3179</v>
      </c>
      <c r="C3180" s="39" t="s">
        <v>1</v>
      </c>
      <c r="D3180" s="40">
        <v>1</v>
      </c>
      <c r="E3180" s="40">
        <v>1</v>
      </c>
      <c r="F3180" s="11" t="s">
        <v>1</v>
      </c>
      <c r="G3180" s="12">
        <f t="shared" si="245"/>
        <v>1</v>
      </c>
      <c r="H3180" s="12" t="b">
        <f t="shared" si="246"/>
        <v>1</v>
      </c>
      <c r="I3180" s="12" t="b">
        <f t="shared" si="247"/>
        <v>0</v>
      </c>
      <c r="J3180" s="12" t="b">
        <f t="shared" si="248"/>
        <v>0</v>
      </c>
      <c r="K3180" s="9" t="b">
        <f t="shared" si="249"/>
        <v>0</v>
      </c>
    </row>
    <row r="3181" spans="1:11" ht="15.75" customHeight="1" x14ac:dyDescent="0.15">
      <c r="A3181" t="s">
        <v>3172</v>
      </c>
      <c r="B3181" s="10">
        <v>3180</v>
      </c>
      <c r="C3181" s="39" t="s">
        <v>1</v>
      </c>
      <c r="D3181" s="40">
        <v>0</v>
      </c>
      <c r="E3181" s="40">
        <v>0</v>
      </c>
      <c r="F3181" s="11" t="s">
        <v>2</v>
      </c>
      <c r="G3181" s="12">
        <f t="shared" si="245"/>
        <v>0</v>
      </c>
      <c r="H3181" s="12" t="b">
        <f t="shared" si="246"/>
        <v>0</v>
      </c>
      <c r="I3181" s="12" t="b">
        <f t="shared" si="247"/>
        <v>1</v>
      </c>
      <c r="J3181" s="12" t="b">
        <f t="shared" si="248"/>
        <v>0</v>
      </c>
      <c r="K3181" s="9" t="b">
        <f t="shared" si="249"/>
        <v>0</v>
      </c>
    </row>
    <row r="3182" spans="1:11" ht="15.75" customHeight="1" x14ac:dyDescent="0.15">
      <c r="A3182" t="s">
        <v>3173</v>
      </c>
      <c r="B3182" s="10">
        <v>3181</v>
      </c>
      <c r="C3182" s="39" t="s">
        <v>1</v>
      </c>
      <c r="D3182" s="40">
        <v>2</v>
      </c>
      <c r="E3182" s="40">
        <v>0</v>
      </c>
      <c r="F3182" s="11" t="s">
        <v>1</v>
      </c>
      <c r="G3182" s="12">
        <f t="shared" si="245"/>
        <v>1</v>
      </c>
      <c r="H3182" s="12" t="b">
        <f t="shared" si="246"/>
        <v>1</v>
      </c>
      <c r="I3182" s="12" t="b">
        <f t="shared" si="247"/>
        <v>0</v>
      </c>
      <c r="J3182" s="12" t="b">
        <f t="shared" si="248"/>
        <v>0</v>
      </c>
      <c r="K3182" s="9" t="b">
        <f t="shared" si="249"/>
        <v>0</v>
      </c>
    </row>
    <row r="3183" spans="1:11" ht="15.75" customHeight="1" x14ac:dyDescent="0.15">
      <c r="A3183" t="s">
        <v>3174</v>
      </c>
      <c r="B3183" s="10">
        <v>3182</v>
      </c>
      <c r="C3183" s="39" t="s">
        <v>1</v>
      </c>
      <c r="D3183" s="40">
        <v>0</v>
      </c>
      <c r="E3183" s="40">
        <v>0</v>
      </c>
      <c r="F3183" s="11" t="s">
        <v>1</v>
      </c>
      <c r="G3183" s="12">
        <f t="shared" si="245"/>
        <v>1</v>
      </c>
      <c r="H3183" s="12" t="b">
        <f t="shared" si="246"/>
        <v>1</v>
      </c>
      <c r="I3183" s="12" t="b">
        <f t="shared" si="247"/>
        <v>0</v>
      </c>
      <c r="J3183" s="12" t="b">
        <f t="shared" si="248"/>
        <v>0</v>
      </c>
      <c r="K3183" s="9" t="b">
        <f t="shared" si="249"/>
        <v>0</v>
      </c>
    </row>
    <row r="3184" spans="1:11" ht="15.75" customHeight="1" x14ac:dyDescent="0.15">
      <c r="A3184" t="s">
        <v>3175</v>
      </c>
      <c r="B3184" s="10">
        <v>3183</v>
      </c>
      <c r="C3184" s="39" t="s">
        <v>1</v>
      </c>
      <c r="D3184" s="40">
        <v>1</v>
      </c>
      <c r="E3184" s="40">
        <v>1</v>
      </c>
      <c r="F3184" s="11" t="s">
        <v>1</v>
      </c>
      <c r="G3184" s="12">
        <f t="shared" si="245"/>
        <v>1</v>
      </c>
      <c r="H3184" s="12" t="b">
        <f t="shared" si="246"/>
        <v>1</v>
      </c>
      <c r="I3184" s="12" t="b">
        <f t="shared" si="247"/>
        <v>0</v>
      </c>
      <c r="J3184" s="12" t="b">
        <f t="shared" si="248"/>
        <v>0</v>
      </c>
      <c r="K3184" s="9" t="b">
        <f t="shared" si="249"/>
        <v>0</v>
      </c>
    </row>
    <row r="3185" spans="1:11" ht="15.75" customHeight="1" x14ac:dyDescent="0.15">
      <c r="A3185" t="s">
        <v>3176</v>
      </c>
      <c r="B3185" s="10">
        <v>3184</v>
      </c>
      <c r="C3185" s="39" t="s">
        <v>1</v>
      </c>
      <c r="D3185" s="40">
        <v>2</v>
      </c>
      <c r="E3185" s="40">
        <v>0</v>
      </c>
      <c r="F3185" s="11" t="s">
        <v>1</v>
      </c>
      <c r="G3185" s="12">
        <f t="shared" si="245"/>
        <v>1</v>
      </c>
      <c r="H3185" s="12" t="b">
        <f t="shared" si="246"/>
        <v>1</v>
      </c>
      <c r="I3185" s="12" t="b">
        <f t="shared" si="247"/>
        <v>0</v>
      </c>
      <c r="J3185" s="12" t="b">
        <f t="shared" si="248"/>
        <v>0</v>
      </c>
      <c r="K3185" s="9" t="b">
        <f t="shared" si="249"/>
        <v>0</v>
      </c>
    </row>
    <row r="3186" spans="1:11" ht="15.75" customHeight="1" x14ac:dyDescent="0.15">
      <c r="A3186" t="s">
        <v>3177</v>
      </c>
      <c r="B3186" s="10">
        <v>3185</v>
      </c>
      <c r="C3186" s="39" t="s">
        <v>1</v>
      </c>
      <c r="D3186" s="40">
        <v>1</v>
      </c>
      <c r="E3186" s="40">
        <v>1</v>
      </c>
      <c r="F3186" s="11" t="s">
        <v>1</v>
      </c>
      <c r="G3186" s="12">
        <f t="shared" si="245"/>
        <v>1</v>
      </c>
      <c r="H3186" s="12" t="b">
        <f t="shared" si="246"/>
        <v>1</v>
      </c>
      <c r="I3186" s="12" t="b">
        <f t="shared" si="247"/>
        <v>0</v>
      </c>
      <c r="J3186" s="12" t="b">
        <f t="shared" si="248"/>
        <v>0</v>
      </c>
      <c r="K3186" s="9" t="b">
        <f t="shared" si="249"/>
        <v>0</v>
      </c>
    </row>
    <row r="3187" spans="1:11" ht="15.75" customHeight="1" x14ac:dyDescent="0.15">
      <c r="A3187" t="s">
        <v>3178</v>
      </c>
      <c r="B3187" s="10">
        <v>3186</v>
      </c>
      <c r="C3187" s="39" t="s">
        <v>1</v>
      </c>
      <c r="D3187" s="40">
        <v>2</v>
      </c>
      <c r="E3187" s="40">
        <v>0</v>
      </c>
      <c r="F3187" s="11" t="s">
        <v>1</v>
      </c>
      <c r="G3187" s="12">
        <f t="shared" si="245"/>
        <v>1</v>
      </c>
      <c r="H3187" s="12" t="b">
        <f t="shared" si="246"/>
        <v>1</v>
      </c>
      <c r="I3187" s="12" t="b">
        <f t="shared" si="247"/>
        <v>0</v>
      </c>
      <c r="J3187" s="12" t="b">
        <f t="shared" si="248"/>
        <v>0</v>
      </c>
      <c r="K3187" s="9" t="b">
        <f t="shared" si="249"/>
        <v>0</v>
      </c>
    </row>
    <row r="3188" spans="1:11" ht="15.75" customHeight="1" x14ac:dyDescent="0.15">
      <c r="A3188" t="s">
        <v>3179</v>
      </c>
      <c r="B3188" s="10">
        <v>3187</v>
      </c>
      <c r="C3188" s="39" t="s">
        <v>1</v>
      </c>
      <c r="D3188" s="40">
        <v>1</v>
      </c>
      <c r="E3188" s="40">
        <v>1</v>
      </c>
      <c r="F3188" s="11" t="s">
        <v>2</v>
      </c>
      <c r="G3188" s="12">
        <f t="shared" si="245"/>
        <v>0</v>
      </c>
      <c r="H3188" s="12" t="b">
        <f t="shared" si="246"/>
        <v>0</v>
      </c>
      <c r="I3188" s="12" t="b">
        <f t="shared" si="247"/>
        <v>1</v>
      </c>
      <c r="J3188" s="12" t="b">
        <f t="shared" si="248"/>
        <v>0</v>
      </c>
      <c r="K3188" s="9" t="b">
        <f t="shared" si="249"/>
        <v>0</v>
      </c>
    </row>
    <row r="3189" spans="1:11" ht="15.75" customHeight="1" x14ac:dyDescent="0.15">
      <c r="A3189" t="s">
        <v>3180</v>
      </c>
      <c r="B3189" s="10">
        <v>3188</v>
      </c>
      <c r="C3189" s="39" t="s">
        <v>1</v>
      </c>
      <c r="D3189" s="40">
        <v>0</v>
      </c>
      <c r="E3189" s="40">
        <v>0</v>
      </c>
      <c r="F3189" s="11" t="s">
        <v>1</v>
      </c>
      <c r="G3189" s="12">
        <f t="shared" si="245"/>
        <v>1</v>
      </c>
      <c r="H3189" s="12" t="b">
        <f t="shared" si="246"/>
        <v>1</v>
      </c>
      <c r="I3189" s="12" t="b">
        <f t="shared" si="247"/>
        <v>0</v>
      </c>
      <c r="J3189" s="12" t="b">
        <f t="shared" si="248"/>
        <v>0</v>
      </c>
      <c r="K3189" s="9" t="b">
        <f t="shared" si="249"/>
        <v>0</v>
      </c>
    </row>
    <row r="3190" spans="1:11" ht="15.75" customHeight="1" x14ac:dyDescent="0.15">
      <c r="A3190" t="s">
        <v>3181</v>
      </c>
      <c r="B3190" s="10">
        <v>3189</v>
      </c>
      <c r="C3190" s="39" t="s">
        <v>1</v>
      </c>
      <c r="D3190" s="40">
        <v>2</v>
      </c>
      <c r="E3190" s="40">
        <v>0</v>
      </c>
      <c r="F3190" s="11" t="s">
        <v>1</v>
      </c>
      <c r="G3190" s="12">
        <f t="shared" si="245"/>
        <v>1</v>
      </c>
      <c r="H3190" s="12" t="b">
        <f t="shared" si="246"/>
        <v>1</v>
      </c>
      <c r="I3190" s="12" t="b">
        <f t="shared" si="247"/>
        <v>0</v>
      </c>
      <c r="J3190" s="12" t="b">
        <f t="shared" si="248"/>
        <v>0</v>
      </c>
      <c r="K3190" s="9" t="b">
        <f t="shared" si="249"/>
        <v>0</v>
      </c>
    </row>
    <row r="3191" spans="1:11" ht="15.75" customHeight="1" x14ac:dyDescent="0.15">
      <c r="A3191" t="s">
        <v>3182</v>
      </c>
      <c r="B3191" s="10">
        <v>3190</v>
      </c>
      <c r="C3191" s="39" t="s">
        <v>1</v>
      </c>
      <c r="D3191" s="40">
        <v>0</v>
      </c>
      <c r="E3191" s="40">
        <v>0</v>
      </c>
      <c r="F3191" s="11" t="s">
        <v>1</v>
      </c>
      <c r="G3191" s="12">
        <f t="shared" si="245"/>
        <v>1</v>
      </c>
      <c r="H3191" s="12" t="b">
        <f t="shared" si="246"/>
        <v>1</v>
      </c>
      <c r="I3191" s="12" t="b">
        <f t="shared" si="247"/>
        <v>0</v>
      </c>
      <c r="J3191" s="12" t="b">
        <f t="shared" si="248"/>
        <v>0</v>
      </c>
      <c r="K3191" s="9" t="b">
        <f t="shared" si="249"/>
        <v>0</v>
      </c>
    </row>
    <row r="3192" spans="1:11" ht="15.75" customHeight="1" x14ac:dyDescent="0.15">
      <c r="A3192" t="s">
        <v>3183</v>
      </c>
      <c r="B3192" s="10">
        <v>3191</v>
      </c>
      <c r="C3192" s="39" t="s">
        <v>1</v>
      </c>
      <c r="D3192" s="40">
        <v>2</v>
      </c>
      <c r="E3192" s="40">
        <v>0</v>
      </c>
      <c r="F3192" s="11" t="s">
        <v>1</v>
      </c>
      <c r="G3192" s="12">
        <f t="shared" si="245"/>
        <v>1</v>
      </c>
      <c r="H3192" s="12" t="b">
        <f t="shared" si="246"/>
        <v>1</v>
      </c>
      <c r="I3192" s="12" t="b">
        <f t="shared" si="247"/>
        <v>0</v>
      </c>
      <c r="J3192" s="12" t="b">
        <f t="shared" si="248"/>
        <v>0</v>
      </c>
      <c r="K3192" s="9" t="b">
        <f t="shared" si="249"/>
        <v>0</v>
      </c>
    </row>
    <row r="3193" spans="1:11" ht="15.75" customHeight="1" x14ac:dyDescent="0.15">
      <c r="A3193" t="s">
        <v>3184</v>
      </c>
      <c r="B3193" s="10">
        <v>3192</v>
      </c>
      <c r="C3193" s="39" t="s">
        <v>1</v>
      </c>
      <c r="D3193" s="40">
        <v>2</v>
      </c>
      <c r="E3193" s="40">
        <v>0</v>
      </c>
      <c r="F3193" s="11" t="s">
        <v>1</v>
      </c>
      <c r="G3193" s="12">
        <f t="shared" si="245"/>
        <v>1</v>
      </c>
      <c r="H3193" s="12" t="b">
        <f t="shared" si="246"/>
        <v>1</v>
      </c>
      <c r="I3193" s="12" t="b">
        <f t="shared" si="247"/>
        <v>0</v>
      </c>
      <c r="J3193" s="12" t="b">
        <f t="shared" si="248"/>
        <v>0</v>
      </c>
      <c r="K3193" s="9" t="b">
        <f t="shared" si="249"/>
        <v>0</v>
      </c>
    </row>
    <row r="3194" spans="1:11" ht="15.75" customHeight="1" x14ac:dyDescent="0.15">
      <c r="A3194" t="s">
        <v>3185</v>
      </c>
      <c r="B3194" s="10">
        <v>3193</v>
      </c>
      <c r="C3194" s="39" t="s">
        <v>2</v>
      </c>
      <c r="D3194" s="40">
        <v>0</v>
      </c>
      <c r="E3194" s="40">
        <v>2</v>
      </c>
      <c r="F3194" s="11" t="s">
        <v>2</v>
      </c>
      <c r="G3194" s="12">
        <f t="shared" si="245"/>
        <v>1</v>
      </c>
      <c r="H3194" s="12" t="b">
        <f t="shared" si="246"/>
        <v>0</v>
      </c>
      <c r="I3194" s="12" t="b">
        <f t="shared" si="247"/>
        <v>0</v>
      </c>
      <c r="J3194" s="12" t="b">
        <f t="shared" si="248"/>
        <v>1</v>
      </c>
      <c r="K3194" s="9" t="b">
        <f t="shared" si="249"/>
        <v>0</v>
      </c>
    </row>
    <row r="3195" spans="1:11" ht="15.75" customHeight="1" x14ac:dyDescent="0.15">
      <c r="A3195" t="s">
        <v>3186</v>
      </c>
      <c r="B3195" s="10">
        <v>3194</v>
      </c>
      <c r="C3195" s="39" t="s">
        <v>1</v>
      </c>
      <c r="D3195" s="40">
        <v>2</v>
      </c>
      <c r="E3195" s="40">
        <v>0</v>
      </c>
      <c r="F3195" s="11" t="s">
        <v>1</v>
      </c>
      <c r="G3195" s="12">
        <f t="shared" si="245"/>
        <v>1</v>
      </c>
      <c r="H3195" s="12" t="b">
        <f t="shared" si="246"/>
        <v>1</v>
      </c>
      <c r="I3195" s="12" t="b">
        <f t="shared" si="247"/>
        <v>0</v>
      </c>
      <c r="J3195" s="12" t="b">
        <f t="shared" si="248"/>
        <v>0</v>
      </c>
      <c r="K3195" s="9" t="b">
        <f t="shared" si="249"/>
        <v>0</v>
      </c>
    </row>
    <row r="3196" spans="1:11" ht="15.75" customHeight="1" x14ac:dyDescent="0.15">
      <c r="A3196" t="s">
        <v>3187</v>
      </c>
      <c r="B3196" s="10">
        <v>3195</v>
      </c>
      <c r="C3196" s="39" t="s">
        <v>1</v>
      </c>
      <c r="D3196" s="40">
        <v>2</v>
      </c>
      <c r="E3196" s="40">
        <v>0</v>
      </c>
      <c r="F3196" s="11" t="s">
        <v>1</v>
      </c>
      <c r="G3196" s="12">
        <f t="shared" si="245"/>
        <v>1</v>
      </c>
      <c r="H3196" s="12" t="b">
        <f t="shared" si="246"/>
        <v>1</v>
      </c>
      <c r="I3196" s="12" t="b">
        <f t="shared" si="247"/>
        <v>0</v>
      </c>
      <c r="J3196" s="12" t="b">
        <f t="shared" si="248"/>
        <v>0</v>
      </c>
      <c r="K3196" s="9" t="b">
        <f t="shared" si="249"/>
        <v>0</v>
      </c>
    </row>
    <row r="3197" spans="1:11" ht="15.75" customHeight="1" x14ac:dyDescent="0.15">
      <c r="A3197" t="s">
        <v>3188</v>
      </c>
      <c r="B3197" s="10">
        <v>3196</v>
      </c>
      <c r="C3197" s="39" t="s">
        <v>1</v>
      </c>
      <c r="D3197" s="40">
        <v>1</v>
      </c>
      <c r="E3197" s="40">
        <v>1</v>
      </c>
      <c r="F3197" s="11" t="s">
        <v>1</v>
      </c>
      <c r="G3197" s="12">
        <f t="shared" si="245"/>
        <v>1</v>
      </c>
      <c r="H3197" s="12" t="b">
        <f t="shared" si="246"/>
        <v>1</v>
      </c>
      <c r="I3197" s="12" t="b">
        <f t="shared" si="247"/>
        <v>0</v>
      </c>
      <c r="J3197" s="12" t="b">
        <f t="shared" si="248"/>
        <v>0</v>
      </c>
      <c r="K3197" s="9" t="b">
        <f t="shared" si="249"/>
        <v>0</v>
      </c>
    </row>
    <row r="3198" spans="1:11" ht="15.75" customHeight="1" x14ac:dyDescent="0.15">
      <c r="A3198" t="s">
        <v>3189</v>
      </c>
      <c r="B3198" s="10">
        <v>3197</v>
      </c>
      <c r="C3198" s="39" t="s">
        <v>1</v>
      </c>
      <c r="D3198" s="40">
        <v>2</v>
      </c>
      <c r="E3198" s="40">
        <v>0</v>
      </c>
      <c r="F3198" s="11" t="s">
        <v>1</v>
      </c>
      <c r="G3198" s="12">
        <f t="shared" si="245"/>
        <v>1</v>
      </c>
      <c r="H3198" s="12" t="b">
        <f t="shared" si="246"/>
        <v>1</v>
      </c>
      <c r="I3198" s="12" t="b">
        <f t="shared" si="247"/>
        <v>0</v>
      </c>
      <c r="J3198" s="12" t="b">
        <f t="shared" si="248"/>
        <v>0</v>
      </c>
      <c r="K3198" s="9" t="b">
        <f t="shared" si="249"/>
        <v>0</v>
      </c>
    </row>
    <row r="3199" spans="1:11" ht="15.75" customHeight="1" x14ac:dyDescent="0.15">
      <c r="A3199" t="s">
        <v>3190</v>
      </c>
      <c r="B3199" s="10">
        <v>3198</v>
      </c>
      <c r="C3199" s="39" t="s">
        <v>1</v>
      </c>
      <c r="D3199" s="40">
        <v>2</v>
      </c>
      <c r="E3199" s="40">
        <v>0</v>
      </c>
      <c r="F3199" s="11" t="s">
        <v>2</v>
      </c>
      <c r="G3199" s="12">
        <f t="shared" si="245"/>
        <v>0</v>
      </c>
      <c r="H3199" s="12" t="b">
        <f t="shared" si="246"/>
        <v>0</v>
      </c>
      <c r="I3199" s="12" t="b">
        <f t="shared" si="247"/>
        <v>1</v>
      </c>
      <c r="J3199" s="12" t="b">
        <f t="shared" si="248"/>
        <v>0</v>
      </c>
      <c r="K3199" s="9" t="b">
        <f t="shared" si="249"/>
        <v>0</v>
      </c>
    </row>
    <row r="3200" spans="1:11" ht="15.75" customHeight="1" x14ac:dyDescent="0.15">
      <c r="A3200" t="s">
        <v>3191</v>
      </c>
      <c r="B3200" s="10">
        <v>3199</v>
      </c>
      <c r="C3200" s="39" t="s">
        <v>1</v>
      </c>
      <c r="D3200" s="40">
        <v>2</v>
      </c>
      <c r="E3200" s="40">
        <v>0</v>
      </c>
      <c r="F3200" s="11" t="s">
        <v>1</v>
      </c>
      <c r="G3200" s="12">
        <f t="shared" si="245"/>
        <v>1</v>
      </c>
      <c r="H3200" s="12" t="b">
        <f t="shared" si="246"/>
        <v>1</v>
      </c>
      <c r="I3200" s="12" t="b">
        <f t="shared" si="247"/>
        <v>0</v>
      </c>
      <c r="J3200" s="12" t="b">
        <f t="shared" si="248"/>
        <v>0</v>
      </c>
      <c r="K3200" s="9" t="b">
        <f t="shared" si="249"/>
        <v>0</v>
      </c>
    </row>
    <row r="3201" spans="1:11" ht="15.75" customHeight="1" x14ac:dyDescent="0.15">
      <c r="A3201" t="s">
        <v>3192</v>
      </c>
      <c r="B3201" s="10">
        <v>3200</v>
      </c>
      <c r="C3201" s="39" t="s">
        <v>1</v>
      </c>
      <c r="D3201" s="40">
        <v>1</v>
      </c>
      <c r="E3201" s="40">
        <v>1</v>
      </c>
      <c r="F3201" s="11" t="s">
        <v>2</v>
      </c>
      <c r="G3201" s="12">
        <f t="shared" si="245"/>
        <v>0</v>
      </c>
      <c r="H3201" s="12" t="b">
        <f t="shared" si="246"/>
        <v>0</v>
      </c>
      <c r="I3201" s="12" t="b">
        <f t="shared" si="247"/>
        <v>1</v>
      </c>
      <c r="J3201" s="12" t="b">
        <f t="shared" si="248"/>
        <v>0</v>
      </c>
      <c r="K3201" s="9" t="b">
        <f t="shared" si="249"/>
        <v>0</v>
      </c>
    </row>
    <row r="3202" spans="1:11" ht="15.75" customHeight="1" x14ac:dyDescent="0.15">
      <c r="A3202" t="s">
        <v>3193</v>
      </c>
      <c r="B3202" s="10">
        <v>3201</v>
      </c>
      <c r="C3202" s="39" t="s">
        <v>1</v>
      </c>
      <c r="D3202" s="40">
        <v>2</v>
      </c>
      <c r="E3202" s="40">
        <v>0</v>
      </c>
      <c r="F3202" s="11" t="s">
        <v>2</v>
      </c>
      <c r="G3202" s="12">
        <f t="shared" si="245"/>
        <v>0</v>
      </c>
      <c r="H3202" s="12" t="b">
        <f t="shared" si="246"/>
        <v>0</v>
      </c>
      <c r="I3202" s="12" t="b">
        <f t="shared" si="247"/>
        <v>1</v>
      </c>
      <c r="J3202" s="12" t="b">
        <f t="shared" si="248"/>
        <v>0</v>
      </c>
      <c r="K3202" s="9" t="b">
        <f t="shared" si="249"/>
        <v>0</v>
      </c>
    </row>
    <row r="3203" spans="1:11" ht="15.75" customHeight="1" x14ac:dyDescent="0.15">
      <c r="A3203" t="s">
        <v>3194</v>
      </c>
      <c r="B3203" s="10">
        <v>3202</v>
      </c>
      <c r="C3203" s="39" t="s">
        <v>1</v>
      </c>
      <c r="D3203" s="40">
        <v>1</v>
      </c>
      <c r="E3203" s="40">
        <v>1</v>
      </c>
      <c r="F3203" s="11" t="s">
        <v>2</v>
      </c>
      <c r="G3203" s="12">
        <f t="shared" si="245"/>
        <v>0</v>
      </c>
      <c r="H3203" s="12" t="b">
        <f t="shared" si="246"/>
        <v>0</v>
      </c>
      <c r="I3203" s="12" t="b">
        <f t="shared" si="247"/>
        <v>1</v>
      </c>
      <c r="J3203" s="12" t="b">
        <f t="shared" si="248"/>
        <v>0</v>
      </c>
      <c r="K3203" s="9" t="b">
        <f t="shared" si="249"/>
        <v>0</v>
      </c>
    </row>
    <row r="3204" spans="1:11" ht="15.75" customHeight="1" x14ac:dyDescent="0.15">
      <c r="A3204" t="s">
        <v>3195</v>
      </c>
      <c r="B3204" s="10">
        <v>3203</v>
      </c>
      <c r="C3204" s="39" t="s">
        <v>1</v>
      </c>
      <c r="D3204" s="40">
        <v>2</v>
      </c>
      <c r="E3204" s="40">
        <v>0</v>
      </c>
      <c r="F3204" s="11" t="s">
        <v>1</v>
      </c>
      <c r="G3204" s="12">
        <f t="shared" si="245"/>
        <v>1</v>
      </c>
      <c r="H3204" s="12" t="b">
        <f t="shared" si="246"/>
        <v>1</v>
      </c>
      <c r="I3204" s="12" t="b">
        <f t="shared" si="247"/>
        <v>0</v>
      </c>
      <c r="J3204" s="12" t="b">
        <f t="shared" si="248"/>
        <v>0</v>
      </c>
      <c r="K3204" s="9" t="b">
        <f t="shared" si="249"/>
        <v>0</v>
      </c>
    </row>
    <row r="3205" spans="1:11" ht="15.75" customHeight="1" x14ac:dyDescent="0.15">
      <c r="A3205" t="s">
        <v>3196</v>
      </c>
      <c r="B3205" s="10">
        <v>3204</v>
      </c>
      <c r="C3205" s="39" t="s">
        <v>1</v>
      </c>
      <c r="D3205" s="40">
        <v>1</v>
      </c>
      <c r="E3205" s="40">
        <v>1</v>
      </c>
      <c r="F3205" s="11" t="s">
        <v>1</v>
      </c>
      <c r="G3205" s="12">
        <f t="shared" ref="G3205:G3268" si="250">IF(C3205=F3205,1,0)</f>
        <v>1</v>
      </c>
      <c r="H3205" s="12" t="b">
        <f t="shared" ref="H3205:H3268" si="251">AND(C3205="incels",F3205="incels")</f>
        <v>1</v>
      </c>
      <c r="I3205" s="12" t="b">
        <f t="shared" ref="I3205:I3268" si="252">AND(C3205="incels",F3205="neutre")</f>
        <v>0</v>
      </c>
      <c r="J3205" s="12" t="b">
        <f t="shared" ref="J3205:J3268" si="253">AND(C3205="neutre",F3205="neutre")</f>
        <v>0</v>
      </c>
      <c r="K3205" s="9" t="b">
        <f t="shared" ref="K3205:K3268" si="254">AND(C3205="neutre",F3205="incels")</f>
        <v>0</v>
      </c>
    </row>
    <row r="3206" spans="1:11" ht="15.75" customHeight="1" x14ac:dyDescent="0.15">
      <c r="A3206" t="s">
        <v>3197</v>
      </c>
      <c r="B3206" s="10">
        <v>3205</v>
      </c>
      <c r="C3206" s="39" t="s">
        <v>1</v>
      </c>
      <c r="D3206" s="40">
        <v>1</v>
      </c>
      <c r="E3206" s="40">
        <v>1</v>
      </c>
      <c r="F3206" s="11" t="s">
        <v>1</v>
      </c>
      <c r="G3206" s="12">
        <f t="shared" si="250"/>
        <v>1</v>
      </c>
      <c r="H3206" s="12" t="b">
        <f t="shared" si="251"/>
        <v>1</v>
      </c>
      <c r="I3206" s="12" t="b">
        <f t="shared" si="252"/>
        <v>0</v>
      </c>
      <c r="J3206" s="12" t="b">
        <f t="shared" si="253"/>
        <v>0</v>
      </c>
      <c r="K3206" s="9" t="b">
        <f t="shared" si="254"/>
        <v>0</v>
      </c>
    </row>
    <row r="3207" spans="1:11" ht="15.75" customHeight="1" x14ac:dyDescent="0.15">
      <c r="A3207" t="s">
        <v>3198</v>
      </c>
      <c r="B3207" s="10">
        <v>3206</v>
      </c>
      <c r="C3207" s="39" t="s">
        <v>1</v>
      </c>
      <c r="D3207" s="40">
        <v>2</v>
      </c>
      <c r="E3207" s="40">
        <v>0</v>
      </c>
      <c r="F3207" s="11" t="s">
        <v>1</v>
      </c>
      <c r="G3207" s="12">
        <f t="shared" si="250"/>
        <v>1</v>
      </c>
      <c r="H3207" s="12" t="b">
        <f t="shared" si="251"/>
        <v>1</v>
      </c>
      <c r="I3207" s="12" t="b">
        <f t="shared" si="252"/>
        <v>0</v>
      </c>
      <c r="J3207" s="12" t="b">
        <f t="shared" si="253"/>
        <v>0</v>
      </c>
      <c r="K3207" s="9" t="b">
        <f t="shared" si="254"/>
        <v>0</v>
      </c>
    </row>
    <row r="3208" spans="1:11" ht="15.75" customHeight="1" x14ac:dyDescent="0.15">
      <c r="A3208" t="s">
        <v>3199</v>
      </c>
      <c r="B3208" s="10">
        <v>3207</v>
      </c>
      <c r="C3208" s="39" t="s">
        <v>2</v>
      </c>
      <c r="D3208" s="40">
        <v>1</v>
      </c>
      <c r="E3208" s="40">
        <v>1</v>
      </c>
      <c r="F3208" s="11" t="s">
        <v>2</v>
      </c>
      <c r="G3208" s="12">
        <f t="shared" si="250"/>
        <v>1</v>
      </c>
      <c r="H3208" s="12" t="b">
        <f t="shared" si="251"/>
        <v>0</v>
      </c>
      <c r="I3208" s="12" t="b">
        <f t="shared" si="252"/>
        <v>0</v>
      </c>
      <c r="J3208" s="12" t="b">
        <f t="shared" si="253"/>
        <v>1</v>
      </c>
      <c r="K3208" s="9" t="b">
        <f t="shared" si="254"/>
        <v>0</v>
      </c>
    </row>
    <row r="3209" spans="1:11" ht="15.75" customHeight="1" x14ac:dyDescent="0.15">
      <c r="A3209" t="s">
        <v>3200</v>
      </c>
      <c r="B3209" s="10">
        <v>3208</v>
      </c>
      <c r="C3209" s="39" t="s">
        <v>1</v>
      </c>
      <c r="D3209" s="40">
        <v>2</v>
      </c>
      <c r="E3209" s="40">
        <v>0</v>
      </c>
      <c r="F3209" s="11" t="s">
        <v>1</v>
      </c>
      <c r="G3209" s="12">
        <f t="shared" si="250"/>
        <v>1</v>
      </c>
      <c r="H3209" s="12" t="b">
        <f t="shared" si="251"/>
        <v>1</v>
      </c>
      <c r="I3209" s="12" t="b">
        <f t="shared" si="252"/>
        <v>0</v>
      </c>
      <c r="J3209" s="12" t="b">
        <f t="shared" si="253"/>
        <v>0</v>
      </c>
      <c r="K3209" s="9" t="b">
        <f t="shared" si="254"/>
        <v>0</v>
      </c>
    </row>
    <row r="3210" spans="1:11" ht="15.75" customHeight="1" x14ac:dyDescent="0.15">
      <c r="A3210" t="s">
        <v>3201</v>
      </c>
      <c r="B3210" s="10">
        <v>3209</v>
      </c>
      <c r="C3210" s="39" t="s">
        <v>1</v>
      </c>
      <c r="D3210" s="40">
        <v>2</v>
      </c>
      <c r="E3210" s="40">
        <v>0</v>
      </c>
      <c r="F3210" s="11" t="s">
        <v>1</v>
      </c>
      <c r="G3210" s="12">
        <f t="shared" si="250"/>
        <v>1</v>
      </c>
      <c r="H3210" s="12" t="b">
        <f t="shared" si="251"/>
        <v>1</v>
      </c>
      <c r="I3210" s="12" t="b">
        <f t="shared" si="252"/>
        <v>0</v>
      </c>
      <c r="J3210" s="12" t="b">
        <f t="shared" si="253"/>
        <v>0</v>
      </c>
      <c r="K3210" s="9" t="b">
        <f t="shared" si="254"/>
        <v>0</v>
      </c>
    </row>
    <row r="3211" spans="1:11" ht="15.75" customHeight="1" x14ac:dyDescent="0.15">
      <c r="A3211" t="s">
        <v>3202</v>
      </c>
      <c r="B3211" s="10">
        <v>3210</v>
      </c>
      <c r="C3211" s="39" t="s">
        <v>1</v>
      </c>
      <c r="D3211" s="40">
        <v>2</v>
      </c>
      <c r="E3211" s="40">
        <v>0</v>
      </c>
      <c r="F3211" s="11" t="s">
        <v>1</v>
      </c>
      <c r="G3211" s="12">
        <f t="shared" si="250"/>
        <v>1</v>
      </c>
      <c r="H3211" s="12" t="b">
        <f t="shared" si="251"/>
        <v>1</v>
      </c>
      <c r="I3211" s="12" t="b">
        <f t="shared" si="252"/>
        <v>0</v>
      </c>
      <c r="J3211" s="12" t="b">
        <f t="shared" si="253"/>
        <v>0</v>
      </c>
      <c r="K3211" s="9" t="b">
        <f t="shared" si="254"/>
        <v>0</v>
      </c>
    </row>
    <row r="3212" spans="1:11" ht="15.75" customHeight="1" x14ac:dyDescent="0.15">
      <c r="A3212" t="s">
        <v>3203</v>
      </c>
      <c r="B3212" s="10">
        <v>3211</v>
      </c>
      <c r="C3212" s="39" t="s">
        <v>1</v>
      </c>
      <c r="D3212" s="40">
        <v>2</v>
      </c>
      <c r="E3212" s="40">
        <v>0</v>
      </c>
      <c r="F3212" s="11" t="s">
        <v>1</v>
      </c>
      <c r="G3212" s="12">
        <f t="shared" si="250"/>
        <v>1</v>
      </c>
      <c r="H3212" s="12" t="b">
        <f t="shared" si="251"/>
        <v>1</v>
      </c>
      <c r="I3212" s="12" t="b">
        <f t="shared" si="252"/>
        <v>0</v>
      </c>
      <c r="J3212" s="12" t="b">
        <f t="shared" si="253"/>
        <v>0</v>
      </c>
      <c r="K3212" s="9" t="b">
        <f t="shared" si="254"/>
        <v>0</v>
      </c>
    </row>
    <row r="3213" spans="1:11" ht="15.75" customHeight="1" x14ac:dyDescent="0.15">
      <c r="A3213" t="s">
        <v>3204</v>
      </c>
      <c r="B3213" s="10">
        <v>3212</v>
      </c>
      <c r="C3213" s="39" t="s">
        <v>1</v>
      </c>
      <c r="D3213" s="40">
        <v>2</v>
      </c>
      <c r="E3213" s="40">
        <v>0</v>
      </c>
      <c r="F3213" s="11" t="s">
        <v>1</v>
      </c>
      <c r="G3213" s="12">
        <f t="shared" si="250"/>
        <v>1</v>
      </c>
      <c r="H3213" s="12" t="b">
        <f t="shared" si="251"/>
        <v>1</v>
      </c>
      <c r="I3213" s="12" t="b">
        <f t="shared" si="252"/>
        <v>0</v>
      </c>
      <c r="J3213" s="12" t="b">
        <f t="shared" si="253"/>
        <v>0</v>
      </c>
      <c r="K3213" s="9" t="b">
        <f t="shared" si="254"/>
        <v>0</v>
      </c>
    </row>
    <row r="3214" spans="1:11" ht="15.75" customHeight="1" x14ac:dyDescent="0.15">
      <c r="A3214" t="s">
        <v>3205</v>
      </c>
      <c r="B3214" s="10">
        <v>3213</v>
      </c>
      <c r="C3214" s="39" t="s">
        <v>1</v>
      </c>
      <c r="D3214" s="40">
        <v>1</v>
      </c>
      <c r="E3214" s="40">
        <v>1</v>
      </c>
      <c r="F3214" s="11" t="s">
        <v>1</v>
      </c>
      <c r="G3214" s="12">
        <f t="shared" si="250"/>
        <v>1</v>
      </c>
      <c r="H3214" s="12" t="b">
        <f t="shared" si="251"/>
        <v>1</v>
      </c>
      <c r="I3214" s="12" t="b">
        <f t="shared" si="252"/>
        <v>0</v>
      </c>
      <c r="J3214" s="12" t="b">
        <f t="shared" si="253"/>
        <v>0</v>
      </c>
      <c r="K3214" s="9" t="b">
        <f t="shared" si="254"/>
        <v>0</v>
      </c>
    </row>
    <row r="3215" spans="1:11" ht="15.75" customHeight="1" x14ac:dyDescent="0.15">
      <c r="A3215" t="s">
        <v>3206</v>
      </c>
      <c r="B3215" s="10">
        <v>3214</v>
      </c>
      <c r="C3215" s="39" t="s">
        <v>1</v>
      </c>
      <c r="D3215" s="40">
        <v>1</v>
      </c>
      <c r="E3215" s="40">
        <v>1</v>
      </c>
      <c r="F3215" s="11" t="s">
        <v>1</v>
      </c>
      <c r="G3215" s="12">
        <f t="shared" si="250"/>
        <v>1</v>
      </c>
      <c r="H3215" s="12" t="b">
        <f t="shared" si="251"/>
        <v>1</v>
      </c>
      <c r="I3215" s="12" t="b">
        <f t="shared" si="252"/>
        <v>0</v>
      </c>
      <c r="J3215" s="12" t="b">
        <f t="shared" si="253"/>
        <v>0</v>
      </c>
      <c r="K3215" s="9" t="b">
        <f t="shared" si="254"/>
        <v>0</v>
      </c>
    </row>
    <row r="3216" spans="1:11" ht="15.75" customHeight="1" x14ac:dyDescent="0.15">
      <c r="A3216" t="s">
        <v>3207</v>
      </c>
      <c r="B3216" s="10">
        <v>3215</v>
      </c>
      <c r="C3216" s="39" t="s">
        <v>1</v>
      </c>
      <c r="D3216" s="40">
        <v>2</v>
      </c>
      <c r="E3216" s="40">
        <v>0</v>
      </c>
      <c r="F3216" s="11" t="s">
        <v>1</v>
      </c>
      <c r="G3216" s="12">
        <f t="shared" si="250"/>
        <v>1</v>
      </c>
      <c r="H3216" s="12" t="b">
        <f t="shared" si="251"/>
        <v>1</v>
      </c>
      <c r="I3216" s="12" t="b">
        <f t="shared" si="252"/>
        <v>0</v>
      </c>
      <c r="J3216" s="12" t="b">
        <f t="shared" si="253"/>
        <v>0</v>
      </c>
      <c r="K3216" s="9" t="b">
        <f t="shared" si="254"/>
        <v>0</v>
      </c>
    </row>
    <row r="3217" spans="1:11" ht="15.75" customHeight="1" x14ac:dyDescent="0.15">
      <c r="A3217" t="s">
        <v>3208</v>
      </c>
      <c r="B3217" s="10">
        <v>3216</v>
      </c>
      <c r="C3217" s="39" t="s">
        <v>2</v>
      </c>
      <c r="D3217" s="40">
        <v>1</v>
      </c>
      <c r="E3217" s="40">
        <v>1</v>
      </c>
      <c r="F3217" s="11" t="s">
        <v>2</v>
      </c>
      <c r="G3217" s="12">
        <f t="shared" si="250"/>
        <v>1</v>
      </c>
      <c r="H3217" s="12" t="b">
        <f t="shared" si="251"/>
        <v>0</v>
      </c>
      <c r="I3217" s="12" t="b">
        <f t="shared" si="252"/>
        <v>0</v>
      </c>
      <c r="J3217" s="12" t="b">
        <f t="shared" si="253"/>
        <v>1</v>
      </c>
      <c r="K3217" s="9" t="b">
        <f t="shared" si="254"/>
        <v>0</v>
      </c>
    </row>
    <row r="3218" spans="1:11" ht="15.75" customHeight="1" x14ac:dyDescent="0.15">
      <c r="A3218" t="s">
        <v>3209</v>
      </c>
      <c r="B3218" s="10">
        <v>3217</v>
      </c>
      <c r="C3218" s="39" t="s">
        <v>1</v>
      </c>
      <c r="D3218" s="40">
        <v>2</v>
      </c>
      <c r="E3218" s="40">
        <v>0</v>
      </c>
      <c r="F3218" s="11" t="s">
        <v>1</v>
      </c>
      <c r="G3218" s="12">
        <f t="shared" si="250"/>
        <v>1</v>
      </c>
      <c r="H3218" s="12" t="b">
        <f t="shared" si="251"/>
        <v>1</v>
      </c>
      <c r="I3218" s="12" t="b">
        <f t="shared" si="252"/>
        <v>0</v>
      </c>
      <c r="J3218" s="12" t="b">
        <f t="shared" si="253"/>
        <v>0</v>
      </c>
      <c r="K3218" s="9" t="b">
        <f t="shared" si="254"/>
        <v>0</v>
      </c>
    </row>
    <row r="3219" spans="1:11" ht="15.75" customHeight="1" x14ac:dyDescent="0.15">
      <c r="A3219" t="s">
        <v>3210</v>
      </c>
      <c r="B3219" s="10">
        <v>3218</v>
      </c>
      <c r="C3219" s="39" t="s">
        <v>1</v>
      </c>
      <c r="D3219" s="40">
        <v>2</v>
      </c>
      <c r="E3219" s="40">
        <v>0</v>
      </c>
      <c r="F3219" s="11" t="s">
        <v>1</v>
      </c>
      <c r="G3219" s="12">
        <f t="shared" si="250"/>
        <v>1</v>
      </c>
      <c r="H3219" s="12" t="b">
        <f t="shared" si="251"/>
        <v>1</v>
      </c>
      <c r="I3219" s="12" t="b">
        <f t="shared" si="252"/>
        <v>0</v>
      </c>
      <c r="J3219" s="12" t="b">
        <f t="shared" si="253"/>
        <v>0</v>
      </c>
      <c r="K3219" s="9" t="b">
        <f t="shared" si="254"/>
        <v>0</v>
      </c>
    </row>
    <row r="3220" spans="1:11" ht="15.75" customHeight="1" x14ac:dyDescent="0.15">
      <c r="A3220" t="s">
        <v>3211</v>
      </c>
      <c r="B3220" s="10">
        <v>3219</v>
      </c>
      <c r="C3220" s="39" t="s">
        <v>1</v>
      </c>
      <c r="D3220" s="40">
        <v>2</v>
      </c>
      <c r="E3220" s="40">
        <v>0</v>
      </c>
      <c r="F3220" s="11" t="s">
        <v>1</v>
      </c>
      <c r="G3220" s="12">
        <f t="shared" si="250"/>
        <v>1</v>
      </c>
      <c r="H3220" s="12" t="b">
        <f t="shared" si="251"/>
        <v>1</v>
      </c>
      <c r="I3220" s="12" t="b">
        <f t="shared" si="252"/>
        <v>0</v>
      </c>
      <c r="J3220" s="12" t="b">
        <f t="shared" si="253"/>
        <v>0</v>
      </c>
      <c r="K3220" s="9" t="b">
        <f t="shared" si="254"/>
        <v>0</v>
      </c>
    </row>
    <row r="3221" spans="1:11" ht="15.75" customHeight="1" x14ac:dyDescent="0.15">
      <c r="A3221" t="s">
        <v>3212</v>
      </c>
      <c r="B3221" s="10">
        <v>3220</v>
      </c>
      <c r="C3221" s="39" t="s">
        <v>1</v>
      </c>
      <c r="D3221" s="40">
        <v>2</v>
      </c>
      <c r="E3221" s="40">
        <v>0</v>
      </c>
      <c r="F3221" s="11" t="s">
        <v>1</v>
      </c>
      <c r="G3221" s="12">
        <f t="shared" si="250"/>
        <v>1</v>
      </c>
      <c r="H3221" s="12" t="b">
        <f t="shared" si="251"/>
        <v>1</v>
      </c>
      <c r="I3221" s="12" t="b">
        <f t="shared" si="252"/>
        <v>0</v>
      </c>
      <c r="J3221" s="12" t="b">
        <f t="shared" si="253"/>
        <v>0</v>
      </c>
      <c r="K3221" s="9" t="b">
        <f t="shared" si="254"/>
        <v>0</v>
      </c>
    </row>
    <row r="3222" spans="1:11" ht="15.75" customHeight="1" x14ac:dyDescent="0.15">
      <c r="A3222" t="s">
        <v>3213</v>
      </c>
      <c r="B3222" s="10">
        <v>3221</v>
      </c>
      <c r="C3222" s="39" t="s">
        <v>2</v>
      </c>
      <c r="D3222" s="40">
        <v>1</v>
      </c>
      <c r="E3222" s="40">
        <v>1</v>
      </c>
      <c r="F3222" s="11" t="s">
        <v>1</v>
      </c>
      <c r="G3222" s="12">
        <f t="shared" si="250"/>
        <v>0</v>
      </c>
      <c r="H3222" s="12" t="b">
        <f t="shared" si="251"/>
        <v>0</v>
      </c>
      <c r="I3222" s="12" t="b">
        <f t="shared" si="252"/>
        <v>0</v>
      </c>
      <c r="J3222" s="12" t="b">
        <f t="shared" si="253"/>
        <v>0</v>
      </c>
      <c r="K3222" s="9" t="b">
        <f t="shared" si="254"/>
        <v>1</v>
      </c>
    </row>
    <row r="3223" spans="1:11" ht="15.75" customHeight="1" x14ac:dyDescent="0.15">
      <c r="A3223" t="s">
        <v>3214</v>
      </c>
      <c r="B3223" s="10">
        <v>3222</v>
      </c>
      <c r="C3223" s="39" t="s">
        <v>1</v>
      </c>
      <c r="D3223" s="40">
        <v>2</v>
      </c>
      <c r="E3223" s="40">
        <v>0</v>
      </c>
      <c r="F3223" s="11" t="s">
        <v>1</v>
      </c>
      <c r="G3223" s="12">
        <f t="shared" si="250"/>
        <v>1</v>
      </c>
      <c r="H3223" s="12" t="b">
        <f t="shared" si="251"/>
        <v>1</v>
      </c>
      <c r="I3223" s="12" t="b">
        <f t="shared" si="252"/>
        <v>0</v>
      </c>
      <c r="J3223" s="12" t="b">
        <f t="shared" si="253"/>
        <v>0</v>
      </c>
      <c r="K3223" s="9" t="b">
        <f t="shared" si="254"/>
        <v>0</v>
      </c>
    </row>
    <row r="3224" spans="1:11" ht="15.75" customHeight="1" x14ac:dyDescent="0.15">
      <c r="A3224" t="s">
        <v>3215</v>
      </c>
      <c r="B3224" s="10">
        <v>3223</v>
      </c>
      <c r="C3224" s="39" t="s">
        <v>1</v>
      </c>
      <c r="D3224" s="40">
        <v>1</v>
      </c>
      <c r="E3224" s="40">
        <v>1</v>
      </c>
      <c r="F3224" s="11" t="s">
        <v>1</v>
      </c>
      <c r="G3224" s="12">
        <f t="shared" si="250"/>
        <v>1</v>
      </c>
      <c r="H3224" s="12" t="b">
        <f t="shared" si="251"/>
        <v>1</v>
      </c>
      <c r="I3224" s="12" t="b">
        <f t="shared" si="252"/>
        <v>0</v>
      </c>
      <c r="J3224" s="12" t="b">
        <f t="shared" si="253"/>
        <v>0</v>
      </c>
      <c r="K3224" s="9" t="b">
        <f t="shared" si="254"/>
        <v>0</v>
      </c>
    </row>
    <row r="3225" spans="1:11" ht="15.75" customHeight="1" x14ac:dyDescent="0.15">
      <c r="A3225" t="s">
        <v>3216</v>
      </c>
      <c r="B3225" s="10">
        <v>3224</v>
      </c>
      <c r="C3225" s="39" t="s">
        <v>1</v>
      </c>
      <c r="D3225" s="40">
        <v>2</v>
      </c>
      <c r="E3225" s="40">
        <v>0</v>
      </c>
      <c r="F3225" s="11" t="s">
        <v>1</v>
      </c>
      <c r="G3225" s="12">
        <f t="shared" si="250"/>
        <v>1</v>
      </c>
      <c r="H3225" s="12" t="b">
        <f t="shared" si="251"/>
        <v>1</v>
      </c>
      <c r="I3225" s="12" t="b">
        <f t="shared" si="252"/>
        <v>0</v>
      </c>
      <c r="J3225" s="12" t="b">
        <f t="shared" si="253"/>
        <v>0</v>
      </c>
      <c r="K3225" s="9" t="b">
        <f t="shared" si="254"/>
        <v>0</v>
      </c>
    </row>
    <row r="3226" spans="1:11" ht="15.75" customHeight="1" x14ac:dyDescent="0.15">
      <c r="A3226" t="s">
        <v>3217</v>
      </c>
      <c r="B3226" s="10">
        <v>3225</v>
      </c>
      <c r="C3226" s="39" t="s">
        <v>1</v>
      </c>
      <c r="D3226" s="40">
        <v>2</v>
      </c>
      <c r="E3226" s="40">
        <v>0</v>
      </c>
      <c r="F3226" s="11" t="s">
        <v>1</v>
      </c>
      <c r="G3226" s="12">
        <f t="shared" si="250"/>
        <v>1</v>
      </c>
      <c r="H3226" s="12" t="b">
        <f t="shared" si="251"/>
        <v>1</v>
      </c>
      <c r="I3226" s="12" t="b">
        <f t="shared" si="252"/>
        <v>0</v>
      </c>
      <c r="J3226" s="12" t="b">
        <f t="shared" si="253"/>
        <v>0</v>
      </c>
      <c r="K3226" s="9" t="b">
        <f t="shared" si="254"/>
        <v>0</v>
      </c>
    </row>
    <row r="3227" spans="1:11" ht="15.75" customHeight="1" x14ac:dyDescent="0.15">
      <c r="A3227" t="s">
        <v>3218</v>
      </c>
      <c r="B3227" s="10">
        <v>3226</v>
      </c>
      <c r="C3227" s="39" t="s">
        <v>2</v>
      </c>
      <c r="D3227" s="40">
        <v>0</v>
      </c>
      <c r="E3227" s="40">
        <v>2</v>
      </c>
      <c r="F3227" s="11" t="s">
        <v>2</v>
      </c>
      <c r="G3227" s="12">
        <f t="shared" si="250"/>
        <v>1</v>
      </c>
      <c r="H3227" s="12" t="b">
        <f t="shared" si="251"/>
        <v>0</v>
      </c>
      <c r="I3227" s="12" t="b">
        <f t="shared" si="252"/>
        <v>0</v>
      </c>
      <c r="J3227" s="12" t="b">
        <f t="shared" si="253"/>
        <v>1</v>
      </c>
      <c r="K3227" s="9" t="b">
        <f t="shared" si="254"/>
        <v>0</v>
      </c>
    </row>
    <row r="3228" spans="1:11" ht="15.75" customHeight="1" x14ac:dyDescent="0.15">
      <c r="A3228" t="s">
        <v>3219</v>
      </c>
      <c r="B3228" s="10">
        <v>3227</v>
      </c>
      <c r="C3228" s="39" t="s">
        <v>2</v>
      </c>
      <c r="D3228" s="40">
        <v>0</v>
      </c>
      <c r="E3228" s="40">
        <v>2</v>
      </c>
      <c r="F3228" s="11" t="s">
        <v>1</v>
      </c>
      <c r="G3228" s="12">
        <f t="shared" si="250"/>
        <v>0</v>
      </c>
      <c r="H3228" s="12" t="b">
        <f t="shared" si="251"/>
        <v>0</v>
      </c>
      <c r="I3228" s="12" t="b">
        <f t="shared" si="252"/>
        <v>0</v>
      </c>
      <c r="J3228" s="12" t="b">
        <f t="shared" si="253"/>
        <v>0</v>
      </c>
      <c r="K3228" s="9" t="b">
        <f t="shared" si="254"/>
        <v>1</v>
      </c>
    </row>
    <row r="3229" spans="1:11" ht="15.75" customHeight="1" x14ac:dyDescent="0.15">
      <c r="A3229" t="s">
        <v>3220</v>
      </c>
      <c r="B3229" s="10">
        <v>3228</v>
      </c>
      <c r="C3229" s="39" t="s">
        <v>1</v>
      </c>
      <c r="D3229" s="40">
        <v>2</v>
      </c>
      <c r="E3229" s="40">
        <v>0</v>
      </c>
      <c r="F3229" s="11" t="s">
        <v>1</v>
      </c>
      <c r="G3229" s="12">
        <f t="shared" si="250"/>
        <v>1</v>
      </c>
      <c r="H3229" s="12" t="b">
        <f t="shared" si="251"/>
        <v>1</v>
      </c>
      <c r="I3229" s="12" t="b">
        <f t="shared" si="252"/>
        <v>0</v>
      </c>
      <c r="J3229" s="12" t="b">
        <f t="shared" si="253"/>
        <v>0</v>
      </c>
      <c r="K3229" s="9" t="b">
        <f t="shared" si="254"/>
        <v>0</v>
      </c>
    </row>
    <row r="3230" spans="1:11" ht="15.75" customHeight="1" x14ac:dyDescent="0.15">
      <c r="A3230" t="s">
        <v>3221</v>
      </c>
      <c r="B3230" s="10">
        <v>3229</v>
      </c>
      <c r="C3230" s="39" t="s">
        <v>1</v>
      </c>
      <c r="D3230" s="40">
        <v>2</v>
      </c>
      <c r="E3230" s="40">
        <v>0</v>
      </c>
      <c r="F3230" s="11" t="s">
        <v>2</v>
      </c>
      <c r="G3230" s="12">
        <f t="shared" si="250"/>
        <v>0</v>
      </c>
      <c r="H3230" s="12" t="b">
        <f t="shared" si="251"/>
        <v>0</v>
      </c>
      <c r="I3230" s="12" t="b">
        <f t="shared" si="252"/>
        <v>1</v>
      </c>
      <c r="J3230" s="12" t="b">
        <f t="shared" si="253"/>
        <v>0</v>
      </c>
      <c r="K3230" s="9" t="b">
        <f t="shared" si="254"/>
        <v>0</v>
      </c>
    </row>
    <row r="3231" spans="1:11" ht="15.75" customHeight="1" x14ac:dyDescent="0.15">
      <c r="A3231" t="s">
        <v>3222</v>
      </c>
      <c r="B3231" s="10">
        <v>3230</v>
      </c>
      <c r="C3231" s="39" t="s">
        <v>1</v>
      </c>
      <c r="D3231" s="40">
        <v>1</v>
      </c>
      <c r="E3231" s="40">
        <v>1</v>
      </c>
      <c r="F3231" s="11" t="s">
        <v>2</v>
      </c>
      <c r="G3231" s="12">
        <f t="shared" si="250"/>
        <v>0</v>
      </c>
      <c r="H3231" s="12" t="b">
        <f t="shared" si="251"/>
        <v>0</v>
      </c>
      <c r="I3231" s="12" t="b">
        <f t="shared" si="252"/>
        <v>1</v>
      </c>
      <c r="J3231" s="12" t="b">
        <f t="shared" si="253"/>
        <v>0</v>
      </c>
      <c r="K3231" s="9" t="b">
        <f t="shared" si="254"/>
        <v>0</v>
      </c>
    </row>
    <row r="3232" spans="1:11" ht="15.75" customHeight="1" x14ac:dyDescent="0.15">
      <c r="A3232" t="s">
        <v>3223</v>
      </c>
      <c r="B3232" s="10">
        <v>3231</v>
      </c>
      <c r="C3232" s="39" t="s">
        <v>1</v>
      </c>
      <c r="D3232" s="40">
        <v>2</v>
      </c>
      <c r="E3232" s="40">
        <v>0</v>
      </c>
      <c r="F3232" s="11" t="s">
        <v>1</v>
      </c>
      <c r="G3232" s="12">
        <f t="shared" si="250"/>
        <v>1</v>
      </c>
      <c r="H3232" s="12" t="b">
        <f t="shared" si="251"/>
        <v>1</v>
      </c>
      <c r="I3232" s="12" t="b">
        <f t="shared" si="252"/>
        <v>0</v>
      </c>
      <c r="J3232" s="12" t="b">
        <f t="shared" si="253"/>
        <v>0</v>
      </c>
      <c r="K3232" s="9" t="b">
        <f t="shared" si="254"/>
        <v>0</v>
      </c>
    </row>
    <row r="3233" spans="1:11" ht="15.75" customHeight="1" x14ac:dyDescent="0.15">
      <c r="A3233" t="s">
        <v>3224</v>
      </c>
      <c r="B3233" s="10">
        <v>3232</v>
      </c>
      <c r="C3233" s="39" t="s">
        <v>1</v>
      </c>
      <c r="D3233" s="40">
        <v>1</v>
      </c>
      <c r="E3233" s="40">
        <v>1</v>
      </c>
      <c r="F3233" s="11" t="s">
        <v>1</v>
      </c>
      <c r="G3233" s="12">
        <f t="shared" si="250"/>
        <v>1</v>
      </c>
      <c r="H3233" s="12" t="b">
        <f t="shared" si="251"/>
        <v>1</v>
      </c>
      <c r="I3233" s="12" t="b">
        <f t="shared" si="252"/>
        <v>0</v>
      </c>
      <c r="J3233" s="12" t="b">
        <f t="shared" si="253"/>
        <v>0</v>
      </c>
      <c r="K3233" s="9" t="b">
        <f t="shared" si="254"/>
        <v>0</v>
      </c>
    </row>
    <row r="3234" spans="1:11" ht="15.75" customHeight="1" x14ac:dyDescent="0.15">
      <c r="A3234" t="s">
        <v>3225</v>
      </c>
      <c r="B3234" s="10">
        <v>3233</v>
      </c>
      <c r="C3234" s="39" t="s">
        <v>1</v>
      </c>
      <c r="D3234" s="40">
        <v>2</v>
      </c>
      <c r="E3234" s="40">
        <v>0</v>
      </c>
      <c r="F3234" s="11" t="s">
        <v>2</v>
      </c>
      <c r="G3234" s="12">
        <f t="shared" si="250"/>
        <v>0</v>
      </c>
      <c r="H3234" s="12" t="b">
        <f t="shared" si="251"/>
        <v>0</v>
      </c>
      <c r="I3234" s="12" t="b">
        <f t="shared" si="252"/>
        <v>1</v>
      </c>
      <c r="J3234" s="12" t="b">
        <f t="shared" si="253"/>
        <v>0</v>
      </c>
      <c r="K3234" s="9" t="b">
        <f t="shared" si="254"/>
        <v>0</v>
      </c>
    </row>
    <row r="3235" spans="1:11" ht="15.75" customHeight="1" x14ac:dyDescent="0.15">
      <c r="A3235" t="s">
        <v>3226</v>
      </c>
      <c r="B3235" s="10">
        <v>3234</v>
      </c>
      <c r="C3235" s="39" t="s">
        <v>1</v>
      </c>
      <c r="D3235" s="40">
        <v>1</v>
      </c>
      <c r="E3235" s="40">
        <v>1</v>
      </c>
      <c r="F3235" s="11" t="s">
        <v>1</v>
      </c>
      <c r="G3235" s="12">
        <f t="shared" si="250"/>
        <v>1</v>
      </c>
      <c r="H3235" s="12" t="b">
        <f t="shared" si="251"/>
        <v>1</v>
      </c>
      <c r="I3235" s="12" t="b">
        <f t="shared" si="252"/>
        <v>0</v>
      </c>
      <c r="J3235" s="12" t="b">
        <f t="shared" si="253"/>
        <v>0</v>
      </c>
      <c r="K3235" s="9" t="b">
        <f t="shared" si="254"/>
        <v>0</v>
      </c>
    </row>
    <row r="3236" spans="1:11" ht="15.75" customHeight="1" x14ac:dyDescent="0.15">
      <c r="A3236" t="s">
        <v>3227</v>
      </c>
      <c r="B3236" s="10">
        <v>3235</v>
      </c>
      <c r="C3236" s="39" t="s">
        <v>1</v>
      </c>
      <c r="D3236" s="40">
        <v>2</v>
      </c>
      <c r="E3236" s="40">
        <v>0</v>
      </c>
      <c r="F3236" s="11" t="s">
        <v>1</v>
      </c>
      <c r="G3236" s="12">
        <f t="shared" si="250"/>
        <v>1</v>
      </c>
      <c r="H3236" s="12" t="b">
        <f t="shared" si="251"/>
        <v>1</v>
      </c>
      <c r="I3236" s="12" t="b">
        <f t="shared" si="252"/>
        <v>0</v>
      </c>
      <c r="J3236" s="12" t="b">
        <f t="shared" si="253"/>
        <v>0</v>
      </c>
      <c r="K3236" s="9" t="b">
        <f t="shared" si="254"/>
        <v>0</v>
      </c>
    </row>
    <row r="3237" spans="1:11" ht="15.75" customHeight="1" x14ac:dyDescent="0.15">
      <c r="A3237" t="s">
        <v>3228</v>
      </c>
      <c r="B3237" s="10">
        <v>3236</v>
      </c>
      <c r="C3237" s="39" t="s">
        <v>1</v>
      </c>
      <c r="D3237" s="40">
        <v>1</v>
      </c>
      <c r="E3237" s="40">
        <v>1</v>
      </c>
      <c r="F3237" s="11" t="s">
        <v>1</v>
      </c>
      <c r="G3237" s="12">
        <f t="shared" si="250"/>
        <v>1</v>
      </c>
      <c r="H3237" s="12" t="b">
        <f t="shared" si="251"/>
        <v>1</v>
      </c>
      <c r="I3237" s="12" t="b">
        <f t="shared" si="252"/>
        <v>0</v>
      </c>
      <c r="J3237" s="12" t="b">
        <f t="shared" si="253"/>
        <v>0</v>
      </c>
      <c r="K3237" s="9" t="b">
        <f t="shared" si="254"/>
        <v>0</v>
      </c>
    </row>
    <row r="3238" spans="1:11" ht="15.75" customHeight="1" x14ac:dyDescent="0.15">
      <c r="A3238" t="s">
        <v>3229</v>
      </c>
      <c r="B3238" s="10">
        <v>3237</v>
      </c>
      <c r="C3238" s="39" t="s">
        <v>2</v>
      </c>
      <c r="D3238" s="40">
        <v>1</v>
      </c>
      <c r="E3238" s="40">
        <v>1</v>
      </c>
      <c r="F3238" s="11" t="s">
        <v>2</v>
      </c>
      <c r="G3238" s="12">
        <f t="shared" si="250"/>
        <v>1</v>
      </c>
      <c r="H3238" s="12" t="b">
        <f t="shared" si="251"/>
        <v>0</v>
      </c>
      <c r="I3238" s="12" t="b">
        <f t="shared" si="252"/>
        <v>0</v>
      </c>
      <c r="J3238" s="12" t="b">
        <f t="shared" si="253"/>
        <v>1</v>
      </c>
      <c r="K3238" s="9" t="b">
        <f t="shared" si="254"/>
        <v>0</v>
      </c>
    </row>
    <row r="3239" spans="1:11" ht="15.75" customHeight="1" x14ac:dyDescent="0.15">
      <c r="A3239" t="s">
        <v>3230</v>
      </c>
      <c r="B3239" s="10">
        <v>3238</v>
      </c>
      <c r="C3239" s="39" t="s">
        <v>1</v>
      </c>
      <c r="D3239" s="40">
        <v>2</v>
      </c>
      <c r="E3239" s="40">
        <v>0</v>
      </c>
      <c r="F3239" s="11" t="s">
        <v>1</v>
      </c>
      <c r="G3239" s="12">
        <f t="shared" si="250"/>
        <v>1</v>
      </c>
      <c r="H3239" s="12" t="b">
        <f t="shared" si="251"/>
        <v>1</v>
      </c>
      <c r="I3239" s="12" t="b">
        <f t="shared" si="252"/>
        <v>0</v>
      </c>
      <c r="J3239" s="12" t="b">
        <f t="shared" si="253"/>
        <v>0</v>
      </c>
      <c r="K3239" s="9" t="b">
        <f t="shared" si="254"/>
        <v>0</v>
      </c>
    </row>
    <row r="3240" spans="1:11" ht="15.75" customHeight="1" x14ac:dyDescent="0.15">
      <c r="A3240" t="s">
        <v>3231</v>
      </c>
      <c r="B3240" s="10">
        <v>3239</v>
      </c>
      <c r="C3240" s="39" t="s">
        <v>1</v>
      </c>
      <c r="D3240" s="40">
        <v>1</v>
      </c>
      <c r="E3240" s="40">
        <v>1</v>
      </c>
      <c r="F3240" s="11" t="s">
        <v>2</v>
      </c>
      <c r="G3240" s="12">
        <f t="shared" si="250"/>
        <v>0</v>
      </c>
      <c r="H3240" s="12" t="b">
        <f t="shared" si="251"/>
        <v>0</v>
      </c>
      <c r="I3240" s="12" t="b">
        <f t="shared" si="252"/>
        <v>1</v>
      </c>
      <c r="J3240" s="12" t="b">
        <f t="shared" si="253"/>
        <v>0</v>
      </c>
      <c r="K3240" s="9" t="b">
        <f t="shared" si="254"/>
        <v>0</v>
      </c>
    </row>
    <row r="3241" spans="1:11" ht="15.75" customHeight="1" x14ac:dyDescent="0.15">
      <c r="A3241" t="s">
        <v>3232</v>
      </c>
      <c r="B3241" s="10">
        <v>3240</v>
      </c>
      <c r="C3241" s="39" t="s">
        <v>1</v>
      </c>
      <c r="D3241" s="40">
        <v>2</v>
      </c>
      <c r="E3241" s="40">
        <v>0</v>
      </c>
      <c r="F3241" s="11" t="s">
        <v>1</v>
      </c>
      <c r="G3241" s="12">
        <f t="shared" si="250"/>
        <v>1</v>
      </c>
      <c r="H3241" s="12" t="b">
        <f t="shared" si="251"/>
        <v>1</v>
      </c>
      <c r="I3241" s="12" t="b">
        <f t="shared" si="252"/>
        <v>0</v>
      </c>
      <c r="J3241" s="12" t="b">
        <f t="shared" si="253"/>
        <v>0</v>
      </c>
      <c r="K3241" s="9" t="b">
        <f t="shared" si="254"/>
        <v>0</v>
      </c>
    </row>
    <row r="3242" spans="1:11" ht="15.75" customHeight="1" x14ac:dyDescent="0.15">
      <c r="A3242" t="s">
        <v>3233</v>
      </c>
      <c r="B3242" s="10">
        <v>3241</v>
      </c>
      <c r="C3242" s="39" t="s">
        <v>1</v>
      </c>
      <c r="D3242" s="40">
        <v>1</v>
      </c>
      <c r="E3242" s="40">
        <v>1</v>
      </c>
      <c r="F3242" s="11" t="s">
        <v>1</v>
      </c>
      <c r="G3242" s="12">
        <f t="shared" si="250"/>
        <v>1</v>
      </c>
      <c r="H3242" s="12" t="b">
        <f t="shared" si="251"/>
        <v>1</v>
      </c>
      <c r="I3242" s="12" t="b">
        <f t="shared" si="252"/>
        <v>0</v>
      </c>
      <c r="J3242" s="12" t="b">
        <f t="shared" si="253"/>
        <v>0</v>
      </c>
      <c r="K3242" s="9" t="b">
        <f t="shared" si="254"/>
        <v>0</v>
      </c>
    </row>
    <row r="3243" spans="1:11" ht="15.75" customHeight="1" x14ac:dyDescent="0.15">
      <c r="A3243" t="s">
        <v>3234</v>
      </c>
      <c r="B3243" s="10">
        <v>3242</v>
      </c>
      <c r="C3243" s="39" t="s">
        <v>1</v>
      </c>
      <c r="D3243" s="40">
        <v>2</v>
      </c>
      <c r="E3243" s="40">
        <v>0</v>
      </c>
      <c r="F3243" s="11" t="s">
        <v>1</v>
      </c>
      <c r="G3243" s="12">
        <f t="shared" si="250"/>
        <v>1</v>
      </c>
      <c r="H3243" s="12" t="b">
        <f t="shared" si="251"/>
        <v>1</v>
      </c>
      <c r="I3243" s="12" t="b">
        <f t="shared" si="252"/>
        <v>0</v>
      </c>
      <c r="J3243" s="12" t="b">
        <f t="shared" si="253"/>
        <v>0</v>
      </c>
      <c r="K3243" s="9" t="b">
        <f t="shared" si="254"/>
        <v>0</v>
      </c>
    </row>
    <row r="3244" spans="1:11" ht="15.75" customHeight="1" x14ac:dyDescent="0.15">
      <c r="A3244" t="s">
        <v>3235</v>
      </c>
      <c r="B3244" s="10">
        <v>3243</v>
      </c>
      <c r="C3244" s="39" t="s">
        <v>1</v>
      </c>
      <c r="D3244" s="40">
        <v>2</v>
      </c>
      <c r="E3244" s="40">
        <v>0</v>
      </c>
      <c r="F3244" s="11" t="s">
        <v>1</v>
      </c>
      <c r="G3244" s="12">
        <f t="shared" si="250"/>
        <v>1</v>
      </c>
      <c r="H3244" s="12" t="b">
        <f t="shared" si="251"/>
        <v>1</v>
      </c>
      <c r="I3244" s="12" t="b">
        <f t="shared" si="252"/>
        <v>0</v>
      </c>
      <c r="J3244" s="12" t="b">
        <f t="shared" si="253"/>
        <v>0</v>
      </c>
      <c r="K3244" s="9" t="b">
        <f t="shared" si="254"/>
        <v>0</v>
      </c>
    </row>
    <row r="3245" spans="1:11" ht="15.75" customHeight="1" x14ac:dyDescent="0.15">
      <c r="A3245" t="s">
        <v>3236</v>
      </c>
      <c r="B3245" s="10">
        <v>3244</v>
      </c>
      <c r="C3245" s="39" t="s">
        <v>1</v>
      </c>
      <c r="D3245" s="40">
        <v>2</v>
      </c>
      <c r="E3245" s="40">
        <v>0</v>
      </c>
      <c r="F3245" s="11" t="s">
        <v>1</v>
      </c>
      <c r="G3245" s="12">
        <f t="shared" si="250"/>
        <v>1</v>
      </c>
      <c r="H3245" s="12" t="b">
        <f t="shared" si="251"/>
        <v>1</v>
      </c>
      <c r="I3245" s="12" t="b">
        <f t="shared" si="252"/>
        <v>0</v>
      </c>
      <c r="J3245" s="12" t="b">
        <f t="shared" si="253"/>
        <v>0</v>
      </c>
      <c r="K3245" s="9" t="b">
        <f t="shared" si="254"/>
        <v>0</v>
      </c>
    </row>
    <row r="3246" spans="1:11" ht="15.75" customHeight="1" x14ac:dyDescent="0.15">
      <c r="A3246" t="s">
        <v>3237</v>
      </c>
      <c r="B3246" s="10">
        <v>3245</v>
      </c>
      <c r="C3246" s="39" t="s">
        <v>1</v>
      </c>
      <c r="D3246" s="40">
        <v>0</v>
      </c>
      <c r="E3246" s="40">
        <v>0</v>
      </c>
      <c r="F3246" s="11" t="s">
        <v>1</v>
      </c>
      <c r="G3246" s="12">
        <f t="shared" si="250"/>
        <v>1</v>
      </c>
      <c r="H3246" s="12" t="b">
        <f t="shared" si="251"/>
        <v>1</v>
      </c>
      <c r="I3246" s="12" t="b">
        <f t="shared" si="252"/>
        <v>0</v>
      </c>
      <c r="J3246" s="12" t="b">
        <f t="shared" si="253"/>
        <v>0</v>
      </c>
      <c r="K3246" s="9" t="b">
        <f t="shared" si="254"/>
        <v>0</v>
      </c>
    </row>
    <row r="3247" spans="1:11" ht="15.75" customHeight="1" x14ac:dyDescent="0.15">
      <c r="A3247" t="s">
        <v>3238</v>
      </c>
      <c r="B3247" s="10">
        <v>3246</v>
      </c>
      <c r="C3247" s="39" t="s">
        <v>1</v>
      </c>
      <c r="D3247" s="40">
        <v>1</v>
      </c>
      <c r="E3247" s="40">
        <v>1</v>
      </c>
      <c r="F3247" s="11" t="s">
        <v>1</v>
      </c>
      <c r="G3247" s="12">
        <f t="shared" si="250"/>
        <v>1</v>
      </c>
      <c r="H3247" s="12" t="b">
        <f t="shared" si="251"/>
        <v>1</v>
      </c>
      <c r="I3247" s="12" t="b">
        <f t="shared" si="252"/>
        <v>0</v>
      </c>
      <c r="J3247" s="12" t="b">
        <f t="shared" si="253"/>
        <v>0</v>
      </c>
      <c r="K3247" s="9" t="b">
        <f t="shared" si="254"/>
        <v>0</v>
      </c>
    </row>
    <row r="3248" spans="1:11" ht="15.75" customHeight="1" x14ac:dyDescent="0.15">
      <c r="A3248" t="s">
        <v>3239</v>
      </c>
      <c r="B3248" s="10">
        <v>3247</v>
      </c>
      <c r="C3248" s="39" t="s">
        <v>1</v>
      </c>
      <c r="D3248" s="40">
        <v>2</v>
      </c>
      <c r="E3248" s="40">
        <v>0</v>
      </c>
      <c r="F3248" s="11" t="s">
        <v>1</v>
      </c>
      <c r="G3248" s="12">
        <f t="shared" si="250"/>
        <v>1</v>
      </c>
      <c r="H3248" s="12" t="b">
        <f t="shared" si="251"/>
        <v>1</v>
      </c>
      <c r="I3248" s="12" t="b">
        <f t="shared" si="252"/>
        <v>0</v>
      </c>
      <c r="J3248" s="12" t="b">
        <f t="shared" si="253"/>
        <v>0</v>
      </c>
      <c r="K3248" s="9" t="b">
        <f t="shared" si="254"/>
        <v>0</v>
      </c>
    </row>
    <row r="3249" spans="1:11" ht="15.75" customHeight="1" x14ac:dyDescent="0.15">
      <c r="A3249" t="s">
        <v>3240</v>
      </c>
      <c r="B3249" s="10">
        <v>3248</v>
      </c>
      <c r="C3249" s="39" t="s">
        <v>1</v>
      </c>
      <c r="D3249" s="40">
        <v>1</v>
      </c>
      <c r="E3249" s="40">
        <v>1</v>
      </c>
      <c r="F3249" s="11" t="s">
        <v>1</v>
      </c>
      <c r="G3249" s="12">
        <f t="shared" si="250"/>
        <v>1</v>
      </c>
      <c r="H3249" s="12" t="b">
        <f t="shared" si="251"/>
        <v>1</v>
      </c>
      <c r="I3249" s="12" t="b">
        <f t="shared" si="252"/>
        <v>0</v>
      </c>
      <c r="J3249" s="12" t="b">
        <f t="shared" si="253"/>
        <v>0</v>
      </c>
      <c r="K3249" s="9" t="b">
        <f t="shared" si="254"/>
        <v>0</v>
      </c>
    </row>
    <row r="3250" spans="1:11" ht="15.75" customHeight="1" x14ac:dyDescent="0.15">
      <c r="A3250" t="s">
        <v>3241</v>
      </c>
      <c r="B3250" s="10">
        <v>3249</v>
      </c>
      <c r="C3250" s="39" t="s">
        <v>1</v>
      </c>
      <c r="D3250" s="40">
        <v>2</v>
      </c>
      <c r="E3250" s="40">
        <v>0</v>
      </c>
      <c r="F3250" s="11" t="s">
        <v>1</v>
      </c>
      <c r="G3250" s="12">
        <f t="shared" si="250"/>
        <v>1</v>
      </c>
      <c r="H3250" s="12" t="b">
        <f t="shared" si="251"/>
        <v>1</v>
      </c>
      <c r="I3250" s="12" t="b">
        <f t="shared" si="252"/>
        <v>0</v>
      </c>
      <c r="J3250" s="12" t="b">
        <f t="shared" si="253"/>
        <v>0</v>
      </c>
      <c r="K3250" s="9" t="b">
        <f t="shared" si="254"/>
        <v>0</v>
      </c>
    </row>
    <row r="3251" spans="1:11" ht="15.75" customHeight="1" x14ac:dyDescent="0.15">
      <c r="A3251" t="s">
        <v>3242</v>
      </c>
      <c r="B3251" s="10">
        <v>3250</v>
      </c>
      <c r="C3251" s="39" t="s">
        <v>2</v>
      </c>
      <c r="D3251" s="40">
        <v>0</v>
      </c>
      <c r="E3251" s="40">
        <v>2</v>
      </c>
      <c r="F3251" s="11" t="s">
        <v>2</v>
      </c>
      <c r="G3251" s="12">
        <f t="shared" si="250"/>
        <v>1</v>
      </c>
      <c r="H3251" s="12" t="b">
        <f t="shared" si="251"/>
        <v>0</v>
      </c>
      <c r="I3251" s="12" t="b">
        <f t="shared" si="252"/>
        <v>0</v>
      </c>
      <c r="J3251" s="12" t="b">
        <f t="shared" si="253"/>
        <v>1</v>
      </c>
      <c r="K3251" s="9" t="b">
        <f t="shared" si="254"/>
        <v>0</v>
      </c>
    </row>
    <row r="3252" spans="1:11" ht="15.75" customHeight="1" x14ac:dyDescent="0.15">
      <c r="A3252" t="s">
        <v>3243</v>
      </c>
      <c r="B3252" s="10">
        <v>3251</v>
      </c>
      <c r="C3252" s="39" t="s">
        <v>1</v>
      </c>
      <c r="D3252" s="40">
        <v>1</v>
      </c>
      <c r="E3252" s="40">
        <v>1</v>
      </c>
      <c r="F3252" s="11" t="s">
        <v>1</v>
      </c>
      <c r="G3252" s="12">
        <f t="shared" si="250"/>
        <v>1</v>
      </c>
      <c r="H3252" s="12" t="b">
        <f t="shared" si="251"/>
        <v>1</v>
      </c>
      <c r="I3252" s="12" t="b">
        <f t="shared" si="252"/>
        <v>0</v>
      </c>
      <c r="J3252" s="12" t="b">
        <f t="shared" si="253"/>
        <v>0</v>
      </c>
      <c r="K3252" s="9" t="b">
        <f t="shared" si="254"/>
        <v>0</v>
      </c>
    </row>
    <row r="3253" spans="1:11" ht="15.75" customHeight="1" x14ac:dyDescent="0.15">
      <c r="A3253" t="s">
        <v>3244</v>
      </c>
      <c r="B3253" s="10">
        <v>3252</v>
      </c>
      <c r="C3253" s="39" t="s">
        <v>1</v>
      </c>
      <c r="D3253" s="40">
        <v>2</v>
      </c>
      <c r="E3253" s="40">
        <v>0</v>
      </c>
      <c r="F3253" s="11" t="s">
        <v>1</v>
      </c>
      <c r="G3253" s="12">
        <f t="shared" si="250"/>
        <v>1</v>
      </c>
      <c r="H3253" s="12" t="b">
        <f t="shared" si="251"/>
        <v>1</v>
      </c>
      <c r="I3253" s="12" t="b">
        <f t="shared" si="252"/>
        <v>0</v>
      </c>
      <c r="J3253" s="12" t="b">
        <f t="shared" si="253"/>
        <v>0</v>
      </c>
      <c r="K3253" s="9" t="b">
        <f t="shared" si="254"/>
        <v>0</v>
      </c>
    </row>
    <row r="3254" spans="1:11" ht="15.75" customHeight="1" x14ac:dyDescent="0.15">
      <c r="A3254" t="s">
        <v>3245</v>
      </c>
      <c r="B3254" s="10">
        <v>3253</v>
      </c>
      <c r="C3254" s="39" t="s">
        <v>1</v>
      </c>
      <c r="D3254" s="40">
        <v>1</v>
      </c>
      <c r="E3254" s="40">
        <v>1</v>
      </c>
      <c r="F3254" s="11" t="s">
        <v>1</v>
      </c>
      <c r="G3254" s="12">
        <f t="shared" si="250"/>
        <v>1</v>
      </c>
      <c r="H3254" s="12" t="b">
        <f t="shared" si="251"/>
        <v>1</v>
      </c>
      <c r="I3254" s="12" t="b">
        <f t="shared" si="252"/>
        <v>0</v>
      </c>
      <c r="J3254" s="12" t="b">
        <f t="shared" si="253"/>
        <v>0</v>
      </c>
      <c r="K3254" s="9" t="b">
        <f t="shared" si="254"/>
        <v>0</v>
      </c>
    </row>
    <row r="3255" spans="1:11" ht="15.75" customHeight="1" x14ac:dyDescent="0.15">
      <c r="A3255" t="s">
        <v>3246</v>
      </c>
      <c r="B3255" s="10">
        <v>3254</v>
      </c>
      <c r="C3255" s="39" t="s">
        <v>2</v>
      </c>
      <c r="D3255" s="40">
        <v>0</v>
      </c>
      <c r="E3255" s="40">
        <v>2</v>
      </c>
      <c r="F3255" s="11" t="s">
        <v>2</v>
      </c>
      <c r="G3255" s="12">
        <f t="shared" si="250"/>
        <v>1</v>
      </c>
      <c r="H3255" s="12" t="b">
        <f t="shared" si="251"/>
        <v>0</v>
      </c>
      <c r="I3255" s="12" t="b">
        <f t="shared" si="252"/>
        <v>0</v>
      </c>
      <c r="J3255" s="12" t="b">
        <f t="shared" si="253"/>
        <v>1</v>
      </c>
      <c r="K3255" s="9" t="b">
        <f t="shared" si="254"/>
        <v>0</v>
      </c>
    </row>
    <row r="3256" spans="1:11" ht="15.75" customHeight="1" x14ac:dyDescent="0.15">
      <c r="A3256" t="s">
        <v>3247</v>
      </c>
      <c r="B3256" s="10">
        <v>3255</v>
      </c>
      <c r="C3256" s="39" t="s">
        <v>1</v>
      </c>
      <c r="D3256" s="40">
        <v>1</v>
      </c>
      <c r="E3256" s="40">
        <v>1</v>
      </c>
      <c r="F3256" s="11" t="s">
        <v>1</v>
      </c>
      <c r="G3256" s="12">
        <f t="shared" si="250"/>
        <v>1</v>
      </c>
      <c r="H3256" s="12" t="b">
        <f t="shared" si="251"/>
        <v>1</v>
      </c>
      <c r="I3256" s="12" t="b">
        <f t="shared" si="252"/>
        <v>0</v>
      </c>
      <c r="J3256" s="12" t="b">
        <f t="shared" si="253"/>
        <v>0</v>
      </c>
      <c r="K3256" s="9" t="b">
        <f t="shared" si="254"/>
        <v>0</v>
      </c>
    </row>
    <row r="3257" spans="1:11" ht="15.75" customHeight="1" x14ac:dyDescent="0.15">
      <c r="A3257" t="s">
        <v>3248</v>
      </c>
      <c r="B3257" s="10">
        <v>3256</v>
      </c>
      <c r="C3257" s="39" t="s">
        <v>1</v>
      </c>
      <c r="D3257" s="40">
        <v>1</v>
      </c>
      <c r="E3257" s="40">
        <v>1</v>
      </c>
      <c r="F3257" s="11" t="s">
        <v>1</v>
      </c>
      <c r="G3257" s="12">
        <f t="shared" si="250"/>
        <v>1</v>
      </c>
      <c r="H3257" s="12" t="b">
        <f t="shared" si="251"/>
        <v>1</v>
      </c>
      <c r="I3257" s="12" t="b">
        <f t="shared" si="252"/>
        <v>0</v>
      </c>
      <c r="J3257" s="12" t="b">
        <f t="shared" si="253"/>
        <v>0</v>
      </c>
      <c r="K3257" s="9" t="b">
        <f t="shared" si="254"/>
        <v>0</v>
      </c>
    </row>
    <row r="3258" spans="1:11" ht="15.75" customHeight="1" x14ac:dyDescent="0.15">
      <c r="A3258" t="s">
        <v>3249</v>
      </c>
      <c r="B3258" s="10">
        <v>3257</v>
      </c>
      <c r="C3258" s="39" t="s">
        <v>1</v>
      </c>
      <c r="D3258" s="40">
        <v>0</v>
      </c>
      <c r="E3258" s="40">
        <v>0</v>
      </c>
      <c r="F3258" s="11" t="s">
        <v>2</v>
      </c>
      <c r="G3258" s="12">
        <f t="shared" si="250"/>
        <v>0</v>
      </c>
      <c r="H3258" s="12" t="b">
        <f t="shared" si="251"/>
        <v>0</v>
      </c>
      <c r="I3258" s="12" t="b">
        <f t="shared" si="252"/>
        <v>1</v>
      </c>
      <c r="J3258" s="12" t="b">
        <f t="shared" si="253"/>
        <v>0</v>
      </c>
      <c r="K3258" s="9" t="b">
        <f t="shared" si="254"/>
        <v>0</v>
      </c>
    </row>
    <row r="3259" spans="1:11" ht="15.75" customHeight="1" x14ac:dyDescent="0.15">
      <c r="A3259" t="s">
        <v>3250</v>
      </c>
      <c r="B3259" s="10">
        <v>3258</v>
      </c>
      <c r="C3259" s="39" t="s">
        <v>1</v>
      </c>
      <c r="D3259" s="40">
        <v>2</v>
      </c>
      <c r="E3259" s="40">
        <v>0</v>
      </c>
      <c r="F3259" s="11" t="s">
        <v>1</v>
      </c>
      <c r="G3259" s="12">
        <f t="shared" si="250"/>
        <v>1</v>
      </c>
      <c r="H3259" s="12" t="b">
        <f t="shared" si="251"/>
        <v>1</v>
      </c>
      <c r="I3259" s="12" t="b">
        <f t="shared" si="252"/>
        <v>0</v>
      </c>
      <c r="J3259" s="12" t="b">
        <f t="shared" si="253"/>
        <v>0</v>
      </c>
      <c r="K3259" s="9" t="b">
        <f t="shared" si="254"/>
        <v>0</v>
      </c>
    </row>
    <row r="3260" spans="1:11" ht="15.75" customHeight="1" x14ac:dyDescent="0.15">
      <c r="A3260" t="s">
        <v>3251</v>
      </c>
      <c r="B3260" s="10">
        <v>3259</v>
      </c>
      <c r="C3260" s="39" t="s">
        <v>1</v>
      </c>
      <c r="D3260" s="40">
        <v>1</v>
      </c>
      <c r="E3260" s="40">
        <v>1</v>
      </c>
      <c r="F3260" s="11" t="s">
        <v>2</v>
      </c>
      <c r="G3260" s="12">
        <f t="shared" si="250"/>
        <v>0</v>
      </c>
      <c r="H3260" s="12" t="b">
        <f t="shared" si="251"/>
        <v>0</v>
      </c>
      <c r="I3260" s="12" t="b">
        <f t="shared" si="252"/>
        <v>1</v>
      </c>
      <c r="J3260" s="12" t="b">
        <f t="shared" si="253"/>
        <v>0</v>
      </c>
      <c r="K3260" s="9" t="b">
        <f t="shared" si="254"/>
        <v>0</v>
      </c>
    </row>
    <row r="3261" spans="1:11" ht="15.75" customHeight="1" x14ac:dyDescent="0.15">
      <c r="A3261" t="s">
        <v>3252</v>
      </c>
      <c r="B3261" s="10">
        <v>3260</v>
      </c>
      <c r="C3261" s="39" t="s">
        <v>1</v>
      </c>
      <c r="D3261" s="40">
        <v>1</v>
      </c>
      <c r="E3261" s="40">
        <v>1</v>
      </c>
      <c r="F3261" s="11" t="s">
        <v>1</v>
      </c>
      <c r="G3261" s="12">
        <f t="shared" si="250"/>
        <v>1</v>
      </c>
      <c r="H3261" s="12" t="b">
        <f t="shared" si="251"/>
        <v>1</v>
      </c>
      <c r="I3261" s="12" t="b">
        <f t="shared" si="252"/>
        <v>0</v>
      </c>
      <c r="J3261" s="12" t="b">
        <f t="shared" si="253"/>
        <v>0</v>
      </c>
      <c r="K3261" s="9" t="b">
        <f t="shared" si="254"/>
        <v>0</v>
      </c>
    </row>
    <row r="3262" spans="1:11" ht="15.75" customHeight="1" x14ac:dyDescent="0.15">
      <c r="A3262" t="s">
        <v>3253</v>
      </c>
      <c r="B3262" s="10">
        <v>3261</v>
      </c>
      <c r="C3262" s="39" t="s">
        <v>2</v>
      </c>
      <c r="D3262" s="40">
        <v>1</v>
      </c>
      <c r="E3262" s="40">
        <v>1</v>
      </c>
      <c r="F3262" s="11" t="s">
        <v>1</v>
      </c>
      <c r="G3262" s="12">
        <f t="shared" si="250"/>
        <v>0</v>
      </c>
      <c r="H3262" s="12" t="b">
        <f t="shared" si="251"/>
        <v>0</v>
      </c>
      <c r="I3262" s="12" t="b">
        <f t="shared" si="252"/>
        <v>0</v>
      </c>
      <c r="J3262" s="12" t="b">
        <f t="shared" si="253"/>
        <v>0</v>
      </c>
      <c r="K3262" s="9" t="b">
        <f t="shared" si="254"/>
        <v>1</v>
      </c>
    </row>
    <row r="3263" spans="1:11" ht="15.75" customHeight="1" x14ac:dyDescent="0.15">
      <c r="A3263" t="s">
        <v>3254</v>
      </c>
      <c r="B3263" s="10">
        <v>3262</v>
      </c>
      <c r="C3263" s="39" t="s">
        <v>1</v>
      </c>
      <c r="D3263" s="40">
        <v>0</v>
      </c>
      <c r="E3263" s="40">
        <v>0</v>
      </c>
      <c r="F3263" s="11" t="s">
        <v>1</v>
      </c>
      <c r="G3263" s="12">
        <f t="shared" si="250"/>
        <v>1</v>
      </c>
      <c r="H3263" s="12" t="b">
        <f t="shared" si="251"/>
        <v>1</v>
      </c>
      <c r="I3263" s="12" t="b">
        <f t="shared" si="252"/>
        <v>0</v>
      </c>
      <c r="J3263" s="12" t="b">
        <f t="shared" si="253"/>
        <v>0</v>
      </c>
      <c r="K3263" s="9" t="b">
        <f t="shared" si="254"/>
        <v>0</v>
      </c>
    </row>
    <row r="3264" spans="1:11" ht="15.75" customHeight="1" x14ac:dyDescent="0.15">
      <c r="A3264" t="s">
        <v>3255</v>
      </c>
      <c r="B3264" s="10">
        <v>3263</v>
      </c>
      <c r="C3264" s="39" t="s">
        <v>1</v>
      </c>
      <c r="D3264" s="40">
        <v>2</v>
      </c>
      <c r="E3264" s="40">
        <v>0</v>
      </c>
      <c r="F3264" s="11" t="s">
        <v>1</v>
      </c>
      <c r="G3264" s="12">
        <f t="shared" si="250"/>
        <v>1</v>
      </c>
      <c r="H3264" s="12" t="b">
        <f t="shared" si="251"/>
        <v>1</v>
      </c>
      <c r="I3264" s="12" t="b">
        <f t="shared" si="252"/>
        <v>0</v>
      </c>
      <c r="J3264" s="12" t="b">
        <f t="shared" si="253"/>
        <v>0</v>
      </c>
      <c r="K3264" s="9" t="b">
        <f t="shared" si="254"/>
        <v>0</v>
      </c>
    </row>
    <row r="3265" spans="1:11" ht="15.75" customHeight="1" x14ac:dyDescent="0.15">
      <c r="A3265" t="s">
        <v>3256</v>
      </c>
      <c r="B3265" s="10">
        <v>3264</v>
      </c>
      <c r="C3265" s="39" t="s">
        <v>1</v>
      </c>
      <c r="D3265" s="40">
        <v>2</v>
      </c>
      <c r="E3265" s="40">
        <v>0</v>
      </c>
      <c r="F3265" s="11" t="s">
        <v>1</v>
      </c>
      <c r="G3265" s="12">
        <f t="shared" si="250"/>
        <v>1</v>
      </c>
      <c r="H3265" s="12" t="b">
        <f t="shared" si="251"/>
        <v>1</v>
      </c>
      <c r="I3265" s="12" t="b">
        <f t="shared" si="252"/>
        <v>0</v>
      </c>
      <c r="J3265" s="12" t="b">
        <f t="shared" si="253"/>
        <v>0</v>
      </c>
      <c r="K3265" s="9" t="b">
        <f t="shared" si="254"/>
        <v>0</v>
      </c>
    </row>
    <row r="3266" spans="1:11" ht="15.75" customHeight="1" x14ac:dyDescent="0.15">
      <c r="A3266" t="s">
        <v>3257</v>
      </c>
      <c r="B3266" s="10">
        <v>3265</v>
      </c>
      <c r="C3266" s="39" t="s">
        <v>2</v>
      </c>
      <c r="D3266" s="40">
        <v>0</v>
      </c>
      <c r="E3266" s="40">
        <v>2</v>
      </c>
      <c r="F3266" s="11" t="s">
        <v>2</v>
      </c>
      <c r="G3266" s="12">
        <f t="shared" si="250"/>
        <v>1</v>
      </c>
      <c r="H3266" s="12" t="b">
        <f t="shared" si="251"/>
        <v>0</v>
      </c>
      <c r="I3266" s="12" t="b">
        <f t="shared" si="252"/>
        <v>0</v>
      </c>
      <c r="J3266" s="12" t="b">
        <f t="shared" si="253"/>
        <v>1</v>
      </c>
      <c r="K3266" s="9" t="b">
        <f t="shared" si="254"/>
        <v>0</v>
      </c>
    </row>
    <row r="3267" spans="1:11" ht="15.75" customHeight="1" x14ac:dyDescent="0.15">
      <c r="A3267" t="s">
        <v>3258</v>
      </c>
      <c r="B3267" s="10">
        <v>3266</v>
      </c>
      <c r="C3267" s="39" t="s">
        <v>1</v>
      </c>
      <c r="D3267" s="40">
        <v>1</v>
      </c>
      <c r="E3267" s="40">
        <v>1</v>
      </c>
      <c r="F3267" s="11" t="s">
        <v>1</v>
      </c>
      <c r="G3267" s="12">
        <f t="shared" si="250"/>
        <v>1</v>
      </c>
      <c r="H3267" s="12" t="b">
        <f t="shared" si="251"/>
        <v>1</v>
      </c>
      <c r="I3267" s="12" t="b">
        <f t="shared" si="252"/>
        <v>0</v>
      </c>
      <c r="J3267" s="12" t="b">
        <f t="shared" si="253"/>
        <v>0</v>
      </c>
      <c r="K3267" s="9" t="b">
        <f t="shared" si="254"/>
        <v>0</v>
      </c>
    </row>
    <row r="3268" spans="1:11" ht="15.75" customHeight="1" x14ac:dyDescent="0.15">
      <c r="A3268" t="s">
        <v>3259</v>
      </c>
      <c r="B3268" s="10">
        <v>3267</v>
      </c>
      <c r="C3268" s="39" t="s">
        <v>1</v>
      </c>
      <c r="D3268" s="40">
        <v>1</v>
      </c>
      <c r="E3268" s="40">
        <v>1</v>
      </c>
      <c r="F3268" s="11" t="s">
        <v>1</v>
      </c>
      <c r="G3268" s="12">
        <f t="shared" si="250"/>
        <v>1</v>
      </c>
      <c r="H3268" s="12" t="b">
        <f t="shared" si="251"/>
        <v>1</v>
      </c>
      <c r="I3268" s="12" t="b">
        <f t="shared" si="252"/>
        <v>0</v>
      </c>
      <c r="J3268" s="12" t="b">
        <f t="shared" si="253"/>
        <v>0</v>
      </c>
      <c r="K3268" s="9" t="b">
        <f t="shared" si="254"/>
        <v>0</v>
      </c>
    </row>
    <row r="3269" spans="1:11" ht="15.75" customHeight="1" x14ac:dyDescent="0.15">
      <c r="A3269" t="s">
        <v>3260</v>
      </c>
      <c r="B3269" s="10">
        <v>3268</v>
      </c>
      <c r="C3269" s="39" t="s">
        <v>1</v>
      </c>
      <c r="D3269" s="40">
        <v>0</v>
      </c>
      <c r="E3269" s="40">
        <v>0</v>
      </c>
      <c r="F3269" s="11" t="s">
        <v>1</v>
      </c>
      <c r="G3269" s="12">
        <f t="shared" ref="G3269:G3332" si="255">IF(C3269=F3269,1,0)</f>
        <v>1</v>
      </c>
      <c r="H3269" s="12" t="b">
        <f t="shared" ref="H3269:H3332" si="256">AND(C3269="incels",F3269="incels")</f>
        <v>1</v>
      </c>
      <c r="I3269" s="12" t="b">
        <f t="shared" ref="I3269:I3332" si="257">AND(C3269="incels",F3269="neutre")</f>
        <v>0</v>
      </c>
      <c r="J3269" s="12" t="b">
        <f t="shared" ref="J3269:J3332" si="258">AND(C3269="neutre",F3269="neutre")</f>
        <v>0</v>
      </c>
      <c r="K3269" s="9" t="b">
        <f t="shared" ref="K3269:K3332" si="259">AND(C3269="neutre",F3269="incels")</f>
        <v>0</v>
      </c>
    </row>
    <row r="3270" spans="1:11" ht="15.75" customHeight="1" x14ac:dyDescent="0.15">
      <c r="A3270" t="s">
        <v>3261</v>
      </c>
      <c r="B3270" s="10">
        <v>3269</v>
      </c>
      <c r="C3270" s="39" t="s">
        <v>1</v>
      </c>
      <c r="D3270" s="40">
        <v>2</v>
      </c>
      <c r="E3270" s="40">
        <v>0</v>
      </c>
      <c r="F3270" s="11" t="s">
        <v>1</v>
      </c>
      <c r="G3270" s="12">
        <f t="shared" si="255"/>
        <v>1</v>
      </c>
      <c r="H3270" s="12" t="b">
        <f t="shared" si="256"/>
        <v>1</v>
      </c>
      <c r="I3270" s="12" t="b">
        <f t="shared" si="257"/>
        <v>0</v>
      </c>
      <c r="J3270" s="12" t="b">
        <f t="shared" si="258"/>
        <v>0</v>
      </c>
      <c r="K3270" s="9" t="b">
        <f t="shared" si="259"/>
        <v>0</v>
      </c>
    </row>
    <row r="3271" spans="1:11" ht="15.75" customHeight="1" x14ac:dyDescent="0.15">
      <c r="A3271" t="s">
        <v>3262</v>
      </c>
      <c r="B3271" s="10">
        <v>3270</v>
      </c>
      <c r="C3271" s="39" t="s">
        <v>2</v>
      </c>
      <c r="D3271" s="40">
        <v>0</v>
      </c>
      <c r="E3271" s="40">
        <v>2</v>
      </c>
      <c r="F3271" s="11" t="s">
        <v>1</v>
      </c>
      <c r="G3271" s="12">
        <f t="shared" si="255"/>
        <v>0</v>
      </c>
      <c r="H3271" s="12" t="b">
        <f t="shared" si="256"/>
        <v>0</v>
      </c>
      <c r="I3271" s="12" t="b">
        <f t="shared" si="257"/>
        <v>0</v>
      </c>
      <c r="J3271" s="12" t="b">
        <f t="shared" si="258"/>
        <v>0</v>
      </c>
      <c r="K3271" s="9" t="b">
        <f t="shared" si="259"/>
        <v>1</v>
      </c>
    </row>
    <row r="3272" spans="1:11" ht="15.75" customHeight="1" x14ac:dyDescent="0.15">
      <c r="A3272" t="s">
        <v>3263</v>
      </c>
      <c r="B3272" s="10">
        <v>3271</v>
      </c>
      <c r="C3272" s="39" t="s">
        <v>1</v>
      </c>
      <c r="D3272" s="40">
        <v>1</v>
      </c>
      <c r="E3272" s="40">
        <v>1</v>
      </c>
      <c r="F3272" s="11" t="s">
        <v>2</v>
      </c>
      <c r="G3272" s="12">
        <f t="shared" si="255"/>
        <v>0</v>
      </c>
      <c r="H3272" s="12" t="b">
        <f t="shared" si="256"/>
        <v>0</v>
      </c>
      <c r="I3272" s="12" t="b">
        <f t="shared" si="257"/>
        <v>1</v>
      </c>
      <c r="J3272" s="12" t="b">
        <f t="shared" si="258"/>
        <v>0</v>
      </c>
      <c r="K3272" s="9" t="b">
        <f t="shared" si="259"/>
        <v>0</v>
      </c>
    </row>
    <row r="3273" spans="1:11" ht="15.75" customHeight="1" x14ac:dyDescent="0.15">
      <c r="A3273" t="s">
        <v>3264</v>
      </c>
      <c r="B3273" s="10">
        <v>3272</v>
      </c>
      <c r="C3273" s="39" t="s">
        <v>1</v>
      </c>
      <c r="D3273" s="40">
        <v>2</v>
      </c>
      <c r="E3273" s="40">
        <v>0</v>
      </c>
      <c r="F3273" s="11" t="s">
        <v>1</v>
      </c>
      <c r="G3273" s="12">
        <f t="shared" si="255"/>
        <v>1</v>
      </c>
      <c r="H3273" s="12" t="b">
        <f t="shared" si="256"/>
        <v>1</v>
      </c>
      <c r="I3273" s="12" t="b">
        <f t="shared" si="257"/>
        <v>0</v>
      </c>
      <c r="J3273" s="12" t="b">
        <f t="shared" si="258"/>
        <v>0</v>
      </c>
      <c r="K3273" s="9" t="b">
        <f t="shared" si="259"/>
        <v>0</v>
      </c>
    </row>
    <row r="3274" spans="1:11" ht="15.75" customHeight="1" x14ac:dyDescent="0.15">
      <c r="A3274" t="s">
        <v>97</v>
      </c>
      <c r="B3274" s="10">
        <v>3273</v>
      </c>
      <c r="C3274" s="39" t="s">
        <v>1</v>
      </c>
      <c r="D3274" s="40">
        <v>0</v>
      </c>
      <c r="E3274" s="40">
        <v>0</v>
      </c>
      <c r="F3274" s="11" t="s">
        <v>1</v>
      </c>
      <c r="G3274" s="12">
        <f t="shared" si="255"/>
        <v>1</v>
      </c>
      <c r="H3274" s="12" t="b">
        <f t="shared" si="256"/>
        <v>1</v>
      </c>
      <c r="I3274" s="12" t="b">
        <f t="shared" si="257"/>
        <v>0</v>
      </c>
      <c r="J3274" s="12" t="b">
        <f t="shared" si="258"/>
        <v>0</v>
      </c>
      <c r="K3274" s="9" t="b">
        <f t="shared" si="259"/>
        <v>0</v>
      </c>
    </row>
    <row r="3275" spans="1:11" ht="15.75" customHeight="1" x14ac:dyDescent="0.15">
      <c r="A3275" t="s">
        <v>3265</v>
      </c>
      <c r="B3275" s="10">
        <v>3274</v>
      </c>
      <c r="C3275" s="39" t="s">
        <v>2</v>
      </c>
      <c r="D3275" s="40">
        <v>0</v>
      </c>
      <c r="E3275" s="40">
        <v>2</v>
      </c>
      <c r="F3275" s="11" t="s">
        <v>2</v>
      </c>
      <c r="G3275" s="12">
        <f t="shared" si="255"/>
        <v>1</v>
      </c>
      <c r="H3275" s="12" t="b">
        <f t="shared" si="256"/>
        <v>0</v>
      </c>
      <c r="I3275" s="12" t="b">
        <f t="shared" si="257"/>
        <v>0</v>
      </c>
      <c r="J3275" s="12" t="b">
        <f t="shared" si="258"/>
        <v>1</v>
      </c>
      <c r="K3275" s="9" t="b">
        <f t="shared" si="259"/>
        <v>0</v>
      </c>
    </row>
    <row r="3276" spans="1:11" ht="15.75" customHeight="1" x14ac:dyDescent="0.15">
      <c r="A3276" t="s">
        <v>3266</v>
      </c>
      <c r="B3276" s="10">
        <v>3275</v>
      </c>
      <c r="C3276" s="39" t="s">
        <v>2</v>
      </c>
      <c r="D3276" s="40">
        <v>0</v>
      </c>
      <c r="E3276" s="40">
        <v>2</v>
      </c>
      <c r="F3276" s="11" t="s">
        <v>1</v>
      </c>
      <c r="G3276" s="12">
        <f t="shared" si="255"/>
        <v>0</v>
      </c>
      <c r="H3276" s="12" t="b">
        <f t="shared" si="256"/>
        <v>0</v>
      </c>
      <c r="I3276" s="12" t="b">
        <f t="shared" si="257"/>
        <v>0</v>
      </c>
      <c r="J3276" s="12" t="b">
        <f t="shared" si="258"/>
        <v>0</v>
      </c>
      <c r="K3276" s="9" t="b">
        <f t="shared" si="259"/>
        <v>1</v>
      </c>
    </row>
    <row r="3277" spans="1:11" ht="15.75" customHeight="1" x14ac:dyDescent="0.15">
      <c r="A3277" t="s">
        <v>3267</v>
      </c>
      <c r="B3277" s="10">
        <v>3276</v>
      </c>
      <c r="C3277" s="39" t="s">
        <v>1</v>
      </c>
      <c r="D3277" s="40">
        <v>1</v>
      </c>
      <c r="E3277" s="40">
        <v>1</v>
      </c>
      <c r="F3277" s="11" t="s">
        <v>1</v>
      </c>
      <c r="G3277" s="12">
        <f t="shared" si="255"/>
        <v>1</v>
      </c>
      <c r="H3277" s="12" t="b">
        <f t="shared" si="256"/>
        <v>1</v>
      </c>
      <c r="I3277" s="12" t="b">
        <f t="shared" si="257"/>
        <v>0</v>
      </c>
      <c r="J3277" s="12" t="b">
        <f t="shared" si="258"/>
        <v>0</v>
      </c>
      <c r="K3277" s="9" t="b">
        <f t="shared" si="259"/>
        <v>0</v>
      </c>
    </row>
    <row r="3278" spans="1:11" ht="15.75" customHeight="1" x14ac:dyDescent="0.15">
      <c r="A3278" t="s">
        <v>3268</v>
      </c>
      <c r="B3278" s="10">
        <v>3277</v>
      </c>
      <c r="C3278" s="39" t="s">
        <v>1</v>
      </c>
      <c r="D3278" s="40">
        <v>2</v>
      </c>
      <c r="E3278" s="40">
        <v>0</v>
      </c>
      <c r="F3278" s="11" t="s">
        <v>1</v>
      </c>
      <c r="G3278" s="12">
        <f t="shared" si="255"/>
        <v>1</v>
      </c>
      <c r="H3278" s="12" t="b">
        <f t="shared" si="256"/>
        <v>1</v>
      </c>
      <c r="I3278" s="12" t="b">
        <f t="shared" si="257"/>
        <v>0</v>
      </c>
      <c r="J3278" s="12" t="b">
        <f t="shared" si="258"/>
        <v>0</v>
      </c>
      <c r="K3278" s="9" t="b">
        <f t="shared" si="259"/>
        <v>0</v>
      </c>
    </row>
    <row r="3279" spans="1:11" ht="15.75" customHeight="1" x14ac:dyDescent="0.15">
      <c r="A3279" t="s">
        <v>3269</v>
      </c>
      <c r="B3279" s="10">
        <v>3278</v>
      </c>
      <c r="C3279" s="39" t="s">
        <v>1</v>
      </c>
      <c r="D3279" s="40">
        <v>1</v>
      </c>
      <c r="E3279" s="40">
        <v>1</v>
      </c>
      <c r="F3279" s="11" t="s">
        <v>1</v>
      </c>
      <c r="G3279" s="12">
        <f t="shared" si="255"/>
        <v>1</v>
      </c>
      <c r="H3279" s="12" t="b">
        <f t="shared" si="256"/>
        <v>1</v>
      </c>
      <c r="I3279" s="12" t="b">
        <f t="shared" si="257"/>
        <v>0</v>
      </c>
      <c r="J3279" s="12" t="b">
        <f t="shared" si="258"/>
        <v>0</v>
      </c>
      <c r="K3279" s="9" t="b">
        <f t="shared" si="259"/>
        <v>0</v>
      </c>
    </row>
    <row r="3280" spans="1:11" ht="15.75" customHeight="1" x14ac:dyDescent="0.15">
      <c r="A3280" t="s">
        <v>3270</v>
      </c>
      <c r="B3280" s="10">
        <v>3279</v>
      </c>
      <c r="C3280" s="39" t="s">
        <v>2</v>
      </c>
      <c r="D3280" s="40">
        <v>1</v>
      </c>
      <c r="E3280" s="40">
        <v>1</v>
      </c>
      <c r="F3280" s="11" t="s">
        <v>1</v>
      </c>
      <c r="G3280" s="12">
        <f t="shared" si="255"/>
        <v>0</v>
      </c>
      <c r="H3280" s="12" t="b">
        <f t="shared" si="256"/>
        <v>0</v>
      </c>
      <c r="I3280" s="12" t="b">
        <f t="shared" si="257"/>
        <v>0</v>
      </c>
      <c r="J3280" s="12" t="b">
        <f t="shared" si="258"/>
        <v>0</v>
      </c>
      <c r="K3280" s="9" t="b">
        <f t="shared" si="259"/>
        <v>1</v>
      </c>
    </row>
    <row r="3281" spans="1:11" ht="15.75" customHeight="1" x14ac:dyDescent="0.15">
      <c r="A3281" t="s">
        <v>3271</v>
      </c>
      <c r="B3281" s="10">
        <v>3280</v>
      </c>
      <c r="C3281" s="39" t="s">
        <v>1</v>
      </c>
      <c r="D3281" s="40">
        <v>0</v>
      </c>
      <c r="E3281" s="40">
        <v>0</v>
      </c>
      <c r="F3281" s="11" t="s">
        <v>2</v>
      </c>
      <c r="G3281" s="12">
        <f t="shared" si="255"/>
        <v>0</v>
      </c>
      <c r="H3281" s="12" t="b">
        <f t="shared" si="256"/>
        <v>0</v>
      </c>
      <c r="I3281" s="12" t="b">
        <f t="shared" si="257"/>
        <v>1</v>
      </c>
      <c r="J3281" s="12" t="b">
        <f t="shared" si="258"/>
        <v>0</v>
      </c>
      <c r="K3281" s="9" t="b">
        <f t="shared" si="259"/>
        <v>0</v>
      </c>
    </row>
    <row r="3282" spans="1:11" ht="15.75" customHeight="1" x14ac:dyDescent="0.15">
      <c r="A3282" t="s">
        <v>3272</v>
      </c>
      <c r="B3282" s="10">
        <v>3281</v>
      </c>
      <c r="C3282" s="39" t="s">
        <v>1</v>
      </c>
      <c r="D3282" s="40">
        <v>1</v>
      </c>
      <c r="E3282" s="40">
        <v>1</v>
      </c>
      <c r="F3282" s="11" t="s">
        <v>1</v>
      </c>
      <c r="G3282" s="12">
        <f t="shared" si="255"/>
        <v>1</v>
      </c>
      <c r="H3282" s="12" t="b">
        <f t="shared" si="256"/>
        <v>1</v>
      </c>
      <c r="I3282" s="12" t="b">
        <f t="shared" si="257"/>
        <v>0</v>
      </c>
      <c r="J3282" s="12" t="b">
        <f t="shared" si="258"/>
        <v>0</v>
      </c>
      <c r="K3282" s="9" t="b">
        <f t="shared" si="259"/>
        <v>0</v>
      </c>
    </row>
    <row r="3283" spans="1:11" ht="15.75" customHeight="1" x14ac:dyDescent="0.15">
      <c r="A3283" t="s">
        <v>3273</v>
      </c>
      <c r="B3283" s="10">
        <v>3282</v>
      </c>
      <c r="C3283" s="39" t="s">
        <v>1</v>
      </c>
      <c r="D3283" s="40">
        <v>2</v>
      </c>
      <c r="E3283" s="40">
        <v>0</v>
      </c>
      <c r="F3283" s="11" t="s">
        <v>1</v>
      </c>
      <c r="G3283" s="12">
        <f t="shared" si="255"/>
        <v>1</v>
      </c>
      <c r="H3283" s="12" t="b">
        <f t="shared" si="256"/>
        <v>1</v>
      </c>
      <c r="I3283" s="12" t="b">
        <f t="shared" si="257"/>
        <v>0</v>
      </c>
      <c r="J3283" s="12" t="b">
        <f t="shared" si="258"/>
        <v>0</v>
      </c>
      <c r="K3283" s="9" t="b">
        <f t="shared" si="259"/>
        <v>0</v>
      </c>
    </row>
    <row r="3284" spans="1:11" ht="15.75" customHeight="1" x14ac:dyDescent="0.15">
      <c r="A3284" t="s">
        <v>3274</v>
      </c>
      <c r="B3284" s="10">
        <v>3283</v>
      </c>
      <c r="C3284" s="39" t="s">
        <v>1</v>
      </c>
      <c r="D3284" s="40">
        <v>2</v>
      </c>
      <c r="E3284" s="40">
        <v>0</v>
      </c>
      <c r="F3284" s="11" t="s">
        <v>1</v>
      </c>
      <c r="G3284" s="12">
        <f t="shared" si="255"/>
        <v>1</v>
      </c>
      <c r="H3284" s="12" t="b">
        <f t="shared" si="256"/>
        <v>1</v>
      </c>
      <c r="I3284" s="12" t="b">
        <f t="shared" si="257"/>
        <v>0</v>
      </c>
      <c r="J3284" s="12" t="b">
        <f t="shared" si="258"/>
        <v>0</v>
      </c>
      <c r="K3284" s="9" t="b">
        <f t="shared" si="259"/>
        <v>0</v>
      </c>
    </row>
    <row r="3285" spans="1:11" ht="15.75" customHeight="1" x14ac:dyDescent="0.15">
      <c r="A3285" t="s">
        <v>3275</v>
      </c>
      <c r="B3285" s="10">
        <v>3284</v>
      </c>
      <c r="C3285" s="39" t="s">
        <v>1</v>
      </c>
      <c r="D3285" s="40">
        <v>1</v>
      </c>
      <c r="E3285" s="40">
        <v>1</v>
      </c>
      <c r="F3285" s="11" t="s">
        <v>1</v>
      </c>
      <c r="G3285" s="12">
        <f t="shared" si="255"/>
        <v>1</v>
      </c>
      <c r="H3285" s="12" t="b">
        <f t="shared" si="256"/>
        <v>1</v>
      </c>
      <c r="I3285" s="12" t="b">
        <f t="shared" si="257"/>
        <v>0</v>
      </c>
      <c r="J3285" s="12" t="b">
        <f t="shared" si="258"/>
        <v>0</v>
      </c>
      <c r="K3285" s="9" t="b">
        <f t="shared" si="259"/>
        <v>0</v>
      </c>
    </row>
    <row r="3286" spans="1:11" ht="15.75" customHeight="1" x14ac:dyDescent="0.15">
      <c r="A3286" t="s">
        <v>3276</v>
      </c>
      <c r="B3286" s="10">
        <v>3285</v>
      </c>
      <c r="C3286" s="39" t="s">
        <v>1</v>
      </c>
      <c r="D3286" s="40">
        <v>2</v>
      </c>
      <c r="E3286" s="40">
        <v>0</v>
      </c>
      <c r="F3286" s="11" t="s">
        <v>1</v>
      </c>
      <c r="G3286" s="12">
        <f t="shared" si="255"/>
        <v>1</v>
      </c>
      <c r="H3286" s="12" t="b">
        <f t="shared" si="256"/>
        <v>1</v>
      </c>
      <c r="I3286" s="12" t="b">
        <f t="shared" si="257"/>
        <v>0</v>
      </c>
      <c r="J3286" s="12" t="b">
        <f t="shared" si="258"/>
        <v>0</v>
      </c>
      <c r="K3286" s="9" t="b">
        <f t="shared" si="259"/>
        <v>0</v>
      </c>
    </row>
    <row r="3287" spans="1:11" ht="15.75" customHeight="1" x14ac:dyDescent="0.15">
      <c r="A3287" t="s">
        <v>3277</v>
      </c>
      <c r="B3287" s="10">
        <v>3286</v>
      </c>
      <c r="C3287" s="39" t="s">
        <v>1</v>
      </c>
      <c r="D3287" s="40">
        <v>2</v>
      </c>
      <c r="E3287" s="40">
        <v>0</v>
      </c>
      <c r="F3287" s="11" t="s">
        <v>1</v>
      </c>
      <c r="G3287" s="12">
        <f t="shared" si="255"/>
        <v>1</v>
      </c>
      <c r="H3287" s="12" t="b">
        <f t="shared" si="256"/>
        <v>1</v>
      </c>
      <c r="I3287" s="12" t="b">
        <f t="shared" si="257"/>
        <v>0</v>
      </c>
      <c r="J3287" s="12" t="b">
        <f t="shared" si="258"/>
        <v>0</v>
      </c>
      <c r="K3287" s="9" t="b">
        <f t="shared" si="259"/>
        <v>0</v>
      </c>
    </row>
    <row r="3288" spans="1:11" ht="15.75" customHeight="1" x14ac:dyDescent="0.15">
      <c r="A3288" t="s">
        <v>3278</v>
      </c>
      <c r="B3288" s="10">
        <v>3287</v>
      </c>
      <c r="C3288" s="39" t="s">
        <v>1</v>
      </c>
      <c r="D3288" s="40">
        <v>2</v>
      </c>
      <c r="E3288" s="40">
        <v>0</v>
      </c>
      <c r="F3288" s="11" t="s">
        <v>1</v>
      </c>
      <c r="G3288" s="12">
        <f t="shared" si="255"/>
        <v>1</v>
      </c>
      <c r="H3288" s="12" t="b">
        <f t="shared" si="256"/>
        <v>1</v>
      </c>
      <c r="I3288" s="12" t="b">
        <f t="shared" si="257"/>
        <v>0</v>
      </c>
      <c r="J3288" s="12" t="b">
        <f t="shared" si="258"/>
        <v>0</v>
      </c>
      <c r="K3288" s="9" t="b">
        <f t="shared" si="259"/>
        <v>0</v>
      </c>
    </row>
    <row r="3289" spans="1:11" ht="15.75" customHeight="1" x14ac:dyDescent="0.15">
      <c r="A3289" t="s">
        <v>3279</v>
      </c>
      <c r="B3289" s="10">
        <v>3288</v>
      </c>
      <c r="C3289" s="39" t="s">
        <v>1</v>
      </c>
      <c r="D3289" s="40">
        <v>2</v>
      </c>
      <c r="E3289" s="40">
        <v>0</v>
      </c>
      <c r="F3289" s="11" t="s">
        <v>1</v>
      </c>
      <c r="G3289" s="12">
        <f t="shared" si="255"/>
        <v>1</v>
      </c>
      <c r="H3289" s="12" t="b">
        <f t="shared" si="256"/>
        <v>1</v>
      </c>
      <c r="I3289" s="12" t="b">
        <f t="shared" si="257"/>
        <v>0</v>
      </c>
      <c r="J3289" s="12" t="b">
        <f t="shared" si="258"/>
        <v>0</v>
      </c>
      <c r="K3289" s="9" t="b">
        <f t="shared" si="259"/>
        <v>0</v>
      </c>
    </row>
    <row r="3290" spans="1:11" ht="15.75" customHeight="1" x14ac:dyDescent="0.15">
      <c r="A3290" t="s">
        <v>3280</v>
      </c>
      <c r="B3290" s="10">
        <v>3289</v>
      </c>
      <c r="C3290" s="39" t="s">
        <v>1</v>
      </c>
      <c r="D3290" s="40">
        <v>2</v>
      </c>
      <c r="E3290" s="40">
        <v>0</v>
      </c>
      <c r="F3290" s="11" t="s">
        <v>2</v>
      </c>
      <c r="G3290" s="12">
        <f t="shared" si="255"/>
        <v>0</v>
      </c>
      <c r="H3290" s="12" t="b">
        <f t="shared" si="256"/>
        <v>0</v>
      </c>
      <c r="I3290" s="12" t="b">
        <f t="shared" si="257"/>
        <v>1</v>
      </c>
      <c r="J3290" s="12" t="b">
        <f t="shared" si="258"/>
        <v>0</v>
      </c>
      <c r="K3290" s="9" t="b">
        <f t="shared" si="259"/>
        <v>0</v>
      </c>
    </row>
    <row r="3291" spans="1:11" ht="15.75" customHeight="1" x14ac:dyDescent="0.15">
      <c r="A3291" t="s">
        <v>3281</v>
      </c>
      <c r="B3291" s="10">
        <v>3290</v>
      </c>
      <c r="C3291" s="39" t="s">
        <v>1</v>
      </c>
      <c r="D3291" s="40">
        <v>2</v>
      </c>
      <c r="E3291" s="40">
        <v>0</v>
      </c>
      <c r="F3291" s="11" t="s">
        <v>1</v>
      </c>
      <c r="G3291" s="12">
        <f t="shared" si="255"/>
        <v>1</v>
      </c>
      <c r="H3291" s="12" t="b">
        <f t="shared" si="256"/>
        <v>1</v>
      </c>
      <c r="I3291" s="12" t="b">
        <f t="shared" si="257"/>
        <v>0</v>
      </c>
      <c r="J3291" s="12" t="b">
        <f t="shared" si="258"/>
        <v>0</v>
      </c>
      <c r="K3291" s="9" t="b">
        <f t="shared" si="259"/>
        <v>0</v>
      </c>
    </row>
    <row r="3292" spans="1:11" ht="15.75" customHeight="1" x14ac:dyDescent="0.15">
      <c r="A3292" t="s">
        <v>3282</v>
      </c>
      <c r="B3292" s="10">
        <v>3291</v>
      </c>
      <c r="C3292" s="39" t="s">
        <v>1</v>
      </c>
      <c r="D3292" s="40">
        <v>1</v>
      </c>
      <c r="E3292" s="40">
        <v>1</v>
      </c>
      <c r="F3292" s="11" t="s">
        <v>1</v>
      </c>
      <c r="G3292" s="12">
        <f t="shared" si="255"/>
        <v>1</v>
      </c>
      <c r="H3292" s="12" t="b">
        <f t="shared" si="256"/>
        <v>1</v>
      </c>
      <c r="I3292" s="12" t="b">
        <f t="shared" si="257"/>
        <v>0</v>
      </c>
      <c r="J3292" s="12" t="b">
        <f t="shared" si="258"/>
        <v>0</v>
      </c>
      <c r="K3292" s="9" t="b">
        <f t="shared" si="259"/>
        <v>0</v>
      </c>
    </row>
    <row r="3293" spans="1:11" ht="15.75" customHeight="1" x14ac:dyDescent="0.15">
      <c r="A3293" t="s">
        <v>3283</v>
      </c>
      <c r="B3293" s="10">
        <v>3292</v>
      </c>
      <c r="C3293" s="39" t="s">
        <v>1</v>
      </c>
      <c r="D3293" s="40">
        <v>1</v>
      </c>
      <c r="E3293" s="40">
        <v>1</v>
      </c>
      <c r="F3293" s="11" t="s">
        <v>1</v>
      </c>
      <c r="G3293" s="12">
        <f t="shared" si="255"/>
        <v>1</v>
      </c>
      <c r="H3293" s="12" t="b">
        <f t="shared" si="256"/>
        <v>1</v>
      </c>
      <c r="I3293" s="12" t="b">
        <f t="shared" si="257"/>
        <v>0</v>
      </c>
      <c r="J3293" s="12" t="b">
        <f t="shared" si="258"/>
        <v>0</v>
      </c>
      <c r="K3293" s="9" t="b">
        <f t="shared" si="259"/>
        <v>0</v>
      </c>
    </row>
    <row r="3294" spans="1:11" ht="15.75" customHeight="1" x14ac:dyDescent="0.15">
      <c r="A3294" t="s">
        <v>3284</v>
      </c>
      <c r="B3294" s="10">
        <v>3293</v>
      </c>
      <c r="C3294" s="39" t="s">
        <v>1</v>
      </c>
      <c r="D3294" s="40">
        <v>1</v>
      </c>
      <c r="E3294" s="40">
        <v>1</v>
      </c>
      <c r="F3294" s="11" t="s">
        <v>1</v>
      </c>
      <c r="G3294" s="12">
        <f t="shared" si="255"/>
        <v>1</v>
      </c>
      <c r="H3294" s="12" t="b">
        <f t="shared" si="256"/>
        <v>1</v>
      </c>
      <c r="I3294" s="12" t="b">
        <f t="shared" si="257"/>
        <v>0</v>
      </c>
      <c r="J3294" s="12" t="b">
        <f t="shared" si="258"/>
        <v>0</v>
      </c>
      <c r="K3294" s="9" t="b">
        <f t="shared" si="259"/>
        <v>0</v>
      </c>
    </row>
    <row r="3295" spans="1:11" ht="15.75" customHeight="1" x14ac:dyDescent="0.15">
      <c r="A3295" t="s">
        <v>3285</v>
      </c>
      <c r="B3295" s="10">
        <v>3294</v>
      </c>
      <c r="C3295" s="39" t="s">
        <v>2</v>
      </c>
      <c r="D3295" s="40">
        <v>0</v>
      </c>
      <c r="E3295" s="40">
        <v>2</v>
      </c>
      <c r="F3295" s="11" t="s">
        <v>2</v>
      </c>
      <c r="G3295" s="12">
        <f t="shared" si="255"/>
        <v>1</v>
      </c>
      <c r="H3295" s="12" t="b">
        <f t="shared" si="256"/>
        <v>0</v>
      </c>
      <c r="I3295" s="12" t="b">
        <f t="shared" si="257"/>
        <v>0</v>
      </c>
      <c r="J3295" s="12" t="b">
        <f t="shared" si="258"/>
        <v>1</v>
      </c>
      <c r="K3295" s="9" t="b">
        <f t="shared" si="259"/>
        <v>0</v>
      </c>
    </row>
    <row r="3296" spans="1:11" ht="15.75" customHeight="1" x14ac:dyDescent="0.15">
      <c r="A3296" t="s">
        <v>3286</v>
      </c>
      <c r="B3296" s="10">
        <v>3295</v>
      </c>
      <c r="C3296" s="39" t="s">
        <v>1</v>
      </c>
      <c r="D3296" s="40">
        <v>2</v>
      </c>
      <c r="E3296" s="40">
        <v>0</v>
      </c>
      <c r="F3296" s="11" t="s">
        <v>1</v>
      </c>
      <c r="G3296" s="12">
        <f t="shared" si="255"/>
        <v>1</v>
      </c>
      <c r="H3296" s="12" t="b">
        <f t="shared" si="256"/>
        <v>1</v>
      </c>
      <c r="I3296" s="12" t="b">
        <f t="shared" si="257"/>
        <v>0</v>
      </c>
      <c r="J3296" s="12" t="b">
        <f t="shared" si="258"/>
        <v>0</v>
      </c>
      <c r="K3296" s="9" t="b">
        <f t="shared" si="259"/>
        <v>0</v>
      </c>
    </row>
    <row r="3297" spans="1:11" ht="15.75" customHeight="1" x14ac:dyDescent="0.15">
      <c r="A3297" t="s">
        <v>3287</v>
      </c>
      <c r="B3297" s="10">
        <v>3296</v>
      </c>
      <c r="C3297" s="39" t="s">
        <v>1</v>
      </c>
      <c r="D3297" s="40">
        <v>2</v>
      </c>
      <c r="E3297" s="40">
        <v>0</v>
      </c>
      <c r="F3297" s="11" t="s">
        <v>1</v>
      </c>
      <c r="G3297" s="12">
        <f t="shared" si="255"/>
        <v>1</v>
      </c>
      <c r="H3297" s="12" t="b">
        <f t="shared" si="256"/>
        <v>1</v>
      </c>
      <c r="I3297" s="12" t="b">
        <f t="shared" si="257"/>
        <v>0</v>
      </c>
      <c r="J3297" s="12" t="b">
        <f t="shared" si="258"/>
        <v>0</v>
      </c>
      <c r="K3297" s="9" t="b">
        <f t="shared" si="259"/>
        <v>0</v>
      </c>
    </row>
    <row r="3298" spans="1:11" ht="15.75" customHeight="1" x14ac:dyDescent="0.15">
      <c r="A3298" t="s">
        <v>3288</v>
      </c>
      <c r="B3298" s="10">
        <v>3297</v>
      </c>
      <c r="C3298" s="39" t="s">
        <v>1</v>
      </c>
      <c r="D3298" s="40">
        <v>2</v>
      </c>
      <c r="E3298" s="40">
        <v>0</v>
      </c>
      <c r="F3298" s="11" t="s">
        <v>1</v>
      </c>
      <c r="G3298" s="12">
        <f t="shared" si="255"/>
        <v>1</v>
      </c>
      <c r="H3298" s="12" t="b">
        <f t="shared" si="256"/>
        <v>1</v>
      </c>
      <c r="I3298" s="12" t="b">
        <f t="shared" si="257"/>
        <v>0</v>
      </c>
      <c r="J3298" s="12" t="b">
        <f t="shared" si="258"/>
        <v>0</v>
      </c>
      <c r="K3298" s="9" t="b">
        <f t="shared" si="259"/>
        <v>0</v>
      </c>
    </row>
    <row r="3299" spans="1:11" ht="15.75" customHeight="1" x14ac:dyDescent="0.15">
      <c r="A3299" t="s">
        <v>3289</v>
      </c>
      <c r="B3299" s="10">
        <v>3298</v>
      </c>
      <c r="C3299" s="39" t="s">
        <v>1</v>
      </c>
      <c r="D3299" s="40">
        <v>0</v>
      </c>
      <c r="E3299" s="40">
        <v>0</v>
      </c>
      <c r="F3299" s="11" t="s">
        <v>1</v>
      </c>
      <c r="G3299" s="12">
        <f t="shared" si="255"/>
        <v>1</v>
      </c>
      <c r="H3299" s="12" t="b">
        <f t="shared" si="256"/>
        <v>1</v>
      </c>
      <c r="I3299" s="12" t="b">
        <f t="shared" si="257"/>
        <v>0</v>
      </c>
      <c r="J3299" s="12" t="b">
        <f t="shared" si="258"/>
        <v>0</v>
      </c>
      <c r="K3299" s="9" t="b">
        <f t="shared" si="259"/>
        <v>0</v>
      </c>
    </row>
    <row r="3300" spans="1:11" ht="15.75" customHeight="1" x14ac:dyDescent="0.15">
      <c r="A3300" t="s">
        <v>3290</v>
      </c>
      <c r="B3300" s="10">
        <v>3299</v>
      </c>
      <c r="C3300" s="39" t="s">
        <v>1</v>
      </c>
      <c r="D3300" s="40">
        <v>2</v>
      </c>
      <c r="E3300" s="40">
        <v>0</v>
      </c>
      <c r="F3300" s="11" t="s">
        <v>2</v>
      </c>
      <c r="G3300" s="12">
        <f t="shared" si="255"/>
        <v>0</v>
      </c>
      <c r="H3300" s="12" t="b">
        <f t="shared" si="256"/>
        <v>0</v>
      </c>
      <c r="I3300" s="12" t="b">
        <f t="shared" si="257"/>
        <v>1</v>
      </c>
      <c r="J3300" s="12" t="b">
        <f t="shared" si="258"/>
        <v>0</v>
      </c>
      <c r="K3300" s="9" t="b">
        <f t="shared" si="259"/>
        <v>0</v>
      </c>
    </row>
    <row r="3301" spans="1:11" ht="15.75" customHeight="1" x14ac:dyDescent="0.15">
      <c r="A3301" t="s">
        <v>3291</v>
      </c>
      <c r="B3301" s="10">
        <v>3300</v>
      </c>
      <c r="C3301" s="39" t="s">
        <v>1</v>
      </c>
      <c r="D3301" s="40">
        <v>2</v>
      </c>
      <c r="E3301" s="40">
        <v>0</v>
      </c>
      <c r="F3301" s="11" t="s">
        <v>1</v>
      </c>
      <c r="G3301" s="12">
        <f t="shared" si="255"/>
        <v>1</v>
      </c>
      <c r="H3301" s="12" t="b">
        <f t="shared" si="256"/>
        <v>1</v>
      </c>
      <c r="I3301" s="12" t="b">
        <f t="shared" si="257"/>
        <v>0</v>
      </c>
      <c r="J3301" s="12" t="b">
        <f t="shared" si="258"/>
        <v>0</v>
      </c>
      <c r="K3301" s="9" t="b">
        <f t="shared" si="259"/>
        <v>0</v>
      </c>
    </row>
    <row r="3302" spans="1:11" ht="15.75" customHeight="1" x14ac:dyDescent="0.15">
      <c r="A3302" t="s">
        <v>3292</v>
      </c>
      <c r="B3302" s="10">
        <v>3301</v>
      </c>
      <c r="C3302" s="39" t="s">
        <v>1</v>
      </c>
      <c r="D3302" s="40">
        <v>2</v>
      </c>
      <c r="E3302" s="40">
        <v>0</v>
      </c>
      <c r="F3302" s="11" t="s">
        <v>1</v>
      </c>
      <c r="G3302" s="12">
        <f t="shared" si="255"/>
        <v>1</v>
      </c>
      <c r="H3302" s="12" t="b">
        <f t="shared" si="256"/>
        <v>1</v>
      </c>
      <c r="I3302" s="12" t="b">
        <f t="shared" si="257"/>
        <v>0</v>
      </c>
      <c r="J3302" s="12" t="b">
        <f t="shared" si="258"/>
        <v>0</v>
      </c>
      <c r="K3302" s="9" t="b">
        <f t="shared" si="259"/>
        <v>0</v>
      </c>
    </row>
    <row r="3303" spans="1:11" ht="15.75" customHeight="1" x14ac:dyDescent="0.15">
      <c r="A3303" t="s">
        <v>3293</v>
      </c>
      <c r="B3303" s="10">
        <v>3302</v>
      </c>
      <c r="C3303" s="39" t="s">
        <v>1</v>
      </c>
      <c r="D3303" s="40">
        <v>2</v>
      </c>
      <c r="E3303" s="40">
        <v>0</v>
      </c>
      <c r="F3303" s="11" t="s">
        <v>1</v>
      </c>
      <c r="G3303" s="12">
        <f t="shared" si="255"/>
        <v>1</v>
      </c>
      <c r="H3303" s="12" t="b">
        <f t="shared" si="256"/>
        <v>1</v>
      </c>
      <c r="I3303" s="12" t="b">
        <f t="shared" si="257"/>
        <v>0</v>
      </c>
      <c r="J3303" s="12" t="b">
        <f t="shared" si="258"/>
        <v>0</v>
      </c>
      <c r="K3303" s="9" t="b">
        <f t="shared" si="259"/>
        <v>0</v>
      </c>
    </row>
    <row r="3304" spans="1:11" ht="15.75" customHeight="1" x14ac:dyDescent="0.15">
      <c r="A3304" t="s">
        <v>3294</v>
      </c>
      <c r="B3304" s="10">
        <v>3303</v>
      </c>
      <c r="C3304" s="39" t="s">
        <v>2</v>
      </c>
      <c r="D3304" s="40">
        <v>1</v>
      </c>
      <c r="E3304" s="40">
        <v>1</v>
      </c>
      <c r="F3304" s="11" t="s">
        <v>2</v>
      </c>
      <c r="G3304" s="12">
        <f t="shared" si="255"/>
        <v>1</v>
      </c>
      <c r="H3304" s="12" t="b">
        <f t="shared" si="256"/>
        <v>0</v>
      </c>
      <c r="I3304" s="12" t="b">
        <f t="shared" si="257"/>
        <v>0</v>
      </c>
      <c r="J3304" s="12" t="b">
        <f t="shared" si="258"/>
        <v>1</v>
      </c>
      <c r="K3304" s="9" t="b">
        <f t="shared" si="259"/>
        <v>0</v>
      </c>
    </row>
    <row r="3305" spans="1:11" ht="15.75" customHeight="1" x14ac:dyDescent="0.15">
      <c r="A3305" t="s">
        <v>3295</v>
      </c>
      <c r="B3305" s="10">
        <v>3304</v>
      </c>
      <c r="C3305" s="39" t="s">
        <v>1</v>
      </c>
      <c r="D3305" s="40">
        <v>2</v>
      </c>
      <c r="E3305" s="40">
        <v>0</v>
      </c>
      <c r="F3305" s="11" t="s">
        <v>1</v>
      </c>
      <c r="G3305" s="12">
        <f t="shared" si="255"/>
        <v>1</v>
      </c>
      <c r="H3305" s="12" t="b">
        <f t="shared" si="256"/>
        <v>1</v>
      </c>
      <c r="I3305" s="12" t="b">
        <f t="shared" si="257"/>
        <v>0</v>
      </c>
      <c r="J3305" s="12" t="b">
        <f t="shared" si="258"/>
        <v>0</v>
      </c>
      <c r="K3305" s="9" t="b">
        <f t="shared" si="259"/>
        <v>0</v>
      </c>
    </row>
    <row r="3306" spans="1:11" ht="15.75" customHeight="1" x14ac:dyDescent="0.15">
      <c r="A3306" t="s">
        <v>3296</v>
      </c>
      <c r="B3306" s="10">
        <v>3305</v>
      </c>
      <c r="C3306" s="39" t="s">
        <v>1</v>
      </c>
      <c r="D3306" s="40">
        <v>0</v>
      </c>
      <c r="E3306" s="40">
        <v>0</v>
      </c>
      <c r="F3306" s="11" t="s">
        <v>1</v>
      </c>
      <c r="G3306" s="12">
        <f t="shared" si="255"/>
        <v>1</v>
      </c>
      <c r="H3306" s="12" t="b">
        <f t="shared" si="256"/>
        <v>1</v>
      </c>
      <c r="I3306" s="12" t="b">
        <f t="shared" si="257"/>
        <v>0</v>
      </c>
      <c r="J3306" s="12" t="b">
        <f t="shared" si="258"/>
        <v>0</v>
      </c>
      <c r="K3306" s="9" t="b">
        <f t="shared" si="259"/>
        <v>0</v>
      </c>
    </row>
    <row r="3307" spans="1:11" ht="15.75" customHeight="1" x14ac:dyDescent="0.15">
      <c r="A3307" t="s">
        <v>3297</v>
      </c>
      <c r="B3307" s="10">
        <v>3306</v>
      </c>
      <c r="C3307" s="39" t="s">
        <v>1</v>
      </c>
      <c r="D3307" s="40">
        <v>2</v>
      </c>
      <c r="E3307" s="40">
        <v>0</v>
      </c>
      <c r="F3307" s="11" t="s">
        <v>1</v>
      </c>
      <c r="G3307" s="12">
        <f t="shared" si="255"/>
        <v>1</v>
      </c>
      <c r="H3307" s="12" t="b">
        <f t="shared" si="256"/>
        <v>1</v>
      </c>
      <c r="I3307" s="12" t="b">
        <f t="shared" si="257"/>
        <v>0</v>
      </c>
      <c r="J3307" s="12" t="b">
        <f t="shared" si="258"/>
        <v>0</v>
      </c>
      <c r="K3307" s="9" t="b">
        <f t="shared" si="259"/>
        <v>0</v>
      </c>
    </row>
    <row r="3308" spans="1:11" ht="15.75" customHeight="1" x14ac:dyDescent="0.15">
      <c r="A3308" t="s">
        <v>3298</v>
      </c>
      <c r="B3308" s="10">
        <v>3307</v>
      </c>
      <c r="C3308" s="39" t="s">
        <v>1</v>
      </c>
      <c r="D3308" s="40">
        <v>2</v>
      </c>
      <c r="E3308" s="40">
        <v>0</v>
      </c>
      <c r="F3308" s="11" t="s">
        <v>1</v>
      </c>
      <c r="G3308" s="12">
        <f t="shared" si="255"/>
        <v>1</v>
      </c>
      <c r="H3308" s="12" t="b">
        <f t="shared" si="256"/>
        <v>1</v>
      </c>
      <c r="I3308" s="12" t="b">
        <f t="shared" si="257"/>
        <v>0</v>
      </c>
      <c r="J3308" s="12" t="b">
        <f t="shared" si="258"/>
        <v>0</v>
      </c>
      <c r="K3308" s="9" t="b">
        <f t="shared" si="259"/>
        <v>0</v>
      </c>
    </row>
    <row r="3309" spans="1:11" ht="15.75" customHeight="1" x14ac:dyDescent="0.15">
      <c r="A3309" t="s">
        <v>3299</v>
      </c>
      <c r="B3309" s="10">
        <v>3308</v>
      </c>
      <c r="C3309" s="39" t="s">
        <v>1</v>
      </c>
      <c r="D3309" s="40">
        <v>2</v>
      </c>
      <c r="E3309" s="40">
        <v>0</v>
      </c>
      <c r="F3309" s="11" t="s">
        <v>1</v>
      </c>
      <c r="G3309" s="12">
        <f t="shared" si="255"/>
        <v>1</v>
      </c>
      <c r="H3309" s="12" t="b">
        <f t="shared" si="256"/>
        <v>1</v>
      </c>
      <c r="I3309" s="12" t="b">
        <f t="shared" si="257"/>
        <v>0</v>
      </c>
      <c r="J3309" s="12" t="b">
        <f t="shared" si="258"/>
        <v>0</v>
      </c>
      <c r="K3309" s="9" t="b">
        <f t="shared" si="259"/>
        <v>0</v>
      </c>
    </row>
    <row r="3310" spans="1:11" ht="15.75" customHeight="1" x14ac:dyDescent="0.15">
      <c r="A3310" t="s">
        <v>3300</v>
      </c>
      <c r="B3310" s="10">
        <v>3309</v>
      </c>
      <c r="C3310" s="39" t="s">
        <v>1</v>
      </c>
      <c r="D3310" s="40">
        <v>1</v>
      </c>
      <c r="E3310" s="40">
        <v>1</v>
      </c>
      <c r="F3310" s="11" t="s">
        <v>2</v>
      </c>
      <c r="G3310" s="12">
        <f t="shared" si="255"/>
        <v>0</v>
      </c>
      <c r="H3310" s="12" t="b">
        <f t="shared" si="256"/>
        <v>0</v>
      </c>
      <c r="I3310" s="12" t="b">
        <f t="shared" si="257"/>
        <v>1</v>
      </c>
      <c r="J3310" s="12" t="b">
        <f t="shared" si="258"/>
        <v>0</v>
      </c>
      <c r="K3310" s="9" t="b">
        <f t="shared" si="259"/>
        <v>0</v>
      </c>
    </row>
    <row r="3311" spans="1:11" ht="15.75" customHeight="1" x14ac:dyDescent="0.15">
      <c r="A3311" t="s">
        <v>3301</v>
      </c>
      <c r="B3311" s="10">
        <v>3310</v>
      </c>
      <c r="C3311" s="39" t="s">
        <v>1</v>
      </c>
      <c r="D3311" s="40">
        <v>1</v>
      </c>
      <c r="E3311" s="40">
        <v>1</v>
      </c>
      <c r="F3311" s="11" t="s">
        <v>2</v>
      </c>
      <c r="G3311" s="12">
        <f t="shared" si="255"/>
        <v>0</v>
      </c>
      <c r="H3311" s="12" t="b">
        <f t="shared" si="256"/>
        <v>0</v>
      </c>
      <c r="I3311" s="12" t="b">
        <f t="shared" si="257"/>
        <v>1</v>
      </c>
      <c r="J3311" s="12" t="b">
        <f t="shared" si="258"/>
        <v>0</v>
      </c>
      <c r="K3311" s="9" t="b">
        <f t="shared" si="259"/>
        <v>0</v>
      </c>
    </row>
    <row r="3312" spans="1:11" ht="15.75" customHeight="1" x14ac:dyDescent="0.15">
      <c r="A3312" t="s">
        <v>3302</v>
      </c>
      <c r="B3312" s="10">
        <v>3311</v>
      </c>
      <c r="C3312" s="39" t="s">
        <v>1</v>
      </c>
      <c r="D3312" s="40">
        <v>2</v>
      </c>
      <c r="E3312" s="40">
        <v>0</v>
      </c>
      <c r="F3312" s="11" t="s">
        <v>2</v>
      </c>
      <c r="G3312" s="12">
        <f t="shared" si="255"/>
        <v>0</v>
      </c>
      <c r="H3312" s="12" t="b">
        <f t="shared" si="256"/>
        <v>0</v>
      </c>
      <c r="I3312" s="12" t="b">
        <f t="shared" si="257"/>
        <v>1</v>
      </c>
      <c r="J3312" s="12" t="b">
        <f t="shared" si="258"/>
        <v>0</v>
      </c>
      <c r="K3312" s="9" t="b">
        <f t="shared" si="259"/>
        <v>0</v>
      </c>
    </row>
    <row r="3313" spans="1:11" ht="15.75" customHeight="1" x14ac:dyDescent="0.15">
      <c r="A3313" t="s">
        <v>3303</v>
      </c>
      <c r="B3313" s="10">
        <v>3312</v>
      </c>
      <c r="C3313" s="39" t="s">
        <v>2</v>
      </c>
      <c r="D3313" s="40">
        <v>1</v>
      </c>
      <c r="E3313" s="40">
        <v>1</v>
      </c>
      <c r="F3313" s="11" t="s">
        <v>1</v>
      </c>
      <c r="G3313" s="12">
        <f t="shared" si="255"/>
        <v>0</v>
      </c>
      <c r="H3313" s="12" t="b">
        <f t="shared" si="256"/>
        <v>0</v>
      </c>
      <c r="I3313" s="12" t="b">
        <f t="shared" si="257"/>
        <v>0</v>
      </c>
      <c r="J3313" s="12" t="b">
        <f t="shared" si="258"/>
        <v>0</v>
      </c>
      <c r="K3313" s="9" t="b">
        <f t="shared" si="259"/>
        <v>1</v>
      </c>
    </row>
    <row r="3314" spans="1:11" ht="15.75" customHeight="1" x14ac:dyDescent="0.15">
      <c r="A3314" t="s">
        <v>3304</v>
      </c>
      <c r="B3314" s="10">
        <v>3313</v>
      </c>
      <c r="C3314" s="39" t="s">
        <v>1</v>
      </c>
      <c r="D3314" s="40">
        <v>1</v>
      </c>
      <c r="E3314" s="40">
        <v>1</v>
      </c>
      <c r="F3314" s="11" t="s">
        <v>2</v>
      </c>
      <c r="G3314" s="12">
        <f t="shared" si="255"/>
        <v>0</v>
      </c>
      <c r="H3314" s="12" t="b">
        <f t="shared" si="256"/>
        <v>0</v>
      </c>
      <c r="I3314" s="12" t="b">
        <f t="shared" si="257"/>
        <v>1</v>
      </c>
      <c r="J3314" s="12" t="b">
        <f t="shared" si="258"/>
        <v>0</v>
      </c>
      <c r="K3314" s="9" t="b">
        <f t="shared" si="259"/>
        <v>0</v>
      </c>
    </row>
    <row r="3315" spans="1:11" ht="15.75" customHeight="1" x14ac:dyDescent="0.15">
      <c r="A3315" t="s">
        <v>3305</v>
      </c>
      <c r="B3315" s="10">
        <v>3314</v>
      </c>
      <c r="C3315" s="39" t="s">
        <v>1</v>
      </c>
      <c r="D3315" s="40">
        <v>2</v>
      </c>
      <c r="E3315" s="40">
        <v>0</v>
      </c>
      <c r="F3315" s="11" t="s">
        <v>1</v>
      </c>
      <c r="G3315" s="12">
        <f t="shared" si="255"/>
        <v>1</v>
      </c>
      <c r="H3315" s="12" t="b">
        <f t="shared" si="256"/>
        <v>1</v>
      </c>
      <c r="I3315" s="12" t="b">
        <f t="shared" si="257"/>
        <v>0</v>
      </c>
      <c r="J3315" s="12" t="b">
        <f t="shared" si="258"/>
        <v>0</v>
      </c>
      <c r="K3315" s="9" t="b">
        <f t="shared" si="259"/>
        <v>0</v>
      </c>
    </row>
    <row r="3316" spans="1:11" ht="15.75" customHeight="1" x14ac:dyDescent="0.15">
      <c r="A3316" t="s">
        <v>3306</v>
      </c>
      <c r="B3316" s="10">
        <v>3315</v>
      </c>
      <c r="C3316" s="39" t="s">
        <v>1</v>
      </c>
      <c r="D3316" s="40">
        <v>0</v>
      </c>
      <c r="E3316" s="40">
        <v>0</v>
      </c>
      <c r="F3316" s="11" t="s">
        <v>2</v>
      </c>
      <c r="G3316" s="12">
        <f t="shared" si="255"/>
        <v>0</v>
      </c>
      <c r="H3316" s="12" t="b">
        <f t="shared" si="256"/>
        <v>0</v>
      </c>
      <c r="I3316" s="12" t="b">
        <f t="shared" si="257"/>
        <v>1</v>
      </c>
      <c r="J3316" s="12" t="b">
        <f t="shared" si="258"/>
        <v>0</v>
      </c>
      <c r="K3316" s="9" t="b">
        <f t="shared" si="259"/>
        <v>0</v>
      </c>
    </row>
    <row r="3317" spans="1:11" ht="15.75" customHeight="1" x14ac:dyDescent="0.15">
      <c r="A3317" t="s">
        <v>3307</v>
      </c>
      <c r="B3317" s="10">
        <v>3316</v>
      </c>
      <c r="C3317" s="39" t="s">
        <v>1</v>
      </c>
      <c r="D3317" s="40">
        <v>2</v>
      </c>
      <c r="E3317" s="40">
        <v>0</v>
      </c>
      <c r="F3317" s="11" t="s">
        <v>2</v>
      </c>
      <c r="G3317" s="12">
        <f t="shared" si="255"/>
        <v>0</v>
      </c>
      <c r="H3317" s="12" t="b">
        <f t="shared" si="256"/>
        <v>0</v>
      </c>
      <c r="I3317" s="12" t="b">
        <f t="shared" si="257"/>
        <v>1</v>
      </c>
      <c r="J3317" s="12" t="b">
        <f t="shared" si="258"/>
        <v>0</v>
      </c>
      <c r="K3317" s="9" t="b">
        <f t="shared" si="259"/>
        <v>0</v>
      </c>
    </row>
    <row r="3318" spans="1:11" ht="15.75" customHeight="1" x14ac:dyDescent="0.15">
      <c r="A3318" t="s">
        <v>3308</v>
      </c>
      <c r="B3318" s="10">
        <v>3317</v>
      </c>
      <c r="C3318" s="39" t="s">
        <v>1</v>
      </c>
      <c r="D3318" s="40">
        <v>2</v>
      </c>
      <c r="E3318" s="40">
        <v>0</v>
      </c>
      <c r="F3318" s="11" t="s">
        <v>2</v>
      </c>
      <c r="G3318" s="12">
        <f t="shared" si="255"/>
        <v>0</v>
      </c>
      <c r="H3318" s="12" t="b">
        <f t="shared" si="256"/>
        <v>0</v>
      </c>
      <c r="I3318" s="12" t="b">
        <f t="shared" si="257"/>
        <v>1</v>
      </c>
      <c r="J3318" s="12" t="b">
        <f t="shared" si="258"/>
        <v>0</v>
      </c>
      <c r="K3318" s="9" t="b">
        <f t="shared" si="259"/>
        <v>0</v>
      </c>
    </row>
    <row r="3319" spans="1:11" ht="15.75" customHeight="1" x14ac:dyDescent="0.15">
      <c r="A3319" t="s">
        <v>3309</v>
      </c>
      <c r="B3319" s="10">
        <v>3318</v>
      </c>
      <c r="C3319" s="39" t="s">
        <v>1</v>
      </c>
      <c r="D3319" s="40">
        <v>1</v>
      </c>
      <c r="E3319" s="40">
        <v>1</v>
      </c>
      <c r="F3319" s="11" t="s">
        <v>1</v>
      </c>
      <c r="G3319" s="12">
        <f t="shared" si="255"/>
        <v>1</v>
      </c>
      <c r="H3319" s="12" t="b">
        <f t="shared" si="256"/>
        <v>1</v>
      </c>
      <c r="I3319" s="12" t="b">
        <f t="shared" si="257"/>
        <v>0</v>
      </c>
      <c r="J3319" s="12" t="b">
        <f t="shared" si="258"/>
        <v>0</v>
      </c>
      <c r="K3319" s="9" t="b">
        <f t="shared" si="259"/>
        <v>0</v>
      </c>
    </row>
    <row r="3320" spans="1:11" ht="15.75" customHeight="1" x14ac:dyDescent="0.15">
      <c r="A3320" t="s">
        <v>3310</v>
      </c>
      <c r="B3320" s="10">
        <v>3319</v>
      </c>
      <c r="C3320" s="39" t="s">
        <v>2</v>
      </c>
      <c r="D3320" s="40">
        <v>0</v>
      </c>
      <c r="E3320" s="40">
        <v>2</v>
      </c>
      <c r="F3320" s="11" t="s">
        <v>2</v>
      </c>
      <c r="G3320" s="12">
        <f t="shared" si="255"/>
        <v>1</v>
      </c>
      <c r="H3320" s="12" t="b">
        <f t="shared" si="256"/>
        <v>0</v>
      </c>
      <c r="I3320" s="12" t="b">
        <f t="shared" si="257"/>
        <v>0</v>
      </c>
      <c r="J3320" s="12" t="b">
        <f t="shared" si="258"/>
        <v>1</v>
      </c>
      <c r="K3320" s="9" t="b">
        <f t="shared" si="259"/>
        <v>0</v>
      </c>
    </row>
    <row r="3321" spans="1:11" ht="15.75" customHeight="1" x14ac:dyDescent="0.15">
      <c r="A3321" t="s">
        <v>3311</v>
      </c>
      <c r="B3321" s="10">
        <v>3320</v>
      </c>
      <c r="C3321" s="39" t="s">
        <v>1</v>
      </c>
      <c r="D3321" s="40">
        <v>1</v>
      </c>
      <c r="E3321" s="40">
        <v>1</v>
      </c>
      <c r="F3321" s="11" t="s">
        <v>1</v>
      </c>
      <c r="G3321" s="12">
        <f t="shared" si="255"/>
        <v>1</v>
      </c>
      <c r="H3321" s="12" t="b">
        <f t="shared" si="256"/>
        <v>1</v>
      </c>
      <c r="I3321" s="12" t="b">
        <f t="shared" si="257"/>
        <v>0</v>
      </c>
      <c r="J3321" s="12" t="b">
        <f t="shared" si="258"/>
        <v>0</v>
      </c>
      <c r="K3321" s="9" t="b">
        <f t="shared" si="259"/>
        <v>0</v>
      </c>
    </row>
    <row r="3322" spans="1:11" ht="15.75" customHeight="1" x14ac:dyDescent="0.15">
      <c r="A3322" t="s">
        <v>3312</v>
      </c>
      <c r="B3322" s="10">
        <v>3321</v>
      </c>
      <c r="C3322" s="39" t="s">
        <v>1</v>
      </c>
      <c r="D3322" s="40">
        <v>2</v>
      </c>
      <c r="E3322" s="40">
        <v>0</v>
      </c>
      <c r="F3322" s="11" t="s">
        <v>1</v>
      </c>
      <c r="G3322" s="12">
        <f t="shared" si="255"/>
        <v>1</v>
      </c>
      <c r="H3322" s="12" t="b">
        <f t="shared" si="256"/>
        <v>1</v>
      </c>
      <c r="I3322" s="12" t="b">
        <f t="shared" si="257"/>
        <v>0</v>
      </c>
      <c r="J3322" s="12" t="b">
        <f t="shared" si="258"/>
        <v>0</v>
      </c>
      <c r="K3322" s="9" t="b">
        <f t="shared" si="259"/>
        <v>0</v>
      </c>
    </row>
    <row r="3323" spans="1:11" ht="15.75" customHeight="1" x14ac:dyDescent="0.15">
      <c r="A3323" t="s">
        <v>3313</v>
      </c>
      <c r="B3323" s="10">
        <v>3322</v>
      </c>
      <c r="C3323" s="39" t="s">
        <v>2</v>
      </c>
      <c r="D3323" s="40">
        <v>0</v>
      </c>
      <c r="E3323" s="40">
        <v>2</v>
      </c>
      <c r="F3323" s="11" t="s">
        <v>2</v>
      </c>
      <c r="G3323" s="12">
        <f t="shared" si="255"/>
        <v>1</v>
      </c>
      <c r="H3323" s="12" t="b">
        <f t="shared" si="256"/>
        <v>0</v>
      </c>
      <c r="I3323" s="12" t="b">
        <f t="shared" si="257"/>
        <v>0</v>
      </c>
      <c r="J3323" s="12" t="b">
        <f t="shared" si="258"/>
        <v>1</v>
      </c>
      <c r="K3323" s="9" t="b">
        <f t="shared" si="259"/>
        <v>0</v>
      </c>
    </row>
    <row r="3324" spans="1:11" ht="15.75" customHeight="1" x14ac:dyDescent="0.15">
      <c r="A3324" t="s">
        <v>3314</v>
      </c>
      <c r="B3324" s="10">
        <v>3323</v>
      </c>
      <c r="C3324" s="39" t="s">
        <v>1</v>
      </c>
      <c r="D3324" s="40">
        <v>1</v>
      </c>
      <c r="E3324" s="40">
        <v>1</v>
      </c>
      <c r="F3324" s="11" t="s">
        <v>1</v>
      </c>
      <c r="G3324" s="12">
        <f t="shared" si="255"/>
        <v>1</v>
      </c>
      <c r="H3324" s="12" t="b">
        <f t="shared" si="256"/>
        <v>1</v>
      </c>
      <c r="I3324" s="12" t="b">
        <f t="shared" si="257"/>
        <v>0</v>
      </c>
      <c r="J3324" s="12" t="b">
        <f t="shared" si="258"/>
        <v>0</v>
      </c>
      <c r="K3324" s="9" t="b">
        <f t="shared" si="259"/>
        <v>0</v>
      </c>
    </row>
    <row r="3325" spans="1:11" ht="15.75" customHeight="1" x14ac:dyDescent="0.15">
      <c r="A3325" t="s">
        <v>3315</v>
      </c>
      <c r="B3325" s="10">
        <v>3324</v>
      </c>
      <c r="C3325" s="39" t="s">
        <v>1</v>
      </c>
      <c r="D3325" s="40">
        <v>2</v>
      </c>
      <c r="E3325" s="40">
        <v>0</v>
      </c>
      <c r="F3325" s="11" t="s">
        <v>2</v>
      </c>
      <c r="G3325" s="12">
        <f t="shared" si="255"/>
        <v>0</v>
      </c>
      <c r="H3325" s="12" t="b">
        <f t="shared" si="256"/>
        <v>0</v>
      </c>
      <c r="I3325" s="12" t="b">
        <f t="shared" si="257"/>
        <v>1</v>
      </c>
      <c r="J3325" s="12" t="b">
        <f t="shared" si="258"/>
        <v>0</v>
      </c>
      <c r="K3325" s="9" t="b">
        <f t="shared" si="259"/>
        <v>0</v>
      </c>
    </row>
    <row r="3326" spans="1:11" ht="15.75" customHeight="1" x14ac:dyDescent="0.15">
      <c r="A3326" t="s">
        <v>3316</v>
      </c>
      <c r="B3326" s="10">
        <v>3325</v>
      </c>
      <c r="C3326" s="39" t="s">
        <v>1</v>
      </c>
      <c r="D3326" s="40">
        <v>2</v>
      </c>
      <c r="E3326" s="40">
        <v>0</v>
      </c>
      <c r="F3326" s="11" t="s">
        <v>1</v>
      </c>
      <c r="G3326" s="12">
        <f t="shared" si="255"/>
        <v>1</v>
      </c>
      <c r="H3326" s="12" t="b">
        <f t="shared" si="256"/>
        <v>1</v>
      </c>
      <c r="I3326" s="12" t="b">
        <f t="shared" si="257"/>
        <v>0</v>
      </c>
      <c r="J3326" s="12" t="b">
        <f t="shared" si="258"/>
        <v>0</v>
      </c>
      <c r="K3326" s="9" t="b">
        <f t="shared" si="259"/>
        <v>0</v>
      </c>
    </row>
    <row r="3327" spans="1:11" ht="15.75" customHeight="1" x14ac:dyDescent="0.15">
      <c r="A3327" t="s">
        <v>3317</v>
      </c>
      <c r="B3327" s="10">
        <v>3326</v>
      </c>
      <c r="C3327" s="39" t="s">
        <v>1</v>
      </c>
      <c r="D3327" s="40">
        <v>2</v>
      </c>
      <c r="E3327" s="40">
        <v>0</v>
      </c>
      <c r="F3327" s="11" t="s">
        <v>1</v>
      </c>
      <c r="G3327" s="12">
        <f t="shared" si="255"/>
        <v>1</v>
      </c>
      <c r="H3327" s="12" t="b">
        <f t="shared" si="256"/>
        <v>1</v>
      </c>
      <c r="I3327" s="12" t="b">
        <f t="shared" si="257"/>
        <v>0</v>
      </c>
      <c r="J3327" s="12" t="b">
        <f t="shared" si="258"/>
        <v>0</v>
      </c>
      <c r="K3327" s="9" t="b">
        <f t="shared" si="259"/>
        <v>0</v>
      </c>
    </row>
    <row r="3328" spans="1:11" ht="15.75" customHeight="1" x14ac:dyDescent="0.15">
      <c r="A3328" t="s">
        <v>3318</v>
      </c>
      <c r="B3328" s="10">
        <v>3327</v>
      </c>
      <c r="C3328" s="39" t="s">
        <v>1</v>
      </c>
      <c r="D3328" s="40">
        <v>2</v>
      </c>
      <c r="E3328" s="40">
        <v>0</v>
      </c>
      <c r="F3328" s="11" t="s">
        <v>1</v>
      </c>
      <c r="G3328" s="12">
        <f t="shared" si="255"/>
        <v>1</v>
      </c>
      <c r="H3328" s="12" t="b">
        <f t="shared" si="256"/>
        <v>1</v>
      </c>
      <c r="I3328" s="12" t="b">
        <f t="shared" si="257"/>
        <v>0</v>
      </c>
      <c r="J3328" s="12" t="b">
        <f t="shared" si="258"/>
        <v>0</v>
      </c>
      <c r="K3328" s="9" t="b">
        <f t="shared" si="259"/>
        <v>0</v>
      </c>
    </row>
    <row r="3329" spans="1:11" ht="15.75" customHeight="1" x14ac:dyDescent="0.15">
      <c r="A3329" t="s">
        <v>3319</v>
      </c>
      <c r="B3329" s="10">
        <v>3328</v>
      </c>
      <c r="C3329" s="39" t="s">
        <v>1</v>
      </c>
      <c r="D3329" s="40">
        <v>1</v>
      </c>
      <c r="E3329" s="40">
        <v>1</v>
      </c>
      <c r="F3329" s="11" t="s">
        <v>1</v>
      </c>
      <c r="G3329" s="12">
        <f t="shared" si="255"/>
        <v>1</v>
      </c>
      <c r="H3329" s="12" t="b">
        <f t="shared" si="256"/>
        <v>1</v>
      </c>
      <c r="I3329" s="12" t="b">
        <f t="shared" si="257"/>
        <v>0</v>
      </c>
      <c r="J3329" s="12" t="b">
        <f t="shared" si="258"/>
        <v>0</v>
      </c>
      <c r="K3329" s="9" t="b">
        <f t="shared" si="259"/>
        <v>0</v>
      </c>
    </row>
    <row r="3330" spans="1:11" ht="15.75" customHeight="1" x14ac:dyDescent="0.15">
      <c r="A3330" t="s">
        <v>3320</v>
      </c>
      <c r="B3330" s="10">
        <v>3329</v>
      </c>
      <c r="C3330" s="39" t="s">
        <v>2</v>
      </c>
      <c r="D3330" s="40">
        <v>1</v>
      </c>
      <c r="E3330" s="40">
        <v>1</v>
      </c>
      <c r="F3330" s="11" t="s">
        <v>2</v>
      </c>
      <c r="G3330" s="12">
        <f t="shared" si="255"/>
        <v>1</v>
      </c>
      <c r="H3330" s="12" t="b">
        <f t="shared" si="256"/>
        <v>0</v>
      </c>
      <c r="I3330" s="12" t="b">
        <f t="shared" si="257"/>
        <v>0</v>
      </c>
      <c r="J3330" s="12" t="b">
        <f t="shared" si="258"/>
        <v>1</v>
      </c>
      <c r="K3330" s="9" t="b">
        <f t="shared" si="259"/>
        <v>0</v>
      </c>
    </row>
    <row r="3331" spans="1:11" ht="15.75" customHeight="1" x14ac:dyDescent="0.15">
      <c r="A3331" t="s">
        <v>3321</v>
      </c>
      <c r="B3331" s="10">
        <v>3330</v>
      </c>
      <c r="C3331" s="39" t="s">
        <v>1</v>
      </c>
      <c r="D3331" s="40">
        <v>2</v>
      </c>
      <c r="E3331" s="40">
        <v>0</v>
      </c>
      <c r="F3331" s="11" t="s">
        <v>1</v>
      </c>
      <c r="G3331" s="12">
        <f t="shared" si="255"/>
        <v>1</v>
      </c>
      <c r="H3331" s="12" t="b">
        <f t="shared" si="256"/>
        <v>1</v>
      </c>
      <c r="I3331" s="12" t="b">
        <f t="shared" si="257"/>
        <v>0</v>
      </c>
      <c r="J3331" s="12" t="b">
        <f t="shared" si="258"/>
        <v>0</v>
      </c>
      <c r="K3331" s="9" t="b">
        <f t="shared" si="259"/>
        <v>0</v>
      </c>
    </row>
    <row r="3332" spans="1:11" ht="15.75" customHeight="1" x14ac:dyDescent="0.15">
      <c r="A3332" t="s">
        <v>3322</v>
      </c>
      <c r="B3332" s="10">
        <v>3331</v>
      </c>
      <c r="C3332" s="39" t="s">
        <v>1</v>
      </c>
      <c r="D3332" s="40">
        <v>1</v>
      </c>
      <c r="E3332" s="40">
        <v>1</v>
      </c>
      <c r="F3332" s="11" t="s">
        <v>2</v>
      </c>
      <c r="G3332" s="12">
        <f t="shared" si="255"/>
        <v>0</v>
      </c>
      <c r="H3332" s="12" t="b">
        <f t="shared" si="256"/>
        <v>0</v>
      </c>
      <c r="I3332" s="12" t="b">
        <f t="shared" si="257"/>
        <v>1</v>
      </c>
      <c r="J3332" s="12" t="b">
        <f t="shared" si="258"/>
        <v>0</v>
      </c>
      <c r="K3332" s="9" t="b">
        <f t="shared" si="259"/>
        <v>0</v>
      </c>
    </row>
    <row r="3333" spans="1:11" ht="15.75" customHeight="1" x14ac:dyDescent="0.15">
      <c r="A3333" t="s">
        <v>3323</v>
      </c>
      <c r="B3333" s="10">
        <v>3332</v>
      </c>
      <c r="C3333" s="39" t="s">
        <v>1</v>
      </c>
      <c r="D3333" s="40">
        <v>2</v>
      </c>
      <c r="E3333" s="40">
        <v>0</v>
      </c>
      <c r="F3333" s="11" t="s">
        <v>1</v>
      </c>
      <c r="G3333" s="12">
        <f t="shared" ref="G3333:G3396" si="260">IF(C3333=F3333,1,0)</f>
        <v>1</v>
      </c>
      <c r="H3333" s="12" t="b">
        <f t="shared" ref="H3333:H3396" si="261">AND(C3333="incels",F3333="incels")</f>
        <v>1</v>
      </c>
      <c r="I3333" s="12" t="b">
        <f t="shared" ref="I3333:I3396" si="262">AND(C3333="incels",F3333="neutre")</f>
        <v>0</v>
      </c>
      <c r="J3333" s="12" t="b">
        <f t="shared" ref="J3333:J3396" si="263">AND(C3333="neutre",F3333="neutre")</f>
        <v>0</v>
      </c>
      <c r="K3333" s="9" t="b">
        <f t="shared" ref="K3333:K3396" si="264">AND(C3333="neutre",F3333="incels")</f>
        <v>0</v>
      </c>
    </row>
    <row r="3334" spans="1:11" ht="15.75" customHeight="1" x14ac:dyDescent="0.15">
      <c r="A3334" t="s">
        <v>3324</v>
      </c>
      <c r="B3334" s="10">
        <v>3333</v>
      </c>
      <c r="C3334" s="39" t="s">
        <v>2</v>
      </c>
      <c r="D3334" s="40">
        <v>0</v>
      </c>
      <c r="E3334" s="40">
        <v>2</v>
      </c>
      <c r="F3334" s="11" t="s">
        <v>2</v>
      </c>
      <c r="G3334" s="12">
        <f t="shared" si="260"/>
        <v>1</v>
      </c>
      <c r="H3334" s="12" t="b">
        <f t="shared" si="261"/>
        <v>0</v>
      </c>
      <c r="I3334" s="12" t="b">
        <f t="shared" si="262"/>
        <v>0</v>
      </c>
      <c r="J3334" s="12" t="b">
        <f t="shared" si="263"/>
        <v>1</v>
      </c>
      <c r="K3334" s="9" t="b">
        <f t="shared" si="264"/>
        <v>0</v>
      </c>
    </row>
    <row r="3335" spans="1:11" ht="15.75" customHeight="1" x14ac:dyDescent="0.15">
      <c r="A3335" t="s">
        <v>3325</v>
      </c>
      <c r="B3335" s="10">
        <v>3334</v>
      </c>
      <c r="C3335" s="39" t="s">
        <v>1</v>
      </c>
      <c r="D3335" s="40">
        <v>0</v>
      </c>
      <c r="E3335" s="40">
        <v>0</v>
      </c>
      <c r="F3335" s="11" t="s">
        <v>1</v>
      </c>
      <c r="G3335" s="12">
        <f t="shared" si="260"/>
        <v>1</v>
      </c>
      <c r="H3335" s="12" t="b">
        <f t="shared" si="261"/>
        <v>1</v>
      </c>
      <c r="I3335" s="12" t="b">
        <f t="shared" si="262"/>
        <v>0</v>
      </c>
      <c r="J3335" s="12" t="b">
        <f t="shared" si="263"/>
        <v>0</v>
      </c>
      <c r="K3335" s="9" t="b">
        <f t="shared" si="264"/>
        <v>0</v>
      </c>
    </row>
    <row r="3336" spans="1:11" ht="15.75" customHeight="1" x14ac:dyDescent="0.15">
      <c r="A3336" t="s">
        <v>3326</v>
      </c>
      <c r="B3336" s="10">
        <v>3335</v>
      </c>
      <c r="C3336" s="39" t="s">
        <v>1</v>
      </c>
      <c r="D3336" s="40">
        <v>1</v>
      </c>
      <c r="E3336" s="40">
        <v>1</v>
      </c>
      <c r="F3336" s="11" t="s">
        <v>2</v>
      </c>
      <c r="G3336" s="12">
        <f t="shared" si="260"/>
        <v>0</v>
      </c>
      <c r="H3336" s="12" t="b">
        <f t="shared" si="261"/>
        <v>0</v>
      </c>
      <c r="I3336" s="12" t="b">
        <f t="shared" si="262"/>
        <v>1</v>
      </c>
      <c r="J3336" s="12" t="b">
        <f t="shared" si="263"/>
        <v>0</v>
      </c>
      <c r="K3336" s="9" t="b">
        <f t="shared" si="264"/>
        <v>0</v>
      </c>
    </row>
    <row r="3337" spans="1:11" ht="15.75" customHeight="1" x14ac:dyDescent="0.15">
      <c r="A3337" t="s">
        <v>3327</v>
      </c>
      <c r="B3337" s="10">
        <v>3336</v>
      </c>
      <c r="C3337" s="39" t="s">
        <v>1</v>
      </c>
      <c r="D3337" s="40">
        <v>2</v>
      </c>
      <c r="E3337" s="40">
        <v>0</v>
      </c>
      <c r="F3337" s="11" t="s">
        <v>1</v>
      </c>
      <c r="G3337" s="12">
        <f t="shared" si="260"/>
        <v>1</v>
      </c>
      <c r="H3337" s="12" t="b">
        <f t="shared" si="261"/>
        <v>1</v>
      </c>
      <c r="I3337" s="12" t="b">
        <f t="shared" si="262"/>
        <v>0</v>
      </c>
      <c r="J3337" s="12" t="b">
        <f t="shared" si="263"/>
        <v>0</v>
      </c>
      <c r="K3337" s="9" t="b">
        <f t="shared" si="264"/>
        <v>0</v>
      </c>
    </row>
    <row r="3338" spans="1:11" ht="15.75" customHeight="1" x14ac:dyDescent="0.15">
      <c r="A3338" t="s">
        <v>3328</v>
      </c>
      <c r="B3338" s="10">
        <v>3337</v>
      </c>
      <c r="C3338" s="39" t="s">
        <v>1</v>
      </c>
      <c r="D3338" s="40">
        <v>0</v>
      </c>
      <c r="E3338" s="40">
        <v>0</v>
      </c>
      <c r="F3338" s="11" t="s">
        <v>1</v>
      </c>
      <c r="G3338" s="12">
        <f t="shared" si="260"/>
        <v>1</v>
      </c>
      <c r="H3338" s="12" t="b">
        <f t="shared" si="261"/>
        <v>1</v>
      </c>
      <c r="I3338" s="12" t="b">
        <f t="shared" si="262"/>
        <v>0</v>
      </c>
      <c r="J3338" s="12" t="b">
        <f t="shared" si="263"/>
        <v>0</v>
      </c>
      <c r="K3338" s="9" t="b">
        <f t="shared" si="264"/>
        <v>0</v>
      </c>
    </row>
    <row r="3339" spans="1:11" ht="15.75" customHeight="1" x14ac:dyDescent="0.15">
      <c r="A3339" t="s">
        <v>3329</v>
      </c>
      <c r="B3339" s="10">
        <v>3338</v>
      </c>
      <c r="C3339" s="39" t="s">
        <v>1</v>
      </c>
      <c r="D3339" s="40">
        <v>2</v>
      </c>
      <c r="E3339" s="40">
        <v>0</v>
      </c>
      <c r="F3339" s="11" t="s">
        <v>1</v>
      </c>
      <c r="G3339" s="12">
        <f t="shared" si="260"/>
        <v>1</v>
      </c>
      <c r="H3339" s="12" t="b">
        <f t="shared" si="261"/>
        <v>1</v>
      </c>
      <c r="I3339" s="12" t="b">
        <f t="shared" si="262"/>
        <v>0</v>
      </c>
      <c r="J3339" s="12" t="b">
        <f t="shared" si="263"/>
        <v>0</v>
      </c>
      <c r="K3339" s="9" t="b">
        <f t="shared" si="264"/>
        <v>0</v>
      </c>
    </row>
    <row r="3340" spans="1:11" ht="15.75" customHeight="1" x14ac:dyDescent="0.15">
      <c r="A3340" t="s">
        <v>3330</v>
      </c>
      <c r="B3340" s="10">
        <v>3339</v>
      </c>
      <c r="C3340" s="39" t="s">
        <v>2</v>
      </c>
      <c r="D3340" s="40">
        <v>1</v>
      </c>
      <c r="E3340" s="40">
        <v>1</v>
      </c>
      <c r="F3340" s="11" t="s">
        <v>1</v>
      </c>
      <c r="G3340" s="12">
        <f t="shared" si="260"/>
        <v>0</v>
      </c>
      <c r="H3340" s="12" t="b">
        <f t="shared" si="261"/>
        <v>0</v>
      </c>
      <c r="I3340" s="12" t="b">
        <f t="shared" si="262"/>
        <v>0</v>
      </c>
      <c r="J3340" s="12" t="b">
        <f t="shared" si="263"/>
        <v>0</v>
      </c>
      <c r="K3340" s="9" t="b">
        <f t="shared" si="264"/>
        <v>1</v>
      </c>
    </row>
    <row r="3341" spans="1:11" ht="15.75" customHeight="1" x14ac:dyDescent="0.15">
      <c r="A3341" t="s">
        <v>3331</v>
      </c>
      <c r="B3341" s="10">
        <v>3340</v>
      </c>
      <c r="C3341" s="39" t="s">
        <v>1</v>
      </c>
      <c r="D3341" s="40">
        <v>2</v>
      </c>
      <c r="E3341" s="40">
        <v>0</v>
      </c>
      <c r="F3341" s="11" t="s">
        <v>1</v>
      </c>
      <c r="G3341" s="12">
        <f t="shared" si="260"/>
        <v>1</v>
      </c>
      <c r="H3341" s="12" t="b">
        <f t="shared" si="261"/>
        <v>1</v>
      </c>
      <c r="I3341" s="12" t="b">
        <f t="shared" si="262"/>
        <v>0</v>
      </c>
      <c r="J3341" s="12" t="b">
        <f t="shared" si="263"/>
        <v>0</v>
      </c>
      <c r="K3341" s="9" t="b">
        <f t="shared" si="264"/>
        <v>0</v>
      </c>
    </row>
    <row r="3342" spans="1:11" ht="15.75" customHeight="1" x14ac:dyDescent="0.15">
      <c r="A3342" t="s">
        <v>3332</v>
      </c>
      <c r="B3342" s="10">
        <v>3341</v>
      </c>
      <c r="C3342" s="39" t="s">
        <v>1</v>
      </c>
      <c r="D3342" s="40">
        <v>1</v>
      </c>
      <c r="E3342" s="40">
        <v>1</v>
      </c>
      <c r="F3342" s="11" t="s">
        <v>2</v>
      </c>
      <c r="G3342" s="12">
        <f t="shared" si="260"/>
        <v>0</v>
      </c>
      <c r="H3342" s="12" t="b">
        <f t="shared" si="261"/>
        <v>0</v>
      </c>
      <c r="I3342" s="12" t="b">
        <f t="shared" si="262"/>
        <v>1</v>
      </c>
      <c r="J3342" s="12" t="b">
        <f t="shared" si="263"/>
        <v>0</v>
      </c>
      <c r="K3342" s="9" t="b">
        <f t="shared" si="264"/>
        <v>0</v>
      </c>
    </row>
    <row r="3343" spans="1:11" ht="15.75" customHeight="1" x14ac:dyDescent="0.15">
      <c r="A3343" t="s">
        <v>3333</v>
      </c>
      <c r="B3343" s="10">
        <v>3342</v>
      </c>
      <c r="C3343" s="39" t="s">
        <v>1</v>
      </c>
      <c r="D3343" s="40">
        <v>2</v>
      </c>
      <c r="E3343" s="40">
        <v>0</v>
      </c>
      <c r="F3343" s="11" t="s">
        <v>1</v>
      </c>
      <c r="G3343" s="12">
        <f t="shared" si="260"/>
        <v>1</v>
      </c>
      <c r="H3343" s="12" t="b">
        <f t="shared" si="261"/>
        <v>1</v>
      </c>
      <c r="I3343" s="12" t="b">
        <f t="shared" si="262"/>
        <v>0</v>
      </c>
      <c r="J3343" s="12" t="b">
        <f t="shared" si="263"/>
        <v>0</v>
      </c>
      <c r="K3343" s="9" t="b">
        <f t="shared" si="264"/>
        <v>0</v>
      </c>
    </row>
    <row r="3344" spans="1:11" ht="15.75" customHeight="1" x14ac:dyDescent="0.15">
      <c r="A3344" t="s">
        <v>3334</v>
      </c>
      <c r="B3344" s="10">
        <v>3343</v>
      </c>
      <c r="C3344" s="39" t="s">
        <v>1</v>
      </c>
      <c r="D3344" s="40">
        <v>2</v>
      </c>
      <c r="E3344" s="40">
        <v>0</v>
      </c>
      <c r="F3344" s="11" t="s">
        <v>1</v>
      </c>
      <c r="G3344" s="12">
        <f t="shared" si="260"/>
        <v>1</v>
      </c>
      <c r="H3344" s="12" t="b">
        <f t="shared" si="261"/>
        <v>1</v>
      </c>
      <c r="I3344" s="12" t="b">
        <f t="shared" si="262"/>
        <v>0</v>
      </c>
      <c r="J3344" s="12" t="b">
        <f t="shared" si="263"/>
        <v>0</v>
      </c>
      <c r="K3344" s="9" t="b">
        <f t="shared" si="264"/>
        <v>0</v>
      </c>
    </row>
    <row r="3345" spans="1:11" ht="15.75" customHeight="1" x14ac:dyDescent="0.15">
      <c r="A3345" t="s">
        <v>3335</v>
      </c>
      <c r="B3345" s="10">
        <v>3344</v>
      </c>
      <c r="C3345" s="39" t="s">
        <v>1</v>
      </c>
      <c r="D3345" s="40">
        <v>2</v>
      </c>
      <c r="E3345" s="40">
        <v>0</v>
      </c>
      <c r="F3345" s="11" t="s">
        <v>1</v>
      </c>
      <c r="G3345" s="12">
        <f t="shared" si="260"/>
        <v>1</v>
      </c>
      <c r="H3345" s="12" t="b">
        <f t="shared" si="261"/>
        <v>1</v>
      </c>
      <c r="I3345" s="12" t="b">
        <f t="shared" si="262"/>
        <v>0</v>
      </c>
      <c r="J3345" s="12" t="b">
        <f t="shared" si="263"/>
        <v>0</v>
      </c>
      <c r="K3345" s="9" t="b">
        <f t="shared" si="264"/>
        <v>0</v>
      </c>
    </row>
    <row r="3346" spans="1:11" ht="15.75" customHeight="1" x14ac:dyDescent="0.15">
      <c r="A3346" t="s">
        <v>3336</v>
      </c>
      <c r="B3346" s="10">
        <v>3345</v>
      </c>
      <c r="C3346" s="39" t="s">
        <v>1</v>
      </c>
      <c r="D3346" s="40">
        <v>2</v>
      </c>
      <c r="E3346" s="40">
        <v>0</v>
      </c>
      <c r="F3346" s="11" t="s">
        <v>1</v>
      </c>
      <c r="G3346" s="12">
        <f t="shared" si="260"/>
        <v>1</v>
      </c>
      <c r="H3346" s="12" t="b">
        <f t="shared" si="261"/>
        <v>1</v>
      </c>
      <c r="I3346" s="12" t="b">
        <f t="shared" si="262"/>
        <v>0</v>
      </c>
      <c r="J3346" s="12" t="b">
        <f t="shared" si="263"/>
        <v>0</v>
      </c>
      <c r="K3346" s="9" t="b">
        <f t="shared" si="264"/>
        <v>0</v>
      </c>
    </row>
    <row r="3347" spans="1:11" ht="15.75" customHeight="1" x14ac:dyDescent="0.15">
      <c r="A3347" t="s">
        <v>3337</v>
      </c>
      <c r="B3347" s="10">
        <v>3346</v>
      </c>
      <c r="C3347" s="39" t="s">
        <v>1</v>
      </c>
      <c r="D3347" s="40">
        <v>2</v>
      </c>
      <c r="E3347" s="40">
        <v>0</v>
      </c>
      <c r="F3347" s="11" t="s">
        <v>2</v>
      </c>
      <c r="G3347" s="12">
        <f t="shared" si="260"/>
        <v>0</v>
      </c>
      <c r="H3347" s="12" t="b">
        <f t="shared" si="261"/>
        <v>0</v>
      </c>
      <c r="I3347" s="12" t="b">
        <f t="shared" si="262"/>
        <v>1</v>
      </c>
      <c r="J3347" s="12" t="b">
        <f t="shared" si="263"/>
        <v>0</v>
      </c>
      <c r="K3347" s="9" t="b">
        <f t="shared" si="264"/>
        <v>0</v>
      </c>
    </row>
    <row r="3348" spans="1:11" ht="15.75" customHeight="1" x14ac:dyDescent="0.15">
      <c r="A3348" t="s">
        <v>3338</v>
      </c>
      <c r="B3348" s="10">
        <v>3347</v>
      </c>
      <c r="C3348" s="39" t="s">
        <v>1</v>
      </c>
      <c r="D3348" s="40">
        <v>1</v>
      </c>
      <c r="E3348" s="40">
        <v>1</v>
      </c>
      <c r="F3348" s="11" t="s">
        <v>1</v>
      </c>
      <c r="G3348" s="12">
        <f t="shared" si="260"/>
        <v>1</v>
      </c>
      <c r="H3348" s="12" t="b">
        <f t="shared" si="261"/>
        <v>1</v>
      </c>
      <c r="I3348" s="12" t="b">
        <f t="shared" si="262"/>
        <v>0</v>
      </c>
      <c r="J3348" s="12" t="b">
        <f t="shared" si="263"/>
        <v>0</v>
      </c>
      <c r="K3348" s="9" t="b">
        <f t="shared" si="264"/>
        <v>0</v>
      </c>
    </row>
    <row r="3349" spans="1:11" ht="15.75" customHeight="1" x14ac:dyDescent="0.15">
      <c r="A3349" t="s">
        <v>3339</v>
      </c>
      <c r="B3349" s="10">
        <v>3348</v>
      </c>
      <c r="C3349" s="39" t="s">
        <v>1</v>
      </c>
      <c r="D3349" s="40">
        <v>1</v>
      </c>
      <c r="E3349" s="40">
        <v>1</v>
      </c>
      <c r="F3349" s="11" t="s">
        <v>1</v>
      </c>
      <c r="G3349" s="12">
        <f t="shared" si="260"/>
        <v>1</v>
      </c>
      <c r="H3349" s="12" t="b">
        <f t="shared" si="261"/>
        <v>1</v>
      </c>
      <c r="I3349" s="12" t="b">
        <f t="shared" si="262"/>
        <v>0</v>
      </c>
      <c r="J3349" s="12" t="b">
        <f t="shared" si="263"/>
        <v>0</v>
      </c>
      <c r="K3349" s="9" t="b">
        <f t="shared" si="264"/>
        <v>0</v>
      </c>
    </row>
    <row r="3350" spans="1:11" ht="15.75" customHeight="1" x14ac:dyDescent="0.15">
      <c r="A3350" t="s">
        <v>3340</v>
      </c>
      <c r="B3350" s="10">
        <v>3349</v>
      </c>
      <c r="C3350" s="39" t="s">
        <v>1</v>
      </c>
      <c r="D3350" s="40">
        <v>2</v>
      </c>
      <c r="E3350" s="40">
        <v>0</v>
      </c>
      <c r="F3350" s="11" t="s">
        <v>1</v>
      </c>
      <c r="G3350" s="12">
        <f t="shared" si="260"/>
        <v>1</v>
      </c>
      <c r="H3350" s="12" t="b">
        <f t="shared" si="261"/>
        <v>1</v>
      </c>
      <c r="I3350" s="12" t="b">
        <f t="shared" si="262"/>
        <v>0</v>
      </c>
      <c r="J3350" s="12" t="b">
        <f t="shared" si="263"/>
        <v>0</v>
      </c>
      <c r="K3350" s="9" t="b">
        <f t="shared" si="264"/>
        <v>0</v>
      </c>
    </row>
    <row r="3351" spans="1:11" ht="15.75" customHeight="1" x14ac:dyDescent="0.15">
      <c r="A3351" t="s">
        <v>3341</v>
      </c>
      <c r="B3351" s="10">
        <v>3350</v>
      </c>
      <c r="C3351" s="39" t="s">
        <v>1</v>
      </c>
      <c r="D3351" s="40">
        <v>1</v>
      </c>
      <c r="E3351" s="40">
        <v>1</v>
      </c>
      <c r="F3351" s="11" t="s">
        <v>1</v>
      </c>
      <c r="G3351" s="12">
        <f t="shared" si="260"/>
        <v>1</v>
      </c>
      <c r="H3351" s="12" t="b">
        <f t="shared" si="261"/>
        <v>1</v>
      </c>
      <c r="I3351" s="12" t="b">
        <f t="shared" si="262"/>
        <v>0</v>
      </c>
      <c r="J3351" s="12" t="b">
        <f t="shared" si="263"/>
        <v>0</v>
      </c>
      <c r="K3351" s="9" t="b">
        <f t="shared" si="264"/>
        <v>0</v>
      </c>
    </row>
    <row r="3352" spans="1:11" ht="15.75" customHeight="1" x14ac:dyDescent="0.15">
      <c r="A3352" t="s">
        <v>3342</v>
      </c>
      <c r="B3352" s="10">
        <v>3351</v>
      </c>
      <c r="C3352" s="39" t="s">
        <v>1</v>
      </c>
      <c r="D3352" s="40">
        <v>2</v>
      </c>
      <c r="E3352" s="40">
        <v>0</v>
      </c>
      <c r="F3352" s="11" t="s">
        <v>1</v>
      </c>
      <c r="G3352" s="12">
        <f t="shared" si="260"/>
        <v>1</v>
      </c>
      <c r="H3352" s="12" t="b">
        <f t="shared" si="261"/>
        <v>1</v>
      </c>
      <c r="I3352" s="12" t="b">
        <f t="shared" si="262"/>
        <v>0</v>
      </c>
      <c r="J3352" s="12" t="b">
        <f t="shared" si="263"/>
        <v>0</v>
      </c>
      <c r="K3352" s="9" t="b">
        <f t="shared" si="264"/>
        <v>0</v>
      </c>
    </row>
    <row r="3353" spans="1:11" ht="15.75" customHeight="1" x14ac:dyDescent="0.15">
      <c r="A3353" t="s">
        <v>3343</v>
      </c>
      <c r="B3353" s="10">
        <v>3352</v>
      </c>
      <c r="C3353" s="39" t="s">
        <v>1</v>
      </c>
      <c r="D3353" s="40">
        <v>1</v>
      </c>
      <c r="E3353" s="40">
        <v>1</v>
      </c>
      <c r="F3353" s="11" t="s">
        <v>1</v>
      </c>
      <c r="G3353" s="12">
        <f t="shared" si="260"/>
        <v>1</v>
      </c>
      <c r="H3353" s="12" t="b">
        <f t="shared" si="261"/>
        <v>1</v>
      </c>
      <c r="I3353" s="12" t="b">
        <f t="shared" si="262"/>
        <v>0</v>
      </c>
      <c r="J3353" s="12" t="b">
        <f t="shared" si="263"/>
        <v>0</v>
      </c>
      <c r="K3353" s="9" t="b">
        <f t="shared" si="264"/>
        <v>0</v>
      </c>
    </row>
    <row r="3354" spans="1:11" ht="15.75" customHeight="1" x14ac:dyDescent="0.15">
      <c r="A3354" t="s">
        <v>3344</v>
      </c>
      <c r="B3354" s="10">
        <v>3353</v>
      </c>
      <c r="C3354" s="39" t="s">
        <v>1</v>
      </c>
      <c r="D3354" s="40">
        <v>0</v>
      </c>
      <c r="E3354" s="40">
        <v>0</v>
      </c>
      <c r="F3354" s="11" t="s">
        <v>1</v>
      </c>
      <c r="G3354" s="12">
        <f t="shared" si="260"/>
        <v>1</v>
      </c>
      <c r="H3354" s="12" t="b">
        <f t="shared" si="261"/>
        <v>1</v>
      </c>
      <c r="I3354" s="12" t="b">
        <f t="shared" si="262"/>
        <v>0</v>
      </c>
      <c r="J3354" s="12" t="b">
        <f t="shared" si="263"/>
        <v>0</v>
      </c>
      <c r="K3354" s="9" t="b">
        <f t="shared" si="264"/>
        <v>0</v>
      </c>
    </row>
    <row r="3355" spans="1:11" ht="15.75" customHeight="1" x14ac:dyDescent="0.15">
      <c r="A3355" t="s">
        <v>3345</v>
      </c>
      <c r="B3355" s="10">
        <v>3354</v>
      </c>
      <c r="C3355" s="39" t="s">
        <v>1</v>
      </c>
      <c r="D3355" s="40">
        <v>2</v>
      </c>
      <c r="E3355" s="40">
        <v>0</v>
      </c>
      <c r="F3355" s="11" t="s">
        <v>2</v>
      </c>
      <c r="G3355" s="12">
        <f t="shared" si="260"/>
        <v>0</v>
      </c>
      <c r="H3355" s="12" t="b">
        <f t="shared" si="261"/>
        <v>0</v>
      </c>
      <c r="I3355" s="12" t="b">
        <f t="shared" si="262"/>
        <v>1</v>
      </c>
      <c r="J3355" s="12" t="b">
        <f t="shared" si="263"/>
        <v>0</v>
      </c>
      <c r="K3355" s="9" t="b">
        <f t="shared" si="264"/>
        <v>0</v>
      </c>
    </row>
    <row r="3356" spans="1:11" ht="15.75" customHeight="1" x14ac:dyDescent="0.15">
      <c r="A3356" t="s">
        <v>3346</v>
      </c>
      <c r="B3356" s="10">
        <v>3355</v>
      </c>
      <c r="C3356" s="39" t="s">
        <v>1</v>
      </c>
      <c r="D3356" s="40">
        <v>2</v>
      </c>
      <c r="E3356" s="40">
        <v>0</v>
      </c>
      <c r="F3356" s="11" t="s">
        <v>1</v>
      </c>
      <c r="G3356" s="12">
        <f t="shared" si="260"/>
        <v>1</v>
      </c>
      <c r="H3356" s="12" t="b">
        <f t="shared" si="261"/>
        <v>1</v>
      </c>
      <c r="I3356" s="12" t="b">
        <f t="shared" si="262"/>
        <v>0</v>
      </c>
      <c r="J3356" s="12" t="b">
        <f t="shared" si="263"/>
        <v>0</v>
      </c>
      <c r="K3356" s="9" t="b">
        <f t="shared" si="264"/>
        <v>0</v>
      </c>
    </row>
    <row r="3357" spans="1:11" ht="15.75" customHeight="1" x14ac:dyDescent="0.15">
      <c r="A3357" t="s">
        <v>3347</v>
      </c>
      <c r="B3357" s="10">
        <v>3356</v>
      </c>
      <c r="C3357" s="39" t="s">
        <v>1</v>
      </c>
      <c r="D3357" s="40">
        <v>2</v>
      </c>
      <c r="E3357" s="40">
        <v>0</v>
      </c>
      <c r="F3357" s="11" t="s">
        <v>2</v>
      </c>
      <c r="G3357" s="12">
        <f t="shared" si="260"/>
        <v>0</v>
      </c>
      <c r="H3357" s="12" t="b">
        <f t="shared" si="261"/>
        <v>0</v>
      </c>
      <c r="I3357" s="12" t="b">
        <f t="shared" si="262"/>
        <v>1</v>
      </c>
      <c r="J3357" s="12" t="b">
        <f t="shared" si="263"/>
        <v>0</v>
      </c>
      <c r="K3357" s="9" t="b">
        <f t="shared" si="264"/>
        <v>0</v>
      </c>
    </row>
    <row r="3358" spans="1:11" ht="15.75" customHeight="1" x14ac:dyDescent="0.15">
      <c r="A3358" t="s">
        <v>3348</v>
      </c>
      <c r="B3358" s="10">
        <v>3357</v>
      </c>
      <c r="C3358" s="39" t="s">
        <v>1</v>
      </c>
      <c r="D3358" s="40">
        <v>2</v>
      </c>
      <c r="E3358" s="40">
        <v>0</v>
      </c>
      <c r="F3358" s="11" t="s">
        <v>1</v>
      </c>
      <c r="G3358" s="12">
        <f t="shared" si="260"/>
        <v>1</v>
      </c>
      <c r="H3358" s="12" t="b">
        <f t="shared" si="261"/>
        <v>1</v>
      </c>
      <c r="I3358" s="12" t="b">
        <f t="shared" si="262"/>
        <v>0</v>
      </c>
      <c r="J3358" s="12" t="b">
        <f t="shared" si="263"/>
        <v>0</v>
      </c>
      <c r="K3358" s="9" t="b">
        <f t="shared" si="264"/>
        <v>0</v>
      </c>
    </row>
    <row r="3359" spans="1:11" ht="15.75" customHeight="1" x14ac:dyDescent="0.15">
      <c r="A3359" t="s">
        <v>3349</v>
      </c>
      <c r="B3359" s="10">
        <v>3358</v>
      </c>
      <c r="C3359" s="39" t="s">
        <v>2</v>
      </c>
      <c r="D3359" s="40">
        <v>0</v>
      </c>
      <c r="E3359" s="40">
        <v>2</v>
      </c>
      <c r="F3359" s="11" t="s">
        <v>2</v>
      </c>
      <c r="G3359" s="12">
        <f t="shared" si="260"/>
        <v>1</v>
      </c>
      <c r="H3359" s="12" t="b">
        <f t="shared" si="261"/>
        <v>0</v>
      </c>
      <c r="I3359" s="12" t="b">
        <f t="shared" si="262"/>
        <v>0</v>
      </c>
      <c r="J3359" s="12" t="b">
        <f t="shared" si="263"/>
        <v>1</v>
      </c>
      <c r="K3359" s="9" t="b">
        <f t="shared" si="264"/>
        <v>0</v>
      </c>
    </row>
    <row r="3360" spans="1:11" ht="15.75" customHeight="1" x14ac:dyDescent="0.15">
      <c r="A3360" t="s">
        <v>3350</v>
      </c>
      <c r="B3360" s="10">
        <v>3359</v>
      </c>
      <c r="C3360" s="39" t="s">
        <v>2</v>
      </c>
      <c r="D3360" s="40">
        <v>0</v>
      </c>
      <c r="E3360" s="40">
        <v>2</v>
      </c>
      <c r="F3360" s="11" t="s">
        <v>2</v>
      </c>
      <c r="G3360" s="12">
        <f t="shared" si="260"/>
        <v>1</v>
      </c>
      <c r="H3360" s="12" t="b">
        <f t="shared" si="261"/>
        <v>0</v>
      </c>
      <c r="I3360" s="12" t="b">
        <f t="shared" si="262"/>
        <v>0</v>
      </c>
      <c r="J3360" s="12" t="b">
        <f t="shared" si="263"/>
        <v>1</v>
      </c>
      <c r="K3360" s="9" t="b">
        <f t="shared" si="264"/>
        <v>0</v>
      </c>
    </row>
    <row r="3361" spans="1:11" ht="15.75" customHeight="1" x14ac:dyDescent="0.15">
      <c r="A3361" t="s">
        <v>3351</v>
      </c>
      <c r="B3361" s="10">
        <v>3360</v>
      </c>
      <c r="C3361" s="39" t="s">
        <v>1</v>
      </c>
      <c r="D3361" s="40">
        <v>2</v>
      </c>
      <c r="E3361" s="40">
        <v>0</v>
      </c>
      <c r="F3361" s="11" t="s">
        <v>1</v>
      </c>
      <c r="G3361" s="12">
        <f t="shared" si="260"/>
        <v>1</v>
      </c>
      <c r="H3361" s="12" t="b">
        <f t="shared" si="261"/>
        <v>1</v>
      </c>
      <c r="I3361" s="12" t="b">
        <f t="shared" si="262"/>
        <v>0</v>
      </c>
      <c r="J3361" s="12" t="b">
        <f t="shared" si="263"/>
        <v>0</v>
      </c>
      <c r="K3361" s="9" t="b">
        <f t="shared" si="264"/>
        <v>0</v>
      </c>
    </row>
    <row r="3362" spans="1:11" ht="15.75" customHeight="1" x14ac:dyDescent="0.15">
      <c r="A3362" t="s">
        <v>3352</v>
      </c>
      <c r="B3362" s="10">
        <v>3361</v>
      </c>
      <c r="C3362" s="39" t="s">
        <v>1</v>
      </c>
      <c r="D3362" s="40">
        <v>2</v>
      </c>
      <c r="E3362" s="40">
        <v>0</v>
      </c>
      <c r="F3362" s="11" t="s">
        <v>1</v>
      </c>
      <c r="G3362" s="12">
        <f t="shared" si="260"/>
        <v>1</v>
      </c>
      <c r="H3362" s="12" t="b">
        <f t="shared" si="261"/>
        <v>1</v>
      </c>
      <c r="I3362" s="12" t="b">
        <f t="shared" si="262"/>
        <v>0</v>
      </c>
      <c r="J3362" s="12" t="b">
        <f t="shared" si="263"/>
        <v>0</v>
      </c>
      <c r="K3362" s="9" t="b">
        <f t="shared" si="264"/>
        <v>0</v>
      </c>
    </row>
    <row r="3363" spans="1:11" ht="15.75" customHeight="1" x14ac:dyDescent="0.15">
      <c r="A3363" t="s">
        <v>3353</v>
      </c>
      <c r="B3363" s="10">
        <v>3362</v>
      </c>
      <c r="C3363" s="39" t="s">
        <v>1</v>
      </c>
      <c r="D3363" s="40">
        <v>1</v>
      </c>
      <c r="E3363" s="40">
        <v>1</v>
      </c>
      <c r="F3363" s="11" t="s">
        <v>1</v>
      </c>
      <c r="G3363" s="12">
        <f t="shared" si="260"/>
        <v>1</v>
      </c>
      <c r="H3363" s="12" t="b">
        <f t="shared" si="261"/>
        <v>1</v>
      </c>
      <c r="I3363" s="12" t="b">
        <f t="shared" si="262"/>
        <v>0</v>
      </c>
      <c r="J3363" s="12" t="b">
        <f t="shared" si="263"/>
        <v>0</v>
      </c>
      <c r="K3363" s="9" t="b">
        <f t="shared" si="264"/>
        <v>0</v>
      </c>
    </row>
    <row r="3364" spans="1:11" ht="15.75" customHeight="1" x14ac:dyDescent="0.15">
      <c r="A3364" t="s">
        <v>3354</v>
      </c>
      <c r="B3364" s="10">
        <v>3363</v>
      </c>
      <c r="C3364" s="39" t="s">
        <v>1</v>
      </c>
      <c r="D3364" s="40">
        <v>2</v>
      </c>
      <c r="E3364" s="40">
        <v>0</v>
      </c>
      <c r="F3364" s="11" t="s">
        <v>1</v>
      </c>
      <c r="G3364" s="12">
        <f t="shared" si="260"/>
        <v>1</v>
      </c>
      <c r="H3364" s="12" t="b">
        <f t="shared" si="261"/>
        <v>1</v>
      </c>
      <c r="I3364" s="12" t="b">
        <f t="shared" si="262"/>
        <v>0</v>
      </c>
      <c r="J3364" s="12" t="b">
        <f t="shared" si="263"/>
        <v>0</v>
      </c>
      <c r="K3364" s="9" t="b">
        <f t="shared" si="264"/>
        <v>0</v>
      </c>
    </row>
    <row r="3365" spans="1:11" ht="15.75" customHeight="1" x14ac:dyDescent="0.15">
      <c r="A3365" t="s">
        <v>3355</v>
      </c>
      <c r="B3365" s="10">
        <v>3364</v>
      </c>
      <c r="C3365" s="39" t="s">
        <v>1</v>
      </c>
      <c r="D3365" s="40">
        <v>2</v>
      </c>
      <c r="E3365" s="40">
        <v>0</v>
      </c>
      <c r="F3365" s="11" t="s">
        <v>1</v>
      </c>
      <c r="G3365" s="12">
        <f t="shared" si="260"/>
        <v>1</v>
      </c>
      <c r="H3365" s="12" t="b">
        <f t="shared" si="261"/>
        <v>1</v>
      </c>
      <c r="I3365" s="12" t="b">
        <f t="shared" si="262"/>
        <v>0</v>
      </c>
      <c r="J3365" s="12" t="b">
        <f t="shared" si="263"/>
        <v>0</v>
      </c>
      <c r="K3365" s="9" t="b">
        <f t="shared" si="264"/>
        <v>0</v>
      </c>
    </row>
    <row r="3366" spans="1:11" ht="15.75" customHeight="1" x14ac:dyDescent="0.15">
      <c r="A3366" t="s">
        <v>3356</v>
      </c>
      <c r="B3366" s="10">
        <v>3365</v>
      </c>
      <c r="C3366" s="39" t="s">
        <v>1</v>
      </c>
      <c r="D3366" s="40">
        <v>2</v>
      </c>
      <c r="E3366" s="40">
        <v>0</v>
      </c>
      <c r="F3366" s="11" t="s">
        <v>1</v>
      </c>
      <c r="G3366" s="12">
        <f t="shared" si="260"/>
        <v>1</v>
      </c>
      <c r="H3366" s="12" t="b">
        <f t="shared" si="261"/>
        <v>1</v>
      </c>
      <c r="I3366" s="12" t="b">
        <f t="shared" si="262"/>
        <v>0</v>
      </c>
      <c r="J3366" s="12" t="b">
        <f t="shared" si="263"/>
        <v>0</v>
      </c>
      <c r="K3366" s="9" t="b">
        <f t="shared" si="264"/>
        <v>0</v>
      </c>
    </row>
    <row r="3367" spans="1:11" ht="15.75" customHeight="1" x14ac:dyDescent="0.15">
      <c r="A3367" t="s">
        <v>3357</v>
      </c>
      <c r="B3367" s="10">
        <v>3366</v>
      </c>
      <c r="C3367" s="39" t="s">
        <v>1</v>
      </c>
      <c r="D3367" s="40">
        <v>0</v>
      </c>
      <c r="E3367" s="40">
        <v>0</v>
      </c>
      <c r="F3367" s="11" t="s">
        <v>1</v>
      </c>
      <c r="G3367" s="12">
        <f t="shared" si="260"/>
        <v>1</v>
      </c>
      <c r="H3367" s="12" t="b">
        <f t="shared" si="261"/>
        <v>1</v>
      </c>
      <c r="I3367" s="12" t="b">
        <f t="shared" si="262"/>
        <v>0</v>
      </c>
      <c r="J3367" s="12" t="b">
        <f t="shared" si="263"/>
        <v>0</v>
      </c>
      <c r="K3367" s="9" t="b">
        <f t="shared" si="264"/>
        <v>0</v>
      </c>
    </row>
    <row r="3368" spans="1:11" ht="15.75" customHeight="1" x14ac:dyDescent="0.15">
      <c r="A3368" t="s">
        <v>3358</v>
      </c>
      <c r="B3368" s="10">
        <v>3367</v>
      </c>
      <c r="C3368" s="39" t="s">
        <v>1</v>
      </c>
      <c r="D3368" s="40">
        <v>2</v>
      </c>
      <c r="E3368" s="40">
        <v>0</v>
      </c>
      <c r="F3368" s="11" t="s">
        <v>1</v>
      </c>
      <c r="G3368" s="12">
        <f t="shared" si="260"/>
        <v>1</v>
      </c>
      <c r="H3368" s="12" t="b">
        <f t="shared" si="261"/>
        <v>1</v>
      </c>
      <c r="I3368" s="12" t="b">
        <f t="shared" si="262"/>
        <v>0</v>
      </c>
      <c r="J3368" s="12" t="b">
        <f t="shared" si="263"/>
        <v>0</v>
      </c>
      <c r="K3368" s="9" t="b">
        <f t="shared" si="264"/>
        <v>0</v>
      </c>
    </row>
    <row r="3369" spans="1:11" ht="15.75" customHeight="1" x14ac:dyDescent="0.15">
      <c r="A3369" t="s">
        <v>3359</v>
      </c>
      <c r="B3369" s="10">
        <v>3368</v>
      </c>
      <c r="C3369" s="39" t="s">
        <v>1</v>
      </c>
      <c r="D3369" s="40">
        <v>1</v>
      </c>
      <c r="E3369" s="40">
        <v>1</v>
      </c>
      <c r="F3369" s="11" t="s">
        <v>1</v>
      </c>
      <c r="G3369" s="12">
        <f t="shared" si="260"/>
        <v>1</v>
      </c>
      <c r="H3369" s="12" t="b">
        <f t="shared" si="261"/>
        <v>1</v>
      </c>
      <c r="I3369" s="12" t="b">
        <f t="shared" si="262"/>
        <v>0</v>
      </c>
      <c r="J3369" s="12" t="b">
        <f t="shared" si="263"/>
        <v>0</v>
      </c>
      <c r="K3369" s="9" t="b">
        <f t="shared" si="264"/>
        <v>0</v>
      </c>
    </row>
    <row r="3370" spans="1:11" ht="15.75" customHeight="1" x14ac:dyDescent="0.15">
      <c r="A3370" t="s">
        <v>3360</v>
      </c>
      <c r="B3370" s="10">
        <v>3369</v>
      </c>
      <c r="C3370" s="39" t="s">
        <v>1</v>
      </c>
      <c r="D3370" s="40">
        <v>2</v>
      </c>
      <c r="E3370" s="40">
        <v>0</v>
      </c>
      <c r="F3370" s="11" t="s">
        <v>2</v>
      </c>
      <c r="G3370" s="12">
        <f t="shared" si="260"/>
        <v>0</v>
      </c>
      <c r="H3370" s="12" t="b">
        <f t="shared" si="261"/>
        <v>0</v>
      </c>
      <c r="I3370" s="12" t="b">
        <f t="shared" si="262"/>
        <v>1</v>
      </c>
      <c r="J3370" s="12" t="b">
        <f t="shared" si="263"/>
        <v>0</v>
      </c>
      <c r="K3370" s="9" t="b">
        <f t="shared" si="264"/>
        <v>0</v>
      </c>
    </row>
    <row r="3371" spans="1:11" ht="15.75" customHeight="1" x14ac:dyDescent="0.15">
      <c r="A3371" t="s">
        <v>3361</v>
      </c>
      <c r="B3371" s="10">
        <v>3370</v>
      </c>
      <c r="C3371" s="39" t="s">
        <v>1</v>
      </c>
      <c r="D3371" s="40">
        <v>1</v>
      </c>
      <c r="E3371" s="40">
        <v>1</v>
      </c>
      <c r="F3371" s="11" t="s">
        <v>1</v>
      </c>
      <c r="G3371" s="12">
        <f t="shared" si="260"/>
        <v>1</v>
      </c>
      <c r="H3371" s="12" t="b">
        <f t="shared" si="261"/>
        <v>1</v>
      </c>
      <c r="I3371" s="12" t="b">
        <f t="shared" si="262"/>
        <v>0</v>
      </c>
      <c r="J3371" s="12" t="b">
        <f t="shared" si="263"/>
        <v>0</v>
      </c>
      <c r="K3371" s="9" t="b">
        <f t="shared" si="264"/>
        <v>0</v>
      </c>
    </row>
    <row r="3372" spans="1:11" ht="15.75" customHeight="1" x14ac:dyDescent="0.15">
      <c r="A3372" t="s">
        <v>3362</v>
      </c>
      <c r="B3372" s="10">
        <v>3371</v>
      </c>
      <c r="C3372" s="39" t="s">
        <v>2</v>
      </c>
      <c r="D3372" s="40">
        <v>1</v>
      </c>
      <c r="E3372" s="40">
        <v>1</v>
      </c>
      <c r="F3372" s="11" t="s">
        <v>1</v>
      </c>
      <c r="G3372" s="12">
        <f t="shared" si="260"/>
        <v>0</v>
      </c>
      <c r="H3372" s="12" t="b">
        <f t="shared" si="261"/>
        <v>0</v>
      </c>
      <c r="I3372" s="12" t="b">
        <f t="shared" si="262"/>
        <v>0</v>
      </c>
      <c r="J3372" s="12" t="b">
        <f t="shared" si="263"/>
        <v>0</v>
      </c>
      <c r="K3372" s="9" t="b">
        <f t="shared" si="264"/>
        <v>1</v>
      </c>
    </row>
    <row r="3373" spans="1:11" ht="15.75" customHeight="1" x14ac:dyDescent="0.15">
      <c r="A3373" t="s">
        <v>3363</v>
      </c>
      <c r="B3373" s="10">
        <v>3372</v>
      </c>
      <c r="C3373" s="39" t="s">
        <v>1</v>
      </c>
      <c r="D3373" s="40">
        <v>2</v>
      </c>
      <c r="E3373" s="40">
        <v>0</v>
      </c>
      <c r="F3373" s="11" t="s">
        <v>1</v>
      </c>
      <c r="G3373" s="12">
        <f t="shared" si="260"/>
        <v>1</v>
      </c>
      <c r="H3373" s="12" t="b">
        <f t="shared" si="261"/>
        <v>1</v>
      </c>
      <c r="I3373" s="12" t="b">
        <f t="shared" si="262"/>
        <v>0</v>
      </c>
      <c r="J3373" s="12" t="b">
        <f t="shared" si="263"/>
        <v>0</v>
      </c>
      <c r="K3373" s="9" t="b">
        <f t="shared" si="264"/>
        <v>0</v>
      </c>
    </row>
    <row r="3374" spans="1:11" ht="15.75" customHeight="1" x14ac:dyDescent="0.15">
      <c r="A3374" t="s">
        <v>3364</v>
      </c>
      <c r="B3374" s="10">
        <v>3373</v>
      </c>
      <c r="C3374" s="39" t="s">
        <v>1</v>
      </c>
      <c r="D3374" s="40">
        <v>1</v>
      </c>
      <c r="E3374" s="40">
        <v>1</v>
      </c>
      <c r="F3374" s="11" t="s">
        <v>1</v>
      </c>
      <c r="G3374" s="12">
        <f t="shared" si="260"/>
        <v>1</v>
      </c>
      <c r="H3374" s="12" t="b">
        <f t="shared" si="261"/>
        <v>1</v>
      </c>
      <c r="I3374" s="12" t="b">
        <f t="shared" si="262"/>
        <v>0</v>
      </c>
      <c r="J3374" s="12" t="b">
        <f t="shared" si="263"/>
        <v>0</v>
      </c>
      <c r="K3374" s="9" t="b">
        <f t="shared" si="264"/>
        <v>0</v>
      </c>
    </row>
    <row r="3375" spans="1:11" ht="15.75" customHeight="1" x14ac:dyDescent="0.15">
      <c r="A3375" t="s">
        <v>3365</v>
      </c>
      <c r="B3375" s="10">
        <v>3374</v>
      </c>
      <c r="C3375" s="39" t="s">
        <v>1</v>
      </c>
      <c r="D3375" s="40">
        <v>1</v>
      </c>
      <c r="E3375" s="40">
        <v>1</v>
      </c>
      <c r="F3375" s="11" t="s">
        <v>1</v>
      </c>
      <c r="G3375" s="12">
        <f t="shared" si="260"/>
        <v>1</v>
      </c>
      <c r="H3375" s="12" t="b">
        <f t="shared" si="261"/>
        <v>1</v>
      </c>
      <c r="I3375" s="12" t="b">
        <f t="shared" si="262"/>
        <v>0</v>
      </c>
      <c r="J3375" s="12" t="b">
        <f t="shared" si="263"/>
        <v>0</v>
      </c>
      <c r="K3375" s="9" t="b">
        <f t="shared" si="264"/>
        <v>0</v>
      </c>
    </row>
    <row r="3376" spans="1:11" ht="15.75" customHeight="1" x14ac:dyDescent="0.15">
      <c r="A3376" t="s">
        <v>3366</v>
      </c>
      <c r="B3376" s="10">
        <v>3375</v>
      </c>
      <c r="C3376" s="39" t="s">
        <v>1</v>
      </c>
      <c r="D3376" s="40">
        <v>2</v>
      </c>
      <c r="E3376" s="40">
        <v>0</v>
      </c>
      <c r="F3376" s="11" t="s">
        <v>1</v>
      </c>
      <c r="G3376" s="12">
        <f t="shared" si="260"/>
        <v>1</v>
      </c>
      <c r="H3376" s="12" t="b">
        <f t="shared" si="261"/>
        <v>1</v>
      </c>
      <c r="I3376" s="12" t="b">
        <f t="shared" si="262"/>
        <v>0</v>
      </c>
      <c r="J3376" s="12" t="b">
        <f t="shared" si="263"/>
        <v>0</v>
      </c>
      <c r="K3376" s="9" t="b">
        <f t="shared" si="264"/>
        <v>0</v>
      </c>
    </row>
    <row r="3377" spans="1:11" ht="15.75" customHeight="1" x14ac:dyDescent="0.15">
      <c r="A3377" t="s">
        <v>3367</v>
      </c>
      <c r="B3377" s="10">
        <v>3376</v>
      </c>
      <c r="C3377" s="39" t="s">
        <v>1</v>
      </c>
      <c r="D3377" s="40">
        <v>1</v>
      </c>
      <c r="E3377" s="40">
        <v>1</v>
      </c>
      <c r="F3377" s="11" t="s">
        <v>1</v>
      </c>
      <c r="G3377" s="12">
        <f t="shared" si="260"/>
        <v>1</v>
      </c>
      <c r="H3377" s="12" t="b">
        <f t="shared" si="261"/>
        <v>1</v>
      </c>
      <c r="I3377" s="12" t="b">
        <f t="shared" si="262"/>
        <v>0</v>
      </c>
      <c r="J3377" s="12" t="b">
        <f t="shared" si="263"/>
        <v>0</v>
      </c>
      <c r="K3377" s="9" t="b">
        <f t="shared" si="264"/>
        <v>0</v>
      </c>
    </row>
    <row r="3378" spans="1:11" ht="15.75" customHeight="1" x14ac:dyDescent="0.15">
      <c r="A3378" t="s">
        <v>3368</v>
      </c>
      <c r="B3378" s="10">
        <v>3377</v>
      </c>
      <c r="C3378" s="39" t="s">
        <v>1</v>
      </c>
      <c r="D3378" s="40">
        <v>2</v>
      </c>
      <c r="E3378" s="40">
        <v>0</v>
      </c>
      <c r="F3378" s="11" t="s">
        <v>1</v>
      </c>
      <c r="G3378" s="12">
        <f t="shared" si="260"/>
        <v>1</v>
      </c>
      <c r="H3378" s="12" t="b">
        <f t="shared" si="261"/>
        <v>1</v>
      </c>
      <c r="I3378" s="12" t="b">
        <f t="shared" si="262"/>
        <v>0</v>
      </c>
      <c r="J3378" s="12" t="b">
        <f t="shared" si="263"/>
        <v>0</v>
      </c>
      <c r="K3378" s="9" t="b">
        <f t="shared" si="264"/>
        <v>0</v>
      </c>
    </row>
    <row r="3379" spans="1:11" ht="15.75" customHeight="1" x14ac:dyDescent="0.15">
      <c r="A3379" t="s">
        <v>3369</v>
      </c>
      <c r="B3379" s="10">
        <v>3378</v>
      </c>
      <c r="C3379" s="39" t="s">
        <v>1</v>
      </c>
      <c r="D3379" s="40">
        <v>2</v>
      </c>
      <c r="E3379" s="40">
        <v>0</v>
      </c>
      <c r="F3379" s="11" t="s">
        <v>1</v>
      </c>
      <c r="G3379" s="12">
        <f t="shared" si="260"/>
        <v>1</v>
      </c>
      <c r="H3379" s="12" t="b">
        <f t="shared" si="261"/>
        <v>1</v>
      </c>
      <c r="I3379" s="12" t="b">
        <f t="shared" si="262"/>
        <v>0</v>
      </c>
      <c r="J3379" s="12" t="b">
        <f t="shared" si="263"/>
        <v>0</v>
      </c>
      <c r="K3379" s="9" t="b">
        <f t="shared" si="264"/>
        <v>0</v>
      </c>
    </row>
    <row r="3380" spans="1:11" ht="15.75" customHeight="1" x14ac:dyDescent="0.15">
      <c r="A3380" t="s">
        <v>3370</v>
      </c>
      <c r="B3380" s="10">
        <v>3379</v>
      </c>
      <c r="C3380" s="39" t="s">
        <v>1</v>
      </c>
      <c r="D3380" s="40">
        <v>1</v>
      </c>
      <c r="E3380" s="40">
        <v>1</v>
      </c>
      <c r="F3380" s="11" t="s">
        <v>1</v>
      </c>
      <c r="G3380" s="12">
        <f t="shared" si="260"/>
        <v>1</v>
      </c>
      <c r="H3380" s="12" t="b">
        <f t="shared" si="261"/>
        <v>1</v>
      </c>
      <c r="I3380" s="12" t="b">
        <f t="shared" si="262"/>
        <v>0</v>
      </c>
      <c r="J3380" s="12" t="b">
        <f t="shared" si="263"/>
        <v>0</v>
      </c>
      <c r="K3380" s="9" t="b">
        <f t="shared" si="264"/>
        <v>0</v>
      </c>
    </row>
    <row r="3381" spans="1:11" ht="15.75" customHeight="1" x14ac:dyDescent="0.15">
      <c r="A3381" t="s">
        <v>3371</v>
      </c>
      <c r="B3381" s="10">
        <v>3380</v>
      </c>
      <c r="C3381" s="39" t="s">
        <v>1</v>
      </c>
      <c r="D3381" s="40">
        <v>2</v>
      </c>
      <c r="E3381" s="40">
        <v>0</v>
      </c>
      <c r="F3381" s="11" t="s">
        <v>1</v>
      </c>
      <c r="G3381" s="12">
        <f t="shared" si="260"/>
        <v>1</v>
      </c>
      <c r="H3381" s="12" t="b">
        <f t="shared" si="261"/>
        <v>1</v>
      </c>
      <c r="I3381" s="12" t="b">
        <f t="shared" si="262"/>
        <v>0</v>
      </c>
      <c r="J3381" s="12" t="b">
        <f t="shared" si="263"/>
        <v>0</v>
      </c>
      <c r="K3381" s="9" t="b">
        <f t="shared" si="264"/>
        <v>0</v>
      </c>
    </row>
    <row r="3382" spans="1:11" ht="15.75" customHeight="1" x14ac:dyDescent="0.15">
      <c r="A3382" t="s">
        <v>3372</v>
      </c>
      <c r="B3382" s="10">
        <v>3381</v>
      </c>
      <c r="C3382" s="39" t="s">
        <v>1</v>
      </c>
      <c r="D3382" s="40">
        <v>2</v>
      </c>
      <c r="E3382" s="40">
        <v>0</v>
      </c>
      <c r="F3382" s="11" t="s">
        <v>1</v>
      </c>
      <c r="G3382" s="12">
        <f t="shared" si="260"/>
        <v>1</v>
      </c>
      <c r="H3382" s="12" t="b">
        <f t="shared" si="261"/>
        <v>1</v>
      </c>
      <c r="I3382" s="12" t="b">
        <f t="shared" si="262"/>
        <v>0</v>
      </c>
      <c r="J3382" s="12" t="b">
        <f t="shared" si="263"/>
        <v>0</v>
      </c>
      <c r="K3382" s="9" t="b">
        <f t="shared" si="264"/>
        <v>0</v>
      </c>
    </row>
    <row r="3383" spans="1:11" ht="15.75" customHeight="1" x14ac:dyDescent="0.15">
      <c r="A3383" t="s">
        <v>3373</v>
      </c>
      <c r="B3383" s="10">
        <v>3382</v>
      </c>
      <c r="C3383" s="39" t="s">
        <v>1</v>
      </c>
      <c r="D3383" s="40">
        <v>2</v>
      </c>
      <c r="E3383" s="40">
        <v>0</v>
      </c>
      <c r="F3383" s="11" t="s">
        <v>1</v>
      </c>
      <c r="G3383" s="12">
        <f t="shared" si="260"/>
        <v>1</v>
      </c>
      <c r="H3383" s="12" t="b">
        <f t="shared" si="261"/>
        <v>1</v>
      </c>
      <c r="I3383" s="12" t="b">
        <f t="shared" si="262"/>
        <v>0</v>
      </c>
      <c r="J3383" s="12" t="b">
        <f t="shared" si="263"/>
        <v>0</v>
      </c>
      <c r="K3383" s="9" t="b">
        <f t="shared" si="264"/>
        <v>0</v>
      </c>
    </row>
    <row r="3384" spans="1:11" ht="15.75" customHeight="1" x14ac:dyDescent="0.15">
      <c r="A3384" t="s">
        <v>3374</v>
      </c>
      <c r="B3384" s="10">
        <v>3383</v>
      </c>
      <c r="C3384" s="39" t="s">
        <v>1</v>
      </c>
      <c r="D3384" s="40">
        <v>0</v>
      </c>
      <c r="E3384" s="40">
        <v>0</v>
      </c>
      <c r="F3384" s="11" t="s">
        <v>1</v>
      </c>
      <c r="G3384" s="12">
        <f t="shared" si="260"/>
        <v>1</v>
      </c>
      <c r="H3384" s="12" t="b">
        <f t="shared" si="261"/>
        <v>1</v>
      </c>
      <c r="I3384" s="12" t="b">
        <f t="shared" si="262"/>
        <v>0</v>
      </c>
      <c r="J3384" s="12" t="b">
        <f t="shared" si="263"/>
        <v>0</v>
      </c>
      <c r="K3384" s="9" t="b">
        <f t="shared" si="264"/>
        <v>0</v>
      </c>
    </row>
    <row r="3385" spans="1:11" ht="15.75" customHeight="1" x14ac:dyDescent="0.15">
      <c r="A3385" t="s">
        <v>3375</v>
      </c>
      <c r="B3385" s="10">
        <v>3384</v>
      </c>
      <c r="C3385" s="39" t="s">
        <v>1</v>
      </c>
      <c r="D3385" s="40">
        <v>1</v>
      </c>
      <c r="E3385" s="40">
        <v>1</v>
      </c>
      <c r="F3385" s="11" t="s">
        <v>1</v>
      </c>
      <c r="G3385" s="12">
        <f t="shared" si="260"/>
        <v>1</v>
      </c>
      <c r="H3385" s="12" t="b">
        <f t="shared" si="261"/>
        <v>1</v>
      </c>
      <c r="I3385" s="12" t="b">
        <f t="shared" si="262"/>
        <v>0</v>
      </c>
      <c r="J3385" s="12" t="b">
        <f t="shared" si="263"/>
        <v>0</v>
      </c>
      <c r="K3385" s="9" t="b">
        <f t="shared" si="264"/>
        <v>0</v>
      </c>
    </row>
    <row r="3386" spans="1:11" ht="15.75" customHeight="1" x14ac:dyDescent="0.15">
      <c r="A3386" t="s">
        <v>3376</v>
      </c>
      <c r="B3386" s="10">
        <v>3385</v>
      </c>
      <c r="C3386" s="39" t="s">
        <v>1</v>
      </c>
      <c r="D3386" s="40">
        <v>2</v>
      </c>
      <c r="E3386" s="40">
        <v>0</v>
      </c>
      <c r="F3386" s="11" t="s">
        <v>2</v>
      </c>
      <c r="G3386" s="12">
        <f t="shared" si="260"/>
        <v>0</v>
      </c>
      <c r="H3386" s="12" t="b">
        <f t="shared" si="261"/>
        <v>0</v>
      </c>
      <c r="I3386" s="12" t="b">
        <f t="shared" si="262"/>
        <v>1</v>
      </c>
      <c r="J3386" s="12" t="b">
        <f t="shared" si="263"/>
        <v>0</v>
      </c>
      <c r="K3386" s="9" t="b">
        <f t="shared" si="264"/>
        <v>0</v>
      </c>
    </row>
    <row r="3387" spans="1:11" ht="15.75" customHeight="1" x14ac:dyDescent="0.15">
      <c r="A3387" t="s">
        <v>3377</v>
      </c>
      <c r="B3387" s="10">
        <v>3386</v>
      </c>
      <c r="C3387" s="39" t="s">
        <v>1</v>
      </c>
      <c r="D3387" s="40">
        <v>1</v>
      </c>
      <c r="E3387" s="40">
        <v>1</v>
      </c>
      <c r="F3387" s="11" t="s">
        <v>1</v>
      </c>
      <c r="G3387" s="12">
        <f t="shared" si="260"/>
        <v>1</v>
      </c>
      <c r="H3387" s="12" t="b">
        <f t="shared" si="261"/>
        <v>1</v>
      </c>
      <c r="I3387" s="12" t="b">
        <f t="shared" si="262"/>
        <v>0</v>
      </c>
      <c r="J3387" s="12" t="b">
        <f t="shared" si="263"/>
        <v>0</v>
      </c>
      <c r="K3387" s="9" t="b">
        <f t="shared" si="264"/>
        <v>0</v>
      </c>
    </row>
    <row r="3388" spans="1:11" ht="15.75" customHeight="1" x14ac:dyDescent="0.15">
      <c r="A3388" t="s">
        <v>3378</v>
      </c>
      <c r="B3388" s="10">
        <v>3387</v>
      </c>
      <c r="C3388" s="39" t="s">
        <v>1</v>
      </c>
      <c r="D3388" s="40">
        <v>2</v>
      </c>
      <c r="E3388" s="40">
        <v>0</v>
      </c>
      <c r="F3388" s="11" t="s">
        <v>1</v>
      </c>
      <c r="G3388" s="12">
        <f t="shared" si="260"/>
        <v>1</v>
      </c>
      <c r="H3388" s="12" t="b">
        <f t="shared" si="261"/>
        <v>1</v>
      </c>
      <c r="I3388" s="12" t="b">
        <f t="shared" si="262"/>
        <v>0</v>
      </c>
      <c r="J3388" s="12" t="b">
        <f t="shared" si="263"/>
        <v>0</v>
      </c>
      <c r="K3388" s="9" t="b">
        <f t="shared" si="264"/>
        <v>0</v>
      </c>
    </row>
    <row r="3389" spans="1:11" ht="15.75" customHeight="1" x14ac:dyDescent="0.15">
      <c r="A3389" t="s">
        <v>3379</v>
      </c>
      <c r="B3389" s="10">
        <v>3388</v>
      </c>
      <c r="C3389" s="39" t="s">
        <v>1</v>
      </c>
      <c r="D3389" s="40">
        <v>1</v>
      </c>
      <c r="E3389" s="40">
        <v>1</v>
      </c>
      <c r="F3389" s="11" t="s">
        <v>2</v>
      </c>
      <c r="G3389" s="12">
        <f t="shared" si="260"/>
        <v>0</v>
      </c>
      <c r="H3389" s="12" t="b">
        <f t="shared" si="261"/>
        <v>0</v>
      </c>
      <c r="I3389" s="12" t="b">
        <f t="shared" si="262"/>
        <v>1</v>
      </c>
      <c r="J3389" s="12" t="b">
        <f t="shared" si="263"/>
        <v>0</v>
      </c>
      <c r="K3389" s="9" t="b">
        <f t="shared" si="264"/>
        <v>0</v>
      </c>
    </row>
    <row r="3390" spans="1:11" ht="15.75" customHeight="1" x14ac:dyDescent="0.15">
      <c r="A3390" t="s">
        <v>3380</v>
      </c>
      <c r="B3390" s="10">
        <v>3389</v>
      </c>
      <c r="C3390" s="39" t="s">
        <v>1</v>
      </c>
      <c r="D3390" s="40">
        <v>2</v>
      </c>
      <c r="E3390" s="40">
        <v>0</v>
      </c>
      <c r="F3390" s="11" t="s">
        <v>1</v>
      </c>
      <c r="G3390" s="12">
        <f t="shared" si="260"/>
        <v>1</v>
      </c>
      <c r="H3390" s="12" t="b">
        <f t="shared" si="261"/>
        <v>1</v>
      </c>
      <c r="I3390" s="12" t="b">
        <f t="shared" si="262"/>
        <v>0</v>
      </c>
      <c r="J3390" s="12" t="b">
        <f t="shared" si="263"/>
        <v>0</v>
      </c>
      <c r="K3390" s="9" t="b">
        <f t="shared" si="264"/>
        <v>0</v>
      </c>
    </row>
    <row r="3391" spans="1:11" ht="15.75" customHeight="1" x14ac:dyDescent="0.15">
      <c r="A3391" t="s">
        <v>3381</v>
      </c>
      <c r="B3391" s="10">
        <v>3390</v>
      </c>
      <c r="C3391" s="39" t="s">
        <v>2</v>
      </c>
      <c r="D3391" s="40">
        <v>1</v>
      </c>
      <c r="E3391" s="40">
        <v>1</v>
      </c>
      <c r="F3391" s="11" t="s">
        <v>2</v>
      </c>
      <c r="G3391" s="12">
        <f t="shared" si="260"/>
        <v>1</v>
      </c>
      <c r="H3391" s="12" t="b">
        <f t="shared" si="261"/>
        <v>0</v>
      </c>
      <c r="I3391" s="12" t="b">
        <f t="shared" si="262"/>
        <v>0</v>
      </c>
      <c r="J3391" s="12" t="b">
        <f t="shared" si="263"/>
        <v>1</v>
      </c>
      <c r="K3391" s="9" t="b">
        <f t="shared" si="264"/>
        <v>0</v>
      </c>
    </row>
    <row r="3392" spans="1:11" ht="15.75" customHeight="1" x14ac:dyDescent="0.15">
      <c r="A3392" t="s">
        <v>3382</v>
      </c>
      <c r="B3392" s="10">
        <v>3391</v>
      </c>
      <c r="C3392" s="39" t="s">
        <v>1</v>
      </c>
      <c r="D3392" s="40">
        <v>1</v>
      </c>
      <c r="E3392" s="40">
        <v>1</v>
      </c>
      <c r="F3392" s="11" t="s">
        <v>2</v>
      </c>
      <c r="G3392" s="12">
        <f t="shared" si="260"/>
        <v>0</v>
      </c>
      <c r="H3392" s="12" t="b">
        <f t="shared" si="261"/>
        <v>0</v>
      </c>
      <c r="I3392" s="12" t="b">
        <f t="shared" si="262"/>
        <v>1</v>
      </c>
      <c r="J3392" s="12" t="b">
        <f t="shared" si="263"/>
        <v>0</v>
      </c>
      <c r="K3392" s="9" t="b">
        <f t="shared" si="264"/>
        <v>0</v>
      </c>
    </row>
    <row r="3393" spans="1:11" ht="15.75" customHeight="1" x14ac:dyDescent="0.15">
      <c r="A3393" t="s">
        <v>3383</v>
      </c>
      <c r="B3393" s="10">
        <v>3392</v>
      </c>
      <c r="C3393" s="39" t="s">
        <v>1</v>
      </c>
      <c r="D3393" s="40">
        <v>2</v>
      </c>
      <c r="E3393" s="40">
        <v>0</v>
      </c>
      <c r="F3393" s="11" t="s">
        <v>1</v>
      </c>
      <c r="G3393" s="12">
        <f t="shared" si="260"/>
        <v>1</v>
      </c>
      <c r="H3393" s="12" t="b">
        <f t="shared" si="261"/>
        <v>1</v>
      </c>
      <c r="I3393" s="12" t="b">
        <f t="shared" si="262"/>
        <v>0</v>
      </c>
      <c r="J3393" s="12" t="b">
        <f t="shared" si="263"/>
        <v>0</v>
      </c>
      <c r="K3393" s="9" t="b">
        <f t="shared" si="264"/>
        <v>0</v>
      </c>
    </row>
    <row r="3394" spans="1:11" ht="15.75" customHeight="1" x14ac:dyDescent="0.15">
      <c r="A3394" t="s">
        <v>3384</v>
      </c>
      <c r="B3394" s="10">
        <v>3393</v>
      </c>
      <c r="C3394" s="39" t="s">
        <v>1</v>
      </c>
      <c r="D3394" s="40">
        <v>1</v>
      </c>
      <c r="E3394" s="40">
        <v>1</v>
      </c>
      <c r="F3394" s="11" t="s">
        <v>1</v>
      </c>
      <c r="G3394" s="12">
        <f t="shared" si="260"/>
        <v>1</v>
      </c>
      <c r="H3394" s="12" t="b">
        <f t="shared" si="261"/>
        <v>1</v>
      </c>
      <c r="I3394" s="12" t="b">
        <f t="shared" si="262"/>
        <v>0</v>
      </c>
      <c r="J3394" s="12" t="b">
        <f t="shared" si="263"/>
        <v>0</v>
      </c>
      <c r="K3394" s="9" t="b">
        <f t="shared" si="264"/>
        <v>0</v>
      </c>
    </row>
    <row r="3395" spans="1:11" ht="15.75" customHeight="1" x14ac:dyDescent="0.15">
      <c r="A3395" t="s">
        <v>3385</v>
      </c>
      <c r="B3395" s="10">
        <v>3394</v>
      </c>
      <c r="C3395" s="39" t="s">
        <v>1</v>
      </c>
      <c r="D3395" s="40">
        <v>1</v>
      </c>
      <c r="E3395" s="40">
        <v>1</v>
      </c>
      <c r="F3395" s="11" t="s">
        <v>1</v>
      </c>
      <c r="G3395" s="12">
        <f t="shared" si="260"/>
        <v>1</v>
      </c>
      <c r="H3395" s="12" t="b">
        <f t="shared" si="261"/>
        <v>1</v>
      </c>
      <c r="I3395" s="12" t="b">
        <f t="shared" si="262"/>
        <v>0</v>
      </c>
      <c r="J3395" s="12" t="b">
        <f t="shared" si="263"/>
        <v>0</v>
      </c>
      <c r="K3395" s="9" t="b">
        <f t="shared" si="264"/>
        <v>0</v>
      </c>
    </row>
    <row r="3396" spans="1:11" ht="15.75" customHeight="1" x14ac:dyDescent="0.15">
      <c r="A3396" t="s">
        <v>3386</v>
      </c>
      <c r="B3396" s="10">
        <v>3395</v>
      </c>
      <c r="C3396" s="39" t="s">
        <v>1</v>
      </c>
      <c r="D3396" s="40">
        <v>1</v>
      </c>
      <c r="E3396" s="40">
        <v>1</v>
      </c>
      <c r="F3396" s="11" t="s">
        <v>1</v>
      </c>
      <c r="G3396" s="12">
        <f t="shared" si="260"/>
        <v>1</v>
      </c>
      <c r="H3396" s="12" t="b">
        <f t="shared" si="261"/>
        <v>1</v>
      </c>
      <c r="I3396" s="12" t="b">
        <f t="shared" si="262"/>
        <v>0</v>
      </c>
      <c r="J3396" s="12" t="b">
        <f t="shared" si="263"/>
        <v>0</v>
      </c>
      <c r="K3396" s="9" t="b">
        <f t="shared" si="264"/>
        <v>0</v>
      </c>
    </row>
    <row r="3397" spans="1:11" ht="15.75" customHeight="1" x14ac:dyDescent="0.15">
      <c r="A3397" t="s">
        <v>3387</v>
      </c>
      <c r="B3397" s="10">
        <v>3396</v>
      </c>
      <c r="C3397" s="39" t="s">
        <v>1</v>
      </c>
      <c r="D3397" s="40">
        <v>1</v>
      </c>
      <c r="E3397" s="40">
        <v>1</v>
      </c>
      <c r="F3397" s="11" t="s">
        <v>1</v>
      </c>
      <c r="G3397" s="12">
        <f t="shared" ref="G3397:G3460" si="265">IF(C3397=F3397,1,0)</f>
        <v>1</v>
      </c>
      <c r="H3397" s="12" t="b">
        <f t="shared" ref="H3397:H3460" si="266">AND(C3397="incels",F3397="incels")</f>
        <v>1</v>
      </c>
      <c r="I3397" s="12" t="b">
        <f t="shared" ref="I3397:I3460" si="267">AND(C3397="incels",F3397="neutre")</f>
        <v>0</v>
      </c>
      <c r="J3397" s="12" t="b">
        <f t="shared" ref="J3397:J3460" si="268">AND(C3397="neutre",F3397="neutre")</f>
        <v>0</v>
      </c>
      <c r="K3397" s="9" t="b">
        <f t="shared" ref="K3397:K3460" si="269">AND(C3397="neutre",F3397="incels")</f>
        <v>0</v>
      </c>
    </row>
    <row r="3398" spans="1:11" ht="15.75" customHeight="1" x14ac:dyDescent="0.15">
      <c r="A3398" t="s">
        <v>3388</v>
      </c>
      <c r="B3398" s="10">
        <v>3397</v>
      </c>
      <c r="C3398" s="39" t="s">
        <v>1</v>
      </c>
      <c r="D3398" s="40">
        <v>2</v>
      </c>
      <c r="E3398" s="40">
        <v>0</v>
      </c>
      <c r="F3398" s="11" t="s">
        <v>1</v>
      </c>
      <c r="G3398" s="12">
        <f t="shared" si="265"/>
        <v>1</v>
      </c>
      <c r="H3398" s="12" t="b">
        <f t="shared" si="266"/>
        <v>1</v>
      </c>
      <c r="I3398" s="12" t="b">
        <f t="shared" si="267"/>
        <v>0</v>
      </c>
      <c r="J3398" s="12" t="b">
        <f t="shared" si="268"/>
        <v>0</v>
      </c>
      <c r="K3398" s="9" t="b">
        <f t="shared" si="269"/>
        <v>0</v>
      </c>
    </row>
    <row r="3399" spans="1:11" ht="15.75" customHeight="1" x14ac:dyDescent="0.15">
      <c r="A3399" t="s">
        <v>3389</v>
      </c>
      <c r="B3399" s="10">
        <v>3398</v>
      </c>
      <c r="C3399" s="39" t="s">
        <v>1</v>
      </c>
      <c r="D3399" s="40">
        <v>2</v>
      </c>
      <c r="E3399" s="40">
        <v>0</v>
      </c>
      <c r="F3399" s="11" t="s">
        <v>1</v>
      </c>
      <c r="G3399" s="12">
        <f t="shared" si="265"/>
        <v>1</v>
      </c>
      <c r="H3399" s="12" t="b">
        <f t="shared" si="266"/>
        <v>1</v>
      </c>
      <c r="I3399" s="12" t="b">
        <f t="shared" si="267"/>
        <v>0</v>
      </c>
      <c r="J3399" s="12" t="b">
        <f t="shared" si="268"/>
        <v>0</v>
      </c>
      <c r="K3399" s="9" t="b">
        <f t="shared" si="269"/>
        <v>0</v>
      </c>
    </row>
    <row r="3400" spans="1:11" ht="15.75" customHeight="1" x14ac:dyDescent="0.15">
      <c r="A3400" t="s">
        <v>3390</v>
      </c>
      <c r="B3400" s="10">
        <v>3399</v>
      </c>
      <c r="C3400" s="39" t="s">
        <v>1</v>
      </c>
      <c r="D3400" s="40">
        <v>1</v>
      </c>
      <c r="E3400" s="40">
        <v>1</v>
      </c>
      <c r="F3400" s="11" t="s">
        <v>1</v>
      </c>
      <c r="G3400" s="12">
        <f t="shared" si="265"/>
        <v>1</v>
      </c>
      <c r="H3400" s="12" t="b">
        <f t="shared" si="266"/>
        <v>1</v>
      </c>
      <c r="I3400" s="12" t="b">
        <f t="shared" si="267"/>
        <v>0</v>
      </c>
      <c r="J3400" s="12" t="b">
        <f t="shared" si="268"/>
        <v>0</v>
      </c>
      <c r="K3400" s="9" t="b">
        <f t="shared" si="269"/>
        <v>0</v>
      </c>
    </row>
    <row r="3401" spans="1:11" ht="15.75" customHeight="1" x14ac:dyDescent="0.15">
      <c r="A3401" t="s">
        <v>3391</v>
      </c>
      <c r="B3401" s="10">
        <v>3400</v>
      </c>
      <c r="C3401" s="39" t="s">
        <v>1</v>
      </c>
      <c r="D3401" s="40">
        <v>0</v>
      </c>
      <c r="E3401" s="40">
        <v>0</v>
      </c>
      <c r="F3401" s="11" t="s">
        <v>1</v>
      </c>
      <c r="G3401" s="12">
        <f t="shared" si="265"/>
        <v>1</v>
      </c>
      <c r="H3401" s="12" t="b">
        <f t="shared" si="266"/>
        <v>1</v>
      </c>
      <c r="I3401" s="12" t="b">
        <f t="shared" si="267"/>
        <v>0</v>
      </c>
      <c r="J3401" s="12" t="b">
        <f t="shared" si="268"/>
        <v>0</v>
      </c>
      <c r="K3401" s="9" t="b">
        <f t="shared" si="269"/>
        <v>0</v>
      </c>
    </row>
    <row r="3402" spans="1:11" ht="15.75" customHeight="1" x14ac:dyDescent="0.15">
      <c r="A3402" t="s">
        <v>3392</v>
      </c>
      <c r="B3402" s="10">
        <v>3401</v>
      </c>
      <c r="C3402" s="39" t="s">
        <v>1</v>
      </c>
      <c r="D3402" s="40">
        <v>1</v>
      </c>
      <c r="E3402" s="40">
        <v>1</v>
      </c>
      <c r="F3402" s="11" t="s">
        <v>2</v>
      </c>
      <c r="G3402" s="12">
        <f t="shared" si="265"/>
        <v>0</v>
      </c>
      <c r="H3402" s="12" t="b">
        <f t="shared" si="266"/>
        <v>0</v>
      </c>
      <c r="I3402" s="12" t="b">
        <f t="shared" si="267"/>
        <v>1</v>
      </c>
      <c r="J3402" s="12" t="b">
        <f t="shared" si="268"/>
        <v>0</v>
      </c>
      <c r="K3402" s="9" t="b">
        <f t="shared" si="269"/>
        <v>0</v>
      </c>
    </row>
    <row r="3403" spans="1:11" ht="15.75" customHeight="1" x14ac:dyDescent="0.15">
      <c r="A3403" t="s">
        <v>3393</v>
      </c>
      <c r="B3403" s="10">
        <v>3402</v>
      </c>
      <c r="C3403" s="39" t="s">
        <v>2</v>
      </c>
      <c r="D3403" s="40">
        <v>0</v>
      </c>
      <c r="E3403" s="40">
        <v>2</v>
      </c>
      <c r="F3403" s="11" t="s">
        <v>2</v>
      </c>
      <c r="G3403" s="12">
        <f t="shared" si="265"/>
        <v>1</v>
      </c>
      <c r="H3403" s="12" t="b">
        <f t="shared" si="266"/>
        <v>0</v>
      </c>
      <c r="I3403" s="12" t="b">
        <f t="shared" si="267"/>
        <v>0</v>
      </c>
      <c r="J3403" s="12" t="b">
        <f t="shared" si="268"/>
        <v>1</v>
      </c>
      <c r="K3403" s="9" t="b">
        <f t="shared" si="269"/>
        <v>0</v>
      </c>
    </row>
    <row r="3404" spans="1:11" ht="15.75" customHeight="1" x14ac:dyDescent="0.15">
      <c r="A3404" t="s">
        <v>3394</v>
      </c>
      <c r="B3404" s="10">
        <v>3403</v>
      </c>
      <c r="C3404" s="39" t="s">
        <v>1</v>
      </c>
      <c r="D3404" s="40">
        <v>2</v>
      </c>
      <c r="E3404" s="40">
        <v>0</v>
      </c>
      <c r="F3404" s="11" t="s">
        <v>1</v>
      </c>
      <c r="G3404" s="12">
        <f t="shared" si="265"/>
        <v>1</v>
      </c>
      <c r="H3404" s="12" t="b">
        <f t="shared" si="266"/>
        <v>1</v>
      </c>
      <c r="I3404" s="12" t="b">
        <f t="shared" si="267"/>
        <v>0</v>
      </c>
      <c r="J3404" s="12" t="b">
        <f t="shared" si="268"/>
        <v>0</v>
      </c>
      <c r="K3404" s="9" t="b">
        <f t="shared" si="269"/>
        <v>0</v>
      </c>
    </row>
    <row r="3405" spans="1:11" ht="15.75" customHeight="1" x14ac:dyDescent="0.15">
      <c r="A3405" t="s">
        <v>3395</v>
      </c>
      <c r="B3405" s="10">
        <v>3404</v>
      </c>
      <c r="C3405" s="39" t="s">
        <v>1</v>
      </c>
      <c r="D3405" s="40">
        <v>1</v>
      </c>
      <c r="E3405" s="40">
        <v>1</v>
      </c>
      <c r="F3405" s="11" t="s">
        <v>2</v>
      </c>
      <c r="G3405" s="12">
        <f t="shared" si="265"/>
        <v>0</v>
      </c>
      <c r="H3405" s="12" t="b">
        <f t="shared" si="266"/>
        <v>0</v>
      </c>
      <c r="I3405" s="12" t="b">
        <f t="shared" si="267"/>
        <v>1</v>
      </c>
      <c r="J3405" s="12" t="b">
        <f t="shared" si="268"/>
        <v>0</v>
      </c>
      <c r="K3405" s="9" t="b">
        <f t="shared" si="269"/>
        <v>0</v>
      </c>
    </row>
    <row r="3406" spans="1:11" ht="15.75" customHeight="1" x14ac:dyDescent="0.15">
      <c r="A3406" t="s">
        <v>3396</v>
      </c>
      <c r="B3406" s="10">
        <v>3405</v>
      </c>
      <c r="C3406" s="39" t="s">
        <v>1</v>
      </c>
      <c r="D3406" s="40">
        <v>1</v>
      </c>
      <c r="E3406" s="40">
        <v>1</v>
      </c>
      <c r="F3406" s="11" t="s">
        <v>2</v>
      </c>
      <c r="G3406" s="12">
        <f t="shared" si="265"/>
        <v>0</v>
      </c>
      <c r="H3406" s="12" t="b">
        <f t="shared" si="266"/>
        <v>0</v>
      </c>
      <c r="I3406" s="12" t="b">
        <f t="shared" si="267"/>
        <v>1</v>
      </c>
      <c r="J3406" s="12" t="b">
        <f t="shared" si="268"/>
        <v>0</v>
      </c>
      <c r="K3406" s="9" t="b">
        <f t="shared" si="269"/>
        <v>0</v>
      </c>
    </row>
    <row r="3407" spans="1:11" ht="15.75" customHeight="1" x14ac:dyDescent="0.15">
      <c r="A3407" t="s">
        <v>3397</v>
      </c>
      <c r="B3407" s="10">
        <v>3406</v>
      </c>
      <c r="C3407" s="39" t="s">
        <v>1</v>
      </c>
      <c r="D3407" s="40">
        <v>1</v>
      </c>
      <c r="E3407" s="40">
        <v>1</v>
      </c>
      <c r="F3407" s="11" t="s">
        <v>1</v>
      </c>
      <c r="G3407" s="12">
        <f t="shared" si="265"/>
        <v>1</v>
      </c>
      <c r="H3407" s="12" t="b">
        <f t="shared" si="266"/>
        <v>1</v>
      </c>
      <c r="I3407" s="12" t="b">
        <f t="shared" si="267"/>
        <v>0</v>
      </c>
      <c r="J3407" s="12" t="b">
        <f t="shared" si="268"/>
        <v>0</v>
      </c>
      <c r="K3407" s="9" t="b">
        <f t="shared" si="269"/>
        <v>0</v>
      </c>
    </row>
    <row r="3408" spans="1:11" ht="15.75" customHeight="1" x14ac:dyDescent="0.15">
      <c r="A3408" t="s">
        <v>3398</v>
      </c>
      <c r="B3408" s="10">
        <v>3407</v>
      </c>
      <c r="C3408" s="39" t="s">
        <v>1</v>
      </c>
      <c r="D3408" s="40">
        <v>2</v>
      </c>
      <c r="E3408" s="40">
        <v>0</v>
      </c>
      <c r="F3408" s="11" t="s">
        <v>1</v>
      </c>
      <c r="G3408" s="12">
        <f t="shared" si="265"/>
        <v>1</v>
      </c>
      <c r="H3408" s="12" t="b">
        <f t="shared" si="266"/>
        <v>1</v>
      </c>
      <c r="I3408" s="12" t="b">
        <f t="shared" si="267"/>
        <v>0</v>
      </c>
      <c r="J3408" s="12" t="b">
        <f t="shared" si="268"/>
        <v>0</v>
      </c>
      <c r="K3408" s="9" t="b">
        <f t="shared" si="269"/>
        <v>0</v>
      </c>
    </row>
    <row r="3409" spans="1:11" ht="15.75" customHeight="1" x14ac:dyDescent="0.15">
      <c r="A3409" t="s">
        <v>3399</v>
      </c>
      <c r="B3409" s="10">
        <v>3408</v>
      </c>
      <c r="C3409" s="39" t="s">
        <v>1</v>
      </c>
      <c r="D3409" s="40">
        <v>2</v>
      </c>
      <c r="E3409" s="40">
        <v>0</v>
      </c>
      <c r="F3409" s="11" t="s">
        <v>1</v>
      </c>
      <c r="G3409" s="12">
        <f t="shared" si="265"/>
        <v>1</v>
      </c>
      <c r="H3409" s="12" t="b">
        <f t="shared" si="266"/>
        <v>1</v>
      </c>
      <c r="I3409" s="12" t="b">
        <f t="shared" si="267"/>
        <v>0</v>
      </c>
      <c r="J3409" s="12" t="b">
        <f t="shared" si="268"/>
        <v>0</v>
      </c>
      <c r="K3409" s="9" t="b">
        <f t="shared" si="269"/>
        <v>0</v>
      </c>
    </row>
    <row r="3410" spans="1:11" ht="15.75" customHeight="1" x14ac:dyDescent="0.15">
      <c r="A3410" t="s">
        <v>3400</v>
      </c>
      <c r="B3410" s="10">
        <v>3409</v>
      </c>
      <c r="C3410" s="39" t="s">
        <v>1</v>
      </c>
      <c r="D3410" s="40">
        <v>1</v>
      </c>
      <c r="E3410" s="40">
        <v>1</v>
      </c>
      <c r="F3410" s="11" t="s">
        <v>1</v>
      </c>
      <c r="G3410" s="12">
        <f t="shared" si="265"/>
        <v>1</v>
      </c>
      <c r="H3410" s="12" t="b">
        <f t="shared" si="266"/>
        <v>1</v>
      </c>
      <c r="I3410" s="12" t="b">
        <f t="shared" si="267"/>
        <v>0</v>
      </c>
      <c r="J3410" s="12" t="b">
        <f t="shared" si="268"/>
        <v>0</v>
      </c>
      <c r="K3410" s="9" t="b">
        <f t="shared" si="269"/>
        <v>0</v>
      </c>
    </row>
    <row r="3411" spans="1:11" ht="15.75" customHeight="1" x14ac:dyDescent="0.15">
      <c r="A3411" t="s">
        <v>3401</v>
      </c>
      <c r="B3411" s="10">
        <v>3410</v>
      </c>
      <c r="C3411" s="39" t="s">
        <v>1</v>
      </c>
      <c r="D3411" s="40">
        <v>2</v>
      </c>
      <c r="E3411" s="40">
        <v>0</v>
      </c>
      <c r="F3411" s="11" t="s">
        <v>2</v>
      </c>
      <c r="G3411" s="12">
        <f t="shared" si="265"/>
        <v>0</v>
      </c>
      <c r="H3411" s="12" t="b">
        <f t="shared" si="266"/>
        <v>0</v>
      </c>
      <c r="I3411" s="12" t="b">
        <f t="shared" si="267"/>
        <v>1</v>
      </c>
      <c r="J3411" s="12" t="b">
        <f t="shared" si="268"/>
        <v>0</v>
      </c>
      <c r="K3411" s="9" t="b">
        <f t="shared" si="269"/>
        <v>0</v>
      </c>
    </row>
    <row r="3412" spans="1:11" ht="15.75" customHeight="1" x14ac:dyDescent="0.15">
      <c r="A3412" t="s">
        <v>3402</v>
      </c>
      <c r="B3412" s="10">
        <v>3411</v>
      </c>
      <c r="C3412" s="39" t="s">
        <v>1</v>
      </c>
      <c r="D3412" s="40">
        <v>2</v>
      </c>
      <c r="E3412" s="40">
        <v>0</v>
      </c>
      <c r="F3412" s="11" t="s">
        <v>1</v>
      </c>
      <c r="G3412" s="12">
        <f t="shared" si="265"/>
        <v>1</v>
      </c>
      <c r="H3412" s="12" t="b">
        <f t="shared" si="266"/>
        <v>1</v>
      </c>
      <c r="I3412" s="12" t="b">
        <f t="shared" si="267"/>
        <v>0</v>
      </c>
      <c r="J3412" s="12" t="b">
        <f t="shared" si="268"/>
        <v>0</v>
      </c>
      <c r="K3412" s="9" t="b">
        <f t="shared" si="269"/>
        <v>0</v>
      </c>
    </row>
    <row r="3413" spans="1:11" ht="15.75" customHeight="1" x14ac:dyDescent="0.15">
      <c r="A3413" t="s">
        <v>3403</v>
      </c>
      <c r="B3413" s="10">
        <v>3412</v>
      </c>
      <c r="C3413" s="39" t="s">
        <v>2</v>
      </c>
      <c r="D3413" s="40">
        <v>0</v>
      </c>
      <c r="E3413" s="40">
        <v>2</v>
      </c>
      <c r="F3413" s="11" t="s">
        <v>2</v>
      </c>
      <c r="G3413" s="12">
        <f t="shared" si="265"/>
        <v>1</v>
      </c>
      <c r="H3413" s="12" t="b">
        <f t="shared" si="266"/>
        <v>0</v>
      </c>
      <c r="I3413" s="12" t="b">
        <f t="shared" si="267"/>
        <v>0</v>
      </c>
      <c r="J3413" s="12" t="b">
        <f t="shared" si="268"/>
        <v>1</v>
      </c>
      <c r="K3413" s="9" t="b">
        <f t="shared" si="269"/>
        <v>0</v>
      </c>
    </row>
    <row r="3414" spans="1:11" ht="15.75" customHeight="1" x14ac:dyDescent="0.15">
      <c r="A3414" t="s">
        <v>3404</v>
      </c>
      <c r="B3414" s="10">
        <v>3413</v>
      </c>
      <c r="C3414" s="39" t="s">
        <v>1</v>
      </c>
      <c r="D3414" s="40">
        <v>1</v>
      </c>
      <c r="E3414" s="40">
        <v>1</v>
      </c>
      <c r="F3414" s="11" t="s">
        <v>1</v>
      </c>
      <c r="G3414" s="12">
        <f t="shared" si="265"/>
        <v>1</v>
      </c>
      <c r="H3414" s="12" t="b">
        <f t="shared" si="266"/>
        <v>1</v>
      </c>
      <c r="I3414" s="12" t="b">
        <f t="shared" si="267"/>
        <v>0</v>
      </c>
      <c r="J3414" s="12" t="b">
        <f t="shared" si="268"/>
        <v>0</v>
      </c>
      <c r="K3414" s="9" t="b">
        <f t="shared" si="269"/>
        <v>0</v>
      </c>
    </row>
    <row r="3415" spans="1:11" ht="15.75" customHeight="1" x14ac:dyDescent="0.15">
      <c r="A3415" t="s">
        <v>3405</v>
      </c>
      <c r="B3415" s="10">
        <v>3414</v>
      </c>
      <c r="C3415" s="39" t="s">
        <v>2</v>
      </c>
      <c r="D3415" s="40">
        <v>0</v>
      </c>
      <c r="E3415" s="40">
        <v>2</v>
      </c>
      <c r="F3415" s="11" t="s">
        <v>2</v>
      </c>
      <c r="G3415" s="12">
        <f t="shared" si="265"/>
        <v>1</v>
      </c>
      <c r="H3415" s="12" t="b">
        <f t="shared" si="266"/>
        <v>0</v>
      </c>
      <c r="I3415" s="12" t="b">
        <f t="shared" si="267"/>
        <v>0</v>
      </c>
      <c r="J3415" s="12" t="b">
        <f t="shared" si="268"/>
        <v>1</v>
      </c>
      <c r="K3415" s="9" t="b">
        <f t="shared" si="269"/>
        <v>0</v>
      </c>
    </row>
    <row r="3416" spans="1:11" ht="15.75" customHeight="1" x14ac:dyDescent="0.15">
      <c r="A3416" t="s">
        <v>3406</v>
      </c>
      <c r="B3416" s="10">
        <v>3415</v>
      </c>
      <c r="C3416" s="39" t="s">
        <v>1</v>
      </c>
      <c r="D3416" s="40">
        <v>2</v>
      </c>
      <c r="E3416" s="40">
        <v>0</v>
      </c>
      <c r="F3416" s="11" t="s">
        <v>1</v>
      </c>
      <c r="G3416" s="12">
        <f t="shared" si="265"/>
        <v>1</v>
      </c>
      <c r="H3416" s="12" t="b">
        <f t="shared" si="266"/>
        <v>1</v>
      </c>
      <c r="I3416" s="12" t="b">
        <f t="shared" si="267"/>
        <v>0</v>
      </c>
      <c r="J3416" s="12" t="b">
        <f t="shared" si="268"/>
        <v>0</v>
      </c>
      <c r="K3416" s="9" t="b">
        <f t="shared" si="269"/>
        <v>0</v>
      </c>
    </row>
    <row r="3417" spans="1:11" ht="15.75" customHeight="1" x14ac:dyDescent="0.15">
      <c r="A3417" t="s">
        <v>3407</v>
      </c>
      <c r="B3417" s="10">
        <v>3416</v>
      </c>
      <c r="C3417" s="39" t="s">
        <v>1</v>
      </c>
      <c r="D3417" s="40">
        <v>1</v>
      </c>
      <c r="E3417" s="40">
        <v>1</v>
      </c>
      <c r="F3417" s="11" t="s">
        <v>1</v>
      </c>
      <c r="G3417" s="12">
        <f t="shared" si="265"/>
        <v>1</v>
      </c>
      <c r="H3417" s="12" t="b">
        <f t="shared" si="266"/>
        <v>1</v>
      </c>
      <c r="I3417" s="12" t="b">
        <f t="shared" si="267"/>
        <v>0</v>
      </c>
      <c r="J3417" s="12" t="b">
        <f t="shared" si="268"/>
        <v>0</v>
      </c>
      <c r="K3417" s="9" t="b">
        <f t="shared" si="269"/>
        <v>0</v>
      </c>
    </row>
    <row r="3418" spans="1:11" ht="15.75" customHeight="1" x14ac:dyDescent="0.15">
      <c r="A3418" t="s">
        <v>3408</v>
      </c>
      <c r="B3418" s="10">
        <v>3417</v>
      </c>
      <c r="C3418" s="39" t="s">
        <v>1</v>
      </c>
      <c r="D3418" s="40">
        <v>2</v>
      </c>
      <c r="E3418" s="40">
        <v>0</v>
      </c>
      <c r="F3418" s="11" t="s">
        <v>1</v>
      </c>
      <c r="G3418" s="12">
        <f t="shared" si="265"/>
        <v>1</v>
      </c>
      <c r="H3418" s="12" t="b">
        <f t="shared" si="266"/>
        <v>1</v>
      </c>
      <c r="I3418" s="12" t="b">
        <f t="shared" si="267"/>
        <v>0</v>
      </c>
      <c r="J3418" s="12" t="b">
        <f t="shared" si="268"/>
        <v>0</v>
      </c>
      <c r="K3418" s="9" t="b">
        <f t="shared" si="269"/>
        <v>0</v>
      </c>
    </row>
    <row r="3419" spans="1:11" ht="15.75" customHeight="1" x14ac:dyDescent="0.15">
      <c r="A3419" t="s">
        <v>3409</v>
      </c>
      <c r="B3419" s="10">
        <v>3418</v>
      </c>
      <c r="C3419" s="39" t="s">
        <v>1</v>
      </c>
      <c r="D3419" s="40">
        <v>2</v>
      </c>
      <c r="E3419" s="40">
        <v>0</v>
      </c>
      <c r="F3419" s="11" t="s">
        <v>1</v>
      </c>
      <c r="G3419" s="12">
        <f t="shared" si="265"/>
        <v>1</v>
      </c>
      <c r="H3419" s="12" t="b">
        <f t="shared" si="266"/>
        <v>1</v>
      </c>
      <c r="I3419" s="12" t="b">
        <f t="shared" si="267"/>
        <v>0</v>
      </c>
      <c r="J3419" s="12" t="b">
        <f t="shared" si="268"/>
        <v>0</v>
      </c>
      <c r="K3419" s="9" t="b">
        <f t="shared" si="269"/>
        <v>0</v>
      </c>
    </row>
    <row r="3420" spans="1:11" ht="15.75" customHeight="1" x14ac:dyDescent="0.15">
      <c r="A3420" t="s">
        <v>3410</v>
      </c>
      <c r="B3420" s="10">
        <v>3419</v>
      </c>
      <c r="C3420" s="39" t="s">
        <v>1</v>
      </c>
      <c r="D3420" s="40">
        <v>1</v>
      </c>
      <c r="E3420" s="40">
        <v>1</v>
      </c>
      <c r="F3420" s="11" t="s">
        <v>2</v>
      </c>
      <c r="G3420" s="12">
        <f t="shared" si="265"/>
        <v>0</v>
      </c>
      <c r="H3420" s="12" t="b">
        <f t="shared" si="266"/>
        <v>0</v>
      </c>
      <c r="I3420" s="12" t="b">
        <f t="shared" si="267"/>
        <v>1</v>
      </c>
      <c r="J3420" s="12" t="b">
        <f t="shared" si="268"/>
        <v>0</v>
      </c>
      <c r="K3420" s="9" t="b">
        <f t="shared" si="269"/>
        <v>0</v>
      </c>
    </row>
    <row r="3421" spans="1:11" ht="15.75" customHeight="1" x14ac:dyDescent="0.15">
      <c r="A3421" t="s">
        <v>3411</v>
      </c>
      <c r="B3421" s="10">
        <v>3420</v>
      </c>
      <c r="C3421" s="39" t="s">
        <v>1</v>
      </c>
      <c r="D3421" s="40">
        <v>2</v>
      </c>
      <c r="E3421" s="40">
        <v>0</v>
      </c>
      <c r="F3421" s="11" t="s">
        <v>1</v>
      </c>
      <c r="G3421" s="12">
        <f t="shared" si="265"/>
        <v>1</v>
      </c>
      <c r="H3421" s="12" t="b">
        <f t="shared" si="266"/>
        <v>1</v>
      </c>
      <c r="I3421" s="12" t="b">
        <f t="shared" si="267"/>
        <v>0</v>
      </c>
      <c r="J3421" s="12" t="b">
        <f t="shared" si="268"/>
        <v>0</v>
      </c>
      <c r="K3421" s="9" t="b">
        <f t="shared" si="269"/>
        <v>0</v>
      </c>
    </row>
    <row r="3422" spans="1:11" ht="15.75" customHeight="1" x14ac:dyDescent="0.15">
      <c r="A3422" t="s">
        <v>3412</v>
      </c>
      <c r="B3422" s="10">
        <v>3421</v>
      </c>
      <c r="C3422" s="39" t="s">
        <v>1</v>
      </c>
      <c r="D3422" s="40">
        <v>0</v>
      </c>
      <c r="E3422" s="40">
        <v>0</v>
      </c>
      <c r="F3422" s="11" t="s">
        <v>1</v>
      </c>
      <c r="G3422" s="12">
        <f t="shared" si="265"/>
        <v>1</v>
      </c>
      <c r="H3422" s="12" t="b">
        <f t="shared" si="266"/>
        <v>1</v>
      </c>
      <c r="I3422" s="12" t="b">
        <f t="shared" si="267"/>
        <v>0</v>
      </c>
      <c r="J3422" s="12" t="b">
        <f t="shared" si="268"/>
        <v>0</v>
      </c>
      <c r="K3422" s="9" t="b">
        <f t="shared" si="269"/>
        <v>0</v>
      </c>
    </row>
    <row r="3423" spans="1:11" ht="15.75" customHeight="1" x14ac:dyDescent="0.15">
      <c r="A3423" t="s">
        <v>3413</v>
      </c>
      <c r="B3423" s="10">
        <v>3422</v>
      </c>
      <c r="C3423" s="39" t="s">
        <v>1</v>
      </c>
      <c r="D3423" s="40">
        <v>2</v>
      </c>
      <c r="E3423" s="40">
        <v>0</v>
      </c>
      <c r="F3423" s="11" t="s">
        <v>2</v>
      </c>
      <c r="G3423" s="12">
        <f t="shared" si="265"/>
        <v>0</v>
      </c>
      <c r="H3423" s="12" t="b">
        <f t="shared" si="266"/>
        <v>0</v>
      </c>
      <c r="I3423" s="12" t="b">
        <f t="shared" si="267"/>
        <v>1</v>
      </c>
      <c r="J3423" s="12" t="b">
        <f t="shared" si="268"/>
        <v>0</v>
      </c>
      <c r="K3423" s="9" t="b">
        <f t="shared" si="269"/>
        <v>0</v>
      </c>
    </row>
    <row r="3424" spans="1:11" ht="15.75" customHeight="1" x14ac:dyDescent="0.15">
      <c r="A3424" t="s">
        <v>3414</v>
      </c>
      <c r="B3424" s="10">
        <v>3423</v>
      </c>
      <c r="C3424" s="39" t="s">
        <v>1</v>
      </c>
      <c r="D3424" s="40">
        <v>2</v>
      </c>
      <c r="E3424" s="40">
        <v>0</v>
      </c>
      <c r="F3424" s="11" t="s">
        <v>1</v>
      </c>
      <c r="G3424" s="12">
        <f t="shared" si="265"/>
        <v>1</v>
      </c>
      <c r="H3424" s="12" t="b">
        <f t="shared" si="266"/>
        <v>1</v>
      </c>
      <c r="I3424" s="12" t="b">
        <f t="shared" si="267"/>
        <v>0</v>
      </c>
      <c r="J3424" s="12" t="b">
        <f t="shared" si="268"/>
        <v>0</v>
      </c>
      <c r="K3424" s="9" t="b">
        <f t="shared" si="269"/>
        <v>0</v>
      </c>
    </row>
    <row r="3425" spans="1:11" ht="15.75" customHeight="1" x14ac:dyDescent="0.15">
      <c r="A3425" t="s">
        <v>3415</v>
      </c>
      <c r="B3425" s="10">
        <v>3424</v>
      </c>
      <c r="C3425" s="39" t="s">
        <v>1</v>
      </c>
      <c r="D3425" s="40">
        <v>2</v>
      </c>
      <c r="E3425" s="40">
        <v>0</v>
      </c>
      <c r="F3425" s="11" t="s">
        <v>1</v>
      </c>
      <c r="G3425" s="12">
        <f t="shared" si="265"/>
        <v>1</v>
      </c>
      <c r="H3425" s="12" t="b">
        <f t="shared" si="266"/>
        <v>1</v>
      </c>
      <c r="I3425" s="12" t="b">
        <f t="shared" si="267"/>
        <v>0</v>
      </c>
      <c r="J3425" s="12" t="b">
        <f t="shared" si="268"/>
        <v>0</v>
      </c>
      <c r="K3425" s="9" t="b">
        <f t="shared" si="269"/>
        <v>0</v>
      </c>
    </row>
    <row r="3426" spans="1:11" ht="15.75" customHeight="1" x14ac:dyDescent="0.15">
      <c r="A3426" t="s">
        <v>3416</v>
      </c>
      <c r="B3426" s="10">
        <v>3425</v>
      </c>
      <c r="C3426" s="39" t="s">
        <v>1</v>
      </c>
      <c r="D3426" s="40">
        <v>1</v>
      </c>
      <c r="E3426" s="40">
        <v>1</v>
      </c>
      <c r="F3426" s="11" t="s">
        <v>1</v>
      </c>
      <c r="G3426" s="12">
        <f t="shared" si="265"/>
        <v>1</v>
      </c>
      <c r="H3426" s="12" t="b">
        <f t="shared" si="266"/>
        <v>1</v>
      </c>
      <c r="I3426" s="12" t="b">
        <f t="shared" si="267"/>
        <v>0</v>
      </c>
      <c r="J3426" s="12" t="b">
        <f t="shared" si="268"/>
        <v>0</v>
      </c>
      <c r="K3426" s="9" t="b">
        <f t="shared" si="269"/>
        <v>0</v>
      </c>
    </row>
    <row r="3427" spans="1:11" ht="15.75" customHeight="1" x14ac:dyDescent="0.15">
      <c r="A3427" t="s">
        <v>3417</v>
      </c>
      <c r="B3427" s="10">
        <v>3426</v>
      </c>
      <c r="C3427" s="39" t="s">
        <v>2</v>
      </c>
      <c r="D3427" s="40">
        <v>0</v>
      </c>
      <c r="E3427" s="40">
        <v>2</v>
      </c>
      <c r="F3427" s="11" t="s">
        <v>2</v>
      </c>
      <c r="G3427" s="12">
        <f t="shared" si="265"/>
        <v>1</v>
      </c>
      <c r="H3427" s="12" t="b">
        <f t="shared" si="266"/>
        <v>0</v>
      </c>
      <c r="I3427" s="12" t="b">
        <f t="shared" si="267"/>
        <v>0</v>
      </c>
      <c r="J3427" s="12" t="b">
        <f t="shared" si="268"/>
        <v>1</v>
      </c>
      <c r="K3427" s="9" t="b">
        <f t="shared" si="269"/>
        <v>0</v>
      </c>
    </row>
    <row r="3428" spans="1:11" ht="15.75" customHeight="1" x14ac:dyDescent="0.15">
      <c r="A3428" t="s">
        <v>3418</v>
      </c>
      <c r="B3428" s="10">
        <v>3427</v>
      </c>
      <c r="C3428" s="39" t="s">
        <v>1</v>
      </c>
      <c r="D3428" s="40">
        <v>2</v>
      </c>
      <c r="E3428" s="40">
        <v>0</v>
      </c>
      <c r="F3428" s="11" t="s">
        <v>1</v>
      </c>
      <c r="G3428" s="12">
        <f t="shared" si="265"/>
        <v>1</v>
      </c>
      <c r="H3428" s="12" t="b">
        <f t="shared" si="266"/>
        <v>1</v>
      </c>
      <c r="I3428" s="12" t="b">
        <f t="shared" si="267"/>
        <v>0</v>
      </c>
      <c r="J3428" s="12" t="b">
        <f t="shared" si="268"/>
        <v>0</v>
      </c>
      <c r="K3428" s="9" t="b">
        <f t="shared" si="269"/>
        <v>0</v>
      </c>
    </row>
    <row r="3429" spans="1:11" ht="15.75" customHeight="1" x14ac:dyDescent="0.15">
      <c r="A3429" t="s">
        <v>3419</v>
      </c>
      <c r="B3429" s="10">
        <v>3428</v>
      </c>
      <c r="C3429" s="39" t="s">
        <v>1</v>
      </c>
      <c r="D3429" s="40">
        <v>2</v>
      </c>
      <c r="E3429" s="40">
        <v>0</v>
      </c>
      <c r="F3429" s="11" t="s">
        <v>1</v>
      </c>
      <c r="G3429" s="12">
        <f t="shared" si="265"/>
        <v>1</v>
      </c>
      <c r="H3429" s="12" t="b">
        <f t="shared" si="266"/>
        <v>1</v>
      </c>
      <c r="I3429" s="12" t="b">
        <f t="shared" si="267"/>
        <v>0</v>
      </c>
      <c r="J3429" s="12" t="b">
        <f t="shared" si="268"/>
        <v>0</v>
      </c>
      <c r="K3429" s="9" t="b">
        <f t="shared" si="269"/>
        <v>0</v>
      </c>
    </row>
    <row r="3430" spans="1:11" ht="15.75" customHeight="1" x14ac:dyDescent="0.15">
      <c r="A3430" t="s">
        <v>3420</v>
      </c>
      <c r="B3430" s="10">
        <v>3429</v>
      </c>
      <c r="C3430" s="39" t="s">
        <v>1</v>
      </c>
      <c r="D3430" s="40">
        <v>1</v>
      </c>
      <c r="E3430" s="40">
        <v>1</v>
      </c>
      <c r="F3430" s="11" t="s">
        <v>1</v>
      </c>
      <c r="G3430" s="12">
        <f t="shared" si="265"/>
        <v>1</v>
      </c>
      <c r="H3430" s="12" t="b">
        <f t="shared" si="266"/>
        <v>1</v>
      </c>
      <c r="I3430" s="12" t="b">
        <f t="shared" si="267"/>
        <v>0</v>
      </c>
      <c r="J3430" s="12" t="b">
        <f t="shared" si="268"/>
        <v>0</v>
      </c>
      <c r="K3430" s="9" t="b">
        <f t="shared" si="269"/>
        <v>0</v>
      </c>
    </row>
    <row r="3431" spans="1:11" ht="15.75" customHeight="1" x14ac:dyDescent="0.15">
      <c r="A3431" t="s">
        <v>3421</v>
      </c>
      <c r="B3431" s="10">
        <v>3430</v>
      </c>
      <c r="C3431" s="39" t="s">
        <v>2</v>
      </c>
      <c r="D3431" s="40">
        <v>1</v>
      </c>
      <c r="E3431" s="40">
        <v>1</v>
      </c>
      <c r="F3431" s="11" t="s">
        <v>2</v>
      </c>
      <c r="G3431" s="12">
        <f t="shared" si="265"/>
        <v>1</v>
      </c>
      <c r="H3431" s="12" t="b">
        <f t="shared" si="266"/>
        <v>0</v>
      </c>
      <c r="I3431" s="12" t="b">
        <f t="shared" si="267"/>
        <v>0</v>
      </c>
      <c r="J3431" s="12" t="b">
        <f t="shared" si="268"/>
        <v>1</v>
      </c>
      <c r="K3431" s="9" t="b">
        <f t="shared" si="269"/>
        <v>0</v>
      </c>
    </row>
    <row r="3432" spans="1:11" ht="15.75" customHeight="1" x14ac:dyDescent="0.15">
      <c r="A3432" t="s">
        <v>3422</v>
      </c>
      <c r="B3432" s="10">
        <v>3431</v>
      </c>
      <c r="C3432" s="39" t="s">
        <v>2</v>
      </c>
      <c r="D3432" s="40">
        <v>1</v>
      </c>
      <c r="E3432" s="40">
        <v>1</v>
      </c>
      <c r="F3432" s="11" t="s">
        <v>2</v>
      </c>
      <c r="G3432" s="12">
        <f t="shared" si="265"/>
        <v>1</v>
      </c>
      <c r="H3432" s="12" t="b">
        <f t="shared" si="266"/>
        <v>0</v>
      </c>
      <c r="I3432" s="12" t="b">
        <f t="shared" si="267"/>
        <v>0</v>
      </c>
      <c r="J3432" s="12" t="b">
        <f t="shared" si="268"/>
        <v>1</v>
      </c>
      <c r="K3432" s="9" t="b">
        <f t="shared" si="269"/>
        <v>0</v>
      </c>
    </row>
    <row r="3433" spans="1:11" ht="15.75" customHeight="1" x14ac:dyDescent="0.15">
      <c r="A3433" t="s">
        <v>3423</v>
      </c>
      <c r="B3433" s="10">
        <v>3432</v>
      </c>
      <c r="C3433" s="39" t="s">
        <v>1</v>
      </c>
      <c r="D3433" s="40">
        <v>1</v>
      </c>
      <c r="E3433" s="40">
        <v>1</v>
      </c>
      <c r="F3433" s="11" t="s">
        <v>2</v>
      </c>
      <c r="G3433" s="12">
        <f t="shared" si="265"/>
        <v>0</v>
      </c>
      <c r="H3433" s="12" t="b">
        <f t="shared" si="266"/>
        <v>0</v>
      </c>
      <c r="I3433" s="12" t="b">
        <f t="shared" si="267"/>
        <v>1</v>
      </c>
      <c r="J3433" s="12" t="b">
        <f t="shared" si="268"/>
        <v>0</v>
      </c>
      <c r="K3433" s="9" t="b">
        <f t="shared" si="269"/>
        <v>0</v>
      </c>
    </row>
    <row r="3434" spans="1:11" ht="15.75" customHeight="1" x14ac:dyDescent="0.15">
      <c r="A3434" t="s">
        <v>3424</v>
      </c>
      <c r="B3434" s="10">
        <v>3433</v>
      </c>
      <c r="C3434" s="39" t="s">
        <v>1</v>
      </c>
      <c r="D3434" s="40">
        <v>1</v>
      </c>
      <c r="E3434" s="40">
        <v>1</v>
      </c>
      <c r="F3434" s="11" t="s">
        <v>2</v>
      </c>
      <c r="G3434" s="12">
        <f t="shared" si="265"/>
        <v>0</v>
      </c>
      <c r="H3434" s="12" t="b">
        <f t="shared" si="266"/>
        <v>0</v>
      </c>
      <c r="I3434" s="12" t="b">
        <f t="shared" si="267"/>
        <v>1</v>
      </c>
      <c r="J3434" s="12" t="b">
        <f t="shared" si="268"/>
        <v>0</v>
      </c>
      <c r="K3434" s="9" t="b">
        <f t="shared" si="269"/>
        <v>0</v>
      </c>
    </row>
    <row r="3435" spans="1:11" ht="15.75" customHeight="1" x14ac:dyDescent="0.15">
      <c r="A3435" t="s">
        <v>3425</v>
      </c>
      <c r="B3435" s="10">
        <v>3434</v>
      </c>
      <c r="C3435" s="39" t="s">
        <v>1</v>
      </c>
      <c r="D3435" s="40">
        <v>2</v>
      </c>
      <c r="E3435" s="40">
        <v>0</v>
      </c>
      <c r="F3435" s="11" t="s">
        <v>1</v>
      </c>
      <c r="G3435" s="12">
        <f t="shared" si="265"/>
        <v>1</v>
      </c>
      <c r="H3435" s="12" t="b">
        <f t="shared" si="266"/>
        <v>1</v>
      </c>
      <c r="I3435" s="12" t="b">
        <f t="shared" si="267"/>
        <v>0</v>
      </c>
      <c r="J3435" s="12" t="b">
        <f t="shared" si="268"/>
        <v>0</v>
      </c>
      <c r="K3435" s="9" t="b">
        <f t="shared" si="269"/>
        <v>0</v>
      </c>
    </row>
    <row r="3436" spans="1:11" ht="15.75" customHeight="1" x14ac:dyDescent="0.15">
      <c r="A3436" t="s">
        <v>3426</v>
      </c>
      <c r="B3436" s="10">
        <v>3435</v>
      </c>
      <c r="C3436" s="39" t="s">
        <v>1</v>
      </c>
      <c r="D3436" s="40">
        <v>2</v>
      </c>
      <c r="E3436" s="40">
        <v>0</v>
      </c>
      <c r="F3436" s="11" t="s">
        <v>1</v>
      </c>
      <c r="G3436" s="12">
        <f t="shared" si="265"/>
        <v>1</v>
      </c>
      <c r="H3436" s="12" t="b">
        <f t="shared" si="266"/>
        <v>1</v>
      </c>
      <c r="I3436" s="12" t="b">
        <f t="shared" si="267"/>
        <v>0</v>
      </c>
      <c r="J3436" s="12" t="b">
        <f t="shared" si="268"/>
        <v>0</v>
      </c>
      <c r="K3436" s="9" t="b">
        <f t="shared" si="269"/>
        <v>0</v>
      </c>
    </row>
    <row r="3437" spans="1:11" ht="15.75" customHeight="1" x14ac:dyDescent="0.15">
      <c r="A3437" t="s">
        <v>3427</v>
      </c>
      <c r="B3437" s="10">
        <v>3436</v>
      </c>
      <c r="C3437" s="39" t="s">
        <v>2</v>
      </c>
      <c r="D3437" s="40">
        <v>0</v>
      </c>
      <c r="E3437" s="40">
        <v>2</v>
      </c>
      <c r="F3437" s="11" t="s">
        <v>2</v>
      </c>
      <c r="G3437" s="12">
        <f t="shared" si="265"/>
        <v>1</v>
      </c>
      <c r="H3437" s="12" t="b">
        <f t="shared" si="266"/>
        <v>0</v>
      </c>
      <c r="I3437" s="12" t="b">
        <f t="shared" si="267"/>
        <v>0</v>
      </c>
      <c r="J3437" s="12" t="b">
        <f t="shared" si="268"/>
        <v>1</v>
      </c>
      <c r="K3437" s="9" t="b">
        <f t="shared" si="269"/>
        <v>0</v>
      </c>
    </row>
    <row r="3438" spans="1:11" ht="15.75" customHeight="1" x14ac:dyDescent="0.15">
      <c r="A3438" t="s">
        <v>3428</v>
      </c>
      <c r="B3438" s="10">
        <v>3437</v>
      </c>
      <c r="C3438" s="39" t="s">
        <v>1</v>
      </c>
      <c r="D3438" s="40">
        <v>2</v>
      </c>
      <c r="E3438" s="40">
        <v>0</v>
      </c>
      <c r="F3438" s="11" t="s">
        <v>1</v>
      </c>
      <c r="G3438" s="12">
        <f t="shared" si="265"/>
        <v>1</v>
      </c>
      <c r="H3438" s="12" t="b">
        <f t="shared" si="266"/>
        <v>1</v>
      </c>
      <c r="I3438" s="12" t="b">
        <f t="shared" si="267"/>
        <v>0</v>
      </c>
      <c r="J3438" s="12" t="b">
        <f t="shared" si="268"/>
        <v>0</v>
      </c>
      <c r="K3438" s="9" t="b">
        <f t="shared" si="269"/>
        <v>0</v>
      </c>
    </row>
    <row r="3439" spans="1:11" ht="15.75" customHeight="1" x14ac:dyDescent="0.15">
      <c r="A3439" t="s">
        <v>3429</v>
      </c>
      <c r="B3439" s="10">
        <v>3438</v>
      </c>
      <c r="C3439" s="39" t="s">
        <v>1</v>
      </c>
      <c r="D3439" s="40">
        <v>2</v>
      </c>
      <c r="E3439" s="40">
        <v>0</v>
      </c>
      <c r="F3439" s="11" t="s">
        <v>1</v>
      </c>
      <c r="G3439" s="12">
        <f t="shared" si="265"/>
        <v>1</v>
      </c>
      <c r="H3439" s="12" t="b">
        <f t="shared" si="266"/>
        <v>1</v>
      </c>
      <c r="I3439" s="12" t="b">
        <f t="shared" si="267"/>
        <v>0</v>
      </c>
      <c r="J3439" s="12" t="b">
        <f t="shared" si="268"/>
        <v>0</v>
      </c>
      <c r="K3439" s="9" t="b">
        <f t="shared" si="269"/>
        <v>0</v>
      </c>
    </row>
    <row r="3440" spans="1:11" ht="15.75" customHeight="1" x14ac:dyDescent="0.15">
      <c r="A3440" t="s">
        <v>3430</v>
      </c>
      <c r="B3440" s="10">
        <v>3439</v>
      </c>
      <c r="C3440" s="39" t="s">
        <v>1</v>
      </c>
      <c r="D3440" s="40">
        <v>2</v>
      </c>
      <c r="E3440" s="40">
        <v>0</v>
      </c>
      <c r="F3440" s="11" t="s">
        <v>1</v>
      </c>
      <c r="G3440" s="12">
        <f t="shared" si="265"/>
        <v>1</v>
      </c>
      <c r="H3440" s="12" t="b">
        <f t="shared" si="266"/>
        <v>1</v>
      </c>
      <c r="I3440" s="12" t="b">
        <f t="shared" si="267"/>
        <v>0</v>
      </c>
      <c r="J3440" s="12" t="b">
        <f t="shared" si="268"/>
        <v>0</v>
      </c>
      <c r="K3440" s="9" t="b">
        <f t="shared" si="269"/>
        <v>0</v>
      </c>
    </row>
    <row r="3441" spans="1:11" ht="15.75" customHeight="1" x14ac:dyDescent="0.15">
      <c r="A3441" t="s">
        <v>3431</v>
      </c>
      <c r="B3441" s="10">
        <v>3440</v>
      </c>
      <c r="C3441" s="39" t="s">
        <v>1</v>
      </c>
      <c r="D3441" s="40">
        <v>2</v>
      </c>
      <c r="E3441" s="40">
        <v>0</v>
      </c>
      <c r="F3441" s="11" t="s">
        <v>1</v>
      </c>
      <c r="G3441" s="12">
        <f t="shared" si="265"/>
        <v>1</v>
      </c>
      <c r="H3441" s="12" t="b">
        <f t="shared" si="266"/>
        <v>1</v>
      </c>
      <c r="I3441" s="12" t="b">
        <f t="shared" si="267"/>
        <v>0</v>
      </c>
      <c r="J3441" s="12" t="b">
        <f t="shared" si="268"/>
        <v>0</v>
      </c>
      <c r="K3441" s="9" t="b">
        <f t="shared" si="269"/>
        <v>0</v>
      </c>
    </row>
    <row r="3442" spans="1:11" ht="15.75" customHeight="1" x14ac:dyDescent="0.15">
      <c r="A3442" t="s">
        <v>3432</v>
      </c>
      <c r="B3442" s="10">
        <v>3441</v>
      </c>
      <c r="C3442" s="39" t="s">
        <v>1</v>
      </c>
      <c r="D3442" s="40">
        <v>2</v>
      </c>
      <c r="E3442" s="40">
        <v>0</v>
      </c>
      <c r="F3442" s="11" t="s">
        <v>1</v>
      </c>
      <c r="G3442" s="12">
        <f t="shared" si="265"/>
        <v>1</v>
      </c>
      <c r="H3442" s="12" t="b">
        <f t="shared" si="266"/>
        <v>1</v>
      </c>
      <c r="I3442" s="12" t="b">
        <f t="shared" si="267"/>
        <v>0</v>
      </c>
      <c r="J3442" s="12" t="b">
        <f t="shared" si="268"/>
        <v>0</v>
      </c>
      <c r="K3442" s="9" t="b">
        <f t="shared" si="269"/>
        <v>0</v>
      </c>
    </row>
    <row r="3443" spans="1:11" ht="15.75" customHeight="1" x14ac:dyDescent="0.15">
      <c r="A3443" t="s">
        <v>3433</v>
      </c>
      <c r="B3443" s="10">
        <v>3442</v>
      </c>
      <c r="C3443" s="39" t="s">
        <v>1</v>
      </c>
      <c r="D3443" s="40">
        <v>1</v>
      </c>
      <c r="E3443" s="40">
        <v>1</v>
      </c>
      <c r="F3443" s="11" t="s">
        <v>2</v>
      </c>
      <c r="G3443" s="12">
        <f t="shared" si="265"/>
        <v>0</v>
      </c>
      <c r="H3443" s="12" t="b">
        <f t="shared" si="266"/>
        <v>0</v>
      </c>
      <c r="I3443" s="12" t="b">
        <f t="shared" si="267"/>
        <v>1</v>
      </c>
      <c r="J3443" s="12" t="b">
        <f t="shared" si="268"/>
        <v>0</v>
      </c>
      <c r="K3443" s="9" t="b">
        <f t="shared" si="269"/>
        <v>0</v>
      </c>
    </row>
    <row r="3444" spans="1:11" ht="15.75" customHeight="1" x14ac:dyDescent="0.15">
      <c r="A3444" t="s">
        <v>3434</v>
      </c>
      <c r="B3444" s="10">
        <v>3443</v>
      </c>
      <c r="C3444" s="39" t="s">
        <v>1</v>
      </c>
      <c r="D3444" s="40">
        <v>1</v>
      </c>
      <c r="E3444" s="40">
        <v>1</v>
      </c>
      <c r="F3444" s="11" t="s">
        <v>1</v>
      </c>
      <c r="G3444" s="12">
        <f t="shared" si="265"/>
        <v>1</v>
      </c>
      <c r="H3444" s="12" t="b">
        <f t="shared" si="266"/>
        <v>1</v>
      </c>
      <c r="I3444" s="12" t="b">
        <f t="shared" si="267"/>
        <v>0</v>
      </c>
      <c r="J3444" s="12" t="b">
        <f t="shared" si="268"/>
        <v>0</v>
      </c>
      <c r="K3444" s="9" t="b">
        <f t="shared" si="269"/>
        <v>0</v>
      </c>
    </row>
    <row r="3445" spans="1:11" ht="15.75" customHeight="1" x14ac:dyDescent="0.15">
      <c r="A3445" t="s">
        <v>3435</v>
      </c>
      <c r="B3445" s="10">
        <v>3444</v>
      </c>
      <c r="C3445" s="39" t="s">
        <v>1</v>
      </c>
      <c r="D3445" s="40">
        <v>0</v>
      </c>
      <c r="E3445" s="40">
        <v>0</v>
      </c>
      <c r="F3445" s="11" t="s">
        <v>1</v>
      </c>
      <c r="G3445" s="12">
        <f t="shared" si="265"/>
        <v>1</v>
      </c>
      <c r="H3445" s="12" t="b">
        <f t="shared" si="266"/>
        <v>1</v>
      </c>
      <c r="I3445" s="12" t="b">
        <f t="shared" si="267"/>
        <v>0</v>
      </c>
      <c r="J3445" s="12" t="b">
        <f t="shared" si="268"/>
        <v>0</v>
      </c>
      <c r="K3445" s="9" t="b">
        <f t="shared" si="269"/>
        <v>0</v>
      </c>
    </row>
    <row r="3446" spans="1:11" ht="15.75" customHeight="1" x14ac:dyDescent="0.15">
      <c r="A3446" t="s">
        <v>3436</v>
      </c>
      <c r="B3446" s="10">
        <v>3445</v>
      </c>
      <c r="C3446" s="39" t="s">
        <v>1</v>
      </c>
      <c r="D3446" s="40">
        <v>1</v>
      </c>
      <c r="E3446" s="40">
        <v>1</v>
      </c>
      <c r="F3446" s="11" t="s">
        <v>1</v>
      </c>
      <c r="G3446" s="12">
        <f t="shared" si="265"/>
        <v>1</v>
      </c>
      <c r="H3446" s="12" t="b">
        <f t="shared" si="266"/>
        <v>1</v>
      </c>
      <c r="I3446" s="12" t="b">
        <f t="shared" si="267"/>
        <v>0</v>
      </c>
      <c r="J3446" s="12" t="b">
        <f t="shared" si="268"/>
        <v>0</v>
      </c>
      <c r="K3446" s="9" t="b">
        <f t="shared" si="269"/>
        <v>0</v>
      </c>
    </row>
    <row r="3447" spans="1:11" ht="15.75" customHeight="1" x14ac:dyDescent="0.15">
      <c r="A3447" t="s">
        <v>3437</v>
      </c>
      <c r="B3447" s="10">
        <v>3446</v>
      </c>
      <c r="C3447" s="39" t="s">
        <v>1</v>
      </c>
      <c r="D3447" s="40">
        <v>2</v>
      </c>
      <c r="E3447" s="40">
        <v>0</v>
      </c>
      <c r="F3447" s="11" t="s">
        <v>1</v>
      </c>
      <c r="G3447" s="12">
        <f t="shared" si="265"/>
        <v>1</v>
      </c>
      <c r="H3447" s="12" t="b">
        <f t="shared" si="266"/>
        <v>1</v>
      </c>
      <c r="I3447" s="12" t="b">
        <f t="shared" si="267"/>
        <v>0</v>
      </c>
      <c r="J3447" s="12" t="b">
        <f t="shared" si="268"/>
        <v>0</v>
      </c>
      <c r="K3447" s="9" t="b">
        <f t="shared" si="269"/>
        <v>0</v>
      </c>
    </row>
    <row r="3448" spans="1:11" ht="15.75" customHeight="1" x14ac:dyDescent="0.15">
      <c r="A3448" t="s">
        <v>3438</v>
      </c>
      <c r="B3448" s="10">
        <v>3447</v>
      </c>
      <c r="C3448" s="39" t="s">
        <v>1</v>
      </c>
      <c r="D3448" s="40">
        <v>1</v>
      </c>
      <c r="E3448" s="40">
        <v>1</v>
      </c>
      <c r="F3448" s="11" t="s">
        <v>1</v>
      </c>
      <c r="G3448" s="12">
        <f t="shared" si="265"/>
        <v>1</v>
      </c>
      <c r="H3448" s="12" t="b">
        <f t="shared" si="266"/>
        <v>1</v>
      </c>
      <c r="I3448" s="12" t="b">
        <f t="shared" si="267"/>
        <v>0</v>
      </c>
      <c r="J3448" s="12" t="b">
        <f t="shared" si="268"/>
        <v>0</v>
      </c>
      <c r="K3448" s="9" t="b">
        <f t="shared" si="269"/>
        <v>0</v>
      </c>
    </row>
    <row r="3449" spans="1:11" ht="15.75" customHeight="1" x14ac:dyDescent="0.15">
      <c r="A3449" t="s">
        <v>3439</v>
      </c>
      <c r="B3449" s="10">
        <v>3448</v>
      </c>
      <c r="C3449" s="39" t="s">
        <v>1</v>
      </c>
      <c r="D3449" s="40">
        <v>2</v>
      </c>
      <c r="E3449" s="40">
        <v>0</v>
      </c>
      <c r="F3449" s="11" t="s">
        <v>1</v>
      </c>
      <c r="G3449" s="12">
        <f t="shared" si="265"/>
        <v>1</v>
      </c>
      <c r="H3449" s="12" t="b">
        <f t="shared" si="266"/>
        <v>1</v>
      </c>
      <c r="I3449" s="12" t="b">
        <f t="shared" si="267"/>
        <v>0</v>
      </c>
      <c r="J3449" s="12" t="b">
        <f t="shared" si="268"/>
        <v>0</v>
      </c>
      <c r="K3449" s="9" t="b">
        <f t="shared" si="269"/>
        <v>0</v>
      </c>
    </row>
    <row r="3450" spans="1:11" ht="15.75" customHeight="1" x14ac:dyDescent="0.15">
      <c r="A3450" t="s">
        <v>3440</v>
      </c>
      <c r="B3450" s="10">
        <v>3449</v>
      </c>
      <c r="C3450" s="39" t="s">
        <v>1</v>
      </c>
      <c r="D3450" s="40">
        <v>2</v>
      </c>
      <c r="E3450" s="40">
        <v>0</v>
      </c>
      <c r="F3450" s="11" t="s">
        <v>1</v>
      </c>
      <c r="G3450" s="12">
        <f t="shared" si="265"/>
        <v>1</v>
      </c>
      <c r="H3450" s="12" t="b">
        <f t="shared" si="266"/>
        <v>1</v>
      </c>
      <c r="I3450" s="12" t="b">
        <f t="shared" si="267"/>
        <v>0</v>
      </c>
      <c r="J3450" s="12" t="b">
        <f t="shared" si="268"/>
        <v>0</v>
      </c>
      <c r="K3450" s="9" t="b">
        <f t="shared" si="269"/>
        <v>0</v>
      </c>
    </row>
    <row r="3451" spans="1:11" ht="15.75" customHeight="1" x14ac:dyDescent="0.15">
      <c r="A3451" t="s">
        <v>3441</v>
      </c>
      <c r="B3451" s="10">
        <v>3450</v>
      </c>
      <c r="C3451" s="39" t="s">
        <v>1</v>
      </c>
      <c r="D3451" s="40">
        <v>2</v>
      </c>
      <c r="E3451" s="40">
        <v>0</v>
      </c>
      <c r="F3451" s="11" t="s">
        <v>1</v>
      </c>
      <c r="G3451" s="12">
        <f t="shared" si="265"/>
        <v>1</v>
      </c>
      <c r="H3451" s="12" t="b">
        <f t="shared" si="266"/>
        <v>1</v>
      </c>
      <c r="I3451" s="12" t="b">
        <f t="shared" si="267"/>
        <v>0</v>
      </c>
      <c r="J3451" s="12" t="b">
        <f t="shared" si="268"/>
        <v>0</v>
      </c>
      <c r="K3451" s="9" t="b">
        <f t="shared" si="269"/>
        <v>0</v>
      </c>
    </row>
    <row r="3452" spans="1:11" ht="15.75" customHeight="1" x14ac:dyDescent="0.15">
      <c r="A3452" t="s">
        <v>3442</v>
      </c>
      <c r="B3452" s="10">
        <v>3451</v>
      </c>
      <c r="C3452" s="39" t="s">
        <v>2</v>
      </c>
      <c r="D3452" s="40">
        <v>1</v>
      </c>
      <c r="E3452" s="40">
        <v>1</v>
      </c>
      <c r="F3452" s="11" t="s">
        <v>2</v>
      </c>
      <c r="G3452" s="12">
        <f t="shared" si="265"/>
        <v>1</v>
      </c>
      <c r="H3452" s="12" t="b">
        <f t="shared" si="266"/>
        <v>0</v>
      </c>
      <c r="I3452" s="12" t="b">
        <f t="shared" si="267"/>
        <v>0</v>
      </c>
      <c r="J3452" s="12" t="b">
        <f t="shared" si="268"/>
        <v>1</v>
      </c>
      <c r="K3452" s="9" t="b">
        <f t="shared" si="269"/>
        <v>0</v>
      </c>
    </row>
    <row r="3453" spans="1:11" ht="15.75" customHeight="1" x14ac:dyDescent="0.15">
      <c r="A3453" t="s">
        <v>3443</v>
      </c>
      <c r="B3453" s="10">
        <v>3452</v>
      </c>
      <c r="C3453" s="39" t="s">
        <v>1</v>
      </c>
      <c r="D3453" s="40">
        <v>1</v>
      </c>
      <c r="E3453" s="40">
        <v>1</v>
      </c>
      <c r="F3453" s="11" t="s">
        <v>1</v>
      </c>
      <c r="G3453" s="12">
        <f t="shared" si="265"/>
        <v>1</v>
      </c>
      <c r="H3453" s="12" t="b">
        <f t="shared" si="266"/>
        <v>1</v>
      </c>
      <c r="I3453" s="12" t="b">
        <f t="shared" si="267"/>
        <v>0</v>
      </c>
      <c r="J3453" s="12" t="b">
        <f t="shared" si="268"/>
        <v>0</v>
      </c>
      <c r="K3453" s="9" t="b">
        <f t="shared" si="269"/>
        <v>0</v>
      </c>
    </row>
    <row r="3454" spans="1:11" ht="15.75" customHeight="1" x14ac:dyDescent="0.15">
      <c r="A3454" t="s">
        <v>3444</v>
      </c>
      <c r="B3454" s="10">
        <v>3453</v>
      </c>
      <c r="C3454" s="39" t="s">
        <v>1</v>
      </c>
      <c r="D3454" s="40">
        <v>1</v>
      </c>
      <c r="E3454" s="40">
        <v>1</v>
      </c>
      <c r="F3454" s="11" t="s">
        <v>1</v>
      </c>
      <c r="G3454" s="12">
        <f t="shared" si="265"/>
        <v>1</v>
      </c>
      <c r="H3454" s="12" t="b">
        <f t="shared" si="266"/>
        <v>1</v>
      </c>
      <c r="I3454" s="12" t="b">
        <f t="shared" si="267"/>
        <v>0</v>
      </c>
      <c r="J3454" s="12" t="b">
        <f t="shared" si="268"/>
        <v>0</v>
      </c>
      <c r="K3454" s="9" t="b">
        <f t="shared" si="269"/>
        <v>0</v>
      </c>
    </row>
    <row r="3455" spans="1:11" ht="15.75" customHeight="1" x14ac:dyDescent="0.15">
      <c r="A3455" t="s">
        <v>3445</v>
      </c>
      <c r="B3455" s="10">
        <v>3454</v>
      </c>
      <c r="C3455" s="39" t="s">
        <v>2</v>
      </c>
      <c r="D3455" s="40">
        <v>0</v>
      </c>
      <c r="E3455" s="40">
        <v>2</v>
      </c>
      <c r="F3455" s="11" t="s">
        <v>2</v>
      </c>
      <c r="G3455" s="12">
        <f t="shared" si="265"/>
        <v>1</v>
      </c>
      <c r="H3455" s="12" t="b">
        <f t="shared" si="266"/>
        <v>0</v>
      </c>
      <c r="I3455" s="12" t="b">
        <f t="shared" si="267"/>
        <v>0</v>
      </c>
      <c r="J3455" s="12" t="b">
        <f t="shared" si="268"/>
        <v>1</v>
      </c>
      <c r="K3455" s="9" t="b">
        <f t="shared" si="269"/>
        <v>0</v>
      </c>
    </row>
    <row r="3456" spans="1:11" ht="15.75" customHeight="1" x14ac:dyDescent="0.15">
      <c r="A3456" t="s">
        <v>3446</v>
      </c>
      <c r="B3456" s="10">
        <v>3455</v>
      </c>
      <c r="C3456" s="39" t="s">
        <v>1</v>
      </c>
      <c r="D3456" s="40">
        <v>2</v>
      </c>
      <c r="E3456" s="40">
        <v>0</v>
      </c>
      <c r="F3456" s="11" t="s">
        <v>2</v>
      </c>
      <c r="G3456" s="12">
        <f t="shared" si="265"/>
        <v>0</v>
      </c>
      <c r="H3456" s="12" t="b">
        <f t="shared" si="266"/>
        <v>0</v>
      </c>
      <c r="I3456" s="12" t="b">
        <f t="shared" si="267"/>
        <v>1</v>
      </c>
      <c r="J3456" s="12" t="b">
        <f t="shared" si="268"/>
        <v>0</v>
      </c>
      <c r="K3456" s="9" t="b">
        <f t="shared" si="269"/>
        <v>0</v>
      </c>
    </row>
    <row r="3457" spans="1:11" ht="15.75" customHeight="1" x14ac:dyDescent="0.15">
      <c r="A3457" t="s">
        <v>3447</v>
      </c>
      <c r="B3457" s="10">
        <v>3456</v>
      </c>
      <c r="C3457" s="39" t="s">
        <v>1</v>
      </c>
      <c r="D3457" s="40">
        <v>2</v>
      </c>
      <c r="E3457" s="40">
        <v>0</v>
      </c>
      <c r="F3457" s="11" t="s">
        <v>1</v>
      </c>
      <c r="G3457" s="12">
        <f t="shared" si="265"/>
        <v>1</v>
      </c>
      <c r="H3457" s="12" t="b">
        <f t="shared" si="266"/>
        <v>1</v>
      </c>
      <c r="I3457" s="12" t="b">
        <f t="shared" si="267"/>
        <v>0</v>
      </c>
      <c r="J3457" s="12" t="b">
        <f t="shared" si="268"/>
        <v>0</v>
      </c>
      <c r="K3457" s="9" t="b">
        <f t="shared" si="269"/>
        <v>0</v>
      </c>
    </row>
    <row r="3458" spans="1:11" ht="15.75" customHeight="1" x14ac:dyDescent="0.15">
      <c r="A3458" t="s">
        <v>3448</v>
      </c>
      <c r="B3458" s="10">
        <v>3457</v>
      </c>
      <c r="C3458" s="39" t="s">
        <v>1</v>
      </c>
      <c r="D3458" s="40">
        <v>2</v>
      </c>
      <c r="E3458" s="40">
        <v>0</v>
      </c>
      <c r="F3458" s="11" t="s">
        <v>1</v>
      </c>
      <c r="G3458" s="12">
        <f t="shared" si="265"/>
        <v>1</v>
      </c>
      <c r="H3458" s="12" t="b">
        <f t="shared" si="266"/>
        <v>1</v>
      </c>
      <c r="I3458" s="12" t="b">
        <f t="shared" si="267"/>
        <v>0</v>
      </c>
      <c r="J3458" s="12" t="b">
        <f t="shared" si="268"/>
        <v>0</v>
      </c>
      <c r="K3458" s="9" t="b">
        <f t="shared" si="269"/>
        <v>0</v>
      </c>
    </row>
    <row r="3459" spans="1:11" ht="15.75" customHeight="1" x14ac:dyDescent="0.15">
      <c r="A3459" t="s">
        <v>3449</v>
      </c>
      <c r="B3459" s="10">
        <v>3458</v>
      </c>
      <c r="C3459" s="39" t="s">
        <v>1</v>
      </c>
      <c r="D3459" s="40">
        <v>2</v>
      </c>
      <c r="E3459" s="40">
        <v>0</v>
      </c>
      <c r="F3459" s="11" t="s">
        <v>1</v>
      </c>
      <c r="G3459" s="12">
        <f t="shared" si="265"/>
        <v>1</v>
      </c>
      <c r="H3459" s="12" t="b">
        <f t="shared" si="266"/>
        <v>1</v>
      </c>
      <c r="I3459" s="12" t="b">
        <f t="shared" si="267"/>
        <v>0</v>
      </c>
      <c r="J3459" s="12" t="b">
        <f t="shared" si="268"/>
        <v>0</v>
      </c>
      <c r="K3459" s="9" t="b">
        <f t="shared" si="269"/>
        <v>0</v>
      </c>
    </row>
    <row r="3460" spans="1:11" ht="15.75" customHeight="1" x14ac:dyDescent="0.15">
      <c r="A3460" t="s">
        <v>3450</v>
      </c>
      <c r="B3460" s="10">
        <v>3459</v>
      </c>
      <c r="C3460" s="39" t="s">
        <v>1</v>
      </c>
      <c r="D3460" s="40">
        <v>2</v>
      </c>
      <c r="E3460" s="40">
        <v>0</v>
      </c>
      <c r="F3460" s="11" t="s">
        <v>2</v>
      </c>
      <c r="G3460" s="12">
        <f t="shared" si="265"/>
        <v>0</v>
      </c>
      <c r="H3460" s="12" t="b">
        <f t="shared" si="266"/>
        <v>0</v>
      </c>
      <c r="I3460" s="12" t="b">
        <f t="shared" si="267"/>
        <v>1</v>
      </c>
      <c r="J3460" s="12" t="b">
        <f t="shared" si="268"/>
        <v>0</v>
      </c>
      <c r="K3460" s="9" t="b">
        <f t="shared" si="269"/>
        <v>0</v>
      </c>
    </row>
    <row r="3461" spans="1:11" ht="15.75" customHeight="1" x14ac:dyDescent="0.15">
      <c r="A3461" t="s">
        <v>3451</v>
      </c>
      <c r="B3461" s="10">
        <v>3460</v>
      </c>
      <c r="C3461" s="39" t="s">
        <v>2</v>
      </c>
      <c r="D3461" s="40">
        <v>1</v>
      </c>
      <c r="E3461" s="40">
        <v>1</v>
      </c>
      <c r="F3461" s="11" t="s">
        <v>2</v>
      </c>
      <c r="G3461" s="12">
        <f t="shared" ref="G3461:G3524" si="270">IF(C3461=F3461,1,0)</f>
        <v>1</v>
      </c>
      <c r="H3461" s="12" t="b">
        <f t="shared" ref="H3461:H3524" si="271">AND(C3461="incels",F3461="incels")</f>
        <v>0</v>
      </c>
      <c r="I3461" s="12" t="b">
        <f t="shared" ref="I3461:I3524" si="272">AND(C3461="incels",F3461="neutre")</f>
        <v>0</v>
      </c>
      <c r="J3461" s="12" t="b">
        <f t="shared" ref="J3461:J3524" si="273">AND(C3461="neutre",F3461="neutre")</f>
        <v>1</v>
      </c>
      <c r="K3461" s="9" t="b">
        <f t="shared" ref="K3461:K3524" si="274">AND(C3461="neutre",F3461="incels")</f>
        <v>0</v>
      </c>
    </row>
    <row r="3462" spans="1:11" ht="15.75" customHeight="1" x14ac:dyDescent="0.15">
      <c r="A3462" t="s">
        <v>3452</v>
      </c>
      <c r="B3462" s="10">
        <v>3461</v>
      </c>
      <c r="C3462" s="39" t="s">
        <v>1</v>
      </c>
      <c r="D3462" s="40">
        <v>2</v>
      </c>
      <c r="E3462" s="40">
        <v>0</v>
      </c>
      <c r="F3462" s="11" t="s">
        <v>1</v>
      </c>
      <c r="G3462" s="12">
        <f t="shared" si="270"/>
        <v>1</v>
      </c>
      <c r="H3462" s="12" t="b">
        <f t="shared" si="271"/>
        <v>1</v>
      </c>
      <c r="I3462" s="12" t="b">
        <f t="shared" si="272"/>
        <v>0</v>
      </c>
      <c r="J3462" s="12" t="b">
        <f t="shared" si="273"/>
        <v>0</v>
      </c>
      <c r="K3462" s="9" t="b">
        <f t="shared" si="274"/>
        <v>0</v>
      </c>
    </row>
    <row r="3463" spans="1:11" ht="15.75" customHeight="1" x14ac:dyDescent="0.15">
      <c r="A3463" t="s">
        <v>3453</v>
      </c>
      <c r="B3463" s="10">
        <v>3462</v>
      </c>
      <c r="C3463" s="39" t="s">
        <v>2</v>
      </c>
      <c r="D3463" s="40">
        <v>0</v>
      </c>
      <c r="E3463" s="40">
        <v>2</v>
      </c>
      <c r="F3463" s="11" t="s">
        <v>2</v>
      </c>
      <c r="G3463" s="12">
        <f t="shared" si="270"/>
        <v>1</v>
      </c>
      <c r="H3463" s="12" t="b">
        <f t="shared" si="271"/>
        <v>0</v>
      </c>
      <c r="I3463" s="12" t="b">
        <f t="shared" si="272"/>
        <v>0</v>
      </c>
      <c r="J3463" s="12" t="b">
        <f t="shared" si="273"/>
        <v>1</v>
      </c>
      <c r="K3463" s="9" t="b">
        <f t="shared" si="274"/>
        <v>0</v>
      </c>
    </row>
    <row r="3464" spans="1:11" ht="15.75" customHeight="1" x14ac:dyDescent="0.15">
      <c r="A3464" t="s">
        <v>3454</v>
      </c>
      <c r="B3464" s="10">
        <v>3463</v>
      </c>
      <c r="C3464" s="39" t="s">
        <v>1</v>
      </c>
      <c r="D3464" s="40">
        <v>2</v>
      </c>
      <c r="E3464" s="40">
        <v>0</v>
      </c>
      <c r="F3464" s="11" t="s">
        <v>1</v>
      </c>
      <c r="G3464" s="12">
        <f t="shared" si="270"/>
        <v>1</v>
      </c>
      <c r="H3464" s="12" t="b">
        <f t="shared" si="271"/>
        <v>1</v>
      </c>
      <c r="I3464" s="12" t="b">
        <f t="shared" si="272"/>
        <v>0</v>
      </c>
      <c r="J3464" s="12" t="b">
        <f t="shared" si="273"/>
        <v>0</v>
      </c>
      <c r="K3464" s="9" t="b">
        <f t="shared" si="274"/>
        <v>0</v>
      </c>
    </row>
    <row r="3465" spans="1:11" ht="15.75" customHeight="1" x14ac:dyDescent="0.15">
      <c r="A3465" t="s">
        <v>3455</v>
      </c>
      <c r="B3465" s="10">
        <v>3464</v>
      </c>
      <c r="C3465" s="39" t="s">
        <v>2</v>
      </c>
      <c r="D3465" s="40">
        <v>0</v>
      </c>
      <c r="E3465" s="40">
        <v>2</v>
      </c>
      <c r="F3465" s="11" t="s">
        <v>2</v>
      </c>
      <c r="G3465" s="12">
        <f t="shared" si="270"/>
        <v>1</v>
      </c>
      <c r="H3465" s="12" t="b">
        <f t="shared" si="271"/>
        <v>0</v>
      </c>
      <c r="I3465" s="12" t="b">
        <f t="shared" si="272"/>
        <v>0</v>
      </c>
      <c r="J3465" s="12" t="b">
        <f t="shared" si="273"/>
        <v>1</v>
      </c>
      <c r="K3465" s="9" t="b">
        <f t="shared" si="274"/>
        <v>0</v>
      </c>
    </row>
    <row r="3466" spans="1:11" ht="15.75" customHeight="1" x14ac:dyDescent="0.15">
      <c r="A3466" t="s">
        <v>3456</v>
      </c>
      <c r="B3466" s="10">
        <v>3465</v>
      </c>
      <c r="C3466" s="39" t="s">
        <v>1</v>
      </c>
      <c r="D3466" s="40">
        <v>1</v>
      </c>
      <c r="E3466" s="40">
        <v>1</v>
      </c>
      <c r="F3466" s="11" t="s">
        <v>1</v>
      </c>
      <c r="G3466" s="12">
        <f t="shared" si="270"/>
        <v>1</v>
      </c>
      <c r="H3466" s="12" t="b">
        <f t="shared" si="271"/>
        <v>1</v>
      </c>
      <c r="I3466" s="12" t="b">
        <f t="shared" si="272"/>
        <v>0</v>
      </c>
      <c r="J3466" s="12" t="b">
        <f t="shared" si="273"/>
        <v>0</v>
      </c>
      <c r="K3466" s="9" t="b">
        <f t="shared" si="274"/>
        <v>0</v>
      </c>
    </row>
    <row r="3467" spans="1:11" ht="15.75" customHeight="1" x14ac:dyDescent="0.15">
      <c r="A3467" t="s">
        <v>3457</v>
      </c>
      <c r="B3467" s="10">
        <v>3466</v>
      </c>
      <c r="C3467" s="39" t="s">
        <v>1</v>
      </c>
      <c r="D3467" s="40">
        <v>2</v>
      </c>
      <c r="E3467" s="40">
        <v>0</v>
      </c>
      <c r="F3467" s="11" t="s">
        <v>1</v>
      </c>
      <c r="G3467" s="12">
        <f t="shared" si="270"/>
        <v>1</v>
      </c>
      <c r="H3467" s="12" t="b">
        <f t="shared" si="271"/>
        <v>1</v>
      </c>
      <c r="I3467" s="12" t="b">
        <f t="shared" si="272"/>
        <v>0</v>
      </c>
      <c r="J3467" s="12" t="b">
        <f t="shared" si="273"/>
        <v>0</v>
      </c>
      <c r="K3467" s="9" t="b">
        <f t="shared" si="274"/>
        <v>0</v>
      </c>
    </row>
    <row r="3468" spans="1:11" ht="15.75" customHeight="1" x14ac:dyDescent="0.15">
      <c r="A3468" t="s">
        <v>3458</v>
      </c>
      <c r="B3468" s="10">
        <v>3467</v>
      </c>
      <c r="C3468" s="39" t="s">
        <v>1</v>
      </c>
      <c r="D3468" s="40">
        <v>1</v>
      </c>
      <c r="E3468" s="40">
        <v>1</v>
      </c>
      <c r="F3468" s="11" t="s">
        <v>2</v>
      </c>
      <c r="G3468" s="12">
        <f t="shared" si="270"/>
        <v>0</v>
      </c>
      <c r="H3468" s="12" t="b">
        <f t="shared" si="271"/>
        <v>0</v>
      </c>
      <c r="I3468" s="12" t="b">
        <f t="shared" si="272"/>
        <v>1</v>
      </c>
      <c r="J3468" s="12" t="b">
        <f t="shared" si="273"/>
        <v>0</v>
      </c>
      <c r="K3468" s="9" t="b">
        <f t="shared" si="274"/>
        <v>0</v>
      </c>
    </row>
    <row r="3469" spans="1:11" ht="15.75" customHeight="1" x14ac:dyDescent="0.15">
      <c r="A3469" t="s">
        <v>3459</v>
      </c>
      <c r="B3469" s="10">
        <v>3468</v>
      </c>
      <c r="C3469" s="39" t="s">
        <v>1</v>
      </c>
      <c r="D3469" s="40">
        <v>1</v>
      </c>
      <c r="E3469" s="40">
        <v>1</v>
      </c>
      <c r="F3469" s="11" t="s">
        <v>1</v>
      </c>
      <c r="G3469" s="12">
        <f t="shared" si="270"/>
        <v>1</v>
      </c>
      <c r="H3469" s="12" t="b">
        <f t="shared" si="271"/>
        <v>1</v>
      </c>
      <c r="I3469" s="12" t="b">
        <f t="shared" si="272"/>
        <v>0</v>
      </c>
      <c r="J3469" s="12" t="b">
        <f t="shared" si="273"/>
        <v>0</v>
      </c>
      <c r="K3469" s="9" t="b">
        <f t="shared" si="274"/>
        <v>0</v>
      </c>
    </row>
    <row r="3470" spans="1:11" ht="15.75" customHeight="1" x14ac:dyDescent="0.15">
      <c r="A3470" t="s">
        <v>3460</v>
      </c>
      <c r="B3470" s="10">
        <v>3469</v>
      </c>
      <c r="C3470" s="39" t="s">
        <v>1</v>
      </c>
      <c r="D3470" s="40">
        <v>2</v>
      </c>
      <c r="E3470" s="40">
        <v>0</v>
      </c>
      <c r="F3470" s="11" t="s">
        <v>1</v>
      </c>
      <c r="G3470" s="12">
        <f t="shared" si="270"/>
        <v>1</v>
      </c>
      <c r="H3470" s="12" t="b">
        <f t="shared" si="271"/>
        <v>1</v>
      </c>
      <c r="I3470" s="12" t="b">
        <f t="shared" si="272"/>
        <v>0</v>
      </c>
      <c r="J3470" s="12" t="b">
        <f t="shared" si="273"/>
        <v>0</v>
      </c>
      <c r="K3470" s="9" t="b">
        <f t="shared" si="274"/>
        <v>0</v>
      </c>
    </row>
    <row r="3471" spans="1:11" ht="15.75" customHeight="1" x14ac:dyDescent="0.15">
      <c r="A3471" t="s">
        <v>3461</v>
      </c>
      <c r="B3471" s="10">
        <v>3470</v>
      </c>
      <c r="C3471" s="39" t="s">
        <v>1</v>
      </c>
      <c r="D3471" s="40">
        <v>1</v>
      </c>
      <c r="E3471" s="40">
        <v>1</v>
      </c>
      <c r="F3471" s="11" t="s">
        <v>1</v>
      </c>
      <c r="G3471" s="12">
        <f t="shared" si="270"/>
        <v>1</v>
      </c>
      <c r="H3471" s="12" t="b">
        <f t="shared" si="271"/>
        <v>1</v>
      </c>
      <c r="I3471" s="12" t="b">
        <f t="shared" si="272"/>
        <v>0</v>
      </c>
      <c r="J3471" s="12" t="b">
        <f t="shared" si="273"/>
        <v>0</v>
      </c>
      <c r="K3471" s="9" t="b">
        <f t="shared" si="274"/>
        <v>0</v>
      </c>
    </row>
    <row r="3472" spans="1:11" ht="15.75" customHeight="1" x14ac:dyDescent="0.15">
      <c r="A3472" t="s">
        <v>3462</v>
      </c>
      <c r="B3472" s="10">
        <v>3471</v>
      </c>
      <c r="C3472" s="39" t="s">
        <v>1</v>
      </c>
      <c r="D3472" s="40">
        <v>2</v>
      </c>
      <c r="E3472" s="40">
        <v>0</v>
      </c>
      <c r="F3472" s="11" t="s">
        <v>1</v>
      </c>
      <c r="G3472" s="12">
        <f t="shared" si="270"/>
        <v>1</v>
      </c>
      <c r="H3472" s="12" t="b">
        <f t="shared" si="271"/>
        <v>1</v>
      </c>
      <c r="I3472" s="12" t="b">
        <f t="shared" si="272"/>
        <v>0</v>
      </c>
      <c r="J3472" s="12" t="b">
        <f t="shared" si="273"/>
        <v>0</v>
      </c>
      <c r="K3472" s="9" t="b">
        <f t="shared" si="274"/>
        <v>0</v>
      </c>
    </row>
    <row r="3473" spans="1:11" ht="15.75" customHeight="1" x14ac:dyDescent="0.15">
      <c r="A3473" t="s">
        <v>3463</v>
      </c>
      <c r="B3473" s="10">
        <v>3472</v>
      </c>
      <c r="C3473" s="39" t="s">
        <v>2</v>
      </c>
      <c r="D3473" s="40">
        <v>1</v>
      </c>
      <c r="E3473" s="40">
        <v>1</v>
      </c>
      <c r="F3473" s="11" t="s">
        <v>1</v>
      </c>
      <c r="G3473" s="12">
        <f t="shared" si="270"/>
        <v>0</v>
      </c>
      <c r="H3473" s="12" t="b">
        <f t="shared" si="271"/>
        <v>0</v>
      </c>
      <c r="I3473" s="12" t="b">
        <f t="shared" si="272"/>
        <v>0</v>
      </c>
      <c r="J3473" s="12" t="b">
        <f t="shared" si="273"/>
        <v>0</v>
      </c>
      <c r="K3473" s="9" t="b">
        <f t="shared" si="274"/>
        <v>1</v>
      </c>
    </row>
    <row r="3474" spans="1:11" ht="15.75" customHeight="1" x14ac:dyDescent="0.15">
      <c r="A3474" t="s">
        <v>3464</v>
      </c>
      <c r="B3474" s="10">
        <v>3473</v>
      </c>
      <c r="C3474" s="39" t="s">
        <v>1</v>
      </c>
      <c r="D3474" s="40">
        <v>1</v>
      </c>
      <c r="E3474" s="40">
        <v>1</v>
      </c>
      <c r="F3474" s="11" t="s">
        <v>1</v>
      </c>
      <c r="G3474" s="12">
        <f t="shared" si="270"/>
        <v>1</v>
      </c>
      <c r="H3474" s="12" t="b">
        <f t="shared" si="271"/>
        <v>1</v>
      </c>
      <c r="I3474" s="12" t="b">
        <f t="shared" si="272"/>
        <v>0</v>
      </c>
      <c r="J3474" s="12" t="b">
        <f t="shared" si="273"/>
        <v>0</v>
      </c>
      <c r="K3474" s="9" t="b">
        <f t="shared" si="274"/>
        <v>0</v>
      </c>
    </row>
    <row r="3475" spans="1:11" ht="15.75" customHeight="1" x14ac:dyDescent="0.15">
      <c r="A3475" t="s">
        <v>3465</v>
      </c>
      <c r="B3475" s="10">
        <v>3474</v>
      </c>
      <c r="C3475" s="39" t="s">
        <v>1</v>
      </c>
      <c r="D3475" s="40">
        <v>2</v>
      </c>
      <c r="E3475" s="40">
        <v>0</v>
      </c>
      <c r="F3475" s="11" t="s">
        <v>1</v>
      </c>
      <c r="G3475" s="12">
        <f t="shared" si="270"/>
        <v>1</v>
      </c>
      <c r="H3475" s="12" t="b">
        <f t="shared" si="271"/>
        <v>1</v>
      </c>
      <c r="I3475" s="12" t="b">
        <f t="shared" si="272"/>
        <v>0</v>
      </c>
      <c r="J3475" s="12" t="b">
        <f t="shared" si="273"/>
        <v>0</v>
      </c>
      <c r="K3475" s="9" t="b">
        <f t="shared" si="274"/>
        <v>0</v>
      </c>
    </row>
    <row r="3476" spans="1:11" ht="15.75" customHeight="1" x14ac:dyDescent="0.15">
      <c r="A3476" t="s">
        <v>3466</v>
      </c>
      <c r="B3476" s="10">
        <v>3475</v>
      </c>
      <c r="C3476" s="39" t="s">
        <v>2</v>
      </c>
      <c r="D3476" s="40">
        <v>1</v>
      </c>
      <c r="E3476" s="40">
        <v>1</v>
      </c>
      <c r="F3476" s="11" t="s">
        <v>2</v>
      </c>
      <c r="G3476" s="12">
        <f t="shared" si="270"/>
        <v>1</v>
      </c>
      <c r="H3476" s="12" t="b">
        <f t="shared" si="271"/>
        <v>0</v>
      </c>
      <c r="I3476" s="12" t="b">
        <f t="shared" si="272"/>
        <v>0</v>
      </c>
      <c r="J3476" s="12" t="b">
        <f t="shared" si="273"/>
        <v>1</v>
      </c>
      <c r="K3476" s="9" t="b">
        <f t="shared" si="274"/>
        <v>0</v>
      </c>
    </row>
    <row r="3477" spans="1:11" ht="15.75" customHeight="1" x14ac:dyDescent="0.15">
      <c r="A3477" t="s">
        <v>3467</v>
      </c>
      <c r="B3477" s="10">
        <v>3476</v>
      </c>
      <c r="C3477" s="39" t="s">
        <v>1</v>
      </c>
      <c r="D3477" s="40">
        <v>1</v>
      </c>
      <c r="E3477" s="40">
        <v>1</v>
      </c>
      <c r="F3477" s="11" t="s">
        <v>2</v>
      </c>
      <c r="G3477" s="12">
        <f t="shared" si="270"/>
        <v>0</v>
      </c>
      <c r="H3477" s="12" t="b">
        <f t="shared" si="271"/>
        <v>0</v>
      </c>
      <c r="I3477" s="12" t="b">
        <f t="shared" si="272"/>
        <v>1</v>
      </c>
      <c r="J3477" s="12" t="b">
        <f t="shared" si="273"/>
        <v>0</v>
      </c>
      <c r="K3477" s="9" t="b">
        <f t="shared" si="274"/>
        <v>0</v>
      </c>
    </row>
    <row r="3478" spans="1:11" ht="15.75" customHeight="1" x14ac:dyDescent="0.15">
      <c r="A3478" t="s">
        <v>3468</v>
      </c>
      <c r="B3478" s="10">
        <v>3477</v>
      </c>
      <c r="C3478" s="39" t="s">
        <v>1</v>
      </c>
      <c r="D3478" s="40">
        <v>2</v>
      </c>
      <c r="E3478" s="40">
        <v>0</v>
      </c>
      <c r="F3478" s="11" t="s">
        <v>1</v>
      </c>
      <c r="G3478" s="12">
        <f t="shared" si="270"/>
        <v>1</v>
      </c>
      <c r="H3478" s="12" t="b">
        <f t="shared" si="271"/>
        <v>1</v>
      </c>
      <c r="I3478" s="12" t="b">
        <f t="shared" si="272"/>
        <v>0</v>
      </c>
      <c r="J3478" s="12" t="b">
        <f t="shared" si="273"/>
        <v>0</v>
      </c>
      <c r="K3478" s="9" t="b">
        <f t="shared" si="274"/>
        <v>0</v>
      </c>
    </row>
    <row r="3479" spans="1:11" ht="15.75" customHeight="1" x14ac:dyDescent="0.15">
      <c r="A3479" t="s">
        <v>3469</v>
      </c>
      <c r="B3479" s="10">
        <v>3478</v>
      </c>
      <c r="C3479" s="39" t="s">
        <v>1</v>
      </c>
      <c r="D3479" s="40">
        <v>2</v>
      </c>
      <c r="E3479" s="40">
        <v>0</v>
      </c>
      <c r="F3479" s="11" t="s">
        <v>2</v>
      </c>
      <c r="G3479" s="12">
        <f t="shared" si="270"/>
        <v>0</v>
      </c>
      <c r="H3479" s="12" t="b">
        <f t="shared" si="271"/>
        <v>0</v>
      </c>
      <c r="I3479" s="12" t="b">
        <f t="shared" si="272"/>
        <v>1</v>
      </c>
      <c r="J3479" s="12" t="b">
        <f t="shared" si="273"/>
        <v>0</v>
      </c>
      <c r="K3479" s="9" t="b">
        <f t="shared" si="274"/>
        <v>0</v>
      </c>
    </row>
    <row r="3480" spans="1:11" ht="15.75" customHeight="1" x14ac:dyDescent="0.15">
      <c r="A3480" t="s">
        <v>3470</v>
      </c>
      <c r="B3480" s="10">
        <v>3479</v>
      </c>
      <c r="C3480" s="39" t="s">
        <v>1</v>
      </c>
      <c r="D3480" s="40">
        <v>2</v>
      </c>
      <c r="E3480" s="40">
        <v>0</v>
      </c>
      <c r="F3480" s="11" t="s">
        <v>2</v>
      </c>
      <c r="G3480" s="12">
        <f t="shared" si="270"/>
        <v>0</v>
      </c>
      <c r="H3480" s="12" t="b">
        <f t="shared" si="271"/>
        <v>0</v>
      </c>
      <c r="I3480" s="12" t="b">
        <f t="shared" si="272"/>
        <v>1</v>
      </c>
      <c r="J3480" s="12" t="b">
        <f t="shared" si="273"/>
        <v>0</v>
      </c>
      <c r="K3480" s="9" t="b">
        <f t="shared" si="274"/>
        <v>0</v>
      </c>
    </row>
    <row r="3481" spans="1:11" ht="15.75" customHeight="1" x14ac:dyDescent="0.15">
      <c r="A3481" t="s">
        <v>3471</v>
      </c>
      <c r="B3481" s="10">
        <v>3480</v>
      </c>
      <c r="C3481" s="39" t="s">
        <v>1</v>
      </c>
      <c r="D3481" s="40">
        <v>2</v>
      </c>
      <c r="E3481" s="40">
        <v>0</v>
      </c>
      <c r="F3481" s="11" t="s">
        <v>1</v>
      </c>
      <c r="G3481" s="12">
        <f t="shared" si="270"/>
        <v>1</v>
      </c>
      <c r="H3481" s="12" t="b">
        <f t="shared" si="271"/>
        <v>1</v>
      </c>
      <c r="I3481" s="12" t="b">
        <f t="shared" si="272"/>
        <v>0</v>
      </c>
      <c r="J3481" s="12" t="b">
        <f t="shared" si="273"/>
        <v>0</v>
      </c>
      <c r="K3481" s="9" t="b">
        <f t="shared" si="274"/>
        <v>0</v>
      </c>
    </row>
    <row r="3482" spans="1:11" ht="15.75" customHeight="1" x14ac:dyDescent="0.15">
      <c r="A3482" t="s">
        <v>3472</v>
      </c>
      <c r="B3482" s="10">
        <v>3481</v>
      </c>
      <c r="C3482" s="39" t="s">
        <v>1</v>
      </c>
      <c r="D3482" s="40">
        <v>2</v>
      </c>
      <c r="E3482" s="40">
        <v>0</v>
      </c>
      <c r="F3482" s="11" t="s">
        <v>1</v>
      </c>
      <c r="G3482" s="12">
        <f t="shared" si="270"/>
        <v>1</v>
      </c>
      <c r="H3482" s="12" t="b">
        <f t="shared" si="271"/>
        <v>1</v>
      </c>
      <c r="I3482" s="12" t="b">
        <f t="shared" si="272"/>
        <v>0</v>
      </c>
      <c r="J3482" s="12" t="b">
        <f t="shared" si="273"/>
        <v>0</v>
      </c>
      <c r="K3482" s="9" t="b">
        <f t="shared" si="274"/>
        <v>0</v>
      </c>
    </row>
    <row r="3483" spans="1:11" ht="15.75" customHeight="1" x14ac:dyDescent="0.15">
      <c r="A3483" t="s">
        <v>3473</v>
      </c>
      <c r="B3483" s="10">
        <v>3482</v>
      </c>
      <c r="C3483" s="39" t="s">
        <v>2</v>
      </c>
      <c r="D3483" s="40">
        <v>0</v>
      </c>
      <c r="E3483" s="40">
        <v>2</v>
      </c>
      <c r="F3483" s="11" t="s">
        <v>2</v>
      </c>
      <c r="G3483" s="12">
        <f t="shared" si="270"/>
        <v>1</v>
      </c>
      <c r="H3483" s="12" t="b">
        <f t="shared" si="271"/>
        <v>0</v>
      </c>
      <c r="I3483" s="12" t="b">
        <f t="shared" si="272"/>
        <v>0</v>
      </c>
      <c r="J3483" s="12" t="b">
        <f t="shared" si="273"/>
        <v>1</v>
      </c>
      <c r="K3483" s="9" t="b">
        <f t="shared" si="274"/>
        <v>0</v>
      </c>
    </row>
    <row r="3484" spans="1:11" ht="15.75" customHeight="1" x14ac:dyDescent="0.15">
      <c r="A3484" t="s">
        <v>3474</v>
      </c>
      <c r="B3484" s="10">
        <v>3483</v>
      </c>
      <c r="C3484" s="39" t="s">
        <v>1</v>
      </c>
      <c r="D3484" s="40">
        <v>2</v>
      </c>
      <c r="E3484" s="40">
        <v>0</v>
      </c>
      <c r="F3484" s="11" t="s">
        <v>1</v>
      </c>
      <c r="G3484" s="12">
        <f t="shared" si="270"/>
        <v>1</v>
      </c>
      <c r="H3484" s="12" t="b">
        <f t="shared" si="271"/>
        <v>1</v>
      </c>
      <c r="I3484" s="12" t="b">
        <f t="shared" si="272"/>
        <v>0</v>
      </c>
      <c r="J3484" s="12" t="b">
        <f t="shared" si="273"/>
        <v>0</v>
      </c>
      <c r="K3484" s="9" t="b">
        <f t="shared" si="274"/>
        <v>0</v>
      </c>
    </row>
    <row r="3485" spans="1:11" ht="15.75" customHeight="1" x14ac:dyDescent="0.15">
      <c r="A3485" t="s">
        <v>3475</v>
      </c>
      <c r="B3485" s="10">
        <v>3484</v>
      </c>
      <c r="C3485" s="39" t="s">
        <v>1</v>
      </c>
      <c r="D3485" s="40">
        <v>2</v>
      </c>
      <c r="E3485" s="40">
        <v>0</v>
      </c>
      <c r="F3485" s="11" t="s">
        <v>1</v>
      </c>
      <c r="G3485" s="12">
        <f t="shared" si="270"/>
        <v>1</v>
      </c>
      <c r="H3485" s="12" t="b">
        <f t="shared" si="271"/>
        <v>1</v>
      </c>
      <c r="I3485" s="12" t="b">
        <f t="shared" si="272"/>
        <v>0</v>
      </c>
      <c r="J3485" s="12" t="b">
        <f t="shared" si="273"/>
        <v>0</v>
      </c>
      <c r="K3485" s="9" t="b">
        <f t="shared" si="274"/>
        <v>0</v>
      </c>
    </row>
    <row r="3486" spans="1:11" ht="15.75" customHeight="1" x14ac:dyDescent="0.15">
      <c r="A3486" t="s">
        <v>3476</v>
      </c>
      <c r="B3486" s="10">
        <v>3485</v>
      </c>
      <c r="C3486" s="39" t="s">
        <v>1</v>
      </c>
      <c r="D3486" s="40">
        <v>2</v>
      </c>
      <c r="E3486" s="40">
        <v>0</v>
      </c>
      <c r="F3486" s="11" t="s">
        <v>1</v>
      </c>
      <c r="G3486" s="12">
        <f t="shared" si="270"/>
        <v>1</v>
      </c>
      <c r="H3486" s="12" t="b">
        <f t="shared" si="271"/>
        <v>1</v>
      </c>
      <c r="I3486" s="12" t="b">
        <f t="shared" si="272"/>
        <v>0</v>
      </c>
      <c r="J3486" s="12" t="b">
        <f t="shared" si="273"/>
        <v>0</v>
      </c>
      <c r="K3486" s="9" t="b">
        <f t="shared" si="274"/>
        <v>0</v>
      </c>
    </row>
    <row r="3487" spans="1:11" ht="15.75" customHeight="1" x14ac:dyDescent="0.15">
      <c r="A3487" t="s">
        <v>3477</v>
      </c>
      <c r="B3487" s="10">
        <v>3486</v>
      </c>
      <c r="C3487" s="39" t="s">
        <v>1</v>
      </c>
      <c r="D3487" s="40">
        <v>2</v>
      </c>
      <c r="E3487" s="40">
        <v>0</v>
      </c>
      <c r="F3487" s="11" t="s">
        <v>1</v>
      </c>
      <c r="G3487" s="12">
        <f t="shared" si="270"/>
        <v>1</v>
      </c>
      <c r="H3487" s="12" t="b">
        <f t="shared" si="271"/>
        <v>1</v>
      </c>
      <c r="I3487" s="12" t="b">
        <f t="shared" si="272"/>
        <v>0</v>
      </c>
      <c r="J3487" s="12" t="b">
        <f t="shared" si="273"/>
        <v>0</v>
      </c>
      <c r="K3487" s="9" t="b">
        <f t="shared" si="274"/>
        <v>0</v>
      </c>
    </row>
    <row r="3488" spans="1:11" ht="15.75" customHeight="1" x14ac:dyDescent="0.15">
      <c r="A3488" t="s">
        <v>3478</v>
      </c>
      <c r="B3488" s="10">
        <v>3487</v>
      </c>
      <c r="C3488" s="39" t="s">
        <v>1</v>
      </c>
      <c r="D3488" s="40">
        <v>1</v>
      </c>
      <c r="E3488" s="40">
        <v>1</v>
      </c>
      <c r="F3488" s="11" t="s">
        <v>2</v>
      </c>
      <c r="G3488" s="12">
        <f t="shared" si="270"/>
        <v>0</v>
      </c>
      <c r="H3488" s="12" t="b">
        <f t="shared" si="271"/>
        <v>0</v>
      </c>
      <c r="I3488" s="12" t="b">
        <f t="shared" si="272"/>
        <v>1</v>
      </c>
      <c r="J3488" s="12" t="b">
        <f t="shared" si="273"/>
        <v>0</v>
      </c>
      <c r="K3488" s="9" t="b">
        <f t="shared" si="274"/>
        <v>0</v>
      </c>
    </row>
    <row r="3489" spans="1:11" ht="15.75" customHeight="1" x14ac:dyDescent="0.15">
      <c r="A3489" t="s">
        <v>3479</v>
      </c>
      <c r="B3489" s="10">
        <v>3488</v>
      </c>
      <c r="C3489" s="39" t="s">
        <v>1</v>
      </c>
      <c r="D3489" s="40">
        <v>2</v>
      </c>
      <c r="E3489" s="40">
        <v>0</v>
      </c>
      <c r="F3489" s="11" t="s">
        <v>1</v>
      </c>
      <c r="G3489" s="12">
        <f t="shared" si="270"/>
        <v>1</v>
      </c>
      <c r="H3489" s="12" t="b">
        <f t="shared" si="271"/>
        <v>1</v>
      </c>
      <c r="I3489" s="12" t="b">
        <f t="shared" si="272"/>
        <v>0</v>
      </c>
      <c r="J3489" s="12" t="b">
        <f t="shared" si="273"/>
        <v>0</v>
      </c>
      <c r="K3489" s="9" t="b">
        <f t="shared" si="274"/>
        <v>0</v>
      </c>
    </row>
    <row r="3490" spans="1:11" ht="15.75" customHeight="1" x14ac:dyDescent="0.15">
      <c r="A3490" t="s">
        <v>3480</v>
      </c>
      <c r="B3490" s="10">
        <v>3489</v>
      </c>
      <c r="C3490" s="39" t="s">
        <v>1</v>
      </c>
      <c r="D3490" s="40">
        <v>2</v>
      </c>
      <c r="E3490" s="40">
        <v>0</v>
      </c>
      <c r="F3490" s="11" t="s">
        <v>1</v>
      </c>
      <c r="G3490" s="12">
        <f t="shared" si="270"/>
        <v>1</v>
      </c>
      <c r="H3490" s="12" t="b">
        <f t="shared" si="271"/>
        <v>1</v>
      </c>
      <c r="I3490" s="12" t="b">
        <f t="shared" si="272"/>
        <v>0</v>
      </c>
      <c r="J3490" s="12" t="b">
        <f t="shared" si="273"/>
        <v>0</v>
      </c>
      <c r="K3490" s="9" t="b">
        <f t="shared" si="274"/>
        <v>0</v>
      </c>
    </row>
    <row r="3491" spans="1:11" ht="15.75" customHeight="1" x14ac:dyDescent="0.15">
      <c r="A3491" t="s">
        <v>3481</v>
      </c>
      <c r="B3491" s="10">
        <v>3490</v>
      </c>
      <c r="C3491" s="39" t="s">
        <v>1</v>
      </c>
      <c r="D3491" s="40">
        <v>0</v>
      </c>
      <c r="E3491" s="40">
        <v>0</v>
      </c>
      <c r="F3491" s="11" t="s">
        <v>1</v>
      </c>
      <c r="G3491" s="12">
        <f t="shared" si="270"/>
        <v>1</v>
      </c>
      <c r="H3491" s="12" t="b">
        <f t="shared" si="271"/>
        <v>1</v>
      </c>
      <c r="I3491" s="12" t="b">
        <f t="shared" si="272"/>
        <v>0</v>
      </c>
      <c r="J3491" s="12" t="b">
        <f t="shared" si="273"/>
        <v>0</v>
      </c>
      <c r="K3491" s="9" t="b">
        <f t="shared" si="274"/>
        <v>0</v>
      </c>
    </row>
    <row r="3492" spans="1:11" ht="15.75" customHeight="1" x14ac:dyDescent="0.15">
      <c r="A3492" t="s">
        <v>3482</v>
      </c>
      <c r="B3492" s="10">
        <v>3491</v>
      </c>
      <c r="C3492" s="39" t="s">
        <v>1</v>
      </c>
      <c r="D3492" s="40">
        <v>2</v>
      </c>
      <c r="E3492" s="40">
        <v>0</v>
      </c>
      <c r="F3492" s="11" t="s">
        <v>1</v>
      </c>
      <c r="G3492" s="12">
        <f t="shared" si="270"/>
        <v>1</v>
      </c>
      <c r="H3492" s="12" t="b">
        <f t="shared" si="271"/>
        <v>1</v>
      </c>
      <c r="I3492" s="12" t="b">
        <f t="shared" si="272"/>
        <v>0</v>
      </c>
      <c r="J3492" s="12" t="b">
        <f t="shared" si="273"/>
        <v>0</v>
      </c>
      <c r="K3492" s="9" t="b">
        <f t="shared" si="274"/>
        <v>0</v>
      </c>
    </row>
    <row r="3493" spans="1:11" ht="15.75" customHeight="1" x14ac:dyDescent="0.15">
      <c r="A3493" t="s">
        <v>3483</v>
      </c>
      <c r="B3493" s="10">
        <v>3492</v>
      </c>
      <c r="C3493" s="39" t="s">
        <v>1</v>
      </c>
      <c r="D3493" s="40">
        <v>2</v>
      </c>
      <c r="E3493" s="40">
        <v>0</v>
      </c>
      <c r="F3493" s="11" t="s">
        <v>1</v>
      </c>
      <c r="G3493" s="12">
        <f t="shared" si="270"/>
        <v>1</v>
      </c>
      <c r="H3493" s="12" t="b">
        <f t="shared" si="271"/>
        <v>1</v>
      </c>
      <c r="I3493" s="12" t="b">
        <f t="shared" si="272"/>
        <v>0</v>
      </c>
      <c r="J3493" s="12" t="b">
        <f t="shared" si="273"/>
        <v>0</v>
      </c>
      <c r="K3493" s="9" t="b">
        <f t="shared" si="274"/>
        <v>0</v>
      </c>
    </row>
    <row r="3494" spans="1:11" ht="15.75" customHeight="1" x14ac:dyDescent="0.15">
      <c r="A3494" t="s">
        <v>3484</v>
      </c>
      <c r="B3494" s="10">
        <v>3493</v>
      </c>
      <c r="C3494" s="39" t="s">
        <v>2</v>
      </c>
      <c r="D3494" s="40">
        <v>0</v>
      </c>
      <c r="E3494" s="40">
        <v>2</v>
      </c>
      <c r="F3494" s="11" t="s">
        <v>2</v>
      </c>
      <c r="G3494" s="12">
        <f t="shared" si="270"/>
        <v>1</v>
      </c>
      <c r="H3494" s="12" t="b">
        <f t="shared" si="271"/>
        <v>0</v>
      </c>
      <c r="I3494" s="12" t="b">
        <f t="shared" si="272"/>
        <v>0</v>
      </c>
      <c r="J3494" s="12" t="b">
        <f t="shared" si="273"/>
        <v>1</v>
      </c>
      <c r="K3494" s="9" t="b">
        <f t="shared" si="274"/>
        <v>0</v>
      </c>
    </row>
    <row r="3495" spans="1:11" ht="15.75" customHeight="1" x14ac:dyDescent="0.15">
      <c r="A3495" t="s">
        <v>3485</v>
      </c>
      <c r="B3495" s="10">
        <v>3494</v>
      </c>
      <c r="C3495" s="39" t="s">
        <v>1</v>
      </c>
      <c r="D3495" s="40">
        <v>1</v>
      </c>
      <c r="E3495" s="40">
        <v>1</v>
      </c>
      <c r="F3495" s="11" t="s">
        <v>2</v>
      </c>
      <c r="G3495" s="12">
        <f t="shared" si="270"/>
        <v>0</v>
      </c>
      <c r="H3495" s="12" t="b">
        <f t="shared" si="271"/>
        <v>0</v>
      </c>
      <c r="I3495" s="12" t="b">
        <f t="shared" si="272"/>
        <v>1</v>
      </c>
      <c r="J3495" s="12" t="b">
        <f t="shared" si="273"/>
        <v>0</v>
      </c>
      <c r="K3495" s="9" t="b">
        <f t="shared" si="274"/>
        <v>0</v>
      </c>
    </row>
    <row r="3496" spans="1:11" ht="15.75" customHeight="1" x14ac:dyDescent="0.15">
      <c r="A3496" t="s">
        <v>3486</v>
      </c>
      <c r="B3496" s="10">
        <v>3495</v>
      </c>
      <c r="C3496" s="39" t="s">
        <v>1</v>
      </c>
      <c r="D3496" s="40">
        <v>2</v>
      </c>
      <c r="E3496" s="40">
        <v>0</v>
      </c>
      <c r="F3496" s="11" t="s">
        <v>1</v>
      </c>
      <c r="G3496" s="12">
        <f t="shared" si="270"/>
        <v>1</v>
      </c>
      <c r="H3496" s="12" t="b">
        <f t="shared" si="271"/>
        <v>1</v>
      </c>
      <c r="I3496" s="12" t="b">
        <f t="shared" si="272"/>
        <v>0</v>
      </c>
      <c r="J3496" s="12" t="b">
        <f t="shared" si="273"/>
        <v>0</v>
      </c>
      <c r="K3496" s="9" t="b">
        <f t="shared" si="274"/>
        <v>0</v>
      </c>
    </row>
    <row r="3497" spans="1:11" ht="15.75" customHeight="1" x14ac:dyDescent="0.15">
      <c r="A3497" t="s">
        <v>3487</v>
      </c>
      <c r="B3497" s="10">
        <v>3496</v>
      </c>
      <c r="C3497" s="39" t="s">
        <v>2</v>
      </c>
      <c r="D3497" s="40">
        <v>0</v>
      </c>
      <c r="E3497" s="40">
        <v>2</v>
      </c>
      <c r="F3497" s="11" t="s">
        <v>2</v>
      </c>
      <c r="G3497" s="12">
        <f t="shared" si="270"/>
        <v>1</v>
      </c>
      <c r="H3497" s="12" t="b">
        <f t="shared" si="271"/>
        <v>0</v>
      </c>
      <c r="I3497" s="12" t="b">
        <f t="shared" si="272"/>
        <v>0</v>
      </c>
      <c r="J3497" s="12" t="b">
        <f t="shared" si="273"/>
        <v>1</v>
      </c>
      <c r="K3497" s="9" t="b">
        <f t="shared" si="274"/>
        <v>0</v>
      </c>
    </row>
    <row r="3498" spans="1:11" ht="15.75" customHeight="1" x14ac:dyDescent="0.15">
      <c r="A3498" t="s">
        <v>3488</v>
      </c>
      <c r="B3498" s="10">
        <v>3497</v>
      </c>
      <c r="C3498" s="39" t="s">
        <v>2</v>
      </c>
      <c r="D3498" s="40">
        <v>0</v>
      </c>
      <c r="E3498" s="40">
        <v>2</v>
      </c>
      <c r="F3498" s="11" t="s">
        <v>1</v>
      </c>
      <c r="G3498" s="12">
        <f t="shared" si="270"/>
        <v>0</v>
      </c>
      <c r="H3498" s="12" t="b">
        <f t="shared" si="271"/>
        <v>0</v>
      </c>
      <c r="I3498" s="12" t="b">
        <f t="shared" si="272"/>
        <v>0</v>
      </c>
      <c r="J3498" s="12" t="b">
        <f t="shared" si="273"/>
        <v>0</v>
      </c>
      <c r="K3498" s="9" t="b">
        <f t="shared" si="274"/>
        <v>1</v>
      </c>
    </row>
    <row r="3499" spans="1:11" ht="15.75" customHeight="1" x14ac:dyDescent="0.15">
      <c r="A3499" t="s">
        <v>3489</v>
      </c>
      <c r="B3499" s="10">
        <v>3498</v>
      </c>
      <c r="C3499" s="39" t="s">
        <v>1</v>
      </c>
      <c r="D3499" s="40">
        <v>2</v>
      </c>
      <c r="E3499" s="40">
        <v>0</v>
      </c>
      <c r="F3499" s="11" t="s">
        <v>1</v>
      </c>
      <c r="G3499" s="12">
        <f t="shared" si="270"/>
        <v>1</v>
      </c>
      <c r="H3499" s="12" t="b">
        <f t="shared" si="271"/>
        <v>1</v>
      </c>
      <c r="I3499" s="12" t="b">
        <f t="shared" si="272"/>
        <v>0</v>
      </c>
      <c r="J3499" s="12" t="b">
        <f t="shared" si="273"/>
        <v>0</v>
      </c>
      <c r="K3499" s="9" t="b">
        <f t="shared" si="274"/>
        <v>0</v>
      </c>
    </row>
    <row r="3500" spans="1:11" ht="15.75" customHeight="1" x14ac:dyDescent="0.15">
      <c r="A3500" t="s">
        <v>3490</v>
      </c>
      <c r="B3500" s="10">
        <v>3499</v>
      </c>
      <c r="C3500" s="39" t="s">
        <v>1</v>
      </c>
      <c r="D3500" s="40">
        <v>0</v>
      </c>
      <c r="E3500" s="40">
        <v>0</v>
      </c>
      <c r="F3500" s="11" t="s">
        <v>1</v>
      </c>
      <c r="G3500" s="12">
        <f t="shared" si="270"/>
        <v>1</v>
      </c>
      <c r="H3500" s="12" t="b">
        <f t="shared" si="271"/>
        <v>1</v>
      </c>
      <c r="I3500" s="12" t="b">
        <f t="shared" si="272"/>
        <v>0</v>
      </c>
      <c r="J3500" s="12" t="b">
        <f t="shared" si="273"/>
        <v>0</v>
      </c>
      <c r="K3500" s="9" t="b">
        <f t="shared" si="274"/>
        <v>0</v>
      </c>
    </row>
    <row r="3501" spans="1:11" ht="15.75" customHeight="1" x14ac:dyDescent="0.15">
      <c r="A3501" t="s">
        <v>3491</v>
      </c>
      <c r="B3501" s="10">
        <v>3500</v>
      </c>
      <c r="C3501" s="39" t="s">
        <v>1</v>
      </c>
      <c r="D3501" s="40">
        <v>2</v>
      </c>
      <c r="E3501" s="40">
        <v>0</v>
      </c>
      <c r="F3501" s="11" t="s">
        <v>1</v>
      </c>
      <c r="G3501" s="12">
        <f t="shared" si="270"/>
        <v>1</v>
      </c>
      <c r="H3501" s="12" t="b">
        <f t="shared" si="271"/>
        <v>1</v>
      </c>
      <c r="I3501" s="12" t="b">
        <f t="shared" si="272"/>
        <v>0</v>
      </c>
      <c r="J3501" s="12" t="b">
        <f t="shared" si="273"/>
        <v>0</v>
      </c>
      <c r="K3501" s="9" t="b">
        <f t="shared" si="274"/>
        <v>0</v>
      </c>
    </row>
    <row r="3502" spans="1:11" ht="15.75" customHeight="1" x14ac:dyDescent="0.15">
      <c r="A3502" t="s">
        <v>3492</v>
      </c>
      <c r="B3502" s="10">
        <v>3501</v>
      </c>
      <c r="C3502" s="39" t="s">
        <v>1</v>
      </c>
      <c r="D3502" s="40">
        <v>2</v>
      </c>
      <c r="E3502" s="40">
        <v>0</v>
      </c>
      <c r="F3502" s="11" t="s">
        <v>1</v>
      </c>
      <c r="G3502" s="12">
        <f t="shared" si="270"/>
        <v>1</v>
      </c>
      <c r="H3502" s="12" t="b">
        <f t="shared" si="271"/>
        <v>1</v>
      </c>
      <c r="I3502" s="12" t="b">
        <f t="shared" si="272"/>
        <v>0</v>
      </c>
      <c r="J3502" s="12" t="b">
        <f t="shared" si="273"/>
        <v>0</v>
      </c>
      <c r="K3502" s="9" t="b">
        <f t="shared" si="274"/>
        <v>0</v>
      </c>
    </row>
    <row r="3503" spans="1:11" ht="15.75" customHeight="1" x14ac:dyDescent="0.15">
      <c r="A3503" t="s">
        <v>3493</v>
      </c>
      <c r="B3503" s="10">
        <v>3502</v>
      </c>
      <c r="C3503" s="39" t="s">
        <v>1</v>
      </c>
      <c r="D3503" s="40">
        <v>2</v>
      </c>
      <c r="E3503" s="40">
        <v>0</v>
      </c>
      <c r="F3503" s="11" t="s">
        <v>1</v>
      </c>
      <c r="G3503" s="12">
        <f t="shared" si="270"/>
        <v>1</v>
      </c>
      <c r="H3503" s="12" t="b">
        <f t="shared" si="271"/>
        <v>1</v>
      </c>
      <c r="I3503" s="12" t="b">
        <f t="shared" si="272"/>
        <v>0</v>
      </c>
      <c r="J3503" s="12" t="b">
        <f t="shared" si="273"/>
        <v>0</v>
      </c>
      <c r="K3503" s="9" t="b">
        <f t="shared" si="274"/>
        <v>0</v>
      </c>
    </row>
    <row r="3504" spans="1:11" ht="15.75" customHeight="1" x14ac:dyDescent="0.15">
      <c r="A3504" t="s">
        <v>3494</v>
      </c>
      <c r="B3504" s="10">
        <v>3503</v>
      </c>
      <c r="C3504" s="39" t="s">
        <v>1</v>
      </c>
      <c r="D3504" s="40">
        <v>2</v>
      </c>
      <c r="E3504" s="40">
        <v>0</v>
      </c>
      <c r="F3504" s="11" t="s">
        <v>1</v>
      </c>
      <c r="G3504" s="12">
        <f t="shared" si="270"/>
        <v>1</v>
      </c>
      <c r="H3504" s="12" t="b">
        <f t="shared" si="271"/>
        <v>1</v>
      </c>
      <c r="I3504" s="12" t="b">
        <f t="shared" si="272"/>
        <v>0</v>
      </c>
      <c r="J3504" s="12" t="b">
        <f t="shared" si="273"/>
        <v>0</v>
      </c>
      <c r="K3504" s="9" t="b">
        <f t="shared" si="274"/>
        <v>0</v>
      </c>
    </row>
    <row r="3505" spans="1:11" ht="15.75" customHeight="1" x14ac:dyDescent="0.15">
      <c r="A3505" t="s">
        <v>3495</v>
      </c>
      <c r="B3505" s="10">
        <v>3504</v>
      </c>
      <c r="C3505" s="39" t="s">
        <v>1</v>
      </c>
      <c r="D3505" s="40">
        <v>2</v>
      </c>
      <c r="E3505" s="40">
        <v>0</v>
      </c>
      <c r="F3505" s="11" t="s">
        <v>2</v>
      </c>
      <c r="G3505" s="12">
        <f t="shared" si="270"/>
        <v>0</v>
      </c>
      <c r="H3505" s="12" t="b">
        <f t="shared" si="271"/>
        <v>0</v>
      </c>
      <c r="I3505" s="12" t="b">
        <f t="shared" si="272"/>
        <v>1</v>
      </c>
      <c r="J3505" s="12" t="b">
        <f t="shared" si="273"/>
        <v>0</v>
      </c>
      <c r="K3505" s="9" t="b">
        <f t="shared" si="274"/>
        <v>0</v>
      </c>
    </row>
    <row r="3506" spans="1:11" ht="15.75" customHeight="1" x14ac:dyDescent="0.15">
      <c r="A3506" t="s">
        <v>3496</v>
      </c>
      <c r="B3506" s="10">
        <v>3505</v>
      </c>
      <c r="C3506" s="39" t="s">
        <v>1</v>
      </c>
      <c r="D3506" s="40">
        <v>2</v>
      </c>
      <c r="E3506" s="40">
        <v>0</v>
      </c>
      <c r="F3506" s="11" t="s">
        <v>1</v>
      </c>
      <c r="G3506" s="12">
        <f t="shared" si="270"/>
        <v>1</v>
      </c>
      <c r="H3506" s="12" t="b">
        <f t="shared" si="271"/>
        <v>1</v>
      </c>
      <c r="I3506" s="12" t="b">
        <f t="shared" si="272"/>
        <v>0</v>
      </c>
      <c r="J3506" s="12" t="b">
        <f t="shared" si="273"/>
        <v>0</v>
      </c>
      <c r="K3506" s="9" t="b">
        <f t="shared" si="274"/>
        <v>0</v>
      </c>
    </row>
    <row r="3507" spans="1:11" ht="15.75" customHeight="1" x14ac:dyDescent="0.15">
      <c r="A3507" t="s">
        <v>3497</v>
      </c>
      <c r="B3507" s="10">
        <v>3506</v>
      </c>
      <c r="C3507" s="39" t="s">
        <v>1</v>
      </c>
      <c r="D3507" s="40">
        <v>2</v>
      </c>
      <c r="E3507" s="40">
        <v>0</v>
      </c>
      <c r="F3507" s="11" t="s">
        <v>1</v>
      </c>
      <c r="G3507" s="12">
        <f t="shared" si="270"/>
        <v>1</v>
      </c>
      <c r="H3507" s="12" t="b">
        <f t="shared" si="271"/>
        <v>1</v>
      </c>
      <c r="I3507" s="12" t="b">
        <f t="shared" si="272"/>
        <v>0</v>
      </c>
      <c r="J3507" s="12" t="b">
        <f t="shared" si="273"/>
        <v>0</v>
      </c>
      <c r="K3507" s="9" t="b">
        <f t="shared" si="274"/>
        <v>0</v>
      </c>
    </row>
    <row r="3508" spans="1:11" ht="15.75" customHeight="1" x14ac:dyDescent="0.15">
      <c r="A3508" t="s">
        <v>3498</v>
      </c>
      <c r="B3508" s="10">
        <v>3507</v>
      </c>
      <c r="C3508" s="39" t="s">
        <v>2</v>
      </c>
      <c r="D3508" s="40">
        <v>0</v>
      </c>
      <c r="E3508" s="40">
        <v>2</v>
      </c>
      <c r="F3508" s="11" t="s">
        <v>2</v>
      </c>
      <c r="G3508" s="12">
        <f t="shared" si="270"/>
        <v>1</v>
      </c>
      <c r="H3508" s="12" t="b">
        <f t="shared" si="271"/>
        <v>0</v>
      </c>
      <c r="I3508" s="12" t="b">
        <f t="shared" si="272"/>
        <v>0</v>
      </c>
      <c r="J3508" s="12" t="b">
        <f t="shared" si="273"/>
        <v>1</v>
      </c>
      <c r="K3508" s="9" t="b">
        <f t="shared" si="274"/>
        <v>0</v>
      </c>
    </row>
    <row r="3509" spans="1:11" ht="15.75" customHeight="1" x14ac:dyDescent="0.15">
      <c r="A3509" t="s">
        <v>3499</v>
      </c>
      <c r="B3509" s="10">
        <v>3508</v>
      </c>
      <c r="C3509" s="39" t="s">
        <v>1</v>
      </c>
      <c r="D3509" s="40">
        <v>1</v>
      </c>
      <c r="E3509" s="40">
        <v>1</v>
      </c>
      <c r="F3509" s="11" t="s">
        <v>2</v>
      </c>
      <c r="G3509" s="12">
        <f t="shared" si="270"/>
        <v>0</v>
      </c>
      <c r="H3509" s="12" t="b">
        <f t="shared" si="271"/>
        <v>0</v>
      </c>
      <c r="I3509" s="12" t="b">
        <f t="shared" si="272"/>
        <v>1</v>
      </c>
      <c r="J3509" s="12" t="b">
        <f t="shared" si="273"/>
        <v>0</v>
      </c>
      <c r="K3509" s="9" t="b">
        <f t="shared" si="274"/>
        <v>0</v>
      </c>
    </row>
    <row r="3510" spans="1:11" ht="15.75" customHeight="1" x14ac:dyDescent="0.15">
      <c r="A3510" t="s">
        <v>3500</v>
      </c>
      <c r="B3510" s="10">
        <v>3509</v>
      </c>
      <c r="C3510" s="39" t="s">
        <v>1</v>
      </c>
      <c r="D3510" s="40">
        <v>2</v>
      </c>
      <c r="E3510" s="40">
        <v>0</v>
      </c>
      <c r="F3510" s="11" t="s">
        <v>1</v>
      </c>
      <c r="G3510" s="12">
        <f t="shared" si="270"/>
        <v>1</v>
      </c>
      <c r="H3510" s="12" t="b">
        <f t="shared" si="271"/>
        <v>1</v>
      </c>
      <c r="I3510" s="12" t="b">
        <f t="shared" si="272"/>
        <v>0</v>
      </c>
      <c r="J3510" s="12" t="b">
        <f t="shared" si="273"/>
        <v>0</v>
      </c>
      <c r="K3510" s="9" t="b">
        <f t="shared" si="274"/>
        <v>0</v>
      </c>
    </row>
    <row r="3511" spans="1:11" ht="15.75" customHeight="1" x14ac:dyDescent="0.15">
      <c r="A3511" t="s">
        <v>3501</v>
      </c>
      <c r="B3511" s="10">
        <v>3510</v>
      </c>
      <c r="C3511" s="39" t="s">
        <v>1</v>
      </c>
      <c r="D3511" s="40">
        <v>2</v>
      </c>
      <c r="E3511" s="40">
        <v>0</v>
      </c>
      <c r="F3511" s="11" t="s">
        <v>1</v>
      </c>
      <c r="G3511" s="12">
        <f t="shared" si="270"/>
        <v>1</v>
      </c>
      <c r="H3511" s="12" t="b">
        <f t="shared" si="271"/>
        <v>1</v>
      </c>
      <c r="I3511" s="12" t="b">
        <f t="shared" si="272"/>
        <v>0</v>
      </c>
      <c r="J3511" s="12" t="b">
        <f t="shared" si="273"/>
        <v>0</v>
      </c>
      <c r="K3511" s="9" t="b">
        <f t="shared" si="274"/>
        <v>0</v>
      </c>
    </row>
    <row r="3512" spans="1:11" ht="15.75" customHeight="1" x14ac:dyDescent="0.15">
      <c r="A3512" t="s">
        <v>3502</v>
      </c>
      <c r="B3512" s="10">
        <v>3511</v>
      </c>
      <c r="C3512" s="39" t="s">
        <v>1</v>
      </c>
      <c r="D3512" s="40">
        <v>2</v>
      </c>
      <c r="E3512" s="40">
        <v>0</v>
      </c>
      <c r="F3512" s="11" t="s">
        <v>1</v>
      </c>
      <c r="G3512" s="12">
        <f t="shared" si="270"/>
        <v>1</v>
      </c>
      <c r="H3512" s="12" t="b">
        <f t="shared" si="271"/>
        <v>1</v>
      </c>
      <c r="I3512" s="12" t="b">
        <f t="shared" si="272"/>
        <v>0</v>
      </c>
      <c r="J3512" s="12" t="b">
        <f t="shared" si="273"/>
        <v>0</v>
      </c>
      <c r="K3512" s="9" t="b">
        <f t="shared" si="274"/>
        <v>0</v>
      </c>
    </row>
    <row r="3513" spans="1:11" ht="15.75" customHeight="1" x14ac:dyDescent="0.15">
      <c r="A3513" t="s">
        <v>3503</v>
      </c>
      <c r="B3513" s="10">
        <v>3512</v>
      </c>
      <c r="C3513" s="39" t="s">
        <v>1</v>
      </c>
      <c r="D3513" s="40">
        <v>2</v>
      </c>
      <c r="E3513" s="40">
        <v>0</v>
      </c>
      <c r="F3513" s="11" t="s">
        <v>1</v>
      </c>
      <c r="G3513" s="12">
        <f t="shared" si="270"/>
        <v>1</v>
      </c>
      <c r="H3513" s="12" t="b">
        <f t="shared" si="271"/>
        <v>1</v>
      </c>
      <c r="I3513" s="12" t="b">
        <f t="shared" si="272"/>
        <v>0</v>
      </c>
      <c r="J3513" s="12" t="b">
        <f t="shared" si="273"/>
        <v>0</v>
      </c>
      <c r="K3513" s="9" t="b">
        <f t="shared" si="274"/>
        <v>0</v>
      </c>
    </row>
    <row r="3514" spans="1:11" ht="15.75" customHeight="1" x14ac:dyDescent="0.15">
      <c r="A3514" t="s">
        <v>3504</v>
      </c>
      <c r="B3514" s="10">
        <v>3513</v>
      </c>
      <c r="C3514" s="39" t="s">
        <v>1</v>
      </c>
      <c r="D3514" s="40">
        <v>2</v>
      </c>
      <c r="E3514" s="40">
        <v>0</v>
      </c>
      <c r="F3514" s="11" t="s">
        <v>1</v>
      </c>
      <c r="G3514" s="12">
        <f t="shared" si="270"/>
        <v>1</v>
      </c>
      <c r="H3514" s="12" t="b">
        <f t="shared" si="271"/>
        <v>1</v>
      </c>
      <c r="I3514" s="12" t="b">
        <f t="shared" si="272"/>
        <v>0</v>
      </c>
      <c r="J3514" s="12" t="b">
        <f t="shared" si="273"/>
        <v>0</v>
      </c>
      <c r="K3514" s="9" t="b">
        <f t="shared" si="274"/>
        <v>0</v>
      </c>
    </row>
    <row r="3515" spans="1:11" ht="15.75" customHeight="1" x14ac:dyDescent="0.15">
      <c r="A3515" t="s">
        <v>3505</v>
      </c>
      <c r="B3515" s="10">
        <v>3514</v>
      </c>
      <c r="C3515" s="39" t="s">
        <v>2</v>
      </c>
      <c r="D3515" s="40">
        <v>0</v>
      </c>
      <c r="E3515" s="40">
        <v>2</v>
      </c>
      <c r="F3515" s="11" t="s">
        <v>1</v>
      </c>
      <c r="G3515" s="12">
        <f t="shared" si="270"/>
        <v>0</v>
      </c>
      <c r="H3515" s="12" t="b">
        <f t="shared" si="271"/>
        <v>0</v>
      </c>
      <c r="I3515" s="12" t="b">
        <f t="shared" si="272"/>
        <v>0</v>
      </c>
      <c r="J3515" s="12" t="b">
        <f t="shared" si="273"/>
        <v>0</v>
      </c>
      <c r="K3515" s="9" t="b">
        <f t="shared" si="274"/>
        <v>1</v>
      </c>
    </row>
    <row r="3516" spans="1:11" ht="15.75" customHeight="1" x14ac:dyDescent="0.15">
      <c r="A3516" t="s">
        <v>3506</v>
      </c>
      <c r="B3516" s="10">
        <v>3515</v>
      </c>
      <c r="C3516" s="39" t="s">
        <v>1</v>
      </c>
      <c r="D3516" s="40">
        <v>0</v>
      </c>
      <c r="E3516" s="40">
        <v>0</v>
      </c>
      <c r="F3516" s="11" t="s">
        <v>2</v>
      </c>
      <c r="G3516" s="12">
        <f t="shared" si="270"/>
        <v>0</v>
      </c>
      <c r="H3516" s="12" t="b">
        <f t="shared" si="271"/>
        <v>0</v>
      </c>
      <c r="I3516" s="12" t="b">
        <f t="shared" si="272"/>
        <v>1</v>
      </c>
      <c r="J3516" s="12" t="b">
        <f t="shared" si="273"/>
        <v>0</v>
      </c>
      <c r="K3516" s="9" t="b">
        <f t="shared" si="274"/>
        <v>0</v>
      </c>
    </row>
    <row r="3517" spans="1:11" ht="15.75" customHeight="1" x14ac:dyDescent="0.15">
      <c r="A3517" t="s">
        <v>3507</v>
      </c>
      <c r="B3517" s="10">
        <v>3516</v>
      </c>
      <c r="C3517" s="39" t="s">
        <v>1</v>
      </c>
      <c r="D3517" s="40">
        <v>1</v>
      </c>
      <c r="E3517" s="40">
        <v>1</v>
      </c>
      <c r="F3517" s="11" t="s">
        <v>2</v>
      </c>
      <c r="G3517" s="12">
        <f t="shared" si="270"/>
        <v>0</v>
      </c>
      <c r="H3517" s="12" t="b">
        <f t="shared" si="271"/>
        <v>0</v>
      </c>
      <c r="I3517" s="12" t="b">
        <f t="shared" si="272"/>
        <v>1</v>
      </c>
      <c r="J3517" s="12" t="b">
        <f t="shared" si="273"/>
        <v>0</v>
      </c>
      <c r="K3517" s="9" t="b">
        <f t="shared" si="274"/>
        <v>0</v>
      </c>
    </row>
    <row r="3518" spans="1:11" ht="15.75" customHeight="1" x14ac:dyDescent="0.15">
      <c r="A3518" t="s">
        <v>3508</v>
      </c>
      <c r="B3518" s="10">
        <v>3517</v>
      </c>
      <c r="C3518" s="39" t="s">
        <v>1</v>
      </c>
      <c r="D3518" s="40">
        <v>2</v>
      </c>
      <c r="E3518" s="40">
        <v>0</v>
      </c>
      <c r="F3518" s="11" t="s">
        <v>1</v>
      </c>
      <c r="G3518" s="12">
        <f t="shared" si="270"/>
        <v>1</v>
      </c>
      <c r="H3518" s="12" t="b">
        <f t="shared" si="271"/>
        <v>1</v>
      </c>
      <c r="I3518" s="12" t="b">
        <f t="shared" si="272"/>
        <v>0</v>
      </c>
      <c r="J3518" s="12" t="b">
        <f t="shared" si="273"/>
        <v>0</v>
      </c>
      <c r="K3518" s="9" t="b">
        <f t="shared" si="274"/>
        <v>0</v>
      </c>
    </row>
    <row r="3519" spans="1:11" ht="15.75" customHeight="1" x14ac:dyDescent="0.15">
      <c r="A3519" t="s">
        <v>3509</v>
      </c>
      <c r="B3519" s="10">
        <v>3518</v>
      </c>
      <c r="C3519" s="39" t="s">
        <v>1</v>
      </c>
      <c r="D3519" s="40">
        <v>2</v>
      </c>
      <c r="E3519" s="40">
        <v>0</v>
      </c>
      <c r="F3519" s="11" t="s">
        <v>2</v>
      </c>
      <c r="G3519" s="12">
        <f t="shared" si="270"/>
        <v>0</v>
      </c>
      <c r="H3519" s="12" t="b">
        <f t="shared" si="271"/>
        <v>0</v>
      </c>
      <c r="I3519" s="12" t="b">
        <f t="shared" si="272"/>
        <v>1</v>
      </c>
      <c r="J3519" s="12" t="b">
        <f t="shared" si="273"/>
        <v>0</v>
      </c>
      <c r="K3519" s="9" t="b">
        <f t="shared" si="274"/>
        <v>0</v>
      </c>
    </row>
    <row r="3520" spans="1:11" ht="15.75" customHeight="1" x14ac:dyDescent="0.15">
      <c r="A3520" t="s">
        <v>3510</v>
      </c>
      <c r="B3520" s="10">
        <v>3519</v>
      </c>
      <c r="C3520" s="39" t="s">
        <v>1</v>
      </c>
      <c r="D3520" s="40">
        <v>2</v>
      </c>
      <c r="E3520" s="40">
        <v>0</v>
      </c>
      <c r="F3520" s="11" t="s">
        <v>1</v>
      </c>
      <c r="G3520" s="12">
        <f t="shared" si="270"/>
        <v>1</v>
      </c>
      <c r="H3520" s="12" t="b">
        <f t="shared" si="271"/>
        <v>1</v>
      </c>
      <c r="I3520" s="12" t="b">
        <f t="shared" si="272"/>
        <v>0</v>
      </c>
      <c r="J3520" s="12" t="b">
        <f t="shared" si="273"/>
        <v>0</v>
      </c>
      <c r="K3520" s="9" t="b">
        <f t="shared" si="274"/>
        <v>0</v>
      </c>
    </row>
    <row r="3521" spans="1:11" ht="15.75" customHeight="1" x14ac:dyDescent="0.15">
      <c r="A3521" t="s">
        <v>3511</v>
      </c>
      <c r="B3521" s="10">
        <v>3520</v>
      </c>
      <c r="C3521" s="39" t="s">
        <v>1</v>
      </c>
      <c r="D3521" s="40">
        <v>1</v>
      </c>
      <c r="E3521" s="40">
        <v>1</v>
      </c>
      <c r="F3521" s="11" t="s">
        <v>1</v>
      </c>
      <c r="G3521" s="12">
        <f t="shared" si="270"/>
        <v>1</v>
      </c>
      <c r="H3521" s="12" t="b">
        <f t="shared" si="271"/>
        <v>1</v>
      </c>
      <c r="I3521" s="12" t="b">
        <f t="shared" si="272"/>
        <v>0</v>
      </c>
      <c r="J3521" s="12" t="b">
        <f t="shared" si="273"/>
        <v>0</v>
      </c>
      <c r="K3521" s="9" t="b">
        <f t="shared" si="274"/>
        <v>0</v>
      </c>
    </row>
    <row r="3522" spans="1:11" ht="15.75" customHeight="1" x14ac:dyDescent="0.15">
      <c r="A3522" t="s">
        <v>3512</v>
      </c>
      <c r="B3522" s="10">
        <v>3521</v>
      </c>
      <c r="C3522" s="39" t="s">
        <v>1</v>
      </c>
      <c r="D3522" s="40">
        <v>1</v>
      </c>
      <c r="E3522" s="40">
        <v>1</v>
      </c>
      <c r="F3522" s="11" t="s">
        <v>2</v>
      </c>
      <c r="G3522" s="12">
        <f t="shared" si="270"/>
        <v>0</v>
      </c>
      <c r="H3522" s="12" t="b">
        <f t="shared" si="271"/>
        <v>0</v>
      </c>
      <c r="I3522" s="12" t="b">
        <f t="shared" si="272"/>
        <v>1</v>
      </c>
      <c r="J3522" s="12" t="b">
        <f t="shared" si="273"/>
        <v>0</v>
      </c>
      <c r="K3522" s="9" t="b">
        <f t="shared" si="274"/>
        <v>0</v>
      </c>
    </row>
    <row r="3523" spans="1:11" ht="15.75" customHeight="1" x14ac:dyDescent="0.15">
      <c r="A3523" t="s">
        <v>3513</v>
      </c>
      <c r="B3523" s="10">
        <v>3522</v>
      </c>
      <c r="C3523" s="39" t="s">
        <v>1</v>
      </c>
      <c r="D3523" s="40">
        <v>2</v>
      </c>
      <c r="E3523" s="40">
        <v>0</v>
      </c>
      <c r="F3523" s="11" t="s">
        <v>1</v>
      </c>
      <c r="G3523" s="12">
        <f t="shared" si="270"/>
        <v>1</v>
      </c>
      <c r="H3523" s="12" t="b">
        <f t="shared" si="271"/>
        <v>1</v>
      </c>
      <c r="I3523" s="12" t="b">
        <f t="shared" si="272"/>
        <v>0</v>
      </c>
      <c r="J3523" s="12" t="b">
        <f t="shared" si="273"/>
        <v>0</v>
      </c>
      <c r="K3523" s="9" t="b">
        <f t="shared" si="274"/>
        <v>0</v>
      </c>
    </row>
    <row r="3524" spans="1:11" ht="15.75" customHeight="1" x14ac:dyDescent="0.15">
      <c r="A3524" t="s">
        <v>3514</v>
      </c>
      <c r="B3524" s="10">
        <v>3523</v>
      </c>
      <c r="C3524" s="39" t="s">
        <v>1</v>
      </c>
      <c r="D3524" s="40">
        <v>1</v>
      </c>
      <c r="E3524" s="40">
        <v>1</v>
      </c>
      <c r="F3524" s="11" t="s">
        <v>1</v>
      </c>
      <c r="G3524" s="12">
        <f t="shared" si="270"/>
        <v>1</v>
      </c>
      <c r="H3524" s="12" t="b">
        <f t="shared" si="271"/>
        <v>1</v>
      </c>
      <c r="I3524" s="12" t="b">
        <f t="shared" si="272"/>
        <v>0</v>
      </c>
      <c r="J3524" s="12" t="b">
        <f t="shared" si="273"/>
        <v>0</v>
      </c>
      <c r="K3524" s="9" t="b">
        <f t="shared" si="274"/>
        <v>0</v>
      </c>
    </row>
    <row r="3525" spans="1:11" ht="15.75" customHeight="1" x14ac:dyDescent="0.15">
      <c r="A3525" t="s">
        <v>3515</v>
      </c>
      <c r="B3525" s="10">
        <v>3524</v>
      </c>
      <c r="C3525" s="39" t="s">
        <v>1</v>
      </c>
      <c r="D3525" s="40">
        <v>2</v>
      </c>
      <c r="E3525" s="40">
        <v>0</v>
      </c>
      <c r="F3525" s="11" t="s">
        <v>1</v>
      </c>
      <c r="G3525" s="12">
        <f t="shared" ref="G3525:G3588" si="275">IF(C3525=F3525,1,0)</f>
        <v>1</v>
      </c>
      <c r="H3525" s="12" t="b">
        <f t="shared" ref="H3525:H3588" si="276">AND(C3525="incels",F3525="incels")</f>
        <v>1</v>
      </c>
      <c r="I3525" s="12" t="b">
        <f t="shared" ref="I3525:I3588" si="277">AND(C3525="incels",F3525="neutre")</f>
        <v>0</v>
      </c>
      <c r="J3525" s="12" t="b">
        <f t="shared" ref="J3525:J3588" si="278">AND(C3525="neutre",F3525="neutre")</f>
        <v>0</v>
      </c>
      <c r="K3525" s="9" t="b">
        <f t="shared" ref="K3525:K3588" si="279">AND(C3525="neutre",F3525="incels")</f>
        <v>0</v>
      </c>
    </row>
    <row r="3526" spans="1:11" ht="15.75" customHeight="1" x14ac:dyDescent="0.15">
      <c r="A3526" t="s">
        <v>3516</v>
      </c>
      <c r="B3526" s="10">
        <v>3525</v>
      </c>
      <c r="C3526" s="39" t="s">
        <v>1</v>
      </c>
      <c r="D3526" s="40">
        <v>1</v>
      </c>
      <c r="E3526" s="40">
        <v>1</v>
      </c>
      <c r="F3526" s="11" t="s">
        <v>1</v>
      </c>
      <c r="G3526" s="12">
        <f t="shared" si="275"/>
        <v>1</v>
      </c>
      <c r="H3526" s="12" t="b">
        <f t="shared" si="276"/>
        <v>1</v>
      </c>
      <c r="I3526" s="12" t="b">
        <f t="shared" si="277"/>
        <v>0</v>
      </c>
      <c r="J3526" s="12" t="b">
        <f t="shared" si="278"/>
        <v>0</v>
      </c>
      <c r="K3526" s="9" t="b">
        <f t="shared" si="279"/>
        <v>0</v>
      </c>
    </row>
    <row r="3527" spans="1:11" ht="15.75" customHeight="1" x14ac:dyDescent="0.15">
      <c r="A3527" t="s">
        <v>3517</v>
      </c>
      <c r="B3527" s="10">
        <v>3526</v>
      </c>
      <c r="C3527" s="39" t="s">
        <v>1</v>
      </c>
      <c r="D3527" s="40">
        <v>2</v>
      </c>
      <c r="E3527" s="40">
        <v>0</v>
      </c>
      <c r="F3527" s="11" t="s">
        <v>1</v>
      </c>
      <c r="G3527" s="12">
        <f t="shared" si="275"/>
        <v>1</v>
      </c>
      <c r="H3527" s="12" t="b">
        <f t="shared" si="276"/>
        <v>1</v>
      </c>
      <c r="I3527" s="12" t="b">
        <f t="shared" si="277"/>
        <v>0</v>
      </c>
      <c r="J3527" s="12" t="b">
        <f t="shared" si="278"/>
        <v>0</v>
      </c>
      <c r="K3527" s="9" t="b">
        <f t="shared" si="279"/>
        <v>0</v>
      </c>
    </row>
    <row r="3528" spans="1:11" ht="15.75" customHeight="1" x14ac:dyDescent="0.15">
      <c r="A3528" t="s">
        <v>3518</v>
      </c>
      <c r="B3528" s="10">
        <v>3527</v>
      </c>
      <c r="C3528" s="39" t="s">
        <v>1</v>
      </c>
      <c r="D3528" s="40">
        <v>0</v>
      </c>
      <c r="E3528" s="40">
        <v>0</v>
      </c>
      <c r="F3528" s="11" t="s">
        <v>2</v>
      </c>
      <c r="G3528" s="12">
        <f t="shared" si="275"/>
        <v>0</v>
      </c>
      <c r="H3528" s="12" t="b">
        <f t="shared" si="276"/>
        <v>0</v>
      </c>
      <c r="I3528" s="12" t="b">
        <f t="shared" si="277"/>
        <v>1</v>
      </c>
      <c r="J3528" s="12" t="b">
        <f t="shared" si="278"/>
        <v>0</v>
      </c>
      <c r="K3528" s="9" t="b">
        <f t="shared" si="279"/>
        <v>0</v>
      </c>
    </row>
    <row r="3529" spans="1:11" ht="15.75" customHeight="1" x14ac:dyDescent="0.15">
      <c r="A3529" t="s">
        <v>3519</v>
      </c>
      <c r="B3529" s="10">
        <v>3528</v>
      </c>
      <c r="C3529" s="39" t="s">
        <v>2</v>
      </c>
      <c r="D3529" s="40">
        <v>0</v>
      </c>
      <c r="E3529" s="40">
        <v>2</v>
      </c>
      <c r="F3529" s="11" t="s">
        <v>2</v>
      </c>
      <c r="G3529" s="12">
        <f t="shared" si="275"/>
        <v>1</v>
      </c>
      <c r="H3529" s="12" t="b">
        <f t="shared" si="276"/>
        <v>0</v>
      </c>
      <c r="I3529" s="12" t="b">
        <f t="shared" si="277"/>
        <v>0</v>
      </c>
      <c r="J3529" s="12" t="b">
        <f t="shared" si="278"/>
        <v>1</v>
      </c>
      <c r="K3529" s="9" t="b">
        <f t="shared" si="279"/>
        <v>0</v>
      </c>
    </row>
    <row r="3530" spans="1:11" ht="15.75" customHeight="1" x14ac:dyDescent="0.15">
      <c r="A3530" t="s">
        <v>3520</v>
      </c>
      <c r="B3530" s="10">
        <v>3529</v>
      </c>
      <c r="C3530" s="39" t="s">
        <v>1</v>
      </c>
      <c r="D3530" s="40">
        <v>2</v>
      </c>
      <c r="E3530" s="40">
        <v>0</v>
      </c>
      <c r="F3530" s="11" t="s">
        <v>1</v>
      </c>
      <c r="G3530" s="12">
        <f t="shared" si="275"/>
        <v>1</v>
      </c>
      <c r="H3530" s="12" t="b">
        <f t="shared" si="276"/>
        <v>1</v>
      </c>
      <c r="I3530" s="12" t="b">
        <f t="shared" si="277"/>
        <v>0</v>
      </c>
      <c r="J3530" s="12" t="b">
        <f t="shared" si="278"/>
        <v>0</v>
      </c>
      <c r="K3530" s="9" t="b">
        <f t="shared" si="279"/>
        <v>0</v>
      </c>
    </row>
    <row r="3531" spans="1:11" ht="15.75" customHeight="1" x14ac:dyDescent="0.15">
      <c r="A3531" t="s">
        <v>3521</v>
      </c>
      <c r="B3531" s="10">
        <v>3530</v>
      </c>
      <c r="C3531" s="39" t="s">
        <v>1</v>
      </c>
      <c r="D3531" s="40">
        <v>2</v>
      </c>
      <c r="E3531" s="40">
        <v>0</v>
      </c>
      <c r="F3531" s="11" t="s">
        <v>1</v>
      </c>
      <c r="G3531" s="12">
        <f t="shared" si="275"/>
        <v>1</v>
      </c>
      <c r="H3531" s="12" t="b">
        <f t="shared" si="276"/>
        <v>1</v>
      </c>
      <c r="I3531" s="12" t="b">
        <f t="shared" si="277"/>
        <v>0</v>
      </c>
      <c r="J3531" s="12" t="b">
        <f t="shared" si="278"/>
        <v>0</v>
      </c>
      <c r="K3531" s="9" t="b">
        <f t="shared" si="279"/>
        <v>0</v>
      </c>
    </row>
    <row r="3532" spans="1:11" ht="15.75" customHeight="1" x14ac:dyDescent="0.15">
      <c r="A3532" t="s">
        <v>3522</v>
      </c>
      <c r="B3532" s="10">
        <v>3531</v>
      </c>
      <c r="C3532" s="39" t="s">
        <v>1</v>
      </c>
      <c r="D3532" s="40">
        <v>1</v>
      </c>
      <c r="E3532" s="40">
        <v>1</v>
      </c>
      <c r="F3532" s="11" t="s">
        <v>2</v>
      </c>
      <c r="G3532" s="12">
        <f t="shared" si="275"/>
        <v>0</v>
      </c>
      <c r="H3532" s="12" t="b">
        <f t="shared" si="276"/>
        <v>0</v>
      </c>
      <c r="I3532" s="12" t="b">
        <f t="shared" si="277"/>
        <v>1</v>
      </c>
      <c r="J3532" s="12" t="b">
        <f t="shared" si="278"/>
        <v>0</v>
      </c>
      <c r="K3532" s="9" t="b">
        <f t="shared" si="279"/>
        <v>0</v>
      </c>
    </row>
    <row r="3533" spans="1:11" ht="15.75" customHeight="1" x14ac:dyDescent="0.15">
      <c r="A3533" t="s">
        <v>3523</v>
      </c>
      <c r="B3533" s="10">
        <v>3532</v>
      </c>
      <c r="C3533" s="39" t="s">
        <v>1</v>
      </c>
      <c r="D3533" s="40">
        <v>2</v>
      </c>
      <c r="E3533" s="40">
        <v>0</v>
      </c>
      <c r="F3533" s="11" t="s">
        <v>1</v>
      </c>
      <c r="G3533" s="12">
        <f t="shared" si="275"/>
        <v>1</v>
      </c>
      <c r="H3533" s="12" t="b">
        <f t="shared" si="276"/>
        <v>1</v>
      </c>
      <c r="I3533" s="12" t="b">
        <f t="shared" si="277"/>
        <v>0</v>
      </c>
      <c r="J3533" s="12" t="b">
        <f t="shared" si="278"/>
        <v>0</v>
      </c>
      <c r="K3533" s="9" t="b">
        <f t="shared" si="279"/>
        <v>0</v>
      </c>
    </row>
    <row r="3534" spans="1:11" ht="15.75" customHeight="1" x14ac:dyDescent="0.15">
      <c r="A3534" t="s">
        <v>3524</v>
      </c>
      <c r="B3534" s="10">
        <v>3533</v>
      </c>
      <c r="C3534" s="39" t="s">
        <v>1</v>
      </c>
      <c r="D3534" s="40">
        <v>2</v>
      </c>
      <c r="E3534" s="40">
        <v>0</v>
      </c>
      <c r="F3534" s="11" t="s">
        <v>1</v>
      </c>
      <c r="G3534" s="12">
        <f t="shared" si="275"/>
        <v>1</v>
      </c>
      <c r="H3534" s="12" t="b">
        <f t="shared" si="276"/>
        <v>1</v>
      </c>
      <c r="I3534" s="12" t="b">
        <f t="shared" si="277"/>
        <v>0</v>
      </c>
      <c r="J3534" s="12" t="b">
        <f t="shared" si="278"/>
        <v>0</v>
      </c>
      <c r="K3534" s="9" t="b">
        <f t="shared" si="279"/>
        <v>0</v>
      </c>
    </row>
    <row r="3535" spans="1:11" ht="15.75" customHeight="1" x14ac:dyDescent="0.15">
      <c r="A3535" t="s">
        <v>3525</v>
      </c>
      <c r="B3535" s="10">
        <v>3534</v>
      </c>
      <c r="C3535" s="39" t="s">
        <v>1</v>
      </c>
      <c r="D3535" s="40">
        <v>2</v>
      </c>
      <c r="E3535" s="40">
        <v>0</v>
      </c>
      <c r="F3535" s="11" t="s">
        <v>1</v>
      </c>
      <c r="G3535" s="12">
        <f t="shared" si="275"/>
        <v>1</v>
      </c>
      <c r="H3535" s="12" t="b">
        <f t="shared" si="276"/>
        <v>1</v>
      </c>
      <c r="I3535" s="12" t="b">
        <f t="shared" si="277"/>
        <v>0</v>
      </c>
      <c r="J3535" s="12" t="b">
        <f t="shared" si="278"/>
        <v>0</v>
      </c>
      <c r="K3535" s="9" t="b">
        <f t="shared" si="279"/>
        <v>0</v>
      </c>
    </row>
    <row r="3536" spans="1:11" ht="15.75" customHeight="1" x14ac:dyDescent="0.15">
      <c r="A3536" t="s">
        <v>3526</v>
      </c>
      <c r="B3536" s="10">
        <v>3535</v>
      </c>
      <c r="C3536" s="39" t="s">
        <v>1</v>
      </c>
      <c r="D3536" s="40">
        <v>0</v>
      </c>
      <c r="E3536" s="40">
        <v>0</v>
      </c>
      <c r="F3536" s="11" t="s">
        <v>1</v>
      </c>
      <c r="G3536" s="12">
        <f t="shared" si="275"/>
        <v>1</v>
      </c>
      <c r="H3536" s="12" t="b">
        <f t="shared" si="276"/>
        <v>1</v>
      </c>
      <c r="I3536" s="12" t="b">
        <f t="shared" si="277"/>
        <v>0</v>
      </c>
      <c r="J3536" s="12" t="b">
        <f t="shared" si="278"/>
        <v>0</v>
      </c>
      <c r="K3536" s="9" t="b">
        <f t="shared" si="279"/>
        <v>0</v>
      </c>
    </row>
    <row r="3537" spans="1:11" ht="15.75" customHeight="1" x14ac:dyDescent="0.15">
      <c r="A3537" t="s">
        <v>3527</v>
      </c>
      <c r="B3537" s="10">
        <v>3536</v>
      </c>
      <c r="C3537" s="39" t="s">
        <v>1</v>
      </c>
      <c r="D3537" s="40">
        <v>1</v>
      </c>
      <c r="E3537" s="40">
        <v>1</v>
      </c>
      <c r="F3537" s="11" t="s">
        <v>1</v>
      </c>
      <c r="G3537" s="12">
        <f t="shared" si="275"/>
        <v>1</v>
      </c>
      <c r="H3537" s="12" t="b">
        <f t="shared" si="276"/>
        <v>1</v>
      </c>
      <c r="I3537" s="12" t="b">
        <f t="shared" si="277"/>
        <v>0</v>
      </c>
      <c r="J3537" s="12" t="b">
        <f t="shared" si="278"/>
        <v>0</v>
      </c>
      <c r="K3537" s="9" t="b">
        <f t="shared" si="279"/>
        <v>0</v>
      </c>
    </row>
    <row r="3538" spans="1:11" ht="15.75" customHeight="1" x14ac:dyDescent="0.15">
      <c r="A3538" t="s">
        <v>3528</v>
      </c>
      <c r="B3538" s="10">
        <v>3537</v>
      </c>
      <c r="C3538" s="39" t="s">
        <v>1</v>
      </c>
      <c r="D3538" s="40">
        <v>1</v>
      </c>
      <c r="E3538" s="40">
        <v>1</v>
      </c>
      <c r="F3538" s="11" t="s">
        <v>1</v>
      </c>
      <c r="G3538" s="12">
        <f t="shared" si="275"/>
        <v>1</v>
      </c>
      <c r="H3538" s="12" t="b">
        <f t="shared" si="276"/>
        <v>1</v>
      </c>
      <c r="I3538" s="12" t="b">
        <f t="shared" si="277"/>
        <v>0</v>
      </c>
      <c r="J3538" s="12" t="b">
        <f t="shared" si="278"/>
        <v>0</v>
      </c>
      <c r="K3538" s="9" t="b">
        <f t="shared" si="279"/>
        <v>0</v>
      </c>
    </row>
    <row r="3539" spans="1:11" ht="15.75" customHeight="1" x14ac:dyDescent="0.15">
      <c r="A3539" t="s">
        <v>3529</v>
      </c>
      <c r="B3539" s="10">
        <v>3538</v>
      </c>
      <c r="C3539" s="39" t="s">
        <v>1</v>
      </c>
      <c r="D3539" s="40">
        <v>0</v>
      </c>
      <c r="E3539" s="40">
        <v>0</v>
      </c>
      <c r="F3539" s="11" t="s">
        <v>2</v>
      </c>
      <c r="G3539" s="12">
        <f t="shared" si="275"/>
        <v>0</v>
      </c>
      <c r="H3539" s="12" t="b">
        <f t="shared" si="276"/>
        <v>0</v>
      </c>
      <c r="I3539" s="12" t="b">
        <f t="shared" si="277"/>
        <v>1</v>
      </c>
      <c r="J3539" s="12" t="b">
        <f t="shared" si="278"/>
        <v>0</v>
      </c>
      <c r="K3539" s="9" t="b">
        <f t="shared" si="279"/>
        <v>0</v>
      </c>
    </row>
    <row r="3540" spans="1:11" ht="15.75" customHeight="1" x14ac:dyDescent="0.15">
      <c r="A3540" t="s">
        <v>3530</v>
      </c>
      <c r="B3540" s="10">
        <v>3539</v>
      </c>
      <c r="C3540" s="39" t="s">
        <v>1</v>
      </c>
      <c r="D3540" s="40">
        <v>1</v>
      </c>
      <c r="E3540" s="40">
        <v>1</v>
      </c>
      <c r="F3540" s="11" t="s">
        <v>1</v>
      </c>
      <c r="G3540" s="12">
        <f t="shared" si="275"/>
        <v>1</v>
      </c>
      <c r="H3540" s="12" t="b">
        <f t="shared" si="276"/>
        <v>1</v>
      </c>
      <c r="I3540" s="12" t="b">
        <f t="shared" si="277"/>
        <v>0</v>
      </c>
      <c r="J3540" s="12" t="b">
        <f t="shared" si="278"/>
        <v>0</v>
      </c>
      <c r="K3540" s="9" t="b">
        <f t="shared" si="279"/>
        <v>0</v>
      </c>
    </row>
    <row r="3541" spans="1:11" ht="15.75" customHeight="1" x14ac:dyDescent="0.15">
      <c r="A3541" t="s">
        <v>3531</v>
      </c>
      <c r="B3541" s="10">
        <v>3540</v>
      </c>
      <c r="C3541" s="39" t="s">
        <v>1</v>
      </c>
      <c r="D3541" s="40">
        <v>2</v>
      </c>
      <c r="E3541" s="40">
        <v>0</v>
      </c>
      <c r="F3541" s="11" t="s">
        <v>1</v>
      </c>
      <c r="G3541" s="12">
        <f t="shared" si="275"/>
        <v>1</v>
      </c>
      <c r="H3541" s="12" t="b">
        <f t="shared" si="276"/>
        <v>1</v>
      </c>
      <c r="I3541" s="12" t="b">
        <f t="shared" si="277"/>
        <v>0</v>
      </c>
      <c r="J3541" s="12" t="b">
        <f t="shared" si="278"/>
        <v>0</v>
      </c>
      <c r="K3541" s="9" t="b">
        <f t="shared" si="279"/>
        <v>0</v>
      </c>
    </row>
    <row r="3542" spans="1:11" ht="15.75" customHeight="1" x14ac:dyDescent="0.15">
      <c r="A3542" t="s">
        <v>3532</v>
      </c>
      <c r="B3542" s="10">
        <v>3541</v>
      </c>
      <c r="C3542" s="39" t="s">
        <v>1</v>
      </c>
      <c r="D3542" s="40">
        <v>1</v>
      </c>
      <c r="E3542" s="40">
        <v>1</v>
      </c>
      <c r="F3542" s="11" t="s">
        <v>1</v>
      </c>
      <c r="G3542" s="12">
        <f t="shared" si="275"/>
        <v>1</v>
      </c>
      <c r="H3542" s="12" t="b">
        <f t="shared" si="276"/>
        <v>1</v>
      </c>
      <c r="I3542" s="12" t="b">
        <f t="shared" si="277"/>
        <v>0</v>
      </c>
      <c r="J3542" s="12" t="b">
        <f t="shared" si="278"/>
        <v>0</v>
      </c>
      <c r="K3542" s="9" t="b">
        <f t="shared" si="279"/>
        <v>0</v>
      </c>
    </row>
    <row r="3543" spans="1:11" ht="15.75" customHeight="1" x14ac:dyDescent="0.15">
      <c r="A3543" t="s">
        <v>3533</v>
      </c>
      <c r="B3543" s="10">
        <v>3542</v>
      </c>
      <c r="C3543" s="39" t="s">
        <v>1</v>
      </c>
      <c r="D3543" s="40">
        <v>2</v>
      </c>
      <c r="E3543" s="40">
        <v>0</v>
      </c>
      <c r="F3543" s="11" t="s">
        <v>1</v>
      </c>
      <c r="G3543" s="12">
        <f t="shared" si="275"/>
        <v>1</v>
      </c>
      <c r="H3543" s="12" t="b">
        <f t="shared" si="276"/>
        <v>1</v>
      </c>
      <c r="I3543" s="12" t="b">
        <f t="shared" si="277"/>
        <v>0</v>
      </c>
      <c r="J3543" s="12" t="b">
        <f t="shared" si="278"/>
        <v>0</v>
      </c>
      <c r="K3543" s="9" t="b">
        <f t="shared" si="279"/>
        <v>0</v>
      </c>
    </row>
    <row r="3544" spans="1:11" ht="15.75" customHeight="1" x14ac:dyDescent="0.15">
      <c r="A3544" t="s">
        <v>3534</v>
      </c>
      <c r="B3544" s="10">
        <v>3543</v>
      </c>
      <c r="C3544" s="39" t="s">
        <v>1</v>
      </c>
      <c r="D3544" s="40">
        <v>2</v>
      </c>
      <c r="E3544" s="40">
        <v>0</v>
      </c>
      <c r="F3544" s="11" t="s">
        <v>1</v>
      </c>
      <c r="G3544" s="12">
        <f t="shared" si="275"/>
        <v>1</v>
      </c>
      <c r="H3544" s="12" t="b">
        <f t="shared" si="276"/>
        <v>1</v>
      </c>
      <c r="I3544" s="12" t="b">
        <f t="shared" si="277"/>
        <v>0</v>
      </c>
      <c r="J3544" s="12" t="b">
        <f t="shared" si="278"/>
        <v>0</v>
      </c>
      <c r="K3544" s="9" t="b">
        <f t="shared" si="279"/>
        <v>0</v>
      </c>
    </row>
    <row r="3545" spans="1:11" ht="15.75" customHeight="1" x14ac:dyDescent="0.15">
      <c r="A3545" t="s">
        <v>3535</v>
      </c>
      <c r="B3545" s="10">
        <v>3544</v>
      </c>
      <c r="C3545" s="39" t="s">
        <v>2</v>
      </c>
      <c r="D3545" s="40">
        <v>0</v>
      </c>
      <c r="E3545" s="40">
        <v>2</v>
      </c>
      <c r="F3545" s="11" t="s">
        <v>2</v>
      </c>
      <c r="G3545" s="12">
        <f t="shared" si="275"/>
        <v>1</v>
      </c>
      <c r="H3545" s="12" t="b">
        <f t="shared" si="276"/>
        <v>0</v>
      </c>
      <c r="I3545" s="12" t="b">
        <f t="shared" si="277"/>
        <v>0</v>
      </c>
      <c r="J3545" s="12" t="b">
        <f t="shared" si="278"/>
        <v>1</v>
      </c>
      <c r="K3545" s="9" t="b">
        <f t="shared" si="279"/>
        <v>0</v>
      </c>
    </row>
    <row r="3546" spans="1:11" ht="15.75" customHeight="1" x14ac:dyDescent="0.15">
      <c r="A3546" t="s">
        <v>3536</v>
      </c>
      <c r="B3546" s="10">
        <v>3545</v>
      </c>
      <c r="C3546" s="39" t="s">
        <v>1</v>
      </c>
      <c r="D3546" s="40">
        <v>2</v>
      </c>
      <c r="E3546" s="40">
        <v>0</v>
      </c>
      <c r="F3546" s="11" t="s">
        <v>2</v>
      </c>
      <c r="G3546" s="12">
        <f t="shared" si="275"/>
        <v>0</v>
      </c>
      <c r="H3546" s="12" t="b">
        <f t="shared" si="276"/>
        <v>0</v>
      </c>
      <c r="I3546" s="12" t="b">
        <f t="shared" si="277"/>
        <v>1</v>
      </c>
      <c r="J3546" s="12" t="b">
        <f t="shared" si="278"/>
        <v>0</v>
      </c>
      <c r="K3546" s="9" t="b">
        <f t="shared" si="279"/>
        <v>0</v>
      </c>
    </row>
    <row r="3547" spans="1:11" ht="15.75" customHeight="1" x14ac:dyDescent="0.15">
      <c r="A3547" t="s">
        <v>3537</v>
      </c>
      <c r="B3547" s="10">
        <v>3546</v>
      </c>
      <c r="C3547" s="39" t="s">
        <v>1</v>
      </c>
      <c r="D3547" s="40">
        <v>2</v>
      </c>
      <c r="E3547" s="40">
        <v>0</v>
      </c>
      <c r="F3547" s="11" t="s">
        <v>1</v>
      </c>
      <c r="G3547" s="12">
        <f t="shared" si="275"/>
        <v>1</v>
      </c>
      <c r="H3547" s="12" t="b">
        <f t="shared" si="276"/>
        <v>1</v>
      </c>
      <c r="I3547" s="12" t="b">
        <f t="shared" si="277"/>
        <v>0</v>
      </c>
      <c r="J3547" s="12" t="b">
        <f t="shared" si="278"/>
        <v>0</v>
      </c>
      <c r="K3547" s="9" t="b">
        <f t="shared" si="279"/>
        <v>0</v>
      </c>
    </row>
    <row r="3548" spans="1:11" ht="15.75" customHeight="1" x14ac:dyDescent="0.15">
      <c r="A3548" t="s">
        <v>3538</v>
      </c>
      <c r="B3548" s="10">
        <v>3547</v>
      </c>
      <c r="C3548" s="39" t="s">
        <v>1</v>
      </c>
      <c r="D3548" s="40">
        <v>2</v>
      </c>
      <c r="E3548" s="40">
        <v>0</v>
      </c>
      <c r="F3548" s="11" t="s">
        <v>1</v>
      </c>
      <c r="G3548" s="12">
        <f t="shared" si="275"/>
        <v>1</v>
      </c>
      <c r="H3548" s="12" t="b">
        <f t="shared" si="276"/>
        <v>1</v>
      </c>
      <c r="I3548" s="12" t="b">
        <f t="shared" si="277"/>
        <v>0</v>
      </c>
      <c r="J3548" s="12" t="b">
        <f t="shared" si="278"/>
        <v>0</v>
      </c>
      <c r="K3548" s="9" t="b">
        <f t="shared" si="279"/>
        <v>0</v>
      </c>
    </row>
    <row r="3549" spans="1:11" ht="15.75" customHeight="1" x14ac:dyDescent="0.15">
      <c r="A3549" t="s">
        <v>3539</v>
      </c>
      <c r="B3549" s="10">
        <v>3548</v>
      </c>
      <c r="C3549" s="39" t="s">
        <v>1</v>
      </c>
      <c r="D3549" s="40">
        <v>0</v>
      </c>
      <c r="E3549" s="40">
        <v>0</v>
      </c>
      <c r="F3549" s="11" t="s">
        <v>1</v>
      </c>
      <c r="G3549" s="12">
        <f t="shared" si="275"/>
        <v>1</v>
      </c>
      <c r="H3549" s="12" t="b">
        <f t="shared" si="276"/>
        <v>1</v>
      </c>
      <c r="I3549" s="12" t="b">
        <f t="shared" si="277"/>
        <v>0</v>
      </c>
      <c r="J3549" s="12" t="b">
        <f t="shared" si="278"/>
        <v>0</v>
      </c>
      <c r="K3549" s="9" t="b">
        <f t="shared" si="279"/>
        <v>0</v>
      </c>
    </row>
    <row r="3550" spans="1:11" ht="15.75" customHeight="1" x14ac:dyDescent="0.15">
      <c r="A3550" t="s">
        <v>3540</v>
      </c>
      <c r="B3550" s="10">
        <v>3549</v>
      </c>
      <c r="C3550" s="39" t="s">
        <v>1</v>
      </c>
      <c r="D3550" s="40">
        <v>1</v>
      </c>
      <c r="E3550" s="40">
        <v>1</v>
      </c>
      <c r="F3550" s="11" t="s">
        <v>1</v>
      </c>
      <c r="G3550" s="12">
        <f t="shared" si="275"/>
        <v>1</v>
      </c>
      <c r="H3550" s="12" t="b">
        <f t="shared" si="276"/>
        <v>1</v>
      </c>
      <c r="I3550" s="12" t="b">
        <f t="shared" si="277"/>
        <v>0</v>
      </c>
      <c r="J3550" s="12" t="b">
        <f t="shared" si="278"/>
        <v>0</v>
      </c>
      <c r="K3550" s="9" t="b">
        <f t="shared" si="279"/>
        <v>0</v>
      </c>
    </row>
    <row r="3551" spans="1:11" ht="15.75" customHeight="1" x14ac:dyDescent="0.15">
      <c r="A3551" t="s">
        <v>3541</v>
      </c>
      <c r="B3551" s="10">
        <v>3550</v>
      </c>
      <c r="C3551" s="39" t="s">
        <v>2</v>
      </c>
      <c r="D3551" s="40">
        <v>0</v>
      </c>
      <c r="E3551" s="40">
        <v>2</v>
      </c>
      <c r="F3551" s="11" t="s">
        <v>2</v>
      </c>
      <c r="G3551" s="12">
        <f t="shared" si="275"/>
        <v>1</v>
      </c>
      <c r="H3551" s="12" t="b">
        <f t="shared" si="276"/>
        <v>0</v>
      </c>
      <c r="I3551" s="12" t="b">
        <f t="shared" si="277"/>
        <v>0</v>
      </c>
      <c r="J3551" s="12" t="b">
        <f t="shared" si="278"/>
        <v>1</v>
      </c>
      <c r="K3551" s="9" t="b">
        <f t="shared" si="279"/>
        <v>0</v>
      </c>
    </row>
    <row r="3552" spans="1:11" ht="15.75" customHeight="1" x14ac:dyDescent="0.15">
      <c r="A3552" t="s">
        <v>3542</v>
      </c>
      <c r="B3552" s="10">
        <v>3551</v>
      </c>
      <c r="C3552" s="39" t="s">
        <v>2</v>
      </c>
      <c r="D3552" s="40">
        <v>1</v>
      </c>
      <c r="E3552" s="40">
        <v>1</v>
      </c>
      <c r="F3552" s="11" t="s">
        <v>1</v>
      </c>
      <c r="G3552" s="12">
        <f t="shared" si="275"/>
        <v>0</v>
      </c>
      <c r="H3552" s="12" t="b">
        <f t="shared" si="276"/>
        <v>0</v>
      </c>
      <c r="I3552" s="12" t="b">
        <f t="shared" si="277"/>
        <v>0</v>
      </c>
      <c r="J3552" s="12" t="b">
        <f t="shared" si="278"/>
        <v>0</v>
      </c>
      <c r="K3552" s="9" t="b">
        <f t="shared" si="279"/>
        <v>1</v>
      </c>
    </row>
    <row r="3553" spans="1:11" ht="15.75" customHeight="1" x14ac:dyDescent="0.15">
      <c r="A3553" t="s">
        <v>3543</v>
      </c>
      <c r="B3553" s="10">
        <v>3552</v>
      </c>
      <c r="C3553" s="39" t="s">
        <v>1</v>
      </c>
      <c r="D3553" s="40">
        <v>2</v>
      </c>
      <c r="E3553" s="40">
        <v>0</v>
      </c>
      <c r="F3553" s="11" t="s">
        <v>1</v>
      </c>
      <c r="G3553" s="12">
        <f t="shared" si="275"/>
        <v>1</v>
      </c>
      <c r="H3553" s="12" t="b">
        <f t="shared" si="276"/>
        <v>1</v>
      </c>
      <c r="I3553" s="12" t="b">
        <f t="shared" si="277"/>
        <v>0</v>
      </c>
      <c r="J3553" s="12" t="b">
        <f t="shared" si="278"/>
        <v>0</v>
      </c>
      <c r="K3553" s="9" t="b">
        <f t="shared" si="279"/>
        <v>0</v>
      </c>
    </row>
    <row r="3554" spans="1:11" ht="15.75" customHeight="1" x14ac:dyDescent="0.15">
      <c r="A3554" t="s">
        <v>3544</v>
      </c>
      <c r="B3554" s="10">
        <v>3553</v>
      </c>
      <c r="C3554" s="39" t="s">
        <v>1</v>
      </c>
      <c r="D3554" s="40">
        <v>2</v>
      </c>
      <c r="E3554" s="40">
        <v>0</v>
      </c>
      <c r="F3554" s="11" t="s">
        <v>1</v>
      </c>
      <c r="G3554" s="12">
        <f t="shared" si="275"/>
        <v>1</v>
      </c>
      <c r="H3554" s="12" t="b">
        <f t="shared" si="276"/>
        <v>1</v>
      </c>
      <c r="I3554" s="12" t="b">
        <f t="shared" si="277"/>
        <v>0</v>
      </c>
      <c r="J3554" s="12" t="b">
        <f t="shared" si="278"/>
        <v>0</v>
      </c>
      <c r="K3554" s="9" t="b">
        <f t="shared" si="279"/>
        <v>0</v>
      </c>
    </row>
    <row r="3555" spans="1:11" ht="15.75" customHeight="1" x14ac:dyDescent="0.15">
      <c r="A3555" t="s">
        <v>3545</v>
      </c>
      <c r="B3555" s="10">
        <v>3554</v>
      </c>
      <c r="C3555" s="39" t="s">
        <v>1</v>
      </c>
      <c r="D3555" s="40">
        <v>2</v>
      </c>
      <c r="E3555" s="40">
        <v>0</v>
      </c>
      <c r="F3555" s="11" t="s">
        <v>2</v>
      </c>
      <c r="G3555" s="12">
        <f t="shared" si="275"/>
        <v>0</v>
      </c>
      <c r="H3555" s="12" t="b">
        <f t="shared" si="276"/>
        <v>0</v>
      </c>
      <c r="I3555" s="12" t="b">
        <f t="shared" si="277"/>
        <v>1</v>
      </c>
      <c r="J3555" s="12" t="b">
        <f t="shared" si="278"/>
        <v>0</v>
      </c>
      <c r="K3555" s="9" t="b">
        <f t="shared" si="279"/>
        <v>0</v>
      </c>
    </row>
    <row r="3556" spans="1:11" ht="15.75" customHeight="1" x14ac:dyDescent="0.15">
      <c r="A3556" t="s">
        <v>3546</v>
      </c>
      <c r="B3556" s="10">
        <v>3555</v>
      </c>
      <c r="C3556" s="39" t="s">
        <v>1</v>
      </c>
      <c r="D3556" s="40">
        <v>2</v>
      </c>
      <c r="E3556" s="40">
        <v>0</v>
      </c>
      <c r="F3556" s="11" t="s">
        <v>1</v>
      </c>
      <c r="G3556" s="12">
        <f t="shared" si="275"/>
        <v>1</v>
      </c>
      <c r="H3556" s="12" t="b">
        <f t="shared" si="276"/>
        <v>1</v>
      </c>
      <c r="I3556" s="12" t="b">
        <f t="shared" si="277"/>
        <v>0</v>
      </c>
      <c r="J3556" s="12" t="b">
        <f t="shared" si="278"/>
        <v>0</v>
      </c>
      <c r="K3556" s="9" t="b">
        <f t="shared" si="279"/>
        <v>0</v>
      </c>
    </row>
    <row r="3557" spans="1:11" ht="15.75" customHeight="1" x14ac:dyDescent="0.15">
      <c r="A3557" t="s">
        <v>3547</v>
      </c>
      <c r="B3557" s="10">
        <v>3556</v>
      </c>
      <c r="C3557" s="39" t="s">
        <v>1</v>
      </c>
      <c r="D3557" s="40">
        <v>1</v>
      </c>
      <c r="E3557" s="40">
        <v>1</v>
      </c>
      <c r="F3557" s="11" t="s">
        <v>2</v>
      </c>
      <c r="G3557" s="12">
        <f t="shared" si="275"/>
        <v>0</v>
      </c>
      <c r="H3557" s="12" t="b">
        <f t="shared" si="276"/>
        <v>0</v>
      </c>
      <c r="I3557" s="12" t="b">
        <f t="shared" si="277"/>
        <v>1</v>
      </c>
      <c r="J3557" s="12" t="b">
        <f t="shared" si="278"/>
        <v>0</v>
      </c>
      <c r="K3557" s="9" t="b">
        <f t="shared" si="279"/>
        <v>0</v>
      </c>
    </row>
    <row r="3558" spans="1:11" ht="15.75" customHeight="1" x14ac:dyDescent="0.15">
      <c r="A3558" t="s">
        <v>3548</v>
      </c>
      <c r="B3558" s="10">
        <v>3557</v>
      </c>
      <c r="C3558" s="39" t="s">
        <v>2</v>
      </c>
      <c r="D3558" s="40">
        <v>1</v>
      </c>
      <c r="E3558" s="40">
        <v>1</v>
      </c>
      <c r="F3558" s="11" t="s">
        <v>2</v>
      </c>
      <c r="G3558" s="12">
        <f t="shared" si="275"/>
        <v>1</v>
      </c>
      <c r="H3558" s="12" t="b">
        <f t="shared" si="276"/>
        <v>0</v>
      </c>
      <c r="I3558" s="12" t="b">
        <f t="shared" si="277"/>
        <v>0</v>
      </c>
      <c r="J3558" s="12" t="b">
        <f t="shared" si="278"/>
        <v>1</v>
      </c>
      <c r="K3558" s="9" t="b">
        <f t="shared" si="279"/>
        <v>0</v>
      </c>
    </row>
    <row r="3559" spans="1:11" ht="15.75" customHeight="1" x14ac:dyDescent="0.15">
      <c r="A3559" t="s">
        <v>3549</v>
      </c>
      <c r="B3559" s="10">
        <v>3558</v>
      </c>
      <c r="C3559" s="39" t="s">
        <v>1</v>
      </c>
      <c r="D3559" s="40">
        <v>1</v>
      </c>
      <c r="E3559" s="40">
        <v>1</v>
      </c>
      <c r="F3559" s="11" t="s">
        <v>1</v>
      </c>
      <c r="G3559" s="12">
        <f t="shared" si="275"/>
        <v>1</v>
      </c>
      <c r="H3559" s="12" t="b">
        <f t="shared" si="276"/>
        <v>1</v>
      </c>
      <c r="I3559" s="12" t="b">
        <f t="shared" si="277"/>
        <v>0</v>
      </c>
      <c r="J3559" s="12" t="b">
        <f t="shared" si="278"/>
        <v>0</v>
      </c>
      <c r="K3559" s="9" t="b">
        <f t="shared" si="279"/>
        <v>0</v>
      </c>
    </row>
    <row r="3560" spans="1:11" ht="15.75" customHeight="1" x14ac:dyDescent="0.15">
      <c r="A3560" t="s">
        <v>3550</v>
      </c>
      <c r="B3560" s="10">
        <v>3559</v>
      </c>
      <c r="C3560" s="39" t="s">
        <v>1</v>
      </c>
      <c r="D3560" s="40">
        <v>2</v>
      </c>
      <c r="E3560" s="40">
        <v>0</v>
      </c>
      <c r="F3560" s="11" t="s">
        <v>1</v>
      </c>
      <c r="G3560" s="12">
        <f t="shared" si="275"/>
        <v>1</v>
      </c>
      <c r="H3560" s="12" t="b">
        <f t="shared" si="276"/>
        <v>1</v>
      </c>
      <c r="I3560" s="12" t="b">
        <f t="shared" si="277"/>
        <v>0</v>
      </c>
      <c r="J3560" s="12" t="b">
        <f t="shared" si="278"/>
        <v>0</v>
      </c>
      <c r="K3560" s="9" t="b">
        <f t="shared" si="279"/>
        <v>0</v>
      </c>
    </row>
    <row r="3561" spans="1:11" ht="15.75" customHeight="1" x14ac:dyDescent="0.15">
      <c r="A3561" t="s">
        <v>3551</v>
      </c>
      <c r="B3561" s="10">
        <v>3560</v>
      </c>
      <c r="C3561" s="39" t="s">
        <v>1</v>
      </c>
      <c r="D3561" s="40">
        <v>2</v>
      </c>
      <c r="E3561" s="40">
        <v>0</v>
      </c>
      <c r="F3561" s="11" t="s">
        <v>1</v>
      </c>
      <c r="G3561" s="12">
        <f t="shared" si="275"/>
        <v>1</v>
      </c>
      <c r="H3561" s="12" t="b">
        <f t="shared" si="276"/>
        <v>1</v>
      </c>
      <c r="I3561" s="12" t="b">
        <f t="shared" si="277"/>
        <v>0</v>
      </c>
      <c r="J3561" s="12" t="b">
        <f t="shared" si="278"/>
        <v>0</v>
      </c>
      <c r="K3561" s="9" t="b">
        <f t="shared" si="279"/>
        <v>0</v>
      </c>
    </row>
    <row r="3562" spans="1:11" ht="15.75" customHeight="1" x14ac:dyDescent="0.15">
      <c r="A3562" t="s">
        <v>3552</v>
      </c>
      <c r="B3562" s="10">
        <v>3561</v>
      </c>
      <c r="C3562" s="39" t="s">
        <v>1</v>
      </c>
      <c r="D3562" s="40">
        <v>2</v>
      </c>
      <c r="E3562" s="40">
        <v>0</v>
      </c>
      <c r="F3562" s="11" t="s">
        <v>1</v>
      </c>
      <c r="G3562" s="12">
        <f t="shared" si="275"/>
        <v>1</v>
      </c>
      <c r="H3562" s="12" t="b">
        <f t="shared" si="276"/>
        <v>1</v>
      </c>
      <c r="I3562" s="12" t="b">
        <f t="shared" si="277"/>
        <v>0</v>
      </c>
      <c r="J3562" s="12" t="b">
        <f t="shared" si="278"/>
        <v>0</v>
      </c>
      <c r="K3562" s="9" t="b">
        <f t="shared" si="279"/>
        <v>0</v>
      </c>
    </row>
    <row r="3563" spans="1:11" ht="15.75" customHeight="1" x14ac:dyDescent="0.15">
      <c r="A3563" t="s">
        <v>3553</v>
      </c>
      <c r="B3563" s="10">
        <v>3562</v>
      </c>
      <c r="C3563" s="39" t="s">
        <v>1</v>
      </c>
      <c r="D3563" s="40">
        <v>2</v>
      </c>
      <c r="E3563" s="40">
        <v>0</v>
      </c>
      <c r="F3563" s="11" t="s">
        <v>1</v>
      </c>
      <c r="G3563" s="12">
        <f t="shared" si="275"/>
        <v>1</v>
      </c>
      <c r="H3563" s="12" t="b">
        <f t="shared" si="276"/>
        <v>1</v>
      </c>
      <c r="I3563" s="12" t="b">
        <f t="shared" si="277"/>
        <v>0</v>
      </c>
      <c r="J3563" s="12" t="b">
        <f t="shared" si="278"/>
        <v>0</v>
      </c>
      <c r="K3563" s="9" t="b">
        <f t="shared" si="279"/>
        <v>0</v>
      </c>
    </row>
    <row r="3564" spans="1:11" ht="15.75" customHeight="1" x14ac:dyDescent="0.15">
      <c r="A3564" t="s">
        <v>3554</v>
      </c>
      <c r="B3564" s="10">
        <v>3563</v>
      </c>
      <c r="C3564" s="39" t="s">
        <v>1</v>
      </c>
      <c r="D3564" s="40">
        <v>1</v>
      </c>
      <c r="E3564" s="40">
        <v>1</v>
      </c>
      <c r="F3564" s="11" t="s">
        <v>1</v>
      </c>
      <c r="G3564" s="12">
        <f t="shared" si="275"/>
        <v>1</v>
      </c>
      <c r="H3564" s="12" t="b">
        <f t="shared" si="276"/>
        <v>1</v>
      </c>
      <c r="I3564" s="12" t="b">
        <f t="shared" si="277"/>
        <v>0</v>
      </c>
      <c r="J3564" s="12" t="b">
        <f t="shared" si="278"/>
        <v>0</v>
      </c>
      <c r="K3564" s="9" t="b">
        <f t="shared" si="279"/>
        <v>0</v>
      </c>
    </row>
    <row r="3565" spans="1:11" ht="15.75" customHeight="1" x14ac:dyDescent="0.15">
      <c r="A3565" t="s">
        <v>3555</v>
      </c>
      <c r="B3565" s="10">
        <v>3564</v>
      </c>
      <c r="C3565" s="39" t="s">
        <v>1</v>
      </c>
      <c r="D3565" s="40">
        <v>2</v>
      </c>
      <c r="E3565" s="40">
        <v>0</v>
      </c>
      <c r="F3565" s="11" t="s">
        <v>1</v>
      </c>
      <c r="G3565" s="12">
        <f t="shared" si="275"/>
        <v>1</v>
      </c>
      <c r="H3565" s="12" t="b">
        <f t="shared" si="276"/>
        <v>1</v>
      </c>
      <c r="I3565" s="12" t="b">
        <f t="shared" si="277"/>
        <v>0</v>
      </c>
      <c r="J3565" s="12" t="b">
        <f t="shared" si="278"/>
        <v>0</v>
      </c>
      <c r="K3565" s="9" t="b">
        <f t="shared" si="279"/>
        <v>0</v>
      </c>
    </row>
    <row r="3566" spans="1:11" ht="15.75" customHeight="1" x14ac:dyDescent="0.15">
      <c r="A3566" t="s">
        <v>3556</v>
      </c>
      <c r="B3566" s="10">
        <v>3565</v>
      </c>
      <c r="C3566" s="39" t="s">
        <v>1</v>
      </c>
      <c r="D3566" s="40">
        <v>1</v>
      </c>
      <c r="E3566" s="40">
        <v>1</v>
      </c>
      <c r="F3566" s="11" t="s">
        <v>1</v>
      </c>
      <c r="G3566" s="12">
        <f t="shared" si="275"/>
        <v>1</v>
      </c>
      <c r="H3566" s="12" t="b">
        <f t="shared" si="276"/>
        <v>1</v>
      </c>
      <c r="I3566" s="12" t="b">
        <f t="shared" si="277"/>
        <v>0</v>
      </c>
      <c r="J3566" s="12" t="b">
        <f t="shared" si="278"/>
        <v>0</v>
      </c>
      <c r="K3566" s="9" t="b">
        <f t="shared" si="279"/>
        <v>0</v>
      </c>
    </row>
    <row r="3567" spans="1:11" ht="15.75" customHeight="1" x14ac:dyDescent="0.15">
      <c r="A3567" t="s">
        <v>3557</v>
      </c>
      <c r="B3567" s="10">
        <v>3566</v>
      </c>
      <c r="C3567" s="39" t="s">
        <v>1</v>
      </c>
      <c r="D3567" s="40">
        <v>1</v>
      </c>
      <c r="E3567" s="40">
        <v>1</v>
      </c>
      <c r="F3567" s="11" t="s">
        <v>1</v>
      </c>
      <c r="G3567" s="12">
        <f t="shared" si="275"/>
        <v>1</v>
      </c>
      <c r="H3567" s="12" t="b">
        <f t="shared" si="276"/>
        <v>1</v>
      </c>
      <c r="I3567" s="12" t="b">
        <f t="shared" si="277"/>
        <v>0</v>
      </c>
      <c r="J3567" s="12" t="b">
        <f t="shared" si="278"/>
        <v>0</v>
      </c>
      <c r="K3567" s="9" t="b">
        <f t="shared" si="279"/>
        <v>0</v>
      </c>
    </row>
    <row r="3568" spans="1:11" ht="15.75" customHeight="1" x14ac:dyDescent="0.15">
      <c r="A3568" t="s">
        <v>3558</v>
      </c>
      <c r="B3568" s="10">
        <v>3567</v>
      </c>
      <c r="C3568" s="39" t="s">
        <v>1</v>
      </c>
      <c r="D3568" s="40">
        <v>2</v>
      </c>
      <c r="E3568" s="40">
        <v>0</v>
      </c>
      <c r="F3568" s="11" t="s">
        <v>2</v>
      </c>
      <c r="G3568" s="12">
        <f t="shared" si="275"/>
        <v>0</v>
      </c>
      <c r="H3568" s="12" t="b">
        <f t="shared" si="276"/>
        <v>0</v>
      </c>
      <c r="I3568" s="12" t="b">
        <f t="shared" si="277"/>
        <v>1</v>
      </c>
      <c r="J3568" s="12" t="b">
        <f t="shared" si="278"/>
        <v>0</v>
      </c>
      <c r="K3568" s="9" t="b">
        <f t="shared" si="279"/>
        <v>0</v>
      </c>
    </row>
    <row r="3569" spans="1:11" ht="15.75" customHeight="1" x14ac:dyDescent="0.15">
      <c r="A3569" t="s">
        <v>3559</v>
      </c>
      <c r="B3569" s="10">
        <v>3568</v>
      </c>
      <c r="C3569" s="39" t="s">
        <v>1</v>
      </c>
      <c r="D3569" s="40">
        <v>1</v>
      </c>
      <c r="E3569" s="40">
        <v>1</v>
      </c>
      <c r="F3569" s="11" t="s">
        <v>1</v>
      </c>
      <c r="G3569" s="12">
        <f t="shared" si="275"/>
        <v>1</v>
      </c>
      <c r="H3569" s="12" t="b">
        <f t="shared" si="276"/>
        <v>1</v>
      </c>
      <c r="I3569" s="12" t="b">
        <f t="shared" si="277"/>
        <v>0</v>
      </c>
      <c r="J3569" s="12" t="b">
        <f t="shared" si="278"/>
        <v>0</v>
      </c>
      <c r="K3569" s="9" t="b">
        <f t="shared" si="279"/>
        <v>0</v>
      </c>
    </row>
    <row r="3570" spans="1:11" ht="15.75" customHeight="1" x14ac:dyDescent="0.15">
      <c r="A3570" t="s">
        <v>3560</v>
      </c>
      <c r="B3570" s="10">
        <v>3569</v>
      </c>
      <c r="C3570" s="39" t="s">
        <v>1</v>
      </c>
      <c r="D3570" s="40">
        <v>2</v>
      </c>
      <c r="E3570" s="40">
        <v>0</v>
      </c>
      <c r="F3570" s="11" t="s">
        <v>1</v>
      </c>
      <c r="G3570" s="12">
        <f t="shared" si="275"/>
        <v>1</v>
      </c>
      <c r="H3570" s="12" t="b">
        <f t="shared" si="276"/>
        <v>1</v>
      </c>
      <c r="I3570" s="12" t="b">
        <f t="shared" si="277"/>
        <v>0</v>
      </c>
      <c r="J3570" s="12" t="b">
        <f t="shared" si="278"/>
        <v>0</v>
      </c>
      <c r="K3570" s="9" t="b">
        <f t="shared" si="279"/>
        <v>0</v>
      </c>
    </row>
    <row r="3571" spans="1:11" ht="15.75" customHeight="1" x14ac:dyDescent="0.15">
      <c r="A3571" t="s">
        <v>3561</v>
      </c>
      <c r="B3571" s="10">
        <v>3570</v>
      </c>
      <c r="C3571" s="39" t="s">
        <v>1</v>
      </c>
      <c r="D3571" s="40">
        <v>1</v>
      </c>
      <c r="E3571" s="40">
        <v>1</v>
      </c>
      <c r="F3571" s="11" t="s">
        <v>1</v>
      </c>
      <c r="G3571" s="12">
        <f t="shared" si="275"/>
        <v>1</v>
      </c>
      <c r="H3571" s="12" t="b">
        <f t="shared" si="276"/>
        <v>1</v>
      </c>
      <c r="I3571" s="12" t="b">
        <f t="shared" si="277"/>
        <v>0</v>
      </c>
      <c r="J3571" s="12" t="b">
        <f t="shared" si="278"/>
        <v>0</v>
      </c>
      <c r="K3571" s="9" t="b">
        <f t="shared" si="279"/>
        <v>0</v>
      </c>
    </row>
    <row r="3572" spans="1:11" ht="15.75" customHeight="1" x14ac:dyDescent="0.15">
      <c r="A3572" t="s">
        <v>3562</v>
      </c>
      <c r="B3572" s="10">
        <v>3571</v>
      </c>
      <c r="C3572" s="39" t="s">
        <v>1</v>
      </c>
      <c r="D3572" s="40">
        <v>2</v>
      </c>
      <c r="E3572" s="40">
        <v>0</v>
      </c>
      <c r="F3572" s="11" t="s">
        <v>1</v>
      </c>
      <c r="G3572" s="12">
        <f t="shared" si="275"/>
        <v>1</v>
      </c>
      <c r="H3572" s="12" t="b">
        <f t="shared" si="276"/>
        <v>1</v>
      </c>
      <c r="I3572" s="12" t="b">
        <f t="shared" si="277"/>
        <v>0</v>
      </c>
      <c r="J3572" s="12" t="b">
        <f t="shared" si="278"/>
        <v>0</v>
      </c>
      <c r="K3572" s="9" t="b">
        <f t="shared" si="279"/>
        <v>0</v>
      </c>
    </row>
    <row r="3573" spans="1:11" ht="15.75" customHeight="1" x14ac:dyDescent="0.15">
      <c r="A3573" t="s">
        <v>3563</v>
      </c>
      <c r="B3573" s="10">
        <v>3572</v>
      </c>
      <c r="C3573" s="39" t="s">
        <v>1</v>
      </c>
      <c r="D3573" s="40">
        <v>2</v>
      </c>
      <c r="E3573" s="40">
        <v>0</v>
      </c>
      <c r="F3573" s="11" t="s">
        <v>1</v>
      </c>
      <c r="G3573" s="12">
        <f t="shared" si="275"/>
        <v>1</v>
      </c>
      <c r="H3573" s="12" t="b">
        <f t="shared" si="276"/>
        <v>1</v>
      </c>
      <c r="I3573" s="12" t="b">
        <f t="shared" si="277"/>
        <v>0</v>
      </c>
      <c r="J3573" s="12" t="b">
        <f t="shared" si="278"/>
        <v>0</v>
      </c>
      <c r="K3573" s="9" t="b">
        <f t="shared" si="279"/>
        <v>0</v>
      </c>
    </row>
    <row r="3574" spans="1:11" ht="15.75" customHeight="1" x14ac:dyDescent="0.15">
      <c r="A3574" t="s">
        <v>3564</v>
      </c>
      <c r="B3574" s="10">
        <v>3573</v>
      </c>
      <c r="C3574" s="39" t="s">
        <v>2</v>
      </c>
      <c r="D3574" s="40">
        <v>1</v>
      </c>
      <c r="E3574" s="40">
        <v>1</v>
      </c>
      <c r="F3574" s="11" t="s">
        <v>2</v>
      </c>
      <c r="G3574" s="12">
        <f t="shared" si="275"/>
        <v>1</v>
      </c>
      <c r="H3574" s="12" t="b">
        <f t="shared" si="276"/>
        <v>0</v>
      </c>
      <c r="I3574" s="12" t="b">
        <f t="shared" si="277"/>
        <v>0</v>
      </c>
      <c r="J3574" s="12" t="b">
        <f t="shared" si="278"/>
        <v>1</v>
      </c>
      <c r="K3574" s="9" t="b">
        <f t="shared" si="279"/>
        <v>0</v>
      </c>
    </row>
    <row r="3575" spans="1:11" ht="15.75" customHeight="1" x14ac:dyDescent="0.15">
      <c r="A3575" t="s">
        <v>3565</v>
      </c>
      <c r="B3575" s="10">
        <v>3574</v>
      </c>
      <c r="C3575" s="39" t="s">
        <v>1</v>
      </c>
      <c r="D3575" s="40">
        <v>2</v>
      </c>
      <c r="E3575" s="40">
        <v>0</v>
      </c>
      <c r="F3575" s="11" t="s">
        <v>1</v>
      </c>
      <c r="G3575" s="12">
        <f t="shared" si="275"/>
        <v>1</v>
      </c>
      <c r="H3575" s="12" t="b">
        <f t="shared" si="276"/>
        <v>1</v>
      </c>
      <c r="I3575" s="12" t="b">
        <f t="shared" si="277"/>
        <v>0</v>
      </c>
      <c r="J3575" s="12" t="b">
        <f t="shared" si="278"/>
        <v>0</v>
      </c>
      <c r="K3575" s="9" t="b">
        <f t="shared" si="279"/>
        <v>0</v>
      </c>
    </row>
    <row r="3576" spans="1:11" ht="15.75" customHeight="1" x14ac:dyDescent="0.15">
      <c r="A3576" t="s">
        <v>3566</v>
      </c>
      <c r="B3576" s="10">
        <v>3575</v>
      </c>
      <c r="C3576" s="39" t="s">
        <v>1</v>
      </c>
      <c r="D3576" s="40">
        <v>2</v>
      </c>
      <c r="E3576" s="40">
        <v>0</v>
      </c>
      <c r="F3576" s="11" t="s">
        <v>1</v>
      </c>
      <c r="G3576" s="12">
        <f t="shared" si="275"/>
        <v>1</v>
      </c>
      <c r="H3576" s="12" t="b">
        <f t="shared" si="276"/>
        <v>1</v>
      </c>
      <c r="I3576" s="12" t="b">
        <f t="shared" si="277"/>
        <v>0</v>
      </c>
      <c r="J3576" s="12" t="b">
        <f t="shared" si="278"/>
        <v>0</v>
      </c>
      <c r="K3576" s="9" t="b">
        <f t="shared" si="279"/>
        <v>0</v>
      </c>
    </row>
    <row r="3577" spans="1:11" ht="15.75" customHeight="1" x14ac:dyDescent="0.15">
      <c r="A3577" t="s">
        <v>3567</v>
      </c>
      <c r="B3577" s="10">
        <v>3576</v>
      </c>
      <c r="C3577" s="39" t="s">
        <v>1</v>
      </c>
      <c r="D3577" s="40">
        <v>1</v>
      </c>
      <c r="E3577" s="40">
        <v>1</v>
      </c>
      <c r="F3577" s="11" t="s">
        <v>2</v>
      </c>
      <c r="G3577" s="12">
        <f t="shared" si="275"/>
        <v>0</v>
      </c>
      <c r="H3577" s="12" t="b">
        <f t="shared" si="276"/>
        <v>0</v>
      </c>
      <c r="I3577" s="12" t="b">
        <f t="shared" si="277"/>
        <v>1</v>
      </c>
      <c r="J3577" s="12" t="b">
        <f t="shared" si="278"/>
        <v>0</v>
      </c>
      <c r="K3577" s="9" t="b">
        <f t="shared" si="279"/>
        <v>0</v>
      </c>
    </row>
    <row r="3578" spans="1:11" ht="15.75" customHeight="1" x14ac:dyDescent="0.15">
      <c r="A3578" t="s">
        <v>3568</v>
      </c>
      <c r="B3578" s="10">
        <v>3577</v>
      </c>
      <c r="C3578" s="39" t="s">
        <v>1</v>
      </c>
      <c r="D3578" s="40">
        <v>2</v>
      </c>
      <c r="E3578" s="40">
        <v>0</v>
      </c>
      <c r="F3578" s="11" t="s">
        <v>1</v>
      </c>
      <c r="G3578" s="12">
        <f t="shared" si="275"/>
        <v>1</v>
      </c>
      <c r="H3578" s="12" t="b">
        <f t="shared" si="276"/>
        <v>1</v>
      </c>
      <c r="I3578" s="12" t="b">
        <f t="shared" si="277"/>
        <v>0</v>
      </c>
      <c r="J3578" s="12" t="b">
        <f t="shared" si="278"/>
        <v>0</v>
      </c>
      <c r="K3578" s="9" t="b">
        <f t="shared" si="279"/>
        <v>0</v>
      </c>
    </row>
    <row r="3579" spans="1:11" ht="15.75" customHeight="1" x14ac:dyDescent="0.15">
      <c r="A3579" t="s">
        <v>3569</v>
      </c>
      <c r="B3579" s="10">
        <v>3578</v>
      </c>
      <c r="C3579" s="39" t="s">
        <v>1</v>
      </c>
      <c r="D3579" s="40">
        <v>2</v>
      </c>
      <c r="E3579" s="40">
        <v>0</v>
      </c>
      <c r="F3579" s="11" t="s">
        <v>1</v>
      </c>
      <c r="G3579" s="12">
        <f t="shared" si="275"/>
        <v>1</v>
      </c>
      <c r="H3579" s="12" t="b">
        <f t="shared" si="276"/>
        <v>1</v>
      </c>
      <c r="I3579" s="12" t="b">
        <f t="shared" si="277"/>
        <v>0</v>
      </c>
      <c r="J3579" s="12" t="b">
        <f t="shared" si="278"/>
        <v>0</v>
      </c>
      <c r="K3579" s="9" t="b">
        <f t="shared" si="279"/>
        <v>0</v>
      </c>
    </row>
    <row r="3580" spans="1:11" ht="15.75" customHeight="1" x14ac:dyDescent="0.15">
      <c r="A3580" t="s">
        <v>3570</v>
      </c>
      <c r="B3580" s="10">
        <v>3579</v>
      </c>
      <c r="C3580" s="39" t="s">
        <v>1</v>
      </c>
      <c r="D3580" s="40">
        <v>2</v>
      </c>
      <c r="E3580" s="40">
        <v>0</v>
      </c>
      <c r="F3580" s="11" t="s">
        <v>1</v>
      </c>
      <c r="G3580" s="12">
        <f t="shared" si="275"/>
        <v>1</v>
      </c>
      <c r="H3580" s="12" t="b">
        <f t="shared" si="276"/>
        <v>1</v>
      </c>
      <c r="I3580" s="12" t="b">
        <f t="shared" si="277"/>
        <v>0</v>
      </c>
      <c r="J3580" s="12" t="b">
        <f t="shared" si="278"/>
        <v>0</v>
      </c>
      <c r="K3580" s="9" t="b">
        <f t="shared" si="279"/>
        <v>0</v>
      </c>
    </row>
    <row r="3581" spans="1:11" ht="15.75" customHeight="1" x14ac:dyDescent="0.15">
      <c r="A3581" t="s">
        <v>3571</v>
      </c>
      <c r="B3581" s="10">
        <v>3580</v>
      </c>
      <c r="C3581" s="39" t="s">
        <v>2</v>
      </c>
      <c r="D3581" s="40">
        <v>1</v>
      </c>
      <c r="E3581" s="40">
        <v>1</v>
      </c>
      <c r="F3581" s="11" t="s">
        <v>2</v>
      </c>
      <c r="G3581" s="12">
        <f t="shared" si="275"/>
        <v>1</v>
      </c>
      <c r="H3581" s="12" t="b">
        <f t="shared" si="276"/>
        <v>0</v>
      </c>
      <c r="I3581" s="12" t="b">
        <f t="shared" si="277"/>
        <v>0</v>
      </c>
      <c r="J3581" s="12" t="b">
        <f t="shared" si="278"/>
        <v>1</v>
      </c>
      <c r="K3581" s="9" t="b">
        <f t="shared" si="279"/>
        <v>0</v>
      </c>
    </row>
    <row r="3582" spans="1:11" ht="15.75" customHeight="1" x14ac:dyDescent="0.15">
      <c r="A3582" t="s">
        <v>3572</v>
      </c>
      <c r="B3582" s="10">
        <v>3581</v>
      </c>
      <c r="C3582" s="39" t="s">
        <v>2</v>
      </c>
      <c r="D3582" s="40">
        <v>0</v>
      </c>
      <c r="E3582" s="40">
        <v>2</v>
      </c>
      <c r="F3582" s="11" t="s">
        <v>2</v>
      </c>
      <c r="G3582" s="12">
        <f t="shared" si="275"/>
        <v>1</v>
      </c>
      <c r="H3582" s="12" t="b">
        <f t="shared" si="276"/>
        <v>0</v>
      </c>
      <c r="I3582" s="12" t="b">
        <f t="shared" si="277"/>
        <v>0</v>
      </c>
      <c r="J3582" s="12" t="b">
        <f t="shared" si="278"/>
        <v>1</v>
      </c>
      <c r="K3582" s="9" t="b">
        <f t="shared" si="279"/>
        <v>0</v>
      </c>
    </row>
    <row r="3583" spans="1:11" ht="15.75" customHeight="1" x14ac:dyDescent="0.15">
      <c r="A3583" t="s">
        <v>3573</v>
      </c>
      <c r="B3583" s="10">
        <v>3582</v>
      </c>
      <c r="C3583" s="39" t="s">
        <v>1</v>
      </c>
      <c r="D3583" s="40">
        <v>2</v>
      </c>
      <c r="E3583" s="40">
        <v>0</v>
      </c>
      <c r="F3583" s="11" t="s">
        <v>1</v>
      </c>
      <c r="G3583" s="12">
        <f t="shared" si="275"/>
        <v>1</v>
      </c>
      <c r="H3583" s="12" t="b">
        <f t="shared" si="276"/>
        <v>1</v>
      </c>
      <c r="I3583" s="12" t="b">
        <f t="shared" si="277"/>
        <v>0</v>
      </c>
      <c r="J3583" s="12" t="b">
        <f t="shared" si="278"/>
        <v>0</v>
      </c>
      <c r="K3583" s="9" t="b">
        <f t="shared" si="279"/>
        <v>0</v>
      </c>
    </row>
    <row r="3584" spans="1:11" ht="15.75" customHeight="1" x14ac:dyDescent="0.15">
      <c r="A3584" t="s">
        <v>3574</v>
      </c>
      <c r="B3584" s="10">
        <v>3583</v>
      </c>
      <c r="C3584" s="39" t="s">
        <v>1</v>
      </c>
      <c r="D3584" s="40">
        <v>2</v>
      </c>
      <c r="E3584" s="40">
        <v>0</v>
      </c>
      <c r="F3584" s="11" t="s">
        <v>1</v>
      </c>
      <c r="G3584" s="12">
        <f t="shared" si="275"/>
        <v>1</v>
      </c>
      <c r="H3584" s="12" t="b">
        <f t="shared" si="276"/>
        <v>1</v>
      </c>
      <c r="I3584" s="12" t="b">
        <f t="shared" si="277"/>
        <v>0</v>
      </c>
      <c r="J3584" s="12" t="b">
        <f t="shared" si="278"/>
        <v>0</v>
      </c>
      <c r="K3584" s="9" t="b">
        <f t="shared" si="279"/>
        <v>0</v>
      </c>
    </row>
    <row r="3585" spans="1:11" ht="15.75" customHeight="1" x14ac:dyDescent="0.15">
      <c r="A3585" t="s">
        <v>3575</v>
      </c>
      <c r="B3585" s="10">
        <v>3584</v>
      </c>
      <c r="C3585" s="39" t="s">
        <v>1</v>
      </c>
      <c r="D3585" s="40">
        <v>2</v>
      </c>
      <c r="E3585" s="40">
        <v>0</v>
      </c>
      <c r="F3585" s="11" t="s">
        <v>2</v>
      </c>
      <c r="G3585" s="12">
        <f t="shared" si="275"/>
        <v>0</v>
      </c>
      <c r="H3585" s="12" t="b">
        <f t="shared" si="276"/>
        <v>0</v>
      </c>
      <c r="I3585" s="12" t="b">
        <f t="shared" si="277"/>
        <v>1</v>
      </c>
      <c r="J3585" s="12" t="b">
        <f t="shared" si="278"/>
        <v>0</v>
      </c>
      <c r="K3585" s="9" t="b">
        <f t="shared" si="279"/>
        <v>0</v>
      </c>
    </row>
    <row r="3586" spans="1:11" ht="15.75" customHeight="1" x14ac:dyDescent="0.15">
      <c r="A3586" t="s">
        <v>3576</v>
      </c>
      <c r="B3586" s="10">
        <v>3585</v>
      </c>
      <c r="C3586" s="39" t="s">
        <v>1</v>
      </c>
      <c r="D3586" s="40">
        <v>1</v>
      </c>
      <c r="E3586" s="40">
        <v>1</v>
      </c>
      <c r="F3586" s="11" t="s">
        <v>1</v>
      </c>
      <c r="G3586" s="12">
        <f t="shared" si="275"/>
        <v>1</v>
      </c>
      <c r="H3586" s="12" t="b">
        <f t="shared" si="276"/>
        <v>1</v>
      </c>
      <c r="I3586" s="12" t="b">
        <f t="shared" si="277"/>
        <v>0</v>
      </c>
      <c r="J3586" s="12" t="b">
        <f t="shared" si="278"/>
        <v>0</v>
      </c>
      <c r="K3586" s="9" t="b">
        <f t="shared" si="279"/>
        <v>0</v>
      </c>
    </row>
    <row r="3587" spans="1:11" ht="15.75" customHeight="1" x14ac:dyDescent="0.15">
      <c r="A3587" t="s">
        <v>3577</v>
      </c>
      <c r="B3587" s="10">
        <v>3586</v>
      </c>
      <c r="C3587" s="39" t="s">
        <v>1</v>
      </c>
      <c r="D3587" s="40">
        <v>2</v>
      </c>
      <c r="E3587" s="40">
        <v>0</v>
      </c>
      <c r="F3587" s="11" t="s">
        <v>1</v>
      </c>
      <c r="G3587" s="12">
        <f t="shared" si="275"/>
        <v>1</v>
      </c>
      <c r="H3587" s="12" t="b">
        <f t="shared" si="276"/>
        <v>1</v>
      </c>
      <c r="I3587" s="12" t="b">
        <f t="shared" si="277"/>
        <v>0</v>
      </c>
      <c r="J3587" s="12" t="b">
        <f t="shared" si="278"/>
        <v>0</v>
      </c>
      <c r="K3587" s="9" t="b">
        <f t="shared" si="279"/>
        <v>0</v>
      </c>
    </row>
    <row r="3588" spans="1:11" ht="15.75" customHeight="1" x14ac:dyDescent="0.15">
      <c r="A3588" t="s">
        <v>3578</v>
      </c>
      <c r="B3588" s="10">
        <v>3587</v>
      </c>
      <c r="C3588" s="39" t="s">
        <v>1</v>
      </c>
      <c r="D3588" s="40">
        <v>2</v>
      </c>
      <c r="E3588" s="40">
        <v>0</v>
      </c>
      <c r="F3588" s="11" t="s">
        <v>1</v>
      </c>
      <c r="G3588" s="12">
        <f t="shared" si="275"/>
        <v>1</v>
      </c>
      <c r="H3588" s="12" t="b">
        <f t="shared" si="276"/>
        <v>1</v>
      </c>
      <c r="I3588" s="12" t="b">
        <f t="shared" si="277"/>
        <v>0</v>
      </c>
      <c r="J3588" s="12" t="b">
        <f t="shared" si="278"/>
        <v>0</v>
      </c>
      <c r="K3588" s="9" t="b">
        <f t="shared" si="279"/>
        <v>0</v>
      </c>
    </row>
    <row r="3589" spans="1:11" ht="15.75" customHeight="1" x14ac:dyDescent="0.15">
      <c r="A3589" t="s">
        <v>3579</v>
      </c>
      <c r="B3589" s="10">
        <v>3588</v>
      </c>
      <c r="C3589" s="39" t="s">
        <v>1</v>
      </c>
      <c r="D3589" s="40">
        <v>2</v>
      </c>
      <c r="E3589" s="40">
        <v>0</v>
      </c>
      <c r="F3589" s="11" t="s">
        <v>1</v>
      </c>
      <c r="G3589" s="12">
        <f t="shared" ref="G3589:G3652" si="280">IF(C3589=F3589,1,0)</f>
        <v>1</v>
      </c>
      <c r="H3589" s="12" t="b">
        <f t="shared" ref="H3589:H3652" si="281">AND(C3589="incels",F3589="incels")</f>
        <v>1</v>
      </c>
      <c r="I3589" s="12" t="b">
        <f t="shared" ref="I3589:I3652" si="282">AND(C3589="incels",F3589="neutre")</f>
        <v>0</v>
      </c>
      <c r="J3589" s="12" t="b">
        <f t="shared" ref="J3589:J3652" si="283">AND(C3589="neutre",F3589="neutre")</f>
        <v>0</v>
      </c>
      <c r="K3589" s="9" t="b">
        <f t="shared" ref="K3589:K3652" si="284">AND(C3589="neutre",F3589="incels")</f>
        <v>0</v>
      </c>
    </row>
    <row r="3590" spans="1:11" ht="15.75" customHeight="1" x14ac:dyDescent="0.15">
      <c r="A3590" t="s">
        <v>3580</v>
      </c>
      <c r="B3590" s="10">
        <v>3589</v>
      </c>
      <c r="C3590" s="39" t="s">
        <v>1</v>
      </c>
      <c r="D3590" s="40">
        <v>2</v>
      </c>
      <c r="E3590" s="40">
        <v>0</v>
      </c>
      <c r="F3590" s="11" t="s">
        <v>1</v>
      </c>
      <c r="G3590" s="12">
        <f t="shared" si="280"/>
        <v>1</v>
      </c>
      <c r="H3590" s="12" t="b">
        <f t="shared" si="281"/>
        <v>1</v>
      </c>
      <c r="I3590" s="12" t="b">
        <f t="shared" si="282"/>
        <v>0</v>
      </c>
      <c r="J3590" s="12" t="b">
        <f t="shared" si="283"/>
        <v>0</v>
      </c>
      <c r="K3590" s="9" t="b">
        <f t="shared" si="284"/>
        <v>0</v>
      </c>
    </row>
    <row r="3591" spans="1:11" ht="15.75" customHeight="1" x14ac:dyDescent="0.15">
      <c r="A3591" t="s">
        <v>3581</v>
      </c>
      <c r="B3591" s="10">
        <v>3590</v>
      </c>
      <c r="C3591" s="39" t="s">
        <v>1</v>
      </c>
      <c r="D3591" s="40">
        <v>0</v>
      </c>
      <c r="E3591" s="40">
        <v>0</v>
      </c>
      <c r="F3591" s="11" t="s">
        <v>1</v>
      </c>
      <c r="G3591" s="12">
        <f t="shared" si="280"/>
        <v>1</v>
      </c>
      <c r="H3591" s="12" t="b">
        <f t="shared" si="281"/>
        <v>1</v>
      </c>
      <c r="I3591" s="12" t="b">
        <f t="shared" si="282"/>
        <v>0</v>
      </c>
      <c r="J3591" s="12" t="b">
        <f t="shared" si="283"/>
        <v>0</v>
      </c>
      <c r="K3591" s="9" t="b">
        <f t="shared" si="284"/>
        <v>0</v>
      </c>
    </row>
    <row r="3592" spans="1:11" ht="15.75" customHeight="1" x14ac:dyDescent="0.15">
      <c r="A3592" t="s">
        <v>3582</v>
      </c>
      <c r="B3592" s="10">
        <v>3591</v>
      </c>
      <c r="C3592" s="39" t="s">
        <v>1</v>
      </c>
      <c r="D3592" s="40">
        <v>2</v>
      </c>
      <c r="E3592" s="40">
        <v>0</v>
      </c>
      <c r="F3592" s="11" t="s">
        <v>2</v>
      </c>
      <c r="G3592" s="12">
        <f t="shared" si="280"/>
        <v>0</v>
      </c>
      <c r="H3592" s="12" t="b">
        <f t="shared" si="281"/>
        <v>0</v>
      </c>
      <c r="I3592" s="12" t="b">
        <f t="shared" si="282"/>
        <v>1</v>
      </c>
      <c r="J3592" s="12" t="b">
        <f t="shared" si="283"/>
        <v>0</v>
      </c>
      <c r="K3592" s="9" t="b">
        <f t="shared" si="284"/>
        <v>0</v>
      </c>
    </row>
    <row r="3593" spans="1:11" ht="15.75" customHeight="1" x14ac:dyDescent="0.15">
      <c r="A3593" t="s">
        <v>3583</v>
      </c>
      <c r="B3593" s="10">
        <v>3592</v>
      </c>
      <c r="C3593" s="39" t="s">
        <v>1</v>
      </c>
      <c r="D3593" s="40">
        <v>2</v>
      </c>
      <c r="E3593" s="40">
        <v>0</v>
      </c>
      <c r="F3593" s="11" t="s">
        <v>2</v>
      </c>
      <c r="G3593" s="12">
        <f t="shared" si="280"/>
        <v>0</v>
      </c>
      <c r="H3593" s="12" t="b">
        <f t="shared" si="281"/>
        <v>0</v>
      </c>
      <c r="I3593" s="12" t="b">
        <f t="shared" si="282"/>
        <v>1</v>
      </c>
      <c r="J3593" s="12" t="b">
        <f t="shared" si="283"/>
        <v>0</v>
      </c>
      <c r="K3593" s="9" t="b">
        <f t="shared" si="284"/>
        <v>0</v>
      </c>
    </row>
    <row r="3594" spans="1:11" ht="15.75" customHeight="1" x14ac:dyDescent="0.15">
      <c r="A3594" t="s">
        <v>3584</v>
      </c>
      <c r="B3594" s="10">
        <v>3593</v>
      </c>
      <c r="C3594" s="39" t="s">
        <v>1</v>
      </c>
      <c r="D3594" s="40">
        <v>2</v>
      </c>
      <c r="E3594" s="40">
        <v>0</v>
      </c>
      <c r="F3594" s="11" t="s">
        <v>1</v>
      </c>
      <c r="G3594" s="12">
        <f t="shared" si="280"/>
        <v>1</v>
      </c>
      <c r="H3594" s="12" t="b">
        <f t="shared" si="281"/>
        <v>1</v>
      </c>
      <c r="I3594" s="12" t="b">
        <f t="shared" si="282"/>
        <v>0</v>
      </c>
      <c r="J3594" s="12" t="b">
        <f t="shared" si="283"/>
        <v>0</v>
      </c>
      <c r="K3594" s="9" t="b">
        <f t="shared" si="284"/>
        <v>0</v>
      </c>
    </row>
    <row r="3595" spans="1:11" ht="15.75" customHeight="1" x14ac:dyDescent="0.15">
      <c r="A3595" t="s">
        <v>3585</v>
      </c>
      <c r="B3595" s="10">
        <v>3594</v>
      </c>
      <c r="C3595" s="39" t="s">
        <v>1</v>
      </c>
      <c r="D3595" s="40">
        <v>2</v>
      </c>
      <c r="E3595" s="40">
        <v>0</v>
      </c>
      <c r="F3595" s="11" t="s">
        <v>1</v>
      </c>
      <c r="G3595" s="12">
        <f t="shared" si="280"/>
        <v>1</v>
      </c>
      <c r="H3595" s="12" t="b">
        <f t="shared" si="281"/>
        <v>1</v>
      </c>
      <c r="I3595" s="12" t="b">
        <f t="shared" si="282"/>
        <v>0</v>
      </c>
      <c r="J3595" s="12" t="b">
        <f t="shared" si="283"/>
        <v>0</v>
      </c>
      <c r="K3595" s="9" t="b">
        <f t="shared" si="284"/>
        <v>0</v>
      </c>
    </row>
    <row r="3596" spans="1:11" ht="15.75" customHeight="1" x14ac:dyDescent="0.15">
      <c r="A3596" t="s">
        <v>3586</v>
      </c>
      <c r="B3596" s="10">
        <v>3595</v>
      </c>
      <c r="C3596" s="39" t="s">
        <v>1</v>
      </c>
      <c r="D3596" s="40">
        <v>2</v>
      </c>
      <c r="E3596" s="40">
        <v>0</v>
      </c>
      <c r="F3596" s="11" t="s">
        <v>1</v>
      </c>
      <c r="G3596" s="12">
        <f t="shared" si="280"/>
        <v>1</v>
      </c>
      <c r="H3596" s="12" t="b">
        <f t="shared" si="281"/>
        <v>1</v>
      </c>
      <c r="I3596" s="12" t="b">
        <f t="shared" si="282"/>
        <v>0</v>
      </c>
      <c r="J3596" s="12" t="b">
        <f t="shared" si="283"/>
        <v>0</v>
      </c>
      <c r="K3596" s="9" t="b">
        <f t="shared" si="284"/>
        <v>0</v>
      </c>
    </row>
    <row r="3597" spans="1:11" ht="15.75" customHeight="1" x14ac:dyDescent="0.15">
      <c r="A3597" t="s">
        <v>3587</v>
      </c>
      <c r="B3597" s="10">
        <v>3596</v>
      </c>
      <c r="C3597" s="39" t="s">
        <v>1</v>
      </c>
      <c r="D3597" s="40">
        <v>2</v>
      </c>
      <c r="E3597" s="40">
        <v>0</v>
      </c>
      <c r="F3597" s="11" t="s">
        <v>1</v>
      </c>
      <c r="G3597" s="12">
        <f t="shared" si="280"/>
        <v>1</v>
      </c>
      <c r="H3597" s="12" t="b">
        <f t="shared" si="281"/>
        <v>1</v>
      </c>
      <c r="I3597" s="12" t="b">
        <f t="shared" si="282"/>
        <v>0</v>
      </c>
      <c r="J3597" s="12" t="b">
        <f t="shared" si="283"/>
        <v>0</v>
      </c>
      <c r="K3597" s="9" t="b">
        <f t="shared" si="284"/>
        <v>0</v>
      </c>
    </row>
    <row r="3598" spans="1:11" ht="15.75" customHeight="1" x14ac:dyDescent="0.15">
      <c r="A3598" t="s">
        <v>3588</v>
      </c>
      <c r="B3598" s="10">
        <v>3597</v>
      </c>
      <c r="C3598" s="39" t="s">
        <v>1</v>
      </c>
      <c r="D3598" s="40">
        <v>2</v>
      </c>
      <c r="E3598" s="40">
        <v>0</v>
      </c>
      <c r="F3598" s="11" t="s">
        <v>1</v>
      </c>
      <c r="G3598" s="12">
        <f t="shared" si="280"/>
        <v>1</v>
      </c>
      <c r="H3598" s="12" t="b">
        <f t="shared" si="281"/>
        <v>1</v>
      </c>
      <c r="I3598" s="12" t="b">
        <f t="shared" si="282"/>
        <v>0</v>
      </c>
      <c r="J3598" s="12" t="b">
        <f t="shared" si="283"/>
        <v>0</v>
      </c>
      <c r="K3598" s="9" t="b">
        <f t="shared" si="284"/>
        <v>0</v>
      </c>
    </row>
    <row r="3599" spans="1:11" ht="15.75" customHeight="1" x14ac:dyDescent="0.15">
      <c r="A3599" t="s">
        <v>3589</v>
      </c>
      <c r="B3599" s="10">
        <v>3598</v>
      </c>
      <c r="C3599" s="39" t="s">
        <v>1</v>
      </c>
      <c r="D3599" s="40">
        <v>1</v>
      </c>
      <c r="E3599" s="40">
        <v>1</v>
      </c>
      <c r="F3599" s="11" t="s">
        <v>1</v>
      </c>
      <c r="G3599" s="12">
        <f t="shared" si="280"/>
        <v>1</v>
      </c>
      <c r="H3599" s="12" t="b">
        <f t="shared" si="281"/>
        <v>1</v>
      </c>
      <c r="I3599" s="12" t="b">
        <f t="shared" si="282"/>
        <v>0</v>
      </c>
      <c r="J3599" s="12" t="b">
        <f t="shared" si="283"/>
        <v>0</v>
      </c>
      <c r="K3599" s="9" t="b">
        <f t="shared" si="284"/>
        <v>0</v>
      </c>
    </row>
    <row r="3600" spans="1:11" ht="15.75" customHeight="1" x14ac:dyDescent="0.15">
      <c r="A3600" t="s">
        <v>3590</v>
      </c>
      <c r="B3600" s="10">
        <v>3599</v>
      </c>
      <c r="C3600" s="39" t="s">
        <v>1</v>
      </c>
      <c r="D3600" s="40">
        <v>2</v>
      </c>
      <c r="E3600" s="40">
        <v>0</v>
      </c>
      <c r="F3600" s="11" t="s">
        <v>1</v>
      </c>
      <c r="G3600" s="12">
        <f t="shared" si="280"/>
        <v>1</v>
      </c>
      <c r="H3600" s="12" t="b">
        <f t="shared" si="281"/>
        <v>1</v>
      </c>
      <c r="I3600" s="12" t="b">
        <f t="shared" si="282"/>
        <v>0</v>
      </c>
      <c r="J3600" s="12" t="b">
        <f t="shared" si="283"/>
        <v>0</v>
      </c>
      <c r="K3600" s="9" t="b">
        <f t="shared" si="284"/>
        <v>0</v>
      </c>
    </row>
    <row r="3601" spans="1:11" ht="15.75" customHeight="1" x14ac:dyDescent="0.15">
      <c r="A3601" t="s">
        <v>3591</v>
      </c>
      <c r="B3601" s="10">
        <v>3600</v>
      </c>
      <c r="C3601" s="39" t="s">
        <v>1</v>
      </c>
      <c r="D3601" s="40">
        <v>2</v>
      </c>
      <c r="E3601" s="40">
        <v>0</v>
      </c>
      <c r="F3601" s="11" t="s">
        <v>1</v>
      </c>
      <c r="G3601" s="12">
        <f t="shared" si="280"/>
        <v>1</v>
      </c>
      <c r="H3601" s="12" t="b">
        <f t="shared" si="281"/>
        <v>1</v>
      </c>
      <c r="I3601" s="12" t="b">
        <f t="shared" si="282"/>
        <v>0</v>
      </c>
      <c r="J3601" s="12" t="b">
        <f t="shared" si="283"/>
        <v>0</v>
      </c>
      <c r="K3601" s="9" t="b">
        <f t="shared" si="284"/>
        <v>0</v>
      </c>
    </row>
    <row r="3602" spans="1:11" ht="15.75" customHeight="1" x14ac:dyDescent="0.15">
      <c r="A3602" t="s">
        <v>3592</v>
      </c>
      <c r="B3602" s="10">
        <v>3601</v>
      </c>
      <c r="C3602" s="39" t="s">
        <v>1</v>
      </c>
      <c r="D3602" s="40">
        <v>2</v>
      </c>
      <c r="E3602" s="40">
        <v>0</v>
      </c>
      <c r="F3602" s="11" t="s">
        <v>1</v>
      </c>
      <c r="G3602" s="12">
        <f t="shared" si="280"/>
        <v>1</v>
      </c>
      <c r="H3602" s="12" t="b">
        <f t="shared" si="281"/>
        <v>1</v>
      </c>
      <c r="I3602" s="12" t="b">
        <f t="shared" si="282"/>
        <v>0</v>
      </c>
      <c r="J3602" s="12" t="b">
        <f t="shared" si="283"/>
        <v>0</v>
      </c>
      <c r="K3602" s="9" t="b">
        <f t="shared" si="284"/>
        <v>0</v>
      </c>
    </row>
    <row r="3603" spans="1:11" ht="15.75" customHeight="1" x14ac:dyDescent="0.15">
      <c r="A3603" t="s">
        <v>3593</v>
      </c>
      <c r="B3603" s="10">
        <v>3602</v>
      </c>
      <c r="C3603" s="39" t="s">
        <v>1</v>
      </c>
      <c r="D3603" s="40">
        <v>0</v>
      </c>
      <c r="E3603" s="40">
        <v>0</v>
      </c>
      <c r="F3603" s="11" t="s">
        <v>1</v>
      </c>
      <c r="G3603" s="12">
        <f t="shared" si="280"/>
        <v>1</v>
      </c>
      <c r="H3603" s="12" t="b">
        <f t="shared" si="281"/>
        <v>1</v>
      </c>
      <c r="I3603" s="12" t="b">
        <f t="shared" si="282"/>
        <v>0</v>
      </c>
      <c r="J3603" s="12" t="b">
        <f t="shared" si="283"/>
        <v>0</v>
      </c>
      <c r="K3603" s="9" t="b">
        <f t="shared" si="284"/>
        <v>0</v>
      </c>
    </row>
    <row r="3604" spans="1:11" ht="15.75" customHeight="1" x14ac:dyDescent="0.15">
      <c r="A3604" t="s">
        <v>3594</v>
      </c>
      <c r="B3604" s="10">
        <v>3603</v>
      </c>
      <c r="C3604" s="39" t="s">
        <v>1</v>
      </c>
      <c r="D3604" s="40">
        <v>2</v>
      </c>
      <c r="E3604" s="40">
        <v>0</v>
      </c>
      <c r="F3604" s="11" t="s">
        <v>1</v>
      </c>
      <c r="G3604" s="12">
        <f t="shared" si="280"/>
        <v>1</v>
      </c>
      <c r="H3604" s="12" t="b">
        <f t="shared" si="281"/>
        <v>1</v>
      </c>
      <c r="I3604" s="12" t="b">
        <f t="shared" si="282"/>
        <v>0</v>
      </c>
      <c r="J3604" s="12" t="b">
        <f t="shared" si="283"/>
        <v>0</v>
      </c>
      <c r="K3604" s="9" t="b">
        <f t="shared" si="284"/>
        <v>0</v>
      </c>
    </row>
    <row r="3605" spans="1:11" ht="15.75" customHeight="1" x14ac:dyDescent="0.15">
      <c r="A3605" t="s">
        <v>3595</v>
      </c>
      <c r="B3605" s="10">
        <v>3604</v>
      </c>
      <c r="C3605" s="39" t="s">
        <v>2</v>
      </c>
      <c r="D3605" s="40">
        <v>0</v>
      </c>
      <c r="E3605" s="40">
        <v>2</v>
      </c>
      <c r="F3605" s="11" t="s">
        <v>1</v>
      </c>
      <c r="G3605" s="12">
        <f t="shared" si="280"/>
        <v>0</v>
      </c>
      <c r="H3605" s="12" t="b">
        <f t="shared" si="281"/>
        <v>0</v>
      </c>
      <c r="I3605" s="12" t="b">
        <f t="shared" si="282"/>
        <v>0</v>
      </c>
      <c r="J3605" s="12" t="b">
        <f t="shared" si="283"/>
        <v>0</v>
      </c>
      <c r="K3605" s="9" t="b">
        <f t="shared" si="284"/>
        <v>1</v>
      </c>
    </row>
    <row r="3606" spans="1:11" ht="15.75" customHeight="1" x14ac:dyDescent="0.15">
      <c r="A3606" t="s">
        <v>3596</v>
      </c>
      <c r="B3606" s="10">
        <v>3605</v>
      </c>
      <c r="C3606" s="39" t="s">
        <v>1</v>
      </c>
      <c r="D3606" s="40">
        <v>2</v>
      </c>
      <c r="E3606" s="40">
        <v>0</v>
      </c>
      <c r="F3606" s="11" t="s">
        <v>1</v>
      </c>
      <c r="G3606" s="12">
        <f t="shared" si="280"/>
        <v>1</v>
      </c>
      <c r="H3606" s="12" t="b">
        <f t="shared" si="281"/>
        <v>1</v>
      </c>
      <c r="I3606" s="12" t="b">
        <f t="shared" si="282"/>
        <v>0</v>
      </c>
      <c r="J3606" s="12" t="b">
        <f t="shared" si="283"/>
        <v>0</v>
      </c>
      <c r="K3606" s="9" t="b">
        <f t="shared" si="284"/>
        <v>0</v>
      </c>
    </row>
    <row r="3607" spans="1:11" ht="15.75" customHeight="1" x14ac:dyDescent="0.15">
      <c r="A3607" t="s">
        <v>3597</v>
      </c>
      <c r="B3607" s="10">
        <v>3606</v>
      </c>
      <c r="C3607" s="39" t="s">
        <v>1</v>
      </c>
      <c r="D3607" s="40">
        <v>1</v>
      </c>
      <c r="E3607" s="40">
        <v>1</v>
      </c>
      <c r="F3607" s="11" t="s">
        <v>1</v>
      </c>
      <c r="G3607" s="12">
        <f t="shared" si="280"/>
        <v>1</v>
      </c>
      <c r="H3607" s="12" t="b">
        <f t="shared" si="281"/>
        <v>1</v>
      </c>
      <c r="I3607" s="12" t="b">
        <f t="shared" si="282"/>
        <v>0</v>
      </c>
      <c r="J3607" s="12" t="b">
        <f t="shared" si="283"/>
        <v>0</v>
      </c>
      <c r="K3607" s="9" t="b">
        <f t="shared" si="284"/>
        <v>0</v>
      </c>
    </row>
    <row r="3608" spans="1:11" ht="15.75" customHeight="1" x14ac:dyDescent="0.15">
      <c r="A3608" t="s">
        <v>3598</v>
      </c>
      <c r="B3608" s="10">
        <v>3607</v>
      </c>
      <c r="C3608" s="39" t="s">
        <v>1</v>
      </c>
      <c r="D3608" s="40">
        <v>2</v>
      </c>
      <c r="E3608" s="40">
        <v>0</v>
      </c>
      <c r="F3608" s="11" t="s">
        <v>2</v>
      </c>
      <c r="G3608" s="12">
        <f t="shared" si="280"/>
        <v>0</v>
      </c>
      <c r="H3608" s="12" t="b">
        <f t="shared" si="281"/>
        <v>0</v>
      </c>
      <c r="I3608" s="12" t="b">
        <f t="shared" si="282"/>
        <v>1</v>
      </c>
      <c r="J3608" s="12" t="b">
        <f t="shared" si="283"/>
        <v>0</v>
      </c>
      <c r="K3608" s="9" t="b">
        <f t="shared" si="284"/>
        <v>0</v>
      </c>
    </row>
    <row r="3609" spans="1:11" ht="15.75" customHeight="1" x14ac:dyDescent="0.15">
      <c r="A3609" t="s">
        <v>3599</v>
      </c>
      <c r="B3609" s="10">
        <v>3608</v>
      </c>
      <c r="C3609" s="39" t="s">
        <v>1</v>
      </c>
      <c r="D3609" s="40">
        <v>2</v>
      </c>
      <c r="E3609" s="40">
        <v>0</v>
      </c>
      <c r="F3609" s="11" t="s">
        <v>2</v>
      </c>
      <c r="G3609" s="12">
        <f t="shared" si="280"/>
        <v>0</v>
      </c>
      <c r="H3609" s="12" t="b">
        <f t="shared" si="281"/>
        <v>0</v>
      </c>
      <c r="I3609" s="12" t="b">
        <f t="shared" si="282"/>
        <v>1</v>
      </c>
      <c r="J3609" s="12" t="b">
        <f t="shared" si="283"/>
        <v>0</v>
      </c>
      <c r="K3609" s="9" t="b">
        <f t="shared" si="284"/>
        <v>0</v>
      </c>
    </row>
    <row r="3610" spans="1:11" ht="15.75" customHeight="1" x14ac:dyDescent="0.15">
      <c r="A3610" t="s">
        <v>3600</v>
      </c>
      <c r="B3610" s="10">
        <v>3609</v>
      </c>
      <c r="C3610" s="39" t="s">
        <v>1</v>
      </c>
      <c r="D3610" s="40">
        <v>1</v>
      </c>
      <c r="E3610" s="40">
        <v>1</v>
      </c>
      <c r="F3610" s="11" t="s">
        <v>1</v>
      </c>
      <c r="G3610" s="12">
        <f t="shared" si="280"/>
        <v>1</v>
      </c>
      <c r="H3610" s="12" t="b">
        <f t="shared" si="281"/>
        <v>1</v>
      </c>
      <c r="I3610" s="12" t="b">
        <f t="shared" si="282"/>
        <v>0</v>
      </c>
      <c r="J3610" s="12" t="b">
        <f t="shared" si="283"/>
        <v>0</v>
      </c>
      <c r="K3610" s="9" t="b">
        <f t="shared" si="284"/>
        <v>0</v>
      </c>
    </row>
    <row r="3611" spans="1:11" ht="15.75" customHeight="1" x14ac:dyDescent="0.15">
      <c r="A3611" t="s">
        <v>3601</v>
      </c>
      <c r="B3611" s="10">
        <v>3610</v>
      </c>
      <c r="C3611" s="39" t="s">
        <v>1</v>
      </c>
      <c r="D3611" s="40">
        <v>2</v>
      </c>
      <c r="E3611" s="40">
        <v>0</v>
      </c>
      <c r="F3611" s="11" t="s">
        <v>1</v>
      </c>
      <c r="G3611" s="12">
        <f t="shared" si="280"/>
        <v>1</v>
      </c>
      <c r="H3611" s="12" t="b">
        <f t="shared" si="281"/>
        <v>1</v>
      </c>
      <c r="I3611" s="12" t="b">
        <f t="shared" si="282"/>
        <v>0</v>
      </c>
      <c r="J3611" s="12" t="b">
        <f t="shared" si="283"/>
        <v>0</v>
      </c>
      <c r="K3611" s="9" t="b">
        <f t="shared" si="284"/>
        <v>0</v>
      </c>
    </row>
    <row r="3612" spans="1:11" ht="15.75" customHeight="1" x14ac:dyDescent="0.15">
      <c r="A3612" t="s">
        <v>3602</v>
      </c>
      <c r="B3612" s="10">
        <v>3611</v>
      </c>
      <c r="C3612" s="39" t="s">
        <v>1</v>
      </c>
      <c r="D3612" s="40">
        <v>2</v>
      </c>
      <c r="E3612" s="40">
        <v>0</v>
      </c>
      <c r="F3612" s="11" t="s">
        <v>1</v>
      </c>
      <c r="G3612" s="12">
        <f t="shared" si="280"/>
        <v>1</v>
      </c>
      <c r="H3612" s="12" t="b">
        <f t="shared" si="281"/>
        <v>1</v>
      </c>
      <c r="I3612" s="12" t="b">
        <f t="shared" si="282"/>
        <v>0</v>
      </c>
      <c r="J3612" s="12" t="b">
        <f t="shared" si="283"/>
        <v>0</v>
      </c>
      <c r="K3612" s="9" t="b">
        <f t="shared" si="284"/>
        <v>0</v>
      </c>
    </row>
    <row r="3613" spans="1:11" ht="15.75" customHeight="1" x14ac:dyDescent="0.15">
      <c r="A3613" t="s">
        <v>3603</v>
      </c>
      <c r="B3613" s="10">
        <v>3612</v>
      </c>
      <c r="C3613" s="39" t="s">
        <v>2</v>
      </c>
      <c r="D3613" s="40">
        <v>1</v>
      </c>
      <c r="E3613" s="40">
        <v>1</v>
      </c>
      <c r="F3613" s="11" t="s">
        <v>2</v>
      </c>
      <c r="G3613" s="12">
        <f t="shared" si="280"/>
        <v>1</v>
      </c>
      <c r="H3613" s="12" t="b">
        <f t="shared" si="281"/>
        <v>0</v>
      </c>
      <c r="I3613" s="12" t="b">
        <f t="shared" si="282"/>
        <v>0</v>
      </c>
      <c r="J3613" s="12" t="b">
        <f t="shared" si="283"/>
        <v>1</v>
      </c>
      <c r="K3613" s="9" t="b">
        <f t="shared" si="284"/>
        <v>0</v>
      </c>
    </row>
    <row r="3614" spans="1:11" ht="15.75" customHeight="1" x14ac:dyDescent="0.15">
      <c r="A3614" t="s">
        <v>3604</v>
      </c>
      <c r="B3614" s="10">
        <v>3613</v>
      </c>
      <c r="C3614" s="39" t="s">
        <v>1</v>
      </c>
      <c r="D3614" s="40">
        <v>2</v>
      </c>
      <c r="E3614" s="40">
        <v>0</v>
      </c>
      <c r="F3614" s="11" t="s">
        <v>1</v>
      </c>
      <c r="G3614" s="12">
        <f t="shared" si="280"/>
        <v>1</v>
      </c>
      <c r="H3614" s="12" t="b">
        <f t="shared" si="281"/>
        <v>1</v>
      </c>
      <c r="I3614" s="12" t="b">
        <f t="shared" si="282"/>
        <v>0</v>
      </c>
      <c r="J3614" s="12" t="b">
        <f t="shared" si="283"/>
        <v>0</v>
      </c>
      <c r="K3614" s="9" t="b">
        <f t="shared" si="284"/>
        <v>0</v>
      </c>
    </row>
    <row r="3615" spans="1:11" ht="15.75" customHeight="1" x14ac:dyDescent="0.15">
      <c r="A3615" t="s">
        <v>3605</v>
      </c>
      <c r="B3615" s="10">
        <v>3614</v>
      </c>
      <c r="C3615" s="39" t="s">
        <v>1</v>
      </c>
      <c r="D3615" s="40">
        <v>2</v>
      </c>
      <c r="E3615" s="40">
        <v>0</v>
      </c>
      <c r="F3615" s="11" t="s">
        <v>2</v>
      </c>
      <c r="G3615" s="12">
        <f t="shared" si="280"/>
        <v>0</v>
      </c>
      <c r="H3615" s="12" t="b">
        <f t="shared" si="281"/>
        <v>0</v>
      </c>
      <c r="I3615" s="12" t="b">
        <f t="shared" si="282"/>
        <v>1</v>
      </c>
      <c r="J3615" s="12" t="b">
        <f t="shared" si="283"/>
        <v>0</v>
      </c>
      <c r="K3615" s="9" t="b">
        <f t="shared" si="284"/>
        <v>0</v>
      </c>
    </row>
    <row r="3616" spans="1:11" ht="15.75" customHeight="1" x14ac:dyDescent="0.15">
      <c r="A3616" t="s">
        <v>3606</v>
      </c>
      <c r="B3616" s="10">
        <v>3615</v>
      </c>
      <c r="C3616" s="39" t="s">
        <v>1</v>
      </c>
      <c r="D3616" s="40">
        <v>2</v>
      </c>
      <c r="E3616" s="40">
        <v>0</v>
      </c>
      <c r="F3616" s="11" t="s">
        <v>1</v>
      </c>
      <c r="G3616" s="12">
        <f t="shared" si="280"/>
        <v>1</v>
      </c>
      <c r="H3616" s="12" t="b">
        <f t="shared" si="281"/>
        <v>1</v>
      </c>
      <c r="I3616" s="12" t="b">
        <f t="shared" si="282"/>
        <v>0</v>
      </c>
      <c r="J3616" s="12" t="b">
        <f t="shared" si="283"/>
        <v>0</v>
      </c>
      <c r="K3616" s="9" t="b">
        <f t="shared" si="284"/>
        <v>0</v>
      </c>
    </row>
    <row r="3617" spans="1:11" ht="15.75" customHeight="1" x14ac:dyDescent="0.15">
      <c r="A3617" t="s">
        <v>3607</v>
      </c>
      <c r="B3617" s="10">
        <v>3616</v>
      </c>
      <c r="C3617" s="39" t="s">
        <v>1</v>
      </c>
      <c r="D3617" s="40">
        <v>2</v>
      </c>
      <c r="E3617" s="40">
        <v>0</v>
      </c>
      <c r="F3617" s="11" t="s">
        <v>1</v>
      </c>
      <c r="G3617" s="12">
        <f t="shared" si="280"/>
        <v>1</v>
      </c>
      <c r="H3617" s="12" t="b">
        <f t="shared" si="281"/>
        <v>1</v>
      </c>
      <c r="I3617" s="12" t="b">
        <f t="shared" si="282"/>
        <v>0</v>
      </c>
      <c r="J3617" s="12" t="b">
        <f t="shared" si="283"/>
        <v>0</v>
      </c>
      <c r="K3617" s="9" t="b">
        <f t="shared" si="284"/>
        <v>0</v>
      </c>
    </row>
    <row r="3618" spans="1:11" ht="15.75" customHeight="1" x14ac:dyDescent="0.15">
      <c r="A3618" t="s">
        <v>3608</v>
      </c>
      <c r="B3618" s="10">
        <v>3617</v>
      </c>
      <c r="C3618" s="39" t="s">
        <v>1</v>
      </c>
      <c r="D3618" s="40">
        <v>0</v>
      </c>
      <c r="E3618" s="40">
        <v>0</v>
      </c>
      <c r="F3618" s="11" t="s">
        <v>2</v>
      </c>
      <c r="G3618" s="12">
        <f t="shared" si="280"/>
        <v>0</v>
      </c>
      <c r="H3618" s="12" t="b">
        <f t="shared" si="281"/>
        <v>0</v>
      </c>
      <c r="I3618" s="12" t="b">
        <f t="shared" si="282"/>
        <v>1</v>
      </c>
      <c r="J3618" s="12" t="b">
        <f t="shared" si="283"/>
        <v>0</v>
      </c>
      <c r="K3618" s="9" t="b">
        <f t="shared" si="284"/>
        <v>0</v>
      </c>
    </row>
    <row r="3619" spans="1:11" ht="15.75" customHeight="1" x14ac:dyDescent="0.15">
      <c r="A3619" t="s">
        <v>3609</v>
      </c>
      <c r="B3619" s="10">
        <v>3618</v>
      </c>
      <c r="C3619" s="39" t="s">
        <v>1</v>
      </c>
      <c r="D3619" s="40">
        <v>1</v>
      </c>
      <c r="E3619" s="40">
        <v>1</v>
      </c>
      <c r="F3619" s="11" t="s">
        <v>1</v>
      </c>
      <c r="G3619" s="12">
        <f t="shared" si="280"/>
        <v>1</v>
      </c>
      <c r="H3619" s="12" t="b">
        <f t="shared" si="281"/>
        <v>1</v>
      </c>
      <c r="I3619" s="12" t="b">
        <f t="shared" si="282"/>
        <v>0</v>
      </c>
      <c r="J3619" s="12" t="b">
        <f t="shared" si="283"/>
        <v>0</v>
      </c>
      <c r="K3619" s="9" t="b">
        <f t="shared" si="284"/>
        <v>0</v>
      </c>
    </row>
    <row r="3620" spans="1:11" ht="15.75" customHeight="1" x14ac:dyDescent="0.15">
      <c r="A3620" t="s">
        <v>3610</v>
      </c>
      <c r="B3620" s="10">
        <v>3619</v>
      </c>
      <c r="C3620" s="39" t="s">
        <v>1</v>
      </c>
      <c r="D3620" s="40">
        <v>2</v>
      </c>
      <c r="E3620" s="40">
        <v>0</v>
      </c>
      <c r="F3620" s="11" t="s">
        <v>1</v>
      </c>
      <c r="G3620" s="12">
        <f t="shared" si="280"/>
        <v>1</v>
      </c>
      <c r="H3620" s="12" t="b">
        <f t="shared" si="281"/>
        <v>1</v>
      </c>
      <c r="I3620" s="12" t="b">
        <f t="shared" si="282"/>
        <v>0</v>
      </c>
      <c r="J3620" s="12" t="b">
        <f t="shared" si="283"/>
        <v>0</v>
      </c>
      <c r="K3620" s="9" t="b">
        <f t="shared" si="284"/>
        <v>0</v>
      </c>
    </row>
    <row r="3621" spans="1:11" ht="15.75" customHeight="1" x14ac:dyDescent="0.15">
      <c r="A3621" t="s">
        <v>3611</v>
      </c>
      <c r="B3621" s="10">
        <v>3620</v>
      </c>
      <c r="C3621" s="39" t="s">
        <v>1</v>
      </c>
      <c r="D3621" s="40">
        <v>2</v>
      </c>
      <c r="E3621" s="40">
        <v>0</v>
      </c>
      <c r="F3621" s="11" t="s">
        <v>1</v>
      </c>
      <c r="G3621" s="12">
        <f t="shared" si="280"/>
        <v>1</v>
      </c>
      <c r="H3621" s="12" t="b">
        <f t="shared" si="281"/>
        <v>1</v>
      </c>
      <c r="I3621" s="12" t="b">
        <f t="shared" si="282"/>
        <v>0</v>
      </c>
      <c r="J3621" s="12" t="b">
        <f t="shared" si="283"/>
        <v>0</v>
      </c>
      <c r="K3621" s="9" t="b">
        <f t="shared" si="284"/>
        <v>0</v>
      </c>
    </row>
    <row r="3622" spans="1:11" ht="15.75" customHeight="1" x14ac:dyDescent="0.15">
      <c r="A3622" t="s">
        <v>3612</v>
      </c>
      <c r="B3622" s="10">
        <v>3621</v>
      </c>
      <c r="C3622" s="39" t="s">
        <v>1</v>
      </c>
      <c r="D3622" s="40">
        <v>2</v>
      </c>
      <c r="E3622" s="40">
        <v>0</v>
      </c>
      <c r="F3622" s="11" t="s">
        <v>1</v>
      </c>
      <c r="G3622" s="12">
        <f t="shared" si="280"/>
        <v>1</v>
      </c>
      <c r="H3622" s="12" t="b">
        <f t="shared" si="281"/>
        <v>1</v>
      </c>
      <c r="I3622" s="12" t="b">
        <f t="shared" si="282"/>
        <v>0</v>
      </c>
      <c r="J3622" s="12" t="b">
        <f t="shared" si="283"/>
        <v>0</v>
      </c>
      <c r="K3622" s="9" t="b">
        <f t="shared" si="284"/>
        <v>0</v>
      </c>
    </row>
    <row r="3623" spans="1:11" ht="15.75" customHeight="1" x14ac:dyDescent="0.15">
      <c r="A3623" t="s">
        <v>3613</v>
      </c>
      <c r="B3623" s="10">
        <v>3622</v>
      </c>
      <c r="C3623" s="39" t="s">
        <v>1</v>
      </c>
      <c r="D3623" s="40">
        <v>1</v>
      </c>
      <c r="E3623" s="40">
        <v>1</v>
      </c>
      <c r="F3623" s="11" t="s">
        <v>2</v>
      </c>
      <c r="G3623" s="12">
        <f t="shared" si="280"/>
        <v>0</v>
      </c>
      <c r="H3623" s="12" t="b">
        <f t="shared" si="281"/>
        <v>0</v>
      </c>
      <c r="I3623" s="12" t="b">
        <f t="shared" si="282"/>
        <v>1</v>
      </c>
      <c r="J3623" s="12" t="b">
        <f t="shared" si="283"/>
        <v>0</v>
      </c>
      <c r="K3623" s="9" t="b">
        <f t="shared" si="284"/>
        <v>0</v>
      </c>
    </row>
    <row r="3624" spans="1:11" ht="15.75" customHeight="1" x14ac:dyDescent="0.15">
      <c r="A3624" t="s">
        <v>3614</v>
      </c>
      <c r="B3624" s="10">
        <v>3623</v>
      </c>
      <c r="C3624" s="39" t="s">
        <v>1</v>
      </c>
      <c r="D3624" s="40">
        <v>2</v>
      </c>
      <c r="E3624" s="40">
        <v>0</v>
      </c>
      <c r="F3624" s="11" t="s">
        <v>1</v>
      </c>
      <c r="G3624" s="12">
        <f t="shared" si="280"/>
        <v>1</v>
      </c>
      <c r="H3624" s="12" t="b">
        <f t="shared" si="281"/>
        <v>1</v>
      </c>
      <c r="I3624" s="12" t="b">
        <f t="shared" si="282"/>
        <v>0</v>
      </c>
      <c r="J3624" s="12" t="b">
        <f t="shared" si="283"/>
        <v>0</v>
      </c>
      <c r="K3624" s="9" t="b">
        <f t="shared" si="284"/>
        <v>0</v>
      </c>
    </row>
    <row r="3625" spans="1:11" ht="15.75" customHeight="1" x14ac:dyDescent="0.15">
      <c r="A3625" t="s">
        <v>3615</v>
      </c>
      <c r="B3625" s="10">
        <v>3624</v>
      </c>
      <c r="C3625" s="39" t="s">
        <v>2</v>
      </c>
      <c r="D3625" s="40">
        <v>0</v>
      </c>
      <c r="E3625" s="40">
        <v>2</v>
      </c>
      <c r="F3625" s="11" t="s">
        <v>2</v>
      </c>
      <c r="G3625" s="12">
        <f t="shared" si="280"/>
        <v>1</v>
      </c>
      <c r="H3625" s="12" t="b">
        <f t="shared" si="281"/>
        <v>0</v>
      </c>
      <c r="I3625" s="12" t="b">
        <f t="shared" si="282"/>
        <v>0</v>
      </c>
      <c r="J3625" s="12" t="b">
        <f t="shared" si="283"/>
        <v>1</v>
      </c>
      <c r="K3625" s="9" t="b">
        <f t="shared" si="284"/>
        <v>0</v>
      </c>
    </row>
    <row r="3626" spans="1:11" ht="15.75" customHeight="1" x14ac:dyDescent="0.15">
      <c r="A3626" t="s">
        <v>3616</v>
      </c>
      <c r="B3626" s="10">
        <v>3625</v>
      </c>
      <c r="C3626" s="39" t="s">
        <v>1</v>
      </c>
      <c r="D3626" s="40">
        <v>2</v>
      </c>
      <c r="E3626" s="40">
        <v>0</v>
      </c>
      <c r="F3626" s="11" t="s">
        <v>1</v>
      </c>
      <c r="G3626" s="12">
        <f t="shared" si="280"/>
        <v>1</v>
      </c>
      <c r="H3626" s="12" t="b">
        <f t="shared" si="281"/>
        <v>1</v>
      </c>
      <c r="I3626" s="12" t="b">
        <f t="shared" si="282"/>
        <v>0</v>
      </c>
      <c r="J3626" s="12" t="b">
        <f t="shared" si="283"/>
        <v>0</v>
      </c>
      <c r="K3626" s="9" t="b">
        <f t="shared" si="284"/>
        <v>0</v>
      </c>
    </row>
    <row r="3627" spans="1:11" ht="15.75" customHeight="1" x14ac:dyDescent="0.15">
      <c r="A3627" t="s">
        <v>3617</v>
      </c>
      <c r="B3627" s="10">
        <v>3626</v>
      </c>
      <c r="C3627" s="39" t="s">
        <v>1</v>
      </c>
      <c r="D3627" s="40">
        <v>2</v>
      </c>
      <c r="E3627" s="40">
        <v>0</v>
      </c>
      <c r="F3627" s="11" t="s">
        <v>1</v>
      </c>
      <c r="G3627" s="12">
        <f t="shared" si="280"/>
        <v>1</v>
      </c>
      <c r="H3627" s="12" t="b">
        <f t="shared" si="281"/>
        <v>1</v>
      </c>
      <c r="I3627" s="12" t="b">
        <f t="shared" si="282"/>
        <v>0</v>
      </c>
      <c r="J3627" s="12" t="b">
        <f t="shared" si="283"/>
        <v>0</v>
      </c>
      <c r="K3627" s="9" t="b">
        <f t="shared" si="284"/>
        <v>0</v>
      </c>
    </row>
    <row r="3628" spans="1:11" ht="15.75" customHeight="1" x14ac:dyDescent="0.15">
      <c r="A3628" t="s">
        <v>3618</v>
      </c>
      <c r="B3628" s="10">
        <v>3627</v>
      </c>
      <c r="C3628" s="39" t="s">
        <v>1</v>
      </c>
      <c r="D3628" s="40">
        <v>1</v>
      </c>
      <c r="E3628" s="40">
        <v>1</v>
      </c>
      <c r="F3628" s="11" t="s">
        <v>1</v>
      </c>
      <c r="G3628" s="12">
        <f t="shared" si="280"/>
        <v>1</v>
      </c>
      <c r="H3628" s="12" t="b">
        <f t="shared" si="281"/>
        <v>1</v>
      </c>
      <c r="I3628" s="12" t="b">
        <f t="shared" si="282"/>
        <v>0</v>
      </c>
      <c r="J3628" s="12" t="b">
        <f t="shared" si="283"/>
        <v>0</v>
      </c>
      <c r="K3628" s="9" t="b">
        <f t="shared" si="284"/>
        <v>0</v>
      </c>
    </row>
    <row r="3629" spans="1:11" ht="15.75" customHeight="1" x14ac:dyDescent="0.15">
      <c r="A3629" t="s">
        <v>3619</v>
      </c>
      <c r="B3629" s="10">
        <v>3628</v>
      </c>
      <c r="C3629" s="39" t="s">
        <v>1</v>
      </c>
      <c r="D3629" s="40">
        <v>2</v>
      </c>
      <c r="E3629" s="40">
        <v>0</v>
      </c>
      <c r="F3629" s="11" t="s">
        <v>1</v>
      </c>
      <c r="G3629" s="12">
        <f t="shared" si="280"/>
        <v>1</v>
      </c>
      <c r="H3629" s="12" t="b">
        <f t="shared" si="281"/>
        <v>1</v>
      </c>
      <c r="I3629" s="12" t="b">
        <f t="shared" si="282"/>
        <v>0</v>
      </c>
      <c r="J3629" s="12" t="b">
        <f t="shared" si="283"/>
        <v>0</v>
      </c>
      <c r="K3629" s="9" t="b">
        <f t="shared" si="284"/>
        <v>0</v>
      </c>
    </row>
    <row r="3630" spans="1:11" ht="15.75" customHeight="1" x14ac:dyDescent="0.15">
      <c r="A3630" t="s">
        <v>3620</v>
      </c>
      <c r="B3630" s="10">
        <v>3629</v>
      </c>
      <c r="C3630" s="39" t="s">
        <v>1</v>
      </c>
      <c r="D3630" s="40">
        <v>0</v>
      </c>
      <c r="E3630" s="40">
        <v>0</v>
      </c>
      <c r="F3630" s="11" t="s">
        <v>1</v>
      </c>
      <c r="G3630" s="12">
        <f t="shared" si="280"/>
        <v>1</v>
      </c>
      <c r="H3630" s="12" t="b">
        <f t="shared" si="281"/>
        <v>1</v>
      </c>
      <c r="I3630" s="12" t="b">
        <f t="shared" si="282"/>
        <v>0</v>
      </c>
      <c r="J3630" s="12" t="b">
        <f t="shared" si="283"/>
        <v>0</v>
      </c>
      <c r="K3630" s="9" t="b">
        <f t="shared" si="284"/>
        <v>0</v>
      </c>
    </row>
    <row r="3631" spans="1:11" ht="15.75" customHeight="1" x14ac:dyDescent="0.15">
      <c r="A3631" t="s">
        <v>3621</v>
      </c>
      <c r="B3631" s="10">
        <v>3630</v>
      </c>
      <c r="C3631" s="39" t="s">
        <v>1</v>
      </c>
      <c r="D3631" s="40">
        <v>2</v>
      </c>
      <c r="E3631" s="40">
        <v>0</v>
      </c>
      <c r="F3631" s="11" t="s">
        <v>1</v>
      </c>
      <c r="G3631" s="12">
        <f t="shared" si="280"/>
        <v>1</v>
      </c>
      <c r="H3631" s="12" t="b">
        <f t="shared" si="281"/>
        <v>1</v>
      </c>
      <c r="I3631" s="12" t="b">
        <f t="shared" si="282"/>
        <v>0</v>
      </c>
      <c r="J3631" s="12" t="b">
        <f t="shared" si="283"/>
        <v>0</v>
      </c>
      <c r="K3631" s="9" t="b">
        <f t="shared" si="284"/>
        <v>0</v>
      </c>
    </row>
    <row r="3632" spans="1:11" ht="15.75" customHeight="1" x14ac:dyDescent="0.15">
      <c r="A3632" t="s">
        <v>3622</v>
      </c>
      <c r="B3632" s="10">
        <v>3631</v>
      </c>
      <c r="C3632" s="39" t="s">
        <v>1</v>
      </c>
      <c r="D3632" s="40">
        <v>2</v>
      </c>
      <c r="E3632" s="40">
        <v>0</v>
      </c>
      <c r="F3632" s="11" t="s">
        <v>1</v>
      </c>
      <c r="G3632" s="12">
        <f t="shared" si="280"/>
        <v>1</v>
      </c>
      <c r="H3632" s="12" t="b">
        <f t="shared" si="281"/>
        <v>1</v>
      </c>
      <c r="I3632" s="12" t="b">
        <f t="shared" si="282"/>
        <v>0</v>
      </c>
      <c r="J3632" s="12" t="b">
        <f t="shared" si="283"/>
        <v>0</v>
      </c>
      <c r="K3632" s="9" t="b">
        <f t="shared" si="284"/>
        <v>0</v>
      </c>
    </row>
    <row r="3633" spans="1:11" ht="15.75" customHeight="1" x14ac:dyDescent="0.15">
      <c r="A3633" t="s">
        <v>3623</v>
      </c>
      <c r="B3633" s="10">
        <v>3632</v>
      </c>
      <c r="C3633" s="39" t="s">
        <v>1</v>
      </c>
      <c r="D3633" s="40">
        <v>1</v>
      </c>
      <c r="E3633" s="40">
        <v>1</v>
      </c>
      <c r="F3633" s="11" t="s">
        <v>1</v>
      </c>
      <c r="G3633" s="12">
        <f t="shared" si="280"/>
        <v>1</v>
      </c>
      <c r="H3633" s="12" t="b">
        <f t="shared" si="281"/>
        <v>1</v>
      </c>
      <c r="I3633" s="12" t="b">
        <f t="shared" si="282"/>
        <v>0</v>
      </c>
      <c r="J3633" s="12" t="b">
        <f t="shared" si="283"/>
        <v>0</v>
      </c>
      <c r="K3633" s="9" t="b">
        <f t="shared" si="284"/>
        <v>0</v>
      </c>
    </row>
    <row r="3634" spans="1:11" ht="15.75" customHeight="1" x14ac:dyDescent="0.15">
      <c r="A3634" t="s">
        <v>3624</v>
      </c>
      <c r="B3634" s="10">
        <v>3633</v>
      </c>
      <c r="C3634" s="39" t="s">
        <v>1</v>
      </c>
      <c r="D3634" s="40">
        <v>2</v>
      </c>
      <c r="E3634" s="40">
        <v>0</v>
      </c>
      <c r="F3634" s="11" t="s">
        <v>2</v>
      </c>
      <c r="G3634" s="12">
        <f t="shared" si="280"/>
        <v>0</v>
      </c>
      <c r="H3634" s="12" t="b">
        <f t="shared" si="281"/>
        <v>0</v>
      </c>
      <c r="I3634" s="12" t="b">
        <f t="shared" si="282"/>
        <v>1</v>
      </c>
      <c r="J3634" s="12" t="b">
        <f t="shared" si="283"/>
        <v>0</v>
      </c>
      <c r="K3634" s="9" t="b">
        <f t="shared" si="284"/>
        <v>0</v>
      </c>
    </row>
    <row r="3635" spans="1:11" ht="15.75" customHeight="1" x14ac:dyDescent="0.15">
      <c r="A3635" t="s">
        <v>3625</v>
      </c>
      <c r="B3635" s="10">
        <v>3634</v>
      </c>
      <c r="C3635" s="39" t="s">
        <v>1</v>
      </c>
      <c r="D3635" s="40">
        <v>2</v>
      </c>
      <c r="E3635" s="40">
        <v>0</v>
      </c>
      <c r="F3635" s="11" t="s">
        <v>2</v>
      </c>
      <c r="G3635" s="12">
        <f t="shared" si="280"/>
        <v>0</v>
      </c>
      <c r="H3635" s="12" t="b">
        <f t="shared" si="281"/>
        <v>0</v>
      </c>
      <c r="I3635" s="12" t="b">
        <f t="shared" si="282"/>
        <v>1</v>
      </c>
      <c r="J3635" s="12" t="b">
        <f t="shared" si="283"/>
        <v>0</v>
      </c>
      <c r="K3635" s="9" t="b">
        <f t="shared" si="284"/>
        <v>0</v>
      </c>
    </row>
    <row r="3636" spans="1:11" ht="15.75" customHeight="1" x14ac:dyDescent="0.15">
      <c r="A3636" t="s">
        <v>3626</v>
      </c>
      <c r="B3636" s="10">
        <v>3635</v>
      </c>
      <c r="C3636" s="39" t="s">
        <v>1</v>
      </c>
      <c r="D3636" s="40">
        <v>1</v>
      </c>
      <c r="E3636" s="40">
        <v>1</v>
      </c>
      <c r="F3636" s="11" t="s">
        <v>1</v>
      </c>
      <c r="G3636" s="12">
        <f t="shared" si="280"/>
        <v>1</v>
      </c>
      <c r="H3636" s="12" t="b">
        <f t="shared" si="281"/>
        <v>1</v>
      </c>
      <c r="I3636" s="12" t="b">
        <f t="shared" si="282"/>
        <v>0</v>
      </c>
      <c r="J3636" s="12" t="b">
        <f t="shared" si="283"/>
        <v>0</v>
      </c>
      <c r="K3636" s="9" t="b">
        <f t="shared" si="284"/>
        <v>0</v>
      </c>
    </row>
    <row r="3637" spans="1:11" ht="15.75" customHeight="1" x14ac:dyDescent="0.15">
      <c r="A3637" t="s">
        <v>3627</v>
      </c>
      <c r="B3637" s="10">
        <v>3636</v>
      </c>
      <c r="C3637" s="39" t="s">
        <v>1</v>
      </c>
      <c r="D3637" s="40">
        <v>1</v>
      </c>
      <c r="E3637" s="40">
        <v>1</v>
      </c>
      <c r="F3637" s="11" t="s">
        <v>2</v>
      </c>
      <c r="G3637" s="12">
        <f t="shared" si="280"/>
        <v>0</v>
      </c>
      <c r="H3637" s="12" t="b">
        <f t="shared" si="281"/>
        <v>0</v>
      </c>
      <c r="I3637" s="12" t="b">
        <f t="shared" si="282"/>
        <v>1</v>
      </c>
      <c r="J3637" s="12" t="b">
        <f t="shared" si="283"/>
        <v>0</v>
      </c>
      <c r="K3637" s="9" t="b">
        <f t="shared" si="284"/>
        <v>0</v>
      </c>
    </row>
    <row r="3638" spans="1:11" ht="15.75" customHeight="1" x14ac:dyDescent="0.15">
      <c r="A3638" t="s">
        <v>3628</v>
      </c>
      <c r="B3638" s="10">
        <v>3637</v>
      </c>
      <c r="C3638" s="39" t="s">
        <v>1</v>
      </c>
      <c r="D3638" s="40">
        <v>2</v>
      </c>
      <c r="E3638" s="40">
        <v>0</v>
      </c>
      <c r="F3638" s="11" t="s">
        <v>1</v>
      </c>
      <c r="G3638" s="12">
        <f t="shared" si="280"/>
        <v>1</v>
      </c>
      <c r="H3638" s="12" t="b">
        <f t="shared" si="281"/>
        <v>1</v>
      </c>
      <c r="I3638" s="12" t="b">
        <f t="shared" si="282"/>
        <v>0</v>
      </c>
      <c r="J3638" s="12" t="b">
        <f t="shared" si="283"/>
        <v>0</v>
      </c>
      <c r="K3638" s="9" t="b">
        <f t="shared" si="284"/>
        <v>0</v>
      </c>
    </row>
    <row r="3639" spans="1:11" ht="15.75" customHeight="1" x14ac:dyDescent="0.15">
      <c r="A3639" t="s">
        <v>3629</v>
      </c>
      <c r="B3639" s="10">
        <v>3638</v>
      </c>
      <c r="C3639" s="39" t="s">
        <v>1</v>
      </c>
      <c r="D3639" s="40">
        <v>0</v>
      </c>
      <c r="E3639" s="40">
        <v>0</v>
      </c>
      <c r="F3639" s="11" t="s">
        <v>1</v>
      </c>
      <c r="G3639" s="12">
        <f t="shared" si="280"/>
        <v>1</v>
      </c>
      <c r="H3639" s="12" t="b">
        <f t="shared" si="281"/>
        <v>1</v>
      </c>
      <c r="I3639" s="12" t="b">
        <f t="shared" si="282"/>
        <v>0</v>
      </c>
      <c r="J3639" s="12" t="b">
        <f t="shared" si="283"/>
        <v>0</v>
      </c>
      <c r="K3639" s="9" t="b">
        <f t="shared" si="284"/>
        <v>0</v>
      </c>
    </row>
    <row r="3640" spans="1:11" ht="15.75" customHeight="1" x14ac:dyDescent="0.15">
      <c r="A3640" t="s">
        <v>3630</v>
      </c>
      <c r="B3640" s="10">
        <v>3639</v>
      </c>
      <c r="C3640" s="39" t="s">
        <v>2</v>
      </c>
      <c r="D3640" s="40">
        <v>0</v>
      </c>
      <c r="E3640" s="40">
        <v>2</v>
      </c>
      <c r="F3640" s="11" t="s">
        <v>1</v>
      </c>
      <c r="G3640" s="12">
        <f t="shared" si="280"/>
        <v>0</v>
      </c>
      <c r="H3640" s="12" t="b">
        <f t="shared" si="281"/>
        <v>0</v>
      </c>
      <c r="I3640" s="12" t="b">
        <f t="shared" si="282"/>
        <v>0</v>
      </c>
      <c r="J3640" s="12" t="b">
        <f t="shared" si="283"/>
        <v>0</v>
      </c>
      <c r="K3640" s="9" t="b">
        <f t="shared" si="284"/>
        <v>1</v>
      </c>
    </row>
    <row r="3641" spans="1:11" ht="15.75" customHeight="1" x14ac:dyDescent="0.15">
      <c r="A3641" t="s">
        <v>3631</v>
      </c>
      <c r="B3641" s="10">
        <v>3640</v>
      </c>
      <c r="C3641" s="39" t="s">
        <v>1</v>
      </c>
      <c r="D3641" s="40">
        <v>1</v>
      </c>
      <c r="E3641" s="40">
        <v>1</v>
      </c>
      <c r="F3641" s="11" t="s">
        <v>1</v>
      </c>
      <c r="G3641" s="12">
        <f t="shared" si="280"/>
        <v>1</v>
      </c>
      <c r="H3641" s="12" t="b">
        <f t="shared" si="281"/>
        <v>1</v>
      </c>
      <c r="I3641" s="12" t="b">
        <f t="shared" si="282"/>
        <v>0</v>
      </c>
      <c r="J3641" s="12" t="b">
        <f t="shared" si="283"/>
        <v>0</v>
      </c>
      <c r="K3641" s="9" t="b">
        <f t="shared" si="284"/>
        <v>0</v>
      </c>
    </row>
    <row r="3642" spans="1:11" ht="15.75" customHeight="1" x14ac:dyDescent="0.15">
      <c r="A3642" t="s">
        <v>3632</v>
      </c>
      <c r="B3642" s="10">
        <v>3641</v>
      </c>
      <c r="C3642" s="39" t="s">
        <v>1</v>
      </c>
      <c r="D3642" s="40">
        <v>1</v>
      </c>
      <c r="E3642" s="40">
        <v>1</v>
      </c>
      <c r="F3642" s="11" t="s">
        <v>2</v>
      </c>
      <c r="G3642" s="12">
        <f t="shared" si="280"/>
        <v>0</v>
      </c>
      <c r="H3642" s="12" t="b">
        <f t="shared" si="281"/>
        <v>0</v>
      </c>
      <c r="I3642" s="12" t="b">
        <f t="shared" si="282"/>
        <v>1</v>
      </c>
      <c r="J3642" s="12" t="b">
        <f t="shared" si="283"/>
        <v>0</v>
      </c>
      <c r="K3642" s="9" t="b">
        <f t="shared" si="284"/>
        <v>0</v>
      </c>
    </row>
    <row r="3643" spans="1:11" ht="15.75" customHeight="1" x14ac:dyDescent="0.15">
      <c r="A3643" t="s">
        <v>3633</v>
      </c>
      <c r="B3643" s="10">
        <v>3642</v>
      </c>
      <c r="C3643" s="39" t="s">
        <v>1</v>
      </c>
      <c r="D3643" s="40">
        <v>2</v>
      </c>
      <c r="E3643" s="40">
        <v>0</v>
      </c>
      <c r="F3643" s="11" t="s">
        <v>1</v>
      </c>
      <c r="G3643" s="12">
        <f t="shared" si="280"/>
        <v>1</v>
      </c>
      <c r="H3643" s="12" t="b">
        <f t="shared" si="281"/>
        <v>1</v>
      </c>
      <c r="I3643" s="12" t="b">
        <f t="shared" si="282"/>
        <v>0</v>
      </c>
      <c r="J3643" s="12" t="b">
        <f t="shared" si="283"/>
        <v>0</v>
      </c>
      <c r="K3643" s="9" t="b">
        <f t="shared" si="284"/>
        <v>0</v>
      </c>
    </row>
    <row r="3644" spans="1:11" ht="15.75" customHeight="1" x14ac:dyDescent="0.15">
      <c r="A3644" t="s">
        <v>3634</v>
      </c>
      <c r="B3644" s="10">
        <v>3643</v>
      </c>
      <c r="C3644" s="39" t="s">
        <v>1</v>
      </c>
      <c r="D3644" s="40">
        <v>2</v>
      </c>
      <c r="E3644" s="40">
        <v>0</v>
      </c>
      <c r="F3644" s="11" t="s">
        <v>1</v>
      </c>
      <c r="G3644" s="12">
        <f t="shared" si="280"/>
        <v>1</v>
      </c>
      <c r="H3644" s="12" t="b">
        <f t="shared" si="281"/>
        <v>1</v>
      </c>
      <c r="I3644" s="12" t="b">
        <f t="shared" si="282"/>
        <v>0</v>
      </c>
      <c r="J3644" s="12" t="b">
        <f t="shared" si="283"/>
        <v>0</v>
      </c>
      <c r="K3644" s="9" t="b">
        <f t="shared" si="284"/>
        <v>0</v>
      </c>
    </row>
    <row r="3645" spans="1:11" ht="15.75" customHeight="1" x14ac:dyDescent="0.15">
      <c r="A3645" t="s">
        <v>3635</v>
      </c>
      <c r="B3645" s="10">
        <v>3644</v>
      </c>
      <c r="C3645" s="39" t="s">
        <v>1</v>
      </c>
      <c r="D3645" s="40">
        <v>2</v>
      </c>
      <c r="E3645" s="40">
        <v>0</v>
      </c>
      <c r="F3645" s="11" t="s">
        <v>2</v>
      </c>
      <c r="G3645" s="12">
        <f t="shared" si="280"/>
        <v>0</v>
      </c>
      <c r="H3645" s="12" t="b">
        <f t="shared" si="281"/>
        <v>0</v>
      </c>
      <c r="I3645" s="12" t="b">
        <f t="shared" si="282"/>
        <v>1</v>
      </c>
      <c r="J3645" s="12" t="b">
        <f t="shared" si="283"/>
        <v>0</v>
      </c>
      <c r="K3645" s="9" t="b">
        <f t="shared" si="284"/>
        <v>0</v>
      </c>
    </row>
    <row r="3646" spans="1:11" ht="15.75" customHeight="1" x14ac:dyDescent="0.15">
      <c r="A3646" t="s">
        <v>3636</v>
      </c>
      <c r="B3646" s="10">
        <v>3645</v>
      </c>
      <c r="C3646" s="39" t="s">
        <v>1</v>
      </c>
      <c r="D3646" s="40">
        <v>1</v>
      </c>
      <c r="E3646" s="40">
        <v>1</v>
      </c>
      <c r="F3646" s="11" t="s">
        <v>2</v>
      </c>
      <c r="G3646" s="12">
        <f t="shared" si="280"/>
        <v>0</v>
      </c>
      <c r="H3646" s="12" t="b">
        <f t="shared" si="281"/>
        <v>0</v>
      </c>
      <c r="I3646" s="12" t="b">
        <f t="shared" si="282"/>
        <v>1</v>
      </c>
      <c r="J3646" s="12" t="b">
        <f t="shared" si="283"/>
        <v>0</v>
      </c>
      <c r="K3646" s="9" t="b">
        <f t="shared" si="284"/>
        <v>0</v>
      </c>
    </row>
    <row r="3647" spans="1:11" ht="15.75" customHeight="1" x14ac:dyDescent="0.15">
      <c r="A3647" t="s">
        <v>3637</v>
      </c>
      <c r="B3647" s="10">
        <v>3646</v>
      </c>
      <c r="C3647" s="39" t="s">
        <v>1</v>
      </c>
      <c r="D3647" s="40">
        <v>1</v>
      </c>
      <c r="E3647" s="40">
        <v>1</v>
      </c>
      <c r="F3647" s="11" t="s">
        <v>1</v>
      </c>
      <c r="G3647" s="12">
        <f t="shared" si="280"/>
        <v>1</v>
      </c>
      <c r="H3647" s="12" t="b">
        <f t="shared" si="281"/>
        <v>1</v>
      </c>
      <c r="I3647" s="12" t="b">
        <f t="shared" si="282"/>
        <v>0</v>
      </c>
      <c r="J3647" s="12" t="b">
        <f t="shared" si="283"/>
        <v>0</v>
      </c>
      <c r="K3647" s="9" t="b">
        <f t="shared" si="284"/>
        <v>0</v>
      </c>
    </row>
    <row r="3648" spans="1:11" ht="15.75" customHeight="1" x14ac:dyDescent="0.15">
      <c r="A3648" t="s">
        <v>3638</v>
      </c>
      <c r="B3648" s="10">
        <v>3647</v>
      </c>
      <c r="C3648" s="39" t="s">
        <v>1</v>
      </c>
      <c r="D3648" s="40">
        <v>0</v>
      </c>
      <c r="E3648" s="40">
        <v>0</v>
      </c>
      <c r="F3648" s="11" t="s">
        <v>1</v>
      </c>
      <c r="G3648" s="12">
        <f t="shared" si="280"/>
        <v>1</v>
      </c>
      <c r="H3648" s="12" t="b">
        <f t="shared" si="281"/>
        <v>1</v>
      </c>
      <c r="I3648" s="12" t="b">
        <f t="shared" si="282"/>
        <v>0</v>
      </c>
      <c r="J3648" s="12" t="b">
        <f t="shared" si="283"/>
        <v>0</v>
      </c>
      <c r="K3648" s="9" t="b">
        <f t="shared" si="284"/>
        <v>0</v>
      </c>
    </row>
    <row r="3649" spans="1:11" ht="15.75" customHeight="1" x14ac:dyDescent="0.15">
      <c r="A3649" t="s">
        <v>3639</v>
      </c>
      <c r="B3649" s="10">
        <v>3648</v>
      </c>
      <c r="C3649" s="39" t="s">
        <v>1</v>
      </c>
      <c r="D3649" s="40">
        <v>1</v>
      </c>
      <c r="E3649" s="40">
        <v>1</v>
      </c>
      <c r="F3649" s="11" t="s">
        <v>2</v>
      </c>
      <c r="G3649" s="12">
        <f t="shared" si="280"/>
        <v>0</v>
      </c>
      <c r="H3649" s="12" t="b">
        <f t="shared" si="281"/>
        <v>0</v>
      </c>
      <c r="I3649" s="12" t="b">
        <f t="shared" si="282"/>
        <v>1</v>
      </c>
      <c r="J3649" s="12" t="b">
        <f t="shared" si="283"/>
        <v>0</v>
      </c>
      <c r="K3649" s="9" t="b">
        <f t="shared" si="284"/>
        <v>0</v>
      </c>
    </row>
    <row r="3650" spans="1:11" ht="15.75" customHeight="1" x14ac:dyDescent="0.15">
      <c r="A3650" t="s">
        <v>3640</v>
      </c>
      <c r="B3650" s="10">
        <v>3649</v>
      </c>
      <c r="C3650" s="39" t="s">
        <v>1</v>
      </c>
      <c r="D3650" s="40">
        <v>1</v>
      </c>
      <c r="E3650" s="40">
        <v>1</v>
      </c>
      <c r="F3650" s="11" t="s">
        <v>2</v>
      </c>
      <c r="G3650" s="12">
        <f t="shared" si="280"/>
        <v>0</v>
      </c>
      <c r="H3650" s="12" t="b">
        <f t="shared" si="281"/>
        <v>0</v>
      </c>
      <c r="I3650" s="12" t="b">
        <f t="shared" si="282"/>
        <v>1</v>
      </c>
      <c r="J3650" s="12" t="b">
        <f t="shared" si="283"/>
        <v>0</v>
      </c>
      <c r="K3650" s="9" t="b">
        <f t="shared" si="284"/>
        <v>0</v>
      </c>
    </row>
    <row r="3651" spans="1:11" ht="15.75" customHeight="1" x14ac:dyDescent="0.15">
      <c r="A3651" t="s">
        <v>3641</v>
      </c>
      <c r="B3651" s="10">
        <v>3650</v>
      </c>
      <c r="C3651" s="39" t="s">
        <v>1</v>
      </c>
      <c r="D3651" s="40">
        <v>1</v>
      </c>
      <c r="E3651" s="40">
        <v>1</v>
      </c>
      <c r="F3651" s="11" t="s">
        <v>2</v>
      </c>
      <c r="G3651" s="12">
        <f t="shared" si="280"/>
        <v>0</v>
      </c>
      <c r="H3651" s="12" t="b">
        <f t="shared" si="281"/>
        <v>0</v>
      </c>
      <c r="I3651" s="12" t="b">
        <f t="shared" si="282"/>
        <v>1</v>
      </c>
      <c r="J3651" s="12" t="b">
        <f t="shared" si="283"/>
        <v>0</v>
      </c>
      <c r="K3651" s="9" t="b">
        <f t="shared" si="284"/>
        <v>0</v>
      </c>
    </row>
    <row r="3652" spans="1:11" ht="15.75" customHeight="1" x14ac:dyDescent="0.15">
      <c r="A3652" t="s">
        <v>3642</v>
      </c>
      <c r="B3652" s="10">
        <v>3651</v>
      </c>
      <c r="C3652" s="39" t="s">
        <v>1</v>
      </c>
      <c r="D3652" s="40">
        <v>0</v>
      </c>
      <c r="E3652" s="40">
        <v>0</v>
      </c>
      <c r="F3652" s="11" t="s">
        <v>2</v>
      </c>
      <c r="G3652" s="12">
        <f t="shared" si="280"/>
        <v>0</v>
      </c>
      <c r="H3652" s="12" t="b">
        <f t="shared" si="281"/>
        <v>0</v>
      </c>
      <c r="I3652" s="12" t="b">
        <f t="shared" si="282"/>
        <v>1</v>
      </c>
      <c r="J3652" s="12" t="b">
        <f t="shared" si="283"/>
        <v>0</v>
      </c>
      <c r="K3652" s="9" t="b">
        <f t="shared" si="284"/>
        <v>0</v>
      </c>
    </row>
    <row r="3653" spans="1:11" ht="15.75" customHeight="1" x14ac:dyDescent="0.15">
      <c r="A3653" t="s">
        <v>3643</v>
      </c>
      <c r="B3653" s="10">
        <v>3652</v>
      </c>
      <c r="C3653" s="39" t="s">
        <v>1</v>
      </c>
      <c r="D3653" s="40">
        <v>1</v>
      </c>
      <c r="E3653" s="40">
        <v>1</v>
      </c>
      <c r="F3653" s="11" t="s">
        <v>1</v>
      </c>
      <c r="G3653" s="12">
        <f t="shared" ref="G3653:G3716" si="285">IF(C3653=F3653,1,0)</f>
        <v>1</v>
      </c>
      <c r="H3653" s="12" t="b">
        <f t="shared" ref="H3653:H3716" si="286">AND(C3653="incels",F3653="incels")</f>
        <v>1</v>
      </c>
      <c r="I3653" s="12" t="b">
        <f t="shared" ref="I3653:I3716" si="287">AND(C3653="incels",F3653="neutre")</f>
        <v>0</v>
      </c>
      <c r="J3653" s="12" t="b">
        <f t="shared" ref="J3653:J3716" si="288">AND(C3653="neutre",F3653="neutre")</f>
        <v>0</v>
      </c>
      <c r="K3653" s="9" t="b">
        <f t="shared" ref="K3653:K3716" si="289">AND(C3653="neutre",F3653="incels")</f>
        <v>0</v>
      </c>
    </row>
    <row r="3654" spans="1:11" ht="15.75" customHeight="1" x14ac:dyDescent="0.15">
      <c r="A3654" t="s">
        <v>3644</v>
      </c>
      <c r="B3654" s="10">
        <v>3653</v>
      </c>
      <c r="C3654" s="39" t="s">
        <v>2</v>
      </c>
      <c r="D3654" s="40">
        <v>0</v>
      </c>
      <c r="E3654" s="40">
        <v>2</v>
      </c>
      <c r="F3654" s="11" t="s">
        <v>2</v>
      </c>
      <c r="G3654" s="12">
        <f t="shared" si="285"/>
        <v>1</v>
      </c>
      <c r="H3654" s="12" t="b">
        <f t="shared" si="286"/>
        <v>0</v>
      </c>
      <c r="I3654" s="12" t="b">
        <f t="shared" si="287"/>
        <v>0</v>
      </c>
      <c r="J3654" s="12" t="b">
        <f t="shared" si="288"/>
        <v>1</v>
      </c>
      <c r="K3654" s="9" t="b">
        <f t="shared" si="289"/>
        <v>0</v>
      </c>
    </row>
    <row r="3655" spans="1:11" ht="15.75" customHeight="1" x14ac:dyDescent="0.15">
      <c r="A3655" t="s">
        <v>3645</v>
      </c>
      <c r="B3655" s="10">
        <v>3654</v>
      </c>
      <c r="C3655" s="39" t="s">
        <v>1</v>
      </c>
      <c r="D3655" s="40">
        <v>1</v>
      </c>
      <c r="E3655" s="40">
        <v>1</v>
      </c>
      <c r="F3655" s="11" t="s">
        <v>2</v>
      </c>
      <c r="G3655" s="12">
        <f t="shared" si="285"/>
        <v>0</v>
      </c>
      <c r="H3655" s="12" t="b">
        <f t="shared" si="286"/>
        <v>0</v>
      </c>
      <c r="I3655" s="12" t="b">
        <f t="shared" si="287"/>
        <v>1</v>
      </c>
      <c r="J3655" s="12" t="b">
        <f t="shared" si="288"/>
        <v>0</v>
      </c>
      <c r="K3655" s="9" t="b">
        <f t="shared" si="289"/>
        <v>0</v>
      </c>
    </row>
    <row r="3656" spans="1:11" ht="15.75" customHeight="1" x14ac:dyDescent="0.15">
      <c r="A3656" t="s">
        <v>3646</v>
      </c>
      <c r="B3656" s="10">
        <v>3655</v>
      </c>
      <c r="C3656" s="39" t="s">
        <v>1</v>
      </c>
      <c r="D3656" s="40">
        <v>0</v>
      </c>
      <c r="E3656" s="40">
        <v>0</v>
      </c>
      <c r="F3656" s="11" t="s">
        <v>1</v>
      </c>
      <c r="G3656" s="12">
        <f t="shared" si="285"/>
        <v>1</v>
      </c>
      <c r="H3656" s="12" t="b">
        <f t="shared" si="286"/>
        <v>1</v>
      </c>
      <c r="I3656" s="12" t="b">
        <f t="shared" si="287"/>
        <v>0</v>
      </c>
      <c r="J3656" s="12" t="b">
        <f t="shared" si="288"/>
        <v>0</v>
      </c>
      <c r="K3656" s="9" t="b">
        <f t="shared" si="289"/>
        <v>0</v>
      </c>
    </row>
    <row r="3657" spans="1:11" ht="15.75" customHeight="1" x14ac:dyDescent="0.15">
      <c r="A3657" t="s">
        <v>3647</v>
      </c>
      <c r="B3657" s="10">
        <v>3656</v>
      </c>
      <c r="C3657" s="39" t="s">
        <v>1</v>
      </c>
      <c r="D3657" s="40">
        <v>2</v>
      </c>
      <c r="E3657" s="40">
        <v>0</v>
      </c>
      <c r="F3657" s="11" t="s">
        <v>2</v>
      </c>
      <c r="G3657" s="12">
        <f t="shared" si="285"/>
        <v>0</v>
      </c>
      <c r="H3657" s="12" t="b">
        <f t="shared" si="286"/>
        <v>0</v>
      </c>
      <c r="I3657" s="12" t="b">
        <f t="shared" si="287"/>
        <v>1</v>
      </c>
      <c r="J3657" s="12" t="b">
        <f t="shared" si="288"/>
        <v>0</v>
      </c>
      <c r="K3657" s="9" t="b">
        <f t="shared" si="289"/>
        <v>0</v>
      </c>
    </row>
    <row r="3658" spans="1:11" ht="15.75" customHeight="1" x14ac:dyDescent="0.15">
      <c r="A3658" t="s">
        <v>3648</v>
      </c>
      <c r="B3658" s="10">
        <v>3657</v>
      </c>
      <c r="C3658" s="39" t="s">
        <v>1</v>
      </c>
      <c r="D3658" s="40">
        <v>2</v>
      </c>
      <c r="E3658" s="40">
        <v>0</v>
      </c>
      <c r="F3658" s="11" t="s">
        <v>2</v>
      </c>
      <c r="G3658" s="12">
        <f t="shared" si="285"/>
        <v>0</v>
      </c>
      <c r="H3658" s="12" t="b">
        <f t="shared" si="286"/>
        <v>0</v>
      </c>
      <c r="I3658" s="12" t="b">
        <f t="shared" si="287"/>
        <v>1</v>
      </c>
      <c r="J3658" s="12" t="b">
        <f t="shared" si="288"/>
        <v>0</v>
      </c>
      <c r="K3658" s="9" t="b">
        <f t="shared" si="289"/>
        <v>0</v>
      </c>
    </row>
    <row r="3659" spans="1:11" ht="15.75" customHeight="1" x14ac:dyDescent="0.15">
      <c r="A3659" t="s">
        <v>3649</v>
      </c>
      <c r="B3659" s="10">
        <v>3658</v>
      </c>
      <c r="C3659" s="39" t="s">
        <v>1</v>
      </c>
      <c r="D3659" s="40">
        <v>0</v>
      </c>
      <c r="E3659" s="40">
        <v>0</v>
      </c>
      <c r="F3659" s="11" t="s">
        <v>1</v>
      </c>
      <c r="G3659" s="12">
        <f t="shared" si="285"/>
        <v>1</v>
      </c>
      <c r="H3659" s="12" t="b">
        <f t="shared" si="286"/>
        <v>1</v>
      </c>
      <c r="I3659" s="12" t="b">
        <f t="shared" si="287"/>
        <v>0</v>
      </c>
      <c r="J3659" s="12" t="b">
        <f t="shared" si="288"/>
        <v>0</v>
      </c>
      <c r="K3659" s="9" t="b">
        <f t="shared" si="289"/>
        <v>0</v>
      </c>
    </row>
    <row r="3660" spans="1:11" ht="15.75" customHeight="1" x14ac:dyDescent="0.15">
      <c r="A3660" t="s">
        <v>3650</v>
      </c>
      <c r="B3660" s="10">
        <v>3659</v>
      </c>
      <c r="C3660" s="39" t="s">
        <v>2</v>
      </c>
      <c r="D3660" s="40">
        <v>0</v>
      </c>
      <c r="E3660" s="40">
        <v>2</v>
      </c>
      <c r="F3660" s="11" t="s">
        <v>1</v>
      </c>
      <c r="G3660" s="12">
        <f t="shared" si="285"/>
        <v>0</v>
      </c>
      <c r="H3660" s="12" t="b">
        <f t="shared" si="286"/>
        <v>0</v>
      </c>
      <c r="I3660" s="12" t="b">
        <f t="shared" si="287"/>
        <v>0</v>
      </c>
      <c r="J3660" s="12" t="b">
        <f t="shared" si="288"/>
        <v>0</v>
      </c>
      <c r="K3660" s="9" t="b">
        <f t="shared" si="289"/>
        <v>1</v>
      </c>
    </row>
    <row r="3661" spans="1:11" ht="15.75" customHeight="1" x14ac:dyDescent="0.15">
      <c r="A3661" t="s">
        <v>3651</v>
      </c>
      <c r="B3661" s="10">
        <v>3660</v>
      </c>
      <c r="C3661" s="39" t="s">
        <v>2</v>
      </c>
      <c r="D3661" s="40">
        <v>0</v>
      </c>
      <c r="E3661" s="40">
        <v>2</v>
      </c>
      <c r="F3661" s="11" t="s">
        <v>2</v>
      </c>
      <c r="G3661" s="12">
        <f t="shared" si="285"/>
        <v>1</v>
      </c>
      <c r="H3661" s="12" t="b">
        <f t="shared" si="286"/>
        <v>0</v>
      </c>
      <c r="I3661" s="12" t="b">
        <f t="shared" si="287"/>
        <v>0</v>
      </c>
      <c r="J3661" s="12" t="b">
        <f t="shared" si="288"/>
        <v>1</v>
      </c>
      <c r="K3661" s="9" t="b">
        <f t="shared" si="289"/>
        <v>0</v>
      </c>
    </row>
    <row r="3662" spans="1:11" ht="15.75" customHeight="1" x14ac:dyDescent="0.15">
      <c r="A3662" t="s">
        <v>3652</v>
      </c>
      <c r="B3662" s="10">
        <v>3661</v>
      </c>
      <c r="C3662" s="39" t="s">
        <v>1</v>
      </c>
      <c r="D3662" s="40">
        <v>2</v>
      </c>
      <c r="E3662" s="40">
        <v>0</v>
      </c>
      <c r="F3662" s="11" t="s">
        <v>2</v>
      </c>
      <c r="G3662" s="12">
        <f t="shared" si="285"/>
        <v>0</v>
      </c>
      <c r="H3662" s="12" t="b">
        <f t="shared" si="286"/>
        <v>0</v>
      </c>
      <c r="I3662" s="12" t="b">
        <f t="shared" si="287"/>
        <v>1</v>
      </c>
      <c r="J3662" s="12" t="b">
        <f t="shared" si="288"/>
        <v>0</v>
      </c>
      <c r="K3662" s="9" t="b">
        <f t="shared" si="289"/>
        <v>0</v>
      </c>
    </row>
    <row r="3663" spans="1:11" ht="15.75" customHeight="1" x14ac:dyDescent="0.15">
      <c r="A3663" t="s">
        <v>3653</v>
      </c>
      <c r="B3663" s="10">
        <v>3662</v>
      </c>
      <c r="C3663" s="39" t="s">
        <v>1</v>
      </c>
      <c r="D3663" s="40">
        <v>1</v>
      </c>
      <c r="E3663" s="40">
        <v>1</v>
      </c>
      <c r="F3663" s="11" t="s">
        <v>1</v>
      </c>
      <c r="G3663" s="12">
        <f t="shared" si="285"/>
        <v>1</v>
      </c>
      <c r="H3663" s="12" t="b">
        <f t="shared" si="286"/>
        <v>1</v>
      </c>
      <c r="I3663" s="12" t="b">
        <f t="shared" si="287"/>
        <v>0</v>
      </c>
      <c r="J3663" s="12" t="b">
        <f t="shared" si="288"/>
        <v>0</v>
      </c>
      <c r="K3663" s="9" t="b">
        <f t="shared" si="289"/>
        <v>0</v>
      </c>
    </row>
    <row r="3664" spans="1:11" ht="15.75" customHeight="1" x14ac:dyDescent="0.15">
      <c r="A3664" t="s">
        <v>3654</v>
      </c>
      <c r="B3664" s="10">
        <v>3663</v>
      </c>
      <c r="C3664" s="39" t="s">
        <v>1</v>
      </c>
      <c r="D3664" s="40">
        <v>2</v>
      </c>
      <c r="E3664" s="40">
        <v>0</v>
      </c>
      <c r="F3664" s="11" t="s">
        <v>1</v>
      </c>
      <c r="G3664" s="12">
        <f t="shared" si="285"/>
        <v>1</v>
      </c>
      <c r="H3664" s="12" t="b">
        <f t="shared" si="286"/>
        <v>1</v>
      </c>
      <c r="I3664" s="12" t="b">
        <f t="shared" si="287"/>
        <v>0</v>
      </c>
      <c r="J3664" s="12" t="b">
        <f t="shared" si="288"/>
        <v>0</v>
      </c>
      <c r="K3664" s="9" t="b">
        <f t="shared" si="289"/>
        <v>0</v>
      </c>
    </row>
    <row r="3665" spans="1:11" ht="15.75" customHeight="1" x14ac:dyDescent="0.15">
      <c r="A3665" t="s">
        <v>3655</v>
      </c>
      <c r="B3665" s="10">
        <v>3664</v>
      </c>
      <c r="C3665" s="39" t="s">
        <v>1</v>
      </c>
      <c r="D3665" s="40">
        <v>2</v>
      </c>
      <c r="E3665" s="40">
        <v>0</v>
      </c>
      <c r="F3665" s="11" t="s">
        <v>1</v>
      </c>
      <c r="G3665" s="12">
        <f t="shared" si="285"/>
        <v>1</v>
      </c>
      <c r="H3665" s="12" t="b">
        <f t="shared" si="286"/>
        <v>1</v>
      </c>
      <c r="I3665" s="12" t="b">
        <f t="shared" si="287"/>
        <v>0</v>
      </c>
      <c r="J3665" s="12" t="b">
        <f t="shared" si="288"/>
        <v>0</v>
      </c>
      <c r="K3665" s="9" t="b">
        <f t="shared" si="289"/>
        <v>0</v>
      </c>
    </row>
    <row r="3666" spans="1:11" ht="15.75" customHeight="1" x14ac:dyDescent="0.15">
      <c r="A3666" t="s">
        <v>3656</v>
      </c>
      <c r="B3666" s="10">
        <v>3665</v>
      </c>
      <c r="C3666" s="39" t="s">
        <v>2</v>
      </c>
      <c r="D3666" s="40">
        <v>1</v>
      </c>
      <c r="E3666" s="40">
        <v>1</v>
      </c>
      <c r="F3666" s="11" t="s">
        <v>1</v>
      </c>
      <c r="G3666" s="12">
        <f t="shared" si="285"/>
        <v>0</v>
      </c>
      <c r="H3666" s="12" t="b">
        <f t="shared" si="286"/>
        <v>0</v>
      </c>
      <c r="I3666" s="12" t="b">
        <f t="shared" si="287"/>
        <v>0</v>
      </c>
      <c r="J3666" s="12" t="b">
        <f t="shared" si="288"/>
        <v>0</v>
      </c>
      <c r="K3666" s="9" t="b">
        <f t="shared" si="289"/>
        <v>1</v>
      </c>
    </row>
    <row r="3667" spans="1:11" ht="15.75" customHeight="1" x14ac:dyDescent="0.15">
      <c r="A3667" t="s">
        <v>3657</v>
      </c>
      <c r="B3667" s="10">
        <v>3666</v>
      </c>
      <c r="C3667" s="39" t="s">
        <v>2</v>
      </c>
      <c r="D3667" s="40">
        <v>1</v>
      </c>
      <c r="E3667" s="40">
        <v>1</v>
      </c>
      <c r="F3667" s="11" t="s">
        <v>2</v>
      </c>
      <c r="G3667" s="12">
        <f t="shared" si="285"/>
        <v>1</v>
      </c>
      <c r="H3667" s="12" t="b">
        <f t="shared" si="286"/>
        <v>0</v>
      </c>
      <c r="I3667" s="12" t="b">
        <f t="shared" si="287"/>
        <v>0</v>
      </c>
      <c r="J3667" s="12" t="b">
        <f t="shared" si="288"/>
        <v>1</v>
      </c>
      <c r="K3667" s="9" t="b">
        <f t="shared" si="289"/>
        <v>0</v>
      </c>
    </row>
    <row r="3668" spans="1:11" ht="15.75" customHeight="1" x14ac:dyDescent="0.15">
      <c r="A3668" t="s">
        <v>3658</v>
      </c>
      <c r="B3668" s="10">
        <v>3667</v>
      </c>
      <c r="C3668" s="39" t="s">
        <v>1</v>
      </c>
      <c r="D3668" s="40">
        <v>2</v>
      </c>
      <c r="E3668" s="40">
        <v>0</v>
      </c>
      <c r="F3668" s="11" t="s">
        <v>1</v>
      </c>
      <c r="G3668" s="12">
        <f t="shared" si="285"/>
        <v>1</v>
      </c>
      <c r="H3668" s="12" t="b">
        <f t="shared" si="286"/>
        <v>1</v>
      </c>
      <c r="I3668" s="12" t="b">
        <f t="shared" si="287"/>
        <v>0</v>
      </c>
      <c r="J3668" s="12" t="b">
        <f t="shared" si="288"/>
        <v>0</v>
      </c>
      <c r="K3668" s="9" t="b">
        <f t="shared" si="289"/>
        <v>0</v>
      </c>
    </row>
    <row r="3669" spans="1:11" ht="15.75" customHeight="1" x14ac:dyDescent="0.15">
      <c r="A3669" t="s">
        <v>3659</v>
      </c>
      <c r="B3669" s="10">
        <v>3668</v>
      </c>
      <c r="C3669" s="39" t="s">
        <v>1</v>
      </c>
      <c r="D3669" s="40">
        <v>2</v>
      </c>
      <c r="E3669" s="40">
        <v>0</v>
      </c>
      <c r="F3669" s="11" t="s">
        <v>2</v>
      </c>
      <c r="G3669" s="12">
        <f t="shared" si="285"/>
        <v>0</v>
      </c>
      <c r="H3669" s="12" t="b">
        <f t="shared" si="286"/>
        <v>0</v>
      </c>
      <c r="I3669" s="12" t="b">
        <f t="shared" si="287"/>
        <v>1</v>
      </c>
      <c r="J3669" s="12" t="b">
        <f t="shared" si="288"/>
        <v>0</v>
      </c>
      <c r="K3669" s="9" t="b">
        <f t="shared" si="289"/>
        <v>0</v>
      </c>
    </row>
    <row r="3670" spans="1:11" ht="15.75" customHeight="1" x14ac:dyDescent="0.15">
      <c r="A3670" t="s">
        <v>3660</v>
      </c>
      <c r="B3670" s="10">
        <v>3669</v>
      </c>
      <c r="C3670" s="39" t="s">
        <v>1</v>
      </c>
      <c r="D3670" s="40">
        <v>1</v>
      </c>
      <c r="E3670" s="40">
        <v>1</v>
      </c>
      <c r="F3670" s="11" t="s">
        <v>2</v>
      </c>
      <c r="G3670" s="12">
        <f t="shared" si="285"/>
        <v>0</v>
      </c>
      <c r="H3670" s="12" t="b">
        <f t="shared" si="286"/>
        <v>0</v>
      </c>
      <c r="I3670" s="12" t="b">
        <f t="shared" si="287"/>
        <v>1</v>
      </c>
      <c r="J3670" s="12" t="b">
        <f t="shared" si="288"/>
        <v>0</v>
      </c>
      <c r="K3670" s="9" t="b">
        <f t="shared" si="289"/>
        <v>0</v>
      </c>
    </row>
    <row r="3671" spans="1:11" ht="15.75" customHeight="1" x14ac:dyDescent="0.15">
      <c r="A3671" t="s">
        <v>3661</v>
      </c>
      <c r="B3671" s="10">
        <v>3670</v>
      </c>
      <c r="C3671" s="39" t="s">
        <v>1</v>
      </c>
      <c r="D3671" s="40">
        <v>2</v>
      </c>
      <c r="E3671" s="40">
        <v>0</v>
      </c>
      <c r="F3671" s="11" t="s">
        <v>2</v>
      </c>
      <c r="G3671" s="12">
        <f t="shared" si="285"/>
        <v>0</v>
      </c>
      <c r="H3671" s="12" t="b">
        <f t="shared" si="286"/>
        <v>0</v>
      </c>
      <c r="I3671" s="12" t="b">
        <f t="shared" si="287"/>
        <v>1</v>
      </c>
      <c r="J3671" s="12" t="b">
        <f t="shared" si="288"/>
        <v>0</v>
      </c>
      <c r="K3671" s="9" t="b">
        <f t="shared" si="289"/>
        <v>0</v>
      </c>
    </row>
    <row r="3672" spans="1:11" ht="15.75" customHeight="1" x14ac:dyDescent="0.15">
      <c r="A3672" t="s">
        <v>3662</v>
      </c>
      <c r="B3672" s="10">
        <v>3671</v>
      </c>
      <c r="C3672" s="39" t="s">
        <v>1</v>
      </c>
      <c r="D3672" s="40">
        <v>1</v>
      </c>
      <c r="E3672" s="40">
        <v>1</v>
      </c>
      <c r="F3672" s="11" t="s">
        <v>2</v>
      </c>
      <c r="G3672" s="12">
        <f t="shared" si="285"/>
        <v>0</v>
      </c>
      <c r="H3672" s="12" t="b">
        <f t="shared" si="286"/>
        <v>0</v>
      </c>
      <c r="I3672" s="12" t="b">
        <f t="shared" si="287"/>
        <v>1</v>
      </c>
      <c r="J3672" s="12" t="b">
        <f t="shared" si="288"/>
        <v>0</v>
      </c>
      <c r="K3672" s="9" t="b">
        <f t="shared" si="289"/>
        <v>0</v>
      </c>
    </row>
    <row r="3673" spans="1:11" ht="15.75" customHeight="1" x14ac:dyDescent="0.15">
      <c r="A3673" t="s">
        <v>3663</v>
      </c>
      <c r="B3673" s="10">
        <v>3672</v>
      </c>
      <c r="C3673" s="39" t="s">
        <v>2</v>
      </c>
      <c r="D3673" s="40">
        <v>0</v>
      </c>
      <c r="E3673" s="40">
        <v>2</v>
      </c>
      <c r="F3673" s="11" t="s">
        <v>2</v>
      </c>
      <c r="G3673" s="12">
        <f t="shared" si="285"/>
        <v>1</v>
      </c>
      <c r="H3673" s="12" t="b">
        <f t="shared" si="286"/>
        <v>0</v>
      </c>
      <c r="I3673" s="12" t="b">
        <f t="shared" si="287"/>
        <v>0</v>
      </c>
      <c r="J3673" s="12" t="b">
        <f t="shared" si="288"/>
        <v>1</v>
      </c>
      <c r="K3673" s="9" t="b">
        <f t="shared" si="289"/>
        <v>0</v>
      </c>
    </row>
    <row r="3674" spans="1:11" ht="15.75" customHeight="1" x14ac:dyDescent="0.15">
      <c r="A3674" t="s">
        <v>3664</v>
      </c>
      <c r="B3674" s="10">
        <v>3673</v>
      </c>
      <c r="C3674" s="39" t="s">
        <v>1</v>
      </c>
      <c r="D3674" s="40">
        <v>1</v>
      </c>
      <c r="E3674" s="40">
        <v>1</v>
      </c>
      <c r="F3674" s="11" t="s">
        <v>1</v>
      </c>
      <c r="G3674" s="12">
        <f t="shared" si="285"/>
        <v>1</v>
      </c>
      <c r="H3674" s="12" t="b">
        <f t="shared" si="286"/>
        <v>1</v>
      </c>
      <c r="I3674" s="12" t="b">
        <f t="shared" si="287"/>
        <v>0</v>
      </c>
      <c r="J3674" s="12" t="b">
        <f t="shared" si="288"/>
        <v>0</v>
      </c>
      <c r="K3674" s="9" t="b">
        <f t="shared" si="289"/>
        <v>0</v>
      </c>
    </row>
    <row r="3675" spans="1:11" ht="15.75" customHeight="1" x14ac:dyDescent="0.15">
      <c r="A3675" t="s">
        <v>3665</v>
      </c>
      <c r="B3675" s="10">
        <v>3674</v>
      </c>
      <c r="C3675" s="39" t="s">
        <v>2</v>
      </c>
      <c r="D3675" s="40">
        <v>0</v>
      </c>
      <c r="E3675" s="40">
        <v>2</v>
      </c>
      <c r="F3675" s="11" t="s">
        <v>2</v>
      </c>
      <c r="G3675" s="12">
        <f t="shared" si="285"/>
        <v>1</v>
      </c>
      <c r="H3675" s="12" t="b">
        <f t="shared" si="286"/>
        <v>0</v>
      </c>
      <c r="I3675" s="12" t="b">
        <f t="shared" si="287"/>
        <v>0</v>
      </c>
      <c r="J3675" s="12" t="b">
        <f t="shared" si="288"/>
        <v>1</v>
      </c>
      <c r="K3675" s="9" t="b">
        <f t="shared" si="289"/>
        <v>0</v>
      </c>
    </row>
    <row r="3676" spans="1:11" ht="15.75" customHeight="1" x14ac:dyDescent="0.15">
      <c r="A3676" t="s">
        <v>3666</v>
      </c>
      <c r="B3676" s="10">
        <v>3675</v>
      </c>
      <c r="C3676" s="39" t="s">
        <v>1</v>
      </c>
      <c r="D3676" s="40">
        <v>1</v>
      </c>
      <c r="E3676" s="40">
        <v>1</v>
      </c>
      <c r="F3676" s="11" t="s">
        <v>2</v>
      </c>
      <c r="G3676" s="12">
        <f t="shared" si="285"/>
        <v>0</v>
      </c>
      <c r="H3676" s="12" t="b">
        <f t="shared" si="286"/>
        <v>0</v>
      </c>
      <c r="I3676" s="12" t="b">
        <f t="shared" si="287"/>
        <v>1</v>
      </c>
      <c r="J3676" s="12" t="b">
        <f t="shared" si="288"/>
        <v>0</v>
      </c>
      <c r="K3676" s="9" t="b">
        <f t="shared" si="289"/>
        <v>0</v>
      </c>
    </row>
    <row r="3677" spans="1:11" ht="15.75" customHeight="1" x14ac:dyDescent="0.15">
      <c r="A3677" t="s">
        <v>3667</v>
      </c>
      <c r="B3677" s="10">
        <v>3676</v>
      </c>
      <c r="C3677" s="39" t="s">
        <v>2</v>
      </c>
      <c r="D3677" s="40">
        <v>1</v>
      </c>
      <c r="E3677" s="40">
        <v>1</v>
      </c>
      <c r="F3677" s="11" t="s">
        <v>1</v>
      </c>
      <c r="G3677" s="12">
        <f t="shared" si="285"/>
        <v>0</v>
      </c>
      <c r="H3677" s="12" t="b">
        <f t="shared" si="286"/>
        <v>0</v>
      </c>
      <c r="I3677" s="12" t="b">
        <f t="shared" si="287"/>
        <v>0</v>
      </c>
      <c r="J3677" s="12" t="b">
        <f t="shared" si="288"/>
        <v>0</v>
      </c>
      <c r="K3677" s="9" t="b">
        <f t="shared" si="289"/>
        <v>1</v>
      </c>
    </row>
    <row r="3678" spans="1:11" ht="15.75" customHeight="1" x14ac:dyDescent="0.15">
      <c r="A3678" t="s">
        <v>3668</v>
      </c>
      <c r="B3678" s="10">
        <v>3677</v>
      </c>
      <c r="C3678" s="39" t="s">
        <v>1</v>
      </c>
      <c r="D3678" s="40">
        <v>2</v>
      </c>
      <c r="E3678" s="40">
        <v>0</v>
      </c>
      <c r="F3678" s="11" t="s">
        <v>1</v>
      </c>
      <c r="G3678" s="12">
        <f t="shared" si="285"/>
        <v>1</v>
      </c>
      <c r="H3678" s="12" t="b">
        <f t="shared" si="286"/>
        <v>1</v>
      </c>
      <c r="I3678" s="12" t="b">
        <f t="shared" si="287"/>
        <v>0</v>
      </c>
      <c r="J3678" s="12" t="b">
        <f t="shared" si="288"/>
        <v>0</v>
      </c>
      <c r="K3678" s="9" t="b">
        <f t="shared" si="289"/>
        <v>0</v>
      </c>
    </row>
    <row r="3679" spans="1:11" ht="15.75" customHeight="1" x14ac:dyDescent="0.15">
      <c r="A3679" t="s">
        <v>3669</v>
      </c>
      <c r="B3679" s="10">
        <v>3678</v>
      </c>
      <c r="C3679" s="39" t="s">
        <v>1</v>
      </c>
      <c r="D3679" s="40">
        <v>2</v>
      </c>
      <c r="E3679" s="40">
        <v>0</v>
      </c>
      <c r="F3679" s="11" t="s">
        <v>1</v>
      </c>
      <c r="G3679" s="12">
        <f t="shared" si="285"/>
        <v>1</v>
      </c>
      <c r="H3679" s="12" t="b">
        <f t="shared" si="286"/>
        <v>1</v>
      </c>
      <c r="I3679" s="12" t="b">
        <f t="shared" si="287"/>
        <v>0</v>
      </c>
      <c r="J3679" s="12" t="b">
        <f t="shared" si="288"/>
        <v>0</v>
      </c>
      <c r="K3679" s="9" t="b">
        <f t="shared" si="289"/>
        <v>0</v>
      </c>
    </row>
    <row r="3680" spans="1:11" ht="15.75" customHeight="1" x14ac:dyDescent="0.15">
      <c r="A3680" t="s">
        <v>3670</v>
      </c>
      <c r="B3680" s="10">
        <v>3679</v>
      </c>
      <c r="C3680" s="39" t="s">
        <v>2</v>
      </c>
      <c r="D3680" s="40">
        <v>0</v>
      </c>
      <c r="E3680" s="40">
        <v>2</v>
      </c>
      <c r="F3680" s="11" t="s">
        <v>2</v>
      </c>
      <c r="G3680" s="12">
        <f t="shared" si="285"/>
        <v>1</v>
      </c>
      <c r="H3680" s="12" t="b">
        <f t="shared" si="286"/>
        <v>0</v>
      </c>
      <c r="I3680" s="12" t="b">
        <f t="shared" si="287"/>
        <v>0</v>
      </c>
      <c r="J3680" s="12" t="b">
        <f t="shared" si="288"/>
        <v>1</v>
      </c>
      <c r="K3680" s="9" t="b">
        <f t="shared" si="289"/>
        <v>0</v>
      </c>
    </row>
    <row r="3681" spans="1:11" ht="15.75" customHeight="1" x14ac:dyDescent="0.15">
      <c r="A3681" t="s">
        <v>3671</v>
      </c>
      <c r="B3681" s="10">
        <v>3680</v>
      </c>
      <c r="C3681" s="39" t="s">
        <v>1</v>
      </c>
      <c r="D3681" s="40">
        <v>2</v>
      </c>
      <c r="E3681" s="40">
        <v>0</v>
      </c>
      <c r="F3681" s="11" t="s">
        <v>1</v>
      </c>
      <c r="G3681" s="12">
        <f t="shared" si="285"/>
        <v>1</v>
      </c>
      <c r="H3681" s="12" t="b">
        <f t="shared" si="286"/>
        <v>1</v>
      </c>
      <c r="I3681" s="12" t="b">
        <f t="shared" si="287"/>
        <v>0</v>
      </c>
      <c r="J3681" s="12" t="b">
        <f t="shared" si="288"/>
        <v>0</v>
      </c>
      <c r="K3681" s="9" t="b">
        <f t="shared" si="289"/>
        <v>0</v>
      </c>
    </row>
    <row r="3682" spans="1:11" ht="15.75" customHeight="1" x14ac:dyDescent="0.15">
      <c r="A3682" t="s">
        <v>3672</v>
      </c>
      <c r="B3682" s="10">
        <v>3681</v>
      </c>
      <c r="C3682" s="39" t="s">
        <v>1</v>
      </c>
      <c r="D3682" s="40">
        <v>2</v>
      </c>
      <c r="E3682" s="40">
        <v>0</v>
      </c>
      <c r="F3682" s="11" t="s">
        <v>2</v>
      </c>
      <c r="G3682" s="12">
        <f t="shared" si="285"/>
        <v>0</v>
      </c>
      <c r="H3682" s="12" t="b">
        <f t="shared" si="286"/>
        <v>0</v>
      </c>
      <c r="I3682" s="12" t="b">
        <f t="shared" si="287"/>
        <v>1</v>
      </c>
      <c r="J3682" s="12" t="b">
        <f t="shared" si="288"/>
        <v>0</v>
      </c>
      <c r="K3682" s="9" t="b">
        <f t="shared" si="289"/>
        <v>0</v>
      </c>
    </row>
    <row r="3683" spans="1:11" ht="15.75" customHeight="1" x14ac:dyDescent="0.15">
      <c r="A3683" t="s">
        <v>3673</v>
      </c>
      <c r="B3683" s="10">
        <v>3682</v>
      </c>
      <c r="C3683" s="39" t="s">
        <v>1</v>
      </c>
      <c r="D3683" s="40">
        <v>2</v>
      </c>
      <c r="E3683" s="40">
        <v>0</v>
      </c>
      <c r="F3683" s="11" t="s">
        <v>1</v>
      </c>
      <c r="G3683" s="12">
        <f t="shared" si="285"/>
        <v>1</v>
      </c>
      <c r="H3683" s="12" t="b">
        <f t="shared" si="286"/>
        <v>1</v>
      </c>
      <c r="I3683" s="12" t="b">
        <f t="shared" si="287"/>
        <v>0</v>
      </c>
      <c r="J3683" s="12" t="b">
        <f t="shared" si="288"/>
        <v>0</v>
      </c>
      <c r="K3683" s="9" t="b">
        <f t="shared" si="289"/>
        <v>0</v>
      </c>
    </row>
    <row r="3684" spans="1:11" ht="15.75" customHeight="1" x14ac:dyDescent="0.15">
      <c r="A3684" t="s">
        <v>3674</v>
      </c>
      <c r="B3684" s="10">
        <v>3683</v>
      </c>
      <c r="C3684" s="39" t="s">
        <v>1</v>
      </c>
      <c r="D3684" s="40">
        <v>1</v>
      </c>
      <c r="E3684" s="40">
        <v>1</v>
      </c>
      <c r="F3684" s="11" t="s">
        <v>1</v>
      </c>
      <c r="G3684" s="12">
        <f t="shared" si="285"/>
        <v>1</v>
      </c>
      <c r="H3684" s="12" t="b">
        <f t="shared" si="286"/>
        <v>1</v>
      </c>
      <c r="I3684" s="12" t="b">
        <f t="shared" si="287"/>
        <v>0</v>
      </c>
      <c r="J3684" s="12" t="b">
        <f t="shared" si="288"/>
        <v>0</v>
      </c>
      <c r="K3684" s="9" t="b">
        <f t="shared" si="289"/>
        <v>0</v>
      </c>
    </row>
    <row r="3685" spans="1:11" ht="15.75" customHeight="1" x14ac:dyDescent="0.15">
      <c r="A3685" t="s">
        <v>3675</v>
      </c>
      <c r="B3685" s="10">
        <v>3684</v>
      </c>
      <c r="C3685" s="39" t="s">
        <v>1</v>
      </c>
      <c r="D3685" s="40">
        <v>1</v>
      </c>
      <c r="E3685" s="40">
        <v>1</v>
      </c>
      <c r="F3685" s="11" t="s">
        <v>2</v>
      </c>
      <c r="G3685" s="12">
        <f t="shared" si="285"/>
        <v>0</v>
      </c>
      <c r="H3685" s="12" t="b">
        <f t="shared" si="286"/>
        <v>0</v>
      </c>
      <c r="I3685" s="12" t="b">
        <f t="shared" si="287"/>
        <v>1</v>
      </c>
      <c r="J3685" s="12" t="b">
        <f t="shared" si="288"/>
        <v>0</v>
      </c>
      <c r="K3685" s="9" t="b">
        <f t="shared" si="289"/>
        <v>0</v>
      </c>
    </row>
    <row r="3686" spans="1:11" ht="15.75" customHeight="1" x14ac:dyDescent="0.15">
      <c r="A3686" t="s">
        <v>3676</v>
      </c>
      <c r="B3686" s="10">
        <v>3685</v>
      </c>
      <c r="C3686" s="39" t="s">
        <v>1</v>
      </c>
      <c r="D3686" s="40">
        <v>2</v>
      </c>
      <c r="E3686" s="40">
        <v>0</v>
      </c>
      <c r="F3686" s="11" t="s">
        <v>1</v>
      </c>
      <c r="G3686" s="12">
        <f t="shared" si="285"/>
        <v>1</v>
      </c>
      <c r="H3686" s="12" t="b">
        <f t="shared" si="286"/>
        <v>1</v>
      </c>
      <c r="I3686" s="12" t="b">
        <f t="shared" si="287"/>
        <v>0</v>
      </c>
      <c r="J3686" s="12" t="b">
        <f t="shared" si="288"/>
        <v>0</v>
      </c>
      <c r="K3686" s="9" t="b">
        <f t="shared" si="289"/>
        <v>0</v>
      </c>
    </row>
    <row r="3687" spans="1:11" ht="15.75" customHeight="1" x14ac:dyDescent="0.15">
      <c r="A3687" t="s">
        <v>3677</v>
      </c>
      <c r="B3687" s="10">
        <v>3686</v>
      </c>
      <c r="C3687" s="39" t="s">
        <v>1</v>
      </c>
      <c r="D3687" s="40">
        <v>2</v>
      </c>
      <c r="E3687" s="40">
        <v>0</v>
      </c>
      <c r="F3687" s="11" t="s">
        <v>1</v>
      </c>
      <c r="G3687" s="12">
        <f t="shared" si="285"/>
        <v>1</v>
      </c>
      <c r="H3687" s="12" t="b">
        <f t="shared" si="286"/>
        <v>1</v>
      </c>
      <c r="I3687" s="12" t="b">
        <f t="shared" si="287"/>
        <v>0</v>
      </c>
      <c r="J3687" s="12" t="b">
        <f t="shared" si="288"/>
        <v>0</v>
      </c>
      <c r="K3687" s="9" t="b">
        <f t="shared" si="289"/>
        <v>0</v>
      </c>
    </row>
    <row r="3688" spans="1:11" ht="15.75" customHeight="1" x14ac:dyDescent="0.15">
      <c r="A3688" t="s">
        <v>3678</v>
      </c>
      <c r="B3688" s="10">
        <v>3687</v>
      </c>
      <c r="C3688" s="39" t="s">
        <v>2</v>
      </c>
      <c r="D3688" s="40">
        <v>0</v>
      </c>
      <c r="E3688" s="40">
        <v>2</v>
      </c>
      <c r="F3688" s="11" t="s">
        <v>2</v>
      </c>
      <c r="G3688" s="12">
        <f t="shared" si="285"/>
        <v>1</v>
      </c>
      <c r="H3688" s="12" t="b">
        <f t="shared" si="286"/>
        <v>0</v>
      </c>
      <c r="I3688" s="12" t="b">
        <f t="shared" si="287"/>
        <v>0</v>
      </c>
      <c r="J3688" s="12" t="b">
        <f t="shared" si="288"/>
        <v>1</v>
      </c>
      <c r="K3688" s="9" t="b">
        <f t="shared" si="289"/>
        <v>0</v>
      </c>
    </row>
    <row r="3689" spans="1:11" ht="15.75" customHeight="1" x14ac:dyDescent="0.15">
      <c r="A3689" t="s">
        <v>3679</v>
      </c>
      <c r="B3689" s="10">
        <v>3688</v>
      </c>
      <c r="C3689" s="39" t="s">
        <v>1</v>
      </c>
      <c r="D3689" s="40">
        <v>2</v>
      </c>
      <c r="E3689" s="40">
        <v>0</v>
      </c>
      <c r="F3689" s="11" t="s">
        <v>2</v>
      </c>
      <c r="G3689" s="12">
        <f t="shared" si="285"/>
        <v>0</v>
      </c>
      <c r="H3689" s="12" t="b">
        <f t="shared" si="286"/>
        <v>0</v>
      </c>
      <c r="I3689" s="12" t="b">
        <f t="shared" si="287"/>
        <v>1</v>
      </c>
      <c r="J3689" s="12" t="b">
        <f t="shared" si="288"/>
        <v>0</v>
      </c>
      <c r="K3689" s="9" t="b">
        <f t="shared" si="289"/>
        <v>0</v>
      </c>
    </row>
    <row r="3690" spans="1:11" ht="15.75" customHeight="1" x14ac:dyDescent="0.15">
      <c r="A3690" t="s">
        <v>3680</v>
      </c>
      <c r="B3690" s="10">
        <v>3689</v>
      </c>
      <c r="C3690" s="39" t="s">
        <v>1</v>
      </c>
      <c r="D3690" s="40">
        <v>2</v>
      </c>
      <c r="E3690" s="40">
        <v>0</v>
      </c>
      <c r="F3690" s="11" t="s">
        <v>1</v>
      </c>
      <c r="G3690" s="12">
        <f t="shared" si="285"/>
        <v>1</v>
      </c>
      <c r="H3690" s="12" t="b">
        <f t="shared" si="286"/>
        <v>1</v>
      </c>
      <c r="I3690" s="12" t="b">
        <f t="shared" si="287"/>
        <v>0</v>
      </c>
      <c r="J3690" s="12" t="b">
        <f t="shared" si="288"/>
        <v>0</v>
      </c>
      <c r="K3690" s="9" t="b">
        <f t="shared" si="289"/>
        <v>0</v>
      </c>
    </row>
    <row r="3691" spans="1:11" ht="15.75" customHeight="1" x14ac:dyDescent="0.15">
      <c r="A3691" t="s">
        <v>3681</v>
      </c>
      <c r="B3691" s="10">
        <v>3690</v>
      </c>
      <c r="C3691" s="39" t="s">
        <v>1</v>
      </c>
      <c r="D3691" s="40">
        <v>1</v>
      </c>
      <c r="E3691" s="40">
        <v>1</v>
      </c>
      <c r="F3691" s="11" t="s">
        <v>1</v>
      </c>
      <c r="G3691" s="12">
        <f t="shared" si="285"/>
        <v>1</v>
      </c>
      <c r="H3691" s="12" t="b">
        <f t="shared" si="286"/>
        <v>1</v>
      </c>
      <c r="I3691" s="12" t="b">
        <f t="shared" si="287"/>
        <v>0</v>
      </c>
      <c r="J3691" s="12" t="b">
        <f t="shared" si="288"/>
        <v>0</v>
      </c>
      <c r="K3691" s="9" t="b">
        <f t="shared" si="289"/>
        <v>0</v>
      </c>
    </row>
    <row r="3692" spans="1:11" ht="15.75" customHeight="1" x14ac:dyDescent="0.15">
      <c r="A3692" t="s">
        <v>3682</v>
      </c>
      <c r="B3692" s="10">
        <v>3691</v>
      </c>
      <c r="C3692" s="39" t="s">
        <v>1</v>
      </c>
      <c r="D3692" s="40">
        <v>1</v>
      </c>
      <c r="E3692" s="40">
        <v>1</v>
      </c>
      <c r="F3692" s="11" t="s">
        <v>2</v>
      </c>
      <c r="G3692" s="12">
        <f t="shared" si="285"/>
        <v>0</v>
      </c>
      <c r="H3692" s="12" t="b">
        <f t="shared" si="286"/>
        <v>0</v>
      </c>
      <c r="I3692" s="12" t="b">
        <f t="shared" si="287"/>
        <v>1</v>
      </c>
      <c r="J3692" s="12" t="b">
        <f t="shared" si="288"/>
        <v>0</v>
      </c>
      <c r="K3692" s="9" t="b">
        <f t="shared" si="289"/>
        <v>0</v>
      </c>
    </row>
    <row r="3693" spans="1:11" ht="15.75" customHeight="1" x14ac:dyDescent="0.15">
      <c r="A3693" t="s">
        <v>3683</v>
      </c>
      <c r="B3693" s="10">
        <v>3692</v>
      </c>
      <c r="C3693" s="39" t="s">
        <v>1</v>
      </c>
      <c r="D3693" s="40">
        <v>2</v>
      </c>
      <c r="E3693" s="40">
        <v>0</v>
      </c>
      <c r="F3693" s="11" t="s">
        <v>1</v>
      </c>
      <c r="G3693" s="12">
        <f t="shared" si="285"/>
        <v>1</v>
      </c>
      <c r="H3693" s="12" t="b">
        <f t="shared" si="286"/>
        <v>1</v>
      </c>
      <c r="I3693" s="12" t="b">
        <f t="shared" si="287"/>
        <v>0</v>
      </c>
      <c r="J3693" s="12" t="b">
        <f t="shared" si="288"/>
        <v>0</v>
      </c>
      <c r="K3693" s="9" t="b">
        <f t="shared" si="289"/>
        <v>0</v>
      </c>
    </row>
    <row r="3694" spans="1:11" ht="15.75" customHeight="1" x14ac:dyDescent="0.15">
      <c r="A3694" t="s">
        <v>3684</v>
      </c>
      <c r="B3694" s="10">
        <v>3693</v>
      </c>
      <c r="C3694" s="39" t="s">
        <v>1</v>
      </c>
      <c r="D3694" s="40">
        <v>2</v>
      </c>
      <c r="E3694" s="40">
        <v>0</v>
      </c>
      <c r="F3694" s="11" t="s">
        <v>1</v>
      </c>
      <c r="G3694" s="12">
        <f t="shared" si="285"/>
        <v>1</v>
      </c>
      <c r="H3694" s="12" t="b">
        <f t="shared" si="286"/>
        <v>1</v>
      </c>
      <c r="I3694" s="12" t="b">
        <f t="shared" si="287"/>
        <v>0</v>
      </c>
      <c r="J3694" s="12" t="b">
        <f t="shared" si="288"/>
        <v>0</v>
      </c>
      <c r="K3694" s="9" t="b">
        <f t="shared" si="289"/>
        <v>0</v>
      </c>
    </row>
    <row r="3695" spans="1:11" ht="15.75" customHeight="1" x14ac:dyDescent="0.15">
      <c r="A3695" t="s">
        <v>3685</v>
      </c>
      <c r="B3695" s="10">
        <v>3694</v>
      </c>
      <c r="C3695" s="39" t="s">
        <v>1</v>
      </c>
      <c r="D3695" s="40">
        <v>2</v>
      </c>
      <c r="E3695" s="40">
        <v>0</v>
      </c>
      <c r="F3695" s="11" t="s">
        <v>1</v>
      </c>
      <c r="G3695" s="12">
        <f t="shared" si="285"/>
        <v>1</v>
      </c>
      <c r="H3695" s="12" t="b">
        <f t="shared" si="286"/>
        <v>1</v>
      </c>
      <c r="I3695" s="12" t="b">
        <f t="shared" si="287"/>
        <v>0</v>
      </c>
      <c r="J3695" s="12" t="b">
        <f t="shared" si="288"/>
        <v>0</v>
      </c>
      <c r="K3695" s="9" t="b">
        <f t="shared" si="289"/>
        <v>0</v>
      </c>
    </row>
    <row r="3696" spans="1:11" ht="15.75" customHeight="1" x14ac:dyDescent="0.15">
      <c r="A3696" t="s">
        <v>3686</v>
      </c>
      <c r="B3696" s="10">
        <v>3695</v>
      </c>
      <c r="C3696" s="39" t="s">
        <v>2</v>
      </c>
      <c r="D3696" s="40">
        <v>0</v>
      </c>
      <c r="E3696" s="40">
        <v>2</v>
      </c>
      <c r="F3696" s="11" t="s">
        <v>2</v>
      </c>
      <c r="G3696" s="12">
        <f t="shared" si="285"/>
        <v>1</v>
      </c>
      <c r="H3696" s="12" t="b">
        <f t="shared" si="286"/>
        <v>0</v>
      </c>
      <c r="I3696" s="12" t="b">
        <f t="shared" si="287"/>
        <v>0</v>
      </c>
      <c r="J3696" s="12" t="b">
        <f t="shared" si="288"/>
        <v>1</v>
      </c>
      <c r="K3696" s="9" t="b">
        <f t="shared" si="289"/>
        <v>0</v>
      </c>
    </row>
    <row r="3697" spans="1:11" ht="15.75" customHeight="1" x14ac:dyDescent="0.15">
      <c r="A3697" t="s">
        <v>3687</v>
      </c>
      <c r="B3697" s="10">
        <v>3696</v>
      </c>
      <c r="C3697" s="39" t="s">
        <v>1</v>
      </c>
      <c r="D3697" s="40">
        <v>2</v>
      </c>
      <c r="E3697" s="40">
        <v>0</v>
      </c>
      <c r="F3697" s="11" t="s">
        <v>1</v>
      </c>
      <c r="G3697" s="12">
        <f t="shared" si="285"/>
        <v>1</v>
      </c>
      <c r="H3697" s="12" t="b">
        <f t="shared" si="286"/>
        <v>1</v>
      </c>
      <c r="I3697" s="12" t="b">
        <f t="shared" si="287"/>
        <v>0</v>
      </c>
      <c r="J3697" s="12" t="b">
        <f t="shared" si="288"/>
        <v>0</v>
      </c>
      <c r="K3697" s="9" t="b">
        <f t="shared" si="289"/>
        <v>0</v>
      </c>
    </row>
    <row r="3698" spans="1:11" ht="15.75" customHeight="1" x14ac:dyDescent="0.15">
      <c r="A3698" t="s">
        <v>3688</v>
      </c>
      <c r="B3698" s="10">
        <v>3697</v>
      </c>
      <c r="C3698" s="39" t="s">
        <v>2</v>
      </c>
      <c r="D3698" s="40">
        <v>0</v>
      </c>
      <c r="E3698" s="40">
        <v>2</v>
      </c>
      <c r="F3698" s="11" t="s">
        <v>2</v>
      </c>
      <c r="G3698" s="12">
        <f t="shared" si="285"/>
        <v>1</v>
      </c>
      <c r="H3698" s="12" t="b">
        <f t="shared" si="286"/>
        <v>0</v>
      </c>
      <c r="I3698" s="12" t="b">
        <f t="shared" si="287"/>
        <v>0</v>
      </c>
      <c r="J3698" s="12" t="b">
        <f t="shared" si="288"/>
        <v>1</v>
      </c>
      <c r="K3698" s="9" t="b">
        <f t="shared" si="289"/>
        <v>0</v>
      </c>
    </row>
    <row r="3699" spans="1:11" ht="15.75" customHeight="1" x14ac:dyDescent="0.15">
      <c r="A3699" t="s">
        <v>3689</v>
      </c>
      <c r="B3699" s="10">
        <v>3698</v>
      </c>
      <c r="C3699" s="39" t="s">
        <v>1</v>
      </c>
      <c r="D3699" s="40">
        <v>2</v>
      </c>
      <c r="E3699" s="40">
        <v>0</v>
      </c>
      <c r="F3699" s="11" t="s">
        <v>2</v>
      </c>
      <c r="G3699" s="12">
        <f t="shared" si="285"/>
        <v>0</v>
      </c>
      <c r="H3699" s="12" t="b">
        <f t="shared" si="286"/>
        <v>0</v>
      </c>
      <c r="I3699" s="12" t="b">
        <f t="shared" si="287"/>
        <v>1</v>
      </c>
      <c r="J3699" s="12" t="b">
        <f t="shared" si="288"/>
        <v>0</v>
      </c>
      <c r="K3699" s="9" t="b">
        <f t="shared" si="289"/>
        <v>0</v>
      </c>
    </row>
    <row r="3700" spans="1:11" ht="15.75" customHeight="1" x14ac:dyDescent="0.15">
      <c r="A3700" t="s">
        <v>3690</v>
      </c>
      <c r="B3700" s="10">
        <v>3699</v>
      </c>
      <c r="C3700" s="39" t="s">
        <v>1</v>
      </c>
      <c r="D3700" s="40">
        <v>2</v>
      </c>
      <c r="E3700" s="40">
        <v>0</v>
      </c>
      <c r="F3700" s="11" t="s">
        <v>1</v>
      </c>
      <c r="G3700" s="12">
        <f t="shared" si="285"/>
        <v>1</v>
      </c>
      <c r="H3700" s="12" t="b">
        <f t="shared" si="286"/>
        <v>1</v>
      </c>
      <c r="I3700" s="12" t="b">
        <f t="shared" si="287"/>
        <v>0</v>
      </c>
      <c r="J3700" s="12" t="b">
        <f t="shared" si="288"/>
        <v>0</v>
      </c>
      <c r="K3700" s="9" t="b">
        <f t="shared" si="289"/>
        <v>0</v>
      </c>
    </row>
    <row r="3701" spans="1:11" ht="15.75" customHeight="1" x14ac:dyDescent="0.15">
      <c r="A3701" t="s">
        <v>3691</v>
      </c>
      <c r="B3701" s="10">
        <v>3700</v>
      </c>
      <c r="C3701" s="39" t="s">
        <v>1</v>
      </c>
      <c r="D3701" s="40">
        <v>2</v>
      </c>
      <c r="E3701" s="40">
        <v>0</v>
      </c>
      <c r="F3701" s="11" t="s">
        <v>1</v>
      </c>
      <c r="G3701" s="12">
        <f t="shared" si="285"/>
        <v>1</v>
      </c>
      <c r="H3701" s="12" t="b">
        <f t="shared" si="286"/>
        <v>1</v>
      </c>
      <c r="I3701" s="12" t="b">
        <f t="shared" si="287"/>
        <v>0</v>
      </c>
      <c r="J3701" s="12" t="b">
        <f t="shared" si="288"/>
        <v>0</v>
      </c>
      <c r="K3701" s="9" t="b">
        <f t="shared" si="289"/>
        <v>0</v>
      </c>
    </row>
    <row r="3702" spans="1:11" ht="15.75" customHeight="1" x14ac:dyDescent="0.15">
      <c r="A3702" t="s">
        <v>3692</v>
      </c>
      <c r="B3702" s="10">
        <v>3701</v>
      </c>
      <c r="C3702" s="39" t="s">
        <v>1</v>
      </c>
      <c r="D3702" s="40">
        <v>2</v>
      </c>
      <c r="E3702" s="40">
        <v>0</v>
      </c>
      <c r="F3702" s="11" t="s">
        <v>1</v>
      </c>
      <c r="G3702" s="12">
        <f t="shared" si="285"/>
        <v>1</v>
      </c>
      <c r="H3702" s="12" t="b">
        <f t="shared" si="286"/>
        <v>1</v>
      </c>
      <c r="I3702" s="12" t="b">
        <f t="shared" si="287"/>
        <v>0</v>
      </c>
      <c r="J3702" s="12" t="b">
        <f t="shared" si="288"/>
        <v>0</v>
      </c>
      <c r="K3702" s="9" t="b">
        <f t="shared" si="289"/>
        <v>0</v>
      </c>
    </row>
    <row r="3703" spans="1:11" ht="15.75" customHeight="1" x14ac:dyDescent="0.15">
      <c r="A3703" t="s">
        <v>3693</v>
      </c>
      <c r="B3703" s="10">
        <v>3702</v>
      </c>
      <c r="C3703" s="39" t="s">
        <v>1</v>
      </c>
      <c r="D3703" s="40">
        <v>2</v>
      </c>
      <c r="E3703" s="40">
        <v>0</v>
      </c>
      <c r="F3703" s="11" t="s">
        <v>1</v>
      </c>
      <c r="G3703" s="12">
        <f t="shared" si="285"/>
        <v>1</v>
      </c>
      <c r="H3703" s="12" t="b">
        <f t="shared" si="286"/>
        <v>1</v>
      </c>
      <c r="I3703" s="12" t="b">
        <f t="shared" si="287"/>
        <v>0</v>
      </c>
      <c r="J3703" s="12" t="b">
        <f t="shared" si="288"/>
        <v>0</v>
      </c>
      <c r="K3703" s="9" t="b">
        <f t="shared" si="289"/>
        <v>0</v>
      </c>
    </row>
    <row r="3704" spans="1:11" ht="15.75" customHeight="1" x14ac:dyDescent="0.15">
      <c r="A3704" t="s">
        <v>3694</v>
      </c>
      <c r="B3704" s="10">
        <v>3703</v>
      </c>
      <c r="C3704" s="39" t="s">
        <v>1</v>
      </c>
      <c r="D3704" s="40">
        <v>2</v>
      </c>
      <c r="E3704" s="40">
        <v>0</v>
      </c>
      <c r="F3704" s="11" t="s">
        <v>1</v>
      </c>
      <c r="G3704" s="12">
        <f t="shared" si="285"/>
        <v>1</v>
      </c>
      <c r="H3704" s="12" t="b">
        <f t="shared" si="286"/>
        <v>1</v>
      </c>
      <c r="I3704" s="12" t="b">
        <f t="shared" si="287"/>
        <v>0</v>
      </c>
      <c r="J3704" s="12" t="b">
        <f t="shared" si="288"/>
        <v>0</v>
      </c>
      <c r="K3704" s="9" t="b">
        <f t="shared" si="289"/>
        <v>0</v>
      </c>
    </row>
    <row r="3705" spans="1:11" ht="15.75" customHeight="1" x14ac:dyDescent="0.15">
      <c r="A3705" t="s">
        <v>3695</v>
      </c>
      <c r="B3705" s="10">
        <v>3704</v>
      </c>
      <c r="C3705" s="39" t="s">
        <v>1</v>
      </c>
      <c r="D3705" s="40">
        <v>1</v>
      </c>
      <c r="E3705" s="40">
        <v>1</v>
      </c>
      <c r="F3705" s="11" t="s">
        <v>1</v>
      </c>
      <c r="G3705" s="12">
        <f t="shared" si="285"/>
        <v>1</v>
      </c>
      <c r="H3705" s="12" t="b">
        <f t="shared" si="286"/>
        <v>1</v>
      </c>
      <c r="I3705" s="12" t="b">
        <f t="shared" si="287"/>
        <v>0</v>
      </c>
      <c r="J3705" s="12" t="b">
        <f t="shared" si="288"/>
        <v>0</v>
      </c>
      <c r="K3705" s="9" t="b">
        <f t="shared" si="289"/>
        <v>0</v>
      </c>
    </row>
    <row r="3706" spans="1:11" ht="15.75" customHeight="1" x14ac:dyDescent="0.15">
      <c r="A3706" t="s">
        <v>3696</v>
      </c>
      <c r="B3706" s="10">
        <v>3705</v>
      </c>
      <c r="C3706" s="39" t="s">
        <v>1</v>
      </c>
      <c r="D3706" s="40">
        <v>2</v>
      </c>
      <c r="E3706" s="40">
        <v>0</v>
      </c>
      <c r="F3706" s="11" t="s">
        <v>1</v>
      </c>
      <c r="G3706" s="12">
        <f t="shared" si="285"/>
        <v>1</v>
      </c>
      <c r="H3706" s="12" t="b">
        <f t="shared" si="286"/>
        <v>1</v>
      </c>
      <c r="I3706" s="12" t="b">
        <f t="shared" si="287"/>
        <v>0</v>
      </c>
      <c r="J3706" s="12" t="b">
        <f t="shared" si="288"/>
        <v>0</v>
      </c>
      <c r="K3706" s="9" t="b">
        <f t="shared" si="289"/>
        <v>0</v>
      </c>
    </row>
    <row r="3707" spans="1:11" ht="15.75" customHeight="1" x14ac:dyDescent="0.15">
      <c r="A3707" t="s">
        <v>3697</v>
      </c>
      <c r="B3707" s="10">
        <v>3706</v>
      </c>
      <c r="C3707" s="39" t="s">
        <v>1</v>
      </c>
      <c r="D3707" s="40">
        <v>2</v>
      </c>
      <c r="E3707" s="40">
        <v>0</v>
      </c>
      <c r="F3707" s="11" t="s">
        <v>2</v>
      </c>
      <c r="G3707" s="12">
        <f t="shared" si="285"/>
        <v>0</v>
      </c>
      <c r="H3707" s="12" t="b">
        <f t="shared" si="286"/>
        <v>0</v>
      </c>
      <c r="I3707" s="12" t="b">
        <f t="shared" si="287"/>
        <v>1</v>
      </c>
      <c r="J3707" s="12" t="b">
        <f t="shared" si="288"/>
        <v>0</v>
      </c>
      <c r="K3707" s="9" t="b">
        <f t="shared" si="289"/>
        <v>0</v>
      </c>
    </row>
    <row r="3708" spans="1:11" ht="15.75" customHeight="1" x14ac:dyDescent="0.15">
      <c r="A3708" t="s">
        <v>3698</v>
      </c>
      <c r="B3708" s="10">
        <v>3707</v>
      </c>
      <c r="C3708" s="39" t="s">
        <v>2</v>
      </c>
      <c r="D3708" s="40">
        <v>0</v>
      </c>
      <c r="E3708" s="40">
        <v>2</v>
      </c>
      <c r="F3708" s="11" t="s">
        <v>2</v>
      </c>
      <c r="G3708" s="12">
        <f t="shared" si="285"/>
        <v>1</v>
      </c>
      <c r="H3708" s="12" t="b">
        <f t="shared" si="286"/>
        <v>0</v>
      </c>
      <c r="I3708" s="12" t="b">
        <f t="shared" si="287"/>
        <v>0</v>
      </c>
      <c r="J3708" s="12" t="b">
        <f t="shared" si="288"/>
        <v>1</v>
      </c>
      <c r="K3708" s="9" t="b">
        <f t="shared" si="289"/>
        <v>0</v>
      </c>
    </row>
    <row r="3709" spans="1:11" ht="15.75" customHeight="1" x14ac:dyDescent="0.15">
      <c r="A3709" t="s">
        <v>3699</v>
      </c>
      <c r="B3709" s="10">
        <v>3708</v>
      </c>
      <c r="C3709" s="39" t="s">
        <v>1</v>
      </c>
      <c r="D3709" s="40">
        <v>1</v>
      </c>
      <c r="E3709" s="40">
        <v>1</v>
      </c>
      <c r="F3709" s="11" t="s">
        <v>2</v>
      </c>
      <c r="G3709" s="12">
        <f t="shared" si="285"/>
        <v>0</v>
      </c>
      <c r="H3709" s="12" t="b">
        <f t="shared" si="286"/>
        <v>0</v>
      </c>
      <c r="I3709" s="12" t="b">
        <f t="shared" si="287"/>
        <v>1</v>
      </c>
      <c r="J3709" s="12" t="b">
        <f t="shared" si="288"/>
        <v>0</v>
      </c>
      <c r="K3709" s="9" t="b">
        <f t="shared" si="289"/>
        <v>0</v>
      </c>
    </row>
    <row r="3710" spans="1:11" ht="15.75" customHeight="1" x14ac:dyDescent="0.15">
      <c r="A3710" t="s">
        <v>3700</v>
      </c>
      <c r="B3710" s="10">
        <v>3709</v>
      </c>
      <c r="C3710" s="39" t="s">
        <v>1</v>
      </c>
      <c r="D3710" s="40">
        <v>1</v>
      </c>
      <c r="E3710" s="40">
        <v>1</v>
      </c>
      <c r="F3710" s="11" t="s">
        <v>1</v>
      </c>
      <c r="G3710" s="12">
        <f t="shared" si="285"/>
        <v>1</v>
      </c>
      <c r="H3710" s="12" t="b">
        <f t="shared" si="286"/>
        <v>1</v>
      </c>
      <c r="I3710" s="12" t="b">
        <f t="shared" si="287"/>
        <v>0</v>
      </c>
      <c r="J3710" s="12" t="b">
        <f t="shared" si="288"/>
        <v>0</v>
      </c>
      <c r="K3710" s="9" t="b">
        <f t="shared" si="289"/>
        <v>0</v>
      </c>
    </row>
    <row r="3711" spans="1:11" ht="15.75" customHeight="1" x14ac:dyDescent="0.15">
      <c r="A3711" t="s">
        <v>3701</v>
      </c>
      <c r="B3711" s="10">
        <v>3710</v>
      </c>
      <c r="C3711" s="39" t="s">
        <v>1</v>
      </c>
      <c r="D3711" s="40">
        <v>0</v>
      </c>
      <c r="E3711" s="40">
        <v>0</v>
      </c>
      <c r="F3711" s="11" t="s">
        <v>2</v>
      </c>
      <c r="G3711" s="12">
        <f t="shared" si="285"/>
        <v>0</v>
      </c>
      <c r="H3711" s="12" t="b">
        <f t="shared" si="286"/>
        <v>0</v>
      </c>
      <c r="I3711" s="12" t="b">
        <f t="shared" si="287"/>
        <v>1</v>
      </c>
      <c r="J3711" s="12" t="b">
        <f t="shared" si="288"/>
        <v>0</v>
      </c>
      <c r="K3711" s="9" t="b">
        <f t="shared" si="289"/>
        <v>0</v>
      </c>
    </row>
    <row r="3712" spans="1:11" ht="15.75" customHeight="1" x14ac:dyDescent="0.15">
      <c r="A3712" t="s">
        <v>3702</v>
      </c>
      <c r="B3712" s="10">
        <v>3711</v>
      </c>
      <c r="C3712" s="39" t="s">
        <v>1</v>
      </c>
      <c r="D3712" s="40">
        <v>1</v>
      </c>
      <c r="E3712" s="40">
        <v>1</v>
      </c>
      <c r="F3712" s="11" t="s">
        <v>1</v>
      </c>
      <c r="G3712" s="12">
        <f t="shared" si="285"/>
        <v>1</v>
      </c>
      <c r="H3712" s="12" t="b">
        <f t="shared" si="286"/>
        <v>1</v>
      </c>
      <c r="I3712" s="12" t="b">
        <f t="shared" si="287"/>
        <v>0</v>
      </c>
      <c r="J3712" s="12" t="b">
        <f t="shared" si="288"/>
        <v>0</v>
      </c>
      <c r="K3712" s="9" t="b">
        <f t="shared" si="289"/>
        <v>0</v>
      </c>
    </row>
    <row r="3713" spans="1:11" ht="15.75" customHeight="1" x14ac:dyDescent="0.15">
      <c r="A3713" t="s">
        <v>3703</v>
      </c>
      <c r="B3713" s="10">
        <v>3712</v>
      </c>
      <c r="C3713" s="39" t="s">
        <v>1</v>
      </c>
      <c r="D3713" s="40">
        <v>1</v>
      </c>
      <c r="E3713" s="40">
        <v>1</v>
      </c>
      <c r="F3713" s="11" t="s">
        <v>2</v>
      </c>
      <c r="G3713" s="12">
        <f t="shared" si="285"/>
        <v>0</v>
      </c>
      <c r="H3713" s="12" t="b">
        <f t="shared" si="286"/>
        <v>0</v>
      </c>
      <c r="I3713" s="12" t="b">
        <f t="shared" si="287"/>
        <v>1</v>
      </c>
      <c r="J3713" s="12" t="b">
        <f t="shared" si="288"/>
        <v>0</v>
      </c>
      <c r="K3713" s="9" t="b">
        <f t="shared" si="289"/>
        <v>0</v>
      </c>
    </row>
    <row r="3714" spans="1:11" ht="15.75" customHeight="1" x14ac:dyDescent="0.15">
      <c r="A3714" t="s">
        <v>3704</v>
      </c>
      <c r="B3714" s="10">
        <v>3713</v>
      </c>
      <c r="C3714" s="39" t="s">
        <v>1</v>
      </c>
      <c r="D3714" s="40">
        <v>0</v>
      </c>
      <c r="E3714" s="40">
        <v>0</v>
      </c>
      <c r="F3714" s="11" t="s">
        <v>2</v>
      </c>
      <c r="G3714" s="12">
        <f t="shared" si="285"/>
        <v>0</v>
      </c>
      <c r="H3714" s="12" t="b">
        <f t="shared" si="286"/>
        <v>0</v>
      </c>
      <c r="I3714" s="12" t="b">
        <f t="shared" si="287"/>
        <v>1</v>
      </c>
      <c r="J3714" s="12" t="b">
        <f t="shared" si="288"/>
        <v>0</v>
      </c>
      <c r="K3714" s="9" t="b">
        <f t="shared" si="289"/>
        <v>0</v>
      </c>
    </row>
    <row r="3715" spans="1:11" ht="15.75" customHeight="1" x14ac:dyDescent="0.15">
      <c r="A3715" t="s">
        <v>3705</v>
      </c>
      <c r="B3715" s="10">
        <v>3714</v>
      </c>
      <c r="C3715" s="39" t="s">
        <v>2</v>
      </c>
      <c r="D3715" s="40">
        <v>0</v>
      </c>
      <c r="E3715" s="40">
        <v>2</v>
      </c>
      <c r="F3715" s="11" t="s">
        <v>1</v>
      </c>
      <c r="G3715" s="12">
        <f t="shared" si="285"/>
        <v>0</v>
      </c>
      <c r="H3715" s="12" t="b">
        <f t="shared" si="286"/>
        <v>0</v>
      </c>
      <c r="I3715" s="12" t="b">
        <f t="shared" si="287"/>
        <v>0</v>
      </c>
      <c r="J3715" s="12" t="b">
        <f t="shared" si="288"/>
        <v>0</v>
      </c>
      <c r="K3715" s="9" t="b">
        <f t="shared" si="289"/>
        <v>1</v>
      </c>
    </row>
    <row r="3716" spans="1:11" ht="15.75" customHeight="1" x14ac:dyDescent="0.15">
      <c r="A3716" t="s">
        <v>3706</v>
      </c>
      <c r="B3716" s="10">
        <v>3715</v>
      </c>
      <c r="C3716" s="39" t="s">
        <v>1</v>
      </c>
      <c r="D3716" s="40">
        <v>1</v>
      </c>
      <c r="E3716" s="40">
        <v>1</v>
      </c>
      <c r="F3716" s="11" t="s">
        <v>1</v>
      </c>
      <c r="G3716" s="12">
        <f t="shared" si="285"/>
        <v>1</v>
      </c>
      <c r="H3716" s="12" t="b">
        <f t="shared" si="286"/>
        <v>1</v>
      </c>
      <c r="I3716" s="12" t="b">
        <f t="shared" si="287"/>
        <v>0</v>
      </c>
      <c r="J3716" s="12" t="b">
        <f t="shared" si="288"/>
        <v>0</v>
      </c>
      <c r="K3716" s="9" t="b">
        <f t="shared" si="289"/>
        <v>0</v>
      </c>
    </row>
    <row r="3717" spans="1:11" ht="15.75" customHeight="1" x14ac:dyDescent="0.15">
      <c r="A3717" t="s">
        <v>3707</v>
      </c>
      <c r="B3717" s="10">
        <v>3716</v>
      </c>
      <c r="C3717" s="39" t="s">
        <v>2</v>
      </c>
      <c r="D3717" s="40">
        <v>0</v>
      </c>
      <c r="E3717" s="40">
        <v>2</v>
      </c>
      <c r="F3717" s="11" t="s">
        <v>2</v>
      </c>
      <c r="G3717" s="12">
        <f t="shared" ref="G3717:G3780" si="290">IF(C3717=F3717,1,0)</f>
        <v>1</v>
      </c>
      <c r="H3717" s="12" t="b">
        <f t="shared" ref="H3717:H3780" si="291">AND(C3717="incels",F3717="incels")</f>
        <v>0</v>
      </c>
      <c r="I3717" s="12" t="b">
        <f t="shared" ref="I3717:I3780" si="292">AND(C3717="incels",F3717="neutre")</f>
        <v>0</v>
      </c>
      <c r="J3717" s="12" t="b">
        <f t="shared" ref="J3717:J3780" si="293">AND(C3717="neutre",F3717="neutre")</f>
        <v>1</v>
      </c>
      <c r="K3717" s="9" t="b">
        <f t="shared" ref="K3717:K3780" si="294">AND(C3717="neutre",F3717="incels")</f>
        <v>0</v>
      </c>
    </row>
    <row r="3718" spans="1:11" ht="15.75" customHeight="1" x14ac:dyDescent="0.15">
      <c r="A3718" t="s">
        <v>3708</v>
      </c>
      <c r="B3718" s="10">
        <v>3717</v>
      </c>
      <c r="C3718" s="39" t="s">
        <v>1</v>
      </c>
      <c r="D3718" s="40">
        <v>2</v>
      </c>
      <c r="E3718" s="40">
        <v>0</v>
      </c>
      <c r="F3718" s="11" t="s">
        <v>1</v>
      </c>
      <c r="G3718" s="12">
        <f t="shared" si="290"/>
        <v>1</v>
      </c>
      <c r="H3718" s="12" t="b">
        <f t="shared" si="291"/>
        <v>1</v>
      </c>
      <c r="I3718" s="12" t="b">
        <f t="shared" si="292"/>
        <v>0</v>
      </c>
      <c r="J3718" s="12" t="b">
        <f t="shared" si="293"/>
        <v>0</v>
      </c>
      <c r="K3718" s="9" t="b">
        <f t="shared" si="294"/>
        <v>0</v>
      </c>
    </row>
    <row r="3719" spans="1:11" ht="15.75" customHeight="1" x14ac:dyDescent="0.15">
      <c r="A3719">
        <v>1</v>
      </c>
      <c r="B3719" s="10">
        <v>3718</v>
      </c>
      <c r="C3719" s="39" t="s">
        <v>1</v>
      </c>
      <c r="D3719" s="40">
        <v>0</v>
      </c>
      <c r="E3719" s="40">
        <v>0</v>
      </c>
      <c r="F3719" s="11" t="s">
        <v>2</v>
      </c>
      <c r="G3719" s="12">
        <f t="shared" si="290"/>
        <v>0</v>
      </c>
      <c r="H3719" s="12" t="b">
        <f t="shared" si="291"/>
        <v>0</v>
      </c>
      <c r="I3719" s="12" t="b">
        <f t="shared" si="292"/>
        <v>1</v>
      </c>
      <c r="J3719" s="12" t="b">
        <f t="shared" si="293"/>
        <v>0</v>
      </c>
      <c r="K3719" s="9" t="b">
        <f t="shared" si="294"/>
        <v>0</v>
      </c>
    </row>
    <row r="3720" spans="1:11" ht="15.75" customHeight="1" x14ac:dyDescent="0.15">
      <c r="A3720" t="s">
        <v>3709</v>
      </c>
      <c r="B3720" s="10">
        <v>3719</v>
      </c>
      <c r="C3720" s="39" t="s">
        <v>2</v>
      </c>
      <c r="D3720" s="40">
        <v>0</v>
      </c>
      <c r="E3720" s="40">
        <v>2</v>
      </c>
      <c r="F3720" s="11" t="s">
        <v>2</v>
      </c>
      <c r="G3720" s="12">
        <f t="shared" si="290"/>
        <v>1</v>
      </c>
      <c r="H3720" s="12" t="b">
        <f t="shared" si="291"/>
        <v>0</v>
      </c>
      <c r="I3720" s="12" t="b">
        <f t="shared" si="292"/>
        <v>0</v>
      </c>
      <c r="J3720" s="12" t="b">
        <f t="shared" si="293"/>
        <v>1</v>
      </c>
      <c r="K3720" s="9" t="b">
        <f t="shared" si="294"/>
        <v>0</v>
      </c>
    </row>
    <row r="3721" spans="1:11" ht="15.75" customHeight="1" x14ac:dyDescent="0.15">
      <c r="A3721" t="s">
        <v>3710</v>
      </c>
      <c r="B3721" s="10">
        <v>3720</v>
      </c>
      <c r="C3721" s="39" t="s">
        <v>1</v>
      </c>
      <c r="D3721" s="40">
        <v>2</v>
      </c>
      <c r="E3721" s="40">
        <v>0</v>
      </c>
      <c r="F3721" s="11" t="s">
        <v>2</v>
      </c>
      <c r="G3721" s="12">
        <f t="shared" si="290"/>
        <v>0</v>
      </c>
      <c r="H3721" s="12" t="b">
        <f t="shared" si="291"/>
        <v>0</v>
      </c>
      <c r="I3721" s="12" t="b">
        <f t="shared" si="292"/>
        <v>1</v>
      </c>
      <c r="J3721" s="12" t="b">
        <f t="shared" si="293"/>
        <v>0</v>
      </c>
      <c r="K3721" s="9" t="b">
        <f t="shared" si="294"/>
        <v>0</v>
      </c>
    </row>
    <row r="3722" spans="1:11" ht="15.75" customHeight="1" x14ac:dyDescent="0.15">
      <c r="A3722" t="s">
        <v>3711</v>
      </c>
      <c r="B3722" s="10">
        <v>3721</v>
      </c>
      <c r="C3722" s="39" t="s">
        <v>1</v>
      </c>
      <c r="D3722" s="40">
        <v>2</v>
      </c>
      <c r="E3722" s="40">
        <v>0</v>
      </c>
      <c r="F3722" s="11" t="s">
        <v>1</v>
      </c>
      <c r="G3722" s="12">
        <f t="shared" si="290"/>
        <v>1</v>
      </c>
      <c r="H3722" s="12" t="b">
        <f t="shared" si="291"/>
        <v>1</v>
      </c>
      <c r="I3722" s="12" t="b">
        <f t="shared" si="292"/>
        <v>0</v>
      </c>
      <c r="J3722" s="12" t="b">
        <f t="shared" si="293"/>
        <v>0</v>
      </c>
      <c r="K3722" s="9" t="b">
        <f t="shared" si="294"/>
        <v>0</v>
      </c>
    </row>
    <row r="3723" spans="1:11" ht="15.75" customHeight="1" x14ac:dyDescent="0.15">
      <c r="A3723" t="s">
        <v>3712</v>
      </c>
      <c r="B3723" s="10">
        <v>3722</v>
      </c>
      <c r="C3723" s="39" t="s">
        <v>1</v>
      </c>
      <c r="D3723" s="40">
        <v>1</v>
      </c>
      <c r="E3723" s="40">
        <v>1</v>
      </c>
      <c r="F3723" s="11" t="s">
        <v>2</v>
      </c>
      <c r="G3723" s="12">
        <f t="shared" si="290"/>
        <v>0</v>
      </c>
      <c r="H3723" s="12" t="b">
        <f t="shared" si="291"/>
        <v>0</v>
      </c>
      <c r="I3723" s="12" t="b">
        <f t="shared" si="292"/>
        <v>1</v>
      </c>
      <c r="J3723" s="12" t="b">
        <f t="shared" si="293"/>
        <v>0</v>
      </c>
      <c r="K3723" s="9" t="b">
        <f t="shared" si="294"/>
        <v>0</v>
      </c>
    </row>
    <row r="3724" spans="1:11" ht="15.75" customHeight="1" x14ac:dyDescent="0.15">
      <c r="A3724" t="s">
        <v>3713</v>
      </c>
      <c r="B3724" s="10">
        <v>3723</v>
      </c>
      <c r="C3724" s="39" t="s">
        <v>1</v>
      </c>
      <c r="D3724" s="40">
        <v>2</v>
      </c>
      <c r="E3724" s="40">
        <v>0</v>
      </c>
      <c r="F3724" s="11" t="s">
        <v>2</v>
      </c>
      <c r="G3724" s="12">
        <f t="shared" si="290"/>
        <v>0</v>
      </c>
      <c r="H3724" s="12" t="b">
        <f t="shared" si="291"/>
        <v>0</v>
      </c>
      <c r="I3724" s="12" t="b">
        <f t="shared" si="292"/>
        <v>1</v>
      </c>
      <c r="J3724" s="12" t="b">
        <f t="shared" si="293"/>
        <v>0</v>
      </c>
      <c r="K3724" s="9" t="b">
        <f t="shared" si="294"/>
        <v>0</v>
      </c>
    </row>
    <row r="3725" spans="1:11" ht="15.75" customHeight="1" x14ac:dyDescent="0.15">
      <c r="A3725" t="s">
        <v>3714</v>
      </c>
      <c r="B3725" s="10">
        <v>3724</v>
      </c>
      <c r="C3725" s="39" t="s">
        <v>1</v>
      </c>
      <c r="D3725" s="40">
        <v>2</v>
      </c>
      <c r="E3725" s="40">
        <v>0</v>
      </c>
      <c r="F3725" s="11" t="s">
        <v>1</v>
      </c>
      <c r="G3725" s="12">
        <f t="shared" si="290"/>
        <v>1</v>
      </c>
      <c r="H3725" s="12" t="b">
        <f t="shared" si="291"/>
        <v>1</v>
      </c>
      <c r="I3725" s="12" t="b">
        <f t="shared" si="292"/>
        <v>0</v>
      </c>
      <c r="J3725" s="12" t="b">
        <f t="shared" si="293"/>
        <v>0</v>
      </c>
      <c r="K3725" s="9" t="b">
        <f t="shared" si="294"/>
        <v>0</v>
      </c>
    </row>
    <row r="3726" spans="1:11" ht="15.75" customHeight="1" x14ac:dyDescent="0.15">
      <c r="A3726" t="s">
        <v>3715</v>
      </c>
      <c r="B3726" s="10">
        <v>3725</v>
      </c>
      <c r="C3726" s="39" t="s">
        <v>1</v>
      </c>
      <c r="D3726" s="40">
        <v>1</v>
      </c>
      <c r="E3726" s="40">
        <v>1</v>
      </c>
      <c r="F3726" s="11" t="s">
        <v>1</v>
      </c>
      <c r="G3726" s="12">
        <f t="shared" si="290"/>
        <v>1</v>
      </c>
      <c r="H3726" s="12" t="b">
        <f t="shared" si="291"/>
        <v>1</v>
      </c>
      <c r="I3726" s="12" t="b">
        <f t="shared" si="292"/>
        <v>0</v>
      </c>
      <c r="J3726" s="12" t="b">
        <f t="shared" si="293"/>
        <v>0</v>
      </c>
      <c r="K3726" s="9" t="b">
        <f t="shared" si="294"/>
        <v>0</v>
      </c>
    </row>
    <row r="3727" spans="1:11" ht="15.75" customHeight="1" x14ac:dyDescent="0.15">
      <c r="A3727" t="s">
        <v>3716</v>
      </c>
      <c r="B3727" s="10">
        <v>3726</v>
      </c>
      <c r="C3727" s="39" t="s">
        <v>1</v>
      </c>
      <c r="D3727" s="40">
        <v>2</v>
      </c>
      <c r="E3727" s="40">
        <v>0</v>
      </c>
      <c r="F3727" s="11" t="s">
        <v>1</v>
      </c>
      <c r="G3727" s="12">
        <f t="shared" si="290"/>
        <v>1</v>
      </c>
      <c r="H3727" s="12" t="b">
        <f t="shared" si="291"/>
        <v>1</v>
      </c>
      <c r="I3727" s="12" t="b">
        <f t="shared" si="292"/>
        <v>0</v>
      </c>
      <c r="J3727" s="12" t="b">
        <f t="shared" si="293"/>
        <v>0</v>
      </c>
      <c r="K3727" s="9" t="b">
        <f t="shared" si="294"/>
        <v>0</v>
      </c>
    </row>
    <row r="3728" spans="1:11" ht="15.75" customHeight="1" x14ac:dyDescent="0.15">
      <c r="A3728" t="s">
        <v>3717</v>
      </c>
      <c r="B3728" s="10">
        <v>3727</v>
      </c>
      <c r="C3728" s="39" t="s">
        <v>1</v>
      </c>
      <c r="D3728" s="40">
        <v>1</v>
      </c>
      <c r="E3728" s="40">
        <v>1</v>
      </c>
      <c r="F3728" s="11" t="s">
        <v>1</v>
      </c>
      <c r="G3728" s="12">
        <f t="shared" si="290"/>
        <v>1</v>
      </c>
      <c r="H3728" s="12" t="b">
        <f t="shared" si="291"/>
        <v>1</v>
      </c>
      <c r="I3728" s="12" t="b">
        <f t="shared" si="292"/>
        <v>0</v>
      </c>
      <c r="J3728" s="12" t="b">
        <f t="shared" si="293"/>
        <v>0</v>
      </c>
      <c r="K3728" s="9" t="b">
        <f t="shared" si="294"/>
        <v>0</v>
      </c>
    </row>
    <row r="3729" spans="1:11" ht="15.75" customHeight="1" x14ac:dyDescent="0.15">
      <c r="A3729" t="s">
        <v>3718</v>
      </c>
      <c r="B3729" s="10">
        <v>3728</v>
      </c>
      <c r="C3729" s="39" t="s">
        <v>1</v>
      </c>
      <c r="D3729" s="40">
        <v>2</v>
      </c>
      <c r="E3729" s="40">
        <v>0</v>
      </c>
      <c r="F3729" s="11" t="s">
        <v>1</v>
      </c>
      <c r="G3729" s="12">
        <f t="shared" si="290"/>
        <v>1</v>
      </c>
      <c r="H3729" s="12" t="b">
        <f t="shared" si="291"/>
        <v>1</v>
      </c>
      <c r="I3729" s="12" t="b">
        <f t="shared" si="292"/>
        <v>0</v>
      </c>
      <c r="J3729" s="12" t="b">
        <f t="shared" si="293"/>
        <v>0</v>
      </c>
      <c r="K3729" s="9" t="b">
        <f t="shared" si="294"/>
        <v>0</v>
      </c>
    </row>
    <row r="3730" spans="1:11" ht="15.75" customHeight="1" x14ac:dyDescent="0.15">
      <c r="A3730" t="s">
        <v>3719</v>
      </c>
      <c r="B3730" s="10">
        <v>3729</v>
      </c>
      <c r="C3730" s="39" t="s">
        <v>1</v>
      </c>
      <c r="D3730" s="40">
        <v>2</v>
      </c>
      <c r="E3730" s="40">
        <v>0</v>
      </c>
      <c r="F3730" s="11" t="s">
        <v>1</v>
      </c>
      <c r="G3730" s="12">
        <f t="shared" si="290"/>
        <v>1</v>
      </c>
      <c r="H3730" s="12" t="b">
        <f t="shared" si="291"/>
        <v>1</v>
      </c>
      <c r="I3730" s="12" t="b">
        <f t="shared" si="292"/>
        <v>0</v>
      </c>
      <c r="J3730" s="12" t="b">
        <f t="shared" si="293"/>
        <v>0</v>
      </c>
      <c r="K3730" s="9" t="b">
        <f t="shared" si="294"/>
        <v>0</v>
      </c>
    </row>
    <row r="3731" spans="1:11" ht="15.75" customHeight="1" x14ac:dyDescent="0.15">
      <c r="A3731" t="s">
        <v>3720</v>
      </c>
      <c r="B3731" s="10">
        <v>3730</v>
      </c>
      <c r="C3731" s="39" t="s">
        <v>1</v>
      </c>
      <c r="D3731" s="40">
        <v>1</v>
      </c>
      <c r="E3731" s="40">
        <v>1</v>
      </c>
      <c r="F3731" s="11" t="s">
        <v>1</v>
      </c>
      <c r="G3731" s="12">
        <f t="shared" si="290"/>
        <v>1</v>
      </c>
      <c r="H3731" s="12" t="b">
        <f t="shared" si="291"/>
        <v>1</v>
      </c>
      <c r="I3731" s="12" t="b">
        <f t="shared" si="292"/>
        <v>0</v>
      </c>
      <c r="J3731" s="12" t="b">
        <f t="shared" si="293"/>
        <v>0</v>
      </c>
      <c r="K3731" s="9" t="b">
        <f t="shared" si="294"/>
        <v>0</v>
      </c>
    </row>
    <row r="3732" spans="1:11" ht="15.75" customHeight="1" x14ac:dyDescent="0.15">
      <c r="A3732" t="s">
        <v>3721</v>
      </c>
      <c r="B3732" s="10">
        <v>3731</v>
      </c>
      <c r="C3732" s="39" t="s">
        <v>1</v>
      </c>
      <c r="D3732" s="40">
        <v>0</v>
      </c>
      <c r="E3732" s="40">
        <v>0</v>
      </c>
      <c r="F3732" s="11" t="s">
        <v>2</v>
      </c>
      <c r="G3732" s="12">
        <f t="shared" si="290"/>
        <v>0</v>
      </c>
      <c r="H3732" s="12" t="b">
        <f t="shared" si="291"/>
        <v>0</v>
      </c>
      <c r="I3732" s="12" t="b">
        <f t="shared" si="292"/>
        <v>1</v>
      </c>
      <c r="J3732" s="12" t="b">
        <f t="shared" si="293"/>
        <v>0</v>
      </c>
      <c r="K3732" s="9" t="b">
        <f t="shared" si="294"/>
        <v>0</v>
      </c>
    </row>
    <row r="3733" spans="1:11" ht="15.75" customHeight="1" x14ac:dyDescent="0.15">
      <c r="A3733" t="s">
        <v>3722</v>
      </c>
      <c r="B3733" s="10">
        <v>3732</v>
      </c>
      <c r="C3733" s="39" t="s">
        <v>1</v>
      </c>
      <c r="D3733" s="40">
        <v>0</v>
      </c>
      <c r="E3733" s="40">
        <v>0</v>
      </c>
      <c r="F3733" s="11" t="s">
        <v>1</v>
      </c>
      <c r="G3733" s="12">
        <f t="shared" si="290"/>
        <v>1</v>
      </c>
      <c r="H3733" s="12" t="b">
        <f t="shared" si="291"/>
        <v>1</v>
      </c>
      <c r="I3733" s="12" t="b">
        <f t="shared" si="292"/>
        <v>0</v>
      </c>
      <c r="J3733" s="12" t="b">
        <f t="shared" si="293"/>
        <v>0</v>
      </c>
      <c r="K3733" s="9" t="b">
        <f t="shared" si="294"/>
        <v>0</v>
      </c>
    </row>
    <row r="3734" spans="1:11" ht="15.75" customHeight="1" x14ac:dyDescent="0.15">
      <c r="A3734" t="s">
        <v>3723</v>
      </c>
      <c r="B3734" s="10">
        <v>3733</v>
      </c>
      <c r="C3734" s="39" t="s">
        <v>1</v>
      </c>
      <c r="D3734" s="40">
        <v>1</v>
      </c>
      <c r="E3734" s="40">
        <v>1</v>
      </c>
      <c r="F3734" s="11" t="s">
        <v>2</v>
      </c>
      <c r="G3734" s="12">
        <f t="shared" si="290"/>
        <v>0</v>
      </c>
      <c r="H3734" s="12" t="b">
        <f t="shared" si="291"/>
        <v>0</v>
      </c>
      <c r="I3734" s="12" t="b">
        <f t="shared" si="292"/>
        <v>1</v>
      </c>
      <c r="J3734" s="12" t="b">
        <f t="shared" si="293"/>
        <v>0</v>
      </c>
      <c r="K3734" s="9" t="b">
        <f t="shared" si="294"/>
        <v>0</v>
      </c>
    </row>
    <row r="3735" spans="1:11" ht="15.75" customHeight="1" x14ac:dyDescent="0.15">
      <c r="A3735" t="s">
        <v>3724</v>
      </c>
      <c r="B3735" s="10">
        <v>3734</v>
      </c>
      <c r="C3735" s="39" t="s">
        <v>2</v>
      </c>
      <c r="D3735" s="40">
        <v>1</v>
      </c>
      <c r="E3735" s="40">
        <v>1</v>
      </c>
      <c r="F3735" s="11" t="s">
        <v>2</v>
      </c>
      <c r="G3735" s="12">
        <f t="shared" si="290"/>
        <v>1</v>
      </c>
      <c r="H3735" s="12" t="b">
        <f t="shared" si="291"/>
        <v>0</v>
      </c>
      <c r="I3735" s="12" t="b">
        <f t="shared" si="292"/>
        <v>0</v>
      </c>
      <c r="J3735" s="12" t="b">
        <f t="shared" si="293"/>
        <v>1</v>
      </c>
      <c r="K3735" s="9" t="b">
        <f t="shared" si="294"/>
        <v>0</v>
      </c>
    </row>
    <row r="3736" spans="1:11" ht="15.75" customHeight="1" x14ac:dyDescent="0.15">
      <c r="A3736" t="s">
        <v>3725</v>
      </c>
      <c r="B3736" s="10">
        <v>3735</v>
      </c>
      <c r="C3736" s="39" t="s">
        <v>2</v>
      </c>
      <c r="D3736" s="40">
        <v>0</v>
      </c>
      <c r="E3736" s="40">
        <v>2</v>
      </c>
      <c r="F3736" s="11" t="s">
        <v>2</v>
      </c>
      <c r="G3736" s="12">
        <f t="shared" si="290"/>
        <v>1</v>
      </c>
      <c r="H3736" s="12" t="b">
        <f t="shared" si="291"/>
        <v>0</v>
      </c>
      <c r="I3736" s="12" t="b">
        <f t="shared" si="292"/>
        <v>0</v>
      </c>
      <c r="J3736" s="12" t="b">
        <f t="shared" si="293"/>
        <v>1</v>
      </c>
      <c r="K3736" s="9" t="b">
        <f t="shared" si="294"/>
        <v>0</v>
      </c>
    </row>
    <row r="3737" spans="1:11" ht="15.75" customHeight="1" x14ac:dyDescent="0.15">
      <c r="A3737" t="s">
        <v>3726</v>
      </c>
      <c r="B3737" s="10">
        <v>3736</v>
      </c>
      <c r="C3737" s="39" t="s">
        <v>1</v>
      </c>
      <c r="D3737" s="40">
        <v>2</v>
      </c>
      <c r="E3737" s="40">
        <v>0</v>
      </c>
      <c r="F3737" s="11" t="s">
        <v>1</v>
      </c>
      <c r="G3737" s="12">
        <f t="shared" si="290"/>
        <v>1</v>
      </c>
      <c r="H3737" s="12" t="b">
        <f t="shared" si="291"/>
        <v>1</v>
      </c>
      <c r="I3737" s="12" t="b">
        <f t="shared" si="292"/>
        <v>0</v>
      </c>
      <c r="J3737" s="12" t="b">
        <f t="shared" si="293"/>
        <v>0</v>
      </c>
      <c r="K3737" s="9" t="b">
        <f t="shared" si="294"/>
        <v>0</v>
      </c>
    </row>
    <row r="3738" spans="1:11" ht="15.75" customHeight="1" x14ac:dyDescent="0.15">
      <c r="A3738" t="s">
        <v>3727</v>
      </c>
      <c r="B3738" s="10">
        <v>3737</v>
      </c>
      <c r="C3738" s="39" t="s">
        <v>1</v>
      </c>
      <c r="D3738" s="40">
        <v>2</v>
      </c>
      <c r="E3738" s="40">
        <v>0</v>
      </c>
      <c r="F3738" s="11" t="s">
        <v>1</v>
      </c>
      <c r="G3738" s="12">
        <f t="shared" si="290"/>
        <v>1</v>
      </c>
      <c r="H3738" s="12" t="b">
        <f t="shared" si="291"/>
        <v>1</v>
      </c>
      <c r="I3738" s="12" t="b">
        <f t="shared" si="292"/>
        <v>0</v>
      </c>
      <c r="J3738" s="12" t="b">
        <f t="shared" si="293"/>
        <v>0</v>
      </c>
      <c r="K3738" s="9" t="b">
        <f t="shared" si="294"/>
        <v>0</v>
      </c>
    </row>
    <row r="3739" spans="1:11" ht="15.75" customHeight="1" x14ac:dyDescent="0.15">
      <c r="A3739" t="s">
        <v>3728</v>
      </c>
      <c r="B3739" s="10">
        <v>3738</v>
      </c>
      <c r="C3739" s="39" t="s">
        <v>1</v>
      </c>
      <c r="D3739" s="40">
        <v>1</v>
      </c>
      <c r="E3739" s="40">
        <v>1</v>
      </c>
      <c r="F3739" s="11" t="s">
        <v>1</v>
      </c>
      <c r="G3739" s="12">
        <f t="shared" si="290"/>
        <v>1</v>
      </c>
      <c r="H3739" s="12" t="b">
        <f t="shared" si="291"/>
        <v>1</v>
      </c>
      <c r="I3739" s="12" t="b">
        <f t="shared" si="292"/>
        <v>0</v>
      </c>
      <c r="J3739" s="12" t="b">
        <f t="shared" si="293"/>
        <v>0</v>
      </c>
      <c r="K3739" s="9" t="b">
        <f t="shared" si="294"/>
        <v>0</v>
      </c>
    </row>
    <row r="3740" spans="1:11" ht="15.75" customHeight="1" x14ac:dyDescent="0.15">
      <c r="A3740" t="s">
        <v>3729</v>
      </c>
      <c r="B3740" s="10">
        <v>3739</v>
      </c>
      <c r="C3740" s="39" t="s">
        <v>1</v>
      </c>
      <c r="D3740" s="40">
        <v>2</v>
      </c>
      <c r="E3740" s="40">
        <v>0</v>
      </c>
      <c r="F3740" s="11" t="s">
        <v>1</v>
      </c>
      <c r="G3740" s="12">
        <f t="shared" si="290"/>
        <v>1</v>
      </c>
      <c r="H3740" s="12" t="b">
        <f t="shared" si="291"/>
        <v>1</v>
      </c>
      <c r="I3740" s="12" t="b">
        <f t="shared" si="292"/>
        <v>0</v>
      </c>
      <c r="J3740" s="12" t="b">
        <f t="shared" si="293"/>
        <v>0</v>
      </c>
      <c r="K3740" s="9" t="b">
        <f t="shared" si="294"/>
        <v>0</v>
      </c>
    </row>
    <row r="3741" spans="1:11" ht="15.75" customHeight="1" x14ac:dyDescent="0.15">
      <c r="A3741" t="s">
        <v>3730</v>
      </c>
      <c r="B3741" s="10">
        <v>3740</v>
      </c>
      <c r="C3741" s="39" t="s">
        <v>1</v>
      </c>
      <c r="D3741" s="40">
        <v>2</v>
      </c>
      <c r="E3741" s="40">
        <v>0</v>
      </c>
      <c r="F3741" s="11" t="s">
        <v>1</v>
      </c>
      <c r="G3741" s="12">
        <f t="shared" si="290"/>
        <v>1</v>
      </c>
      <c r="H3741" s="12" t="b">
        <f t="shared" si="291"/>
        <v>1</v>
      </c>
      <c r="I3741" s="12" t="b">
        <f t="shared" si="292"/>
        <v>0</v>
      </c>
      <c r="J3741" s="12" t="b">
        <f t="shared" si="293"/>
        <v>0</v>
      </c>
      <c r="K3741" s="9" t="b">
        <f t="shared" si="294"/>
        <v>0</v>
      </c>
    </row>
    <row r="3742" spans="1:11" ht="15.75" customHeight="1" x14ac:dyDescent="0.15">
      <c r="A3742" t="s">
        <v>3731</v>
      </c>
      <c r="B3742" s="10">
        <v>3741</v>
      </c>
      <c r="C3742" s="39" t="s">
        <v>1</v>
      </c>
      <c r="D3742" s="40">
        <v>1</v>
      </c>
      <c r="E3742" s="40">
        <v>1</v>
      </c>
      <c r="F3742" s="11" t="s">
        <v>2</v>
      </c>
      <c r="G3742" s="12">
        <f t="shared" si="290"/>
        <v>0</v>
      </c>
      <c r="H3742" s="12" t="b">
        <f t="shared" si="291"/>
        <v>0</v>
      </c>
      <c r="I3742" s="12" t="b">
        <f t="shared" si="292"/>
        <v>1</v>
      </c>
      <c r="J3742" s="12" t="b">
        <f t="shared" si="293"/>
        <v>0</v>
      </c>
      <c r="K3742" s="9" t="b">
        <f t="shared" si="294"/>
        <v>0</v>
      </c>
    </row>
    <row r="3743" spans="1:11" ht="15.75" customHeight="1" x14ac:dyDescent="0.15">
      <c r="A3743" t="s">
        <v>3732</v>
      </c>
      <c r="B3743" s="10">
        <v>3742</v>
      </c>
      <c r="C3743" s="39" t="s">
        <v>2</v>
      </c>
      <c r="D3743" s="40">
        <v>0</v>
      </c>
      <c r="E3743" s="40">
        <v>2</v>
      </c>
      <c r="F3743" s="11" t="s">
        <v>1</v>
      </c>
      <c r="G3743" s="12">
        <f t="shared" si="290"/>
        <v>0</v>
      </c>
      <c r="H3743" s="12" t="b">
        <f t="shared" si="291"/>
        <v>0</v>
      </c>
      <c r="I3743" s="12" t="b">
        <f t="shared" si="292"/>
        <v>0</v>
      </c>
      <c r="J3743" s="12" t="b">
        <f t="shared" si="293"/>
        <v>0</v>
      </c>
      <c r="K3743" s="9" t="b">
        <f t="shared" si="294"/>
        <v>1</v>
      </c>
    </row>
    <row r="3744" spans="1:11" ht="15.75" customHeight="1" x14ac:dyDescent="0.15">
      <c r="A3744" t="s">
        <v>3733</v>
      </c>
      <c r="B3744" s="10">
        <v>3743</v>
      </c>
      <c r="C3744" s="39" t="s">
        <v>2</v>
      </c>
      <c r="D3744" s="40">
        <v>0</v>
      </c>
      <c r="E3744" s="40">
        <v>2</v>
      </c>
      <c r="F3744" s="11" t="s">
        <v>2</v>
      </c>
      <c r="G3744" s="12">
        <f t="shared" si="290"/>
        <v>1</v>
      </c>
      <c r="H3744" s="12" t="b">
        <f t="shared" si="291"/>
        <v>0</v>
      </c>
      <c r="I3744" s="12" t="b">
        <f t="shared" si="292"/>
        <v>0</v>
      </c>
      <c r="J3744" s="12" t="b">
        <f t="shared" si="293"/>
        <v>1</v>
      </c>
      <c r="K3744" s="9" t="b">
        <f t="shared" si="294"/>
        <v>0</v>
      </c>
    </row>
    <row r="3745" spans="1:11" ht="15.75" customHeight="1" x14ac:dyDescent="0.15">
      <c r="A3745" t="s">
        <v>3734</v>
      </c>
      <c r="B3745" s="10">
        <v>3744</v>
      </c>
      <c r="C3745" s="39" t="s">
        <v>1</v>
      </c>
      <c r="D3745" s="40">
        <v>0</v>
      </c>
      <c r="E3745" s="40">
        <v>0</v>
      </c>
      <c r="F3745" s="11" t="s">
        <v>2</v>
      </c>
      <c r="G3745" s="12">
        <f t="shared" si="290"/>
        <v>0</v>
      </c>
      <c r="H3745" s="12" t="b">
        <f t="shared" si="291"/>
        <v>0</v>
      </c>
      <c r="I3745" s="12" t="b">
        <f t="shared" si="292"/>
        <v>1</v>
      </c>
      <c r="J3745" s="12" t="b">
        <f t="shared" si="293"/>
        <v>0</v>
      </c>
      <c r="K3745" s="9" t="b">
        <f t="shared" si="294"/>
        <v>0</v>
      </c>
    </row>
    <row r="3746" spans="1:11" ht="15.75" customHeight="1" x14ac:dyDescent="0.15">
      <c r="A3746" t="s">
        <v>3735</v>
      </c>
      <c r="B3746" s="10">
        <v>3745</v>
      </c>
      <c r="C3746" s="39" t="s">
        <v>1</v>
      </c>
      <c r="D3746" s="40">
        <v>1</v>
      </c>
      <c r="E3746" s="40">
        <v>1</v>
      </c>
      <c r="F3746" s="11" t="s">
        <v>1</v>
      </c>
      <c r="G3746" s="12">
        <f t="shared" si="290"/>
        <v>1</v>
      </c>
      <c r="H3746" s="12" t="b">
        <f t="shared" si="291"/>
        <v>1</v>
      </c>
      <c r="I3746" s="12" t="b">
        <f t="shared" si="292"/>
        <v>0</v>
      </c>
      <c r="J3746" s="12" t="b">
        <f t="shared" si="293"/>
        <v>0</v>
      </c>
      <c r="K3746" s="9" t="b">
        <f t="shared" si="294"/>
        <v>0</v>
      </c>
    </row>
    <row r="3747" spans="1:11" ht="15.75" customHeight="1" x14ac:dyDescent="0.15">
      <c r="A3747" t="s">
        <v>3736</v>
      </c>
      <c r="B3747" s="10">
        <v>3746</v>
      </c>
      <c r="C3747" s="39" t="s">
        <v>1</v>
      </c>
      <c r="D3747" s="40">
        <v>1</v>
      </c>
      <c r="E3747" s="40">
        <v>1</v>
      </c>
      <c r="F3747" s="11" t="s">
        <v>1</v>
      </c>
      <c r="G3747" s="12">
        <f t="shared" si="290"/>
        <v>1</v>
      </c>
      <c r="H3747" s="12" t="b">
        <f t="shared" si="291"/>
        <v>1</v>
      </c>
      <c r="I3747" s="12" t="b">
        <f t="shared" si="292"/>
        <v>0</v>
      </c>
      <c r="J3747" s="12" t="b">
        <f t="shared" si="293"/>
        <v>0</v>
      </c>
      <c r="K3747" s="9" t="b">
        <f t="shared" si="294"/>
        <v>0</v>
      </c>
    </row>
    <row r="3748" spans="1:11" ht="15.75" customHeight="1" x14ac:dyDescent="0.15">
      <c r="A3748" t="s">
        <v>3737</v>
      </c>
      <c r="B3748" s="10">
        <v>3747</v>
      </c>
      <c r="C3748" s="39" t="s">
        <v>1</v>
      </c>
      <c r="D3748" s="40">
        <v>2</v>
      </c>
      <c r="E3748" s="40">
        <v>0</v>
      </c>
      <c r="F3748" s="11" t="s">
        <v>2</v>
      </c>
      <c r="G3748" s="12">
        <f t="shared" si="290"/>
        <v>0</v>
      </c>
      <c r="H3748" s="12" t="b">
        <f t="shared" si="291"/>
        <v>0</v>
      </c>
      <c r="I3748" s="12" t="b">
        <f t="shared" si="292"/>
        <v>1</v>
      </c>
      <c r="J3748" s="12" t="b">
        <f t="shared" si="293"/>
        <v>0</v>
      </c>
      <c r="K3748" s="9" t="b">
        <f t="shared" si="294"/>
        <v>0</v>
      </c>
    </row>
    <row r="3749" spans="1:11" ht="15.75" customHeight="1" x14ac:dyDescent="0.15">
      <c r="A3749" t="s">
        <v>3738</v>
      </c>
      <c r="B3749" s="10">
        <v>3748</v>
      </c>
      <c r="C3749" s="39" t="s">
        <v>1</v>
      </c>
      <c r="D3749" s="40">
        <v>2</v>
      </c>
      <c r="E3749" s="40">
        <v>0</v>
      </c>
      <c r="F3749" s="11" t="s">
        <v>1</v>
      </c>
      <c r="G3749" s="12">
        <f t="shared" si="290"/>
        <v>1</v>
      </c>
      <c r="H3749" s="12" t="b">
        <f t="shared" si="291"/>
        <v>1</v>
      </c>
      <c r="I3749" s="12" t="b">
        <f t="shared" si="292"/>
        <v>0</v>
      </c>
      <c r="J3749" s="12" t="b">
        <f t="shared" si="293"/>
        <v>0</v>
      </c>
      <c r="K3749" s="9" t="b">
        <f t="shared" si="294"/>
        <v>0</v>
      </c>
    </row>
    <row r="3750" spans="1:11" ht="15.75" customHeight="1" x14ac:dyDescent="0.15">
      <c r="A3750" t="s">
        <v>3739</v>
      </c>
      <c r="B3750" s="10">
        <v>3749</v>
      </c>
      <c r="C3750" s="39" t="s">
        <v>1</v>
      </c>
      <c r="D3750" s="40">
        <v>0</v>
      </c>
      <c r="E3750" s="40">
        <v>0</v>
      </c>
      <c r="F3750" s="11" t="s">
        <v>2</v>
      </c>
      <c r="G3750" s="12">
        <f t="shared" si="290"/>
        <v>0</v>
      </c>
      <c r="H3750" s="12" t="b">
        <f t="shared" si="291"/>
        <v>0</v>
      </c>
      <c r="I3750" s="12" t="b">
        <f t="shared" si="292"/>
        <v>1</v>
      </c>
      <c r="J3750" s="12" t="b">
        <f t="shared" si="293"/>
        <v>0</v>
      </c>
      <c r="K3750" s="9" t="b">
        <f t="shared" si="294"/>
        <v>0</v>
      </c>
    </row>
    <row r="3751" spans="1:11" ht="15.75" customHeight="1" x14ac:dyDescent="0.15">
      <c r="A3751" t="s">
        <v>3740</v>
      </c>
      <c r="B3751" s="10">
        <v>3750</v>
      </c>
      <c r="C3751" s="39" t="s">
        <v>1</v>
      </c>
      <c r="D3751" s="40">
        <v>1</v>
      </c>
      <c r="E3751" s="40">
        <v>1</v>
      </c>
      <c r="F3751" s="11" t="s">
        <v>2</v>
      </c>
      <c r="G3751" s="12">
        <f t="shared" si="290"/>
        <v>0</v>
      </c>
      <c r="H3751" s="12" t="b">
        <f t="shared" si="291"/>
        <v>0</v>
      </c>
      <c r="I3751" s="12" t="b">
        <f t="shared" si="292"/>
        <v>1</v>
      </c>
      <c r="J3751" s="12" t="b">
        <f t="shared" si="293"/>
        <v>0</v>
      </c>
      <c r="K3751" s="9" t="b">
        <f t="shared" si="294"/>
        <v>0</v>
      </c>
    </row>
    <row r="3752" spans="1:11" ht="15.75" customHeight="1" x14ac:dyDescent="0.15">
      <c r="A3752" t="s">
        <v>3741</v>
      </c>
      <c r="B3752" s="10">
        <v>3751</v>
      </c>
      <c r="C3752" s="39" t="s">
        <v>1</v>
      </c>
      <c r="D3752" s="40">
        <v>2</v>
      </c>
      <c r="E3752" s="40">
        <v>0</v>
      </c>
      <c r="F3752" s="11" t="s">
        <v>1</v>
      </c>
      <c r="G3752" s="12">
        <f t="shared" si="290"/>
        <v>1</v>
      </c>
      <c r="H3752" s="12" t="b">
        <f t="shared" si="291"/>
        <v>1</v>
      </c>
      <c r="I3752" s="12" t="b">
        <f t="shared" si="292"/>
        <v>0</v>
      </c>
      <c r="J3752" s="12" t="b">
        <f t="shared" si="293"/>
        <v>0</v>
      </c>
      <c r="K3752" s="9" t="b">
        <f t="shared" si="294"/>
        <v>0</v>
      </c>
    </row>
    <row r="3753" spans="1:11" ht="15.75" customHeight="1" x14ac:dyDescent="0.15">
      <c r="A3753" t="s">
        <v>3742</v>
      </c>
      <c r="B3753" s="10">
        <v>3752</v>
      </c>
      <c r="C3753" s="39" t="s">
        <v>1</v>
      </c>
      <c r="D3753" s="40">
        <v>1</v>
      </c>
      <c r="E3753" s="40">
        <v>1</v>
      </c>
      <c r="F3753" s="11" t="s">
        <v>1</v>
      </c>
      <c r="G3753" s="12">
        <f t="shared" si="290"/>
        <v>1</v>
      </c>
      <c r="H3753" s="12" t="b">
        <f t="shared" si="291"/>
        <v>1</v>
      </c>
      <c r="I3753" s="12" t="b">
        <f t="shared" si="292"/>
        <v>0</v>
      </c>
      <c r="J3753" s="12" t="b">
        <f t="shared" si="293"/>
        <v>0</v>
      </c>
      <c r="K3753" s="9" t="b">
        <f t="shared" si="294"/>
        <v>0</v>
      </c>
    </row>
    <row r="3754" spans="1:11" ht="15.75" customHeight="1" x14ac:dyDescent="0.15">
      <c r="A3754" t="s">
        <v>3743</v>
      </c>
      <c r="B3754" s="10">
        <v>3753</v>
      </c>
      <c r="C3754" s="39" t="s">
        <v>2</v>
      </c>
      <c r="D3754" s="40">
        <v>1</v>
      </c>
      <c r="E3754" s="40">
        <v>1</v>
      </c>
      <c r="F3754" s="11" t="s">
        <v>2</v>
      </c>
      <c r="G3754" s="12">
        <f t="shared" si="290"/>
        <v>1</v>
      </c>
      <c r="H3754" s="12" t="b">
        <f t="shared" si="291"/>
        <v>0</v>
      </c>
      <c r="I3754" s="12" t="b">
        <f t="shared" si="292"/>
        <v>0</v>
      </c>
      <c r="J3754" s="12" t="b">
        <f t="shared" si="293"/>
        <v>1</v>
      </c>
      <c r="K3754" s="9" t="b">
        <f t="shared" si="294"/>
        <v>0</v>
      </c>
    </row>
    <row r="3755" spans="1:11" ht="15.75" customHeight="1" x14ac:dyDescent="0.15">
      <c r="A3755" t="s">
        <v>3744</v>
      </c>
      <c r="B3755" s="10">
        <v>3754</v>
      </c>
      <c r="C3755" s="39" t="s">
        <v>1</v>
      </c>
      <c r="D3755" s="40">
        <v>1</v>
      </c>
      <c r="E3755" s="40">
        <v>1</v>
      </c>
      <c r="F3755" s="11" t="s">
        <v>1</v>
      </c>
      <c r="G3755" s="12">
        <f t="shared" si="290"/>
        <v>1</v>
      </c>
      <c r="H3755" s="12" t="b">
        <f t="shared" si="291"/>
        <v>1</v>
      </c>
      <c r="I3755" s="12" t="b">
        <f t="shared" si="292"/>
        <v>0</v>
      </c>
      <c r="J3755" s="12" t="b">
        <f t="shared" si="293"/>
        <v>0</v>
      </c>
      <c r="K3755" s="9" t="b">
        <f t="shared" si="294"/>
        <v>0</v>
      </c>
    </row>
    <row r="3756" spans="1:11" ht="15.75" customHeight="1" x14ac:dyDescent="0.15">
      <c r="A3756" t="s">
        <v>3745</v>
      </c>
      <c r="B3756" s="10">
        <v>3755</v>
      </c>
      <c r="C3756" s="39" t="s">
        <v>2</v>
      </c>
      <c r="D3756" s="40">
        <v>1</v>
      </c>
      <c r="E3756" s="40">
        <v>1</v>
      </c>
      <c r="F3756" s="11" t="s">
        <v>2</v>
      </c>
      <c r="G3756" s="12">
        <f t="shared" si="290"/>
        <v>1</v>
      </c>
      <c r="H3756" s="12" t="b">
        <f t="shared" si="291"/>
        <v>0</v>
      </c>
      <c r="I3756" s="12" t="b">
        <f t="shared" si="292"/>
        <v>0</v>
      </c>
      <c r="J3756" s="12" t="b">
        <f t="shared" si="293"/>
        <v>1</v>
      </c>
      <c r="K3756" s="9" t="b">
        <f t="shared" si="294"/>
        <v>0</v>
      </c>
    </row>
    <row r="3757" spans="1:11" ht="15.75" customHeight="1" x14ac:dyDescent="0.15">
      <c r="A3757" t="s">
        <v>3746</v>
      </c>
      <c r="B3757" s="10">
        <v>3756</v>
      </c>
      <c r="C3757" s="39" t="s">
        <v>1</v>
      </c>
      <c r="D3757" s="40">
        <v>2</v>
      </c>
      <c r="E3757" s="40">
        <v>0</v>
      </c>
      <c r="F3757" s="11" t="s">
        <v>1</v>
      </c>
      <c r="G3757" s="12">
        <f t="shared" si="290"/>
        <v>1</v>
      </c>
      <c r="H3757" s="12" t="b">
        <f t="shared" si="291"/>
        <v>1</v>
      </c>
      <c r="I3757" s="12" t="b">
        <f t="shared" si="292"/>
        <v>0</v>
      </c>
      <c r="J3757" s="12" t="b">
        <f t="shared" si="293"/>
        <v>0</v>
      </c>
      <c r="K3757" s="9" t="b">
        <f t="shared" si="294"/>
        <v>0</v>
      </c>
    </row>
    <row r="3758" spans="1:11" ht="15.75" customHeight="1" x14ac:dyDescent="0.15">
      <c r="A3758" t="s">
        <v>3747</v>
      </c>
      <c r="B3758" s="10">
        <v>3757</v>
      </c>
      <c r="C3758" s="39" t="s">
        <v>1</v>
      </c>
      <c r="D3758" s="40">
        <v>2</v>
      </c>
      <c r="E3758" s="40">
        <v>0</v>
      </c>
      <c r="F3758" s="11" t="s">
        <v>1</v>
      </c>
      <c r="G3758" s="12">
        <f t="shared" si="290"/>
        <v>1</v>
      </c>
      <c r="H3758" s="12" t="b">
        <f t="shared" si="291"/>
        <v>1</v>
      </c>
      <c r="I3758" s="12" t="b">
        <f t="shared" si="292"/>
        <v>0</v>
      </c>
      <c r="J3758" s="12" t="b">
        <f t="shared" si="293"/>
        <v>0</v>
      </c>
      <c r="K3758" s="9" t="b">
        <f t="shared" si="294"/>
        <v>0</v>
      </c>
    </row>
    <row r="3759" spans="1:11" ht="15.75" customHeight="1" x14ac:dyDescent="0.15">
      <c r="A3759" t="s">
        <v>3748</v>
      </c>
      <c r="B3759" s="10">
        <v>3758</v>
      </c>
      <c r="C3759" s="39" t="s">
        <v>1</v>
      </c>
      <c r="D3759" s="40">
        <v>2</v>
      </c>
      <c r="E3759" s="40">
        <v>0</v>
      </c>
      <c r="F3759" s="11" t="s">
        <v>2</v>
      </c>
      <c r="G3759" s="12">
        <f t="shared" si="290"/>
        <v>0</v>
      </c>
      <c r="H3759" s="12" t="b">
        <f t="shared" si="291"/>
        <v>0</v>
      </c>
      <c r="I3759" s="12" t="b">
        <f t="shared" si="292"/>
        <v>1</v>
      </c>
      <c r="J3759" s="12" t="b">
        <f t="shared" si="293"/>
        <v>0</v>
      </c>
      <c r="K3759" s="9" t="b">
        <f t="shared" si="294"/>
        <v>0</v>
      </c>
    </row>
    <row r="3760" spans="1:11" ht="15.75" customHeight="1" x14ac:dyDescent="0.15">
      <c r="A3760" t="s">
        <v>3749</v>
      </c>
      <c r="B3760" s="10">
        <v>3759</v>
      </c>
      <c r="C3760" s="39" t="s">
        <v>1</v>
      </c>
      <c r="D3760" s="40">
        <v>2</v>
      </c>
      <c r="E3760" s="40">
        <v>0</v>
      </c>
      <c r="F3760" s="11" t="s">
        <v>2</v>
      </c>
      <c r="G3760" s="12">
        <f t="shared" si="290"/>
        <v>0</v>
      </c>
      <c r="H3760" s="12" t="b">
        <f t="shared" si="291"/>
        <v>0</v>
      </c>
      <c r="I3760" s="12" t="b">
        <f t="shared" si="292"/>
        <v>1</v>
      </c>
      <c r="J3760" s="12" t="b">
        <f t="shared" si="293"/>
        <v>0</v>
      </c>
      <c r="K3760" s="9" t="b">
        <f t="shared" si="294"/>
        <v>0</v>
      </c>
    </row>
    <row r="3761" spans="1:11" ht="15.75" customHeight="1" x14ac:dyDescent="0.15">
      <c r="A3761" t="s">
        <v>3750</v>
      </c>
      <c r="B3761" s="10">
        <v>3760</v>
      </c>
      <c r="C3761" s="39" t="s">
        <v>1</v>
      </c>
      <c r="D3761" s="40">
        <v>1</v>
      </c>
      <c r="E3761" s="40">
        <v>1</v>
      </c>
      <c r="F3761" s="11" t="s">
        <v>1</v>
      </c>
      <c r="G3761" s="12">
        <f t="shared" si="290"/>
        <v>1</v>
      </c>
      <c r="H3761" s="12" t="b">
        <f t="shared" si="291"/>
        <v>1</v>
      </c>
      <c r="I3761" s="12" t="b">
        <f t="shared" si="292"/>
        <v>0</v>
      </c>
      <c r="J3761" s="12" t="b">
        <f t="shared" si="293"/>
        <v>0</v>
      </c>
      <c r="K3761" s="9" t="b">
        <f t="shared" si="294"/>
        <v>0</v>
      </c>
    </row>
    <row r="3762" spans="1:11" ht="15.75" customHeight="1" x14ac:dyDescent="0.15">
      <c r="A3762" t="s">
        <v>3751</v>
      </c>
      <c r="B3762" s="10">
        <v>3761</v>
      </c>
      <c r="C3762" s="39" t="s">
        <v>1</v>
      </c>
      <c r="D3762" s="40">
        <v>2</v>
      </c>
      <c r="E3762" s="40">
        <v>0</v>
      </c>
      <c r="F3762" s="11" t="s">
        <v>1</v>
      </c>
      <c r="G3762" s="12">
        <f t="shared" si="290"/>
        <v>1</v>
      </c>
      <c r="H3762" s="12" t="b">
        <f t="shared" si="291"/>
        <v>1</v>
      </c>
      <c r="I3762" s="12" t="b">
        <f t="shared" si="292"/>
        <v>0</v>
      </c>
      <c r="J3762" s="12" t="b">
        <f t="shared" si="293"/>
        <v>0</v>
      </c>
      <c r="K3762" s="9" t="b">
        <f t="shared" si="294"/>
        <v>0</v>
      </c>
    </row>
    <row r="3763" spans="1:11" ht="15.75" customHeight="1" x14ac:dyDescent="0.15">
      <c r="A3763" t="s">
        <v>3752</v>
      </c>
      <c r="B3763" s="10">
        <v>3762</v>
      </c>
      <c r="C3763" s="39" t="s">
        <v>1</v>
      </c>
      <c r="D3763" s="40">
        <v>2</v>
      </c>
      <c r="E3763" s="40">
        <v>0</v>
      </c>
      <c r="F3763" s="11" t="s">
        <v>1</v>
      </c>
      <c r="G3763" s="12">
        <f t="shared" si="290"/>
        <v>1</v>
      </c>
      <c r="H3763" s="12" t="b">
        <f t="shared" si="291"/>
        <v>1</v>
      </c>
      <c r="I3763" s="12" t="b">
        <f t="shared" si="292"/>
        <v>0</v>
      </c>
      <c r="J3763" s="12" t="b">
        <f t="shared" si="293"/>
        <v>0</v>
      </c>
      <c r="K3763" s="9" t="b">
        <f t="shared" si="294"/>
        <v>0</v>
      </c>
    </row>
    <row r="3764" spans="1:11" ht="15.75" customHeight="1" x14ac:dyDescent="0.15">
      <c r="A3764" t="s">
        <v>3753</v>
      </c>
      <c r="B3764" s="10">
        <v>3763</v>
      </c>
      <c r="C3764" s="39" t="s">
        <v>1</v>
      </c>
      <c r="D3764" s="40">
        <v>1</v>
      </c>
      <c r="E3764" s="40">
        <v>1</v>
      </c>
      <c r="F3764" s="11" t="s">
        <v>1</v>
      </c>
      <c r="G3764" s="12">
        <f t="shared" si="290"/>
        <v>1</v>
      </c>
      <c r="H3764" s="12" t="b">
        <f t="shared" si="291"/>
        <v>1</v>
      </c>
      <c r="I3764" s="12" t="b">
        <f t="shared" si="292"/>
        <v>0</v>
      </c>
      <c r="J3764" s="12" t="b">
        <f t="shared" si="293"/>
        <v>0</v>
      </c>
      <c r="K3764" s="9" t="b">
        <f t="shared" si="294"/>
        <v>0</v>
      </c>
    </row>
    <row r="3765" spans="1:11" ht="15.75" customHeight="1" x14ac:dyDescent="0.15">
      <c r="A3765" t="s">
        <v>3754</v>
      </c>
      <c r="B3765" s="10">
        <v>3764</v>
      </c>
      <c r="C3765" s="39" t="s">
        <v>1</v>
      </c>
      <c r="D3765" s="40">
        <v>1</v>
      </c>
      <c r="E3765" s="40">
        <v>1</v>
      </c>
      <c r="F3765" s="11" t="s">
        <v>1</v>
      </c>
      <c r="G3765" s="12">
        <f t="shared" si="290"/>
        <v>1</v>
      </c>
      <c r="H3765" s="12" t="b">
        <f t="shared" si="291"/>
        <v>1</v>
      </c>
      <c r="I3765" s="12" t="b">
        <f t="shared" si="292"/>
        <v>0</v>
      </c>
      <c r="J3765" s="12" t="b">
        <f t="shared" si="293"/>
        <v>0</v>
      </c>
      <c r="K3765" s="9" t="b">
        <f t="shared" si="294"/>
        <v>0</v>
      </c>
    </row>
    <row r="3766" spans="1:11" ht="15.75" customHeight="1" x14ac:dyDescent="0.15">
      <c r="A3766" t="s">
        <v>3755</v>
      </c>
      <c r="B3766" s="10">
        <v>3765</v>
      </c>
      <c r="C3766" s="39" t="s">
        <v>2</v>
      </c>
      <c r="D3766" s="40">
        <v>0</v>
      </c>
      <c r="E3766" s="40">
        <v>2</v>
      </c>
      <c r="F3766" s="11" t="s">
        <v>1</v>
      </c>
      <c r="G3766" s="12">
        <f t="shared" si="290"/>
        <v>0</v>
      </c>
      <c r="H3766" s="12" t="b">
        <f t="shared" si="291"/>
        <v>0</v>
      </c>
      <c r="I3766" s="12" t="b">
        <f t="shared" si="292"/>
        <v>0</v>
      </c>
      <c r="J3766" s="12" t="b">
        <f t="shared" si="293"/>
        <v>0</v>
      </c>
      <c r="K3766" s="9" t="b">
        <f t="shared" si="294"/>
        <v>1</v>
      </c>
    </row>
    <row r="3767" spans="1:11" ht="15.75" customHeight="1" x14ac:dyDescent="0.15">
      <c r="A3767" t="s">
        <v>3756</v>
      </c>
      <c r="B3767" s="10">
        <v>3766</v>
      </c>
      <c r="C3767" s="39" t="s">
        <v>1</v>
      </c>
      <c r="D3767" s="40">
        <v>2</v>
      </c>
      <c r="E3767" s="40">
        <v>0</v>
      </c>
      <c r="F3767" s="11" t="s">
        <v>1</v>
      </c>
      <c r="G3767" s="12">
        <f t="shared" si="290"/>
        <v>1</v>
      </c>
      <c r="H3767" s="12" t="b">
        <f t="shared" si="291"/>
        <v>1</v>
      </c>
      <c r="I3767" s="12" t="b">
        <f t="shared" si="292"/>
        <v>0</v>
      </c>
      <c r="J3767" s="12" t="b">
        <f t="shared" si="293"/>
        <v>0</v>
      </c>
      <c r="K3767" s="9" t="b">
        <f t="shared" si="294"/>
        <v>0</v>
      </c>
    </row>
    <row r="3768" spans="1:11" ht="15.75" customHeight="1" x14ac:dyDescent="0.15">
      <c r="A3768" t="s">
        <v>3757</v>
      </c>
      <c r="B3768" s="10">
        <v>3767</v>
      </c>
      <c r="C3768" s="39" t="s">
        <v>1</v>
      </c>
      <c r="D3768" s="40">
        <v>2</v>
      </c>
      <c r="E3768" s="40">
        <v>0</v>
      </c>
      <c r="F3768" s="11" t="s">
        <v>2</v>
      </c>
      <c r="G3768" s="12">
        <f t="shared" si="290"/>
        <v>0</v>
      </c>
      <c r="H3768" s="12" t="b">
        <f t="shared" si="291"/>
        <v>0</v>
      </c>
      <c r="I3768" s="12" t="b">
        <f t="shared" si="292"/>
        <v>1</v>
      </c>
      <c r="J3768" s="12" t="b">
        <f t="shared" si="293"/>
        <v>0</v>
      </c>
      <c r="K3768" s="9" t="b">
        <f t="shared" si="294"/>
        <v>0</v>
      </c>
    </row>
    <row r="3769" spans="1:11" ht="15.75" customHeight="1" x14ac:dyDescent="0.15">
      <c r="A3769" t="s">
        <v>3758</v>
      </c>
      <c r="B3769" s="10">
        <v>3768</v>
      </c>
      <c r="C3769" s="39" t="s">
        <v>1</v>
      </c>
      <c r="D3769" s="40">
        <v>2</v>
      </c>
      <c r="E3769" s="40">
        <v>0</v>
      </c>
      <c r="F3769" s="11" t="s">
        <v>1</v>
      </c>
      <c r="G3769" s="12">
        <f t="shared" si="290"/>
        <v>1</v>
      </c>
      <c r="H3769" s="12" t="b">
        <f t="shared" si="291"/>
        <v>1</v>
      </c>
      <c r="I3769" s="12" t="b">
        <f t="shared" si="292"/>
        <v>0</v>
      </c>
      <c r="J3769" s="12" t="b">
        <f t="shared" si="293"/>
        <v>0</v>
      </c>
      <c r="K3769" s="9" t="b">
        <f t="shared" si="294"/>
        <v>0</v>
      </c>
    </row>
    <row r="3770" spans="1:11" ht="15.75" customHeight="1" x14ac:dyDescent="0.15">
      <c r="A3770" t="s">
        <v>3759</v>
      </c>
      <c r="B3770" s="10">
        <v>3769</v>
      </c>
      <c r="C3770" s="39" t="s">
        <v>1</v>
      </c>
      <c r="D3770" s="40">
        <v>2</v>
      </c>
      <c r="E3770" s="40">
        <v>0</v>
      </c>
      <c r="F3770" s="11" t="s">
        <v>1</v>
      </c>
      <c r="G3770" s="12">
        <f t="shared" si="290"/>
        <v>1</v>
      </c>
      <c r="H3770" s="12" t="b">
        <f t="shared" si="291"/>
        <v>1</v>
      </c>
      <c r="I3770" s="12" t="b">
        <f t="shared" si="292"/>
        <v>0</v>
      </c>
      <c r="J3770" s="12" t="b">
        <f t="shared" si="293"/>
        <v>0</v>
      </c>
      <c r="K3770" s="9" t="b">
        <f t="shared" si="294"/>
        <v>0</v>
      </c>
    </row>
    <row r="3771" spans="1:11" ht="15.75" customHeight="1" x14ac:dyDescent="0.15">
      <c r="A3771" t="s">
        <v>3760</v>
      </c>
      <c r="B3771" s="10">
        <v>3770</v>
      </c>
      <c r="C3771" s="39" t="s">
        <v>1</v>
      </c>
      <c r="D3771" s="40">
        <v>1</v>
      </c>
      <c r="E3771" s="40">
        <v>1</v>
      </c>
      <c r="F3771" s="11" t="s">
        <v>1</v>
      </c>
      <c r="G3771" s="12">
        <f t="shared" si="290"/>
        <v>1</v>
      </c>
      <c r="H3771" s="12" t="b">
        <f t="shared" si="291"/>
        <v>1</v>
      </c>
      <c r="I3771" s="12" t="b">
        <f t="shared" si="292"/>
        <v>0</v>
      </c>
      <c r="J3771" s="12" t="b">
        <f t="shared" si="293"/>
        <v>0</v>
      </c>
      <c r="K3771" s="9" t="b">
        <f t="shared" si="294"/>
        <v>0</v>
      </c>
    </row>
    <row r="3772" spans="1:11" ht="15.75" customHeight="1" x14ac:dyDescent="0.15">
      <c r="A3772" t="s">
        <v>3761</v>
      </c>
      <c r="B3772" s="10">
        <v>3771</v>
      </c>
      <c r="C3772" s="39" t="s">
        <v>1</v>
      </c>
      <c r="D3772" s="40">
        <v>2</v>
      </c>
      <c r="E3772" s="40">
        <v>0</v>
      </c>
      <c r="F3772" s="11" t="s">
        <v>1</v>
      </c>
      <c r="G3772" s="12">
        <f t="shared" si="290"/>
        <v>1</v>
      </c>
      <c r="H3772" s="12" t="b">
        <f t="shared" si="291"/>
        <v>1</v>
      </c>
      <c r="I3772" s="12" t="b">
        <f t="shared" si="292"/>
        <v>0</v>
      </c>
      <c r="J3772" s="12" t="b">
        <f t="shared" si="293"/>
        <v>0</v>
      </c>
      <c r="K3772" s="9" t="b">
        <f t="shared" si="294"/>
        <v>0</v>
      </c>
    </row>
    <row r="3773" spans="1:11" ht="15.75" customHeight="1" x14ac:dyDescent="0.15">
      <c r="A3773" t="s">
        <v>3762</v>
      </c>
      <c r="B3773" s="10">
        <v>3772</v>
      </c>
      <c r="C3773" s="39" t="s">
        <v>1</v>
      </c>
      <c r="D3773" s="40">
        <v>1</v>
      </c>
      <c r="E3773" s="40">
        <v>1</v>
      </c>
      <c r="F3773" s="11" t="s">
        <v>1</v>
      </c>
      <c r="G3773" s="12">
        <f t="shared" si="290"/>
        <v>1</v>
      </c>
      <c r="H3773" s="12" t="b">
        <f t="shared" si="291"/>
        <v>1</v>
      </c>
      <c r="I3773" s="12" t="b">
        <f t="shared" si="292"/>
        <v>0</v>
      </c>
      <c r="J3773" s="12" t="b">
        <f t="shared" si="293"/>
        <v>0</v>
      </c>
      <c r="K3773" s="9" t="b">
        <f t="shared" si="294"/>
        <v>0</v>
      </c>
    </row>
    <row r="3774" spans="1:11" ht="15.75" customHeight="1" x14ac:dyDescent="0.15">
      <c r="A3774" t="s">
        <v>3763</v>
      </c>
      <c r="B3774" s="10">
        <v>3773</v>
      </c>
      <c r="C3774" s="39" t="s">
        <v>1</v>
      </c>
      <c r="D3774" s="40">
        <v>2</v>
      </c>
      <c r="E3774" s="40">
        <v>0</v>
      </c>
      <c r="F3774" s="11" t="s">
        <v>1</v>
      </c>
      <c r="G3774" s="12">
        <f t="shared" si="290"/>
        <v>1</v>
      </c>
      <c r="H3774" s="12" t="b">
        <f t="shared" si="291"/>
        <v>1</v>
      </c>
      <c r="I3774" s="12" t="b">
        <f t="shared" si="292"/>
        <v>0</v>
      </c>
      <c r="J3774" s="12" t="b">
        <f t="shared" si="293"/>
        <v>0</v>
      </c>
      <c r="K3774" s="9" t="b">
        <f t="shared" si="294"/>
        <v>0</v>
      </c>
    </row>
    <row r="3775" spans="1:11" ht="15.75" customHeight="1" x14ac:dyDescent="0.15">
      <c r="A3775" t="s">
        <v>3764</v>
      </c>
      <c r="B3775" s="10">
        <v>3774</v>
      </c>
      <c r="C3775" s="39" t="s">
        <v>1</v>
      </c>
      <c r="D3775" s="40">
        <v>2</v>
      </c>
      <c r="E3775" s="40">
        <v>0</v>
      </c>
      <c r="F3775" s="11" t="s">
        <v>1</v>
      </c>
      <c r="G3775" s="12">
        <f t="shared" si="290"/>
        <v>1</v>
      </c>
      <c r="H3775" s="12" t="b">
        <f t="shared" si="291"/>
        <v>1</v>
      </c>
      <c r="I3775" s="12" t="b">
        <f t="shared" si="292"/>
        <v>0</v>
      </c>
      <c r="J3775" s="12" t="b">
        <f t="shared" si="293"/>
        <v>0</v>
      </c>
      <c r="K3775" s="9" t="b">
        <f t="shared" si="294"/>
        <v>0</v>
      </c>
    </row>
    <row r="3776" spans="1:11" ht="15.75" customHeight="1" x14ac:dyDescent="0.15">
      <c r="A3776" t="s">
        <v>3765</v>
      </c>
      <c r="B3776" s="10">
        <v>3775</v>
      </c>
      <c r="C3776" s="39" t="s">
        <v>1</v>
      </c>
      <c r="D3776" s="40">
        <v>0</v>
      </c>
      <c r="E3776" s="40">
        <v>0</v>
      </c>
      <c r="F3776" s="11" t="s">
        <v>1</v>
      </c>
      <c r="G3776" s="12">
        <f t="shared" si="290"/>
        <v>1</v>
      </c>
      <c r="H3776" s="12" t="b">
        <f t="shared" si="291"/>
        <v>1</v>
      </c>
      <c r="I3776" s="12" t="b">
        <f t="shared" si="292"/>
        <v>0</v>
      </c>
      <c r="J3776" s="12" t="b">
        <f t="shared" si="293"/>
        <v>0</v>
      </c>
      <c r="K3776" s="9" t="b">
        <f t="shared" si="294"/>
        <v>0</v>
      </c>
    </row>
    <row r="3777" spans="1:11" ht="15.75" customHeight="1" x14ac:dyDescent="0.15">
      <c r="A3777" t="s">
        <v>3766</v>
      </c>
      <c r="B3777" s="10">
        <v>3776</v>
      </c>
      <c r="C3777" s="39" t="s">
        <v>1</v>
      </c>
      <c r="D3777" s="40">
        <v>2</v>
      </c>
      <c r="E3777" s="40">
        <v>0</v>
      </c>
      <c r="F3777" s="11" t="s">
        <v>1</v>
      </c>
      <c r="G3777" s="12">
        <f t="shared" si="290"/>
        <v>1</v>
      </c>
      <c r="H3777" s="12" t="b">
        <f t="shared" si="291"/>
        <v>1</v>
      </c>
      <c r="I3777" s="12" t="b">
        <f t="shared" si="292"/>
        <v>0</v>
      </c>
      <c r="J3777" s="12" t="b">
        <f t="shared" si="293"/>
        <v>0</v>
      </c>
      <c r="K3777" s="9" t="b">
        <f t="shared" si="294"/>
        <v>0</v>
      </c>
    </row>
    <row r="3778" spans="1:11" ht="15.75" customHeight="1" x14ac:dyDescent="0.15">
      <c r="A3778" t="s">
        <v>3767</v>
      </c>
      <c r="B3778" s="10">
        <v>3777</v>
      </c>
      <c r="C3778" s="39" t="s">
        <v>2</v>
      </c>
      <c r="D3778" s="40">
        <v>0</v>
      </c>
      <c r="E3778" s="40">
        <v>2</v>
      </c>
      <c r="F3778" s="11" t="s">
        <v>2</v>
      </c>
      <c r="G3778" s="12">
        <f t="shared" si="290"/>
        <v>1</v>
      </c>
      <c r="H3778" s="12" t="b">
        <f t="shared" si="291"/>
        <v>0</v>
      </c>
      <c r="I3778" s="12" t="b">
        <f t="shared" si="292"/>
        <v>0</v>
      </c>
      <c r="J3778" s="12" t="b">
        <f t="shared" si="293"/>
        <v>1</v>
      </c>
      <c r="K3778" s="9" t="b">
        <f t="shared" si="294"/>
        <v>0</v>
      </c>
    </row>
    <row r="3779" spans="1:11" ht="15.75" customHeight="1" x14ac:dyDescent="0.15">
      <c r="A3779" t="s">
        <v>3768</v>
      </c>
      <c r="B3779" s="10">
        <v>3778</v>
      </c>
      <c r="C3779" s="39" t="s">
        <v>2</v>
      </c>
      <c r="D3779" s="40">
        <v>0</v>
      </c>
      <c r="E3779" s="40">
        <v>2</v>
      </c>
      <c r="F3779" s="11" t="s">
        <v>2</v>
      </c>
      <c r="G3779" s="12">
        <f t="shared" si="290"/>
        <v>1</v>
      </c>
      <c r="H3779" s="12" t="b">
        <f t="shared" si="291"/>
        <v>0</v>
      </c>
      <c r="I3779" s="12" t="b">
        <f t="shared" si="292"/>
        <v>0</v>
      </c>
      <c r="J3779" s="12" t="b">
        <f t="shared" si="293"/>
        <v>1</v>
      </c>
      <c r="K3779" s="9" t="b">
        <f t="shared" si="294"/>
        <v>0</v>
      </c>
    </row>
    <row r="3780" spans="1:11" ht="15.75" customHeight="1" x14ac:dyDescent="0.15">
      <c r="A3780" t="s">
        <v>3769</v>
      </c>
      <c r="B3780" s="10">
        <v>3779</v>
      </c>
      <c r="C3780" s="39" t="s">
        <v>1</v>
      </c>
      <c r="D3780" s="40">
        <v>2</v>
      </c>
      <c r="E3780" s="40">
        <v>0</v>
      </c>
      <c r="F3780" s="11" t="s">
        <v>2</v>
      </c>
      <c r="G3780" s="12">
        <f t="shared" si="290"/>
        <v>0</v>
      </c>
      <c r="H3780" s="12" t="b">
        <f t="shared" si="291"/>
        <v>0</v>
      </c>
      <c r="I3780" s="12" t="b">
        <f t="shared" si="292"/>
        <v>1</v>
      </c>
      <c r="J3780" s="12" t="b">
        <f t="shared" si="293"/>
        <v>0</v>
      </c>
      <c r="K3780" s="9" t="b">
        <f t="shared" si="294"/>
        <v>0</v>
      </c>
    </row>
    <row r="3781" spans="1:11" ht="15.75" customHeight="1" x14ac:dyDescent="0.15">
      <c r="A3781" t="s">
        <v>3770</v>
      </c>
      <c r="B3781" s="10">
        <v>3780</v>
      </c>
      <c r="C3781" s="39" t="s">
        <v>2</v>
      </c>
      <c r="D3781" s="40">
        <v>1</v>
      </c>
      <c r="E3781" s="40">
        <v>1</v>
      </c>
      <c r="F3781" s="11" t="s">
        <v>2</v>
      </c>
      <c r="G3781" s="12">
        <f t="shared" ref="G3781:G3844" si="295">IF(C3781=F3781,1,0)</f>
        <v>1</v>
      </c>
      <c r="H3781" s="12" t="b">
        <f t="shared" ref="H3781:H3844" si="296">AND(C3781="incels",F3781="incels")</f>
        <v>0</v>
      </c>
      <c r="I3781" s="12" t="b">
        <f t="shared" ref="I3781:I3844" si="297">AND(C3781="incels",F3781="neutre")</f>
        <v>0</v>
      </c>
      <c r="J3781" s="12" t="b">
        <f t="shared" ref="J3781:J3844" si="298">AND(C3781="neutre",F3781="neutre")</f>
        <v>1</v>
      </c>
      <c r="K3781" s="9" t="b">
        <f t="shared" ref="K3781:K3844" si="299">AND(C3781="neutre",F3781="incels")</f>
        <v>0</v>
      </c>
    </row>
    <row r="3782" spans="1:11" ht="15.75" customHeight="1" x14ac:dyDescent="0.15">
      <c r="A3782" t="s">
        <v>3771</v>
      </c>
      <c r="B3782" s="10">
        <v>3781</v>
      </c>
      <c r="C3782" s="39" t="s">
        <v>1</v>
      </c>
      <c r="D3782" s="40">
        <v>2</v>
      </c>
      <c r="E3782" s="40">
        <v>0</v>
      </c>
      <c r="F3782" s="11" t="s">
        <v>1</v>
      </c>
      <c r="G3782" s="12">
        <f t="shared" si="295"/>
        <v>1</v>
      </c>
      <c r="H3782" s="12" t="b">
        <f t="shared" si="296"/>
        <v>1</v>
      </c>
      <c r="I3782" s="12" t="b">
        <f t="shared" si="297"/>
        <v>0</v>
      </c>
      <c r="J3782" s="12" t="b">
        <f t="shared" si="298"/>
        <v>0</v>
      </c>
      <c r="K3782" s="9" t="b">
        <f t="shared" si="299"/>
        <v>0</v>
      </c>
    </row>
    <row r="3783" spans="1:11" ht="15.75" customHeight="1" x14ac:dyDescent="0.15">
      <c r="A3783" t="s">
        <v>3772</v>
      </c>
      <c r="B3783" s="10">
        <v>3782</v>
      </c>
      <c r="C3783" s="39" t="s">
        <v>1</v>
      </c>
      <c r="D3783" s="40">
        <v>2</v>
      </c>
      <c r="E3783" s="40">
        <v>0</v>
      </c>
      <c r="F3783" s="11" t="s">
        <v>2</v>
      </c>
      <c r="G3783" s="12">
        <f t="shared" si="295"/>
        <v>0</v>
      </c>
      <c r="H3783" s="12" t="b">
        <f t="shared" si="296"/>
        <v>0</v>
      </c>
      <c r="I3783" s="12" t="b">
        <f t="shared" si="297"/>
        <v>1</v>
      </c>
      <c r="J3783" s="12" t="b">
        <f t="shared" si="298"/>
        <v>0</v>
      </c>
      <c r="K3783" s="9" t="b">
        <f t="shared" si="299"/>
        <v>0</v>
      </c>
    </row>
    <row r="3784" spans="1:11" ht="15.75" customHeight="1" x14ac:dyDescent="0.15">
      <c r="A3784" t="s">
        <v>3773</v>
      </c>
      <c r="B3784" s="10">
        <v>3783</v>
      </c>
      <c r="C3784" s="39" t="s">
        <v>1</v>
      </c>
      <c r="D3784" s="40">
        <v>0</v>
      </c>
      <c r="E3784" s="40">
        <v>0</v>
      </c>
      <c r="F3784" s="11" t="s">
        <v>1</v>
      </c>
      <c r="G3784" s="12">
        <f t="shared" si="295"/>
        <v>1</v>
      </c>
      <c r="H3784" s="12" t="b">
        <f t="shared" si="296"/>
        <v>1</v>
      </c>
      <c r="I3784" s="12" t="b">
        <f t="shared" si="297"/>
        <v>0</v>
      </c>
      <c r="J3784" s="12" t="b">
        <f t="shared" si="298"/>
        <v>0</v>
      </c>
      <c r="K3784" s="9" t="b">
        <f t="shared" si="299"/>
        <v>0</v>
      </c>
    </row>
    <row r="3785" spans="1:11" ht="15.75" customHeight="1" x14ac:dyDescent="0.15">
      <c r="A3785" t="s">
        <v>3774</v>
      </c>
      <c r="B3785" s="10">
        <v>3784</v>
      </c>
      <c r="C3785" s="39" t="s">
        <v>1</v>
      </c>
      <c r="D3785" s="40">
        <v>1</v>
      </c>
      <c r="E3785" s="40">
        <v>1</v>
      </c>
      <c r="F3785" s="11" t="s">
        <v>1</v>
      </c>
      <c r="G3785" s="12">
        <f t="shared" si="295"/>
        <v>1</v>
      </c>
      <c r="H3785" s="12" t="b">
        <f t="shared" si="296"/>
        <v>1</v>
      </c>
      <c r="I3785" s="12" t="b">
        <f t="shared" si="297"/>
        <v>0</v>
      </c>
      <c r="J3785" s="12" t="b">
        <f t="shared" si="298"/>
        <v>0</v>
      </c>
      <c r="K3785" s="9" t="b">
        <f t="shared" si="299"/>
        <v>0</v>
      </c>
    </row>
    <row r="3786" spans="1:11" ht="15.75" customHeight="1" x14ac:dyDescent="0.15">
      <c r="A3786" t="s">
        <v>3775</v>
      </c>
      <c r="B3786" s="10">
        <v>3785</v>
      </c>
      <c r="C3786" s="39" t="s">
        <v>1</v>
      </c>
      <c r="D3786" s="40">
        <v>1</v>
      </c>
      <c r="E3786" s="40">
        <v>1</v>
      </c>
      <c r="F3786" s="11" t="s">
        <v>2</v>
      </c>
      <c r="G3786" s="12">
        <f t="shared" si="295"/>
        <v>0</v>
      </c>
      <c r="H3786" s="12" t="b">
        <f t="shared" si="296"/>
        <v>0</v>
      </c>
      <c r="I3786" s="12" t="b">
        <f t="shared" si="297"/>
        <v>1</v>
      </c>
      <c r="J3786" s="12" t="b">
        <f t="shared" si="298"/>
        <v>0</v>
      </c>
      <c r="K3786" s="9" t="b">
        <f t="shared" si="299"/>
        <v>0</v>
      </c>
    </row>
    <row r="3787" spans="1:11" ht="15.75" customHeight="1" x14ac:dyDescent="0.15">
      <c r="A3787" t="s">
        <v>3776</v>
      </c>
      <c r="B3787" s="10">
        <v>3786</v>
      </c>
      <c r="C3787" s="39" t="s">
        <v>1</v>
      </c>
      <c r="D3787" s="40">
        <v>0</v>
      </c>
      <c r="E3787" s="40">
        <v>0</v>
      </c>
      <c r="F3787" s="11" t="s">
        <v>2</v>
      </c>
      <c r="G3787" s="12">
        <f t="shared" si="295"/>
        <v>0</v>
      </c>
      <c r="H3787" s="12" t="b">
        <f t="shared" si="296"/>
        <v>0</v>
      </c>
      <c r="I3787" s="12" t="b">
        <f t="shared" si="297"/>
        <v>1</v>
      </c>
      <c r="J3787" s="12" t="b">
        <f t="shared" si="298"/>
        <v>0</v>
      </c>
      <c r="K3787" s="9" t="b">
        <f t="shared" si="299"/>
        <v>0</v>
      </c>
    </row>
    <row r="3788" spans="1:11" ht="15.75" customHeight="1" x14ac:dyDescent="0.15">
      <c r="A3788" t="s">
        <v>3777</v>
      </c>
      <c r="B3788" s="10">
        <v>3787</v>
      </c>
      <c r="C3788" s="39" t="s">
        <v>1</v>
      </c>
      <c r="D3788" s="40">
        <v>2</v>
      </c>
      <c r="E3788" s="40">
        <v>0</v>
      </c>
      <c r="F3788" s="11" t="s">
        <v>1</v>
      </c>
      <c r="G3788" s="12">
        <f t="shared" si="295"/>
        <v>1</v>
      </c>
      <c r="H3788" s="12" t="b">
        <f t="shared" si="296"/>
        <v>1</v>
      </c>
      <c r="I3788" s="12" t="b">
        <f t="shared" si="297"/>
        <v>0</v>
      </c>
      <c r="J3788" s="12" t="b">
        <f t="shared" si="298"/>
        <v>0</v>
      </c>
      <c r="K3788" s="9" t="b">
        <f t="shared" si="299"/>
        <v>0</v>
      </c>
    </row>
    <row r="3789" spans="1:11" ht="15.75" customHeight="1" x14ac:dyDescent="0.15">
      <c r="A3789" t="s">
        <v>3778</v>
      </c>
      <c r="B3789" s="10">
        <v>3788</v>
      </c>
      <c r="C3789" s="39" t="s">
        <v>1</v>
      </c>
      <c r="D3789" s="40">
        <v>0</v>
      </c>
      <c r="E3789" s="40">
        <v>0</v>
      </c>
      <c r="F3789" s="11" t="s">
        <v>1</v>
      </c>
      <c r="G3789" s="12">
        <f t="shared" si="295"/>
        <v>1</v>
      </c>
      <c r="H3789" s="12" t="b">
        <f t="shared" si="296"/>
        <v>1</v>
      </c>
      <c r="I3789" s="12" t="b">
        <f t="shared" si="297"/>
        <v>0</v>
      </c>
      <c r="J3789" s="12" t="b">
        <f t="shared" si="298"/>
        <v>0</v>
      </c>
      <c r="K3789" s="9" t="b">
        <f t="shared" si="299"/>
        <v>0</v>
      </c>
    </row>
    <row r="3790" spans="1:11" ht="15.75" customHeight="1" x14ac:dyDescent="0.15">
      <c r="A3790" t="s">
        <v>3779</v>
      </c>
      <c r="B3790" s="10">
        <v>3789</v>
      </c>
      <c r="C3790" s="39" t="s">
        <v>1</v>
      </c>
      <c r="D3790" s="40">
        <v>2</v>
      </c>
      <c r="E3790" s="40">
        <v>0</v>
      </c>
      <c r="F3790" s="11" t="s">
        <v>1</v>
      </c>
      <c r="G3790" s="12">
        <f t="shared" si="295"/>
        <v>1</v>
      </c>
      <c r="H3790" s="12" t="b">
        <f t="shared" si="296"/>
        <v>1</v>
      </c>
      <c r="I3790" s="12" t="b">
        <f t="shared" si="297"/>
        <v>0</v>
      </c>
      <c r="J3790" s="12" t="b">
        <f t="shared" si="298"/>
        <v>0</v>
      </c>
      <c r="K3790" s="9" t="b">
        <f t="shared" si="299"/>
        <v>0</v>
      </c>
    </row>
    <row r="3791" spans="1:11" ht="15.75" customHeight="1" x14ac:dyDescent="0.15">
      <c r="A3791" t="s">
        <v>3780</v>
      </c>
      <c r="B3791" s="10">
        <v>3790</v>
      </c>
      <c r="C3791" s="39" t="s">
        <v>1</v>
      </c>
      <c r="D3791" s="40">
        <v>2</v>
      </c>
      <c r="E3791" s="40">
        <v>0</v>
      </c>
      <c r="F3791" s="11" t="s">
        <v>2</v>
      </c>
      <c r="G3791" s="12">
        <f t="shared" si="295"/>
        <v>0</v>
      </c>
      <c r="H3791" s="12" t="b">
        <f t="shared" si="296"/>
        <v>0</v>
      </c>
      <c r="I3791" s="12" t="b">
        <f t="shared" si="297"/>
        <v>1</v>
      </c>
      <c r="J3791" s="12" t="b">
        <f t="shared" si="298"/>
        <v>0</v>
      </c>
      <c r="K3791" s="9" t="b">
        <f t="shared" si="299"/>
        <v>0</v>
      </c>
    </row>
    <row r="3792" spans="1:11" ht="15.75" customHeight="1" x14ac:dyDescent="0.15">
      <c r="A3792" t="s">
        <v>3781</v>
      </c>
      <c r="B3792" s="10">
        <v>3791</v>
      </c>
      <c r="C3792" s="39" t="s">
        <v>1</v>
      </c>
      <c r="D3792" s="40">
        <v>2</v>
      </c>
      <c r="E3792" s="40">
        <v>0</v>
      </c>
      <c r="F3792" s="11" t="s">
        <v>1</v>
      </c>
      <c r="G3792" s="12">
        <f t="shared" si="295"/>
        <v>1</v>
      </c>
      <c r="H3792" s="12" t="b">
        <f t="shared" si="296"/>
        <v>1</v>
      </c>
      <c r="I3792" s="12" t="b">
        <f t="shared" si="297"/>
        <v>0</v>
      </c>
      <c r="J3792" s="12" t="b">
        <f t="shared" si="298"/>
        <v>0</v>
      </c>
      <c r="K3792" s="9" t="b">
        <f t="shared" si="299"/>
        <v>0</v>
      </c>
    </row>
    <row r="3793" spans="1:11" ht="15.75" customHeight="1" x14ac:dyDescent="0.15">
      <c r="A3793" t="s">
        <v>3782</v>
      </c>
      <c r="B3793" s="10">
        <v>3792</v>
      </c>
      <c r="C3793" s="39" t="s">
        <v>1</v>
      </c>
      <c r="D3793" s="40">
        <v>1</v>
      </c>
      <c r="E3793" s="40">
        <v>1</v>
      </c>
      <c r="F3793" s="11" t="s">
        <v>2</v>
      </c>
      <c r="G3793" s="12">
        <f t="shared" si="295"/>
        <v>0</v>
      </c>
      <c r="H3793" s="12" t="b">
        <f t="shared" si="296"/>
        <v>0</v>
      </c>
      <c r="I3793" s="12" t="b">
        <f t="shared" si="297"/>
        <v>1</v>
      </c>
      <c r="J3793" s="12" t="b">
        <f t="shared" si="298"/>
        <v>0</v>
      </c>
      <c r="K3793" s="9" t="b">
        <f t="shared" si="299"/>
        <v>0</v>
      </c>
    </row>
    <row r="3794" spans="1:11" ht="15.75" customHeight="1" x14ac:dyDescent="0.15">
      <c r="A3794" t="s">
        <v>3783</v>
      </c>
      <c r="B3794" s="10">
        <v>3793</v>
      </c>
      <c r="C3794" s="39" t="s">
        <v>1</v>
      </c>
      <c r="D3794" s="40">
        <v>2</v>
      </c>
      <c r="E3794" s="40">
        <v>0</v>
      </c>
      <c r="F3794" s="11" t="s">
        <v>2</v>
      </c>
      <c r="G3794" s="12">
        <f t="shared" si="295"/>
        <v>0</v>
      </c>
      <c r="H3794" s="12" t="b">
        <f t="shared" si="296"/>
        <v>0</v>
      </c>
      <c r="I3794" s="12" t="b">
        <f t="shared" si="297"/>
        <v>1</v>
      </c>
      <c r="J3794" s="12" t="b">
        <f t="shared" si="298"/>
        <v>0</v>
      </c>
      <c r="K3794" s="9" t="b">
        <f t="shared" si="299"/>
        <v>0</v>
      </c>
    </row>
    <row r="3795" spans="1:11" ht="15.75" customHeight="1" x14ac:dyDescent="0.15">
      <c r="A3795" t="s">
        <v>3784</v>
      </c>
      <c r="B3795" s="10">
        <v>3794</v>
      </c>
      <c r="C3795" s="39" t="s">
        <v>1</v>
      </c>
      <c r="D3795" s="40">
        <v>2</v>
      </c>
      <c r="E3795" s="40">
        <v>0</v>
      </c>
      <c r="F3795" s="11" t="s">
        <v>2</v>
      </c>
      <c r="G3795" s="12">
        <f t="shared" si="295"/>
        <v>0</v>
      </c>
      <c r="H3795" s="12" t="b">
        <f t="shared" si="296"/>
        <v>0</v>
      </c>
      <c r="I3795" s="12" t="b">
        <f t="shared" si="297"/>
        <v>1</v>
      </c>
      <c r="J3795" s="12" t="b">
        <f t="shared" si="298"/>
        <v>0</v>
      </c>
      <c r="K3795" s="9" t="b">
        <f t="shared" si="299"/>
        <v>0</v>
      </c>
    </row>
    <row r="3796" spans="1:11" ht="15.75" customHeight="1" x14ac:dyDescent="0.15">
      <c r="A3796" t="s">
        <v>3785</v>
      </c>
      <c r="B3796" s="10">
        <v>3795</v>
      </c>
      <c r="C3796" s="39" t="s">
        <v>1</v>
      </c>
      <c r="D3796" s="40">
        <v>1</v>
      </c>
      <c r="E3796" s="40">
        <v>1</v>
      </c>
      <c r="F3796" s="11" t="s">
        <v>1</v>
      </c>
      <c r="G3796" s="12">
        <f t="shared" si="295"/>
        <v>1</v>
      </c>
      <c r="H3796" s="12" t="b">
        <f t="shared" si="296"/>
        <v>1</v>
      </c>
      <c r="I3796" s="12" t="b">
        <f t="shared" si="297"/>
        <v>0</v>
      </c>
      <c r="J3796" s="12" t="b">
        <f t="shared" si="298"/>
        <v>0</v>
      </c>
      <c r="K3796" s="9" t="b">
        <f t="shared" si="299"/>
        <v>0</v>
      </c>
    </row>
    <row r="3797" spans="1:11" ht="15.75" customHeight="1" x14ac:dyDescent="0.15">
      <c r="A3797" t="s">
        <v>3786</v>
      </c>
      <c r="B3797" s="10">
        <v>3796</v>
      </c>
      <c r="C3797" s="39" t="s">
        <v>1</v>
      </c>
      <c r="D3797" s="40">
        <v>1</v>
      </c>
      <c r="E3797" s="40">
        <v>1</v>
      </c>
      <c r="F3797" s="11" t="s">
        <v>1</v>
      </c>
      <c r="G3797" s="12">
        <f t="shared" si="295"/>
        <v>1</v>
      </c>
      <c r="H3797" s="12" t="b">
        <f t="shared" si="296"/>
        <v>1</v>
      </c>
      <c r="I3797" s="12" t="b">
        <f t="shared" si="297"/>
        <v>0</v>
      </c>
      <c r="J3797" s="12" t="b">
        <f t="shared" si="298"/>
        <v>0</v>
      </c>
      <c r="K3797" s="9" t="b">
        <f t="shared" si="299"/>
        <v>0</v>
      </c>
    </row>
    <row r="3798" spans="1:11" ht="15.75" customHeight="1" x14ac:dyDescent="0.15">
      <c r="A3798" t="s">
        <v>3787</v>
      </c>
      <c r="B3798" s="10">
        <v>3797</v>
      </c>
      <c r="C3798" s="39" t="s">
        <v>1</v>
      </c>
      <c r="D3798" s="40">
        <v>1</v>
      </c>
      <c r="E3798" s="40">
        <v>1</v>
      </c>
      <c r="F3798" s="11" t="s">
        <v>1</v>
      </c>
      <c r="G3798" s="12">
        <f t="shared" si="295"/>
        <v>1</v>
      </c>
      <c r="H3798" s="12" t="b">
        <f t="shared" si="296"/>
        <v>1</v>
      </c>
      <c r="I3798" s="12" t="b">
        <f t="shared" si="297"/>
        <v>0</v>
      </c>
      <c r="J3798" s="12" t="b">
        <f t="shared" si="298"/>
        <v>0</v>
      </c>
      <c r="K3798" s="9" t="b">
        <f t="shared" si="299"/>
        <v>0</v>
      </c>
    </row>
    <row r="3799" spans="1:11" ht="15.75" customHeight="1" x14ac:dyDescent="0.15">
      <c r="A3799" t="s">
        <v>3788</v>
      </c>
      <c r="B3799" s="10">
        <v>3798</v>
      </c>
      <c r="C3799" s="39" t="s">
        <v>1</v>
      </c>
      <c r="D3799" s="40">
        <v>2</v>
      </c>
      <c r="E3799" s="40">
        <v>0</v>
      </c>
      <c r="F3799" s="11" t="s">
        <v>1</v>
      </c>
      <c r="G3799" s="12">
        <f t="shared" si="295"/>
        <v>1</v>
      </c>
      <c r="H3799" s="12" t="b">
        <f t="shared" si="296"/>
        <v>1</v>
      </c>
      <c r="I3799" s="12" t="b">
        <f t="shared" si="297"/>
        <v>0</v>
      </c>
      <c r="J3799" s="12" t="b">
        <f t="shared" si="298"/>
        <v>0</v>
      </c>
      <c r="K3799" s="9" t="b">
        <f t="shared" si="299"/>
        <v>0</v>
      </c>
    </row>
    <row r="3800" spans="1:11" ht="15.75" customHeight="1" x14ac:dyDescent="0.15">
      <c r="A3800" t="s">
        <v>3789</v>
      </c>
      <c r="B3800" s="10">
        <v>3799</v>
      </c>
      <c r="C3800" s="39" t="s">
        <v>1</v>
      </c>
      <c r="D3800" s="40">
        <v>2</v>
      </c>
      <c r="E3800" s="40">
        <v>0</v>
      </c>
      <c r="F3800" s="11" t="s">
        <v>1</v>
      </c>
      <c r="G3800" s="12">
        <f t="shared" si="295"/>
        <v>1</v>
      </c>
      <c r="H3800" s="12" t="b">
        <f t="shared" si="296"/>
        <v>1</v>
      </c>
      <c r="I3800" s="12" t="b">
        <f t="shared" si="297"/>
        <v>0</v>
      </c>
      <c r="J3800" s="12" t="b">
        <f t="shared" si="298"/>
        <v>0</v>
      </c>
      <c r="K3800" s="9" t="b">
        <f t="shared" si="299"/>
        <v>0</v>
      </c>
    </row>
    <row r="3801" spans="1:11" ht="15.75" customHeight="1" x14ac:dyDescent="0.15">
      <c r="A3801" t="s">
        <v>3790</v>
      </c>
      <c r="B3801" s="10">
        <v>3800</v>
      </c>
      <c r="C3801" s="39" t="s">
        <v>1</v>
      </c>
      <c r="D3801" s="40">
        <v>0</v>
      </c>
      <c r="E3801" s="40">
        <v>0</v>
      </c>
      <c r="F3801" s="11" t="s">
        <v>1</v>
      </c>
      <c r="G3801" s="12">
        <f t="shared" si="295"/>
        <v>1</v>
      </c>
      <c r="H3801" s="12" t="b">
        <f t="shared" si="296"/>
        <v>1</v>
      </c>
      <c r="I3801" s="12" t="b">
        <f t="shared" si="297"/>
        <v>0</v>
      </c>
      <c r="J3801" s="12" t="b">
        <f t="shared" si="298"/>
        <v>0</v>
      </c>
      <c r="K3801" s="9" t="b">
        <f t="shared" si="299"/>
        <v>0</v>
      </c>
    </row>
    <row r="3802" spans="1:11" ht="15.75" customHeight="1" x14ac:dyDescent="0.15">
      <c r="A3802" t="s">
        <v>3791</v>
      </c>
      <c r="B3802" s="10">
        <v>3801</v>
      </c>
      <c r="C3802" s="39" t="s">
        <v>1</v>
      </c>
      <c r="D3802" s="40">
        <v>2</v>
      </c>
      <c r="E3802" s="40">
        <v>0</v>
      </c>
      <c r="F3802" s="11" t="s">
        <v>1</v>
      </c>
      <c r="G3802" s="12">
        <f t="shared" si="295"/>
        <v>1</v>
      </c>
      <c r="H3802" s="12" t="b">
        <f t="shared" si="296"/>
        <v>1</v>
      </c>
      <c r="I3802" s="12" t="b">
        <f t="shared" si="297"/>
        <v>0</v>
      </c>
      <c r="J3802" s="12" t="b">
        <f t="shared" si="298"/>
        <v>0</v>
      </c>
      <c r="K3802" s="9" t="b">
        <f t="shared" si="299"/>
        <v>0</v>
      </c>
    </row>
    <row r="3803" spans="1:11" ht="15.75" customHeight="1" x14ac:dyDescent="0.15">
      <c r="A3803" t="s">
        <v>3792</v>
      </c>
      <c r="B3803" s="10">
        <v>3802</v>
      </c>
      <c r="C3803" s="39" t="s">
        <v>1</v>
      </c>
      <c r="D3803" s="40">
        <v>2</v>
      </c>
      <c r="E3803" s="40">
        <v>0</v>
      </c>
      <c r="F3803" s="11" t="s">
        <v>1</v>
      </c>
      <c r="G3803" s="12">
        <f t="shared" si="295"/>
        <v>1</v>
      </c>
      <c r="H3803" s="12" t="b">
        <f t="shared" si="296"/>
        <v>1</v>
      </c>
      <c r="I3803" s="12" t="b">
        <f t="shared" si="297"/>
        <v>0</v>
      </c>
      <c r="J3803" s="12" t="b">
        <f t="shared" si="298"/>
        <v>0</v>
      </c>
      <c r="K3803" s="9" t="b">
        <f t="shared" si="299"/>
        <v>0</v>
      </c>
    </row>
    <row r="3804" spans="1:11" ht="15.75" customHeight="1" x14ac:dyDescent="0.15">
      <c r="A3804" t="s">
        <v>3793</v>
      </c>
      <c r="B3804" s="10">
        <v>3803</v>
      </c>
      <c r="C3804" s="39" t="s">
        <v>2</v>
      </c>
      <c r="D3804" s="40">
        <v>0</v>
      </c>
      <c r="E3804" s="40">
        <v>2</v>
      </c>
      <c r="F3804" s="11" t="s">
        <v>2</v>
      </c>
      <c r="G3804" s="12">
        <f t="shared" si="295"/>
        <v>1</v>
      </c>
      <c r="H3804" s="12" t="b">
        <f t="shared" si="296"/>
        <v>0</v>
      </c>
      <c r="I3804" s="12" t="b">
        <f t="shared" si="297"/>
        <v>0</v>
      </c>
      <c r="J3804" s="12" t="b">
        <f t="shared" si="298"/>
        <v>1</v>
      </c>
      <c r="K3804" s="9" t="b">
        <f t="shared" si="299"/>
        <v>0</v>
      </c>
    </row>
    <row r="3805" spans="1:11" ht="15.75" customHeight="1" x14ac:dyDescent="0.15">
      <c r="A3805" t="s">
        <v>3794</v>
      </c>
      <c r="B3805" s="10">
        <v>3804</v>
      </c>
      <c r="C3805" s="39" t="s">
        <v>1</v>
      </c>
      <c r="D3805" s="40">
        <v>1</v>
      </c>
      <c r="E3805" s="40">
        <v>1</v>
      </c>
      <c r="F3805" s="11" t="s">
        <v>1</v>
      </c>
      <c r="G3805" s="12">
        <f t="shared" si="295"/>
        <v>1</v>
      </c>
      <c r="H3805" s="12" t="b">
        <f t="shared" si="296"/>
        <v>1</v>
      </c>
      <c r="I3805" s="12" t="b">
        <f t="shared" si="297"/>
        <v>0</v>
      </c>
      <c r="J3805" s="12" t="b">
        <f t="shared" si="298"/>
        <v>0</v>
      </c>
      <c r="K3805" s="9" t="b">
        <f t="shared" si="299"/>
        <v>0</v>
      </c>
    </row>
    <row r="3806" spans="1:11" ht="15.75" customHeight="1" x14ac:dyDescent="0.15">
      <c r="A3806" t="s">
        <v>3795</v>
      </c>
      <c r="B3806" s="10">
        <v>3805</v>
      </c>
      <c r="C3806" s="39" t="s">
        <v>1</v>
      </c>
      <c r="D3806" s="40">
        <v>1</v>
      </c>
      <c r="E3806" s="40">
        <v>1</v>
      </c>
      <c r="F3806" s="11" t="s">
        <v>2</v>
      </c>
      <c r="G3806" s="12">
        <f t="shared" si="295"/>
        <v>0</v>
      </c>
      <c r="H3806" s="12" t="b">
        <f t="shared" si="296"/>
        <v>0</v>
      </c>
      <c r="I3806" s="12" t="b">
        <f t="shared" si="297"/>
        <v>1</v>
      </c>
      <c r="J3806" s="12" t="b">
        <f t="shared" si="298"/>
        <v>0</v>
      </c>
      <c r="K3806" s="9" t="b">
        <f t="shared" si="299"/>
        <v>0</v>
      </c>
    </row>
    <row r="3807" spans="1:11" ht="15.75" customHeight="1" x14ac:dyDescent="0.15">
      <c r="A3807" t="s">
        <v>3796</v>
      </c>
      <c r="B3807" s="10">
        <v>3806</v>
      </c>
      <c r="C3807" s="39" t="s">
        <v>1</v>
      </c>
      <c r="D3807" s="40">
        <v>2</v>
      </c>
      <c r="E3807" s="40">
        <v>0</v>
      </c>
      <c r="F3807" s="11" t="s">
        <v>1</v>
      </c>
      <c r="G3807" s="12">
        <f t="shared" si="295"/>
        <v>1</v>
      </c>
      <c r="H3807" s="12" t="b">
        <f t="shared" si="296"/>
        <v>1</v>
      </c>
      <c r="I3807" s="12" t="b">
        <f t="shared" si="297"/>
        <v>0</v>
      </c>
      <c r="J3807" s="12" t="b">
        <f t="shared" si="298"/>
        <v>0</v>
      </c>
      <c r="K3807" s="9" t="b">
        <f t="shared" si="299"/>
        <v>0</v>
      </c>
    </row>
    <row r="3808" spans="1:11" ht="15.75" customHeight="1" x14ac:dyDescent="0.15">
      <c r="A3808" t="s">
        <v>3797</v>
      </c>
      <c r="B3808" s="10">
        <v>3807</v>
      </c>
      <c r="C3808" s="39" t="s">
        <v>1</v>
      </c>
      <c r="D3808" s="40">
        <v>2</v>
      </c>
      <c r="E3808" s="40">
        <v>0</v>
      </c>
      <c r="F3808" s="11" t="s">
        <v>2</v>
      </c>
      <c r="G3808" s="12">
        <f t="shared" si="295"/>
        <v>0</v>
      </c>
      <c r="H3808" s="12" t="b">
        <f t="shared" si="296"/>
        <v>0</v>
      </c>
      <c r="I3808" s="12" t="b">
        <f t="shared" si="297"/>
        <v>1</v>
      </c>
      <c r="J3808" s="12" t="b">
        <f t="shared" si="298"/>
        <v>0</v>
      </c>
      <c r="K3808" s="9" t="b">
        <f t="shared" si="299"/>
        <v>0</v>
      </c>
    </row>
    <row r="3809" spans="1:11" ht="15.75" customHeight="1" x14ac:dyDescent="0.15">
      <c r="A3809" t="s">
        <v>3798</v>
      </c>
      <c r="B3809" s="10">
        <v>3808</v>
      </c>
      <c r="C3809" s="39" t="s">
        <v>1</v>
      </c>
      <c r="D3809" s="40">
        <v>1</v>
      </c>
      <c r="E3809" s="40">
        <v>1</v>
      </c>
      <c r="F3809" s="11" t="s">
        <v>1</v>
      </c>
      <c r="G3809" s="12">
        <f t="shared" si="295"/>
        <v>1</v>
      </c>
      <c r="H3809" s="12" t="b">
        <f t="shared" si="296"/>
        <v>1</v>
      </c>
      <c r="I3809" s="12" t="b">
        <f t="shared" si="297"/>
        <v>0</v>
      </c>
      <c r="J3809" s="12" t="b">
        <f t="shared" si="298"/>
        <v>0</v>
      </c>
      <c r="K3809" s="9" t="b">
        <f t="shared" si="299"/>
        <v>0</v>
      </c>
    </row>
    <row r="3810" spans="1:11" ht="15.75" customHeight="1" x14ac:dyDescent="0.15">
      <c r="A3810" t="s">
        <v>3799</v>
      </c>
      <c r="B3810" s="10">
        <v>3809</v>
      </c>
      <c r="C3810" s="39" t="s">
        <v>1</v>
      </c>
      <c r="D3810" s="40">
        <v>2</v>
      </c>
      <c r="E3810" s="40">
        <v>0</v>
      </c>
      <c r="F3810" s="11" t="s">
        <v>1</v>
      </c>
      <c r="G3810" s="12">
        <f t="shared" si="295"/>
        <v>1</v>
      </c>
      <c r="H3810" s="12" t="b">
        <f t="shared" si="296"/>
        <v>1</v>
      </c>
      <c r="I3810" s="12" t="b">
        <f t="shared" si="297"/>
        <v>0</v>
      </c>
      <c r="J3810" s="12" t="b">
        <f t="shared" si="298"/>
        <v>0</v>
      </c>
      <c r="K3810" s="9" t="b">
        <f t="shared" si="299"/>
        <v>0</v>
      </c>
    </row>
    <row r="3811" spans="1:11" ht="15.75" customHeight="1" x14ac:dyDescent="0.15">
      <c r="A3811" t="s">
        <v>3800</v>
      </c>
      <c r="B3811" s="10">
        <v>3810</v>
      </c>
      <c r="C3811" s="39" t="s">
        <v>2</v>
      </c>
      <c r="D3811" s="40">
        <v>1</v>
      </c>
      <c r="E3811" s="40">
        <v>1</v>
      </c>
      <c r="F3811" s="11" t="s">
        <v>2</v>
      </c>
      <c r="G3811" s="12">
        <f t="shared" si="295"/>
        <v>1</v>
      </c>
      <c r="H3811" s="12" t="b">
        <f t="shared" si="296"/>
        <v>0</v>
      </c>
      <c r="I3811" s="12" t="b">
        <f t="shared" si="297"/>
        <v>0</v>
      </c>
      <c r="J3811" s="12" t="b">
        <f t="shared" si="298"/>
        <v>1</v>
      </c>
      <c r="K3811" s="9" t="b">
        <f t="shared" si="299"/>
        <v>0</v>
      </c>
    </row>
    <row r="3812" spans="1:11" ht="15.75" customHeight="1" x14ac:dyDescent="0.15">
      <c r="A3812" t="s">
        <v>3801</v>
      </c>
      <c r="B3812" s="10">
        <v>3811</v>
      </c>
      <c r="C3812" s="39" t="s">
        <v>1</v>
      </c>
      <c r="D3812" s="40">
        <v>2</v>
      </c>
      <c r="E3812" s="40">
        <v>0</v>
      </c>
      <c r="F3812" s="11" t="s">
        <v>1</v>
      </c>
      <c r="G3812" s="12">
        <f t="shared" si="295"/>
        <v>1</v>
      </c>
      <c r="H3812" s="12" t="b">
        <f t="shared" si="296"/>
        <v>1</v>
      </c>
      <c r="I3812" s="12" t="b">
        <f t="shared" si="297"/>
        <v>0</v>
      </c>
      <c r="J3812" s="12" t="b">
        <f t="shared" si="298"/>
        <v>0</v>
      </c>
      <c r="K3812" s="9" t="b">
        <f t="shared" si="299"/>
        <v>0</v>
      </c>
    </row>
    <row r="3813" spans="1:11" ht="15.75" customHeight="1" x14ac:dyDescent="0.15">
      <c r="A3813" t="s">
        <v>3802</v>
      </c>
      <c r="B3813" s="10">
        <v>3812</v>
      </c>
      <c r="C3813" s="39" t="s">
        <v>2</v>
      </c>
      <c r="D3813" s="40">
        <v>1</v>
      </c>
      <c r="E3813" s="40">
        <v>1</v>
      </c>
      <c r="F3813" s="11" t="s">
        <v>1</v>
      </c>
      <c r="G3813" s="12">
        <f t="shared" si="295"/>
        <v>0</v>
      </c>
      <c r="H3813" s="12" t="b">
        <f t="shared" si="296"/>
        <v>0</v>
      </c>
      <c r="I3813" s="12" t="b">
        <f t="shared" si="297"/>
        <v>0</v>
      </c>
      <c r="J3813" s="12" t="b">
        <f t="shared" si="298"/>
        <v>0</v>
      </c>
      <c r="K3813" s="9" t="b">
        <f t="shared" si="299"/>
        <v>1</v>
      </c>
    </row>
    <row r="3814" spans="1:11" ht="15.75" customHeight="1" x14ac:dyDescent="0.15">
      <c r="A3814" t="s">
        <v>3803</v>
      </c>
      <c r="B3814" s="10">
        <v>3813</v>
      </c>
      <c r="C3814" s="39" t="s">
        <v>1</v>
      </c>
      <c r="D3814" s="40">
        <v>2</v>
      </c>
      <c r="E3814" s="40">
        <v>0</v>
      </c>
      <c r="F3814" s="11" t="s">
        <v>2</v>
      </c>
      <c r="G3814" s="12">
        <f t="shared" si="295"/>
        <v>0</v>
      </c>
      <c r="H3814" s="12" t="b">
        <f t="shared" si="296"/>
        <v>0</v>
      </c>
      <c r="I3814" s="12" t="b">
        <f t="shared" si="297"/>
        <v>1</v>
      </c>
      <c r="J3814" s="12" t="b">
        <f t="shared" si="298"/>
        <v>0</v>
      </c>
      <c r="K3814" s="9" t="b">
        <f t="shared" si="299"/>
        <v>0</v>
      </c>
    </row>
    <row r="3815" spans="1:11" ht="15.75" customHeight="1" x14ac:dyDescent="0.15">
      <c r="A3815" t="s">
        <v>3804</v>
      </c>
      <c r="B3815" s="10">
        <v>3814</v>
      </c>
      <c r="C3815" s="39" t="s">
        <v>1</v>
      </c>
      <c r="D3815" s="40">
        <v>2</v>
      </c>
      <c r="E3815" s="40">
        <v>0</v>
      </c>
      <c r="F3815" s="11" t="s">
        <v>1</v>
      </c>
      <c r="G3815" s="12">
        <f t="shared" si="295"/>
        <v>1</v>
      </c>
      <c r="H3815" s="12" t="b">
        <f t="shared" si="296"/>
        <v>1</v>
      </c>
      <c r="I3815" s="12" t="b">
        <f t="shared" si="297"/>
        <v>0</v>
      </c>
      <c r="J3815" s="12" t="b">
        <f t="shared" si="298"/>
        <v>0</v>
      </c>
      <c r="K3815" s="9" t="b">
        <f t="shared" si="299"/>
        <v>0</v>
      </c>
    </row>
    <row r="3816" spans="1:11" ht="15.75" customHeight="1" x14ac:dyDescent="0.15">
      <c r="A3816" t="s">
        <v>3805</v>
      </c>
      <c r="B3816" s="10">
        <v>3815</v>
      </c>
      <c r="C3816" s="39" t="s">
        <v>1</v>
      </c>
      <c r="D3816" s="40">
        <v>2</v>
      </c>
      <c r="E3816" s="40">
        <v>0</v>
      </c>
      <c r="F3816" s="11" t="s">
        <v>1</v>
      </c>
      <c r="G3816" s="12">
        <f t="shared" si="295"/>
        <v>1</v>
      </c>
      <c r="H3816" s="12" t="b">
        <f t="shared" si="296"/>
        <v>1</v>
      </c>
      <c r="I3816" s="12" t="b">
        <f t="shared" si="297"/>
        <v>0</v>
      </c>
      <c r="J3816" s="12" t="b">
        <f t="shared" si="298"/>
        <v>0</v>
      </c>
      <c r="K3816" s="9" t="b">
        <f t="shared" si="299"/>
        <v>0</v>
      </c>
    </row>
    <row r="3817" spans="1:11" ht="15.75" customHeight="1" x14ac:dyDescent="0.15">
      <c r="A3817" t="s">
        <v>3806</v>
      </c>
      <c r="B3817" s="10">
        <v>3816</v>
      </c>
      <c r="C3817" s="39" t="s">
        <v>1</v>
      </c>
      <c r="D3817" s="40">
        <v>2</v>
      </c>
      <c r="E3817" s="40">
        <v>0</v>
      </c>
      <c r="F3817" s="11" t="s">
        <v>2</v>
      </c>
      <c r="G3817" s="12">
        <f t="shared" si="295"/>
        <v>0</v>
      </c>
      <c r="H3817" s="12" t="b">
        <f t="shared" si="296"/>
        <v>0</v>
      </c>
      <c r="I3817" s="12" t="b">
        <f t="shared" si="297"/>
        <v>1</v>
      </c>
      <c r="J3817" s="12" t="b">
        <f t="shared" si="298"/>
        <v>0</v>
      </c>
      <c r="K3817" s="9" t="b">
        <f t="shared" si="299"/>
        <v>0</v>
      </c>
    </row>
    <row r="3818" spans="1:11" ht="15.75" customHeight="1" x14ac:dyDescent="0.15">
      <c r="A3818" t="s">
        <v>3807</v>
      </c>
      <c r="B3818" s="10">
        <v>3817</v>
      </c>
      <c r="C3818" s="39" t="s">
        <v>1</v>
      </c>
      <c r="D3818" s="40">
        <v>1</v>
      </c>
      <c r="E3818" s="40">
        <v>1</v>
      </c>
      <c r="F3818" s="11" t="s">
        <v>2</v>
      </c>
      <c r="G3818" s="12">
        <f t="shared" si="295"/>
        <v>0</v>
      </c>
      <c r="H3818" s="12" t="b">
        <f t="shared" si="296"/>
        <v>0</v>
      </c>
      <c r="I3818" s="12" t="b">
        <f t="shared" si="297"/>
        <v>1</v>
      </c>
      <c r="J3818" s="12" t="b">
        <f t="shared" si="298"/>
        <v>0</v>
      </c>
      <c r="K3818" s="9" t="b">
        <f t="shared" si="299"/>
        <v>0</v>
      </c>
    </row>
    <row r="3819" spans="1:11" ht="15.75" customHeight="1" x14ac:dyDescent="0.15">
      <c r="A3819" t="s">
        <v>3808</v>
      </c>
      <c r="B3819" s="10">
        <v>3818</v>
      </c>
      <c r="C3819" s="39" t="s">
        <v>1</v>
      </c>
      <c r="D3819" s="40">
        <v>1</v>
      </c>
      <c r="E3819" s="40">
        <v>1</v>
      </c>
      <c r="F3819" s="11" t="s">
        <v>1</v>
      </c>
      <c r="G3819" s="12">
        <f t="shared" si="295"/>
        <v>1</v>
      </c>
      <c r="H3819" s="12" t="b">
        <f t="shared" si="296"/>
        <v>1</v>
      </c>
      <c r="I3819" s="12" t="b">
        <f t="shared" si="297"/>
        <v>0</v>
      </c>
      <c r="J3819" s="12" t="b">
        <f t="shared" si="298"/>
        <v>0</v>
      </c>
      <c r="K3819" s="9" t="b">
        <f t="shared" si="299"/>
        <v>0</v>
      </c>
    </row>
    <row r="3820" spans="1:11" ht="15.75" customHeight="1" x14ac:dyDescent="0.15">
      <c r="A3820" t="s">
        <v>3809</v>
      </c>
      <c r="B3820" s="10">
        <v>3819</v>
      </c>
      <c r="C3820" s="39" t="s">
        <v>2</v>
      </c>
      <c r="D3820" s="40">
        <v>0</v>
      </c>
      <c r="E3820" s="40">
        <v>2</v>
      </c>
      <c r="F3820" s="11" t="s">
        <v>1</v>
      </c>
      <c r="G3820" s="12">
        <f t="shared" si="295"/>
        <v>0</v>
      </c>
      <c r="H3820" s="12" t="b">
        <f t="shared" si="296"/>
        <v>0</v>
      </c>
      <c r="I3820" s="12" t="b">
        <f t="shared" si="297"/>
        <v>0</v>
      </c>
      <c r="J3820" s="12" t="b">
        <f t="shared" si="298"/>
        <v>0</v>
      </c>
      <c r="K3820" s="9" t="b">
        <f t="shared" si="299"/>
        <v>1</v>
      </c>
    </row>
    <row r="3821" spans="1:11" ht="15.75" customHeight="1" x14ac:dyDescent="0.15">
      <c r="A3821" t="s">
        <v>3810</v>
      </c>
      <c r="B3821" s="10">
        <v>3820</v>
      </c>
      <c r="C3821" s="39" t="s">
        <v>1</v>
      </c>
      <c r="D3821" s="40">
        <v>2</v>
      </c>
      <c r="E3821" s="40">
        <v>0</v>
      </c>
      <c r="F3821" s="11" t="s">
        <v>1</v>
      </c>
      <c r="G3821" s="12">
        <f t="shared" si="295"/>
        <v>1</v>
      </c>
      <c r="H3821" s="12" t="b">
        <f t="shared" si="296"/>
        <v>1</v>
      </c>
      <c r="I3821" s="12" t="b">
        <f t="shared" si="297"/>
        <v>0</v>
      </c>
      <c r="J3821" s="12" t="b">
        <f t="shared" si="298"/>
        <v>0</v>
      </c>
      <c r="K3821" s="9" t="b">
        <f t="shared" si="299"/>
        <v>0</v>
      </c>
    </row>
    <row r="3822" spans="1:11" ht="15.75" customHeight="1" x14ac:dyDescent="0.15">
      <c r="A3822" t="s">
        <v>3811</v>
      </c>
      <c r="B3822" s="10">
        <v>3821</v>
      </c>
      <c r="C3822" s="39" t="s">
        <v>1</v>
      </c>
      <c r="D3822" s="40">
        <v>2</v>
      </c>
      <c r="E3822" s="40">
        <v>0</v>
      </c>
      <c r="F3822" s="11" t="s">
        <v>1</v>
      </c>
      <c r="G3822" s="12">
        <f t="shared" si="295"/>
        <v>1</v>
      </c>
      <c r="H3822" s="12" t="b">
        <f t="shared" si="296"/>
        <v>1</v>
      </c>
      <c r="I3822" s="12" t="b">
        <f t="shared" si="297"/>
        <v>0</v>
      </c>
      <c r="J3822" s="12" t="b">
        <f t="shared" si="298"/>
        <v>0</v>
      </c>
      <c r="K3822" s="9" t="b">
        <f t="shared" si="299"/>
        <v>0</v>
      </c>
    </row>
    <row r="3823" spans="1:11" ht="15.75" customHeight="1" x14ac:dyDescent="0.15">
      <c r="A3823" t="s">
        <v>3812</v>
      </c>
      <c r="B3823" s="10">
        <v>3822</v>
      </c>
      <c r="C3823" s="39" t="s">
        <v>2</v>
      </c>
      <c r="D3823" s="40">
        <v>0</v>
      </c>
      <c r="E3823" s="40">
        <v>2</v>
      </c>
      <c r="F3823" s="11" t="s">
        <v>2</v>
      </c>
      <c r="G3823" s="12">
        <f t="shared" si="295"/>
        <v>1</v>
      </c>
      <c r="H3823" s="12" t="b">
        <f t="shared" si="296"/>
        <v>0</v>
      </c>
      <c r="I3823" s="12" t="b">
        <f t="shared" si="297"/>
        <v>0</v>
      </c>
      <c r="J3823" s="12" t="b">
        <f t="shared" si="298"/>
        <v>1</v>
      </c>
      <c r="K3823" s="9" t="b">
        <f t="shared" si="299"/>
        <v>0</v>
      </c>
    </row>
    <row r="3824" spans="1:11" ht="15.75" customHeight="1" x14ac:dyDescent="0.15">
      <c r="A3824" t="s">
        <v>3813</v>
      </c>
      <c r="B3824" s="10">
        <v>3823</v>
      </c>
      <c r="C3824" s="39" t="s">
        <v>1</v>
      </c>
      <c r="D3824" s="40">
        <v>0</v>
      </c>
      <c r="E3824" s="40">
        <v>0</v>
      </c>
      <c r="F3824" s="11" t="s">
        <v>2</v>
      </c>
      <c r="G3824" s="12">
        <f t="shared" si="295"/>
        <v>0</v>
      </c>
      <c r="H3824" s="12" t="b">
        <f t="shared" si="296"/>
        <v>0</v>
      </c>
      <c r="I3824" s="12" t="b">
        <f t="shared" si="297"/>
        <v>1</v>
      </c>
      <c r="J3824" s="12" t="b">
        <f t="shared" si="298"/>
        <v>0</v>
      </c>
      <c r="K3824" s="9" t="b">
        <f t="shared" si="299"/>
        <v>0</v>
      </c>
    </row>
    <row r="3825" spans="1:11" ht="15.75" customHeight="1" x14ac:dyDescent="0.15">
      <c r="A3825" t="s">
        <v>3814</v>
      </c>
      <c r="B3825" s="10">
        <v>3824</v>
      </c>
      <c r="C3825" s="39" t="s">
        <v>1</v>
      </c>
      <c r="D3825" s="40">
        <v>2</v>
      </c>
      <c r="E3825" s="40">
        <v>0</v>
      </c>
      <c r="F3825" s="11" t="s">
        <v>1</v>
      </c>
      <c r="G3825" s="12">
        <f t="shared" si="295"/>
        <v>1</v>
      </c>
      <c r="H3825" s="12" t="b">
        <f t="shared" si="296"/>
        <v>1</v>
      </c>
      <c r="I3825" s="12" t="b">
        <f t="shared" si="297"/>
        <v>0</v>
      </c>
      <c r="J3825" s="12" t="b">
        <f t="shared" si="298"/>
        <v>0</v>
      </c>
      <c r="K3825" s="9" t="b">
        <f t="shared" si="299"/>
        <v>0</v>
      </c>
    </row>
    <row r="3826" spans="1:11" ht="15.75" customHeight="1" x14ac:dyDescent="0.15">
      <c r="A3826" t="s">
        <v>3815</v>
      </c>
      <c r="B3826" s="10">
        <v>3825</v>
      </c>
      <c r="C3826" s="39" t="s">
        <v>1</v>
      </c>
      <c r="D3826" s="40">
        <v>1</v>
      </c>
      <c r="E3826" s="40">
        <v>1</v>
      </c>
      <c r="F3826" s="11" t="s">
        <v>2</v>
      </c>
      <c r="G3826" s="12">
        <f t="shared" si="295"/>
        <v>0</v>
      </c>
      <c r="H3826" s="12" t="b">
        <f t="shared" si="296"/>
        <v>0</v>
      </c>
      <c r="I3826" s="12" t="b">
        <f t="shared" si="297"/>
        <v>1</v>
      </c>
      <c r="J3826" s="12" t="b">
        <f t="shared" si="298"/>
        <v>0</v>
      </c>
      <c r="K3826" s="9" t="b">
        <f t="shared" si="299"/>
        <v>0</v>
      </c>
    </row>
    <row r="3827" spans="1:11" ht="15.75" customHeight="1" x14ac:dyDescent="0.15">
      <c r="A3827" t="s">
        <v>3816</v>
      </c>
      <c r="B3827" s="10">
        <v>3826</v>
      </c>
      <c r="C3827" s="39" t="s">
        <v>1</v>
      </c>
      <c r="D3827" s="40">
        <v>2</v>
      </c>
      <c r="E3827" s="40">
        <v>0</v>
      </c>
      <c r="F3827" s="11" t="s">
        <v>1</v>
      </c>
      <c r="G3827" s="12">
        <f t="shared" si="295"/>
        <v>1</v>
      </c>
      <c r="H3827" s="12" t="b">
        <f t="shared" si="296"/>
        <v>1</v>
      </c>
      <c r="I3827" s="12" t="b">
        <f t="shared" si="297"/>
        <v>0</v>
      </c>
      <c r="J3827" s="12" t="b">
        <f t="shared" si="298"/>
        <v>0</v>
      </c>
      <c r="K3827" s="9" t="b">
        <f t="shared" si="299"/>
        <v>0</v>
      </c>
    </row>
    <row r="3828" spans="1:11" ht="15.75" customHeight="1" x14ac:dyDescent="0.15">
      <c r="A3828" t="s">
        <v>3817</v>
      </c>
      <c r="B3828" s="10">
        <v>3827</v>
      </c>
      <c r="C3828" s="39" t="s">
        <v>1</v>
      </c>
      <c r="D3828" s="40">
        <v>1</v>
      </c>
      <c r="E3828" s="40">
        <v>1</v>
      </c>
      <c r="F3828" s="11" t="s">
        <v>2</v>
      </c>
      <c r="G3828" s="12">
        <f t="shared" si="295"/>
        <v>0</v>
      </c>
      <c r="H3828" s="12" t="b">
        <f t="shared" si="296"/>
        <v>0</v>
      </c>
      <c r="I3828" s="12" t="b">
        <f t="shared" si="297"/>
        <v>1</v>
      </c>
      <c r="J3828" s="12" t="b">
        <f t="shared" si="298"/>
        <v>0</v>
      </c>
      <c r="K3828" s="9" t="b">
        <f t="shared" si="299"/>
        <v>0</v>
      </c>
    </row>
    <row r="3829" spans="1:11" ht="15.75" customHeight="1" x14ac:dyDescent="0.15">
      <c r="A3829" t="s">
        <v>3818</v>
      </c>
      <c r="B3829" s="10">
        <v>3828</v>
      </c>
      <c r="C3829" s="39" t="s">
        <v>1</v>
      </c>
      <c r="D3829" s="40">
        <v>1</v>
      </c>
      <c r="E3829" s="40">
        <v>1</v>
      </c>
      <c r="F3829" s="11" t="s">
        <v>2</v>
      </c>
      <c r="G3829" s="12">
        <f t="shared" si="295"/>
        <v>0</v>
      </c>
      <c r="H3829" s="12" t="b">
        <f t="shared" si="296"/>
        <v>0</v>
      </c>
      <c r="I3829" s="12" t="b">
        <f t="shared" si="297"/>
        <v>1</v>
      </c>
      <c r="J3829" s="12" t="b">
        <f t="shared" si="298"/>
        <v>0</v>
      </c>
      <c r="K3829" s="9" t="b">
        <f t="shared" si="299"/>
        <v>0</v>
      </c>
    </row>
    <row r="3830" spans="1:11" ht="15.75" customHeight="1" x14ac:dyDescent="0.15">
      <c r="A3830" t="s">
        <v>3819</v>
      </c>
      <c r="B3830" s="10">
        <v>3829</v>
      </c>
      <c r="C3830" s="39" t="s">
        <v>2</v>
      </c>
      <c r="D3830" s="40">
        <v>0</v>
      </c>
      <c r="E3830" s="40">
        <v>2</v>
      </c>
      <c r="F3830" s="11" t="s">
        <v>2</v>
      </c>
      <c r="G3830" s="12">
        <f t="shared" si="295"/>
        <v>1</v>
      </c>
      <c r="H3830" s="12" t="b">
        <f t="shared" si="296"/>
        <v>0</v>
      </c>
      <c r="I3830" s="12" t="b">
        <f t="shared" si="297"/>
        <v>0</v>
      </c>
      <c r="J3830" s="12" t="b">
        <f t="shared" si="298"/>
        <v>1</v>
      </c>
      <c r="K3830" s="9" t="b">
        <f t="shared" si="299"/>
        <v>0</v>
      </c>
    </row>
    <row r="3831" spans="1:11" ht="15.75" customHeight="1" x14ac:dyDescent="0.15">
      <c r="A3831" t="s">
        <v>3820</v>
      </c>
      <c r="B3831" s="10">
        <v>3830</v>
      </c>
      <c r="C3831" s="39" t="s">
        <v>1</v>
      </c>
      <c r="D3831" s="40">
        <v>2</v>
      </c>
      <c r="E3831" s="40">
        <v>0</v>
      </c>
      <c r="F3831" s="11" t="s">
        <v>2</v>
      </c>
      <c r="G3831" s="12">
        <f t="shared" si="295"/>
        <v>0</v>
      </c>
      <c r="H3831" s="12" t="b">
        <f t="shared" si="296"/>
        <v>0</v>
      </c>
      <c r="I3831" s="12" t="b">
        <f t="shared" si="297"/>
        <v>1</v>
      </c>
      <c r="J3831" s="12" t="b">
        <f t="shared" si="298"/>
        <v>0</v>
      </c>
      <c r="K3831" s="9" t="b">
        <f t="shared" si="299"/>
        <v>0</v>
      </c>
    </row>
    <row r="3832" spans="1:11" ht="15.75" customHeight="1" x14ac:dyDescent="0.15">
      <c r="A3832" t="s">
        <v>3821</v>
      </c>
      <c r="B3832" s="10">
        <v>3831</v>
      </c>
      <c r="C3832" s="39" t="s">
        <v>1</v>
      </c>
      <c r="D3832" s="40">
        <v>2</v>
      </c>
      <c r="E3832" s="40">
        <v>0</v>
      </c>
      <c r="F3832" s="11" t="s">
        <v>1</v>
      </c>
      <c r="G3832" s="12">
        <f t="shared" si="295"/>
        <v>1</v>
      </c>
      <c r="H3832" s="12" t="b">
        <f t="shared" si="296"/>
        <v>1</v>
      </c>
      <c r="I3832" s="12" t="b">
        <f t="shared" si="297"/>
        <v>0</v>
      </c>
      <c r="J3832" s="12" t="b">
        <f t="shared" si="298"/>
        <v>0</v>
      </c>
      <c r="K3832" s="9" t="b">
        <f t="shared" si="299"/>
        <v>0</v>
      </c>
    </row>
    <row r="3833" spans="1:11" ht="15.75" customHeight="1" x14ac:dyDescent="0.15">
      <c r="A3833" t="s">
        <v>3822</v>
      </c>
      <c r="B3833" s="10">
        <v>3832</v>
      </c>
      <c r="C3833" s="39" t="s">
        <v>1</v>
      </c>
      <c r="D3833" s="40">
        <v>2</v>
      </c>
      <c r="E3833" s="40">
        <v>0</v>
      </c>
      <c r="F3833" s="11" t="s">
        <v>1</v>
      </c>
      <c r="G3833" s="12">
        <f t="shared" si="295"/>
        <v>1</v>
      </c>
      <c r="H3833" s="12" t="b">
        <f t="shared" si="296"/>
        <v>1</v>
      </c>
      <c r="I3833" s="12" t="b">
        <f t="shared" si="297"/>
        <v>0</v>
      </c>
      <c r="J3833" s="12" t="b">
        <f t="shared" si="298"/>
        <v>0</v>
      </c>
      <c r="K3833" s="9" t="b">
        <f t="shared" si="299"/>
        <v>0</v>
      </c>
    </row>
    <row r="3834" spans="1:11" ht="15.75" customHeight="1" x14ac:dyDescent="0.15">
      <c r="A3834" t="s">
        <v>3823</v>
      </c>
      <c r="B3834" s="10">
        <v>3833</v>
      </c>
      <c r="C3834" s="39" t="s">
        <v>1</v>
      </c>
      <c r="D3834" s="40">
        <v>2</v>
      </c>
      <c r="E3834" s="40">
        <v>0</v>
      </c>
      <c r="F3834" s="11" t="s">
        <v>1</v>
      </c>
      <c r="G3834" s="12">
        <f t="shared" si="295"/>
        <v>1</v>
      </c>
      <c r="H3834" s="12" t="b">
        <f t="shared" si="296"/>
        <v>1</v>
      </c>
      <c r="I3834" s="12" t="b">
        <f t="shared" si="297"/>
        <v>0</v>
      </c>
      <c r="J3834" s="12" t="b">
        <f t="shared" si="298"/>
        <v>0</v>
      </c>
      <c r="K3834" s="9" t="b">
        <f t="shared" si="299"/>
        <v>0</v>
      </c>
    </row>
    <row r="3835" spans="1:11" ht="15.75" customHeight="1" x14ac:dyDescent="0.15">
      <c r="A3835" t="s">
        <v>3824</v>
      </c>
      <c r="B3835" s="10">
        <v>3834</v>
      </c>
      <c r="C3835" s="39" t="s">
        <v>2</v>
      </c>
      <c r="D3835" s="40">
        <v>0</v>
      </c>
      <c r="E3835" s="40">
        <v>2</v>
      </c>
      <c r="F3835" s="11" t="s">
        <v>2</v>
      </c>
      <c r="G3835" s="12">
        <f t="shared" si="295"/>
        <v>1</v>
      </c>
      <c r="H3835" s="12" t="b">
        <f t="shared" si="296"/>
        <v>0</v>
      </c>
      <c r="I3835" s="12" t="b">
        <f t="shared" si="297"/>
        <v>0</v>
      </c>
      <c r="J3835" s="12" t="b">
        <f t="shared" si="298"/>
        <v>1</v>
      </c>
      <c r="K3835" s="9" t="b">
        <f t="shared" si="299"/>
        <v>0</v>
      </c>
    </row>
    <row r="3836" spans="1:11" ht="15.75" customHeight="1" x14ac:dyDescent="0.15">
      <c r="A3836" t="s">
        <v>3825</v>
      </c>
      <c r="B3836" s="10">
        <v>3835</v>
      </c>
      <c r="C3836" s="39" t="s">
        <v>1</v>
      </c>
      <c r="D3836" s="40">
        <v>0</v>
      </c>
      <c r="E3836" s="40">
        <v>0</v>
      </c>
      <c r="F3836" s="11" t="s">
        <v>2</v>
      </c>
      <c r="G3836" s="12">
        <f t="shared" si="295"/>
        <v>0</v>
      </c>
      <c r="H3836" s="12" t="b">
        <f t="shared" si="296"/>
        <v>0</v>
      </c>
      <c r="I3836" s="12" t="b">
        <f t="shared" si="297"/>
        <v>1</v>
      </c>
      <c r="J3836" s="12" t="b">
        <f t="shared" si="298"/>
        <v>0</v>
      </c>
      <c r="K3836" s="9" t="b">
        <f t="shared" si="299"/>
        <v>0</v>
      </c>
    </row>
    <row r="3837" spans="1:11" ht="15.75" customHeight="1" x14ac:dyDescent="0.15">
      <c r="A3837" t="s">
        <v>3826</v>
      </c>
      <c r="B3837" s="10">
        <v>3836</v>
      </c>
      <c r="C3837" s="39" t="s">
        <v>1</v>
      </c>
      <c r="D3837" s="40">
        <v>2</v>
      </c>
      <c r="E3837" s="40">
        <v>0</v>
      </c>
      <c r="F3837" s="11" t="s">
        <v>1</v>
      </c>
      <c r="G3837" s="12">
        <f t="shared" si="295"/>
        <v>1</v>
      </c>
      <c r="H3837" s="12" t="b">
        <f t="shared" si="296"/>
        <v>1</v>
      </c>
      <c r="I3837" s="12" t="b">
        <f t="shared" si="297"/>
        <v>0</v>
      </c>
      <c r="J3837" s="12" t="b">
        <f t="shared" si="298"/>
        <v>0</v>
      </c>
      <c r="K3837" s="9" t="b">
        <f t="shared" si="299"/>
        <v>0</v>
      </c>
    </row>
    <row r="3838" spans="1:11" ht="15.75" customHeight="1" x14ac:dyDescent="0.15">
      <c r="A3838" t="s">
        <v>3827</v>
      </c>
      <c r="B3838" s="10">
        <v>3837</v>
      </c>
      <c r="C3838" s="39" t="s">
        <v>1</v>
      </c>
      <c r="D3838" s="40">
        <v>2</v>
      </c>
      <c r="E3838" s="40">
        <v>0</v>
      </c>
      <c r="F3838" s="11" t="s">
        <v>1</v>
      </c>
      <c r="G3838" s="12">
        <f t="shared" si="295"/>
        <v>1</v>
      </c>
      <c r="H3838" s="12" t="b">
        <f t="shared" si="296"/>
        <v>1</v>
      </c>
      <c r="I3838" s="12" t="b">
        <f t="shared" si="297"/>
        <v>0</v>
      </c>
      <c r="J3838" s="12" t="b">
        <f t="shared" si="298"/>
        <v>0</v>
      </c>
      <c r="K3838" s="9" t="b">
        <f t="shared" si="299"/>
        <v>0</v>
      </c>
    </row>
    <row r="3839" spans="1:11" ht="15.75" customHeight="1" x14ac:dyDescent="0.15">
      <c r="A3839" t="s">
        <v>3828</v>
      </c>
      <c r="B3839" s="10">
        <v>3838</v>
      </c>
      <c r="C3839" s="39" t="s">
        <v>1</v>
      </c>
      <c r="D3839" s="40">
        <v>2</v>
      </c>
      <c r="E3839" s="40">
        <v>0</v>
      </c>
      <c r="F3839" s="11" t="s">
        <v>1</v>
      </c>
      <c r="G3839" s="12">
        <f t="shared" si="295"/>
        <v>1</v>
      </c>
      <c r="H3839" s="12" t="b">
        <f t="shared" si="296"/>
        <v>1</v>
      </c>
      <c r="I3839" s="12" t="b">
        <f t="shared" si="297"/>
        <v>0</v>
      </c>
      <c r="J3839" s="12" t="b">
        <f t="shared" si="298"/>
        <v>0</v>
      </c>
      <c r="K3839" s="9" t="b">
        <f t="shared" si="299"/>
        <v>0</v>
      </c>
    </row>
    <row r="3840" spans="1:11" ht="15.75" customHeight="1" x14ac:dyDescent="0.15">
      <c r="A3840" t="s">
        <v>3829</v>
      </c>
      <c r="B3840" s="10">
        <v>3839</v>
      </c>
      <c r="C3840" s="39" t="s">
        <v>1</v>
      </c>
      <c r="D3840" s="40">
        <v>2</v>
      </c>
      <c r="E3840" s="40">
        <v>0</v>
      </c>
      <c r="F3840" s="11" t="s">
        <v>1</v>
      </c>
      <c r="G3840" s="12">
        <f t="shared" si="295"/>
        <v>1</v>
      </c>
      <c r="H3840" s="12" t="b">
        <f t="shared" si="296"/>
        <v>1</v>
      </c>
      <c r="I3840" s="12" t="b">
        <f t="shared" si="297"/>
        <v>0</v>
      </c>
      <c r="J3840" s="12" t="b">
        <f t="shared" si="298"/>
        <v>0</v>
      </c>
      <c r="K3840" s="9" t="b">
        <f t="shared" si="299"/>
        <v>0</v>
      </c>
    </row>
    <row r="3841" spans="1:11" ht="15.75" customHeight="1" x14ac:dyDescent="0.15">
      <c r="A3841" t="s">
        <v>3830</v>
      </c>
      <c r="B3841" s="10">
        <v>3840</v>
      </c>
      <c r="C3841" s="39" t="s">
        <v>1</v>
      </c>
      <c r="D3841" s="40">
        <v>2</v>
      </c>
      <c r="E3841" s="40">
        <v>0</v>
      </c>
      <c r="F3841" s="11" t="s">
        <v>1</v>
      </c>
      <c r="G3841" s="12">
        <f t="shared" si="295"/>
        <v>1</v>
      </c>
      <c r="H3841" s="12" t="b">
        <f t="shared" si="296"/>
        <v>1</v>
      </c>
      <c r="I3841" s="12" t="b">
        <f t="shared" si="297"/>
        <v>0</v>
      </c>
      <c r="J3841" s="12" t="b">
        <f t="shared" si="298"/>
        <v>0</v>
      </c>
      <c r="K3841" s="9" t="b">
        <f t="shared" si="299"/>
        <v>0</v>
      </c>
    </row>
    <row r="3842" spans="1:11" ht="15.75" customHeight="1" x14ac:dyDescent="0.15">
      <c r="A3842" t="s">
        <v>3831</v>
      </c>
      <c r="B3842" s="10">
        <v>3841</v>
      </c>
      <c r="C3842" s="39" t="s">
        <v>1</v>
      </c>
      <c r="D3842" s="40">
        <v>2</v>
      </c>
      <c r="E3842" s="40">
        <v>0</v>
      </c>
      <c r="F3842" s="11" t="s">
        <v>1</v>
      </c>
      <c r="G3842" s="12">
        <f t="shared" si="295"/>
        <v>1</v>
      </c>
      <c r="H3842" s="12" t="b">
        <f t="shared" si="296"/>
        <v>1</v>
      </c>
      <c r="I3842" s="12" t="b">
        <f t="shared" si="297"/>
        <v>0</v>
      </c>
      <c r="J3842" s="12" t="b">
        <f t="shared" si="298"/>
        <v>0</v>
      </c>
      <c r="K3842" s="9" t="b">
        <f t="shared" si="299"/>
        <v>0</v>
      </c>
    </row>
    <row r="3843" spans="1:11" ht="15.75" customHeight="1" x14ac:dyDescent="0.15">
      <c r="A3843" t="s">
        <v>3832</v>
      </c>
      <c r="B3843" s="10">
        <v>3842</v>
      </c>
      <c r="C3843" s="39" t="s">
        <v>2</v>
      </c>
      <c r="D3843" s="40">
        <v>0</v>
      </c>
      <c r="E3843" s="40">
        <v>2</v>
      </c>
      <c r="F3843" s="11" t="s">
        <v>2</v>
      </c>
      <c r="G3843" s="12">
        <f t="shared" si="295"/>
        <v>1</v>
      </c>
      <c r="H3843" s="12" t="b">
        <f t="shared" si="296"/>
        <v>0</v>
      </c>
      <c r="I3843" s="12" t="b">
        <f t="shared" si="297"/>
        <v>0</v>
      </c>
      <c r="J3843" s="12" t="b">
        <f t="shared" si="298"/>
        <v>1</v>
      </c>
      <c r="K3843" s="9" t="b">
        <f t="shared" si="299"/>
        <v>0</v>
      </c>
    </row>
    <row r="3844" spans="1:11" ht="15.75" customHeight="1" x14ac:dyDescent="0.15">
      <c r="A3844" t="s">
        <v>3833</v>
      </c>
      <c r="B3844" s="10">
        <v>3843</v>
      </c>
      <c r="C3844" s="39" t="s">
        <v>1</v>
      </c>
      <c r="D3844" s="40">
        <v>2</v>
      </c>
      <c r="E3844" s="40">
        <v>0</v>
      </c>
      <c r="F3844" s="11" t="s">
        <v>1</v>
      </c>
      <c r="G3844" s="12">
        <f t="shared" si="295"/>
        <v>1</v>
      </c>
      <c r="H3844" s="12" t="b">
        <f t="shared" si="296"/>
        <v>1</v>
      </c>
      <c r="I3844" s="12" t="b">
        <f t="shared" si="297"/>
        <v>0</v>
      </c>
      <c r="J3844" s="12" t="b">
        <f t="shared" si="298"/>
        <v>0</v>
      </c>
      <c r="K3844" s="9" t="b">
        <f t="shared" si="299"/>
        <v>0</v>
      </c>
    </row>
    <row r="3845" spans="1:11" ht="15.75" customHeight="1" x14ac:dyDescent="0.15">
      <c r="A3845" t="s">
        <v>3834</v>
      </c>
      <c r="B3845" s="10">
        <v>3844</v>
      </c>
      <c r="C3845" s="39" t="s">
        <v>2</v>
      </c>
      <c r="D3845" s="40">
        <v>1</v>
      </c>
      <c r="E3845" s="40">
        <v>1</v>
      </c>
      <c r="F3845" s="11" t="s">
        <v>1</v>
      </c>
      <c r="G3845" s="12">
        <f t="shared" ref="G3845:G3908" si="300">IF(C3845=F3845,1,0)</f>
        <v>0</v>
      </c>
      <c r="H3845" s="12" t="b">
        <f t="shared" ref="H3845:H3908" si="301">AND(C3845="incels",F3845="incels")</f>
        <v>0</v>
      </c>
      <c r="I3845" s="12" t="b">
        <f t="shared" ref="I3845:I3908" si="302">AND(C3845="incels",F3845="neutre")</f>
        <v>0</v>
      </c>
      <c r="J3845" s="12" t="b">
        <f t="shared" ref="J3845:J3908" si="303">AND(C3845="neutre",F3845="neutre")</f>
        <v>0</v>
      </c>
      <c r="K3845" s="9" t="b">
        <f t="shared" ref="K3845:K3908" si="304">AND(C3845="neutre",F3845="incels")</f>
        <v>1</v>
      </c>
    </row>
    <row r="3846" spans="1:11" ht="15.75" customHeight="1" x14ac:dyDescent="0.15">
      <c r="A3846" t="s">
        <v>3835</v>
      </c>
      <c r="B3846" s="10">
        <v>3845</v>
      </c>
      <c r="C3846" s="39" t="s">
        <v>2</v>
      </c>
      <c r="D3846" s="40">
        <v>0</v>
      </c>
      <c r="E3846" s="40">
        <v>2</v>
      </c>
      <c r="F3846" s="11" t="s">
        <v>2</v>
      </c>
      <c r="G3846" s="12">
        <f t="shared" si="300"/>
        <v>1</v>
      </c>
      <c r="H3846" s="12" t="b">
        <f t="shared" si="301"/>
        <v>0</v>
      </c>
      <c r="I3846" s="12" t="b">
        <f t="shared" si="302"/>
        <v>0</v>
      </c>
      <c r="J3846" s="12" t="b">
        <f t="shared" si="303"/>
        <v>1</v>
      </c>
      <c r="K3846" s="9" t="b">
        <f t="shared" si="304"/>
        <v>0</v>
      </c>
    </row>
    <row r="3847" spans="1:11" ht="15.75" customHeight="1" x14ac:dyDescent="0.15">
      <c r="A3847" t="s">
        <v>3836</v>
      </c>
      <c r="B3847" s="10">
        <v>3846</v>
      </c>
      <c r="C3847" s="39" t="s">
        <v>1</v>
      </c>
      <c r="D3847" s="40">
        <v>2</v>
      </c>
      <c r="E3847" s="40">
        <v>0</v>
      </c>
      <c r="F3847" s="11" t="s">
        <v>2</v>
      </c>
      <c r="G3847" s="12">
        <f t="shared" si="300"/>
        <v>0</v>
      </c>
      <c r="H3847" s="12" t="b">
        <f t="shared" si="301"/>
        <v>0</v>
      </c>
      <c r="I3847" s="12" t="b">
        <f t="shared" si="302"/>
        <v>1</v>
      </c>
      <c r="J3847" s="12" t="b">
        <f t="shared" si="303"/>
        <v>0</v>
      </c>
      <c r="K3847" s="9" t="b">
        <f t="shared" si="304"/>
        <v>0</v>
      </c>
    </row>
    <row r="3848" spans="1:11" ht="15.75" customHeight="1" x14ac:dyDescent="0.15">
      <c r="A3848" t="s">
        <v>3837</v>
      </c>
      <c r="B3848" s="10">
        <v>3847</v>
      </c>
      <c r="C3848" s="39" t="s">
        <v>1</v>
      </c>
      <c r="D3848" s="40">
        <v>2</v>
      </c>
      <c r="E3848" s="40">
        <v>0</v>
      </c>
      <c r="F3848" s="11" t="s">
        <v>1</v>
      </c>
      <c r="G3848" s="12">
        <f t="shared" si="300"/>
        <v>1</v>
      </c>
      <c r="H3848" s="12" t="b">
        <f t="shared" si="301"/>
        <v>1</v>
      </c>
      <c r="I3848" s="12" t="b">
        <f t="shared" si="302"/>
        <v>0</v>
      </c>
      <c r="J3848" s="12" t="b">
        <f t="shared" si="303"/>
        <v>0</v>
      </c>
      <c r="K3848" s="9" t="b">
        <f t="shared" si="304"/>
        <v>0</v>
      </c>
    </row>
    <row r="3849" spans="1:11" ht="15.75" customHeight="1" x14ac:dyDescent="0.15">
      <c r="A3849" t="s">
        <v>3838</v>
      </c>
      <c r="B3849" s="10">
        <v>3848</v>
      </c>
      <c r="C3849" s="39" t="s">
        <v>2</v>
      </c>
      <c r="D3849" s="40">
        <v>1</v>
      </c>
      <c r="E3849" s="40">
        <v>1</v>
      </c>
      <c r="F3849" s="11" t="s">
        <v>1</v>
      </c>
      <c r="G3849" s="12">
        <f t="shared" si="300"/>
        <v>0</v>
      </c>
      <c r="H3849" s="12" t="b">
        <f t="shared" si="301"/>
        <v>0</v>
      </c>
      <c r="I3849" s="12" t="b">
        <f t="shared" si="302"/>
        <v>0</v>
      </c>
      <c r="J3849" s="12" t="b">
        <f t="shared" si="303"/>
        <v>0</v>
      </c>
      <c r="K3849" s="9" t="b">
        <f t="shared" si="304"/>
        <v>1</v>
      </c>
    </row>
    <row r="3850" spans="1:11" ht="15.75" customHeight="1" x14ac:dyDescent="0.15">
      <c r="A3850" t="s">
        <v>3839</v>
      </c>
      <c r="B3850" s="10">
        <v>3849</v>
      </c>
      <c r="C3850" s="39" t="s">
        <v>1</v>
      </c>
      <c r="D3850" s="40">
        <v>0</v>
      </c>
      <c r="E3850" s="40">
        <v>0</v>
      </c>
      <c r="F3850" s="11" t="s">
        <v>1</v>
      </c>
      <c r="G3850" s="12">
        <f t="shared" si="300"/>
        <v>1</v>
      </c>
      <c r="H3850" s="12" t="b">
        <f t="shared" si="301"/>
        <v>1</v>
      </c>
      <c r="I3850" s="12" t="b">
        <f t="shared" si="302"/>
        <v>0</v>
      </c>
      <c r="J3850" s="12" t="b">
        <f t="shared" si="303"/>
        <v>0</v>
      </c>
      <c r="K3850" s="9" t="b">
        <f t="shared" si="304"/>
        <v>0</v>
      </c>
    </row>
    <row r="3851" spans="1:11" ht="15.75" customHeight="1" x14ac:dyDescent="0.15">
      <c r="A3851" t="s">
        <v>3840</v>
      </c>
      <c r="B3851" s="10">
        <v>3850</v>
      </c>
      <c r="C3851" s="39" t="s">
        <v>1</v>
      </c>
      <c r="D3851" s="40">
        <v>2</v>
      </c>
      <c r="E3851" s="40">
        <v>0</v>
      </c>
      <c r="F3851" s="11" t="s">
        <v>1</v>
      </c>
      <c r="G3851" s="12">
        <f t="shared" si="300"/>
        <v>1</v>
      </c>
      <c r="H3851" s="12" t="b">
        <f t="shared" si="301"/>
        <v>1</v>
      </c>
      <c r="I3851" s="12" t="b">
        <f t="shared" si="302"/>
        <v>0</v>
      </c>
      <c r="J3851" s="12" t="b">
        <f t="shared" si="303"/>
        <v>0</v>
      </c>
      <c r="K3851" s="9" t="b">
        <f t="shared" si="304"/>
        <v>0</v>
      </c>
    </row>
    <row r="3852" spans="1:11" ht="15.75" customHeight="1" x14ac:dyDescent="0.15">
      <c r="A3852" t="s">
        <v>3841</v>
      </c>
      <c r="B3852" s="10">
        <v>3851</v>
      </c>
      <c r="C3852" s="39" t="s">
        <v>1</v>
      </c>
      <c r="D3852" s="40">
        <v>0</v>
      </c>
      <c r="E3852" s="40">
        <v>0</v>
      </c>
      <c r="F3852" s="11" t="s">
        <v>2</v>
      </c>
      <c r="G3852" s="12">
        <f t="shared" si="300"/>
        <v>0</v>
      </c>
      <c r="H3852" s="12" t="b">
        <f t="shared" si="301"/>
        <v>0</v>
      </c>
      <c r="I3852" s="12" t="b">
        <f t="shared" si="302"/>
        <v>1</v>
      </c>
      <c r="J3852" s="12" t="b">
        <f t="shared" si="303"/>
        <v>0</v>
      </c>
      <c r="K3852" s="9" t="b">
        <f t="shared" si="304"/>
        <v>0</v>
      </c>
    </row>
    <row r="3853" spans="1:11" ht="15.75" customHeight="1" x14ac:dyDescent="0.15">
      <c r="A3853" t="s">
        <v>3842</v>
      </c>
      <c r="B3853" s="10">
        <v>3852</v>
      </c>
      <c r="C3853" s="39" t="s">
        <v>1</v>
      </c>
      <c r="D3853" s="40">
        <v>2</v>
      </c>
      <c r="E3853" s="40">
        <v>0</v>
      </c>
      <c r="F3853" s="11" t="s">
        <v>1</v>
      </c>
      <c r="G3853" s="12">
        <f t="shared" si="300"/>
        <v>1</v>
      </c>
      <c r="H3853" s="12" t="b">
        <f t="shared" si="301"/>
        <v>1</v>
      </c>
      <c r="I3853" s="12" t="b">
        <f t="shared" si="302"/>
        <v>0</v>
      </c>
      <c r="J3853" s="12" t="b">
        <f t="shared" si="303"/>
        <v>0</v>
      </c>
      <c r="K3853" s="9" t="b">
        <f t="shared" si="304"/>
        <v>0</v>
      </c>
    </row>
    <row r="3854" spans="1:11" ht="15.75" customHeight="1" x14ac:dyDescent="0.15">
      <c r="A3854" t="s">
        <v>3843</v>
      </c>
      <c r="B3854" s="10">
        <v>3853</v>
      </c>
      <c r="C3854" s="39" t="s">
        <v>1</v>
      </c>
      <c r="D3854" s="40">
        <v>2</v>
      </c>
      <c r="E3854" s="40">
        <v>0</v>
      </c>
      <c r="F3854" s="11" t="s">
        <v>1</v>
      </c>
      <c r="G3854" s="12">
        <f t="shared" si="300"/>
        <v>1</v>
      </c>
      <c r="H3854" s="12" t="b">
        <f t="shared" si="301"/>
        <v>1</v>
      </c>
      <c r="I3854" s="12" t="b">
        <f t="shared" si="302"/>
        <v>0</v>
      </c>
      <c r="J3854" s="12" t="b">
        <f t="shared" si="303"/>
        <v>0</v>
      </c>
      <c r="K3854" s="9" t="b">
        <f t="shared" si="304"/>
        <v>0</v>
      </c>
    </row>
    <row r="3855" spans="1:11" ht="15.75" customHeight="1" x14ac:dyDescent="0.15">
      <c r="A3855" t="s">
        <v>3844</v>
      </c>
      <c r="B3855" s="10">
        <v>3854</v>
      </c>
      <c r="C3855" s="39" t="s">
        <v>1</v>
      </c>
      <c r="D3855" s="40">
        <v>1</v>
      </c>
      <c r="E3855" s="40">
        <v>1</v>
      </c>
      <c r="F3855" s="11" t="s">
        <v>2</v>
      </c>
      <c r="G3855" s="12">
        <f t="shared" si="300"/>
        <v>0</v>
      </c>
      <c r="H3855" s="12" t="b">
        <f t="shared" si="301"/>
        <v>0</v>
      </c>
      <c r="I3855" s="12" t="b">
        <f t="shared" si="302"/>
        <v>1</v>
      </c>
      <c r="J3855" s="12" t="b">
        <f t="shared" si="303"/>
        <v>0</v>
      </c>
      <c r="K3855" s="9" t="b">
        <f t="shared" si="304"/>
        <v>0</v>
      </c>
    </row>
    <row r="3856" spans="1:11" ht="15.75" customHeight="1" x14ac:dyDescent="0.15">
      <c r="A3856" t="s">
        <v>3845</v>
      </c>
      <c r="B3856" s="10">
        <v>3855</v>
      </c>
      <c r="C3856" s="39" t="s">
        <v>2</v>
      </c>
      <c r="D3856" s="40">
        <v>0</v>
      </c>
      <c r="E3856" s="40">
        <v>2</v>
      </c>
      <c r="F3856" s="11" t="s">
        <v>2</v>
      </c>
      <c r="G3856" s="12">
        <f t="shared" si="300"/>
        <v>1</v>
      </c>
      <c r="H3856" s="12" t="b">
        <f t="shared" si="301"/>
        <v>0</v>
      </c>
      <c r="I3856" s="12" t="b">
        <f t="shared" si="302"/>
        <v>0</v>
      </c>
      <c r="J3856" s="12" t="b">
        <f t="shared" si="303"/>
        <v>1</v>
      </c>
      <c r="K3856" s="9" t="b">
        <f t="shared" si="304"/>
        <v>0</v>
      </c>
    </row>
    <row r="3857" spans="1:11" ht="15.75" customHeight="1" x14ac:dyDescent="0.15">
      <c r="A3857" t="s">
        <v>3846</v>
      </c>
      <c r="B3857" s="10">
        <v>3856</v>
      </c>
      <c r="C3857" s="39" t="s">
        <v>1</v>
      </c>
      <c r="D3857" s="40">
        <v>1</v>
      </c>
      <c r="E3857" s="40">
        <v>1</v>
      </c>
      <c r="F3857" s="11" t="s">
        <v>2</v>
      </c>
      <c r="G3857" s="12">
        <f t="shared" si="300"/>
        <v>0</v>
      </c>
      <c r="H3857" s="12" t="b">
        <f t="shared" si="301"/>
        <v>0</v>
      </c>
      <c r="I3857" s="12" t="b">
        <f t="shared" si="302"/>
        <v>1</v>
      </c>
      <c r="J3857" s="12" t="b">
        <f t="shared" si="303"/>
        <v>0</v>
      </c>
      <c r="K3857" s="9" t="b">
        <f t="shared" si="304"/>
        <v>0</v>
      </c>
    </row>
    <row r="3858" spans="1:11" ht="15.75" customHeight="1" x14ac:dyDescent="0.15">
      <c r="A3858" t="s">
        <v>3847</v>
      </c>
      <c r="B3858" s="10">
        <v>3857</v>
      </c>
      <c r="C3858" s="39" t="s">
        <v>1</v>
      </c>
      <c r="D3858" s="40">
        <v>0</v>
      </c>
      <c r="E3858" s="40">
        <v>0</v>
      </c>
      <c r="F3858" s="11" t="s">
        <v>2</v>
      </c>
      <c r="G3858" s="12">
        <f t="shared" si="300"/>
        <v>0</v>
      </c>
      <c r="H3858" s="12" t="b">
        <f t="shared" si="301"/>
        <v>0</v>
      </c>
      <c r="I3858" s="12" t="b">
        <f t="shared" si="302"/>
        <v>1</v>
      </c>
      <c r="J3858" s="12" t="b">
        <f t="shared" si="303"/>
        <v>0</v>
      </c>
      <c r="K3858" s="9" t="b">
        <f t="shared" si="304"/>
        <v>0</v>
      </c>
    </row>
    <row r="3859" spans="1:11" ht="15.75" customHeight="1" x14ac:dyDescent="0.15">
      <c r="A3859" t="s">
        <v>3848</v>
      </c>
      <c r="B3859" s="10">
        <v>3858</v>
      </c>
      <c r="C3859" s="39" t="s">
        <v>1</v>
      </c>
      <c r="D3859" s="40">
        <v>2</v>
      </c>
      <c r="E3859" s="40">
        <v>0</v>
      </c>
      <c r="F3859" s="11" t="s">
        <v>1</v>
      </c>
      <c r="G3859" s="12">
        <f t="shared" si="300"/>
        <v>1</v>
      </c>
      <c r="H3859" s="12" t="b">
        <f t="shared" si="301"/>
        <v>1</v>
      </c>
      <c r="I3859" s="12" t="b">
        <f t="shared" si="302"/>
        <v>0</v>
      </c>
      <c r="J3859" s="12" t="b">
        <f t="shared" si="303"/>
        <v>0</v>
      </c>
      <c r="K3859" s="9" t="b">
        <f t="shared" si="304"/>
        <v>0</v>
      </c>
    </row>
    <row r="3860" spans="1:11" ht="15.75" customHeight="1" x14ac:dyDescent="0.15">
      <c r="A3860" t="s">
        <v>3849</v>
      </c>
      <c r="B3860" s="10">
        <v>3859</v>
      </c>
      <c r="C3860" s="39" t="s">
        <v>1</v>
      </c>
      <c r="D3860" s="40">
        <v>1</v>
      </c>
      <c r="E3860" s="40">
        <v>1</v>
      </c>
      <c r="F3860" s="11" t="s">
        <v>2</v>
      </c>
      <c r="G3860" s="12">
        <f t="shared" si="300"/>
        <v>0</v>
      </c>
      <c r="H3860" s="12" t="b">
        <f t="shared" si="301"/>
        <v>0</v>
      </c>
      <c r="I3860" s="12" t="b">
        <f t="shared" si="302"/>
        <v>1</v>
      </c>
      <c r="J3860" s="12" t="b">
        <f t="shared" si="303"/>
        <v>0</v>
      </c>
      <c r="K3860" s="9" t="b">
        <f t="shared" si="304"/>
        <v>0</v>
      </c>
    </row>
    <row r="3861" spans="1:11" ht="15.75" customHeight="1" x14ac:dyDescent="0.15">
      <c r="A3861" t="s">
        <v>3850</v>
      </c>
      <c r="B3861" s="10">
        <v>3860</v>
      </c>
      <c r="C3861" s="39" t="s">
        <v>1</v>
      </c>
      <c r="D3861" s="40">
        <v>2</v>
      </c>
      <c r="E3861" s="40">
        <v>0</v>
      </c>
      <c r="F3861" s="11" t="s">
        <v>1</v>
      </c>
      <c r="G3861" s="12">
        <f t="shared" si="300"/>
        <v>1</v>
      </c>
      <c r="H3861" s="12" t="b">
        <f t="shared" si="301"/>
        <v>1</v>
      </c>
      <c r="I3861" s="12" t="b">
        <f t="shared" si="302"/>
        <v>0</v>
      </c>
      <c r="J3861" s="12" t="b">
        <f t="shared" si="303"/>
        <v>0</v>
      </c>
      <c r="K3861" s="9" t="b">
        <f t="shared" si="304"/>
        <v>0</v>
      </c>
    </row>
    <row r="3862" spans="1:11" ht="15.75" customHeight="1" x14ac:dyDescent="0.15">
      <c r="A3862" t="s">
        <v>3851</v>
      </c>
      <c r="B3862" s="10">
        <v>3861</v>
      </c>
      <c r="C3862" s="39" t="s">
        <v>1</v>
      </c>
      <c r="D3862" s="40">
        <v>0</v>
      </c>
      <c r="E3862" s="40">
        <v>0</v>
      </c>
      <c r="F3862" s="11" t="s">
        <v>1</v>
      </c>
      <c r="G3862" s="12">
        <f t="shared" si="300"/>
        <v>1</v>
      </c>
      <c r="H3862" s="12" t="b">
        <f t="shared" si="301"/>
        <v>1</v>
      </c>
      <c r="I3862" s="12" t="b">
        <f t="shared" si="302"/>
        <v>0</v>
      </c>
      <c r="J3862" s="12" t="b">
        <f t="shared" si="303"/>
        <v>0</v>
      </c>
      <c r="K3862" s="9" t="b">
        <f t="shared" si="304"/>
        <v>0</v>
      </c>
    </row>
    <row r="3863" spans="1:11" ht="15.75" customHeight="1" x14ac:dyDescent="0.15">
      <c r="A3863" t="s">
        <v>3852</v>
      </c>
      <c r="B3863" s="10">
        <v>3862</v>
      </c>
      <c r="C3863" s="39" t="s">
        <v>1</v>
      </c>
      <c r="D3863" s="40">
        <v>1</v>
      </c>
      <c r="E3863" s="40">
        <v>1</v>
      </c>
      <c r="F3863" s="11" t="s">
        <v>1</v>
      </c>
      <c r="G3863" s="12">
        <f t="shared" si="300"/>
        <v>1</v>
      </c>
      <c r="H3863" s="12" t="b">
        <f t="shared" si="301"/>
        <v>1</v>
      </c>
      <c r="I3863" s="12" t="b">
        <f t="shared" si="302"/>
        <v>0</v>
      </c>
      <c r="J3863" s="12" t="b">
        <f t="shared" si="303"/>
        <v>0</v>
      </c>
      <c r="K3863" s="9" t="b">
        <f t="shared" si="304"/>
        <v>0</v>
      </c>
    </row>
    <row r="3864" spans="1:11" ht="15.75" customHeight="1" x14ac:dyDescent="0.15">
      <c r="A3864" t="s">
        <v>3853</v>
      </c>
      <c r="B3864" s="10">
        <v>3863</v>
      </c>
      <c r="C3864" s="39" t="s">
        <v>1</v>
      </c>
      <c r="D3864" s="40">
        <v>2</v>
      </c>
      <c r="E3864" s="40">
        <v>0</v>
      </c>
      <c r="F3864" s="11" t="s">
        <v>1</v>
      </c>
      <c r="G3864" s="12">
        <f t="shared" si="300"/>
        <v>1</v>
      </c>
      <c r="H3864" s="12" t="b">
        <f t="shared" si="301"/>
        <v>1</v>
      </c>
      <c r="I3864" s="12" t="b">
        <f t="shared" si="302"/>
        <v>0</v>
      </c>
      <c r="J3864" s="12" t="b">
        <f t="shared" si="303"/>
        <v>0</v>
      </c>
      <c r="K3864" s="9" t="b">
        <f t="shared" si="304"/>
        <v>0</v>
      </c>
    </row>
    <row r="3865" spans="1:11" ht="15.75" customHeight="1" x14ac:dyDescent="0.15">
      <c r="A3865" t="s">
        <v>3854</v>
      </c>
      <c r="B3865" s="10">
        <v>3864</v>
      </c>
      <c r="C3865" s="39" t="s">
        <v>2</v>
      </c>
      <c r="D3865" s="40">
        <v>0</v>
      </c>
      <c r="E3865" s="40">
        <v>2</v>
      </c>
      <c r="F3865" s="11" t="s">
        <v>2</v>
      </c>
      <c r="G3865" s="12">
        <f t="shared" si="300"/>
        <v>1</v>
      </c>
      <c r="H3865" s="12" t="b">
        <f t="shared" si="301"/>
        <v>0</v>
      </c>
      <c r="I3865" s="12" t="b">
        <f t="shared" si="302"/>
        <v>0</v>
      </c>
      <c r="J3865" s="12" t="b">
        <f t="shared" si="303"/>
        <v>1</v>
      </c>
      <c r="K3865" s="9" t="b">
        <f t="shared" si="304"/>
        <v>0</v>
      </c>
    </row>
    <row r="3866" spans="1:11" ht="15.75" customHeight="1" x14ac:dyDescent="0.15">
      <c r="A3866" t="s">
        <v>3855</v>
      </c>
      <c r="B3866" s="10">
        <v>3865</v>
      </c>
      <c r="C3866" s="39" t="s">
        <v>1</v>
      </c>
      <c r="D3866" s="40">
        <v>0</v>
      </c>
      <c r="E3866" s="40">
        <v>0</v>
      </c>
      <c r="F3866" s="11" t="s">
        <v>2</v>
      </c>
      <c r="G3866" s="12">
        <f t="shared" si="300"/>
        <v>0</v>
      </c>
      <c r="H3866" s="12" t="b">
        <f t="shared" si="301"/>
        <v>0</v>
      </c>
      <c r="I3866" s="12" t="b">
        <f t="shared" si="302"/>
        <v>1</v>
      </c>
      <c r="J3866" s="12" t="b">
        <f t="shared" si="303"/>
        <v>0</v>
      </c>
      <c r="K3866" s="9" t="b">
        <f t="shared" si="304"/>
        <v>0</v>
      </c>
    </row>
    <row r="3867" spans="1:11" ht="15.75" customHeight="1" x14ac:dyDescent="0.15">
      <c r="A3867" t="s">
        <v>3856</v>
      </c>
      <c r="B3867" s="10">
        <v>3866</v>
      </c>
      <c r="C3867" s="39" t="s">
        <v>1</v>
      </c>
      <c r="D3867" s="40">
        <v>0</v>
      </c>
      <c r="E3867" s="40">
        <v>0</v>
      </c>
      <c r="F3867" s="11" t="s">
        <v>2</v>
      </c>
      <c r="G3867" s="12">
        <f t="shared" si="300"/>
        <v>0</v>
      </c>
      <c r="H3867" s="12" t="b">
        <f t="shared" si="301"/>
        <v>0</v>
      </c>
      <c r="I3867" s="12" t="b">
        <f t="shared" si="302"/>
        <v>1</v>
      </c>
      <c r="J3867" s="12" t="b">
        <f t="shared" si="303"/>
        <v>0</v>
      </c>
      <c r="K3867" s="9" t="b">
        <f t="shared" si="304"/>
        <v>0</v>
      </c>
    </row>
    <row r="3868" spans="1:11" ht="15.75" customHeight="1" x14ac:dyDescent="0.15">
      <c r="A3868" t="s">
        <v>3857</v>
      </c>
      <c r="B3868" s="10">
        <v>3867</v>
      </c>
      <c r="C3868" s="39" t="s">
        <v>1</v>
      </c>
      <c r="D3868" s="40">
        <v>2</v>
      </c>
      <c r="E3868" s="40">
        <v>0</v>
      </c>
      <c r="F3868" s="11" t="s">
        <v>1</v>
      </c>
      <c r="G3868" s="12">
        <f t="shared" si="300"/>
        <v>1</v>
      </c>
      <c r="H3868" s="12" t="b">
        <f t="shared" si="301"/>
        <v>1</v>
      </c>
      <c r="I3868" s="12" t="b">
        <f t="shared" si="302"/>
        <v>0</v>
      </c>
      <c r="J3868" s="12" t="b">
        <f t="shared" si="303"/>
        <v>0</v>
      </c>
      <c r="K3868" s="9" t="b">
        <f t="shared" si="304"/>
        <v>0</v>
      </c>
    </row>
    <row r="3869" spans="1:11" ht="15.75" customHeight="1" x14ac:dyDescent="0.15">
      <c r="A3869" t="s">
        <v>3858</v>
      </c>
      <c r="B3869" s="10">
        <v>3868</v>
      </c>
      <c r="C3869" s="39" t="s">
        <v>1</v>
      </c>
      <c r="D3869" s="40">
        <v>1</v>
      </c>
      <c r="E3869" s="40">
        <v>1</v>
      </c>
      <c r="F3869" s="11" t="s">
        <v>1</v>
      </c>
      <c r="G3869" s="12">
        <f t="shared" si="300"/>
        <v>1</v>
      </c>
      <c r="H3869" s="12" t="b">
        <f t="shared" si="301"/>
        <v>1</v>
      </c>
      <c r="I3869" s="12" t="b">
        <f t="shared" si="302"/>
        <v>0</v>
      </c>
      <c r="J3869" s="12" t="b">
        <f t="shared" si="303"/>
        <v>0</v>
      </c>
      <c r="K3869" s="9" t="b">
        <f t="shared" si="304"/>
        <v>0</v>
      </c>
    </row>
    <row r="3870" spans="1:11" ht="15.75" customHeight="1" x14ac:dyDescent="0.15">
      <c r="A3870" t="s">
        <v>3859</v>
      </c>
      <c r="B3870" s="10">
        <v>3869</v>
      </c>
      <c r="C3870" s="39" t="s">
        <v>1</v>
      </c>
      <c r="D3870" s="40">
        <v>2</v>
      </c>
      <c r="E3870" s="40">
        <v>0</v>
      </c>
      <c r="F3870" s="11" t="s">
        <v>1</v>
      </c>
      <c r="G3870" s="12">
        <f t="shared" si="300"/>
        <v>1</v>
      </c>
      <c r="H3870" s="12" t="b">
        <f t="shared" si="301"/>
        <v>1</v>
      </c>
      <c r="I3870" s="12" t="b">
        <f t="shared" si="302"/>
        <v>0</v>
      </c>
      <c r="J3870" s="12" t="b">
        <f t="shared" si="303"/>
        <v>0</v>
      </c>
      <c r="K3870" s="9" t="b">
        <f t="shared" si="304"/>
        <v>0</v>
      </c>
    </row>
    <row r="3871" spans="1:11" ht="15.75" customHeight="1" x14ac:dyDescent="0.15">
      <c r="A3871" t="s">
        <v>3860</v>
      </c>
      <c r="B3871" s="10">
        <v>3870</v>
      </c>
      <c r="C3871" s="39" t="s">
        <v>1</v>
      </c>
      <c r="D3871" s="40">
        <v>1</v>
      </c>
      <c r="E3871" s="40">
        <v>1</v>
      </c>
      <c r="F3871" s="11" t="s">
        <v>1</v>
      </c>
      <c r="G3871" s="12">
        <f t="shared" si="300"/>
        <v>1</v>
      </c>
      <c r="H3871" s="12" t="b">
        <f t="shared" si="301"/>
        <v>1</v>
      </c>
      <c r="I3871" s="12" t="b">
        <f t="shared" si="302"/>
        <v>0</v>
      </c>
      <c r="J3871" s="12" t="b">
        <f t="shared" si="303"/>
        <v>0</v>
      </c>
      <c r="K3871" s="9" t="b">
        <f t="shared" si="304"/>
        <v>0</v>
      </c>
    </row>
    <row r="3872" spans="1:11" ht="15.75" customHeight="1" x14ac:dyDescent="0.15">
      <c r="A3872" t="s">
        <v>3861</v>
      </c>
      <c r="B3872" s="10">
        <v>3871</v>
      </c>
      <c r="C3872" s="39" t="s">
        <v>2</v>
      </c>
      <c r="D3872" s="40">
        <v>1</v>
      </c>
      <c r="E3872" s="40">
        <v>1</v>
      </c>
      <c r="F3872" s="11" t="s">
        <v>1</v>
      </c>
      <c r="G3872" s="12">
        <f t="shared" si="300"/>
        <v>0</v>
      </c>
      <c r="H3872" s="12" t="b">
        <f t="shared" si="301"/>
        <v>0</v>
      </c>
      <c r="I3872" s="12" t="b">
        <f t="shared" si="302"/>
        <v>0</v>
      </c>
      <c r="J3872" s="12" t="b">
        <f t="shared" si="303"/>
        <v>0</v>
      </c>
      <c r="K3872" s="9" t="b">
        <f t="shared" si="304"/>
        <v>1</v>
      </c>
    </row>
    <row r="3873" spans="1:11" ht="15.75" customHeight="1" x14ac:dyDescent="0.15">
      <c r="A3873" t="s">
        <v>3862</v>
      </c>
      <c r="B3873" s="10">
        <v>3872</v>
      </c>
      <c r="C3873" s="39" t="s">
        <v>1</v>
      </c>
      <c r="D3873" s="40">
        <v>2</v>
      </c>
      <c r="E3873" s="40">
        <v>0</v>
      </c>
      <c r="F3873" s="11" t="s">
        <v>1</v>
      </c>
      <c r="G3873" s="12">
        <f t="shared" si="300"/>
        <v>1</v>
      </c>
      <c r="H3873" s="12" t="b">
        <f t="shared" si="301"/>
        <v>1</v>
      </c>
      <c r="I3873" s="12" t="b">
        <f t="shared" si="302"/>
        <v>0</v>
      </c>
      <c r="J3873" s="12" t="b">
        <f t="shared" si="303"/>
        <v>0</v>
      </c>
      <c r="K3873" s="9" t="b">
        <f t="shared" si="304"/>
        <v>0</v>
      </c>
    </row>
    <row r="3874" spans="1:11" ht="15.75" customHeight="1" x14ac:dyDescent="0.15">
      <c r="A3874" t="s">
        <v>3863</v>
      </c>
      <c r="B3874" s="10">
        <v>3873</v>
      </c>
      <c r="C3874" s="39" t="s">
        <v>1</v>
      </c>
      <c r="D3874" s="40">
        <v>2</v>
      </c>
      <c r="E3874" s="40">
        <v>0</v>
      </c>
      <c r="F3874" s="11" t="s">
        <v>1</v>
      </c>
      <c r="G3874" s="12">
        <f t="shared" si="300"/>
        <v>1</v>
      </c>
      <c r="H3874" s="12" t="b">
        <f t="shared" si="301"/>
        <v>1</v>
      </c>
      <c r="I3874" s="12" t="b">
        <f t="shared" si="302"/>
        <v>0</v>
      </c>
      <c r="J3874" s="12" t="b">
        <f t="shared" si="303"/>
        <v>0</v>
      </c>
      <c r="K3874" s="9" t="b">
        <f t="shared" si="304"/>
        <v>0</v>
      </c>
    </row>
    <row r="3875" spans="1:11" ht="15.75" customHeight="1" x14ac:dyDescent="0.15">
      <c r="A3875" t="s">
        <v>3864</v>
      </c>
      <c r="B3875" s="10">
        <v>3874</v>
      </c>
      <c r="C3875" s="39" t="s">
        <v>1</v>
      </c>
      <c r="D3875" s="40">
        <v>1</v>
      </c>
      <c r="E3875" s="40">
        <v>1</v>
      </c>
      <c r="F3875" s="11" t="s">
        <v>2</v>
      </c>
      <c r="G3875" s="12">
        <f t="shared" si="300"/>
        <v>0</v>
      </c>
      <c r="H3875" s="12" t="b">
        <f t="shared" si="301"/>
        <v>0</v>
      </c>
      <c r="I3875" s="12" t="b">
        <f t="shared" si="302"/>
        <v>1</v>
      </c>
      <c r="J3875" s="12" t="b">
        <f t="shared" si="303"/>
        <v>0</v>
      </c>
      <c r="K3875" s="9" t="b">
        <f t="shared" si="304"/>
        <v>0</v>
      </c>
    </row>
    <row r="3876" spans="1:11" ht="15.75" customHeight="1" x14ac:dyDescent="0.15">
      <c r="A3876" t="s">
        <v>3865</v>
      </c>
      <c r="B3876" s="10">
        <v>3875</v>
      </c>
      <c r="C3876" s="39" t="s">
        <v>1</v>
      </c>
      <c r="D3876" s="40">
        <v>2</v>
      </c>
      <c r="E3876" s="40">
        <v>0</v>
      </c>
      <c r="F3876" s="11" t="s">
        <v>1</v>
      </c>
      <c r="G3876" s="12">
        <f t="shared" si="300"/>
        <v>1</v>
      </c>
      <c r="H3876" s="12" t="b">
        <f t="shared" si="301"/>
        <v>1</v>
      </c>
      <c r="I3876" s="12" t="b">
        <f t="shared" si="302"/>
        <v>0</v>
      </c>
      <c r="J3876" s="12" t="b">
        <f t="shared" si="303"/>
        <v>0</v>
      </c>
      <c r="K3876" s="9" t="b">
        <f t="shared" si="304"/>
        <v>0</v>
      </c>
    </row>
    <row r="3877" spans="1:11" ht="15.75" customHeight="1" x14ac:dyDescent="0.15">
      <c r="A3877" t="s">
        <v>3866</v>
      </c>
      <c r="B3877" s="10">
        <v>3876</v>
      </c>
      <c r="C3877" s="39" t="s">
        <v>1</v>
      </c>
      <c r="D3877" s="40">
        <v>1</v>
      </c>
      <c r="E3877" s="40">
        <v>1</v>
      </c>
      <c r="F3877" s="11" t="s">
        <v>1</v>
      </c>
      <c r="G3877" s="12">
        <f t="shared" si="300"/>
        <v>1</v>
      </c>
      <c r="H3877" s="12" t="b">
        <f t="shared" si="301"/>
        <v>1</v>
      </c>
      <c r="I3877" s="12" t="b">
        <f t="shared" si="302"/>
        <v>0</v>
      </c>
      <c r="J3877" s="12" t="b">
        <f t="shared" si="303"/>
        <v>0</v>
      </c>
      <c r="K3877" s="9" t="b">
        <f t="shared" si="304"/>
        <v>0</v>
      </c>
    </row>
    <row r="3878" spans="1:11" ht="15.75" customHeight="1" x14ac:dyDescent="0.15">
      <c r="A3878" t="s">
        <v>3867</v>
      </c>
      <c r="B3878" s="10">
        <v>3877</v>
      </c>
      <c r="C3878" s="39" t="s">
        <v>2</v>
      </c>
      <c r="D3878" s="40">
        <v>0</v>
      </c>
      <c r="E3878" s="40">
        <v>2</v>
      </c>
      <c r="F3878" s="11" t="s">
        <v>2</v>
      </c>
      <c r="G3878" s="12">
        <f t="shared" si="300"/>
        <v>1</v>
      </c>
      <c r="H3878" s="12" t="b">
        <f t="shared" si="301"/>
        <v>0</v>
      </c>
      <c r="I3878" s="12" t="b">
        <f t="shared" si="302"/>
        <v>0</v>
      </c>
      <c r="J3878" s="12" t="b">
        <f t="shared" si="303"/>
        <v>1</v>
      </c>
      <c r="K3878" s="9" t="b">
        <f t="shared" si="304"/>
        <v>0</v>
      </c>
    </row>
    <row r="3879" spans="1:11" ht="15.75" customHeight="1" x14ac:dyDescent="0.15">
      <c r="A3879" t="s">
        <v>3868</v>
      </c>
      <c r="B3879" s="10">
        <v>3878</v>
      </c>
      <c r="C3879" s="39" t="s">
        <v>2</v>
      </c>
      <c r="D3879" s="40">
        <v>0</v>
      </c>
      <c r="E3879" s="40">
        <v>2</v>
      </c>
      <c r="F3879" s="11" t="s">
        <v>1</v>
      </c>
      <c r="G3879" s="12">
        <f t="shared" si="300"/>
        <v>0</v>
      </c>
      <c r="H3879" s="12" t="b">
        <f t="shared" si="301"/>
        <v>0</v>
      </c>
      <c r="I3879" s="12" t="b">
        <f t="shared" si="302"/>
        <v>0</v>
      </c>
      <c r="J3879" s="12" t="b">
        <f t="shared" si="303"/>
        <v>0</v>
      </c>
      <c r="K3879" s="9" t="b">
        <f t="shared" si="304"/>
        <v>1</v>
      </c>
    </row>
    <row r="3880" spans="1:11" ht="15.75" customHeight="1" x14ac:dyDescent="0.15">
      <c r="A3880" t="s">
        <v>3869</v>
      </c>
      <c r="B3880" s="10">
        <v>3879</v>
      </c>
      <c r="C3880" s="39" t="s">
        <v>2</v>
      </c>
      <c r="D3880" s="40">
        <v>0</v>
      </c>
      <c r="E3880" s="40">
        <v>2</v>
      </c>
      <c r="F3880" s="11" t="s">
        <v>2</v>
      </c>
      <c r="G3880" s="12">
        <f t="shared" si="300"/>
        <v>1</v>
      </c>
      <c r="H3880" s="12" t="b">
        <f t="shared" si="301"/>
        <v>0</v>
      </c>
      <c r="I3880" s="12" t="b">
        <f t="shared" si="302"/>
        <v>0</v>
      </c>
      <c r="J3880" s="12" t="b">
        <f t="shared" si="303"/>
        <v>1</v>
      </c>
      <c r="K3880" s="9" t="b">
        <f t="shared" si="304"/>
        <v>0</v>
      </c>
    </row>
    <row r="3881" spans="1:11" ht="15.75" customHeight="1" x14ac:dyDescent="0.15">
      <c r="A3881" t="s">
        <v>3870</v>
      </c>
      <c r="B3881" s="10">
        <v>3880</v>
      </c>
      <c r="C3881" s="39" t="s">
        <v>1</v>
      </c>
      <c r="D3881" s="40">
        <v>2</v>
      </c>
      <c r="E3881" s="40">
        <v>0</v>
      </c>
      <c r="F3881" s="11" t="s">
        <v>1</v>
      </c>
      <c r="G3881" s="12">
        <f t="shared" si="300"/>
        <v>1</v>
      </c>
      <c r="H3881" s="12" t="b">
        <f t="shared" si="301"/>
        <v>1</v>
      </c>
      <c r="I3881" s="12" t="b">
        <f t="shared" si="302"/>
        <v>0</v>
      </c>
      <c r="J3881" s="12" t="b">
        <f t="shared" si="303"/>
        <v>0</v>
      </c>
      <c r="K3881" s="9" t="b">
        <f t="shared" si="304"/>
        <v>0</v>
      </c>
    </row>
    <row r="3882" spans="1:11" ht="15.75" customHeight="1" x14ac:dyDescent="0.15">
      <c r="A3882" t="s">
        <v>3871</v>
      </c>
      <c r="B3882" s="10">
        <v>3881</v>
      </c>
      <c r="C3882" s="39" t="s">
        <v>2</v>
      </c>
      <c r="D3882" s="40">
        <v>0</v>
      </c>
      <c r="E3882" s="40">
        <v>2</v>
      </c>
      <c r="F3882" s="11" t="s">
        <v>2</v>
      </c>
      <c r="G3882" s="12">
        <f t="shared" si="300"/>
        <v>1</v>
      </c>
      <c r="H3882" s="12" t="b">
        <f t="shared" si="301"/>
        <v>0</v>
      </c>
      <c r="I3882" s="12" t="b">
        <f t="shared" si="302"/>
        <v>0</v>
      </c>
      <c r="J3882" s="12" t="b">
        <f t="shared" si="303"/>
        <v>1</v>
      </c>
      <c r="K3882" s="9" t="b">
        <f t="shared" si="304"/>
        <v>0</v>
      </c>
    </row>
    <row r="3883" spans="1:11" ht="15.75" customHeight="1" x14ac:dyDescent="0.15">
      <c r="A3883" t="s">
        <v>3872</v>
      </c>
      <c r="B3883" s="10">
        <v>3882</v>
      </c>
      <c r="C3883" s="39" t="s">
        <v>1</v>
      </c>
      <c r="D3883" s="40">
        <v>0</v>
      </c>
      <c r="E3883" s="40">
        <v>0</v>
      </c>
      <c r="F3883" s="11" t="s">
        <v>2</v>
      </c>
      <c r="G3883" s="12">
        <f t="shared" si="300"/>
        <v>0</v>
      </c>
      <c r="H3883" s="12" t="b">
        <f t="shared" si="301"/>
        <v>0</v>
      </c>
      <c r="I3883" s="12" t="b">
        <f t="shared" si="302"/>
        <v>1</v>
      </c>
      <c r="J3883" s="12" t="b">
        <f t="shared" si="303"/>
        <v>0</v>
      </c>
      <c r="K3883" s="9" t="b">
        <f t="shared" si="304"/>
        <v>0</v>
      </c>
    </row>
    <row r="3884" spans="1:11" ht="15.75" customHeight="1" x14ac:dyDescent="0.15">
      <c r="A3884" t="s">
        <v>3873</v>
      </c>
      <c r="B3884" s="10">
        <v>3883</v>
      </c>
      <c r="C3884" s="39" t="s">
        <v>1</v>
      </c>
      <c r="D3884" s="40">
        <v>2</v>
      </c>
      <c r="E3884" s="40">
        <v>0</v>
      </c>
      <c r="F3884" s="11" t="s">
        <v>1</v>
      </c>
      <c r="G3884" s="12">
        <f t="shared" si="300"/>
        <v>1</v>
      </c>
      <c r="H3884" s="12" t="b">
        <f t="shared" si="301"/>
        <v>1</v>
      </c>
      <c r="I3884" s="12" t="b">
        <f t="shared" si="302"/>
        <v>0</v>
      </c>
      <c r="J3884" s="12" t="b">
        <f t="shared" si="303"/>
        <v>0</v>
      </c>
      <c r="K3884" s="9" t="b">
        <f t="shared" si="304"/>
        <v>0</v>
      </c>
    </row>
    <row r="3885" spans="1:11" ht="15.75" customHeight="1" x14ac:dyDescent="0.15">
      <c r="A3885" t="s">
        <v>3874</v>
      </c>
      <c r="B3885" s="10">
        <v>3884</v>
      </c>
      <c r="C3885" s="39" t="s">
        <v>1</v>
      </c>
      <c r="D3885" s="40">
        <v>2</v>
      </c>
      <c r="E3885" s="40">
        <v>0</v>
      </c>
      <c r="F3885" s="11" t="s">
        <v>1</v>
      </c>
      <c r="G3885" s="12">
        <f t="shared" si="300"/>
        <v>1</v>
      </c>
      <c r="H3885" s="12" t="b">
        <f t="shared" si="301"/>
        <v>1</v>
      </c>
      <c r="I3885" s="12" t="b">
        <f t="shared" si="302"/>
        <v>0</v>
      </c>
      <c r="J3885" s="12" t="b">
        <f t="shared" si="303"/>
        <v>0</v>
      </c>
      <c r="K3885" s="9" t="b">
        <f t="shared" si="304"/>
        <v>0</v>
      </c>
    </row>
    <row r="3886" spans="1:11" ht="15.75" customHeight="1" x14ac:dyDescent="0.15">
      <c r="A3886" t="s">
        <v>3875</v>
      </c>
      <c r="B3886" s="10">
        <v>3885</v>
      </c>
      <c r="C3886" s="39" t="s">
        <v>2</v>
      </c>
      <c r="D3886" s="40">
        <v>1</v>
      </c>
      <c r="E3886" s="40">
        <v>1</v>
      </c>
      <c r="F3886" s="11" t="s">
        <v>2</v>
      </c>
      <c r="G3886" s="12">
        <f t="shared" si="300"/>
        <v>1</v>
      </c>
      <c r="H3886" s="12" t="b">
        <f t="shared" si="301"/>
        <v>0</v>
      </c>
      <c r="I3886" s="12" t="b">
        <f t="shared" si="302"/>
        <v>0</v>
      </c>
      <c r="J3886" s="12" t="b">
        <f t="shared" si="303"/>
        <v>1</v>
      </c>
      <c r="K3886" s="9" t="b">
        <f t="shared" si="304"/>
        <v>0</v>
      </c>
    </row>
    <row r="3887" spans="1:11" ht="15.75" customHeight="1" x14ac:dyDescent="0.15">
      <c r="A3887" t="s">
        <v>3876</v>
      </c>
      <c r="B3887" s="10">
        <v>3886</v>
      </c>
      <c r="C3887" s="39" t="s">
        <v>1</v>
      </c>
      <c r="D3887" s="40">
        <v>1</v>
      </c>
      <c r="E3887" s="40">
        <v>1</v>
      </c>
      <c r="F3887" s="11" t="s">
        <v>1</v>
      </c>
      <c r="G3887" s="12">
        <f t="shared" si="300"/>
        <v>1</v>
      </c>
      <c r="H3887" s="12" t="b">
        <f t="shared" si="301"/>
        <v>1</v>
      </c>
      <c r="I3887" s="12" t="b">
        <f t="shared" si="302"/>
        <v>0</v>
      </c>
      <c r="J3887" s="12" t="b">
        <f t="shared" si="303"/>
        <v>0</v>
      </c>
      <c r="K3887" s="9" t="b">
        <f t="shared" si="304"/>
        <v>0</v>
      </c>
    </row>
    <row r="3888" spans="1:11" ht="15.75" customHeight="1" x14ac:dyDescent="0.15">
      <c r="A3888" t="s">
        <v>3877</v>
      </c>
      <c r="B3888" s="10">
        <v>3887</v>
      </c>
      <c r="C3888" s="39" t="s">
        <v>2</v>
      </c>
      <c r="D3888" s="40">
        <v>0</v>
      </c>
      <c r="E3888" s="40">
        <v>2</v>
      </c>
      <c r="F3888" s="11" t="s">
        <v>2</v>
      </c>
      <c r="G3888" s="12">
        <f t="shared" si="300"/>
        <v>1</v>
      </c>
      <c r="H3888" s="12" t="b">
        <f t="shared" si="301"/>
        <v>0</v>
      </c>
      <c r="I3888" s="12" t="b">
        <f t="shared" si="302"/>
        <v>0</v>
      </c>
      <c r="J3888" s="12" t="b">
        <f t="shared" si="303"/>
        <v>1</v>
      </c>
      <c r="K3888" s="9" t="b">
        <f t="shared" si="304"/>
        <v>0</v>
      </c>
    </row>
    <row r="3889" spans="1:11" ht="15.75" customHeight="1" x14ac:dyDescent="0.15">
      <c r="A3889" t="s">
        <v>3878</v>
      </c>
      <c r="B3889" s="10">
        <v>3888</v>
      </c>
      <c r="C3889" s="39" t="s">
        <v>1</v>
      </c>
      <c r="D3889" s="40">
        <v>2</v>
      </c>
      <c r="E3889" s="40">
        <v>0</v>
      </c>
      <c r="F3889" s="11" t="s">
        <v>1</v>
      </c>
      <c r="G3889" s="12">
        <f t="shared" si="300"/>
        <v>1</v>
      </c>
      <c r="H3889" s="12" t="b">
        <f t="shared" si="301"/>
        <v>1</v>
      </c>
      <c r="I3889" s="12" t="b">
        <f t="shared" si="302"/>
        <v>0</v>
      </c>
      <c r="J3889" s="12" t="b">
        <f t="shared" si="303"/>
        <v>0</v>
      </c>
      <c r="K3889" s="9" t="b">
        <f t="shared" si="304"/>
        <v>0</v>
      </c>
    </row>
    <row r="3890" spans="1:11" ht="15.75" customHeight="1" x14ac:dyDescent="0.15">
      <c r="A3890" t="s">
        <v>3879</v>
      </c>
      <c r="B3890" s="10">
        <v>3889</v>
      </c>
      <c r="C3890" s="39" t="s">
        <v>1</v>
      </c>
      <c r="D3890" s="40">
        <v>1</v>
      </c>
      <c r="E3890" s="40">
        <v>1</v>
      </c>
      <c r="F3890" s="11" t="s">
        <v>1</v>
      </c>
      <c r="G3890" s="12">
        <f t="shared" si="300"/>
        <v>1</v>
      </c>
      <c r="H3890" s="12" t="b">
        <f t="shared" si="301"/>
        <v>1</v>
      </c>
      <c r="I3890" s="12" t="b">
        <f t="shared" si="302"/>
        <v>0</v>
      </c>
      <c r="J3890" s="12" t="b">
        <f t="shared" si="303"/>
        <v>0</v>
      </c>
      <c r="K3890" s="9" t="b">
        <f t="shared" si="304"/>
        <v>0</v>
      </c>
    </row>
    <row r="3891" spans="1:11" ht="15.75" customHeight="1" x14ac:dyDescent="0.15">
      <c r="A3891" t="s">
        <v>3880</v>
      </c>
      <c r="B3891" s="10">
        <v>3890</v>
      </c>
      <c r="C3891" s="39" t="s">
        <v>1</v>
      </c>
      <c r="D3891" s="40">
        <v>2</v>
      </c>
      <c r="E3891" s="40">
        <v>0</v>
      </c>
      <c r="F3891" s="11" t="s">
        <v>1</v>
      </c>
      <c r="G3891" s="12">
        <f t="shared" si="300"/>
        <v>1</v>
      </c>
      <c r="H3891" s="12" t="b">
        <f t="shared" si="301"/>
        <v>1</v>
      </c>
      <c r="I3891" s="12" t="b">
        <f t="shared" si="302"/>
        <v>0</v>
      </c>
      <c r="J3891" s="12" t="b">
        <f t="shared" si="303"/>
        <v>0</v>
      </c>
      <c r="K3891" s="9" t="b">
        <f t="shared" si="304"/>
        <v>0</v>
      </c>
    </row>
    <row r="3892" spans="1:11" ht="15.75" customHeight="1" x14ac:dyDescent="0.15">
      <c r="A3892" t="s">
        <v>3881</v>
      </c>
      <c r="B3892" s="10">
        <v>3891</v>
      </c>
      <c r="C3892" s="39" t="s">
        <v>1</v>
      </c>
      <c r="D3892" s="40">
        <v>2</v>
      </c>
      <c r="E3892" s="40">
        <v>0</v>
      </c>
      <c r="F3892" s="11" t="s">
        <v>2</v>
      </c>
      <c r="G3892" s="12">
        <f t="shared" si="300"/>
        <v>0</v>
      </c>
      <c r="H3892" s="12" t="b">
        <f t="shared" si="301"/>
        <v>0</v>
      </c>
      <c r="I3892" s="12" t="b">
        <f t="shared" si="302"/>
        <v>1</v>
      </c>
      <c r="J3892" s="12" t="b">
        <f t="shared" si="303"/>
        <v>0</v>
      </c>
      <c r="K3892" s="9" t="b">
        <f t="shared" si="304"/>
        <v>0</v>
      </c>
    </row>
    <row r="3893" spans="1:11" ht="15.75" customHeight="1" x14ac:dyDescent="0.15">
      <c r="A3893" t="s">
        <v>3882</v>
      </c>
      <c r="B3893" s="10">
        <v>3892</v>
      </c>
      <c r="C3893" s="39" t="s">
        <v>1</v>
      </c>
      <c r="D3893" s="40">
        <v>0</v>
      </c>
      <c r="E3893" s="40">
        <v>0</v>
      </c>
      <c r="F3893" s="11" t="s">
        <v>1</v>
      </c>
      <c r="G3893" s="12">
        <f t="shared" si="300"/>
        <v>1</v>
      </c>
      <c r="H3893" s="12" t="b">
        <f t="shared" si="301"/>
        <v>1</v>
      </c>
      <c r="I3893" s="12" t="b">
        <f t="shared" si="302"/>
        <v>0</v>
      </c>
      <c r="J3893" s="12" t="b">
        <f t="shared" si="303"/>
        <v>0</v>
      </c>
      <c r="K3893" s="9" t="b">
        <f t="shared" si="304"/>
        <v>0</v>
      </c>
    </row>
    <row r="3894" spans="1:11" ht="15.75" customHeight="1" x14ac:dyDescent="0.15">
      <c r="A3894" t="s">
        <v>3883</v>
      </c>
      <c r="B3894" s="10">
        <v>3893</v>
      </c>
      <c r="C3894" s="39" t="s">
        <v>2</v>
      </c>
      <c r="D3894" s="40">
        <v>0</v>
      </c>
      <c r="E3894" s="40">
        <v>2</v>
      </c>
      <c r="F3894" s="11" t="s">
        <v>1</v>
      </c>
      <c r="G3894" s="12">
        <f t="shared" si="300"/>
        <v>0</v>
      </c>
      <c r="H3894" s="12" t="b">
        <f t="shared" si="301"/>
        <v>0</v>
      </c>
      <c r="I3894" s="12" t="b">
        <f t="shared" si="302"/>
        <v>0</v>
      </c>
      <c r="J3894" s="12" t="b">
        <f t="shared" si="303"/>
        <v>0</v>
      </c>
      <c r="K3894" s="9" t="b">
        <f t="shared" si="304"/>
        <v>1</v>
      </c>
    </row>
    <row r="3895" spans="1:11" ht="15.75" customHeight="1" x14ac:dyDescent="0.15">
      <c r="A3895" t="s">
        <v>3884</v>
      </c>
      <c r="B3895" s="10">
        <v>3894</v>
      </c>
      <c r="C3895" s="39" t="s">
        <v>1</v>
      </c>
      <c r="D3895" s="40">
        <v>2</v>
      </c>
      <c r="E3895" s="40">
        <v>0</v>
      </c>
      <c r="F3895" s="11" t="s">
        <v>1</v>
      </c>
      <c r="G3895" s="12">
        <f t="shared" si="300"/>
        <v>1</v>
      </c>
      <c r="H3895" s="12" t="b">
        <f t="shared" si="301"/>
        <v>1</v>
      </c>
      <c r="I3895" s="12" t="b">
        <f t="shared" si="302"/>
        <v>0</v>
      </c>
      <c r="J3895" s="12" t="b">
        <f t="shared" si="303"/>
        <v>0</v>
      </c>
      <c r="K3895" s="9" t="b">
        <f t="shared" si="304"/>
        <v>0</v>
      </c>
    </row>
    <row r="3896" spans="1:11" ht="15.75" customHeight="1" x14ac:dyDescent="0.15">
      <c r="A3896" t="s">
        <v>3885</v>
      </c>
      <c r="B3896" s="10">
        <v>3895</v>
      </c>
      <c r="C3896" s="39" t="s">
        <v>1</v>
      </c>
      <c r="D3896" s="40">
        <v>2</v>
      </c>
      <c r="E3896" s="40">
        <v>0</v>
      </c>
      <c r="F3896" s="11" t="s">
        <v>1</v>
      </c>
      <c r="G3896" s="12">
        <f t="shared" si="300"/>
        <v>1</v>
      </c>
      <c r="H3896" s="12" t="b">
        <f t="shared" si="301"/>
        <v>1</v>
      </c>
      <c r="I3896" s="12" t="b">
        <f t="shared" si="302"/>
        <v>0</v>
      </c>
      <c r="J3896" s="12" t="b">
        <f t="shared" si="303"/>
        <v>0</v>
      </c>
      <c r="K3896" s="9" t="b">
        <f t="shared" si="304"/>
        <v>0</v>
      </c>
    </row>
    <row r="3897" spans="1:11" ht="15.75" customHeight="1" x14ac:dyDescent="0.15">
      <c r="A3897" t="s">
        <v>3886</v>
      </c>
      <c r="B3897" s="10">
        <v>3896</v>
      </c>
      <c r="C3897" s="39" t="s">
        <v>1</v>
      </c>
      <c r="D3897" s="40">
        <v>1</v>
      </c>
      <c r="E3897" s="40">
        <v>1</v>
      </c>
      <c r="F3897" s="11" t="s">
        <v>1</v>
      </c>
      <c r="G3897" s="12">
        <f t="shared" si="300"/>
        <v>1</v>
      </c>
      <c r="H3897" s="12" t="b">
        <f t="shared" si="301"/>
        <v>1</v>
      </c>
      <c r="I3897" s="12" t="b">
        <f t="shared" si="302"/>
        <v>0</v>
      </c>
      <c r="J3897" s="12" t="b">
        <f t="shared" si="303"/>
        <v>0</v>
      </c>
      <c r="K3897" s="9" t="b">
        <f t="shared" si="304"/>
        <v>0</v>
      </c>
    </row>
    <row r="3898" spans="1:11" ht="15.75" customHeight="1" x14ac:dyDescent="0.15">
      <c r="A3898" t="s">
        <v>3887</v>
      </c>
      <c r="B3898" s="10">
        <v>3897</v>
      </c>
      <c r="C3898" s="39" t="s">
        <v>1</v>
      </c>
      <c r="D3898" s="40">
        <v>2</v>
      </c>
      <c r="E3898" s="40">
        <v>0</v>
      </c>
      <c r="F3898" s="11" t="s">
        <v>1</v>
      </c>
      <c r="G3898" s="12">
        <f t="shared" si="300"/>
        <v>1</v>
      </c>
      <c r="H3898" s="12" t="b">
        <f t="shared" si="301"/>
        <v>1</v>
      </c>
      <c r="I3898" s="12" t="b">
        <f t="shared" si="302"/>
        <v>0</v>
      </c>
      <c r="J3898" s="12" t="b">
        <f t="shared" si="303"/>
        <v>0</v>
      </c>
      <c r="K3898" s="9" t="b">
        <f t="shared" si="304"/>
        <v>0</v>
      </c>
    </row>
    <row r="3899" spans="1:11" ht="15.75" customHeight="1" x14ac:dyDescent="0.15">
      <c r="A3899" t="s">
        <v>3888</v>
      </c>
      <c r="B3899" s="10">
        <v>3898</v>
      </c>
      <c r="C3899" s="39" t="s">
        <v>1</v>
      </c>
      <c r="D3899" s="40">
        <v>0</v>
      </c>
      <c r="E3899" s="40">
        <v>0</v>
      </c>
      <c r="F3899" s="11" t="s">
        <v>2</v>
      </c>
      <c r="G3899" s="12">
        <f t="shared" si="300"/>
        <v>0</v>
      </c>
      <c r="H3899" s="12" t="b">
        <f t="shared" si="301"/>
        <v>0</v>
      </c>
      <c r="I3899" s="12" t="b">
        <f t="shared" si="302"/>
        <v>1</v>
      </c>
      <c r="J3899" s="12" t="b">
        <f t="shared" si="303"/>
        <v>0</v>
      </c>
      <c r="K3899" s="9" t="b">
        <f t="shared" si="304"/>
        <v>0</v>
      </c>
    </row>
    <row r="3900" spans="1:11" ht="15.75" customHeight="1" x14ac:dyDescent="0.15">
      <c r="A3900" t="s">
        <v>3889</v>
      </c>
      <c r="B3900" s="10">
        <v>3899</v>
      </c>
      <c r="C3900" s="39" t="s">
        <v>1</v>
      </c>
      <c r="D3900" s="40">
        <v>2</v>
      </c>
      <c r="E3900" s="40">
        <v>0</v>
      </c>
      <c r="F3900" s="11" t="s">
        <v>1</v>
      </c>
      <c r="G3900" s="12">
        <f t="shared" si="300"/>
        <v>1</v>
      </c>
      <c r="H3900" s="12" t="b">
        <f t="shared" si="301"/>
        <v>1</v>
      </c>
      <c r="I3900" s="12" t="b">
        <f t="shared" si="302"/>
        <v>0</v>
      </c>
      <c r="J3900" s="12" t="b">
        <f t="shared" si="303"/>
        <v>0</v>
      </c>
      <c r="K3900" s="9" t="b">
        <f t="shared" si="304"/>
        <v>0</v>
      </c>
    </row>
    <row r="3901" spans="1:11" ht="15.75" customHeight="1" x14ac:dyDescent="0.15">
      <c r="A3901" t="s">
        <v>3890</v>
      </c>
      <c r="B3901" s="10">
        <v>3900</v>
      </c>
      <c r="C3901" s="39" t="s">
        <v>1</v>
      </c>
      <c r="D3901" s="40">
        <v>1</v>
      </c>
      <c r="E3901" s="40">
        <v>1</v>
      </c>
      <c r="F3901" s="11" t="s">
        <v>1</v>
      </c>
      <c r="G3901" s="12">
        <f t="shared" si="300"/>
        <v>1</v>
      </c>
      <c r="H3901" s="12" t="b">
        <f t="shared" si="301"/>
        <v>1</v>
      </c>
      <c r="I3901" s="12" t="b">
        <f t="shared" si="302"/>
        <v>0</v>
      </c>
      <c r="J3901" s="12" t="b">
        <f t="shared" si="303"/>
        <v>0</v>
      </c>
      <c r="K3901" s="9" t="b">
        <f t="shared" si="304"/>
        <v>0</v>
      </c>
    </row>
    <row r="3902" spans="1:11" ht="15.75" customHeight="1" x14ac:dyDescent="0.15">
      <c r="A3902" t="s">
        <v>3891</v>
      </c>
      <c r="B3902" s="10">
        <v>3901</v>
      </c>
      <c r="C3902" s="39" t="s">
        <v>1</v>
      </c>
      <c r="D3902" s="40">
        <v>1</v>
      </c>
      <c r="E3902" s="40">
        <v>1</v>
      </c>
      <c r="F3902" s="11" t="s">
        <v>2</v>
      </c>
      <c r="G3902" s="12">
        <f t="shared" si="300"/>
        <v>0</v>
      </c>
      <c r="H3902" s="12" t="b">
        <f t="shared" si="301"/>
        <v>0</v>
      </c>
      <c r="I3902" s="12" t="b">
        <f t="shared" si="302"/>
        <v>1</v>
      </c>
      <c r="J3902" s="12" t="b">
        <f t="shared" si="303"/>
        <v>0</v>
      </c>
      <c r="K3902" s="9" t="b">
        <f t="shared" si="304"/>
        <v>0</v>
      </c>
    </row>
    <row r="3903" spans="1:11" ht="15.75" customHeight="1" x14ac:dyDescent="0.15">
      <c r="A3903" t="s">
        <v>3892</v>
      </c>
      <c r="B3903" s="10">
        <v>3902</v>
      </c>
      <c r="C3903" s="39" t="s">
        <v>1</v>
      </c>
      <c r="D3903" s="40">
        <v>2</v>
      </c>
      <c r="E3903" s="40">
        <v>0</v>
      </c>
      <c r="F3903" s="11" t="s">
        <v>1</v>
      </c>
      <c r="G3903" s="12">
        <f t="shared" si="300"/>
        <v>1</v>
      </c>
      <c r="H3903" s="12" t="b">
        <f t="shared" si="301"/>
        <v>1</v>
      </c>
      <c r="I3903" s="12" t="b">
        <f t="shared" si="302"/>
        <v>0</v>
      </c>
      <c r="J3903" s="12" t="b">
        <f t="shared" si="303"/>
        <v>0</v>
      </c>
      <c r="K3903" s="9" t="b">
        <f t="shared" si="304"/>
        <v>0</v>
      </c>
    </row>
    <row r="3904" spans="1:11" ht="15.75" customHeight="1" x14ac:dyDescent="0.15">
      <c r="A3904" t="s">
        <v>3893</v>
      </c>
      <c r="B3904" s="10">
        <v>3903</v>
      </c>
      <c r="C3904" s="39" t="s">
        <v>1</v>
      </c>
      <c r="D3904" s="40">
        <v>1</v>
      </c>
      <c r="E3904" s="40">
        <v>1</v>
      </c>
      <c r="F3904" s="11" t="s">
        <v>1</v>
      </c>
      <c r="G3904" s="12">
        <f t="shared" si="300"/>
        <v>1</v>
      </c>
      <c r="H3904" s="12" t="b">
        <f t="shared" si="301"/>
        <v>1</v>
      </c>
      <c r="I3904" s="12" t="b">
        <f t="shared" si="302"/>
        <v>0</v>
      </c>
      <c r="J3904" s="12" t="b">
        <f t="shared" si="303"/>
        <v>0</v>
      </c>
      <c r="K3904" s="9" t="b">
        <f t="shared" si="304"/>
        <v>0</v>
      </c>
    </row>
    <row r="3905" spans="1:11" ht="15.75" customHeight="1" x14ac:dyDescent="0.15">
      <c r="A3905" t="s">
        <v>3894</v>
      </c>
      <c r="B3905" s="10">
        <v>3904</v>
      </c>
      <c r="C3905" s="39" t="s">
        <v>1</v>
      </c>
      <c r="D3905" s="40">
        <v>2</v>
      </c>
      <c r="E3905" s="40">
        <v>0</v>
      </c>
      <c r="F3905" s="11" t="s">
        <v>1</v>
      </c>
      <c r="G3905" s="12">
        <f t="shared" si="300"/>
        <v>1</v>
      </c>
      <c r="H3905" s="12" t="b">
        <f t="shared" si="301"/>
        <v>1</v>
      </c>
      <c r="I3905" s="12" t="b">
        <f t="shared" si="302"/>
        <v>0</v>
      </c>
      <c r="J3905" s="12" t="b">
        <f t="shared" si="303"/>
        <v>0</v>
      </c>
      <c r="K3905" s="9" t="b">
        <f t="shared" si="304"/>
        <v>0</v>
      </c>
    </row>
    <row r="3906" spans="1:11" ht="15.75" customHeight="1" x14ac:dyDescent="0.15">
      <c r="A3906" t="s">
        <v>3895</v>
      </c>
      <c r="B3906" s="10">
        <v>3905</v>
      </c>
      <c r="C3906" s="39" t="s">
        <v>1</v>
      </c>
      <c r="D3906" s="40">
        <v>1</v>
      </c>
      <c r="E3906" s="40">
        <v>1</v>
      </c>
      <c r="F3906" s="11" t="s">
        <v>2</v>
      </c>
      <c r="G3906" s="12">
        <f t="shared" si="300"/>
        <v>0</v>
      </c>
      <c r="H3906" s="12" t="b">
        <f t="shared" si="301"/>
        <v>0</v>
      </c>
      <c r="I3906" s="12" t="b">
        <f t="shared" si="302"/>
        <v>1</v>
      </c>
      <c r="J3906" s="12" t="b">
        <f t="shared" si="303"/>
        <v>0</v>
      </c>
      <c r="K3906" s="9" t="b">
        <f t="shared" si="304"/>
        <v>0</v>
      </c>
    </row>
    <row r="3907" spans="1:11" ht="15.75" customHeight="1" x14ac:dyDescent="0.15">
      <c r="A3907" t="s">
        <v>3896</v>
      </c>
      <c r="B3907" s="10">
        <v>3906</v>
      </c>
      <c r="C3907" s="39" t="s">
        <v>1</v>
      </c>
      <c r="D3907" s="40">
        <v>2</v>
      </c>
      <c r="E3907" s="40">
        <v>0</v>
      </c>
      <c r="F3907" s="11" t="s">
        <v>1</v>
      </c>
      <c r="G3907" s="12">
        <f t="shared" si="300"/>
        <v>1</v>
      </c>
      <c r="H3907" s="12" t="b">
        <f t="shared" si="301"/>
        <v>1</v>
      </c>
      <c r="I3907" s="12" t="b">
        <f t="shared" si="302"/>
        <v>0</v>
      </c>
      <c r="J3907" s="12" t="b">
        <f t="shared" si="303"/>
        <v>0</v>
      </c>
      <c r="K3907" s="9" t="b">
        <f t="shared" si="304"/>
        <v>0</v>
      </c>
    </row>
    <row r="3908" spans="1:11" ht="15.75" customHeight="1" x14ac:dyDescent="0.15">
      <c r="A3908" t="s">
        <v>3897</v>
      </c>
      <c r="B3908" s="10">
        <v>3907</v>
      </c>
      <c r="C3908" s="39" t="s">
        <v>1</v>
      </c>
      <c r="D3908" s="40">
        <v>1</v>
      </c>
      <c r="E3908" s="40">
        <v>1</v>
      </c>
      <c r="F3908" s="11" t="s">
        <v>1</v>
      </c>
      <c r="G3908" s="12">
        <f t="shared" si="300"/>
        <v>1</v>
      </c>
      <c r="H3908" s="12" t="b">
        <f t="shared" si="301"/>
        <v>1</v>
      </c>
      <c r="I3908" s="12" t="b">
        <f t="shared" si="302"/>
        <v>0</v>
      </c>
      <c r="J3908" s="12" t="b">
        <f t="shared" si="303"/>
        <v>0</v>
      </c>
      <c r="K3908" s="9" t="b">
        <f t="shared" si="304"/>
        <v>0</v>
      </c>
    </row>
    <row r="3909" spans="1:11" ht="15.75" customHeight="1" x14ac:dyDescent="0.15">
      <c r="A3909" t="s">
        <v>3898</v>
      </c>
      <c r="B3909" s="10">
        <v>3908</v>
      </c>
      <c r="C3909" s="39" t="s">
        <v>1</v>
      </c>
      <c r="D3909" s="40">
        <v>0</v>
      </c>
      <c r="E3909" s="40">
        <v>0</v>
      </c>
      <c r="F3909" s="11" t="s">
        <v>2</v>
      </c>
      <c r="G3909" s="12">
        <f t="shared" ref="G3909:G3972" si="305">IF(C3909=F3909,1,0)</f>
        <v>0</v>
      </c>
      <c r="H3909" s="12" t="b">
        <f t="shared" ref="H3909:H3972" si="306">AND(C3909="incels",F3909="incels")</f>
        <v>0</v>
      </c>
      <c r="I3909" s="12" t="b">
        <f t="shared" ref="I3909:I3972" si="307">AND(C3909="incels",F3909="neutre")</f>
        <v>1</v>
      </c>
      <c r="J3909" s="12" t="b">
        <f t="shared" ref="J3909:J3972" si="308">AND(C3909="neutre",F3909="neutre")</f>
        <v>0</v>
      </c>
      <c r="K3909" s="9" t="b">
        <f t="shared" ref="K3909:K3972" si="309">AND(C3909="neutre",F3909="incels")</f>
        <v>0</v>
      </c>
    </row>
    <row r="3910" spans="1:11" ht="15.75" customHeight="1" x14ac:dyDescent="0.15">
      <c r="A3910" t="s">
        <v>3899</v>
      </c>
      <c r="B3910" s="10">
        <v>3909</v>
      </c>
      <c r="C3910" s="39" t="s">
        <v>2</v>
      </c>
      <c r="D3910" s="40">
        <v>1</v>
      </c>
      <c r="E3910" s="40">
        <v>1</v>
      </c>
      <c r="F3910" s="11" t="s">
        <v>1</v>
      </c>
      <c r="G3910" s="12">
        <f t="shared" si="305"/>
        <v>0</v>
      </c>
      <c r="H3910" s="12" t="b">
        <f t="shared" si="306"/>
        <v>0</v>
      </c>
      <c r="I3910" s="12" t="b">
        <f t="shared" si="307"/>
        <v>0</v>
      </c>
      <c r="J3910" s="12" t="b">
        <f t="shared" si="308"/>
        <v>0</v>
      </c>
      <c r="K3910" s="9" t="b">
        <f t="shared" si="309"/>
        <v>1</v>
      </c>
    </row>
    <row r="3911" spans="1:11" ht="15.75" customHeight="1" x14ac:dyDescent="0.15">
      <c r="A3911" t="s">
        <v>3900</v>
      </c>
      <c r="B3911" s="10">
        <v>3910</v>
      </c>
      <c r="C3911" s="39" t="s">
        <v>1</v>
      </c>
      <c r="D3911" s="40">
        <v>2</v>
      </c>
      <c r="E3911" s="40">
        <v>0</v>
      </c>
      <c r="F3911" s="11" t="s">
        <v>1</v>
      </c>
      <c r="G3911" s="12">
        <f t="shared" si="305"/>
        <v>1</v>
      </c>
      <c r="H3911" s="12" t="b">
        <f t="shared" si="306"/>
        <v>1</v>
      </c>
      <c r="I3911" s="12" t="b">
        <f t="shared" si="307"/>
        <v>0</v>
      </c>
      <c r="J3911" s="12" t="b">
        <f t="shared" si="308"/>
        <v>0</v>
      </c>
      <c r="K3911" s="9" t="b">
        <f t="shared" si="309"/>
        <v>0</v>
      </c>
    </row>
    <row r="3912" spans="1:11" ht="15.75" customHeight="1" x14ac:dyDescent="0.15">
      <c r="A3912" t="s">
        <v>3901</v>
      </c>
      <c r="B3912" s="10">
        <v>3911</v>
      </c>
      <c r="C3912" s="39" t="s">
        <v>1</v>
      </c>
      <c r="D3912" s="40">
        <v>1</v>
      </c>
      <c r="E3912" s="40">
        <v>1</v>
      </c>
      <c r="F3912" s="11" t="s">
        <v>2</v>
      </c>
      <c r="G3912" s="12">
        <f t="shared" si="305"/>
        <v>0</v>
      </c>
      <c r="H3912" s="12" t="b">
        <f t="shared" si="306"/>
        <v>0</v>
      </c>
      <c r="I3912" s="12" t="b">
        <f t="shared" si="307"/>
        <v>1</v>
      </c>
      <c r="J3912" s="12" t="b">
        <f t="shared" si="308"/>
        <v>0</v>
      </c>
      <c r="K3912" s="9" t="b">
        <f t="shared" si="309"/>
        <v>0</v>
      </c>
    </row>
    <row r="3913" spans="1:11" ht="15.75" customHeight="1" x14ac:dyDescent="0.15">
      <c r="A3913" t="s">
        <v>3902</v>
      </c>
      <c r="B3913" s="10">
        <v>3912</v>
      </c>
      <c r="C3913" s="39" t="s">
        <v>1</v>
      </c>
      <c r="D3913" s="40">
        <v>2</v>
      </c>
      <c r="E3913" s="40">
        <v>0</v>
      </c>
      <c r="F3913" s="11" t="s">
        <v>1</v>
      </c>
      <c r="G3913" s="12">
        <f t="shared" si="305"/>
        <v>1</v>
      </c>
      <c r="H3913" s="12" t="b">
        <f t="shared" si="306"/>
        <v>1</v>
      </c>
      <c r="I3913" s="12" t="b">
        <f t="shared" si="307"/>
        <v>0</v>
      </c>
      <c r="J3913" s="12" t="b">
        <f t="shared" si="308"/>
        <v>0</v>
      </c>
      <c r="K3913" s="9" t="b">
        <f t="shared" si="309"/>
        <v>0</v>
      </c>
    </row>
    <row r="3914" spans="1:11" ht="15.75" customHeight="1" x14ac:dyDescent="0.15">
      <c r="A3914" t="s">
        <v>3903</v>
      </c>
      <c r="B3914" s="10">
        <v>3913</v>
      </c>
      <c r="C3914" s="39" t="s">
        <v>1</v>
      </c>
      <c r="D3914" s="40">
        <v>2</v>
      </c>
      <c r="E3914" s="40">
        <v>0</v>
      </c>
      <c r="F3914" s="11" t="s">
        <v>1</v>
      </c>
      <c r="G3914" s="12">
        <f t="shared" si="305"/>
        <v>1</v>
      </c>
      <c r="H3914" s="12" t="b">
        <f t="shared" si="306"/>
        <v>1</v>
      </c>
      <c r="I3914" s="12" t="b">
        <f t="shared" si="307"/>
        <v>0</v>
      </c>
      <c r="J3914" s="12" t="b">
        <f t="shared" si="308"/>
        <v>0</v>
      </c>
      <c r="K3914" s="9" t="b">
        <f t="shared" si="309"/>
        <v>0</v>
      </c>
    </row>
    <row r="3915" spans="1:11" ht="15.75" customHeight="1" x14ac:dyDescent="0.15">
      <c r="A3915" t="s">
        <v>3904</v>
      </c>
      <c r="B3915" s="10">
        <v>3914</v>
      </c>
      <c r="C3915" s="39" t="s">
        <v>1</v>
      </c>
      <c r="D3915" s="40">
        <v>0</v>
      </c>
      <c r="E3915" s="40">
        <v>0</v>
      </c>
      <c r="F3915" s="11" t="s">
        <v>1</v>
      </c>
      <c r="G3915" s="12">
        <f t="shared" si="305"/>
        <v>1</v>
      </c>
      <c r="H3915" s="12" t="b">
        <f t="shared" si="306"/>
        <v>1</v>
      </c>
      <c r="I3915" s="12" t="b">
        <f t="shared" si="307"/>
        <v>0</v>
      </c>
      <c r="J3915" s="12" t="b">
        <f t="shared" si="308"/>
        <v>0</v>
      </c>
      <c r="K3915" s="9" t="b">
        <f t="shared" si="309"/>
        <v>0</v>
      </c>
    </row>
    <row r="3916" spans="1:11" ht="15.75" customHeight="1" x14ac:dyDescent="0.15">
      <c r="A3916" t="s">
        <v>3905</v>
      </c>
      <c r="B3916" s="10">
        <v>3915</v>
      </c>
      <c r="C3916" s="39" t="s">
        <v>1</v>
      </c>
      <c r="D3916" s="40">
        <v>2</v>
      </c>
      <c r="E3916" s="40">
        <v>0</v>
      </c>
      <c r="F3916" s="11" t="s">
        <v>2</v>
      </c>
      <c r="G3916" s="12">
        <f t="shared" si="305"/>
        <v>0</v>
      </c>
      <c r="H3916" s="12" t="b">
        <f t="shared" si="306"/>
        <v>0</v>
      </c>
      <c r="I3916" s="12" t="b">
        <f t="shared" si="307"/>
        <v>1</v>
      </c>
      <c r="J3916" s="12" t="b">
        <f t="shared" si="308"/>
        <v>0</v>
      </c>
      <c r="K3916" s="9" t="b">
        <f t="shared" si="309"/>
        <v>0</v>
      </c>
    </row>
    <row r="3917" spans="1:11" ht="15.75" customHeight="1" x14ac:dyDescent="0.15">
      <c r="A3917" t="s">
        <v>3906</v>
      </c>
      <c r="B3917" s="10">
        <v>3916</v>
      </c>
      <c r="C3917" s="39" t="s">
        <v>1</v>
      </c>
      <c r="D3917" s="40">
        <v>1</v>
      </c>
      <c r="E3917" s="40">
        <v>1</v>
      </c>
      <c r="F3917" s="11" t="s">
        <v>1</v>
      </c>
      <c r="G3917" s="12">
        <f t="shared" si="305"/>
        <v>1</v>
      </c>
      <c r="H3917" s="12" t="b">
        <f t="shared" si="306"/>
        <v>1</v>
      </c>
      <c r="I3917" s="12" t="b">
        <f t="shared" si="307"/>
        <v>0</v>
      </c>
      <c r="J3917" s="12" t="b">
        <f t="shared" si="308"/>
        <v>0</v>
      </c>
      <c r="K3917" s="9" t="b">
        <f t="shared" si="309"/>
        <v>0</v>
      </c>
    </row>
    <row r="3918" spans="1:11" ht="15.75" customHeight="1" x14ac:dyDescent="0.15">
      <c r="A3918" t="s">
        <v>3907</v>
      </c>
      <c r="B3918" s="10">
        <v>3917</v>
      </c>
      <c r="C3918" s="39" t="s">
        <v>2</v>
      </c>
      <c r="D3918" s="40">
        <v>0</v>
      </c>
      <c r="E3918" s="40">
        <v>2</v>
      </c>
      <c r="F3918" s="11" t="s">
        <v>2</v>
      </c>
      <c r="G3918" s="12">
        <f t="shared" si="305"/>
        <v>1</v>
      </c>
      <c r="H3918" s="12" t="b">
        <f t="shared" si="306"/>
        <v>0</v>
      </c>
      <c r="I3918" s="12" t="b">
        <f t="shared" si="307"/>
        <v>0</v>
      </c>
      <c r="J3918" s="12" t="b">
        <f t="shared" si="308"/>
        <v>1</v>
      </c>
      <c r="K3918" s="9" t="b">
        <f t="shared" si="309"/>
        <v>0</v>
      </c>
    </row>
    <row r="3919" spans="1:11" ht="15.75" customHeight="1" x14ac:dyDescent="0.15">
      <c r="A3919" t="s">
        <v>3908</v>
      </c>
      <c r="B3919" s="10">
        <v>3918</v>
      </c>
      <c r="C3919" s="39" t="s">
        <v>1</v>
      </c>
      <c r="D3919" s="40">
        <v>2</v>
      </c>
      <c r="E3919" s="40">
        <v>0</v>
      </c>
      <c r="F3919" s="11" t="s">
        <v>1</v>
      </c>
      <c r="G3919" s="12">
        <f t="shared" si="305"/>
        <v>1</v>
      </c>
      <c r="H3919" s="12" t="b">
        <f t="shared" si="306"/>
        <v>1</v>
      </c>
      <c r="I3919" s="12" t="b">
        <f t="shared" si="307"/>
        <v>0</v>
      </c>
      <c r="J3919" s="12" t="b">
        <f t="shared" si="308"/>
        <v>0</v>
      </c>
      <c r="K3919" s="9" t="b">
        <f t="shared" si="309"/>
        <v>0</v>
      </c>
    </row>
    <row r="3920" spans="1:11" ht="15.75" customHeight="1" x14ac:dyDescent="0.15">
      <c r="A3920" t="s">
        <v>3909</v>
      </c>
      <c r="B3920" s="10">
        <v>3919</v>
      </c>
      <c r="C3920" s="39" t="s">
        <v>2</v>
      </c>
      <c r="D3920" s="40">
        <v>1</v>
      </c>
      <c r="E3920" s="40">
        <v>1</v>
      </c>
      <c r="F3920" s="11" t="s">
        <v>1</v>
      </c>
      <c r="G3920" s="12">
        <f t="shared" si="305"/>
        <v>0</v>
      </c>
      <c r="H3920" s="12" t="b">
        <f t="shared" si="306"/>
        <v>0</v>
      </c>
      <c r="I3920" s="12" t="b">
        <f t="shared" si="307"/>
        <v>0</v>
      </c>
      <c r="J3920" s="12" t="b">
        <f t="shared" si="308"/>
        <v>0</v>
      </c>
      <c r="K3920" s="9" t="b">
        <f t="shared" si="309"/>
        <v>1</v>
      </c>
    </row>
    <row r="3921" spans="1:11" ht="15.75" customHeight="1" x14ac:dyDescent="0.15">
      <c r="A3921" t="s">
        <v>3910</v>
      </c>
      <c r="B3921" s="10">
        <v>3920</v>
      </c>
      <c r="C3921" s="39" t="s">
        <v>1</v>
      </c>
      <c r="D3921" s="40">
        <v>2</v>
      </c>
      <c r="E3921" s="40">
        <v>0</v>
      </c>
      <c r="F3921" s="11" t="s">
        <v>2</v>
      </c>
      <c r="G3921" s="12">
        <f t="shared" si="305"/>
        <v>0</v>
      </c>
      <c r="H3921" s="12" t="b">
        <f t="shared" si="306"/>
        <v>0</v>
      </c>
      <c r="I3921" s="12" t="b">
        <f t="shared" si="307"/>
        <v>1</v>
      </c>
      <c r="J3921" s="12" t="b">
        <f t="shared" si="308"/>
        <v>0</v>
      </c>
      <c r="K3921" s="9" t="b">
        <f t="shared" si="309"/>
        <v>0</v>
      </c>
    </row>
    <row r="3922" spans="1:11" ht="15.75" customHeight="1" x14ac:dyDescent="0.15">
      <c r="A3922" t="s">
        <v>3911</v>
      </c>
      <c r="B3922" s="10">
        <v>3921</v>
      </c>
      <c r="C3922" s="39" t="s">
        <v>2</v>
      </c>
      <c r="D3922" s="40">
        <v>0</v>
      </c>
      <c r="E3922" s="40">
        <v>2</v>
      </c>
      <c r="F3922" s="11" t="s">
        <v>2</v>
      </c>
      <c r="G3922" s="12">
        <f t="shared" si="305"/>
        <v>1</v>
      </c>
      <c r="H3922" s="12" t="b">
        <f t="shared" si="306"/>
        <v>0</v>
      </c>
      <c r="I3922" s="12" t="b">
        <f t="shared" si="307"/>
        <v>0</v>
      </c>
      <c r="J3922" s="12" t="b">
        <f t="shared" si="308"/>
        <v>1</v>
      </c>
      <c r="K3922" s="9" t="b">
        <f t="shared" si="309"/>
        <v>0</v>
      </c>
    </row>
    <row r="3923" spans="1:11" ht="15.75" customHeight="1" x14ac:dyDescent="0.15">
      <c r="A3923" t="s">
        <v>3912</v>
      </c>
      <c r="B3923" s="10">
        <v>3922</v>
      </c>
      <c r="C3923" s="39" t="s">
        <v>1</v>
      </c>
      <c r="D3923" s="40">
        <v>1</v>
      </c>
      <c r="E3923" s="40">
        <v>1</v>
      </c>
      <c r="F3923" s="11" t="s">
        <v>2</v>
      </c>
      <c r="G3923" s="12">
        <f t="shared" si="305"/>
        <v>0</v>
      </c>
      <c r="H3923" s="12" t="b">
        <f t="shared" si="306"/>
        <v>0</v>
      </c>
      <c r="I3923" s="12" t="b">
        <f t="shared" si="307"/>
        <v>1</v>
      </c>
      <c r="J3923" s="12" t="b">
        <f t="shared" si="308"/>
        <v>0</v>
      </c>
      <c r="K3923" s="9" t="b">
        <f t="shared" si="309"/>
        <v>0</v>
      </c>
    </row>
    <row r="3924" spans="1:11" ht="15.75" customHeight="1" x14ac:dyDescent="0.15">
      <c r="A3924" t="s">
        <v>3913</v>
      </c>
      <c r="B3924" s="10">
        <v>3923</v>
      </c>
      <c r="C3924" s="39" t="s">
        <v>1</v>
      </c>
      <c r="D3924" s="40">
        <v>1</v>
      </c>
      <c r="E3924" s="40">
        <v>1</v>
      </c>
      <c r="F3924" s="11" t="s">
        <v>1</v>
      </c>
      <c r="G3924" s="12">
        <f t="shared" si="305"/>
        <v>1</v>
      </c>
      <c r="H3924" s="12" t="b">
        <f t="shared" si="306"/>
        <v>1</v>
      </c>
      <c r="I3924" s="12" t="b">
        <f t="shared" si="307"/>
        <v>0</v>
      </c>
      <c r="J3924" s="12" t="b">
        <f t="shared" si="308"/>
        <v>0</v>
      </c>
      <c r="K3924" s="9" t="b">
        <f t="shared" si="309"/>
        <v>0</v>
      </c>
    </row>
    <row r="3925" spans="1:11" ht="15.75" customHeight="1" x14ac:dyDescent="0.15">
      <c r="A3925" t="s">
        <v>3914</v>
      </c>
      <c r="B3925" s="10">
        <v>3924</v>
      </c>
      <c r="C3925" s="39" t="s">
        <v>1</v>
      </c>
      <c r="D3925" s="40">
        <v>1</v>
      </c>
      <c r="E3925" s="40">
        <v>1</v>
      </c>
      <c r="F3925" s="11" t="s">
        <v>1</v>
      </c>
      <c r="G3925" s="12">
        <f t="shared" si="305"/>
        <v>1</v>
      </c>
      <c r="H3925" s="12" t="b">
        <f t="shared" si="306"/>
        <v>1</v>
      </c>
      <c r="I3925" s="12" t="b">
        <f t="shared" si="307"/>
        <v>0</v>
      </c>
      <c r="J3925" s="12" t="b">
        <f t="shared" si="308"/>
        <v>0</v>
      </c>
      <c r="K3925" s="9" t="b">
        <f t="shared" si="309"/>
        <v>0</v>
      </c>
    </row>
    <row r="3926" spans="1:11" ht="15.75" customHeight="1" x14ac:dyDescent="0.15">
      <c r="A3926" t="s">
        <v>3915</v>
      </c>
      <c r="B3926" s="10">
        <v>3925</v>
      </c>
      <c r="C3926" s="39" t="s">
        <v>1</v>
      </c>
      <c r="D3926" s="40">
        <v>2</v>
      </c>
      <c r="E3926" s="40">
        <v>0</v>
      </c>
      <c r="F3926" s="11" t="s">
        <v>1</v>
      </c>
      <c r="G3926" s="12">
        <f t="shared" si="305"/>
        <v>1</v>
      </c>
      <c r="H3926" s="12" t="b">
        <f t="shared" si="306"/>
        <v>1</v>
      </c>
      <c r="I3926" s="12" t="b">
        <f t="shared" si="307"/>
        <v>0</v>
      </c>
      <c r="J3926" s="12" t="b">
        <f t="shared" si="308"/>
        <v>0</v>
      </c>
      <c r="K3926" s="9" t="b">
        <f t="shared" si="309"/>
        <v>0</v>
      </c>
    </row>
    <row r="3927" spans="1:11" ht="15.75" customHeight="1" x14ac:dyDescent="0.15">
      <c r="A3927" t="s">
        <v>3916</v>
      </c>
      <c r="B3927" s="10">
        <v>3926</v>
      </c>
      <c r="C3927" s="39" t="s">
        <v>1</v>
      </c>
      <c r="D3927" s="40">
        <v>0</v>
      </c>
      <c r="E3927" s="40">
        <v>0</v>
      </c>
      <c r="F3927" s="11" t="s">
        <v>1</v>
      </c>
      <c r="G3927" s="12">
        <f t="shared" si="305"/>
        <v>1</v>
      </c>
      <c r="H3927" s="12" t="b">
        <f t="shared" si="306"/>
        <v>1</v>
      </c>
      <c r="I3927" s="12" t="b">
        <f t="shared" si="307"/>
        <v>0</v>
      </c>
      <c r="J3927" s="12" t="b">
        <f t="shared" si="308"/>
        <v>0</v>
      </c>
      <c r="K3927" s="9" t="b">
        <f t="shared" si="309"/>
        <v>0</v>
      </c>
    </row>
    <row r="3928" spans="1:11" ht="15.75" customHeight="1" x14ac:dyDescent="0.15">
      <c r="A3928" t="s">
        <v>3917</v>
      </c>
      <c r="B3928" s="10">
        <v>3927</v>
      </c>
      <c r="C3928" s="39" t="s">
        <v>2</v>
      </c>
      <c r="D3928" s="40">
        <v>0</v>
      </c>
      <c r="E3928" s="40">
        <v>2</v>
      </c>
      <c r="F3928" s="11" t="s">
        <v>2</v>
      </c>
      <c r="G3928" s="12">
        <f t="shared" si="305"/>
        <v>1</v>
      </c>
      <c r="H3928" s="12" t="b">
        <f t="shared" si="306"/>
        <v>0</v>
      </c>
      <c r="I3928" s="12" t="b">
        <f t="shared" si="307"/>
        <v>0</v>
      </c>
      <c r="J3928" s="12" t="b">
        <f t="shared" si="308"/>
        <v>1</v>
      </c>
      <c r="K3928" s="9" t="b">
        <f t="shared" si="309"/>
        <v>0</v>
      </c>
    </row>
    <row r="3929" spans="1:11" ht="15.75" customHeight="1" x14ac:dyDescent="0.15">
      <c r="A3929" t="s">
        <v>3918</v>
      </c>
      <c r="B3929" s="10">
        <v>3928</v>
      </c>
      <c r="C3929" s="39" t="s">
        <v>1</v>
      </c>
      <c r="D3929" s="40">
        <v>1</v>
      </c>
      <c r="E3929" s="40">
        <v>1</v>
      </c>
      <c r="F3929" s="11" t="s">
        <v>1</v>
      </c>
      <c r="G3929" s="12">
        <f t="shared" si="305"/>
        <v>1</v>
      </c>
      <c r="H3929" s="12" t="b">
        <f t="shared" si="306"/>
        <v>1</v>
      </c>
      <c r="I3929" s="12" t="b">
        <f t="shared" si="307"/>
        <v>0</v>
      </c>
      <c r="J3929" s="12" t="b">
        <f t="shared" si="308"/>
        <v>0</v>
      </c>
      <c r="K3929" s="9" t="b">
        <f t="shared" si="309"/>
        <v>0</v>
      </c>
    </row>
    <row r="3930" spans="1:11" ht="15.75" customHeight="1" x14ac:dyDescent="0.15">
      <c r="A3930" t="s">
        <v>3919</v>
      </c>
      <c r="B3930" s="10">
        <v>3929</v>
      </c>
      <c r="C3930" s="39" t="s">
        <v>2</v>
      </c>
      <c r="D3930" s="40">
        <v>0</v>
      </c>
      <c r="E3930" s="40">
        <v>2</v>
      </c>
      <c r="F3930" s="11" t="s">
        <v>2</v>
      </c>
      <c r="G3930" s="12">
        <f t="shared" si="305"/>
        <v>1</v>
      </c>
      <c r="H3930" s="12" t="b">
        <f t="shared" si="306"/>
        <v>0</v>
      </c>
      <c r="I3930" s="12" t="b">
        <f t="shared" si="307"/>
        <v>0</v>
      </c>
      <c r="J3930" s="12" t="b">
        <f t="shared" si="308"/>
        <v>1</v>
      </c>
      <c r="K3930" s="9" t="b">
        <f t="shared" si="309"/>
        <v>0</v>
      </c>
    </row>
    <row r="3931" spans="1:11" ht="15.75" customHeight="1" x14ac:dyDescent="0.15">
      <c r="A3931" t="s">
        <v>3920</v>
      </c>
      <c r="B3931" s="10">
        <v>3930</v>
      </c>
      <c r="C3931" s="39" t="s">
        <v>1</v>
      </c>
      <c r="D3931" s="40">
        <v>1</v>
      </c>
      <c r="E3931" s="40">
        <v>1</v>
      </c>
      <c r="F3931" s="11" t="s">
        <v>1</v>
      </c>
      <c r="G3931" s="12">
        <f t="shared" si="305"/>
        <v>1</v>
      </c>
      <c r="H3931" s="12" t="b">
        <f t="shared" si="306"/>
        <v>1</v>
      </c>
      <c r="I3931" s="12" t="b">
        <f t="shared" si="307"/>
        <v>0</v>
      </c>
      <c r="J3931" s="12" t="b">
        <f t="shared" si="308"/>
        <v>0</v>
      </c>
      <c r="K3931" s="9" t="b">
        <f t="shared" si="309"/>
        <v>0</v>
      </c>
    </row>
    <row r="3932" spans="1:11" ht="15.75" customHeight="1" x14ac:dyDescent="0.15">
      <c r="A3932" t="s">
        <v>3921</v>
      </c>
      <c r="B3932" s="10">
        <v>3931</v>
      </c>
      <c r="C3932" s="39" t="s">
        <v>2</v>
      </c>
      <c r="D3932" s="40">
        <v>0</v>
      </c>
      <c r="E3932" s="40">
        <v>2</v>
      </c>
      <c r="F3932" s="11" t="s">
        <v>2</v>
      </c>
      <c r="G3932" s="12">
        <f t="shared" si="305"/>
        <v>1</v>
      </c>
      <c r="H3932" s="12" t="b">
        <f t="shared" si="306"/>
        <v>0</v>
      </c>
      <c r="I3932" s="12" t="b">
        <f t="shared" si="307"/>
        <v>0</v>
      </c>
      <c r="J3932" s="12" t="b">
        <f t="shared" si="308"/>
        <v>1</v>
      </c>
      <c r="K3932" s="9" t="b">
        <f t="shared" si="309"/>
        <v>0</v>
      </c>
    </row>
    <row r="3933" spans="1:11" ht="15.75" customHeight="1" x14ac:dyDescent="0.15">
      <c r="A3933" t="s">
        <v>3922</v>
      </c>
      <c r="B3933" s="10">
        <v>3932</v>
      </c>
      <c r="C3933" s="39" t="s">
        <v>2</v>
      </c>
      <c r="D3933" s="40">
        <v>0</v>
      </c>
      <c r="E3933" s="40">
        <v>2</v>
      </c>
      <c r="F3933" s="11" t="s">
        <v>2</v>
      </c>
      <c r="G3933" s="12">
        <f t="shared" si="305"/>
        <v>1</v>
      </c>
      <c r="H3933" s="12" t="b">
        <f t="shared" si="306"/>
        <v>0</v>
      </c>
      <c r="I3933" s="12" t="b">
        <f t="shared" si="307"/>
        <v>0</v>
      </c>
      <c r="J3933" s="12" t="b">
        <f t="shared" si="308"/>
        <v>1</v>
      </c>
      <c r="K3933" s="9" t="b">
        <f t="shared" si="309"/>
        <v>0</v>
      </c>
    </row>
    <row r="3934" spans="1:11" ht="15.75" customHeight="1" x14ac:dyDescent="0.15">
      <c r="A3934" t="s">
        <v>3923</v>
      </c>
      <c r="B3934" s="10">
        <v>3933</v>
      </c>
      <c r="C3934" s="39" t="s">
        <v>1</v>
      </c>
      <c r="D3934" s="40">
        <v>0</v>
      </c>
      <c r="E3934" s="40">
        <v>0</v>
      </c>
      <c r="F3934" s="11" t="s">
        <v>2</v>
      </c>
      <c r="G3934" s="12">
        <f t="shared" si="305"/>
        <v>0</v>
      </c>
      <c r="H3934" s="12" t="b">
        <f t="shared" si="306"/>
        <v>0</v>
      </c>
      <c r="I3934" s="12" t="b">
        <f t="shared" si="307"/>
        <v>1</v>
      </c>
      <c r="J3934" s="12" t="b">
        <f t="shared" si="308"/>
        <v>0</v>
      </c>
      <c r="K3934" s="9" t="b">
        <f t="shared" si="309"/>
        <v>0</v>
      </c>
    </row>
    <row r="3935" spans="1:11" ht="15.75" customHeight="1" x14ac:dyDescent="0.15">
      <c r="A3935" t="s">
        <v>3924</v>
      </c>
      <c r="B3935" s="10">
        <v>3934</v>
      </c>
      <c r="C3935" s="39" t="s">
        <v>1</v>
      </c>
      <c r="D3935" s="40">
        <v>2</v>
      </c>
      <c r="E3935" s="40">
        <v>0</v>
      </c>
      <c r="F3935" s="11" t="s">
        <v>1</v>
      </c>
      <c r="G3935" s="12">
        <f t="shared" si="305"/>
        <v>1</v>
      </c>
      <c r="H3935" s="12" t="b">
        <f t="shared" si="306"/>
        <v>1</v>
      </c>
      <c r="I3935" s="12" t="b">
        <f t="shared" si="307"/>
        <v>0</v>
      </c>
      <c r="J3935" s="12" t="b">
        <f t="shared" si="308"/>
        <v>0</v>
      </c>
      <c r="K3935" s="9" t="b">
        <f t="shared" si="309"/>
        <v>0</v>
      </c>
    </row>
    <row r="3936" spans="1:11" ht="15.75" customHeight="1" x14ac:dyDescent="0.15">
      <c r="A3936" t="s">
        <v>3925</v>
      </c>
      <c r="B3936" s="10">
        <v>3935</v>
      </c>
      <c r="C3936" s="39" t="s">
        <v>1</v>
      </c>
      <c r="D3936" s="40">
        <v>2</v>
      </c>
      <c r="E3936" s="40">
        <v>0</v>
      </c>
      <c r="F3936" s="11" t="s">
        <v>1</v>
      </c>
      <c r="G3936" s="12">
        <f t="shared" si="305"/>
        <v>1</v>
      </c>
      <c r="H3936" s="12" t="b">
        <f t="shared" si="306"/>
        <v>1</v>
      </c>
      <c r="I3936" s="12" t="b">
        <f t="shared" si="307"/>
        <v>0</v>
      </c>
      <c r="J3936" s="12" t="b">
        <f t="shared" si="308"/>
        <v>0</v>
      </c>
      <c r="K3936" s="9" t="b">
        <f t="shared" si="309"/>
        <v>0</v>
      </c>
    </row>
    <row r="3937" spans="1:11" ht="15.75" customHeight="1" x14ac:dyDescent="0.15">
      <c r="A3937" t="s">
        <v>3926</v>
      </c>
      <c r="B3937" s="10">
        <v>3936</v>
      </c>
      <c r="C3937" s="39" t="s">
        <v>1</v>
      </c>
      <c r="D3937" s="40">
        <v>1</v>
      </c>
      <c r="E3937" s="40">
        <v>1</v>
      </c>
      <c r="F3937" s="11" t="s">
        <v>2</v>
      </c>
      <c r="G3937" s="12">
        <f t="shared" si="305"/>
        <v>0</v>
      </c>
      <c r="H3937" s="12" t="b">
        <f t="shared" si="306"/>
        <v>0</v>
      </c>
      <c r="I3937" s="12" t="b">
        <f t="shared" si="307"/>
        <v>1</v>
      </c>
      <c r="J3937" s="12" t="b">
        <f t="shared" si="308"/>
        <v>0</v>
      </c>
      <c r="K3937" s="9" t="b">
        <f t="shared" si="309"/>
        <v>0</v>
      </c>
    </row>
    <row r="3938" spans="1:11" ht="15.75" customHeight="1" x14ac:dyDescent="0.15">
      <c r="A3938" t="s">
        <v>3927</v>
      </c>
      <c r="B3938" s="10">
        <v>3937</v>
      </c>
      <c r="C3938" s="39" t="s">
        <v>1</v>
      </c>
      <c r="D3938" s="40">
        <v>2</v>
      </c>
      <c r="E3938" s="40">
        <v>0</v>
      </c>
      <c r="F3938" s="11" t="s">
        <v>2</v>
      </c>
      <c r="G3938" s="12">
        <f t="shared" si="305"/>
        <v>0</v>
      </c>
      <c r="H3938" s="12" t="b">
        <f t="shared" si="306"/>
        <v>0</v>
      </c>
      <c r="I3938" s="12" t="b">
        <f t="shared" si="307"/>
        <v>1</v>
      </c>
      <c r="J3938" s="12" t="b">
        <f t="shared" si="308"/>
        <v>0</v>
      </c>
      <c r="K3938" s="9" t="b">
        <f t="shared" si="309"/>
        <v>0</v>
      </c>
    </row>
    <row r="3939" spans="1:11" ht="15.75" customHeight="1" x14ac:dyDescent="0.15">
      <c r="A3939" t="s">
        <v>3928</v>
      </c>
      <c r="B3939" s="10">
        <v>3938</v>
      </c>
      <c r="C3939" s="39" t="s">
        <v>1</v>
      </c>
      <c r="D3939" s="40">
        <v>1</v>
      </c>
      <c r="E3939" s="40">
        <v>1</v>
      </c>
      <c r="F3939" s="11" t="s">
        <v>2</v>
      </c>
      <c r="G3939" s="12">
        <f t="shared" si="305"/>
        <v>0</v>
      </c>
      <c r="H3939" s="12" t="b">
        <f t="shared" si="306"/>
        <v>0</v>
      </c>
      <c r="I3939" s="12" t="b">
        <f t="shared" si="307"/>
        <v>1</v>
      </c>
      <c r="J3939" s="12" t="b">
        <f t="shared" si="308"/>
        <v>0</v>
      </c>
      <c r="K3939" s="9" t="b">
        <f t="shared" si="309"/>
        <v>0</v>
      </c>
    </row>
    <row r="3940" spans="1:11" ht="15.75" customHeight="1" x14ac:dyDescent="0.15">
      <c r="A3940" t="s">
        <v>3929</v>
      </c>
      <c r="B3940" s="10">
        <v>3939</v>
      </c>
      <c r="C3940" s="39" t="s">
        <v>1</v>
      </c>
      <c r="D3940" s="40">
        <v>2</v>
      </c>
      <c r="E3940" s="40">
        <v>0</v>
      </c>
      <c r="F3940" s="11" t="s">
        <v>1</v>
      </c>
      <c r="G3940" s="12">
        <f t="shared" si="305"/>
        <v>1</v>
      </c>
      <c r="H3940" s="12" t="b">
        <f t="shared" si="306"/>
        <v>1</v>
      </c>
      <c r="I3940" s="12" t="b">
        <f t="shared" si="307"/>
        <v>0</v>
      </c>
      <c r="J3940" s="12" t="b">
        <f t="shared" si="308"/>
        <v>0</v>
      </c>
      <c r="K3940" s="9" t="b">
        <f t="shared" si="309"/>
        <v>0</v>
      </c>
    </row>
    <row r="3941" spans="1:11" ht="15.75" customHeight="1" x14ac:dyDescent="0.15">
      <c r="A3941" t="s">
        <v>3930</v>
      </c>
      <c r="B3941" s="10">
        <v>3940</v>
      </c>
      <c r="C3941" s="39" t="s">
        <v>1</v>
      </c>
      <c r="D3941" s="40">
        <v>2</v>
      </c>
      <c r="E3941" s="40">
        <v>0</v>
      </c>
      <c r="F3941" s="11" t="s">
        <v>2</v>
      </c>
      <c r="G3941" s="12">
        <f t="shared" si="305"/>
        <v>0</v>
      </c>
      <c r="H3941" s="12" t="b">
        <f t="shared" si="306"/>
        <v>0</v>
      </c>
      <c r="I3941" s="12" t="b">
        <f t="shared" si="307"/>
        <v>1</v>
      </c>
      <c r="J3941" s="12" t="b">
        <f t="shared" si="308"/>
        <v>0</v>
      </c>
      <c r="K3941" s="9" t="b">
        <f t="shared" si="309"/>
        <v>0</v>
      </c>
    </row>
    <row r="3942" spans="1:11" ht="15.75" customHeight="1" x14ac:dyDescent="0.15">
      <c r="A3942" t="s">
        <v>3931</v>
      </c>
      <c r="B3942" s="10">
        <v>3941</v>
      </c>
      <c r="C3942" s="39" t="s">
        <v>2</v>
      </c>
      <c r="D3942" s="40">
        <v>0</v>
      </c>
      <c r="E3942" s="40">
        <v>2</v>
      </c>
      <c r="F3942" s="11" t="s">
        <v>2</v>
      </c>
      <c r="G3942" s="12">
        <f t="shared" si="305"/>
        <v>1</v>
      </c>
      <c r="H3942" s="12" t="b">
        <f t="shared" si="306"/>
        <v>0</v>
      </c>
      <c r="I3942" s="12" t="b">
        <f t="shared" si="307"/>
        <v>0</v>
      </c>
      <c r="J3942" s="12" t="b">
        <f t="shared" si="308"/>
        <v>1</v>
      </c>
      <c r="K3942" s="9" t="b">
        <f t="shared" si="309"/>
        <v>0</v>
      </c>
    </row>
    <row r="3943" spans="1:11" ht="15.75" customHeight="1" x14ac:dyDescent="0.15">
      <c r="A3943" t="s">
        <v>3932</v>
      </c>
      <c r="B3943" s="10">
        <v>3942</v>
      </c>
      <c r="C3943" s="39" t="s">
        <v>1</v>
      </c>
      <c r="D3943" s="40">
        <v>2</v>
      </c>
      <c r="E3943" s="40">
        <v>0</v>
      </c>
      <c r="F3943" s="11" t="s">
        <v>1</v>
      </c>
      <c r="G3943" s="12">
        <f t="shared" si="305"/>
        <v>1</v>
      </c>
      <c r="H3943" s="12" t="b">
        <f t="shared" si="306"/>
        <v>1</v>
      </c>
      <c r="I3943" s="12" t="b">
        <f t="shared" si="307"/>
        <v>0</v>
      </c>
      <c r="J3943" s="12" t="b">
        <f t="shared" si="308"/>
        <v>0</v>
      </c>
      <c r="K3943" s="9" t="b">
        <f t="shared" si="309"/>
        <v>0</v>
      </c>
    </row>
    <row r="3944" spans="1:11" ht="15.75" customHeight="1" x14ac:dyDescent="0.15">
      <c r="A3944" t="s">
        <v>3933</v>
      </c>
      <c r="B3944" s="10">
        <v>3943</v>
      </c>
      <c r="C3944" s="39" t="s">
        <v>1</v>
      </c>
      <c r="D3944" s="40">
        <v>0</v>
      </c>
      <c r="E3944" s="40">
        <v>0</v>
      </c>
      <c r="F3944" s="11" t="s">
        <v>1</v>
      </c>
      <c r="G3944" s="12">
        <f t="shared" si="305"/>
        <v>1</v>
      </c>
      <c r="H3944" s="12" t="b">
        <f t="shared" si="306"/>
        <v>1</v>
      </c>
      <c r="I3944" s="12" t="b">
        <f t="shared" si="307"/>
        <v>0</v>
      </c>
      <c r="J3944" s="12" t="b">
        <f t="shared" si="308"/>
        <v>0</v>
      </c>
      <c r="K3944" s="9" t="b">
        <f t="shared" si="309"/>
        <v>0</v>
      </c>
    </row>
    <row r="3945" spans="1:11" ht="15.75" customHeight="1" x14ac:dyDescent="0.15">
      <c r="A3945" t="s">
        <v>3934</v>
      </c>
      <c r="B3945" s="10">
        <v>3944</v>
      </c>
      <c r="C3945" s="39" t="s">
        <v>1</v>
      </c>
      <c r="D3945" s="40">
        <v>0</v>
      </c>
      <c r="E3945" s="40">
        <v>0</v>
      </c>
      <c r="F3945" s="11" t="s">
        <v>1</v>
      </c>
      <c r="G3945" s="12">
        <f t="shared" si="305"/>
        <v>1</v>
      </c>
      <c r="H3945" s="12" t="b">
        <f t="shared" si="306"/>
        <v>1</v>
      </c>
      <c r="I3945" s="12" t="b">
        <f t="shared" si="307"/>
        <v>0</v>
      </c>
      <c r="J3945" s="12" t="b">
        <f t="shared" si="308"/>
        <v>0</v>
      </c>
      <c r="K3945" s="9" t="b">
        <f t="shared" si="309"/>
        <v>0</v>
      </c>
    </row>
    <row r="3946" spans="1:11" ht="15.75" customHeight="1" x14ac:dyDescent="0.15">
      <c r="A3946" t="s">
        <v>3935</v>
      </c>
      <c r="B3946" s="10">
        <v>3945</v>
      </c>
      <c r="C3946" s="39" t="s">
        <v>1</v>
      </c>
      <c r="D3946" s="40">
        <v>2</v>
      </c>
      <c r="E3946" s="40">
        <v>0</v>
      </c>
      <c r="F3946" s="11" t="s">
        <v>1</v>
      </c>
      <c r="G3946" s="12">
        <f t="shared" si="305"/>
        <v>1</v>
      </c>
      <c r="H3946" s="12" t="b">
        <f t="shared" si="306"/>
        <v>1</v>
      </c>
      <c r="I3946" s="12" t="b">
        <f t="shared" si="307"/>
        <v>0</v>
      </c>
      <c r="J3946" s="12" t="b">
        <f t="shared" si="308"/>
        <v>0</v>
      </c>
      <c r="K3946" s="9" t="b">
        <f t="shared" si="309"/>
        <v>0</v>
      </c>
    </row>
    <row r="3947" spans="1:11" ht="15.75" customHeight="1" x14ac:dyDescent="0.15">
      <c r="A3947" t="s">
        <v>3936</v>
      </c>
      <c r="B3947" s="10">
        <v>3946</v>
      </c>
      <c r="C3947" s="39" t="s">
        <v>1</v>
      </c>
      <c r="D3947" s="40">
        <v>2</v>
      </c>
      <c r="E3947" s="40">
        <v>0</v>
      </c>
      <c r="F3947" s="11" t="s">
        <v>1</v>
      </c>
      <c r="G3947" s="12">
        <f t="shared" si="305"/>
        <v>1</v>
      </c>
      <c r="H3947" s="12" t="b">
        <f t="shared" si="306"/>
        <v>1</v>
      </c>
      <c r="I3947" s="12" t="b">
        <f t="shared" si="307"/>
        <v>0</v>
      </c>
      <c r="J3947" s="12" t="b">
        <f t="shared" si="308"/>
        <v>0</v>
      </c>
      <c r="K3947" s="9" t="b">
        <f t="shared" si="309"/>
        <v>0</v>
      </c>
    </row>
    <row r="3948" spans="1:11" ht="15.75" customHeight="1" x14ac:dyDescent="0.15">
      <c r="A3948" t="s">
        <v>3937</v>
      </c>
      <c r="B3948" s="10">
        <v>3947</v>
      </c>
      <c r="C3948" s="39" t="s">
        <v>1</v>
      </c>
      <c r="D3948" s="40">
        <v>1</v>
      </c>
      <c r="E3948" s="40">
        <v>1</v>
      </c>
      <c r="F3948" s="11" t="s">
        <v>2</v>
      </c>
      <c r="G3948" s="12">
        <f t="shared" si="305"/>
        <v>0</v>
      </c>
      <c r="H3948" s="12" t="b">
        <f t="shared" si="306"/>
        <v>0</v>
      </c>
      <c r="I3948" s="12" t="b">
        <f t="shared" si="307"/>
        <v>1</v>
      </c>
      <c r="J3948" s="12" t="b">
        <f t="shared" si="308"/>
        <v>0</v>
      </c>
      <c r="K3948" s="9" t="b">
        <f t="shared" si="309"/>
        <v>0</v>
      </c>
    </row>
    <row r="3949" spans="1:11" ht="15.75" customHeight="1" x14ac:dyDescent="0.15">
      <c r="A3949" t="s">
        <v>3938</v>
      </c>
      <c r="B3949" s="10">
        <v>3948</v>
      </c>
      <c r="C3949" s="39" t="s">
        <v>1</v>
      </c>
      <c r="D3949" s="40">
        <v>2</v>
      </c>
      <c r="E3949" s="40">
        <v>0</v>
      </c>
      <c r="F3949" s="11" t="s">
        <v>1</v>
      </c>
      <c r="G3949" s="12">
        <f t="shared" si="305"/>
        <v>1</v>
      </c>
      <c r="H3949" s="12" t="b">
        <f t="shared" si="306"/>
        <v>1</v>
      </c>
      <c r="I3949" s="12" t="b">
        <f t="shared" si="307"/>
        <v>0</v>
      </c>
      <c r="J3949" s="12" t="b">
        <f t="shared" si="308"/>
        <v>0</v>
      </c>
      <c r="K3949" s="9" t="b">
        <f t="shared" si="309"/>
        <v>0</v>
      </c>
    </row>
    <row r="3950" spans="1:11" ht="15.75" customHeight="1" x14ac:dyDescent="0.15">
      <c r="A3950" t="s">
        <v>3939</v>
      </c>
      <c r="B3950" s="10">
        <v>3949</v>
      </c>
      <c r="C3950" s="39" t="s">
        <v>1</v>
      </c>
      <c r="D3950" s="40">
        <v>2</v>
      </c>
      <c r="E3950" s="40">
        <v>0</v>
      </c>
      <c r="F3950" s="11" t="s">
        <v>1</v>
      </c>
      <c r="G3950" s="12">
        <f t="shared" si="305"/>
        <v>1</v>
      </c>
      <c r="H3950" s="12" t="b">
        <f t="shared" si="306"/>
        <v>1</v>
      </c>
      <c r="I3950" s="12" t="b">
        <f t="shared" si="307"/>
        <v>0</v>
      </c>
      <c r="J3950" s="12" t="b">
        <f t="shared" si="308"/>
        <v>0</v>
      </c>
      <c r="K3950" s="9" t="b">
        <f t="shared" si="309"/>
        <v>0</v>
      </c>
    </row>
    <row r="3951" spans="1:11" ht="15.75" customHeight="1" x14ac:dyDescent="0.15">
      <c r="A3951" t="s">
        <v>3940</v>
      </c>
      <c r="B3951" s="10">
        <v>3950</v>
      </c>
      <c r="C3951" s="39" t="s">
        <v>1</v>
      </c>
      <c r="D3951" s="40">
        <v>2</v>
      </c>
      <c r="E3951" s="40">
        <v>0</v>
      </c>
      <c r="F3951" s="11" t="s">
        <v>1</v>
      </c>
      <c r="G3951" s="12">
        <f t="shared" si="305"/>
        <v>1</v>
      </c>
      <c r="H3951" s="12" t="b">
        <f t="shared" si="306"/>
        <v>1</v>
      </c>
      <c r="I3951" s="12" t="b">
        <f t="shared" si="307"/>
        <v>0</v>
      </c>
      <c r="J3951" s="12" t="b">
        <f t="shared" si="308"/>
        <v>0</v>
      </c>
      <c r="K3951" s="9" t="b">
        <f t="shared" si="309"/>
        <v>0</v>
      </c>
    </row>
    <row r="3952" spans="1:11" ht="15.75" customHeight="1" x14ac:dyDescent="0.15">
      <c r="A3952" t="s">
        <v>3566</v>
      </c>
      <c r="B3952" s="10">
        <v>3951</v>
      </c>
      <c r="C3952" s="39" t="s">
        <v>1</v>
      </c>
      <c r="D3952" s="40">
        <v>2</v>
      </c>
      <c r="E3952" s="40">
        <v>0</v>
      </c>
      <c r="F3952" s="11" t="s">
        <v>1</v>
      </c>
      <c r="G3952" s="12">
        <f t="shared" si="305"/>
        <v>1</v>
      </c>
      <c r="H3952" s="12" t="b">
        <f t="shared" si="306"/>
        <v>1</v>
      </c>
      <c r="I3952" s="12" t="b">
        <f t="shared" si="307"/>
        <v>0</v>
      </c>
      <c r="J3952" s="12" t="b">
        <f t="shared" si="308"/>
        <v>0</v>
      </c>
      <c r="K3952" s="9" t="b">
        <f t="shared" si="309"/>
        <v>0</v>
      </c>
    </row>
    <row r="3953" spans="1:11" ht="15.75" customHeight="1" x14ac:dyDescent="0.15">
      <c r="A3953" t="s">
        <v>3941</v>
      </c>
      <c r="B3953" s="10">
        <v>3952</v>
      </c>
      <c r="C3953" s="39" t="s">
        <v>1</v>
      </c>
      <c r="D3953" s="40">
        <v>2</v>
      </c>
      <c r="E3953" s="40">
        <v>0</v>
      </c>
      <c r="F3953" s="11" t="s">
        <v>1</v>
      </c>
      <c r="G3953" s="12">
        <f t="shared" si="305"/>
        <v>1</v>
      </c>
      <c r="H3953" s="12" t="b">
        <f t="shared" si="306"/>
        <v>1</v>
      </c>
      <c r="I3953" s="12" t="b">
        <f t="shared" si="307"/>
        <v>0</v>
      </c>
      <c r="J3953" s="12" t="b">
        <f t="shared" si="308"/>
        <v>0</v>
      </c>
      <c r="K3953" s="9" t="b">
        <f t="shared" si="309"/>
        <v>0</v>
      </c>
    </row>
    <row r="3954" spans="1:11" ht="15.75" customHeight="1" x14ac:dyDescent="0.15">
      <c r="A3954" t="s">
        <v>3942</v>
      </c>
      <c r="B3954" s="10">
        <v>3953</v>
      </c>
      <c r="C3954" s="39" t="s">
        <v>1</v>
      </c>
      <c r="D3954" s="40">
        <v>0</v>
      </c>
      <c r="E3954" s="40">
        <v>0</v>
      </c>
      <c r="F3954" s="11" t="s">
        <v>1</v>
      </c>
      <c r="G3954" s="12">
        <f t="shared" si="305"/>
        <v>1</v>
      </c>
      <c r="H3954" s="12" t="b">
        <f t="shared" si="306"/>
        <v>1</v>
      </c>
      <c r="I3954" s="12" t="b">
        <f t="shared" si="307"/>
        <v>0</v>
      </c>
      <c r="J3954" s="12" t="b">
        <f t="shared" si="308"/>
        <v>0</v>
      </c>
      <c r="K3954" s="9" t="b">
        <f t="shared" si="309"/>
        <v>0</v>
      </c>
    </row>
    <row r="3955" spans="1:11" ht="15.75" customHeight="1" x14ac:dyDescent="0.15">
      <c r="A3955" t="s">
        <v>3943</v>
      </c>
      <c r="B3955" s="10">
        <v>3954</v>
      </c>
      <c r="C3955" s="39" t="s">
        <v>1</v>
      </c>
      <c r="D3955" s="40">
        <v>2</v>
      </c>
      <c r="E3955" s="40">
        <v>0</v>
      </c>
      <c r="F3955" s="11" t="s">
        <v>1</v>
      </c>
      <c r="G3955" s="12">
        <f t="shared" si="305"/>
        <v>1</v>
      </c>
      <c r="H3955" s="12" t="b">
        <f t="shared" si="306"/>
        <v>1</v>
      </c>
      <c r="I3955" s="12" t="b">
        <f t="shared" si="307"/>
        <v>0</v>
      </c>
      <c r="J3955" s="12" t="b">
        <f t="shared" si="308"/>
        <v>0</v>
      </c>
      <c r="K3955" s="9" t="b">
        <f t="shared" si="309"/>
        <v>0</v>
      </c>
    </row>
    <row r="3956" spans="1:11" ht="15.75" customHeight="1" x14ac:dyDescent="0.15">
      <c r="A3956" t="s">
        <v>3944</v>
      </c>
      <c r="B3956" s="10">
        <v>3955</v>
      </c>
      <c r="C3956" s="39" t="s">
        <v>1</v>
      </c>
      <c r="D3956" s="40">
        <v>0</v>
      </c>
      <c r="E3956" s="40">
        <v>0</v>
      </c>
      <c r="F3956" s="11" t="s">
        <v>1</v>
      </c>
      <c r="G3956" s="12">
        <f t="shared" si="305"/>
        <v>1</v>
      </c>
      <c r="H3956" s="12" t="b">
        <f t="shared" si="306"/>
        <v>1</v>
      </c>
      <c r="I3956" s="12" t="b">
        <f t="shared" si="307"/>
        <v>0</v>
      </c>
      <c r="J3956" s="12" t="b">
        <f t="shared" si="308"/>
        <v>0</v>
      </c>
      <c r="K3956" s="9" t="b">
        <f t="shared" si="309"/>
        <v>0</v>
      </c>
    </row>
    <row r="3957" spans="1:11" ht="15.75" customHeight="1" x14ac:dyDescent="0.15">
      <c r="A3957" t="s">
        <v>3945</v>
      </c>
      <c r="B3957" s="10">
        <v>3956</v>
      </c>
      <c r="C3957" s="39" t="s">
        <v>1</v>
      </c>
      <c r="D3957" s="40">
        <v>2</v>
      </c>
      <c r="E3957" s="40">
        <v>0</v>
      </c>
      <c r="F3957" s="11" t="s">
        <v>1</v>
      </c>
      <c r="G3957" s="12">
        <f t="shared" si="305"/>
        <v>1</v>
      </c>
      <c r="H3957" s="12" t="b">
        <f t="shared" si="306"/>
        <v>1</v>
      </c>
      <c r="I3957" s="12" t="b">
        <f t="shared" si="307"/>
        <v>0</v>
      </c>
      <c r="J3957" s="12" t="b">
        <f t="shared" si="308"/>
        <v>0</v>
      </c>
      <c r="K3957" s="9" t="b">
        <f t="shared" si="309"/>
        <v>0</v>
      </c>
    </row>
    <row r="3958" spans="1:11" ht="15.75" customHeight="1" x14ac:dyDescent="0.15">
      <c r="A3958" t="s">
        <v>3946</v>
      </c>
      <c r="B3958" s="10">
        <v>3957</v>
      </c>
      <c r="C3958" s="39" t="s">
        <v>1</v>
      </c>
      <c r="D3958" s="40">
        <v>1</v>
      </c>
      <c r="E3958" s="40">
        <v>1</v>
      </c>
      <c r="F3958" s="11" t="s">
        <v>2</v>
      </c>
      <c r="G3958" s="12">
        <f t="shared" si="305"/>
        <v>0</v>
      </c>
      <c r="H3958" s="12" t="b">
        <f t="shared" si="306"/>
        <v>0</v>
      </c>
      <c r="I3958" s="12" t="b">
        <f t="shared" si="307"/>
        <v>1</v>
      </c>
      <c r="J3958" s="12" t="b">
        <f t="shared" si="308"/>
        <v>0</v>
      </c>
      <c r="K3958" s="9" t="b">
        <f t="shared" si="309"/>
        <v>0</v>
      </c>
    </row>
    <row r="3959" spans="1:11" ht="15.75" customHeight="1" x14ac:dyDescent="0.15">
      <c r="A3959" t="s">
        <v>3947</v>
      </c>
      <c r="B3959" s="10">
        <v>3958</v>
      </c>
      <c r="C3959" s="39" t="s">
        <v>2</v>
      </c>
      <c r="D3959" s="40">
        <v>1</v>
      </c>
      <c r="E3959" s="40">
        <v>1</v>
      </c>
      <c r="F3959" s="11" t="s">
        <v>2</v>
      </c>
      <c r="G3959" s="12">
        <f t="shared" si="305"/>
        <v>1</v>
      </c>
      <c r="H3959" s="12" t="b">
        <f t="shared" si="306"/>
        <v>0</v>
      </c>
      <c r="I3959" s="12" t="b">
        <f t="shared" si="307"/>
        <v>0</v>
      </c>
      <c r="J3959" s="12" t="b">
        <f t="shared" si="308"/>
        <v>1</v>
      </c>
      <c r="K3959" s="9" t="b">
        <f t="shared" si="309"/>
        <v>0</v>
      </c>
    </row>
    <row r="3960" spans="1:11" ht="15.75" customHeight="1" x14ac:dyDescent="0.15">
      <c r="A3960" t="s">
        <v>3948</v>
      </c>
      <c r="B3960" s="10">
        <v>3959</v>
      </c>
      <c r="C3960" s="39" t="s">
        <v>1</v>
      </c>
      <c r="D3960" s="40">
        <v>1</v>
      </c>
      <c r="E3960" s="40">
        <v>1</v>
      </c>
      <c r="F3960" s="11" t="s">
        <v>2</v>
      </c>
      <c r="G3960" s="12">
        <f t="shared" si="305"/>
        <v>0</v>
      </c>
      <c r="H3960" s="12" t="b">
        <f t="shared" si="306"/>
        <v>0</v>
      </c>
      <c r="I3960" s="12" t="b">
        <f t="shared" si="307"/>
        <v>1</v>
      </c>
      <c r="J3960" s="12" t="b">
        <f t="shared" si="308"/>
        <v>0</v>
      </c>
      <c r="K3960" s="9" t="b">
        <f t="shared" si="309"/>
        <v>0</v>
      </c>
    </row>
    <row r="3961" spans="1:11" ht="15.75" customHeight="1" x14ac:dyDescent="0.15">
      <c r="A3961" t="s">
        <v>3949</v>
      </c>
      <c r="B3961" s="10">
        <v>3960</v>
      </c>
      <c r="C3961" s="39" t="s">
        <v>1</v>
      </c>
      <c r="D3961" s="40">
        <v>2</v>
      </c>
      <c r="E3961" s="40">
        <v>0</v>
      </c>
      <c r="F3961" s="11" t="s">
        <v>1</v>
      </c>
      <c r="G3961" s="12">
        <f t="shared" si="305"/>
        <v>1</v>
      </c>
      <c r="H3961" s="12" t="b">
        <f t="shared" si="306"/>
        <v>1</v>
      </c>
      <c r="I3961" s="12" t="b">
        <f t="shared" si="307"/>
        <v>0</v>
      </c>
      <c r="J3961" s="12" t="b">
        <f t="shared" si="308"/>
        <v>0</v>
      </c>
      <c r="K3961" s="9" t="b">
        <f t="shared" si="309"/>
        <v>0</v>
      </c>
    </row>
    <row r="3962" spans="1:11" ht="15.75" customHeight="1" x14ac:dyDescent="0.15">
      <c r="A3962" t="s">
        <v>3950</v>
      </c>
      <c r="B3962" s="10">
        <v>3961</v>
      </c>
      <c r="C3962" s="39" t="s">
        <v>1</v>
      </c>
      <c r="D3962" s="40">
        <v>1</v>
      </c>
      <c r="E3962" s="40">
        <v>1</v>
      </c>
      <c r="F3962" s="11" t="s">
        <v>2</v>
      </c>
      <c r="G3962" s="12">
        <f t="shared" si="305"/>
        <v>0</v>
      </c>
      <c r="H3962" s="12" t="b">
        <f t="shared" si="306"/>
        <v>0</v>
      </c>
      <c r="I3962" s="12" t="b">
        <f t="shared" si="307"/>
        <v>1</v>
      </c>
      <c r="J3962" s="12" t="b">
        <f t="shared" si="308"/>
        <v>0</v>
      </c>
      <c r="K3962" s="9" t="b">
        <f t="shared" si="309"/>
        <v>0</v>
      </c>
    </row>
    <row r="3963" spans="1:11" ht="15.75" customHeight="1" x14ac:dyDescent="0.15">
      <c r="A3963" t="s">
        <v>3951</v>
      </c>
      <c r="B3963" s="10">
        <v>3962</v>
      </c>
      <c r="C3963" s="39" t="s">
        <v>1</v>
      </c>
      <c r="D3963" s="40">
        <v>2</v>
      </c>
      <c r="E3963" s="40">
        <v>0</v>
      </c>
      <c r="F3963" s="11" t="s">
        <v>1</v>
      </c>
      <c r="G3963" s="12">
        <f t="shared" si="305"/>
        <v>1</v>
      </c>
      <c r="H3963" s="12" t="b">
        <f t="shared" si="306"/>
        <v>1</v>
      </c>
      <c r="I3963" s="12" t="b">
        <f t="shared" si="307"/>
        <v>0</v>
      </c>
      <c r="J3963" s="12" t="b">
        <f t="shared" si="308"/>
        <v>0</v>
      </c>
      <c r="K3963" s="9" t="b">
        <f t="shared" si="309"/>
        <v>0</v>
      </c>
    </row>
    <row r="3964" spans="1:11" ht="15.75" customHeight="1" x14ac:dyDescent="0.15">
      <c r="A3964" t="s">
        <v>3952</v>
      </c>
      <c r="B3964" s="10">
        <v>3963</v>
      </c>
      <c r="C3964" s="39" t="s">
        <v>1</v>
      </c>
      <c r="D3964" s="40">
        <v>1</v>
      </c>
      <c r="E3964" s="40">
        <v>1</v>
      </c>
      <c r="F3964" s="11" t="s">
        <v>1</v>
      </c>
      <c r="G3964" s="12">
        <f t="shared" si="305"/>
        <v>1</v>
      </c>
      <c r="H3964" s="12" t="b">
        <f t="shared" si="306"/>
        <v>1</v>
      </c>
      <c r="I3964" s="12" t="b">
        <f t="shared" si="307"/>
        <v>0</v>
      </c>
      <c r="J3964" s="12" t="b">
        <f t="shared" si="308"/>
        <v>0</v>
      </c>
      <c r="K3964" s="9" t="b">
        <f t="shared" si="309"/>
        <v>0</v>
      </c>
    </row>
    <row r="3965" spans="1:11" ht="15.75" customHeight="1" x14ac:dyDescent="0.15">
      <c r="A3965" t="s">
        <v>3953</v>
      </c>
      <c r="B3965" s="10">
        <v>3964</v>
      </c>
      <c r="C3965" s="39" t="s">
        <v>1</v>
      </c>
      <c r="D3965" s="40">
        <v>2</v>
      </c>
      <c r="E3965" s="40">
        <v>0</v>
      </c>
      <c r="F3965" s="11" t="s">
        <v>1</v>
      </c>
      <c r="G3965" s="12">
        <f t="shared" si="305"/>
        <v>1</v>
      </c>
      <c r="H3965" s="12" t="b">
        <f t="shared" si="306"/>
        <v>1</v>
      </c>
      <c r="I3965" s="12" t="b">
        <f t="shared" si="307"/>
        <v>0</v>
      </c>
      <c r="J3965" s="12" t="b">
        <f t="shared" si="308"/>
        <v>0</v>
      </c>
      <c r="K3965" s="9" t="b">
        <f t="shared" si="309"/>
        <v>0</v>
      </c>
    </row>
    <row r="3966" spans="1:11" ht="15.75" customHeight="1" x14ac:dyDescent="0.15">
      <c r="A3966" t="s">
        <v>3954</v>
      </c>
      <c r="B3966" s="10">
        <v>3965</v>
      </c>
      <c r="C3966" s="39" t="s">
        <v>1</v>
      </c>
      <c r="D3966" s="40">
        <v>0</v>
      </c>
      <c r="E3966" s="40">
        <v>0</v>
      </c>
      <c r="F3966" s="11" t="s">
        <v>1</v>
      </c>
      <c r="G3966" s="12">
        <f t="shared" si="305"/>
        <v>1</v>
      </c>
      <c r="H3966" s="12" t="b">
        <f t="shared" si="306"/>
        <v>1</v>
      </c>
      <c r="I3966" s="12" t="b">
        <f t="shared" si="307"/>
        <v>0</v>
      </c>
      <c r="J3966" s="12" t="b">
        <f t="shared" si="308"/>
        <v>0</v>
      </c>
      <c r="K3966" s="9" t="b">
        <f t="shared" si="309"/>
        <v>0</v>
      </c>
    </row>
    <row r="3967" spans="1:11" ht="15.75" customHeight="1" x14ac:dyDescent="0.15">
      <c r="A3967" t="s">
        <v>3955</v>
      </c>
      <c r="B3967" s="10">
        <v>3966</v>
      </c>
      <c r="C3967" s="39" t="s">
        <v>1</v>
      </c>
      <c r="D3967" s="40">
        <v>2</v>
      </c>
      <c r="E3967" s="40">
        <v>0</v>
      </c>
      <c r="F3967" s="11" t="s">
        <v>1</v>
      </c>
      <c r="G3967" s="12">
        <f t="shared" si="305"/>
        <v>1</v>
      </c>
      <c r="H3967" s="12" t="b">
        <f t="shared" si="306"/>
        <v>1</v>
      </c>
      <c r="I3967" s="12" t="b">
        <f t="shared" si="307"/>
        <v>0</v>
      </c>
      <c r="J3967" s="12" t="b">
        <f t="shared" si="308"/>
        <v>0</v>
      </c>
      <c r="K3967" s="9" t="b">
        <f t="shared" si="309"/>
        <v>0</v>
      </c>
    </row>
    <row r="3968" spans="1:11" ht="15.75" customHeight="1" x14ac:dyDescent="0.15">
      <c r="A3968" t="s">
        <v>3956</v>
      </c>
      <c r="B3968" s="10">
        <v>3967</v>
      </c>
      <c r="C3968" s="39" t="s">
        <v>1</v>
      </c>
      <c r="D3968" s="40">
        <v>0</v>
      </c>
      <c r="E3968" s="40">
        <v>0</v>
      </c>
      <c r="F3968" s="11" t="s">
        <v>1</v>
      </c>
      <c r="G3968" s="12">
        <f t="shared" si="305"/>
        <v>1</v>
      </c>
      <c r="H3968" s="12" t="b">
        <f t="shared" si="306"/>
        <v>1</v>
      </c>
      <c r="I3968" s="12" t="b">
        <f t="shared" si="307"/>
        <v>0</v>
      </c>
      <c r="J3968" s="12" t="b">
        <f t="shared" si="308"/>
        <v>0</v>
      </c>
      <c r="K3968" s="9" t="b">
        <f t="shared" si="309"/>
        <v>0</v>
      </c>
    </row>
    <row r="3969" spans="1:11" ht="15.75" customHeight="1" x14ac:dyDescent="0.15">
      <c r="A3969" t="s">
        <v>3957</v>
      </c>
      <c r="B3969" s="10">
        <v>3968</v>
      </c>
      <c r="C3969" s="39" t="s">
        <v>1</v>
      </c>
      <c r="D3969" s="40">
        <v>2</v>
      </c>
      <c r="E3969" s="40">
        <v>0</v>
      </c>
      <c r="F3969" s="11" t="s">
        <v>1</v>
      </c>
      <c r="G3969" s="12">
        <f t="shared" si="305"/>
        <v>1</v>
      </c>
      <c r="H3969" s="12" t="b">
        <f t="shared" si="306"/>
        <v>1</v>
      </c>
      <c r="I3969" s="12" t="b">
        <f t="shared" si="307"/>
        <v>0</v>
      </c>
      <c r="J3969" s="12" t="b">
        <f t="shared" si="308"/>
        <v>0</v>
      </c>
      <c r="K3969" s="9" t="b">
        <f t="shared" si="309"/>
        <v>0</v>
      </c>
    </row>
    <row r="3970" spans="1:11" ht="15.75" customHeight="1" x14ac:dyDescent="0.15">
      <c r="A3970" t="s">
        <v>3958</v>
      </c>
      <c r="B3970" s="10">
        <v>3969</v>
      </c>
      <c r="C3970" s="39" t="s">
        <v>1</v>
      </c>
      <c r="D3970" s="40">
        <v>1</v>
      </c>
      <c r="E3970" s="40">
        <v>1</v>
      </c>
      <c r="F3970" s="11" t="s">
        <v>1</v>
      </c>
      <c r="G3970" s="12">
        <f t="shared" si="305"/>
        <v>1</v>
      </c>
      <c r="H3970" s="12" t="b">
        <f t="shared" si="306"/>
        <v>1</v>
      </c>
      <c r="I3970" s="12" t="b">
        <f t="shared" si="307"/>
        <v>0</v>
      </c>
      <c r="J3970" s="12" t="b">
        <f t="shared" si="308"/>
        <v>0</v>
      </c>
      <c r="K3970" s="9" t="b">
        <f t="shared" si="309"/>
        <v>0</v>
      </c>
    </row>
    <row r="3971" spans="1:11" ht="15.75" customHeight="1" x14ac:dyDescent="0.15">
      <c r="A3971" t="s">
        <v>3959</v>
      </c>
      <c r="B3971" s="10">
        <v>3970</v>
      </c>
      <c r="C3971" s="39" t="s">
        <v>1</v>
      </c>
      <c r="D3971" s="40">
        <v>2</v>
      </c>
      <c r="E3971" s="40">
        <v>0</v>
      </c>
      <c r="F3971" s="11" t="s">
        <v>1</v>
      </c>
      <c r="G3971" s="12">
        <f t="shared" si="305"/>
        <v>1</v>
      </c>
      <c r="H3971" s="12" t="b">
        <f t="shared" si="306"/>
        <v>1</v>
      </c>
      <c r="I3971" s="12" t="b">
        <f t="shared" si="307"/>
        <v>0</v>
      </c>
      <c r="J3971" s="12" t="b">
        <f t="shared" si="308"/>
        <v>0</v>
      </c>
      <c r="K3971" s="9" t="b">
        <f t="shared" si="309"/>
        <v>0</v>
      </c>
    </row>
    <row r="3972" spans="1:11" ht="15.75" customHeight="1" x14ac:dyDescent="0.15">
      <c r="A3972" t="s">
        <v>3960</v>
      </c>
      <c r="B3972" s="10">
        <v>3971</v>
      </c>
      <c r="C3972" s="39" t="s">
        <v>1</v>
      </c>
      <c r="D3972" s="40">
        <v>2</v>
      </c>
      <c r="E3972" s="40">
        <v>0</v>
      </c>
      <c r="F3972" s="11" t="s">
        <v>2</v>
      </c>
      <c r="G3972" s="12">
        <f t="shared" si="305"/>
        <v>0</v>
      </c>
      <c r="H3972" s="12" t="b">
        <f t="shared" si="306"/>
        <v>0</v>
      </c>
      <c r="I3972" s="12" t="b">
        <f t="shared" si="307"/>
        <v>1</v>
      </c>
      <c r="J3972" s="12" t="b">
        <f t="shared" si="308"/>
        <v>0</v>
      </c>
      <c r="K3972" s="9" t="b">
        <f t="shared" si="309"/>
        <v>0</v>
      </c>
    </row>
    <row r="3973" spans="1:11" ht="15.75" customHeight="1" x14ac:dyDescent="0.15">
      <c r="A3973" t="s">
        <v>3961</v>
      </c>
      <c r="B3973" s="10">
        <v>3972</v>
      </c>
      <c r="C3973" s="39" t="s">
        <v>1</v>
      </c>
      <c r="D3973" s="40">
        <v>2</v>
      </c>
      <c r="E3973" s="40">
        <v>0</v>
      </c>
      <c r="F3973" s="11" t="s">
        <v>1</v>
      </c>
      <c r="G3973" s="12">
        <f t="shared" ref="G3973:G4036" si="310">IF(C3973=F3973,1,0)</f>
        <v>1</v>
      </c>
      <c r="H3973" s="12" t="b">
        <f t="shared" ref="H3973:H4036" si="311">AND(C3973="incels",F3973="incels")</f>
        <v>1</v>
      </c>
      <c r="I3973" s="12" t="b">
        <f t="shared" ref="I3973:I4036" si="312">AND(C3973="incels",F3973="neutre")</f>
        <v>0</v>
      </c>
      <c r="J3973" s="12" t="b">
        <f t="shared" ref="J3973:J4036" si="313">AND(C3973="neutre",F3973="neutre")</f>
        <v>0</v>
      </c>
      <c r="K3973" s="9" t="b">
        <f t="shared" ref="K3973:K4036" si="314">AND(C3973="neutre",F3973="incels")</f>
        <v>0</v>
      </c>
    </row>
    <row r="3974" spans="1:11" ht="15.75" customHeight="1" x14ac:dyDescent="0.15">
      <c r="A3974" t="s">
        <v>3962</v>
      </c>
      <c r="B3974" s="10">
        <v>3973</v>
      </c>
      <c r="C3974" s="39" t="s">
        <v>2</v>
      </c>
      <c r="D3974" s="40">
        <v>0</v>
      </c>
      <c r="E3974" s="40">
        <v>2</v>
      </c>
      <c r="F3974" s="11" t="s">
        <v>2</v>
      </c>
      <c r="G3974" s="12">
        <f t="shared" si="310"/>
        <v>1</v>
      </c>
      <c r="H3974" s="12" t="b">
        <f t="shared" si="311"/>
        <v>0</v>
      </c>
      <c r="I3974" s="12" t="b">
        <f t="shared" si="312"/>
        <v>0</v>
      </c>
      <c r="J3974" s="12" t="b">
        <f t="shared" si="313"/>
        <v>1</v>
      </c>
      <c r="K3974" s="9" t="b">
        <f t="shared" si="314"/>
        <v>0</v>
      </c>
    </row>
    <row r="3975" spans="1:11" ht="15.75" customHeight="1" x14ac:dyDescent="0.15">
      <c r="A3975" t="s">
        <v>3963</v>
      </c>
      <c r="B3975" s="10">
        <v>3974</v>
      </c>
      <c r="C3975" s="39" t="s">
        <v>1</v>
      </c>
      <c r="D3975" s="40">
        <v>2</v>
      </c>
      <c r="E3975" s="40">
        <v>0</v>
      </c>
      <c r="F3975" s="11" t="s">
        <v>1</v>
      </c>
      <c r="G3975" s="12">
        <f t="shared" si="310"/>
        <v>1</v>
      </c>
      <c r="H3975" s="12" t="b">
        <f t="shared" si="311"/>
        <v>1</v>
      </c>
      <c r="I3975" s="12" t="b">
        <f t="shared" si="312"/>
        <v>0</v>
      </c>
      <c r="J3975" s="12" t="b">
        <f t="shared" si="313"/>
        <v>0</v>
      </c>
      <c r="K3975" s="9" t="b">
        <f t="shared" si="314"/>
        <v>0</v>
      </c>
    </row>
    <row r="3976" spans="1:11" ht="15.75" customHeight="1" x14ac:dyDescent="0.15">
      <c r="A3976" t="s">
        <v>3964</v>
      </c>
      <c r="B3976" s="10">
        <v>3975</v>
      </c>
      <c r="C3976" s="39" t="s">
        <v>1</v>
      </c>
      <c r="D3976" s="40">
        <v>2</v>
      </c>
      <c r="E3976" s="40">
        <v>0</v>
      </c>
      <c r="F3976" s="11" t="s">
        <v>1</v>
      </c>
      <c r="G3976" s="12">
        <f t="shared" si="310"/>
        <v>1</v>
      </c>
      <c r="H3976" s="12" t="b">
        <f t="shared" si="311"/>
        <v>1</v>
      </c>
      <c r="I3976" s="12" t="b">
        <f t="shared" si="312"/>
        <v>0</v>
      </c>
      <c r="J3976" s="12" t="b">
        <f t="shared" si="313"/>
        <v>0</v>
      </c>
      <c r="K3976" s="9" t="b">
        <f t="shared" si="314"/>
        <v>0</v>
      </c>
    </row>
    <row r="3977" spans="1:11" ht="15.75" customHeight="1" x14ac:dyDescent="0.15">
      <c r="A3977" t="s">
        <v>3965</v>
      </c>
      <c r="B3977" s="10">
        <v>3976</v>
      </c>
      <c r="C3977" s="39" t="s">
        <v>1</v>
      </c>
      <c r="D3977" s="40">
        <v>2</v>
      </c>
      <c r="E3977" s="40">
        <v>0</v>
      </c>
      <c r="F3977" s="11" t="s">
        <v>1</v>
      </c>
      <c r="G3977" s="12">
        <f t="shared" si="310"/>
        <v>1</v>
      </c>
      <c r="H3977" s="12" t="b">
        <f t="shared" si="311"/>
        <v>1</v>
      </c>
      <c r="I3977" s="12" t="b">
        <f t="shared" si="312"/>
        <v>0</v>
      </c>
      <c r="J3977" s="12" t="b">
        <f t="shared" si="313"/>
        <v>0</v>
      </c>
      <c r="K3977" s="9" t="b">
        <f t="shared" si="314"/>
        <v>0</v>
      </c>
    </row>
    <row r="3978" spans="1:11" ht="15.75" customHeight="1" x14ac:dyDescent="0.15">
      <c r="A3978" t="s">
        <v>3966</v>
      </c>
      <c r="B3978" s="10">
        <v>3977</v>
      </c>
      <c r="C3978" s="39" t="s">
        <v>1</v>
      </c>
      <c r="D3978" s="40">
        <v>1</v>
      </c>
      <c r="E3978" s="40">
        <v>1</v>
      </c>
      <c r="F3978" s="11" t="s">
        <v>1</v>
      </c>
      <c r="G3978" s="12">
        <f t="shared" si="310"/>
        <v>1</v>
      </c>
      <c r="H3978" s="12" t="b">
        <f t="shared" si="311"/>
        <v>1</v>
      </c>
      <c r="I3978" s="12" t="b">
        <f t="shared" si="312"/>
        <v>0</v>
      </c>
      <c r="J3978" s="12" t="b">
        <f t="shared" si="313"/>
        <v>0</v>
      </c>
      <c r="K3978" s="9" t="b">
        <f t="shared" si="314"/>
        <v>0</v>
      </c>
    </row>
    <row r="3979" spans="1:11" ht="15.75" customHeight="1" x14ac:dyDescent="0.15">
      <c r="A3979" t="s">
        <v>3967</v>
      </c>
      <c r="B3979" s="10">
        <v>3978</v>
      </c>
      <c r="C3979" s="39" t="s">
        <v>1</v>
      </c>
      <c r="D3979" s="40">
        <v>1</v>
      </c>
      <c r="E3979" s="40">
        <v>1</v>
      </c>
      <c r="F3979" s="11" t="s">
        <v>2</v>
      </c>
      <c r="G3979" s="12">
        <f t="shared" si="310"/>
        <v>0</v>
      </c>
      <c r="H3979" s="12" t="b">
        <f t="shared" si="311"/>
        <v>0</v>
      </c>
      <c r="I3979" s="12" t="b">
        <f t="shared" si="312"/>
        <v>1</v>
      </c>
      <c r="J3979" s="12" t="b">
        <f t="shared" si="313"/>
        <v>0</v>
      </c>
      <c r="K3979" s="9" t="b">
        <f t="shared" si="314"/>
        <v>0</v>
      </c>
    </row>
    <row r="3980" spans="1:11" ht="15.75" customHeight="1" x14ac:dyDescent="0.15">
      <c r="A3980" t="s">
        <v>3968</v>
      </c>
      <c r="B3980" s="10">
        <v>3979</v>
      </c>
      <c r="C3980" s="39" t="s">
        <v>2</v>
      </c>
      <c r="D3980" s="40">
        <v>1</v>
      </c>
      <c r="E3980" s="40">
        <v>1</v>
      </c>
      <c r="F3980" s="11" t="s">
        <v>1</v>
      </c>
      <c r="G3980" s="12">
        <f t="shared" si="310"/>
        <v>0</v>
      </c>
      <c r="H3980" s="12" t="b">
        <f t="shared" si="311"/>
        <v>0</v>
      </c>
      <c r="I3980" s="12" t="b">
        <f t="shared" si="312"/>
        <v>0</v>
      </c>
      <c r="J3980" s="12" t="b">
        <f t="shared" si="313"/>
        <v>0</v>
      </c>
      <c r="K3980" s="9" t="b">
        <f t="shared" si="314"/>
        <v>1</v>
      </c>
    </row>
    <row r="3981" spans="1:11" ht="15.75" customHeight="1" x14ac:dyDescent="0.15">
      <c r="A3981" t="s">
        <v>3969</v>
      </c>
      <c r="B3981" s="10">
        <v>3980</v>
      </c>
      <c r="C3981" s="39" t="s">
        <v>1</v>
      </c>
      <c r="D3981" s="40">
        <v>2</v>
      </c>
      <c r="E3981" s="40">
        <v>0</v>
      </c>
      <c r="F3981" s="11" t="s">
        <v>2</v>
      </c>
      <c r="G3981" s="12">
        <f t="shared" si="310"/>
        <v>0</v>
      </c>
      <c r="H3981" s="12" t="b">
        <f t="shared" si="311"/>
        <v>0</v>
      </c>
      <c r="I3981" s="12" t="b">
        <f t="shared" si="312"/>
        <v>1</v>
      </c>
      <c r="J3981" s="12" t="b">
        <f t="shared" si="313"/>
        <v>0</v>
      </c>
      <c r="K3981" s="9" t="b">
        <f t="shared" si="314"/>
        <v>0</v>
      </c>
    </row>
    <row r="3982" spans="1:11" ht="15.75" customHeight="1" x14ac:dyDescent="0.15">
      <c r="A3982" t="s">
        <v>3970</v>
      </c>
      <c r="B3982" s="10">
        <v>3981</v>
      </c>
      <c r="C3982" s="39" t="s">
        <v>1</v>
      </c>
      <c r="D3982" s="40">
        <v>0</v>
      </c>
      <c r="E3982" s="40">
        <v>0</v>
      </c>
      <c r="F3982" s="11" t="s">
        <v>1</v>
      </c>
      <c r="G3982" s="12">
        <f t="shared" si="310"/>
        <v>1</v>
      </c>
      <c r="H3982" s="12" t="b">
        <f t="shared" si="311"/>
        <v>1</v>
      </c>
      <c r="I3982" s="12" t="b">
        <f t="shared" si="312"/>
        <v>0</v>
      </c>
      <c r="J3982" s="12" t="b">
        <f t="shared" si="313"/>
        <v>0</v>
      </c>
      <c r="K3982" s="9" t="b">
        <f t="shared" si="314"/>
        <v>0</v>
      </c>
    </row>
    <row r="3983" spans="1:11" ht="15.75" customHeight="1" x14ac:dyDescent="0.15">
      <c r="A3983" t="s">
        <v>3971</v>
      </c>
      <c r="B3983" s="10">
        <v>3982</v>
      </c>
      <c r="C3983" s="39" t="s">
        <v>1</v>
      </c>
      <c r="D3983" s="40">
        <v>2</v>
      </c>
      <c r="E3983" s="40">
        <v>0</v>
      </c>
      <c r="F3983" s="11" t="s">
        <v>1</v>
      </c>
      <c r="G3983" s="12">
        <f t="shared" si="310"/>
        <v>1</v>
      </c>
      <c r="H3983" s="12" t="b">
        <f t="shared" si="311"/>
        <v>1</v>
      </c>
      <c r="I3983" s="12" t="b">
        <f t="shared" si="312"/>
        <v>0</v>
      </c>
      <c r="J3983" s="12" t="b">
        <f t="shared" si="313"/>
        <v>0</v>
      </c>
      <c r="K3983" s="9" t="b">
        <f t="shared" si="314"/>
        <v>0</v>
      </c>
    </row>
    <row r="3984" spans="1:11" ht="15.75" customHeight="1" x14ac:dyDescent="0.15">
      <c r="A3984" t="s">
        <v>3972</v>
      </c>
      <c r="B3984" s="10">
        <v>3983</v>
      </c>
      <c r="C3984" s="39" t="s">
        <v>1</v>
      </c>
      <c r="D3984" s="40">
        <v>2</v>
      </c>
      <c r="E3984" s="40">
        <v>0</v>
      </c>
      <c r="F3984" s="11" t="s">
        <v>1</v>
      </c>
      <c r="G3984" s="12">
        <f t="shared" si="310"/>
        <v>1</v>
      </c>
      <c r="H3984" s="12" t="b">
        <f t="shared" si="311"/>
        <v>1</v>
      </c>
      <c r="I3984" s="12" t="b">
        <f t="shared" si="312"/>
        <v>0</v>
      </c>
      <c r="J3984" s="12" t="b">
        <f t="shared" si="313"/>
        <v>0</v>
      </c>
      <c r="K3984" s="9" t="b">
        <f t="shared" si="314"/>
        <v>0</v>
      </c>
    </row>
    <row r="3985" spans="1:11" ht="15.75" customHeight="1" x14ac:dyDescent="0.15">
      <c r="A3985" t="s">
        <v>3973</v>
      </c>
      <c r="B3985" s="10">
        <v>3984</v>
      </c>
      <c r="C3985" s="39" t="s">
        <v>2</v>
      </c>
      <c r="D3985" s="40">
        <v>1</v>
      </c>
      <c r="E3985" s="40">
        <v>1</v>
      </c>
      <c r="F3985" s="11" t="s">
        <v>2</v>
      </c>
      <c r="G3985" s="12">
        <f t="shared" si="310"/>
        <v>1</v>
      </c>
      <c r="H3985" s="12" t="b">
        <f t="shared" si="311"/>
        <v>0</v>
      </c>
      <c r="I3985" s="12" t="b">
        <f t="shared" si="312"/>
        <v>0</v>
      </c>
      <c r="J3985" s="12" t="b">
        <f t="shared" si="313"/>
        <v>1</v>
      </c>
      <c r="K3985" s="9" t="b">
        <f t="shared" si="314"/>
        <v>0</v>
      </c>
    </row>
    <row r="3986" spans="1:11" ht="15.75" customHeight="1" x14ac:dyDescent="0.15">
      <c r="A3986" t="s">
        <v>3974</v>
      </c>
      <c r="B3986" s="10">
        <v>3985</v>
      </c>
      <c r="C3986" s="39" t="s">
        <v>1</v>
      </c>
      <c r="D3986" s="40">
        <v>2</v>
      </c>
      <c r="E3986" s="40">
        <v>0</v>
      </c>
      <c r="F3986" s="11" t="s">
        <v>1</v>
      </c>
      <c r="G3986" s="12">
        <f t="shared" si="310"/>
        <v>1</v>
      </c>
      <c r="H3986" s="12" t="b">
        <f t="shared" si="311"/>
        <v>1</v>
      </c>
      <c r="I3986" s="12" t="b">
        <f t="shared" si="312"/>
        <v>0</v>
      </c>
      <c r="J3986" s="12" t="b">
        <f t="shared" si="313"/>
        <v>0</v>
      </c>
      <c r="K3986" s="9" t="b">
        <f t="shared" si="314"/>
        <v>0</v>
      </c>
    </row>
    <row r="3987" spans="1:11" ht="15.75" customHeight="1" x14ac:dyDescent="0.15">
      <c r="A3987" t="s">
        <v>3975</v>
      </c>
      <c r="B3987" s="10">
        <v>3986</v>
      </c>
      <c r="C3987" s="39" t="s">
        <v>1</v>
      </c>
      <c r="D3987" s="40">
        <v>2</v>
      </c>
      <c r="E3987" s="40">
        <v>0</v>
      </c>
      <c r="F3987" s="11" t="s">
        <v>1</v>
      </c>
      <c r="G3987" s="12">
        <f t="shared" si="310"/>
        <v>1</v>
      </c>
      <c r="H3987" s="12" t="b">
        <f t="shared" si="311"/>
        <v>1</v>
      </c>
      <c r="I3987" s="12" t="b">
        <f t="shared" si="312"/>
        <v>0</v>
      </c>
      <c r="J3987" s="12" t="b">
        <f t="shared" si="313"/>
        <v>0</v>
      </c>
      <c r="K3987" s="9" t="b">
        <f t="shared" si="314"/>
        <v>0</v>
      </c>
    </row>
    <row r="3988" spans="1:11" ht="15.75" customHeight="1" x14ac:dyDescent="0.15">
      <c r="A3988" t="s">
        <v>3976</v>
      </c>
      <c r="B3988" s="10">
        <v>3987</v>
      </c>
      <c r="C3988" s="39" t="s">
        <v>1</v>
      </c>
      <c r="D3988" s="40">
        <v>2</v>
      </c>
      <c r="E3988" s="40">
        <v>0</v>
      </c>
      <c r="F3988" s="11" t="s">
        <v>2</v>
      </c>
      <c r="G3988" s="12">
        <f t="shared" si="310"/>
        <v>0</v>
      </c>
      <c r="H3988" s="12" t="b">
        <f t="shared" si="311"/>
        <v>0</v>
      </c>
      <c r="I3988" s="12" t="b">
        <f t="shared" si="312"/>
        <v>1</v>
      </c>
      <c r="J3988" s="12" t="b">
        <f t="shared" si="313"/>
        <v>0</v>
      </c>
      <c r="K3988" s="9" t="b">
        <f t="shared" si="314"/>
        <v>0</v>
      </c>
    </row>
    <row r="3989" spans="1:11" ht="15.75" customHeight="1" x14ac:dyDescent="0.15">
      <c r="A3989" t="s">
        <v>3977</v>
      </c>
      <c r="B3989" s="10">
        <v>3988</v>
      </c>
      <c r="C3989" s="39" t="s">
        <v>1</v>
      </c>
      <c r="D3989" s="40">
        <v>2</v>
      </c>
      <c r="E3989" s="40">
        <v>0</v>
      </c>
      <c r="F3989" s="11" t="s">
        <v>1</v>
      </c>
      <c r="G3989" s="12">
        <f t="shared" si="310"/>
        <v>1</v>
      </c>
      <c r="H3989" s="12" t="b">
        <f t="shared" si="311"/>
        <v>1</v>
      </c>
      <c r="I3989" s="12" t="b">
        <f t="shared" si="312"/>
        <v>0</v>
      </c>
      <c r="J3989" s="12" t="b">
        <f t="shared" si="313"/>
        <v>0</v>
      </c>
      <c r="K3989" s="9" t="b">
        <f t="shared" si="314"/>
        <v>0</v>
      </c>
    </row>
    <row r="3990" spans="1:11" ht="15.75" customHeight="1" x14ac:dyDescent="0.15">
      <c r="A3990" t="s">
        <v>3978</v>
      </c>
      <c r="B3990" s="10">
        <v>3989</v>
      </c>
      <c r="C3990" s="39" t="s">
        <v>1</v>
      </c>
      <c r="D3990" s="40">
        <v>2</v>
      </c>
      <c r="E3990" s="40">
        <v>0</v>
      </c>
      <c r="F3990" s="11" t="s">
        <v>1</v>
      </c>
      <c r="G3990" s="12">
        <f t="shared" si="310"/>
        <v>1</v>
      </c>
      <c r="H3990" s="12" t="b">
        <f t="shared" si="311"/>
        <v>1</v>
      </c>
      <c r="I3990" s="12" t="b">
        <f t="shared" si="312"/>
        <v>0</v>
      </c>
      <c r="J3990" s="12" t="b">
        <f t="shared" si="313"/>
        <v>0</v>
      </c>
      <c r="K3990" s="9" t="b">
        <f t="shared" si="314"/>
        <v>0</v>
      </c>
    </row>
    <row r="3991" spans="1:11" ht="15.75" customHeight="1" x14ac:dyDescent="0.15">
      <c r="A3991" t="s">
        <v>3979</v>
      </c>
      <c r="B3991" s="10">
        <v>3990</v>
      </c>
      <c r="C3991" s="39" t="s">
        <v>1</v>
      </c>
      <c r="D3991" s="40">
        <v>2</v>
      </c>
      <c r="E3991" s="40">
        <v>0</v>
      </c>
      <c r="F3991" s="11" t="s">
        <v>1</v>
      </c>
      <c r="G3991" s="12">
        <f t="shared" si="310"/>
        <v>1</v>
      </c>
      <c r="H3991" s="12" t="b">
        <f t="shared" si="311"/>
        <v>1</v>
      </c>
      <c r="I3991" s="12" t="b">
        <f t="shared" si="312"/>
        <v>0</v>
      </c>
      <c r="J3991" s="12" t="b">
        <f t="shared" si="313"/>
        <v>0</v>
      </c>
      <c r="K3991" s="9" t="b">
        <f t="shared" si="314"/>
        <v>0</v>
      </c>
    </row>
    <row r="3992" spans="1:11" ht="15.75" customHeight="1" x14ac:dyDescent="0.15">
      <c r="A3992" t="s">
        <v>3980</v>
      </c>
      <c r="B3992" s="10">
        <v>3991</v>
      </c>
      <c r="C3992" s="39" t="s">
        <v>1</v>
      </c>
      <c r="D3992" s="40">
        <v>1</v>
      </c>
      <c r="E3992" s="40">
        <v>1</v>
      </c>
      <c r="F3992" s="11" t="s">
        <v>1</v>
      </c>
      <c r="G3992" s="12">
        <f t="shared" si="310"/>
        <v>1</v>
      </c>
      <c r="H3992" s="12" t="b">
        <f t="shared" si="311"/>
        <v>1</v>
      </c>
      <c r="I3992" s="12" t="b">
        <f t="shared" si="312"/>
        <v>0</v>
      </c>
      <c r="J3992" s="12" t="b">
        <f t="shared" si="313"/>
        <v>0</v>
      </c>
      <c r="K3992" s="9" t="b">
        <f t="shared" si="314"/>
        <v>0</v>
      </c>
    </row>
    <row r="3993" spans="1:11" ht="15.75" customHeight="1" x14ac:dyDescent="0.15">
      <c r="A3993" t="s">
        <v>3981</v>
      </c>
      <c r="B3993" s="10">
        <v>3992</v>
      </c>
      <c r="C3993" s="39" t="s">
        <v>1</v>
      </c>
      <c r="D3993" s="40">
        <v>1</v>
      </c>
      <c r="E3993" s="40">
        <v>1</v>
      </c>
      <c r="F3993" s="11" t="s">
        <v>2</v>
      </c>
      <c r="G3993" s="12">
        <f t="shared" si="310"/>
        <v>0</v>
      </c>
      <c r="H3993" s="12" t="b">
        <f t="shared" si="311"/>
        <v>0</v>
      </c>
      <c r="I3993" s="12" t="b">
        <f t="shared" si="312"/>
        <v>1</v>
      </c>
      <c r="J3993" s="12" t="b">
        <f t="shared" si="313"/>
        <v>0</v>
      </c>
      <c r="K3993" s="9" t="b">
        <f t="shared" si="314"/>
        <v>0</v>
      </c>
    </row>
    <row r="3994" spans="1:11" ht="15.75" customHeight="1" x14ac:dyDescent="0.15">
      <c r="A3994" t="s">
        <v>3982</v>
      </c>
      <c r="B3994" s="10">
        <v>3993</v>
      </c>
      <c r="C3994" s="39" t="s">
        <v>2</v>
      </c>
      <c r="D3994" s="40">
        <v>0</v>
      </c>
      <c r="E3994" s="40">
        <v>2</v>
      </c>
      <c r="F3994" s="11" t="s">
        <v>2</v>
      </c>
      <c r="G3994" s="12">
        <f t="shared" si="310"/>
        <v>1</v>
      </c>
      <c r="H3994" s="12" t="b">
        <f t="shared" si="311"/>
        <v>0</v>
      </c>
      <c r="I3994" s="12" t="b">
        <f t="shared" si="312"/>
        <v>0</v>
      </c>
      <c r="J3994" s="12" t="b">
        <f t="shared" si="313"/>
        <v>1</v>
      </c>
      <c r="K3994" s="9" t="b">
        <f t="shared" si="314"/>
        <v>0</v>
      </c>
    </row>
    <row r="3995" spans="1:11" ht="15.75" customHeight="1" x14ac:dyDescent="0.15">
      <c r="A3995" t="s">
        <v>3983</v>
      </c>
      <c r="B3995" s="10">
        <v>3994</v>
      </c>
      <c r="C3995" s="39" t="s">
        <v>2</v>
      </c>
      <c r="D3995" s="40">
        <v>0</v>
      </c>
      <c r="E3995" s="40">
        <v>2</v>
      </c>
      <c r="F3995" s="11" t="s">
        <v>1</v>
      </c>
      <c r="G3995" s="12">
        <f t="shared" si="310"/>
        <v>0</v>
      </c>
      <c r="H3995" s="12" t="b">
        <f t="shared" si="311"/>
        <v>0</v>
      </c>
      <c r="I3995" s="12" t="b">
        <f t="shared" si="312"/>
        <v>0</v>
      </c>
      <c r="J3995" s="12" t="b">
        <f t="shared" si="313"/>
        <v>0</v>
      </c>
      <c r="K3995" s="9" t="b">
        <f t="shared" si="314"/>
        <v>1</v>
      </c>
    </row>
    <row r="3996" spans="1:11" ht="15.75" customHeight="1" x14ac:dyDescent="0.15">
      <c r="A3996" t="s">
        <v>3984</v>
      </c>
      <c r="B3996" s="10">
        <v>3995</v>
      </c>
      <c r="C3996" s="39" t="s">
        <v>1</v>
      </c>
      <c r="D3996" s="40">
        <v>2</v>
      </c>
      <c r="E3996" s="40">
        <v>0</v>
      </c>
      <c r="F3996" s="11" t="s">
        <v>1</v>
      </c>
      <c r="G3996" s="12">
        <f t="shared" si="310"/>
        <v>1</v>
      </c>
      <c r="H3996" s="12" t="b">
        <f t="shared" si="311"/>
        <v>1</v>
      </c>
      <c r="I3996" s="12" t="b">
        <f t="shared" si="312"/>
        <v>0</v>
      </c>
      <c r="J3996" s="12" t="b">
        <f t="shared" si="313"/>
        <v>0</v>
      </c>
      <c r="K3996" s="9" t="b">
        <f t="shared" si="314"/>
        <v>0</v>
      </c>
    </row>
    <row r="3997" spans="1:11" ht="15.75" customHeight="1" x14ac:dyDescent="0.15">
      <c r="A3997" t="s">
        <v>3985</v>
      </c>
      <c r="B3997" s="10">
        <v>3996</v>
      </c>
      <c r="C3997" s="39" t="s">
        <v>1</v>
      </c>
      <c r="D3997" s="40">
        <v>1</v>
      </c>
      <c r="E3997" s="40">
        <v>1</v>
      </c>
      <c r="F3997" s="11" t="s">
        <v>1</v>
      </c>
      <c r="G3997" s="12">
        <f t="shared" si="310"/>
        <v>1</v>
      </c>
      <c r="H3997" s="12" t="b">
        <f t="shared" si="311"/>
        <v>1</v>
      </c>
      <c r="I3997" s="12" t="b">
        <f t="shared" si="312"/>
        <v>0</v>
      </c>
      <c r="J3997" s="12" t="b">
        <f t="shared" si="313"/>
        <v>0</v>
      </c>
      <c r="K3997" s="9" t="b">
        <f t="shared" si="314"/>
        <v>0</v>
      </c>
    </row>
    <row r="3998" spans="1:11" ht="15.75" customHeight="1" x14ac:dyDescent="0.15">
      <c r="A3998" t="s">
        <v>3986</v>
      </c>
      <c r="B3998" s="10">
        <v>3997</v>
      </c>
      <c r="C3998" s="39" t="s">
        <v>1</v>
      </c>
      <c r="D3998" s="40">
        <v>1</v>
      </c>
      <c r="E3998" s="40">
        <v>1</v>
      </c>
      <c r="F3998" s="11" t="s">
        <v>2</v>
      </c>
      <c r="G3998" s="12">
        <f t="shared" si="310"/>
        <v>0</v>
      </c>
      <c r="H3998" s="12" t="b">
        <f t="shared" si="311"/>
        <v>0</v>
      </c>
      <c r="I3998" s="12" t="b">
        <f t="shared" si="312"/>
        <v>1</v>
      </c>
      <c r="J3998" s="12" t="b">
        <f t="shared" si="313"/>
        <v>0</v>
      </c>
      <c r="K3998" s="9" t="b">
        <f t="shared" si="314"/>
        <v>0</v>
      </c>
    </row>
    <row r="3999" spans="1:11" ht="15.75" customHeight="1" x14ac:dyDescent="0.15">
      <c r="A3999" t="s">
        <v>3987</v>
      </c>
      <c r="B3999" s="10">
        <v>3998</v>
      </c>
      <c r="C3999" s="39" t="s">
        <v>1</v>
      </c>
      <c r="D3999" s="40">
        <v>0</v>
      </c>
      <c r="E3999" s="40">
        <v>0</v>
      </c>
      <c r="F3999" s="11" t="s">
        <v>2</v>
      </c>
      <c r="G3999" s="12">
        <f t="shared" si="310"/>
        <v>0</v>
      </c>
      <c r="H3999" s="12" t="b">
        <f t="shared" si="311"/>
        <v>0</v>
      </c>
      <c r="I3999" s="12" t="b">
        <f t="shared" si="312"/>
        <v>1</v>
      </c>
      <c r="J3999" s="12" t="b">
        <f t="shared" si="313"/>
        <v>0</v>
      </c>
      <c r="K3999" s="9" t="b">
        <f t="shared" si="314"/>
        <v>0</v>
      </c>
    </row>
    <row r="4000" spans="1:11" ht="15.75" customHeight="1" x14ac:dyDescent="0.15">
      <c r="A4000" t="s">
        <v>3988</v>
      </c>
      <c r="B4000" s="10">
        <v>3999</v>
      </c>
      <c r="C4000" s="39" t="s">
        <v>2</v>
      </c>
      <c r="D4000" s="40">
        <v>1</v>
      </c>
      <c r="E4000" s="40">
        <v>1</v>
      </c>
      <c r="F4000" s="11" t="s">
        <v>2</v>
      </c>
      <c r="G4000" s="12">
        <f t="shared" si="310"/>
        <v>1</v>
      </c>
      <c r="H4000" s="12" t="b">
        <f t="shared" si="311"/>
        <v>0</v>
      </c>
      <c r="I4000" s="12" t="b">
        <f t="shared" si="312"/>
        <v>0</v>
      </c>
      <c r="J4000" s="12" t="b">
        <f t="shared" si="313"/>
        <v>1</v>
      </c>
      <c r="K4000" s="9" t="b">
        <f t="shared" si="314"/>
        <v>0</v>
      </c>
    </row>
    <row r="4001" spans="1:11" ht="15.75" customHeight="1" x14ac:dyDescent="0.15">
      <c r="A4001" t="s">
        <v>3989</v>
      </c>
      <c r="B4001" s="10">
        <v>4000</v>
      </c>
      <c r="C4001" s="39" t="s">
        <v>1</v>
      </c>
      <c r="D4001" s="40">
        <v>1</v>
      </c>
      <c r="E4001" s="40">
        <v>1</v>
      </c>
      <c r="F4001" s="11" t="s">
        <v>1</v>
      </c>
      <c r="G4001" s="12">
        <f t="shared" si="310"/>
        <v>1</v>
      </c>
      <c r="H4001" s="12" t="b">
        <f t="shared" si="311"/>
        <v>1</v>
      </c>
      <c r="I4001" s="12" t="b">
        <f t="shared" si="312"/>
        <v>0</v>
      </c>
      <c r="J4001" s="12" t="b">
        <f t="shared" si="313"/>
        <v>0</v>
      </c>
      <c r="K4001" s="9" t="b">
        <f t="shared" si="314"/>
        <v>0</v>
      </c>
    </row>
    <row r="4002" spans="1:11" ht="15.75" customHeight="1" x14ac:dyDescent="0.15">
      <c r="A4002" t="s">
        <v>3990</v>
      </c>
      <c r="B4002" s="10">
        <v>4001</v>
      </c>
      <c r="C4002" s="39" t="s">
        <v>1</v>
      </c>
      <c r="D4002" s="40">
        <v>1</v>
      </c>
      <c r="E4002" s="40">
        <v>1</v>
      </c>
      <c r="F4002" s="11" t="s">
        <v>1</v>
      </c>
      <c r="G4002" s="12">
        <f t="shared" si="310"/>
        <v>1</v>
      </c>
      <c r="H4002" s="12" t="b">
        <f t="shared" si="311"/>
        <v>1</v>
      </c>
      <c r="I4002" s="12" t="b">
        <f t="shared" si="312"/>
        <v>0</v>
      </c>
      <c r="J4002" s="12" t="b">
        <f t="shared" si="313"/>
        <v>0</v>
      </c>
      <c r="K4002" s="9" t="b">
        <f t="shared" si="314"/>
        <v>0</v>
      </c>
    </row>
    <row r="4003" spans="1:11" ht="15.75" customHeight="1" x14ac:dyDescent="0.15">
      <c r="A4003" t="s">
        <v>3991</v>
      </c>
      <c r="B4003" s="10">
        <v>4002</v>
      </c>
      <c r="C4003" s="39" t="s">
        <v>1</v>
      </c>
      <c r="D4003" s="40">
        <v>2</v>
      </c>
      <c r="E4003" s="40">
        <v>0</v>
      </c>
      <c r="F4003" s="11" t="s">
        <v>1</v>
      </c>
      <c r="G4003" s="12">
        <f t="shared" si="310"/>
        <v>1</v>
      </c>
      <c r="H4003" s="12" t="b">
        <f t="shared" si="311"/>
        <v>1</v>
      </c>
      <c r="I4003" s="12" t="b">
        <f t="shared" si="312"/>
        <v>0</v>
      </c>
      <c r="J4003" s="12" t="b">
        <f t="shared" si="313"/>
        <v>0</v>
      </c>
      <c r="K4003" s="9" t="b">
        <f t="shared" si="314"/>
        <v>0</v>
      </c>
    </row>
    <row r="4004" spans="1:11" ht="15.75" customHeight="1" x14ac:dyDescent="0.15">
      <c r="A4004" t="s">
        <v>3992</v>
      </c>
      <c r="B4004" s="10">
        <v>4003</v>
      </c>
      <c r="C4004" s="39" t="s">
        <v>1</v>
      </c>
      <c r="D4004" s="40">
        <v>2</v>
      </c>
      <c r="E4004" s="40">
        <v>0</v>
      </c>
      <c r="F4004" s="11" t="s">
        <v>1</v>
      </c>
      <c r="G4004" s="12">
        <f t="shared" si="310"/>
        <v>1</v>
      </c>
      <c r="H4004" s="12" t="b">
        <f t="shared" si="311"/>
        <v>1</v>
      </c>
      <c r="I4004" s="12" t="b">
        <f t="shared" si="312"/>
        <v>0</v>
      </c>
      <c r="J4004" s="12" t="b">
        <f t="shared" si="313"/>
        <v>0</v>
      </c>
      <c r="K4004" s="9" t="b">
        <f t="shared" si="314"/>
        <v>0</v>
      </c>
    </row>
    <row r="4005" spans="1:11" ht="15.75" customHeight="1" x14ac:dyDescent="0.15">
      <c r="A4005" t="s">
        <v>3993</v>
      </c>
      <c r="B4005" s="10">
        <v>4004</v>
      </c>
      <c r="C4005" s="39" t="s">
        <v>1</v>
      </c>
      <c r="D4005" s="40">
        <v>2</v>
      </c>
      <c r="E4005" s="40">
        <v>0</v>
      </c>
      <c r="F4005" s="11" t="s">
        <v>1</v>
      </c>
      <c r="G4005" s="12">
        <f t="shared" si="310"/>
        <v>1</v>
      </c>
      <c r="H4005" s="12" t="b">
        <f t="shared" si="311"/>
        <v>1</v>
      </c>
      <c r="I4005" s="12" t="b">
        <f t="shared" si="312"/>
        <v>0</v>
      </c>
      <c r="J4005" s="12" t="b">
        <f t="shared" si="313"/>
        <v>0</v>
      </c>
      <c r="K4005" s="9" t="b">
        <f t="shared" si="314"/>
        <v>0</v>
      </c>
    </row>
    <row r="4006" spans="1:11" ht="15.75" customHeight="1" x14ac:dyDescent="0.15">
      <c r="A4006" t="s">
        <v>3994</v>
      </c>
      <c r="B4006" s="10">
        <v>4005</v>
      </c>
      <c r="C4006" s="39" t="s">
        <v>2</v>
      </c>
      <c r="D4006" s="40">
        <v>0</v>
      </c>
      <c r="E4006" s="40">
        <v>2</v>
      </c>
      <c r="F4006" s="11" t="s">
        <v>2</v>
      </c>
      <c r="G4006" s="12">
        <f t="shared" si="310"/>
        <v>1</v>
      </c>
      <c r="H4006" s="12" t="b">
        <f t="shared" si="311"/>
        <v>0</v>
      </c>
      <c r="I4006" s="12" t="b">
        <f t="shared" si="312"/>
        <v>0</v>
      </c>
      <c r="J4006" s="12" t="b">
        <f t="shared" si="313"/>
        <v>1</v>
      </c>
      <c r="K4006" s="9" t="b">
        <f t="shared" si="314"/>
        <v>0</v>
      </c>
    </row>
    <row r="4007" spans="1:11" ht="15.75" customHeight="1" x14ac:dyDescent="0.15">
      <c r="A4007" t="s">
        <v>3995</v>
      </c>
      <c r="B4007" s="10">
        <v>4006</v>
      </c>
      <c r="C4007" s="39" t="s">
        <v>1</v>
      </c>
      <c r="D4007" s="40">
        <v>2</v>
      </c>
      <c r="E4007" s="40">
        <v>0</v>
      </c>
      <c r="F4007" s="11" t="s">
        <v>1</v>
      </c>
      <c r="G4007" s="12">
        <f t="shared" si="310"/>
        <v>1</v>
      </c>
      <c r="H4007" s="12" t="b">
        <f t="shared" si="311"/>
        <v>1</v>
      </c>
      <c r="I4007" s="12" t="b">
        <f t="shared" si="312"/>
        <v>0</v>
      </c>
      <c r="J4007" s="12" t="b">
        <f t="shared" si="313"/>
        <v>0</v>
      </c>
      <c r="K4007" s="9" t="b">
        <f t="shared" si="314"/>
        <v>0</v>
      </c>
    </row>
    <row r="4008" spans="1:11" ht="15.75" customHeight="1" x14ac:dyDescent="0.15">
      <c r="A4008" t="s">
        <v>3996</v>
      </c>
      <c r="B4008" s="10">
        <v>4007</v>
      </c>
      <c r="C4008" s="39" t="s">
        <v>2</v>
      </c>
      <c r="D4008" s="40">
        <v>0</v>
      </c>
      <c r="E4008" s="40">
        <v>2</v>
      </c>
      <c r="F4008" s="11" t="s">
        <v>2</v>
      </c>
      <c r="G4008" s="12">
        <f t="shared" si="310"/>
        <v>1</v>
      </c>
      <c r="H4008" s="12" t="b">
        <f t="shared" si="311"/>
        <v>0</v>
      </c>
      <c r="I4008" s="12" t="b">
        <f t="shared" si="312"/>
        <v>0</v>
      </c>
      <c r="J4008" s="12" t="b">
        <f t="shared" si="313"/>
        <v>1</v>
      </c>
      <c r="K4008" s="9" t="b">
        <f t="shared" si="314"/>
        <v>0</v>
      </c>
    </row>
    <row r="4009" spans="1:11" ht="15.75" customHeight="1" x14ac:dyDescent="0.15">
      <c r="A4009" t="s">
        <v>3997</v>
      </c>
      <c r="B4009" s="10">
        <v>4008</v>
      </c>
      <c r="C4009" s="39" t="s">
        <v>1</v>
      </c>
      <c r="D4009" s="40">
        <v>2</v>
      </c>
      <c r="E4009" s="40">
        <v>0</v>
      </c>
      <c r="F4009" s="11" t="s">
        <v>1</v>
      </c>
      <c r="G4009" s="12">
        <f t="shared" si="310"/>
        <v>1</v>
      </c>
      <c r="H4009" s="12" t="b">
        <f t="shared" si="311"/>
        <v>1</v>
      </c>
      <c r="I4009" s="12" t="b">
        <f t="shared" si="312"/>
        <v>0</v>
      </c>
      <c r="J4009" s="12" t="b">
        <f t="shared" si="313"/>
        <v>0</v>
      </c>
      <c r="K4009" s="9" t="b">
        <f t="shared" si="314"/>
        <v>0</v>
      </c>
    </row>
    <row r="4010" spans="1:11" ht="15.75" customHeight="1" x14ac:dyDescent="0.15">
      <c r="A4010" t="s">
        <v>3998</v>
      </c>
      <c r="B4010" s="10">
        <v>4009</v>
      </c>
      <c r="C4010" s="39" t="s">
        <v>1</v>
      </c>
      <c r="D4010" s="40">
        <v>0</v>
      </c>
      <c r="E4010" s="40">
        <v>0</v>
      </c>
      <c r="F4010" s="11" t="s">
        <v>2</v>
      </c>
      <c r="G4010" s="12">
        <f t="shared" si="310"/>
        <v>0</v>
      </c>
      <c r="H4010" s="12" t="b">
        <f t="shared" si="311"/>
        <v>0</v>
      </c>
      <c r="I4010" s="12" t="b">
        <f t="shared" si="312"/>
        <v>1</v>
      </c>
      <c r="J4010" s="12" t="b">
        <f t="shared" si="313"/>
        <v>0</v>
      </c>
      <c r="K4010" s="9" t="b">
        <f t="shared" si="314"/>
        <v>0</v>
      </c>
    </row>
    <row r="4011" spans="1:11" ht="15.75" customHeight="1" x14ac:dyDescent="0.15">
      <c r="A4011" t="s">
        <v>3999</v>
      </c>
      <c r="B4011" s="10">
        <v>4010</v>
      </c>
      <c r="C4011" s="39" t="s">
        <v>1</v>
      </c>
      <c r="D4011" s="40">
        <v>0</v>
      </c>
      <c r="E4011" s="40">
        <v>0</v>
      </c>
      <c r="F4011" s="11" t="s">
        <v>1</v>
      </c>
      <c r="G4011" s="12">
        <f t="shared" si="310"/>
        <v>1</v>
      </c>
      <c r="H4011" s="12" t="b">
        <f t="shared" si="311"/>
        <v>1</v>
      </c>
      <c r="I4011" s="12" t="b">
        <f t="shared" si="312"/>
        <v>0</v>
      </c>
      <c r="J4011" s="12" t="b">
        <f t="shared" si="313"/>
        <v>0</v>
      </c>
      <c r="K4011" s="9" t="b">
        <f t="shared" si="314"/>
        <v>0</v>
      </c>
    </row>
    <row r="4012" spans="1:11" ht="15.75" customHeight="1" x14ac:dyDescent="0.15">
      <c r="A4012" t="s">
        <v>4000</v>
      </c>
      <c r="B4012" s="10">
        <v>4011</v>
      </c>
      <c r="C4012" s="39" t="s">
        <v>1</v>
      </c>
      <c r="D4012" s="40">
        <v>2</v>
      </c>
      <c r="E4012" s="40">
        <v>0</v>
      </c>
      <c r="F4012" s="11" t="s">
        <v>2</v>
      </c>
      <c r="G4012" s="12">
        <f t="shared" si="310"/>
        <v>0</v>
      </c>
      <c r="H4012" s="12" t="b">
        <f t="shared" si="311"/>
        <v>0</v>
      </c>
      <c r="I4012" s="12" t="b">
        <f t="shared" si="312"/>
        <v>1</v>
      </c>
      <c r="J4012" s="12" t="b">
        <f t="shared" si="313"/>
        <v>0</v>
      </c>
      <c r="K4012" s="9" t="b">
        <f t="shared" si="314"/>
        <v>0</v>
      </c>
    </row>
    <row r="4013" spans="1:11" ht="15.75" customHeight="1" x14ac:dyDescent="0.15">
      <c r="A4013" t="s">
        <v>4001</v>
      </c>
      <c r="B4013" s="10">
        <v>4012</v>
      </c>
      <c r="C4013" s="39" t="s">
        <v>1</v>
      </c>
      <c r="D4013" s="40">
        <v>2</v>
      </c>
      <c r="E4013" s="40">
        <v>0</v>
      </c>
      <c r="F4013" s="11" t="s">
        <v>1</v>
      </c>
      <c r="G4013" s="12">
        <f t="shared" si="310"/>
        <v>1</v>
      </c>
      <c r="H4013" s="12" t="b">
        <f t="shared" si="311"/>
        <v>1</v>
      </c>
      <c r="I4013" s="12" t="b">
        <f t="shared" si="312"/>
        <v>0</v>
      </c>
      <c r="J4013" s="12" t="b">
        <f t="shared" si="313"/>
        <v>0</v>
      </c>
      <c r="K4013" s="9" t="b">
        <f t="shared" si="314"/>
        <v>0</v>
      </c>
    </row>
    <row r="4014" spans="1:11" ht="15.75" customHeight="1" x14ac:dyDescent="0.15">
      <c r="A4014" t="s">
        <v>4002</v>
      </c>
      <c r="B4014" s="10">
        <v>4013</v>
      </c>
      <c r="C4014" s="39" t="s">
        <v>1</v>
      </c>
      <c r="D4014" s="40">
        <v>1</v>
      </c>
      <c r="E4014" s="40">
        <v>1</v>
      </c>
      <c r="F4014" s="11" t="s">
        <v>1</v>
      </c>
      <c r="G4014" s="12">
        <f t="shared" si="310"/>
        <v>1</v>
      </c>
      <c r="H4014" s="12" t="b">
        <f t="shared" si="311"/>
        <v>1</v>
      </c>
      <c r="I4014" s="12" t="b">
        <f t="shared" si="312"/>
        <v>0</v>
      </c>
      <c r="J4014" s="12" t="b">
        <f t="shared" si="313"/>
        <v>0</v>
      </c>
      <c r="K4014" s="9" t="b">
        <f t="shared" si="314"/>
        <v>0</v>
      </c>
    </row>
    <row r="4015" spans="1:11" ht="15.75" customHeight="1" x14ac:dyDescent="0.15">
      <c r="A4015" t="s">
        <v>4003</v>
      </c>
      <c r="B4015" s="10">
        <v>4014</v>
      </c>
      <c r="C4015" s="39" t="s">
        <v>1</v>
      </c>
      <c r="D4015" s="40">
        <v>0</v>
      </c>
      <c r="E4015" s="40">
        <v>0</v>
      </c>
      <c r="F4015" s="11" t="s">
        <v>2</v>
      </c>
      <c r="G4015" s="12">
        <f t="shared" si="310"/>
        <v>0</v>
      </c>
      <c r="H4015" s="12" t="b">
        <f t="shared" si="311"/>
        <v>0</v>
      </c>
      <c r="I4015" s="12" t="b">
        <f t="shared" si="312"/>
        <v>1</v>
      </c>
      <c r="J4015" s="12" t="b">
        <f t="shared" si="313"/>
        <v>0</v>
      </c>
      <c r="K4015" s="9" t="b">
        <f t="shared" si="314"/>
        <v>0</v>
      </c>
    </row>
    <row r="4016" spans="1:11" ht="15.75" customHeight="1" x14ac:dyDescent="0.15">
      <c r="A4016" t="s">
        <v>4004</v>
      </c>
      <c r="B4016" s="10">
        <v>4015</v>
      </c>
      <c r="C4016" s="39" t="s">
        <v>2</v>
      </c>
      <c r="D4016" s="40">
        <v>0</v>
      </c>
      <c r="E4016" s="40">
        <v>2</v>
      </c>
      <c r="F4016" s="11" t="s">
        <v>2</v>
      </c>
      <c r="G4016" s="12">
        <f t="shared" si="310"/>
        <v>1</v>
      </c>
      <c r="H4016" s="12" t="b">
        <f t="shared" si="311"/>
        <v>0</v>
      </c>
      <c r="I4016" s="12" t="b">
        <f t="shared" si="312"/>
        <v>0</v>
      </c>
      <c r="J4016" s="12" t="b">
        <f t="shared" si="313"/>
        <v>1</v>
      </c>
      <c r="K4016" s="9" t="b">
        <f t="shared" si="314"/>
        <v>0</v>
      </c>
    </row>
    <row r="4017" spans="1:11" ht="15.75" customHeight="1" x14ac:dyDescent="0.15">
      <c r="A4017" t="s">
        <v>4005</v>
      </c>
      <c r="B4017" s="10">
        <v>4016</v>
      </c>
      <c r="C4017" s="39" t="s">
        <v>1</v>
      </c>
      <c r="D4017" s="40">
        <v>2</v>
      </c>
      <c r="E4017" s="40">
        <v>0</v>
      </c>
      <c r="F4017" s="11" t="s">
        <v>1</v>
      </c>
      <c r="G4017" s="12">
        <f t="shared" si="310"/>
        <v>1</v>
      </c>
      <c r="H4017" s="12" t="b">
        <f t="shared" si="311"/>
        <v>1</v>
      </c>
      <c r="I4017" s="12" t="b">
        <f t="shared" si="312"/>
        <v>0</v>
      </c>
      <c r="J4017" s="12" t="b">
        <f t="shared" si="313"/>
        <v>0</v>
      </c>
      <c r="K4017" s="9" t="b">
        <f t="shared" si="314"/>
        <v>0</v>
      </c>
    </row>
    <row r="4018" spans="1:11" ht="15.75" customHeight="1" x14ac:dyDescent="0.15">
      <c r="A4018" t="s">
        <v>4006</v>
      </c>
      <c r="B4018" s="10">
        <v>4017</v>
      </c>
      <c r="C4018" s="39" t="s">
        <v>1</v>
      </c>
      <c r="D4018" s="40">
        <v>1</v>
      </c>
      <c r="E4018" s="40">
        <v>1</v>
      </c>
      <c r="F4018" s="11" t="s">
        <v>2</v>
      </c>
      <c r="G4018" s="12">
        <f t="shared" si="310"/>
        <v>0</v>
      </c>
      <c r="H4018" s="12" t="b">
        <f t="shared" si="311"/>
        <v>0</v>
      </c>
      <c r="I4018" s="12" t="b">
        <f t="shared" si="312"/>
        <v>1</v>
      </c>
      <c r="J4018" s="12" t="b">
        <f t="shared" si="313"/>
        <v>0</v>
      </c>
      <c r="K4018" s="9" t="b">
        <f t="shared" si="314"/>
        <v>0</v>
      </c>
    </row>
    <row r="4019" spans="1:11" ht="15.75" customHeight="1" x14ac:dyDescent="0.15">
      <c r="A4019" t="s">
        <v>4007</v>
      </c>
      <c r="B4019" s="10">
        <v>4018</v>
      </c>
      <c r="C4019" s="39" t="s">
        <v>1</v>
      </c>
      <c r="D4019" s="40">
        <v>2</v>
      </c>
      <c r="E4019" s="40">
        <v>0</v>
      </c>
      <c r="F4019" s="11" t="s">
        <v>1</v>
      </c>
      <c r="G4019" s="12">
        <f t="shared" si="310"/>
        <v>1</v>
      </c>
      <c r="H4019" s="12" t="b">
        <f t="shared" si="311"/>
        <v>1</v>
      </c>
      <c r="I4019" s="12" t="b">
        <f t="shared" si="312"/>
        <v>0</v>
      </c>
      <c r="J4019" s="12" t="b">
        <f t="shared" si="313"/>
        <v>0</v>
      </c>
      <c r="K4019" s="9" t="b">
        <f t="shared" si="314"/>
        <v>0</v>
      </c>
    </row>
    <row r="4020" spans="1:11" ht="15.75" customHeight="1" x14ac:dyDescent="0.15">
      <c r="A4020" t="s">
        <v>4008</v>
      </c>
      <c r="B4020" s="10">
        <v>4019</v>
      </c>
      <c r="C4020" s="39" t="s">
        <v>2</v>
      </c>
      <c r="D4020" s="40">
        <v>0</v>
      </c>
      <c r="E4020" s="40">
        <v>2</v>
      </c>
      <c r="F4020" s="11" t="s">
        <v>2</v>
      </c>
      <c r="G4020" s="12">
        <f t="shared" si="310"/>
        <v>1</v>
      </c>
      <c r="H4020" s="12" t="b">
        <f t="shared" si="311"/>
        <v>0</v>
      </c>
      <c r="I4020" s="12" t="b">
        <f t="shared" si="312"/>
        <v>0</v>
      </c>
      <c r="J4020" s="12" t="b">
        <f t="shared" si="313"/>
        <v>1</v>
      </c>
      <c r="K4020" s="9" t="b">
        <f t="shared" si="314"/>
        <v>0</v>
      </c>
    </row>
    <row r="4021" spans="1:11" ht="15.75" customHeight="1" x14ac:dyDescent="0.15">
      <c r="A4021" t="s">
        <v>4009</v>
      </c>
      <c r="B4021" s="10">
        <v>4020</v>
      </c>
      <c r="C4021" s="39" t="s">
        <v>1</v>
      </c>
      <c r="D4021" s="40">
        <v>1</v>
      </c>
      <c r="E4021" s="40">
        <v>1</v>
      </c>
      <c r="F4021" s="11" t="s">
        <v>2</v>
      </c>
      <c r="G4021" s="12">
        <f t="shared" si="310"/>
        <v>0</v>
      </c>
      <c r="H4021" s="12" t="b">
        <f t="shared" si="311"/>
        <v>0</v>
      </c>
      <c r="I4021" s="12" t="b">
        <f t="shared" si="312"/>
        <v>1</v>
      </c>
      <c r="J4021" s="12" t="b">
        <f t="shared" si="313"/>
        <v>0</v>
      </c>
      <c r="K4021" s="9" t="b">
        <f t="shared" si="314"/>
        <v>0</v>
      </c>
    </row>
    <row r="4022" spans="1:11" ht="15.75" customHeight="1" x14ac:dyDescent="0.15">
      <c r="A4022" t="s">
        <v>4010</v>
      </c>
      <c r="B4022" s="10">
        <v>4021</v>
      </c>
      <c r="C4022" s="39" t="s">
        <v>1</v>
      </c>
      <c r="D4022" s="40">
        <v>2</v>
      </c>
      <c r="E4022" s="40">
        <v>0</v>
      </c>
      <c r="F4022" s="11" t="s">
        <v>1</v>
      </c>
      <c r="G4022" s="12">
        <f t="shared" si="310"/>
        <v>1</v>
      </c>
      <c r="H4022" s="12" t="b">
        <f t="shared" si="311"/>
        <v>1</v>
      </c>
      <c r="I4022" s="12" t="b">
        <f t="shared" si="312"/>
        <v>0</v>
      </c>
      <c r="J4022" s="12" t="b">
        <f t="shared" si="313"/>
        <v>0</v>
      </c>
      <c r="K4022" s="9" t="b">
        <f t="shared" si="314"/>
        <v>0</v>
      </c>
    </row>
    <row r="4023" spans="1:11" ht="15.75" customHeight="1" x14ac:dyDescent="0.15">
      <c r="A4023" t="s">
        <v>4011</v>
      </c>
      <c r="B4023" s="10">
        <v>4022</v>
      </c>
      <c r="C4023" s="39" t="s">
        <v>1</v>
      </c>
      <c r="D4023" s="40">
        <v>2</v>
      </c>
      <c r="E4023" s="40">
        <v>0</v>
      </c>
      <c r="F4023" s="11" t="s">
        <v>1</v>
      </c>
      <c r="G4023" s="12">
        <f t="shared" si="310"/>
        <v>1</v>
      </c>
      <c r="H4023" s="12" t="b">
        <f t="shared" si="311"/>
        <v>1</v>
      </c>
      <c r="I4023" s="12" t="b">
        <f t="shared" si="312"/>
        <v>0</v>
      </c>
      <c r="J4023" s="12" t="b">
        <f t="shared" si="313"/>
        <v>0</v>
      </c>
      <c r="K4023" s="9" t="b">
        <f t="shared" si="314"/>
        <v>0</v>
      </c>
    </row>
    <row r="4024" spans="1:11" ht="15.75" customHeight="1" x14ac:dyDescent="0.15">
      <c r="A4024" t="s">
        <v>4012</v>
      </c>
      <c r="B4024" s="10">
        <v>4023</v>
      </c>
      <c r="C4024" s="39" t="s">
        <v>1</v>
      </c>
      <c r="D4024" s="40">
        <v>0</v>
      </c>
      <c r="E4024" s="40">
        <v>0</v>
      </c>
      <c r="F4024" s="11" t="s">
        <v>1</v>
      </c>
      <c r="G4024" s="12">
        <f t="shared" si="310"/>
        <v>1</v>
      </c>
      <c r="H4024" s="12" t="b">
        <f t="shared" si="311"/>
        <v>1</v>
      </c>
      <c r="I4024" s="12" t="b">
        <f t="shared" si="312"/>
        <v>0</v>
      </c>
      <c r="J4024" s="12" t="b">
        <f t="shared" si="313"/>
        <v>0</v>
      </c>
      <c r="K4024" s="9" t="b">
        <f t="shared" si="314"/>
        <v>0</v>
      </c>
    </row>
    <row r="4025" spans="1:11" ht="15.75" customHeight="1" x14ac:dyDescent="0.15">
      <c r="A4025" t="s">
        <v>4013</v>
      </c>
      <c r="B4025" s="10">
        <v>4024</v>
      </c>
      <c r="C4025" s="39" t="s">
        <v>1</v>
      </c>
      <c r="D4025" s="40">
        <v>0</v>
      </c>
      <c r="E4025" s="40">
        <v>0</v>
      </c>
      <c r="F4025" s="11" t="s">
        <v>2</v>
      </c>
      <c r="G4025" s="12">
        <f t="shared" si="310"/>
        <v>0</v>
      </c>
      <c r="H4025" s="12" t="b">
        <f t="shared" si="311"/>
        <v>0</v>
      </c>
      <c r="I4025" s="12" t="b">
        <f t="shared" si="312"/>
        <v>1</v>
      </c>
      <c r="J4025" s="12" t="b">
        <f t="shared" si="313"/>
        <v>0</v>
      </c>
      <c r="K4025" s="9" t="b">
        <f t="shared" si="314"/>
        <v>0</v>
      </c>
    </row>
    <row r="4026" spans="1:11" ht="15.75" customHeight="1" x14ac:dyDescent="0.15">
      <c r="A4026" t="s">
        <v>4014</v>
      </c>
      <c r="B4026" s="10">
        <v>4025</v>
      </c>
      <c r="C4026" s="39" t="s">
        <v>1</v>
      </c>
      <c r="D4026" s="40">
        <v>2</v>
      </c>
      <c r="E4026" s="40">
        <v>0</v>
      </c>
      <c r="F4026" s="11" t="s">
        <v>1</v>
      </c>
      <c r="G4026" s="12">
        <f t="shared" si="310"/>
        <v>1</v>
      </c>
      <c r="H4026" s="12" t="b">
        <f t="shared" si="311"/>
        <v>1</v>
      </c>
      <c r="I4026" s="12" t="b">
        <f t="shared" si="312"/>
        <v>0</v>
      </c>
      <c r="J4026" s="12" t="b">
        <f t="shared" si="313"/>
        <v>0</v>
      </c>
      <c r="K4026" s="9" t="b">
        <f t="shared" si="314"/>
        <v>0</v>
      </c>
    </row>
    <row r="4027" spans="1:11" ht="15.75" customHeight="1" x14ac:dyDescent="0.15">
      <c r="A4027" t="s">
        <v>4015</v>
      </c>
      <c r="B4027" s="10">
        <v>4026</v>
      </c>
      <c r="C4027" s="39" t="s">
        <v>1</v>
      </c>
      <c r="D4027" s="40">
        <v>1</v>
      </c>
      <c r="E4027" s="40">
        <v>1</v>
      </c>
      <c r="F4027" s="11" t="s">
        <v>1</v>
      </c>
      <c r="G4027" s="12">
        <f t="shared" si="310"/>
        <v>1</v>
      </c>
      <c r="H4027" s="12" t="b">
        <f t="shared" si="311"/>
        <v>1</v>
      </c>
      <c r="I4027" s="12" t="b">
        <f t="shared" si="312"/>
        <v>0</v>
      </c>
      <c r="J4027" s="12" t="b">
        <f t="shared" si="313"/>
        <v>0</v>
      </c>
      <c r="K4027" s="9" t="b">
        <f t="shared" si="314"/>
        <v>0</v>
      </c>
    </row>
    <row r="4028" spans="1:11" ht="15.75" customHeight="1" x14ac:dyDescent="0.15">
      <c r="A4028" t="s">
        <v>4016</v>
      </c>
      <c r="B4028" s="10">
        <v>4027</v>
      </c>
      <c r="C4028" s="39" t="s">
        <v>1</v>
      </c>
      <c r="D4028" s="40">
        <v>0</v>
      </c>
      <c r="E4028" s="40">
        <v>0</v>
      </c>
      <c r="F4028" s="11" t="s">
        <v>2</v>
      </c>
      <c r="G4028" s="12">
        <f t="shared" si="310"/>
        <v>0</v>
      </c>
      <c r="H4028" s="12" t="b">
        <f t="shared" si="311"/>
        <v>0</v>
      </c>
      <c r="I4028" s="12" t="b">
        <f t="shared" si="312"/>
        <v>1</v>
      </c>
      <c r="J4028" s="12" t="b">
        <f t="shared" si="313"/>
        <v>0</v>
      </c>
      <c r="K4028" s="9" t="b">
        <f t="shared" si="314"/>
        <v>0</v>
      </c>
    </row>
    <row r="4029" spans="1:11" ht="15.75" customHeight="1" x14ac:dyDescent="0.15">
      <c r="A4029" t="s">
        <v>4017</v>
      </c>
      <c r="B4029" s="10">
        <v>4028</v>
      </c>
      <c r="C4029" s="39" t="s">
        <v>1</v>
      </c>
      <c r="D4029" s="40">
        <v>0</v>
      </c>
      <c r="E4029" s="40">
        <v>0</v>
      </c>
      <c r="F4029" s="11" t="s">
        <v>1</v>
      </c>
      <c r="G4029" s="12">
        <f t="shared" si="310"/>
        <v>1</v>
      </c>
      <c r="H4029" s="12" t="b">
        <f t="shared" si="311"/>
        <v>1</v>
      </c>
      <c r="I4029" s="12" t="b">
        <f t="shared" si="312"/>
        <v>0</v>
      </c>
      <c r="J4029" s="12" t="b">
        <f t="shared" si="313"/>
        <v>0</v>
      </c>
      <c r="K4029" s="9" t="b">
        <f t="shared" si="314"/>
        <v>0</v>
      </c>
    </row>
    <row r="4030" spans="1:11" ht="15.75" customHeight="1" x14ac:dyDescent="0.15">
      <c r="A4030" t="s">
        <v>4018</v>
      </c>
      <c r="B4030" s="10">
        <v>4029</v>
      </c>
      <c r="C4030" s="39" t="s">
        <v>1</v>
      </c>
      <c r="D4030" s="40">
        <v>1</v>
      </c>
      <c r="E4030" s="40">
        <v>1</v>
      </c>
      <c r="F4030" s="11" t="s">
        <v>1</v>
      </c>
      <c r="G4030" s="12">
        <f t="shared" si="310"/>
        <v>1</v>
      </c>
      <c r="H4030" s="12" t="b">
        <f t="shared" si="311"/>
        <v>1</v>
      </c>
      <c r="I4030" s="12" t="b">
        <f t="shared" si="312"/>
        <v>0</v>
      </c>
      <c r="J4030" s="12" t="b">
        <f t="shared" si="313"/>
        <v>0</v>
      </c>
      <c r="K4030" s="9" t="b">
        <f t="shared" si="314"/>
        <v>0</v>
      </c>
    </row>
    <row r="4031" spans="1:11" ht="15.75" customHeight="1" x14ac:dyDescent="0.15">
      <c r="A4031" t="s">
        <v>4019</v>
      </c>
      <c r="B4031" s="10">
        <v>4030</v>
      </c>
      <c r="C4031" s="39" t="s">
        <v>1</v>
      </c>
      <c r="D4031" s="40">
        <v>2</v>
      </c>
      <c r="E4031" s="40">
        <v>0</v>
      </c>
      <c r="F4031" s="11" t="s">
        <v>1</v>
      </c>
      <c r="G4031" s="12">
        <f t="shared" si="310"/>
        <v>1</v>
      </c>
      <c r="H4031" s="12" t="b">
        <f t="shared" si="311"/>
        <v>1</v>
      </c>
      <c r="I4031" s="12" t="b">
        <f t="shared" si="312"/>
        <v>0</v>
      </c>
      <c r="J4031" s="12" t="b">
        <f t="shared" si="313"/>
        <v>0</v>
      </c>
      <c r="K4031" s="9" t="b">
        <f t="shared" si="314"/>
        <v>0</v>
      </c>
    </row>
    <row r="4032" spans="1:11" ht="15.75" customHeight="1" x14ac:dyDescent="0.15">
      <c r="A4032" t="s">
        <v>4020</v>
      </c>
      <c r="B4032" s="10">
        <v>4031</v>
      </c>
      <c r="C4032" s="39" t="s">
        <v>1</v>
      </c>
      <c r="D4032" s="40">
        <v>2</v>
      </c>
      <c r="E4032" s="40">
        <v>0</v>
      </c>
      <c r="F4032" s="11" t="s">
        <v>1</v>
      </c>
      <c r="G4032" s="12">
        <f t="shared" si="310"/>
        <v>1</v>
      </c>
      <c r="H4032" s="12" t="b">
        <f t="shared" si="311"/>
        <v>1</v>
      </c>
      <c r="I4032" s="12" t="b">
        <f t="shared" si="312"/>
        <v>0</v>
      </c>
      <c r="J4032" s="12" t="b">
        <f t="shared" si="313"/>
        <v>0</v>
      </c>
      <c r="K4032" s="9" t="b">
        <f t="shared" si="314"/>
        <v>0</v>
      </c>
    </row>
    <row r="4033" spans="1:11" ht="15.75" customHeight="1" x14ac:dyDescent="0.15">
      <c r="A4033" t="s">
        <v>4021</v>
      </c>
      <c r="B4033" s="10">
        <v>4032</v>
      </c>
      <c r="C4033" s="39" t="s">
        <v>1</v>
      </c>
      <c r="D4033" s="40">
        <v>1</v>
      </c>
      <c r="E4033" s="40">
        <v>1</v>
      </c>
      <c r="F4033" s="11" t="s">
        <v>2</v>
      </c>
      <c r="G4033" s="12">
        <f t="shared" si="310"/>
        <v>0</v>
      </c>
      <c r="H4033" s="12" t="b">
        <f t="shared" si="311"/>
        <v>0</v>
      </c>
      <c r="I4033" s="12" t="b">
        <f t="shared" si="312"/>
        <v>1</v>
      </c>
      <c r="J4033" s="12" t="b">
        <f t="shared" si="313"/>
        <v>0</v>
      </c>
      <c r="K4033" s="9" t="b">
        <f t="shared" si="314"/>
        <v>0</v>
      </c>
    </row>
    <row r="4034" spans="1:11" ht="15.75" customHeight="1" x14ac:dyDescent="0.15">
      <c r="A4034" t="s">
        <v>4022</v>
      </c>
      <c r="B4034" s="10">
        <v>4033</v>
      </c>
      <c r="C4034" s="39" t="s">
        <v>1</v>
      </c>
      <c r="D4034" s="40">
        <v>0</v>
      </c>
      <c r="E4034" s="40">
        <v>0</v>
      </c>
      <c r="F4034" s="11" t="s">
        <v>1</v>
      </c>
      <c r="G4034" s="12">
        <f t="shared" si="310"/>
        <v>1</v>
      </c>
      <c r="H4034" s="12" t="b">
        <f t="shared" si="311"/>
        <v>1</v>
      </c>
      <c r="I4034" s="12" t="b">
        <f t="shared" si="312"/>
        <v>0</v>
      </c>
      <c r="J4034" s="12" t="b">
        <f t="shared" si="313"/>
        <v>0</v>
      </c>
      <c r="K4034" s="9" t="b">
        <f t="shared" si="314"/>
        <v>0</v>
      </c>
    </row>
    <row r="4035" spans="1:11" ht="15.75" customHeight="1" x14ac:dyDescent="0.15">
      <c r="A4035" t="s">
        <v>4023</v>
      </c>
      <c r="B4035" s="10">
        <v>4034</v>
      </c>
      <c r="C4035" s="39" t="s">
        <v>1</v>
      </c>
      <c r="D4035" s="40">
        <v>2</v>
      </c>
      <c r="E4035" s="40">
        <v>0</v>
      </c>
      <c r="F4035" s="11" t="s">
        <v>2</v>
      </c>
      <c r="G4035" s="12">
        <f t="shared" si="310"/>
        <v>0</v>
      </c>
      <c r="H4035" s="12" t="b">
        <f t="shared" si="311"/>
        <v>0</v>
      </c>
      <c r="I4035" s="12" t="b">
        <f t="shared" si="312"/>
        <v>1</v>
      </c>
      <c r="J4035" s="12" t="b">
        <f t="shared" si="313"/>
        <v>0</v>
      </c>
      <c r="K4035" s="9" t="b">
        <f t="shared" si="314"/>
        <v>0</v>
      </c>
    </row>
    <row r="4036" spans="1:11" ht="15.75" customHeight="1" x14ac:dyDescent="0.15">
      <c r="A4036" t="s">
        <v>4024</v>
      </c>
      <c r="B4036" s="10">
        <v>4035</v>
      </c>
      <c r="C4036" s="39" t="s">
        <v>1</v>
      </c>
      <c r="D4036" s="40">
        <v>2</v>
      </c>
      <c r="E4036" s="40">
        <v>0</v>
      </c>
      <c r="F4036" s="11" t="s">
        <v>2</v>
      </c>
      <c r="G4036" s="12">
        <f t="shared" si="310"/>
        <v>0</v>
      </c>
      <c r="H4036" s="12" t="b">
        <f t="shared" si="311"/>
        <v>0</v>
      </c>
      <c r="I4036" s="12" t="b">
        <f t="shared" si="312"/>
        <v>1</v>
      </c>
      <c r="J4036" s="12" t="b">
        <f t="shared" si="313"/>
        <v>0</v>
      </c>
      <c r="K4036" s="9" t="b">
        <f t="shared" si="314"/>
        <v>0</v>
      </c>
    </row>
    <row r="4037" spans="1:11" ht="15.75" customHeight="1" x14ac:dyDescent="0.15">
      <c r="A4037" t="s">
        <v>4025</v>
      </c>
      <c r="B4037" s="10">
        <v>4036</v>
      </c>
      <c r="C4037" s="39" t="s">
        <v>1</v>
      </c>
      <c r="D4037" s="40">
        <v>0</v>
      </c>
      <c r="E4037" s="40">
        <v>0</v>
      </c>
      <c r="F4037" s="11" t="s">
        <v>1</v>
      </c>
      <c r="G4037" s="12">
        <f t="shared" ref="G4037:G4100" si="315">IF(C4037=F4037,1,0)</f>
        <v>1</v>
      </c>
      <c r="H4037" s="12" t="b">
        <f t="shared" ref="H4037:H4100" si="316">AND(C4037="incels",F4037="incels")</f>
        <v>1</v>
      </c>
      <c r="I4037" s="12" t="b">
        <f t="shared" ref="I4037:I4100" si="317">AND(C4037="incels",F4037="neutre")</f>
        <v>0</v>
      </c>
      <c r="J4037" s="12" t="b">
        <f t="shared" ref="J4037:J4100" si="318">AND(C4037="neutre",F4037="neutre")</f>
        <v>0</v>
      </c>
      <c r="K4037" s="9" t="b">
        <f t="shared" ref="K4037:K4100" si="319">AND(C4037="neutre",F4037="incels")</f>
        <v>0</v>
      </c>
    </row>
    <row r="4038" spans="1:11" ht="15.75" customHeight="1" x14ac:dyDescent="0.15">
      <c r="A4038" t="s">
        <v>4026</v>
      </c>
      <c r="B4038" s="10">
        <v>4037</v>
      </c>
      <c r="C4038" s="39" t="s">
        <v>1</v>
      </c>
      <c r="D4038" s="40">
        <v>2</v>
      </c>
      <c r="E4038" s="40">
        <v>0</v>
      </c>
      <c r="F4038" s="11" t="s">
        <v>1</v>
      </c>
      <c r="G4038" s="12">
        <f t="shared" si="315"/>
        <v>1</v>
      </c>
      <c r="H4038" s="12" t="b">
        <f t="shared" si="316"/>
        <v>1</v>
      </c>
      <c r="I4038" s="12" t="b">
        <f t="shared" si="317"/>
        <v>0</v>
      </c>
      <c r="J4038" s="12" t="b">
        <f t="shared" si="318"/>
        <v>0</v>
      </c>
      <c r="K4038" s="9" t="b">
        <f t="shared" si="319"/>
        <v>0</v>
      </c>
    </row>
    <row r="4039" spans="1:11" ht="15.75" customHeight="1" x14ac:dyDescent="0.15">
      <c r="A4039" t="s">
        <v>4027</v>
      </c>
      <c r="B4039" s="10">
        <v>4038</v>
      </c>
      <c r="C4039" s="39" t="s">
        <v>1</v>
      </c>
      <c r="D4039" s="40">
        <v>2</v>
      </c>
      <c r="E4039" s="40">
        <v>0</v>
      </c>
      <c r="F4039" s="11" t="s">
        <v>1</v>
      </c>
      <c r="G4039" s="12">
        <f t="shared" si="315"/>
        <v>1</v>
      </c>
      <c r="H4039" s="12" t="b">
        <f t="shared" si="316"/>
        <v>1</v>
      </c>
      <c r="I4039" s="12" t="b">
        <f t="shared" si="317"/>
        <v>0</v>
      </c>
      <c r="J4039" s="12" t="b">
        <f t="shared" si="318"/>
        <v>0</v>
      </c>
      <c r="K4039" s="9" t="b">
        <f t="shared" si="319"/>
        <v>0</v>
      </c>
    </row>
    <row r="4040" spans="1:11" ht="15.75" customHeight="1" x14ac:dyDescent="0.15">
      <c r="A4040" t="s">
        <v>4028</v>
      </c>
      <c r="B4040" s="10">
        <v>4039</v>
      </c>
      <c r="C4040" s="39" t="s">
        <v>1</v>
      </c>
      <c r="D4040" s="40">
        <v>0</v>
      </c>
      <c r="E4040" s="40">
        <v>0</v>
      </c>
      <c r="F4040" s="11" t="s">
        <v>1</v>
      </c>
      <c r="G4040" s="12">
        <f t="shared" si="315"/>
        <v>1</v>
      </c>
      <c r="H4040" s="12" t="b">
        <f t="shared" si="316"/>
        <v>1</v>
      </c>
      <c r="I4040" s="12" t="b">
        <f t="shared" si="317"/>
        <v>0</v>
      </c>
      <c r="J4040" s="12" t="b">
        <f t="shared" si="318"/>
        <v>0</v>
      </c>
      <c r="K4040" s="9" t="b">
        <f t="shared" si="319"/>
        <v>0</v>
      </c>
    </row>
    <row r="4041" spans="1:11" ht="15.75" customHeight="1" x14ac:dyDescent="0.15">
      <c r="A4041" t="s">
        <v>4029</v>
      </c>
      <c r="B4041" s="10">
        <v>4040</v>
      </c>
      <c r="C4041" s="39" t="s">
        <v>1</v>
      </c>
      <c r="D4041" s="40">
        <v>2</v>
      </c>
      <c r="E4041" s="40">
        <v>0</v>
      </c>
      <c r="F4041" s="11" t="s">
        <v>2</v>
      </c>
      <c r="G4041" s="12">
        <f t="shared" si="315"/>
        <v>0</v>
      </c>
      <c r="H4041" s="12" t="b">
        <f t="shared" si="316"/>
        <v>0</v>
      </c>
      <c r="I4041" s="12" t="b">
        <f t="shared" si="317"/>
        <v>1</v>
      </c>
      <c r="J4041" s="12" t="b">
        <f t="shared" si="318"/>
        <v>0</v>
      </c>
      <c r="K4041" s="9" t="b">
        <f t="shared" si="319"/>
        <v>0</v>
      </c>
    </row>
    <row r="4042" spans="1:11" ht="15.75" customHeight="1" x14ac:dyDescent="0.15">
      <c r="A4042" t="s">
        <v>4030</v>
      </c>
      <c r="B4042" s="10">
        <v>4041</v>
      </c>
      <c r="C4042" s="39" t="s">
        <v>1</v>
      </c>
      <c r="D4042" s="40">
        <v>2</v>
      </c>
      <c r="E4042" s="40">
        <v>0</v>
      </c>
      <c r="F4042" s="11" t="s">
        <v>1</v>
      </c>
      <c r="G4042" s="12">
        <f t="shared" si="315"/>
        <v>1</v>
      </c>
      <c r="H4042" s="12" t="b">
        <f t="shared" si="316"/>
        <v>1</v>
      </c>
      <c r="I4042" s="12" t="b">
        <f t="shared" si="317"/>
        <v>0</v>
      </c>
      <c r="J4042" s="12" t="b">
        <f t="shared" si="318"/>
        <v>0</v>
      </c>
      <c r="K4042" s="9" t="b">
        <f t="shared" si="319"/>
        <v>0</v>
      </c>
    </row>
    <row r="4043" spans="1:11" ht="15.75" customHeight="1" x14ac:dyDescent="0.15">
      <c r="A4043" t="s">
        <v>4031</v>
      </c>
      <c r="B4043" s="10">
        <v>4042</v>
      </c>
      <c r="C4043" s="39" t="s">
        <v>1</v>
      </c>
      <c r="D4043" s="40">
        <v>0</v>
      </c>
      <c r="E4043" s="40">
        <v>0</v>
      </c>
      <c r="F4043" s="11" t="s">
        <v>2</v>
      </c>
      <c r="G4043" s="12">
        <f t="shared" si="315"/>
        <v>0</v>
      </c>
      <c r="H4043" s="12" t="b">
        <f t="shared" si="316"/>
        <v>0</v>
      </c>
      <c r="I4043" s="12" t="b">
        <f t="shared" si="317"/>
        <v>1</v>
      </c>
      <c r="J4043" s="12" t="b">
        <f t="shared" si="318"/>
        <v>0</v>
      </c>
      <c r="K4043" s="9" t="b">
        <f t="shared" si="319"/>
        <v>0</v>
      </c>
    </row>
    <row r="4044" spans="1:11" ht="15.75" customHeight="1" x14ac:dyDescent="0.15">
      <c r="A4044" t="s">
        <v>4032</v>
      </c>
      <c r="B4044" s="10">
        <v>4043</v>
      </c>
      <c r="C4044" s="39" t="s">
        <v>1</v>
      </c>
      <c r="D4044" s="40">
        <v>2</v>
      </c>
      <c r="E4044" s="40">
        <v>0</v>
      </c>
      <c r="F4044" s="11" t="s">
        <v>1</v>
      </c>
      <c r="G4044" s="12">
        <f t="shared" si="315"/>
        <v>1</v>
      </c>
      <c r="H4044" s="12" t="b">
        <f t="shared" si="316"/>
        <v>1</v>
      </c>
      <c r="I4044" s="12" t="b">
        <f t="shared" si="317"/>
        <v>0</v>
      </c>
      <c r="J4044" s="12" t="b">
        <f t="shared" si="318"/>
        <v>0</v>
      </c>
      <c r="K4044" s="9" t="b">
        <f t="shared" si="319"/>
        <v>0</v>
      </c>
    </row>
    <row r="4045" spans="1:11" ht="15.75" customHeight="1" x14ac:dyDescent="0.15">
      <c r="A4045" t="s">
        <v>4033</v>
      </c>
      <c r="B4045" s="10">
        <v>4044</v>
      </c>
      <c r="C4045" s="39" t="s">
        <v>1</v>
      </c>
      <c r="D4045" s="40">
        <v>1</v>
      </c>
      <c r="E4045" s="40">
        <v>1</v>
      </c>
      <c r="F4045" s="11" t="s">
        <v>1</v>
      </c>
      <c r="G4045" s="12">
        <f t="shared" si="315"/>
        <v>1</v>
      </c>
      <c r="H4045" s="12" t="b">
        <f t="shared" si="316"/>
        <v>1</v>
      </c>
      <c r="I4045" s="12" t="b">
        <f t="shared" si="317"/>
        <v>0</v>
      </c>
      <c r="J4045" s="12" t="b">
        <f t="shared" si="318"/>
        <v>0</v>
      </c>
      <c r="K4045" s="9" t="b">
        <f t="shared" si="319"/>
        <v>0</v>
      </c>
    </row>
    <row r="4046" spans="1:11" ht="15.75" customHeight="1" x14ac:dyDescent="0.15">
      <c r="A4046" t="s">
        <v>4034</v>
      </c>
      <c r="B4046" s="10">
        <v>4045</v>
      </c>
      <c r="C4046" s="39" t="s">
        <v>1</v>
      </c>
      <c r="D4046" s="40">
        <v>2</v>
      </c>
      <c r="E4046" s="40">
        <v>0</v>
      </c>
      <c r="F4046" s="11" t="s">
        <v>1</v>
      </c>
      <c r="G4046" s="12">
        <f t="shared" si="315"/>
        <v>1</v>
      </c>
      <c r="H4046" s="12" t="b">
        <f t="shared" si="316"/>
        <v>1</v>
      </c>
      <c r="I4046" s="12" t="b">
        <f t="shared" si="317"/>
        <v>0</v>
      </c>
      <c r="J4046" s="12" t="b">
        <f t="shared" si="318"/>
        <v>0</v>
      </c>
      <c r="K4046" s="9" t="b">
        <f t="shared" si="319"/>
        <v>0</v>
      </c>
    </row>
    <row r="4047" spans="1:11" ht="15.75" customHeight="1" x14ac:dyDescent="0.15">
      <c r="A4047" t="s">
        <v>4035</v>
      </c>
      <c r="B4047" s="10">
        <v>4046</v>
      </c>
      <c r="C4047" s="39" t="s">
        <v>1</v>
      </c>
      <c r="D4047" s="40">
        <v>2</v>
      </c>
      <c r="E4047" s="40">
        <v>0</v>
      </c>
      <c r="F4047" s="11" t="s">
        <v>1</v>
      </c>
      <c r="G4047" s="12">
        <f t="shared" si="315"/>
        <v>1</v>
      </c>
      <c r="H4047" s="12" t="b">
        <f t="shared" si="316"/>
        <v>1</v>
      </c>
      <c r="I4047" s="12" t="b">
        <f t="shared" si="317"/>
        <v>0</v>
      </c>
      <c r="J4047" s="12" t="b">
        <f t="shared" si="318"/>
        <v>0</v>
      </c>
      <c r="K4047" s="9" t="b">
        <f t="shared" si="319"/>
        <v>0</v>
      </c>
    </row>
    <row r="4048" spans="1:11" ht="15.75" customHeight="1" x14ac:dyDescent="0.15">
      <c r="A4048" t="s">
        <v>4036</v>
      </c>
      <c r="B4048" s="10">
        <v>4047</v>
      </c>
      <c r="C4048" s="39" t="s">
        <v>2</v>
      </c>
      <c r="D4048" s="40">
        <v>1</v>
      </c>
      <c r="E4048" s="40">
        <v>1</v>
      </c>
      <c r="F4048" s="11" t="s">
        <v>2</v>
      </c>
      <c r="G4048" s="12">
        <f t="shared" si="315"/>
        <v>1</v>
      </c>
      <c r="H4048" s="12" t="b">
        <f t="shared" si="316"/>
        <v>0</v>
      </c>
      <c r="I4048" s="12" t="b">
        <f t="shared" si="317"/>
        <v>0</v>
      </c>
      <c r="J4048" s="12" t="b">
        <f t="shared" si="318"/>
        <v>1</v>
      </c>
      <c r="K4048" s="9" t="b">
        <f t="shared" si="319"/>
        <v>0</v>
      </c>
    </row>
    <row r="4049" spans="1:11" ht="15.75" customHeight="1" x14ac:dyDescent="0.15">
      <c r="A4049" t="s">
        <v>4037</v>
      </c>
      <c r="B4049" s="10">
        <v>4048</v>
      </c>
      <c r="C4049" s="39" t="s">
        <v>1</v>
      </c>
      <c r="D4049" s="40">
        <v>1</v>
      </c>
      <c r="E4049" s="40">
        <v>1</v>
      </c>
      <c r="F4049" s="11" t="s">
        <v>2</v>
      </c>
      <c r="G4049" s="12">
        <f t="shared" si="315"/>
        <v>0</v>
      </c>
      <c r="H4049" s="12" t="b">
        <f t="shared" si="316"/>
        <v>0</v>
      </c>
      <c r="I4049" s="12" t="b">
        <f t="shared" si="317"/>
        <v>1</v>
      </c>
      <c r="J4049" s="12" t="b">
        <f t="shared" si="318"/>
        <v>0</v>
      </c>
      <c r="K4049" s="9" t="b">
        <f t="shared" si="319"/>
        <v>0</v>
      </c>
    </row>
    <row r="4050" spans="1:11" ht="15.75" customHeight="1" x14ac:dyDescent="0.15">
      <c r="A4050" t="s">
        <v>4038</v>
      </c>
      <c r="B4050" s="10">
        <v>4049</v>
      </c>
      <c r="C4050" s="39" t="s">
        <v>2</v>
      </c>
      <c r="D4050" s="40">
        <v>0</v>
      </c>
      <c r="E4050" s="40">
        <v>2</v>
      </c>
      <c r="F4050" s="11" t="s">
        <v>2</v>
      </c>
      <c r="G4050" s="12">
        <f t="shared" si="315"/>
        <v>1</v>
      </c>
      <c r="H4050" s="12" t="b">
        <f t="shared" si="316"/>
        <v>0</v>
      </c>
      <c r="I4050" s="12" t="b">
        <f t="shared" si="317"/>
        <v>0</v>
      </c>
      <c r="J4050" s="12" t="b">
        <f t="shared" si="318"/>
        <v>1</v>
      </c>
      <c r="K4050" s="9" t="b">
        <f t="shared" si="319"/>
        <v>0</v>
      </c>
    </row>
    <row r="4051" spans="1:11" ht="15.75" customHeight="1" x14ac:dyDescent="0.15">
      <c r="A4051" t="s">
        <v>4039</v>
      </c>
      <c r="B4051" s="10">
        <v>4050</v>
      </c>
      <c r="C4051" s="39" t="s">
        <v>1</v>
      </c>
      <c r="D4051" s="40">
        <v>1</v>
      </c>
      <c r="E4051" s="40">
        <v>1</v>
      </c>
      <c r="F4051" s="11" t="s">
        <v>2</v>
      </c>
      <c r="G4051" s="12">
        <f t="shared" si="315"/>
        <v>0</v>
      </c>
      <c r="H4051" s="12" t="b">
        <f t="shared" si="316"/>
        <v>0</v>
      </c>
      <c r="I4051" s="12" t="b">
        <f t="shared" si="317"/>
        <v>1</v>
      </c>
      <c r="J4051" s="12" t="b">
        <f t="shared" si="318"/>
        <v>0</v>
      </c>
      <c r="K4051" s="9" t="b">
        <f t="shared" si="319"/>
        <v>0</v>
      </c>
    </row>
    <row r="4052" spans="1:11" ht="15.75" customHeight="1" x14ac:dyDescent="0.15">
      <c r="A4052" t="s">
        <v>4040</v>
      </c>
      <c r="B4052" s="10">
        <v>4051</v>
      </c>
      <c r="C4052" s="39" t="s">
        <v>1</v>
      </c>
      <c r="D4052" s="40">
        <v>0</v>
      </c>
      <c r="E4052" s="40">
        <v>0</v>
      </c>
      <c r="F4052" s="11" t="s">
        <v>1</v>
      </c>
      <c r="G4052" s="12">
        <f t="shared" si="315"/>
        <v>1</v>
      </c>
      <c r="H4052" s="12" t="b">
        <f t="shared" si="316"/>
        <v>1</v>
      </c>
      <c r="I4052" s="12" t="b">
        <f t="shared" si="317"/>
        <v>0</v>
      </c>
      <c r="J4052" s="12" t="b">
        <f t="shared" si="318"/>
        <v>0</v>
      </c>
      <c r="K4052" s="9" t="b">
        <f t="shared" si="319"/>
        <v>0</v>
      </c>
    </row>
    <row r="4053" spans="1:11" ht="15.75" customHeight="1" x14ac:dyDescent="0.15">
      <c r="A4053" t="s">
        <v>4041</v>
      </c>
      <c r="B4053" s="10">
        <v>4052</v>
      </c>
      <c r="C4053" s="39" t="s">
        <v>1</v>
      </c>
      <c r="D4053" s="40">
        <v>2</v>
      </c>
      <c r="E4053" s="40">
        <v>0</v>
      </c>
      <c r="F4053" s="11" t="s">
        <v>1</v>
      </c>
      <c r="G4053" s="12">
        <f t="shared" si="315"/>
        <v>1</v>
      </c>
      <c r="H4053" s="12" t="b">
        <f t="shared" si="316"/>
        <v>1</v>
      </c>
      <c r="I4053" s="12" t="b">
        <f t="shared" si="317"/>
        <v>0</v>
      </c>
      <c r="J4053" s="12" t="b">
        <f t="shared" si="318"/>
        <v>0</v>
      </c>
      <c r="K4053" s="9" t="b">
        <f t="shared" si="319"/>
        <v>0</v>
      </c>
    </row>
    <row r="4054" spans="1:11" ht="15.75" customHeight="1" x14ac:dyDescent="0.15">
      <c r="A4054" t="s">
        <v>4042</v>
      </c>
      <c r="B4054" s="10">
        <v>4053</v>
      </c>
      <c r="C4054" s="39" t="s">
        <v>1</v>
      </c>
      <c r="D4054" s="40">
        <v>1</v>
      </c>
      <c r="E4054" s="40">
        <v>1</v>
      </c>
      <c r="F4054" s="11" t="s">
        <v>1</v>
      </c>
      <c r="G4054" s="12">
        <f t="shared" si="315"/>
        <v>1</v>
      </c>
      <c r="H4054" s="12" t="b">
        <f t="shared" si="316"/>
        <v>1</v>
      </c>
      <c r="I4054" s="12" t="b">
        <f t="shared" si="317"/>
        <v>0</v>
      </c>
      <c r="J4054" s="12" t="b">
        <f t="shared" si="318"/>
        <v>0</v>
      </c>
      <c r="K4054" s="9" t="b">
        <f t="shared" si="319"/>
        <v>0</v>
      </c>
    </row>
    <row r="4055" spans="1:11" ht="15.75" customHeight="1" x14ac:dyDescent="0.15">
      <c r="A4055" t="s">
        <v>4043</v>
      </c>
      <c r="B4055" s="10">
        <v>4054</v>
      </c>
      <c r="C4055" s="39" t="s">
        <v>1</v>
      </c>
      <c r="D4055" s="40">
        <v>2</v>
      </c>
      <c r="E4055" s="40">
        <v>0</v>
      </c>
      <c r="F4055" s="11" t="s">
        <v>2</v>
      </c>
      <c r="G4055" s="12">
        <f t="shared" si="315"/>
        <v>0</v>
      </c>
      <c r="H4055" s="12" t="b">
        <f t="shared" si="316"/>
        <v>0</v>
      </c>
      <c r="I4055" s="12" t="b">
        <f t="shared" si="317"/>
        <v>1</v>
      </c>
      <c r="J4055" s="12" t="b">
        <f t="shared" si="318"/>
        <v>0</v>
      </c>
      <c r="K4055" s="9" t="b">
        <f t="shared" si="319"/>
        <v>0</v>
      </c>
    </row>
    <row r="4056" spans="1:11" ht="15.75" customHeight="1" x14ac:dyDescent="0.15">
      <c r="A4056" t="s">
        <v>4044</v>
      </c>
      <c r="B4056" s="10">
        <v>4055</v>
      </c>
      <c r="C4056" s="39" t="s">
        <v>2</v>
      </c>
      <c r="D4056" s="40">
        <v>1</v>
      </c>
      <c r="E4056" s="40">
        <v>1</v>
      </c>
      <c r="F4056" s="11" t="s">
        <v>2</v>
      </c>
      <c r="G4056" s="12">
        <f t="shared" si="315"/>
        <v>1</v>
      </c>
      <c r="H4056" s="12" t="b">
        <f t="shared" si="316"/>
        <v>0</v>
      </c>
      <c r="I4056" s="12" t="b">
        <f t="shared" si="317"/>
        <v>0</v>
      </c>
      <c r="J4056" s="12" t="b">
        <f t="shared" si="318"/>
        <v>1</v>
      </c>
      <c r="K4056" s="9" t="b">
        <f t="shared" si="319"/>
        <v>0</v>
      </c>
    </row>
    <row r="4057" spans="1:11" ht="15.75" customHeight="1" x14ac:dyDescent="0.15">
      <c r="A4057" t="s">
        <v>4045</v>
      </c>
      <c r="B4057" s="10">
        <v>4056</v>
      </c>
      <c r="C4057" s="39" t="s">
        <v>1</v>
      </c>
      <c r="D4057" s="40">
        <v>2</v>
      </c>
      <c r="E4057" s="40">
        <v>0</v>
      </c>
      <c r="F4057" s="11" t="s">
        <v>1</v>
      </c>
      <c r="G4057" s="12">
        <f t="shared" si="315"/>
        <v>1</v>
      </c>
      <c r="H4057" s="12" t="b">
        <f t="shared" si="316"/>
        <v>1</v>
      </c>
      <c r="I4057" s="12" t="b">
        <f t="shared" si="317"/>
        <v>0</v>
      </c>
      <c r="J4057" s="12" t="b">
        <f t="shared" si="318"/>
        <v>0</v>
      </c>
      <c r="K4057" s="9" t="b">
        <f t="shared" si="319"/>
        <v>0</v>
      </c>
    </row>
    <row r="4058" spans="1:11" ht="15.75" customHeight="1" x14ac:dyDescent="0.15">
      <c r="A4058" t="s">
        <v>4046</v>
      </c>
      <c r="B4058" s="10">
        <v>4057</v>
      </c>
      <c r="C4058" s="39" t="s">
        <v>1</v>
      </c>
      <c r="D4058" s="40">
        <v>1</v>
      </c>
      <c r="E4058" s="40">
        <v>1</v>
      </c>
      <c r="F4058" s="11" t="s">
        <v>1</v>
      </c>
      <c r="G4058" s="12">
        <f t="shared" si="315"/>
        <v>1</v>
      </c>
      <c r="H4058" s="12" t="b">
        <f t="shared" si="316"/>
        <v>1</v>
      </c>
      <c r="I4058" s="12" t="b">
        <f t="shared" si="317"/>
        <v>0</v>
      </c>
      <c r="J4058" s="12" t="b">
        <f t="shared" si="318"/>
        <v>0</v>
      </c>
      <c r="K4058" s="9" t="b">
        <f t="shared" si="319"/>
        <v>0</v>
      </c>
    </row>
    <row r="4059" spans="1:11" ht="15.75" customHeight="1" x14ac:dyDescent="0.15">
      <c r="A4059" t="s">
        <v>4047</v>
      </c>
      <c r="B4059" s="10">
        <v>4058</v>
      </c>
      <c r="C4059" s="39" t="s">
        <v>1</v>
      </c>
      <c r="D4059" s="40">
        <v>2</v>
      </c>
      <c r="E4059" s="40">
        <v>0</v>
      </c>
      <c r="F4059" s="11" t="s">
        <v>1</v>
      </c>
      <c r="G4059" s="12">
        <f t="shared" si="315"/>
        <v>1</v>
      </c>
      <c r="H4059" s="12" t="b">
        <f t="shared" si="316"/>
        <v>1</v>
      </c>
      <c r="I4059" s="12" t="b">
        <f t="shared" si="317"/>
        <v>0</v>
      </c>
      <c r="J4059" s="12" t="b">
        <f t="shared" si="318"/>
        <v>0</v>
      </c>
      <c r="K4059" s="9" t="b">
        <f t="shared" si="319"/>
        <v>0</v>
      </c>
    </row>
    <row r="4060" spans="1:11" ht="15.75" customHeight="1" x14ac:dyDescent="0.15">
      <c r="A4060" t="s">
        <v>4048</v>
      </c>
      <c r="B4060" s="10">
        <v>4059</v>
      </c>
      <c r="C4060" s="39" t="s">
        <v>1</v>
      </c>
      <c r="D4060" s="40">
        <v>1</v>
      </c>
      <c r="E4060" s="40">
        <v>1</v>
      </c>
      <c r="F4060" s="11" t="s">
        <v>2</v>
      </c>
      <c r="G4060" s="12">
        <f t="shared" si="315"/>
        <v>0</v>
      </c>
      <c r="H4060" s="12" t="b">
        <f t="shared" si="316"/>
        <v>0</v>
      </c>
      <c r="I4060" s="12" t="b">
        <f t="shared" si="317"/>
        <v>1</v>
      </c>
      <c r="J4060" s="12" t="b">
        <f t="shared" si="318"/>
        <v>0</v>
      </c>
      <c r="K4060" s="9" t="b">
        <f t="shared" si="319"/>
        <v>0</v>
      </c>
    </row>
    <row r="4061" spans="1:11" ht="15.75" customHeight="1" x14ac:dyDescent="0.15">
      <c r="A4061" t="s">
        <v>4049</v>
      </c>
      <c r="B4061" s="10">
        <v>4060</v>
      </c>
      <c r="C4061" s="39" t="s">
        <v>1</v>
      </c>
      <c r="D4061" s="40">
        <v>2</v>
      </c>
      <c r="E4061" s="40">
        <v>0</v>
      </c>
      <c r="F4061" s="11" t="s">
        <v>1</v>
      </c>
      <c r="G4061" s="12">
        <f t="shared" si="315"/>
        <v>1</v>
      </c>
      <c r="H4061" s="12" t="b">
        <f t="shared" si="316"/>
        <v>1</v>
      </c>
      <c r="I4061" s="12" t="b">
        <f t="shared" si="317"/>
        <v>0</v>
      </c>
      <c r="J4061" s="12" t="b">
        <f t="shared" si="318"/>
        <v>0</v>
      </c>
      <c r="K4061" s="9" t="b">
        <f t="shared" si="319"/>
        <v>0</v>
      </c>
    </row>
    <row r="4062" spans="1:11" ht="15.75" customHeight="1" x14ac:dyDescent="0.15">
      <c r="A4062" t="s">
        <v>4050</v>
      </c>
      <c r="B4062" s="10">
        <v>4061</v>
      </c>
      <c r="C4062" s="39" t="s">
        <v>1</v>
      </c>
      <c r="D4062" s="40">
        <v>1</v>
      </c>
      <c r="E4062" s="40">
        <v>1</v>
      </c>
      <c r="F4062" s="11" t="s">
        <v>1</v>
      </c>
      <c r="G4062" s="12">
        <f t="shared" si="315"/>
        <v>1</v>
      </c>
      <c r="H4062" s="12" t="b">
        <f t="shared" si="316"/>
        <v>1</v>
      </c>
      <c r="I4062" s="12" t="b">
        <f t="shared" si="317"/>
        <v>0</v>
      </c>
      <c r="J4062" s="12" t="b">
        <f t="shared" si="318"/>
        <v>0</v>
      </c>
      <c r="K4062" s="9" t="b">
        <f t="shared" si="319"/>
        <v>0</v>
      </c>
    </row>
    <row r="4063" spans="1:11" ht="15.75" customHeight="1" x14ac:dyDescent="0.15">
      <c r="A4063" t="s">
        <v>4051</v>
      </c>
      <c r="B4063" s="10">
        <v>4062</v>
      </c>
      <c r="C4063" s="39" t="s">
        <v>1</v>
      </c>
      <c r="D4063" s="40">
        <v>1</v>
      </c>
      <c r="E4063" s="40">
        <v>1</v>
      </c>
      <c r="F4063" s="11" t="s">
        <v>1</v>
      </c>
      <c r="G4063" s="12">
        <f t="shared" si="315"/>
        <v>1</v>
      </c>
      <c r="H4063" s="12" t="b">
        <f t="shared" si="316"/>
        <v>1</v>
      </c>
      <c r="I4063" s="12" t="b">
        <f t="shared" si="317"/>
        <v>0</v>
      </c>
      <c r="J4063" s="12" t="b">
        <f t="shared" si="318"/>
        <v>0</v>
      </c>
      <c r="K4063" s="9" t="b">
        <f t="shared" si="319"/>
        <v>0</v>
      </c>
    </row>
    <row r="4064" spans="1:11" ht="15.75" customHeight="1" x14ac:dyDescent="0.15">
      <c r="A4064" t="s">
        <v>4052</v>
      </c>
      <c r="B4064" s="10">
        <v>4063</v>
      </c>
      <c r="C4064" s="39" t="s">
        <v>1</v>
      </c>
      <c r="D4064" s="40">
        <v>2</v>
      </c>
      <c r="E4064" s="40">
        <v>0</v>
      </c>
      <c r="F4064" s="11" t="s">
        <v>1</v>
      </c>
      <c r="G4064" s="12">
        <f t="shared" si="315"/>
        <v>1</v>
      </c>
      <c r="H4064" s="12" t="b">
        <f t="shared" si="316"/>
        <v>1</v>
      </c>
      <c r="I4064" s="12" t="b">
        <f t="shared" si="317"/>
        <v>0</v>
      </c>
      <c r="J4064" s="12" t="b">
        <f t="shared" si="318"/>
        <v>0</v>
      </c>
      <c r="K4064" s="9" t="b">
        <f t="shared" si="319"/>
        <v>0</v>
      </c>
    </row>
    <row r="4065" spans="1:11" ht="15.75" customHeight="1" x14ac:dyDescent="0.15">
      <c r="A4065" t="s">
        <v>4053</v>
      </c>
      <c r="B4065" s="10">
        <v>4064</v>
      </c>
      <c r="C4065" s="39" t="s">
        <v>2</v>
      </c>
      <c r="D4065" s="40">
        <v>1</v>
      </c>
      <c r="E4065" s="40">
        <v>1</v>
      </c>
      <c r="F4065" s="11" t="s">
        <v>1</v>
      </c>
      <c r="G4065" s="12">
        <f t="shared" si="315"/>
        <v>0</v>
      </c>
      <c r="H4065" s="12" t="b">
        <f t="shared" si="316"/>
        <v>0</v>
      </c>
      <c r="I4065" s="12" t="b">
        <f t="shared" si="317"/>
        <v>0</v>
      </c>
      <c r="J4065" s="12" t="b">
        <f t="shared" si="318"/>
        <v>0</v>
      </c>
      <c r="K4065" s="9" t="b">
        <f t="shared" si="319"/>
        <v>1</v>
      </c>
    </row>
    <row r="4066" spans="1:11" ht="15.75" customHeight="1" x14ac:dyDescent="0.15">
      <c r="A4066" t="s">
        <v>4054</v>
      </c>
      <c r="B4066" s="10">
        <v>4065</v>
      </c>
      <c r="C4066" s="39" t="s">
        <v>2</v>
      </c>
      <c r="D4066" s="40">
        <v>1</v>
      </c>
      <c r="E4066" s="40">
        <v>1</v>
      </c>
      <c r="F4066" s="11" t="s">
        <v>2</v>
      </c>
      <c r="G4066" s="12">
        <f t="shared" si="315"/>
        <v>1</v>
      </c>
      <c r="H4066" s="12" t="b">
        <f t="shared" si="316"/>
        <v>0</v>
      </c>
      <c r="I4066" s="12" t="b">
        <f t="shared" si="317"/>
        <v>0</v>
      </c>
      <c r="J4066" s="12" t="b">
        <f t="shared" si="318"/>
        <v>1</v>
      </c>
      <c r="K4066" s="9" t="b">
        <f t="shared" si="319"/>
        <v>0</v>
      </c>
    </row>
    <row r="4067" spans="1:11" ht="15.75" customHeight="1" x14ac:dyDescent="0.15">
      <c r="A4067" t="s">
        <v>4055</v>
      </c>
      <c r="B4067" s="10">
        <v>4066</v>
      </c>
      <c r="C4067" s="39" t="s">
        <v>1</v>
      </c>
      <c r="D4067" s="40">
        <v>0</v>
      </c>
      <c r="E4067" s="40">
        <v>0</v>
      </c>
      <c r="F4067" s="11" t="s">
        <v>1</v>
      </c>
      <c r="G4067" s="12">
        <f t="shared" si="315"/>
        <v>1</v>
      </c>
      <c r="H4067" s="12" t="b">
        <f t="shared" si="316"/>
        <v>1</v>
      </c>
      <c r="I4067" s="12" t="b">
        <f t="shared" si="317"/>
        <v>0</v>
      </c>
      <c r="J4067" s="12" t="b">
        <f t="shared" si="318"/>
        <v>0</v>
      </c>
      <c r="K4067" s="9" t="b">
        <f t="shared" si="319"/>
        <v>0</v>
      </c>
    </row>
    <row r="4068" spans="1:11" ht="15.75" customHeight="1" x14ac:dyDescent="0.15">
      <c r="A4068" t="s">
        <v>4056</v>
      </c>
      <c r="B4068" s="10">
        <v>4067</v>
      </c>
      <c r="C4068" s="39" t="s">
        <v>1</v>
      </c>
      <c r="D4068" s="40">
        <v>2</v>
      </c>
      <c r="E4068" s="40">
        <v>0</v>
      </c>
      <c r="F4068" s="11" t="s">
        <v>1</v>
      </c>
      <c r="G4068" s="12">
        <f t="shared" si="315"/>
        <v>1</v>
      </c>
      <c r="H4068" s="12" t="b">
        <f t="shared" si="316"/>
        <v>1</v>
      </c>
      <c r="I4068" s="12" t="b">
        <f t="shared" si="317"/>
        <v>0</v>
      </c>
      <c r="J4068" s="12" t="b">
        <f t="shared" si="318"/>
        <v>0</v>
      </c>
      <c r="K4068" s="9" t="b">
        <f t="shared" si="319"/>
        <v>0</v>
      </c>
    </row>
    <row r="4069" spans="1:11" ht="15.75" customHeight="1" x14ac:dyDescent="0.15">
      <c r="A4069" t="s">
        <v>4057</v>
      </c>
      <c r="B4069" s="10">
        <v>4068</v>
      </c>
      <c r="C4069" s="39" t="s">
        <v>1</v>
      </c>
      <c r="D4069" s="40">
        <v>0</v>
      </c>
      <c r="E4069" s="40">
        <v>0</v>
      </c>
      <c r="F4069" s="11" t="s">
        <v>1</v>
      </c>
      <c r="G4069" s="12">
        <f t="shared" si="315"/>
        <v>1</v>
      </c>
      <c r="H4069" s="12" t="b">
        <f t="shared" si="316"/>
        <v>1</v>
      </c>
      <c r="I4069" s="12" t="b">
        <f t="shared" si="317"/>
        <v>0</v>
      </c>
      <c r="J4069" s="12" t="b">
        <f t="shared" si="318"/>
        <v>0</v>
      </c>
      <c r="K4069" s="9" t="b">
        <f t="shared" si="319"/>
        <v>0</v>
      </c>
    </row>
    <row r="4070" spans="1:11" ht="15.75" customHeight="1" x14ac:dyDescent="0.15">
      <c r="A4070" t="s">
        <v>4058</v>
      </c>
      <c r="B4070" s="10">
        <v>4069</v>
      </c>
      <c r="C4070" s="39" t="s">
        <v>2</v>
      </c>
      <c r="D4070" s="40">
        <v>0</v>
      </c>
      <c r="E4070" s="40">
        <v>2</v>
      </c>
      <c r="F4070" s="11" t="s">
        <v>2</v>
      </c>
      <c r="G4070" s="12">
        <f t="shared" si="315"/>
        <v>1</v>
      </c>
      <c r="H4070" s="12" t="b">
        <f t="shared" si="316"/>
        <v>0</v>
      </c>
      <c r="I4070" s="12" t="b">
        <f t="shared" si="317"/>
        <v>0</v>
      </c>
      <c r="J4070" s="12" t="b">
        <f t="shared" si="318"/>
        <v>1</v>
      </c>
      <c r="K4070" s="9" t="b">
        <f t="shared" si="319"/>
        <v>0</v>
      </c>
    </row>
    <row r="4071" spans="1:11" ht="15.75" customHeight="1" x14ac:dyDescent="0.15">
      <c r="A4071" t="s">
        <v>4059</v>
      </c>
      <c r="B4071" s="10">
        <v>4070</v>
      </c>
      <c r="C4071" s="39" t="s">
        <v>1</v>
      </c>
      <c r="D4071" s="40">
        <v>2</v>
      </c>
      <c r="E4071" s="40">
        <v>0</v>
      </c>
      <c r="F4071" s="11" t="s">
        <v>1</v>
      </c>
      <c r="G4071" s="12">
        <f t="shared" si="315"/>
        <v>1</v>
      </c>
      <c r="H4071" s="12" t="b">
        <f t="shared" si="316"/>
        <v>1</v>
      </c>
      <c r="I4071" s="12" t="b">
        <f t="shared" si="317"/>
        <v>0</v>
      </c>
      <c r="J4071" s="12" t="b">
        <f t="shared" si="318"/>
        <v>0</v>
      </c>
      <c r="K4071" s="9" t="b">
        <f t="shared" si="319"/>
        <v>0</v>
      </c>
    </row>
    <row r="4072" spans="1:11" ht="15.75" customHeight="1" x14ac:dyDescent="0.15">
      <c r="A4072" t="s">
        <v>4060</v>
      </c>
      <c r="B4072" s="10">
        <v>4071</v>
      </c>
      <c r="C4072" s="39" t="s">
        <v>1</v>
      </c>
      <c r="D4072" s="40">
        <v>1</v>
      </c>
      <c r="E4072" s="40">
        <v>1</v>
      </c>
      <c r="F4072" s="11" t="s">
        <v>2</v>
      </c>
      <c r="G4072" s="12">
        <f t="shared" si="315"/>
        <v>0</v>
      </c>
      <c r="H4072" s="12" t="b">
        <f t="shared" si="316"/>
        <v>0</v>
      </c>
      <c r="I4072" s="12" t="b">
        <f t="shared" si="317"/>
        <v>1</v>
      </c>
      <c r="J4072" s="12" t="b">
        <f t="shared" si="318"/>
        <v>0</v>
      </c>
      <c r="K4072" s="9" t="b">
        <f t="shared" si="319"/>
        <v>0</v>
      </c>
    </row>
    <row r="4073" spans="1:11" ht="15.75" customHeight="1" x14ac:dyDescent="0.15">
      <c r="A4073" t="s">
        <v>4061</v>
      </c>
      <c r="B4073" s="10">
        <v>4072</v>
      </c>
      <c r="C4073" s="39" t="s">
        <v>1</v>
      </c>
      <c r="D4073" s="40">
        <v>2</v>
      </c>
      <c r="E4073" s="40">
        <v>0</v>
      </c>
      <c r="F4073" s="11" t="s">
        <v>1</v>
      </c>
      <c r="G4073" s="12">
        <f t="shared" si="315"/>
        <v>1</v>
      </c>
      <c r="H4073" s="12" t="b">
        <f t="shared" si="316"/>
        <v>1</v>
      </c>
      <c r="I4073" s="12" t="b">
        <f t="shared" si="317"/>
        <v>0</v>
      </c>
      <c r="J4073" s="12" t="b">
        <f t="shared" si="318"/>
        <v>0</v>
      </c>
      <c r="K4073" s="9" t="b">
        <f t="shared" si="319"/>
        <v>0</v>
      </c>
    </row>
    <row r="4074" spans="1:11" ht="15.75" customHeight="1" x14ac:dyDescent="0.15">
      <c r="A4074" t="s">
        <v>4062</v>
      </c>
      <c r="B4074" s="10">
        <v>4073</v>
      </c>
      <c r="C4074" s="39" t="s">
        <v>2</v>
      </c>
      <c r="D4074" s="40">
        <v>0</v>
      </c>
      <c r="E4074" s="40">
        <v>2</v>
      </c>
      <c r="F4074" s="11" t="s">
        <v>1</v>
      </c>
      <c r="G4074" s="12">
        <f t="shared" si="315"/>
        <v>0</v>
      </c>
      <c r="H4074" s="12" t="b">
        <f t="shared" si="316"/>
        <v>0</v>
      </c>
      <c r="I4074" s="12" t="b">
        <f t="shared" si="317"/>
        <v>0</v>
      </c>
      <c r="J4074" s="12" t="b">
        <f t="shared" si="318"/>
        <v>0</v>
      </c>
      <c r="K4074" s="9" t="b">
        <f t="shared" si="319"/>
        <v>1</v>
      </c>
    </row>
    <row r="4075" spans="1:11" ht="15.75" customHeight="1" x14ac:dyDescent="0.15">
      <c r="A4075" t="s">
        <v>4063</v>
      </c>
      <c r="B4075" s="10">
        <v>4074</v>
      </c>
      <c r="C4075" s="39" t="s">
        <v>1</v>
      </c>
      <c r="D4075" s="40">
        <v>1</v>
      </c>
      <c r="E4075" s="40">
        <v>1</v>
      </c>
      <c r="F4075" s="11" t="s">
        <v>2</v>
      </c>
      <c r="G4075" s="12">
        <f t="shared" si="315"/>
        <v>0</v>
      </c>
      <c r="H4075" s="12" t="b">
        <f t="shared" si="316"/>
        <v>0</v>
      </c>
      <c r="I4075" s="12" t="b">
        <f t="shared" si="317"/>
        <v>1</v>
      </c>
      <c r="J4075" s="12" t="b">
        <f t="shared" si="318"/>
        <v>0</v>
      </c>
      <c r="K4075" s="9" t="b">
        <f t="shared" si="319"/>
        <v>0</v>
      </c>
    </row>
    <row r="4076" spans="1:11" ht="15.75" customHeight="1" x14ac:dyDescent="0.15">
      <c r="A4076" t="s">
        <v>4064</v>
      </c>
      <c r="B4076" s="10">
        <v>4075</v>
      </c>
      <c r="C4076" s="39" t="s">
        <v>2</v>
      </c>
      <c r="D4076" s="40">
        <v>0</v>
      </c>
      <c r="E4076" s="40">
        <v>2</v>
      </c>
      <c r="F4076" s="11" t="s">
        <v>1</v>
      </c>
      <c r="G4076" s="12">
        <f t="shared" si="315"/>
        <v>0</v>
      </c>
      <c r="H4076" s="12" t="b">
        <f t="shared" si="316"/>
        <v>0</v>
      </c>
      <c r="I4076" s="12" t="b">
        <f t="shared" si="317"/>
        <v>0</v>
      </c>
      <c r="J4076" s="12" t="b">
        <f t="shared" si="318"/>
        <v>0</v>
      </c>
      <c r="K4076" s="9" t="b">
        <f t="shared" si="319"/>
        <v>1</v>
      </c>
    </row>
    <row r="4077" spans="1:11" ht="15.75" customHeight="1" x14ac:dyDescent="0.15">
      <c r="A4077" t="s">
        <v>4065</v>
      </c>
      <c r="B4077" s="10">
        <v>4076</v>
      </c>
      <c r="C4077" s="39" t="s">
        <v>1</v>
      </c>
      <c r="D4077" s="40">
        <v>1</v>
      </c>
      <c r="E4077" s="40">
        <v>1</v>
      </c>
      <c r="F4077" s="11" t="s">
        <v>2</v>
      </c>
      <c r="G4077" s="12">
        <f t="shared" si="315"/>
        <v>0</v>
      </c>
      <c r="H4077" s="12" t="b">
        <f t="shared" si="316"/>
        <v>0</v>
      </c>
      <c r="I4077" s="12" t="b">
        <f t="shared" si="317"/>
        <v>1</v>
      </c>
      <c r="J4077" s="12" t="b">
        <f t="shared" si="318"/>
        <v>0</v>
      </c>
      <c r="K4077" s="9" t="b">
        <f t="shared" si="319"/>
        <v>0</v>
      </c>
    </row>
    <row r="4078" spans="1:11" ht="15.75" customHeight="1" x14ac:dyDescent="0.15">
      <c r="A4078" t="s">
        <v>4066</v>
      </c>
      <c r="B4078" s="10">
        <v>4077</v>
      </c>
      <c r="C4078" s="39" t="s">
        <v>2</v>
      </c>
      <c r="D4078" s="40">
        <v>1</v>
      </c>
      <c r="E4078" s="40">
        <v>1</v>
      </c>
      <c r="F4078" s="11" t="s">
        <v>1</v>
      </c>
      <c r="G4078" s="12">
        <f t="shared" si="315"/>
        <v>0</v>
      </c>
      <c r="H4078" s="12" t="b">
        <f t="shared" si="316"/>
        <v>0</v>
      </c>
      <c r="I4078" s="12" t="b">
        <f t="shared" si="317"/>
        <v>0</v>
      </c>
      <c r="J4078" s="12" t="b">
        <f t="shared" si="318"/>
        <v>0</v>
      </c>
      <c r="K4078" s="9" t="b">
        <f t="shared" si="319"/>
        <v>1</v>
      </c>
    </row>
    <row r="4079" spans="1:11" ht="15.75" customHeight="1" x14ac:dyDescent="0.15">
      <c r="A4079" t="s">
        <v>4067</v>
      </c>
      <c r="B4079" s="10">
        <v>4078</v>
      </c>
      <c r="C4079" s="39" t="s">
        <v>1</v>
      </c>
      <c r="D4079" s="40">
        <v>0</v>
      </c>
      <c r="E4079" s="40">
        <v>0</v>
      </c>
      <c r="F4079" s="11" t="s">
        <v>1</v>
      </c>
      <c r="G4079" s="12">
        <f t="shared" si="315"/>
        <v>1</v>
      </c>
      <c r="H4079" s="12" t="b">
        <f t="shared" si="316"/>
        <v>1</v>
      </c>
      <c r="I4079" s="12" t="b">
        <f t="shared" si="317"/>
        <v>0</v>
      </c>
      <c r="J4079" s="12" t="b">
        <f t="shared" si="318"/>
        <v>0</v>
      </c>
      <c r="K4079" s="9" t="b">
        <f t="shared" si="319"/>
        <v>0</v>
      </c>
    </row>
    <row r="4080" spans="1:11" ht="15.75" customHeight="1" x14ac:dyDescent="0.15">
      <c r="A4080" t="s">
        <v>4068</v>
      </c>
      <c r="B4080" s="10">
        <v>4079</v>
      </c>
      <c r="C4080" s="39" t="s">
        <v>1</v>
      </c>
      <c r="D4080" s="40">
        <v>2</v>
      </c>
      <c r="E4080" s="40">
        <v>0</v>
      </c>
      <c r="F4080" s="11" t="s">
        <v>1</v>
      </c>
      <c r="G4080" s="12">
        <f t="shared" si="315"/>
        <v>1</v>
      </c>
      <c r="H4080" s="12" t="b">
        <f t="shared" si="316"/>
        <v>1</v>
      </c>
      <c r="I4080" s="12" t="b">
        <f t="shared" si="317"/>
        <v>0</v>
      </c>
      <c r="J4080" s="12" t="b">
        <f t="shared" si="318"/>
        <v>0</v>
      </c>
      <c r="K4080" s="9" t="b">
        <f t="shared" si="319"/>
        <v>0</v>
      </c>
    </row>
    <row r="4081" spans="1:11" ht="15.75" customHeight="1" x14ac:dyDescent="0.15">
      <c r="A4081" t="s">
        <v>4069</v>
      </c>
      <c r="B4081" s="10">
        <v>4080</v>
      </c>
      <c r="C4081" s="39" t="s">
        <v>1</v>
      </c>
      <c r="D4081" s="40">
        <v>2</v>
      </c>
      <c r="E4081" s="40">
        <v>0</v>
      </c>
      <c r="F4081" s="11" t="s">
        <v>1</v>
      </c>
      <c r="G4081" s="12">
        <f t="shared" si="315"/>
        <v>1</v>
      </c>
      <c r="H4081" s="12" t="b">
        <f t="shared" si="316"/>
        <v>1</v>
      </c>
      <c r="I4081" s="12" t="b">
        <f t="shared" si="317"/>
        <v>0</v>
      </c>
      <c r="J4081" s="12" t="b">
        <f t="shared" si="318"/>
        <v>0</v>
      </c>
      <c r="K4081" s="9" t="b">
        <f t="shared" si="319"/>
        <v>0</v>
      </c>
    </row>
    <row r="4082" spans="1:11" ht="15.75" customHeight="1" x14ac:dyDescent="0.15">
      <c r="A4082" t="s">
        <v>4070</v>
      </c>
      <c r="B4082" s="10">
        <v>4081</v>
      </c>
      <c r="C4082" s="39" t="s">
        <v>1</v>
      </c>
      <c r="D4082" s="40">
        <v>2</v>
      </c>
      <c r="E4082" s="40">
        <v>0</v>
      </c>
      <c r="F4082" s="11" t="s">
        <v>1</v>
      </c>
      <c r="G4082" s="12">
        <f t="shared" si="315"/>
        <v>1</v>
      </c>
      <c r="H4082" s="12" t="b">
        <f t="shared" si="316"/>
        <v>1</v>
      </c>
      <c r="I4082" s="12" t="b">
        <f t="shared" si="317"/>
        <v>0</v>
      </c>
      <c r="J4082" s="12" t="b">
        <f t="shared" si="318"/>
        <v>0</v>
      </c>
      <c r="K4082" s="9" t="b">
        <f t="shared" si="319"/>
        <v>0</v>
      </c>
    </row>
    <row r="4083" spans="1:11" ht="15.75" customHeight="1" x14ac:dyDescent="0.15">
      <c r="A4083" t="s">
        <v>4071</v>
      </c>
      <c r="B4083" s="10">
        <v>4082</v>
      </c>
      <c r="C4083" s="39" t="s">
        <v>1</v>
      </c>
      <c r="D4083" s="40">
        <v>1</v>
      </c>
      <c r="E4083" s="40">
        <v>1</v>
      </c>
      <c r="F4083" s="11" t="s">
        <v>1</v>
      </c>
      <c r="G4083" s="12">
        <f t="shared" si="315"/>
        <v>1</v>
      </c>
      <c r="H4083" s="12" t="b">
        <f t="shared" si="316"/>
        <v>1</v>
      </c>
      <c r="I4083" s="12" t="b">
        <f t="shared" si="317"/>
        <v>0</v>
      </c>
      <c r="J4083" s="12" t="b">
        <f t="shared" si="318"/>
        <v>0</v>
      </c>
      <c r="K4083" s="9" t="b">
        <f t="shared" si="319"/>
        <v>0</v>
      </c>
    </row>
    <row r="4084" spans="1:11" ht="15.75" customHeight="1" x14ac:dyDescent="0.15">
      <c r="A4084" t="s">
        <v>4072</v>
      </c>
      <c r="B4084" s="10">
        <v>4083</v>
      </c>
      <c r="C4084" s="39" t="s">
        <v>1</v>
      </c>
      <c r="D4084" s="40">
        <v>2</v>
      </c>
      <c r="E4084" s="40">
        <v>0</v>
      </c>
      <c r="F4084" s="11" t="s">
        <v>1</v>
      </c>
      <c r="G4084" s="12">
        <f t="shared" si="315"/>
        <v>1</v>
      </c>
      <c r="H4084" s="12" t="b">
        <f t="shared" si="316"/>
        <v>1</v>
      </c>
      <c r="I4084" s="12" t="b">
        <f t="shared" si="317"/>
        <v>0</v>
      </c>
      <c r="J4084" s="12" t="b">
        <f t="shared" si="318"/>
        <v>0</v>
      </c>
      <c r="K4084" s="9" t="b">
        <f t="shared" si="319"/>
        <v>0</v>
      </c>
    </row>
    <row r="4085" spans="1:11" ht="15.75" customHeight="1" x14ac:dyDescent="0.15">
      <c r="A4085" t="s">
        <v>4073</v>
      </c>
      <c r="B4085" s="10">
        <v>4084</v>
      </c>
      <c r="C4085" s="39" t="s">
        <v>1</v>
      </c>
      <c r="D4085" s="40">
        <v>2</v>
      </c>
      <c r="E4085" s="40">
        <v>0</v>
      </c>
      <c r="F4085" s="11" t="s">
        <v>1</v>
      </c>
      <c r="G4085" s="12">
        <f t="shared" si="315"/>
        <v>1</v>
      </c>
      <c r="H4085" s="12" t="b">
        <f t="shared" si="316"/>
        <v>1</v>
      </c>
      <c r="I4085" s="12" t="b">
        <f t="shared" si="317"/>
        <v>0</v>
      </c>
      <c r="J4085" s="12" t="b">
        <f t="shared" si="318"/>
        <v>0</v>
      </c>
      <c r="K4085" s="9" t="b">
        <f t="shared" si="319"/>
        <v>0</v>
      </c>
    </row>
    <row r="4086" spans="1:11" ht="15.75" customHeight="1" x14ac:dyDescent="0.15">
      <c r="A4086" t="s">
        <v>4074</v>
      </c>
      <c r="B4086" s="10">
        <v>4085</v>
      </c>
      <c r="C4086" s="39" t="s">
        <v>1</v>
      </c>
      <c r="D4086" s="40">
        <v>1</v>
      </c>
      <c r="E4086" s="40">
        <v>1</v>
      </c>
      <c r="F4086" s="11" t="s">
        <v>1</v>
      </c>
      <c r="G4086" s="12">
        <f t="shared" si="315"/>
        <v>1</v>
      </c>
      <c r="H4086" s="12" t="b">
        <f t="shared" si="316"/>
        <v>1</v>
      </c>
      <c r="I4086" s="12" t="b">
        <f t="shared" si="317"/>
        <v>0</v>
      </c>
      <c r="J4086" s="12" t="b">
        <f t="shared" si="318"/>
        <v>0</v>
      </c>
      <c r="K4086" s="9" t="b">
        <f t="shared" si="319"/>
        <v>0</v>
      </c>
    </row>
    <row r="4087" spans="1:11" ht="15.75" customHeight="1" x14ac:dyDescent="0.15">
      <c r="A4087" t="s">
        <v>4075</v>
      </c>
      <c r="B4087" s="10">
        <v>4086</v>
      </c>
      <c r="C4087" s="39" t="s">
        <v>1</v>
      </c>
      <c r="D4087" s="40">
        <v>2</v>
      </c>
      <c r="E4087" s="40">
        <v>0</v>
      </c>
      <c r="F4087" s="11" t="s">
        <v>1</v>
      </c>
      <c r="G4087" s="12">
        <f t="shared" si="315"/>
        <v>1</v>
      </c>
      <c r="H4087" s="12" t="b">
        <f t="shared" si="316"/>
        <v>1</v>
      </c>
      <c r="I4087" s="12" t="b">
        <f t="shared" si="317"/>
        <v>0</v>
      </c>
      <c r="J4087" s="12" t="b">
        <f t="shared" si="318"/>
        <v>0</v>
      </c>
      <c r="K4087" s="9" t="b">
        <f t="shared" si="319"/>
        <v>0</v>
      </c>
    </row>
    <row r="4088" spans="1:11" ht="15.75" customHeight="1" x14ac:dyDescent="0.15">
      <c r="A4088" t="s">
        <v>4076</v>
      </c>
      <c r="B4088" s="10">
        <v>4087</v>
      </c>
      <c r="C4088" s="39" t="s">
        <v>1</v>
      </c>
      <c r="D4088" s="40">
        <v>1</v>
      </c>
      <c r="E4088" s="40">
        <v>1</v>
      </c>
      <c r="F4088" s="11" t="s">
        <v>2</v>
      </c>
      <c r="G4088" s="12">
        <f t="shared" si="315"/>
        <v>0</v>
      </c>
      <c r="H4088" s="12" t="b">
        <f t="shared" si="316"/>
        <v>0</v>
      </c>
      <c r="I4088" s="12" t="b">
        <f t="shared" si="317"/>
        <v>1</v>
      </c>
      <c r="J4088" s="12" t="b">
        <f t="shared" si="318"/>
        <v>0</v>
      </c>
      <c r="K4088" s="9" t="b">
        <f t="shared" si="319"/>
        <v>0</v>
      </c>
    </row>
    <row r="4089" spans="1:11" ht="15.75" customHeight="1" x14ac:dyDescent="0.15">
      <c r="A4089" t="s">
        <v>4077</v>
      </c>
      <c r="B4089" s="10">
        <v>4088</v>
      </c>
      <c r="C4089" s="39" t="s">
        <v>1</v>
      </c>
      <c r="D4089" s="40">
        <v>2</v>
      </c>
      <c r="E4089" s="40">
        <v>0</v>
      </c>
      <c r="F4089" s="11" t="s">
        <v>1</v>
      </c>
      <c r="G4089" s="12">
        <f t="shared" si="315"/>
        <v>1</v>
      </c>
      <c r="H4089" s="12" t="b">
        <f t="shared" si="316"/>
        <v>1</v>
      </c>
      <c r="I4089" s="12" t="b">
        <f t="shared" si="317"/>
        <v>0</v>
      </c>
      <c r="J4089" s="12" t="b">
        <f t="shared" si="318"/>
        <v>0</v>
      </c>
      <c r="K4089" s="9" t="b">
        <f t="shared" si="319"/>
        <v>0</v>
      </c>
    </row>
    <row r="4090" spans="1:11" ht="15.75" customHeight="1" x14ac:dyDescent="0.15">
      <c r="A4090" t="s">
        <v>4078</v>
      </c>
      <c r="B4090" s="10">
        <v>4089</v>
      </c>
      <c r="C4090" s="39" t="s">
        <v>1</v>
      </c>
      <c r="D4090" s="40">
        <v>0</v>
      </c>
      <c r="E4090" s="40">
        <v>0</v>
      </c>
      <c r="F4090" s="11" t="s">
        <v>1</v>
      </c>
      <c r="G4090" s="12">
        <f t="shared" si="315"/>
        <v>1</v>
      </c>
      <c r="H4090" s="12" t="b">
        <f t="shared" si="316"/>
        <v>1</v>
      </c>
      <c r="I4090" s="12" t="b">
        <f t="shared" si="317"/>
        <v>0</v>
      </c>
      <c r="J4090" s="12" t="b">
        <f t="shared" si="318"/>
        <v>0</v>
      </c>
      <c r="K4090" s="9" t="b">
        <f t="shared" si="319"/>
        <v>0</v>
      </c>
    </row>
    <row r="4091" spans="1:11" ht="15.75" customHeight="1" x14ac:dyDescent="0.15">
      <c r="A4091" t="s">
        <v>4079</v>
      </c>
      <c r="B4091" s="10">
        <v>4090</v>
      </c>
      <c r="C4091" s="39" t="s">
        <v>1</v>
      </c>
      <c r="D4091" s="40">
        <v>2</v>
      </c>
      <c r="E4091" s="40">
        <v>0</v>
      </c>
      <c r="F4091" s="11" t="s">
        <v>1</v>
      </c>
      <c r="G4091" s="12">
        <f t="shared" si="315"/>
        <v>1</v>
      </c>
      <c r="H4091" s="12" t="b">
        <f t="shared" si="316"/>
        <v>1</v>
      </c>
      <c r="I4091" s="12" t="b">
        <f t="shared" si="317"/>
        <v>0</v>
      </c>
      <c r="J4091" s="12" t="b">
        <f t="shared" si="318"/>
        <v>0</v>
      </c>
      <c r="K4091" s="9" t="b">
        <f t="shared" si="319"/>
        <v>0</v>
      </c>
    </row>
    <row r="4092" spans="1:11" ht="15.75" customHeight="1" x14ac:dyDescent="0.15">
      <c r="A4092" t="s">
        <v>4080</v>
      </c>
      <c r="B4092" s="10">
        <v>4091</v>
      </c>
      <c r="C4092" s="39" t="s">
        <v>1</v>
      </c>
      <c r="D4092" s="40">
        <v>2</v>
      </c>
      <c r="E4092" s="40">
        <v>0</v>
      </c>
      <c r="F4092" s="11" t="s">
        <v>1</v>
      </c>
      <c r="G4092" s="12">
        <f t="shared" si="315"/>
        <v>1</v>
      </c>
      <c r="H4092" s="12" t="b">
        <f t="shared" si="316"/>
        <v>1</v>
      </c>
      <c r="I4092" s="12" t="b">
        <f t="shared" si="317"/>
        <v>0</v>
      </c>
      <c r="J4092" s="12" t="b">
        <f t="shared" si="318"/>
        <v>0</v>
      </c>
      <c r="K4092" s="9" t="b">
        <f t="shared" si="319"/>
        <v>0</v>
      </c>
    </row>
    <row r="4093" spans="1:11" ht="15.75" customHeight="1" x14ac:dyDescent="0.15">
      <c r="A4093" t="s">
        <v>4081</v>
      </c>
      <c r="B4093" s="10">
        <v>4092</v>
      </c>
      <c r="C4093" s="39" t="s">
        <v>1</v>
      </c>
      <c r="D4093" s="40">
        <v>0</v>
      </c>
      <c r="E4093" s="40">
        <v>0</v>
      </c>
      <c r="F4093" s="11" t="s">
        <v>1</v>
      </c>
      <c r="G4093" s="12">
        <f t="shared" si="315"/>
        <v>1</v>
      </c>
      <c r="H4093" s="12" t="b">
        <f t="shared" si="316"/>
        <v>1</v>
      </c>
      <c r="I4093" s="12" t="b">
        <f t="shared" si="317"/>
        <v>0</v>
      </c>
      <c r="J4093" s="12" t="b">
        <f t="shared" si="318"/>
        <v>0</v>
      </c>
      <c r="K4093" s="9" t="b">
        <f t="shared" si="319"/>
        <v>0</v>
      </c>
    </row>
    <row r="4094" spans="1:11" ht="15.75" customHeight="1" x14ac:dyDescent="0.15">
      <c r="A4094" t="s">
        <v>4082</v>
      </c>
      <c r="B4094" s="10">
        <v>4093</v>
      </c>
      <c r="C4094" s="39" t="s">
        <v>2</v>
      </c>
      <c r="D4094" s="40">
        <v>1</v>
      </c>
      <c r="E4094" s="40">
        <v>1</v>
      </c>
      <c r="F4094" s="11" t="s">
        <v>1</v>
      </c>
      <c r="G4094" s="12">
        <f t="shared" si="315"/>
        <v>0</v>
      </c>
      <c r="H4094" s="12" t="b">
        <f t="shared" si="316"/>
        <v>0</v>
      </c>
      <c r="I4094" s="12" t="b">
        <f t="shared" si="317"/>
        <v>0</v>
      </c>
      <c r="J4094" s="12" t="b">
        <f t="shared" si="318"/>
        <v>0</v>
      </c>
      <c r="K4094" s="9" t="b">
        <f t="shared" si="319"/>
        <v>1</v>
      </c>
    </row>
    <row r="4095" spans="1:11" ht="15.75" customHeight="1" x14ac:dyDescent="0.15">
      <c r="A4095" t="s">
        <v>4083</v>
      </c>
      <c r="B4095" s="10">
        <v>4094</v>
      </c>
      <c r="C4095" s="39" t="s">
        <v>1</v>
      </c>
      <c r="D4095" s="40">
        <v>2</v>
      </c>
      <c r="E4095" s="40">
        <v>0</v>
      </c>
      <c r="F4095" s="11" t="s">
        <v>1</v>
      </c>
      <c r="G4095" s="12">
        <f t="shared" si="315"/>
        <v>1</v>
      </c>
      <c r="H4095" s="12" t="b">
        <f t="shared" si="316"/>
        <v>1</v>
      </c>
      <c r="I4095" s="12" t="b">
        <f t="shared" si="317"/>
        <v>0</v>
      </c>
      <c r="J4095" s="12" t="b">
        <f t="shared" si="318"/>
        <v>0</v>
      </c>
      <c r="K4095" s="9" t="b">
        <f t="shared" si="319"/>
        <v>0</v>
      </c>
    </row>
    <row r="4096" spans="1:11" ht="15.75" customHeight="1" x14ac:dyDescent="0.15">
      <c r="A4096" t="s">
        <v>4084</v>
      </c>
      <c r="B4096" s="10">
        <v>4095</v>
      </c>
      <c r="C4096" s="39" t="s">
        <v>1</v>
      </c>
      <c r="D4096" s="40">
        <v>2</v>
      </c>
      <c r="E4096" s="40">
        <v>0</v>
      </c>
      <c r="F4096" s="11" t="s">
        <v>1</v>
      </c>
      <c r="G4096" s="12">
        <f t="shared" si="315"/>
        <v>1</v>
      </c>
      <c r="H4096" s="12" t="b">
        <f t="shared" si="316"/>
        <v>1</v>
      </c>
      <c r="I4096" s="12" t="b">
        <f t="shared" si="317"/>
        <v>0</v>
      </c>
      <c r="J4096" s="12" t="b">
        <f t="shared" si="318"/>
        <v>0</v>
      </c>
      <c r="K4096" s="9" t="b">
        <f t="shared" si="319"/>
        <v>0</v>
      </c>
    </row>
    <row r="4097" spans="1:11" ht="15.75" customHeight="1" x14ac:dyDescent="0.15">
      <c r="A4097" t="s">
        <v>4085</v>
      </c>
      <c r="B4097" s="10">
        <v>4096</v>
      </c>
      <c r="C4097" s="39" t="s">
        <v>1</v>
      </c>
      <c r="D4097" s="40">
        <v>2</v>
      </c>
      <c r="E4097" s="40">
        <v>0</v>
      </c>
      <c r="F4097" s="11" t="s">
        <v>1</v>
      </c>
      <c r="G4097" s="12">
        <f t="shared" si="315"/>
        <v>1</v>
      </c>
      <c r="H4097" s="12" t="b">
        <f t="shared" si="316"/>
        <v>1</v>
      </c>
      <c r="I4097" s="12" t="b">
        <f t="shared" si="317"/>
        <v>0</v>
      </c>
      <c r="J4097" s="12" t="b">
        <f t="shared" si="318"/>
        <v>0</v>
      </c>
      <c r="K4097" s="9" t="b">
        <f t="shared" si="319"/>
        <v>0</v>
      </c>
    </row>
    <row r="4098" spans="1:11" ht="15.75" customHeight="1" x14ac:dyDescent="0.15">
      <c r="A4098" t="s">
        <v>4086</v>
      </c>
      <c r="B4098" s="10">
        <v>4097</v>
      </c>
      <c r="C4098" s="39" t="s">
        <v>1</v>
      </c>
      <c r="D4098" s="40">
        <v>2</v>
      </c>
      <c r="E4098" s="40">
        <v>0</v>
      </c>
      <c r="F4098" s="11" t="s">
        <v>2</v>
      </c>
      <c r="G4098" s="12">
        <f t="shared" si="315"/>
        <v>0</v>
      </c>
      <c r="H4098" s="12" t="b">
        <f t="shared" si="316"/>
        <v>0</v>
      </c>
      <c r="I4098" s="12" t="b">
        <f t="shared" si="317"/>
        <v>1</v>
      </c>
      <c r="J4098" s="12" t="b">
        <f t="shared" si="318"/>
        <v>0</v>
      </c>
      <c r="K4098" s="9" t="b">
        <f t="shared" si="319"/>
        <v>0</v>
      </c>
    </row>
    <row r="4099" spans="1:11" ht="15.75" customHeight="1" x14ac:dyDescent="0.15">
      <c r="A4099" t="s">
        <v>4087</v>
      </c>
      <c r="B4099" s="10">
        <v>4098</v>
      </c>
      <c r="C4099" s="39" t="s">
        <v>1</v>
      </c>
      <c r="D4099" s="40">
        <v>2</v>
      </c>
      <c r="E4099" s="40">
        <v>0</v>
      </c>
      <c r="F4099" s="11" t="s">
        <v>1</v>
      </c>
      <c r="G4099" s="12">
        <f t="shared" si="315"/>
        <v>1</v>
      </c>
      <c r="H4099" s="12" t="b">
        <f t="shared" si="316"/>
        <v>1</v>
      </c>
      <c r="I4099" s="12" t="b">
        <f t="shared" si="317"/>
        <v>0</v>
      </c>
      <c r="J4099" s="12" t="b">
        <f t="shared" si="318"/>
        <v>0</v>
      </c>
      <c r="K4099" s="9" t="b">
        <f t="shared" si="319"/>
        <v>0</v>
      </c>
    </row>
    <row r="4100" spans="1:11" ht="15.75" customHeight="1" x14ac:dyDescent="0.15">
      <c r="A4100" t="s">
        <v>4088</v>
      </c>
      <c r="B4100" s="10">
        <v>4099</v>
      </c>
      <c r="C4100" s="39" t="s">
        <v>1</v>
      </c>
      <c r="D4100" s="40">
        <v>2</v>
      </c>
      <c r="E4100" s="40">
        <v>0</v>
      </c>
      <c r="F4100" s="11" t="s">
        <v>1</v>
      </c>
      <c r="G4100" s="12">
        <f t="shared" si="315"/>
        <v>1</v>
      </c>
      <c r="H4100" s="12" t="b">
        <f t="shared" si="316"/>
        <v>1</v>
      </c>
      <c r="I4100" s="12" t="b">
        <f t="shared" si="317"/>
        <v>0</v>
      </c>
      <c r="J4100" s="12" t="b">
        <f t="shared" si="318"/>
        <v>0</v>
      </c>
      <c r="K4100" s="9" t="b">
        <f t="shared" si="319"/>
        <v>0</v>
      </c>
    </row>
    <row r="4101" spans="1:11" ht="15.75" customHeight="1" x14ac:dyDescent="0.15">
      <c r="A4101" t="s">
        <v>4089</v>
      </c>
      <c r="B4101" s="10">
        <v>4100</v>
      </c>
      <c r="C4101" s="39" t="s">
        <v>1</v>
      </c>
      <c r="D4101" s="40">
        <v>1</v>
      </c>
      <c r="E4101" s="40">
        <v>1</v>
      </c>
      <c r="F4101" s="11" t="s">
        <v>1</v>
      </c>
      <c r="G4101" s="12">
        <f t="shared" ref="G4101:G4164" si="320">IF(C4101=F4101,1,0)</f>
        <v>1</v>
      </c>
      <c r="H4101" s="12" t="b">
        <f t="shared" ref="H4101:H4164" si="321">AND(C4101="incels",F4101="incels")</f>
        <v>1</v>
      </c>
      <c r="I4101" s="12" t="b">
        <f t="shared" ref="I4101:I4164" si="322">AND(C4101="incels",F4101="neutre")</f>
        <v>0</v>
      </c>
      <c r="J4101" s="12" t="b">
        <f t="shared" ref="J4101:J4164" si="323">AND(C4101="neutre",F4101="neutre")</f>
        <v>0</v>
      </c>
      <c r="K4101" s="9" t="b">
        <f t="shared" ref="K4101:K4164" si="324">AND(C4101="neutre",F4101="incels")</f>
        <v>0</v>
      </c>
    </row>
    <row r="4102" spans="1:11" ht="15.75" customHeight="1" x14ac:dyDescent="0.15">
      <c r="A4102" t="s">
        <v>4090</v>
      </c>
      <c r="B4102" s="10">
        <v>4101</v>
      </c>
      <c r="C4102" s="39" t="s">
        <v>1</v>
      </c>
      <c r="D4102" s="40">
        <v>2</v>
      </c>
      <c r="E4102" s="40">
        <v>0</v>
      </c>
      <c r="F4102" s="11" t="s">
        <v>1</v>
      </c>
      <c r="G4102" s="12">
        <f t="shared" si="320"/>
        <v>1</v>
      </c>
      <c r="H4102" s="12" t="b">
        <f t="shared" si="321"/>
        <v>1</v>
      </c>
      <c r="I4102" s="12" t="b">
        <f t="shared" si="322"/>
        <v>0</v>
      </c>
      <c r="J4102" s="12" t="b">
        <f t="shared" si="323"/>
        <v>0</v>
      </c>
      <c r="K4102" s="9" t="b">
        <f t="shared" si="324"/>
        <v>0</v>
      </c>
    </row>
    <row r="4103" spans="1:11" ht="15.75" customHeight="1" x14ac:dyDescent="0.15">
      <c r="A4103" t="s">
        <v>4091</v>
      </c>
      <c r="B4103" s="10">
        <v>4102</v>
      </c>
      <c r="C4103" s="39" t="s">
        <v>1</v>
      </c>
      <c r="D4103" s="40">
        <v>1</v>
      </c>
      <c r="E4103" s="40">
        <v>1</v>
      </c>
      <c r="F4103" s="11" t="s">
        <v>1</v>
      </c>
      <c r="G4103" s="12">
        <f t="shared" si="320"/>
        <v>1</v>
      </c>
      <c r="H4103" s="12" t="b">
        <f t="shared" si="321"/>
        <v>1</v>
      </c>
      <c r="I4103" s="12" t="b">
        <f t="shared" si="322"/>
        <v>0</v>
      </c>
      <c r="J4103" s="12" t="b">
        <f t="shared" si="323"/>
        <v>0</v>
      </c>
      <c r="K4103" s="9" t="b">
        <f t="shared" si="324"/>
        <v>0</v>
      </c>
    </row>
    <row r="4104" spans="1:11" ht="15.75" customHeight="1" x14ac:dyDescent="0.15">
      <c r="A4104" t="s">
        <v>4092</v>
      </c>
      <c r="B4104" s="10">
        <v>4103</v>
      </c>
      <c r="C4104" s="39" t="s">
        <v>2</v>
      </c>
      <c r="D4104" s="40">
        <v>1</v>
      </c>
      <c r="E4104" s="40">
        <v>1</v>
      </c>
      <c r="F4104" s="11" t="s">
        <v>2</v>
      </c>
      <c r="G4104" s="12">
        <f t="shared" si="320"/>
        <v>1</v>
      </c>
      <c r="H4104" s="12" t="b">
        <f t="shared" si="321"/>
        <v>0</v>
      </c>
      <c r="I4104" s="12" t="b">
        <f t="shared" si="322"/>
        <v>0</v>
      </c>
      <c r="J4104" s="12" t="b">
        <f t="shared" si="323"/>
        <v>1</v>
      </c>
      <c r="K4104" s="9" t="b">
        <f t="shared" si="324"/>
        <v>0</v>
      </c>
    </row>
    <row r="4105" spans="1:11" ht="15.75" customHeight="1" x14ac:dyDescent="0.15">
      <c r="A4105" t="s">
        <v>4093</v>
      </c>
      <c r="B4105" s="10">
        <v>4104</v>
      </c>
      <c r="C4105" s="39" t="s">
        <v>1</v>
      </c>
      <c r="D4105" s="40">
        <v>1</v>
      </c>
      <c r="E4105" s="40">
        <v>1</v>
      </c>
      <c r="F4105" s="11" t="s">
        <v>1</v>
      </c>
      <c r="G4105" s="12">
        <f t="shared" si="320"/>
        <v>1</v>
      </c>
      <c r="H4105" s="12" t="b">
        <f t="shared" si="321"/>
        <v>1</v>
      </c>
      <c r="I4105" s="12" t="b">
        <f t="shared" si="322"/>
        <v>0</v>
      </c>
      <c r="J4105" s="12" t="b">
        <f t="shared" si="323"/>
        <v>0</v>
      </c>
      <c r="K4105" s="9" t="b">
        <f t="shared" si="324"/>
        <v>0</v>
      </c>
    </row>
    <row r="4106" spans="1:11" ht="15.75" customHeight="1" x14ac:dyDescent="0.15">
      <c r="A4106" t="s">
        <v>4094</v>
      </c>
      <c r="B4106" s="10">
        <v>4105</v>
      </c>
      <c r="C4106" s="39" t="s">
        <v>1</v>
      </c>
      <c r="D4106" s="40">
        <v>1</v>
      </c>
      <c r="E4106" s="40">
        <v>1</v>
      </c>
      <c r="F4106" s="11" t="s">
        <v>1</v>
      </c>
      <c r="G4106" s="12">
        <f t="shared" si="320"/>
        <v>1</v>
      </c>
      <c r="H4106" s="12" t="b">
        <f t="shared" si="321"/>
        <v>1</v>
      </c>
      <c r="I4106" s="12" t="b">
        <f t="shared" si="322"/>
        <v>0</v>
      </c>
      <c r="J4106" s="12" t="b">
        <f t="shared" si="323"/>
        <v>0</v>
      </c>
      <c r="K4106" s="9" t="b">
        <f t="shared" si="324"/>
        <v>0</v>
      </c>
    </row>
    <row r="4107" spans="1:11" ht="15.75" customHeight="1" x14ac:dyDescent="0.15">
      <c r="A4107" t="s">
        <v>4095</v>
      </c>
      <c r="B4107" s="10">
        <v>4106</v>
      </c>
      <c r="C4107" s="39" t="s">
        <v>1</v>
      </c>
      <c r="D4107" s="40">
        <v>1</v>
      </c>
      <c r="E4107" s="40">
        <v>1</v>
      </c>
      <c r="F4107" s="11" t="s">
        <v>2</v>
      </c>
      <c r="G4107" s="12">
        <f t="shared" si="320"/>
        <v>0</v>
      </c>
      <c r="H4107" s="12" t="b">
        <f t="shared" si="321"/>
        <v>0</v>
      </c>
      <c r="I4107" s="12" t="b">
        <f t="shared" si="322"/>
        <v>1</v>
      </c>
      <c r="J4107" s="12" t="b">
        <f t="shared" si="323"/>
        <v>0</v>
      </c>
      <c r="K4107" s="9" t="b">
        <f t="shared" si="324"/>
        <v>0</v>
      </c>
    </row>
    <row r="4108" spans="1:11" ht="15.75" customHeight="1" x14ac:dyDescent="0.15">
      <c r="A4108" t="s">
        <v>4096</v>
      </c>
      <c r="B4108" s="10">
        <v>4107</v>
      </c>
      <c r="C4108" s="39" t="s">
        <v>1</v>
      </c>
      <c r="D4108" s="40">
        <v>0</v>
      </c>
      <c r="E4108" s="40">
        <v>0</v>
      </c>
      <c r="F4108" s="11" t="s">
        <v>1</v>
      </c>
      <c r="G4108" s="12">
        <f t="shared" si="320"/>
        <v>1</v>
      </c>
      <c r="H4108" s="12" t="b">
        <f t="shared" si="321"/>
        <v>1</v>
      </c>
      <c r="I4108" s="12" t="b">
        <f t="shared" si="322"/>
        <v>0</v>
      </c>
      <c r="J4108" s="12" t="b">
        <f t="shared" si="323"/>
        <v>0</v>
      </c>
      <c r="K4108" s="9" t="b">
        <f t="shared" si="324"/>
        <v>0</v>
      </c>
    </row>
    <row r="4109" spans="1:11" ht="15.75" customHeight="1" x14ac:dyDescent="0.15">
      <c r="A4109" t="s">
        <v>4097</v>
      </c>
      <c r="B4109" s="10">
        <v>4108</v>
      </c>
      <c r="C4109" s="39" t="s">
        <v>1</v>
      </c>
      <c r="D4109" s="40">
        <v>1</v>
      </c>
      <c r="E4109" s="40">
        <v>1</v>
      </c>
      <c r="F4109" s="11" t="s">
        <v>1</v>
      </c>
      <c r="G4109" s="12">
        <f t="shared" si="320"/>
        <v>1</v>
      </c>
      <c r="H4109" s="12" t="b">
        <f t="shared" si="321"/>
        <v>1</v>
      </c>
      <c r="I4109" s="12" t="b">
        <f t="shared" si="322"/>
        <v>0</v>
      </c>
      <c r="J4109" s="12" t="b">
        <f t="shared" si="323"/>
        <v>0</v>
      </c>
      <c r="K4109" s="9" t="b">
        <f t="shared" si="324"/>
        <v>0</v>
      </c>
    </row>
    <row r="4110" spans="1:11" ht="15.75" customHeight="1" x14ac:dyDescent="0.15">
      <c r="A4110" t="s">
        <v>4098</v>
      </c>
      <c r="B4110" s="10">
        <v>4109</v>
      </c>
      <c r="C4110" s="39" t="s">
        <v>2</v>
      </c>
      <c r="D4110" s="40">
        <v>1</v>
      </c>
      <c r="E4110" s="40">
        <v>1</v>
      </c>
      <c r="F4110" s="11" t="s">
        <v>1</v>
      </c>
      <c r="G4110" s="12">
        <f t="shared" si="320"/>
        <v>0</v>
      </c>
      <c r="H4110" s="12" t="b">
        <f t="shared" si="321"/>
        <v>0</v>
      </c>
      <c r="I4110" s="12" t="b">
        <f t="shared" si="322"/>
        <v>0</v>
      </c>
      <c r="J4110" s="12" t="b">
        <f t="shared" si="323"/>
        <v>0</v>
      </c>
      <c r="K4110" s="9" t="b">
        <f t="shared" si="324"/>
        <v>1</v>
      </c>
    </row>
    <row r="4111" spans="1:11" ht="15.75" customHeight="1" x14ac:dyDescent="0.15">
      <c r="A4111" t="s">
        <v>4099</v>
      </c>
      <c r="B4111" s="10">
        <v>4110</v>
      </c>
      <c r="C4111" s="39" t="s">
        <v>1</v>
      </c>
      <c r="D4111" s="40">
        <v>2</v>
      </c>
      <c r="E4111" s="40">
        <v>0</v>
      </c>
      <c r="F4111" s="11" t="s">
        <v>1</v>
      </c>
      <c r="G4111" s="12">
        <f t="shared" si="320"/>
        <v>1</v>
      </c>
      <c r="H4111" s="12" t="b">
        <f t="shared" si="321"/>
        <v>1</v>
      </c>
      <c r="I4111" s="12" t="b">
        <f t="shared" si="322"/>
        <v>0</v>
      </c>
      <c r="J4111" s="12" t="b">
        <f t="shared" si="323"/>
        <v>0</v>
      </c>
      <c r="K4111" s="9" t="b">
        <f t="shared" si="324"/>
        <v>0</v>
      </c>
    </row>
    <row r="4112" spans="1:11" ht="15.75" customHeight="1" x14ac:dyDescent="0.15">
      <c r="A4112" t="s">
        <v>4100</v>
      </c>
      <c r="B4112" s="10">
        <v>4111</v>
      </c>
      <c r="C4112" s="39" t="s">
        <v>2</v>
      </c>
      <c r="D4112" s="40">
        <v>0</v>
      </c>
      <c r="E4112" s="40">
        <v>2</v>
      </c>
      <c r="F4112" s="11" t="s">
        <v>2</v>
      </c>
      <c r="G4112" s="12">
        <f t="shared" si="320"/>
        <v>1</v>
      </c>
      <c r="H4112" s="12" t="b">
        <f t="shared" si="321"/>
        <v>0</v>
      </c>
      <c r="I4112" s="12" t="b">
        <f t="shared" si="322"/>
        <v>0</v>
      </c>
      <c r="J4112" s="12" t="b">
        <f t="shared" si="323"/>
        <v>1</v>
      </c>
      <c r="K4112" s="9" t="b">
        <f t="shared" si="324"/>
        <v>0</v>
      </c>
    </row>
    <row r="4113" spans="1:11" ht="15.75" customHeight="1" x14ac:dyDescent="0.15">
      <c r="A4113" t="s">
        <v>4101</v>
      </c>
      <c r="B4113" s="10">
        <v>4112</v>
      </c>
      <c r="C4113" s="39" t="s">
        <v>1</v>
      </c>
      <c r="D4113" s="40">
        <v>2</v>
      </c>
      <c r="E4113" s="40">
        <v>0</v>
      </c>
      <c r="F4113" s="11" t="s">
        <v>1</v>
      </c>
      <c r="G4113" s="12">
        <f t="shared" si="320"/>
        <v>1</v>
      </c>
      <c r="H4113" s="12" t="b">
        <f t="shared" si="321"/>
        <v>1</v>
      </c>
      <c r="I4113" s="12" t="b">
        <f t="shared" si="322"/>
        <v>0</v>
      </c>
      <c r="J4113" s="12" t="b">
        <f t="shared" si="323"/>
        <v>0</v>
      </c>
      <c r="K4113" s="9" t="b">
        <f t="shared" si="324"/>
        <v>0</v>
      </c>
    </row>
    <row r="4114" spans="1:11" ht="15.75" customHeight="1" x14ac:dyDescent="0.15">
      <c r="A4114" t="s">
        <v>4102</v>
      </c>
      <c r="B4114" s="10">
        <v>4113</v>
      </c>
      <c r="C4114" s="39" t="s">
        <v>1</v>
      </c>
      <c r="D4114" s="40">
        <v>1</v>
      </c>
      <c r="E4114" s="40">
        <v>1</v>
      </c>
      <c r="F4114" s="11" t="s">
        <v>2</v>
      </c>
      <c r="G4114" s="12">
        <f t="shared" si="320"/>
        <v>0</v>
      </c>
      <c r="H4114" s="12" t="b">
        <f t="shared" si="321"/>
        <v>0</v>
      </c>
      <c r="I4114" s="12" t="b">
        <f t="shared" si="322"/>
        <v>1</v>
      </c>
      <c r="J4114" s="12" t="b">
        <f t="shared" si="323"/>
        <v>0</v>
      </c>
      <c r="K4114" s="9" t="b">
        <f t="shared" si="324"/>
        <v>0</v>
      </c>
    </row>
    <row r="4115" spans="1:11" ht="15.75" customHeight="1" x14ac:dyDescent="0.15">
      <c r="A4115" t="s">
        <v>4103</v>
      </c>
      <c r="B4115" s="10">
        <v>4114</v>
      </c>
      <c r="C4115" s="39" t="s">
        <v>1</v>
      </c>
      <c r="D4115" s="40">
        <v>2</v>
      </c>
      <c r="E4115" s="40">
        <v>0</v>
      </c>
      <c r="F4115" s="11" t="s">
        <v>2</v>
      </c>
      <c r="G4115" s="12">
        <f t="shared" si="320"/>
        <v>0</v>
      </c>
      <c r="H4115" s="12" t="b">
        <f t="shared" si="321"/>
        <v>0</v>
      </c>
      <c r="I4115" s="12" t="b">
        <f t="shared" si="322"/>
        <v>1</v>
      </c>
      <c r="J4115" s="12" t="b">
        <f t="shared" si="323"/>
        <v>0</v>
      </c>
      <c r="K4115" s="9" t="b">
        <f t="shared" si="324"/>
        <v>0</v>
      </c>
    </row>
    <row r="4116" spans="1:11" ht="15.75" customHeight="1" x14ac:dyDescent="0.15">
      <c r="A4116" t="s">
        <v>4104</v>
      </c>
      <c r="B4116" s="10">
        <v>4115</v>
      </c>
      <c r="C4116" s="39" t="s">
        <v>1</v>
      </c>
      <c r="D4116" s="40">
        <v>2</v>
      </c>
      <c r="E4116" s="40">
        <v>0</v>
      </c>
      <c r="F4116" s="11" t="s">
        <v>1</v>
      </c>
      <c r="G4116" s="12">
        <f t="shared" si="320"/>
        <v>1</v>
      </c>
      <c r="H4116" s="12" t="b">
        <f t="shared" si="321"/>
        <v>1</v>
      </c>
      <c r="I4116" s="12" t="b">
        <f t="shared" si="322"/>
        <v>0</v>
      </c>
      <c r="J4116" s="12" t="b">
        <f t="shared" si="323"/>
        <v>0</v>
      </c>
      <c r="K4116" s="9" t="b">
        <f t="shared" si="324"/>
        <v>0</v>
      </c>
    </row>
    <row r="4117" spans="1:11" ht="15.75" customHeight="1" x14ac:dyDescent="0.15">
      <c r="A4117" t="s">
        <v>4105</v>
      </c>
      <c r="B4117" s="10">
        <v>4116</v>
      </c>
      <c r="C4117" s="39" t="s">
        <v>1</v>
      </c>
      <c r="D4117" s="40">
        <v>2</v>
      </c>
      <c r="E4117" s="40">
        <v>0</v>
      </c>
      <c r="F4117" s="11" t="s">
        <v>1</v>
      </c>
      <c r="G4117" s="12">
        <f t="shared" si="320"/>
        <v>1</v>
      </c>
      <c r="H4117" s="12" t="b">
        <f t="shared" si="321"/>
        <v>1</v>
      </c>
      <c r="I4117" s="12" t="b">
        <f t="shared" si="322"/>
        <v>0</v>
      </c>
      <c r="J4117" s="12" t="b">
        <f t="shared" si="323"/>
        <v>0</v>
      </c>
      <c r="K4117" s="9" t="b">
        <f t="shared" si="324"/>
        <v>0</v>
      </c>
    </row>
    <row r="4118" spans="1:11" ht="15.75" customHeight="1" x14ac:dyDescent="0.15">
      <c r="A4118" t="s">
        <v>4106</v>
      </c>
      <c r="B4118" s="10">
        <v>4117</v>
      </c>
      <c r="C4118" s="39" t="s">
        <v>1</v>
      </c>
      <c r="D4118" s="40">
        <v>2</v>
      </c>
      <c r="E4118" s="40">
        <v>0</v>
      </c>
      <c r="F4118" s="11" t="s">
        <v>2</v>
      </c>
      <c r="G4118" s="12">
        <f t="shared" si="320"/>
        <v>0</v>
      </c>
      <c r="H4118" s="12" t="b">
        <f t="shared" si="321"/>
        <v>0</v>
      </c>
      <c r="I4118" s="12" t="b">
        <f t="shared" si="322"/>
        <v>1</v>
      </c>
      <c r="J4118" s="12" t="b">
        <f t="shared" si="323"/>
        <v>0</v>
      </c>
      <c r="K4118" s="9" t="b">
        <f t="shared" si="324"/>
        <v>0</v>
      </c>
    </row>
    <row r="4119" spans="1:11" ht="15.75" customHeight="1" x14ac:dyDescent="0.15">
      <c r="A4119" t="s">
        <v>4107</v>
      </c>
      <c r="B4119" s="10">
        <v>4118</v>
      </c>
      <c r="C4119" s="39" t="s">
        <v>1</v>
      </c>
      <c r="D4119" s="40">
        <v>1</v>
      </c>
      <c r="E4119" s="40">
        <v>1</v>
      </c>
      <c r="F4119" s="11" t="s">
        <v>2</v>
      </c>
      <c r="G4119" s="12">
        <f t="shared" si="320"/>
        <v>0</v>
      </c>
      <c r="H4119" s="12" t="b">
        <f t="shared" si="321"/>
        <v>0</v>
      </c>
      <c r="I4119" s="12" t="b">
        <f t="shared" si="322"/>
        <v>1</v>
      </c>
      <c r="J4119" s="12" t="b">
        <f t="shared" si="323"/>
        <v>0</v>
      </c>
      <c r="K4119" s="9" t="b">
        <f t="shared" si="324"/>
        <v>0</v>
      </c>
    </row>
    <row r="4120" spans="1:11" ht="15.75" customHeight="1" x14ac:dyDescent="0.15">
      <c r="A4120" t="s">
        <v>4108</v>
      </c>
      <c r="B4120" s="10">
        <v>4119</v>
      </c>
      <c r="C4120" s="39" t="s">
        <v>1</v>
      </c>
      <c r="D4120" s="40">
        <v>1</v>
      </c>
      <c r="E4120" s="40">
        <v>1</v>
      </c>
      <c r="F4120" s="11" t="s">
        <v>2</v>
      </c>
      <c r="G4120" s="12">
        <f t="shared" si="320"/>
        <v>0</v>
      </c>
      <c r="H4120" s="12" t="b">
        <f t="shared" si="321"/>
        <v>0</v>
      </c>
      <c r="I4120" s="12" t="b">
        <f t="shared" si="322"/>
        <v>1</v>
      </c>
      <c r="J4120" s="12" t="b">
        <f t="shared" si="323"/>
        <v>0</v>
      </c>
      <c r="K4120" s="9" t="b">
        <f t="shared" si="324"/>
        <v>0</v>
      </c>
    </row>
    <row r="4121" spans="1:11" ht="15.75" customHeight="1" x14ac:dyDescent="0.15">
      <c r="A4121" t="s">
        <v>4109</v>
      </c>
      <c r="B4121" s="10">
        <v>4120</v>
      </c>
      <c r="C4121" s="39" t="s">
        <v>1</v>
      </c>
      <c r="D4121" s="40">
        <v>1</v>
      </c>
      <c r="E4121" s="40">
        <v>1</v>
      </c>
      <c r="F4121" s="11" t="s">
        <v>1</v>
      </c>
      <c r="G4121" s="12">
        <f t="shared" si="320"/>
        <v>1</v>
      </c>
      <c r="H4121" s="12" t="b">
        <f t="shared" si="321"/>
        <v>1</v>
      </c>
      <c r="I4121" s="12" t="b">
        <f t="shared" si="322"/>
        <v>0</v>
      </c>
      <c r="J4121" s="12" t="b">
        <f t="shared" si="323"/>
        <v>0</v>
      </c>
      <c r="K4121" s="9" t="b">
        <f t="shared" si="324"/>
        <v>0</v>
      </c>
    </row>
    <row r="4122" spans="1:11" ht="15.75" customHeight="1" x14ac:dyDescent="0.15">
      <c r="A4122" t="s">
        <v>4110</v>
      </c>
      <c r="B4122" s="10">
        <v>4121</v>
      </c>
      <c r="C4122" s="39" t="s">
        <v>1</v>
      </c>
      <c r="D4122" s="40">
        <v>1</v>
      </c>
      <c r="E4122" s="40">
        <v>1</v>
      </c>
      <c r="F4122" s="11" t="s">
        <v>2</v>
      </c>
      <c r="G4122" s="12">
        <f t="shared" si="320"/>
        <v>0</v>
      </c>
      <c r="H4122" s="12" t="b">
        <f t="shared" si="321"/>
        <v>0</v>
      </c>
      <c r="I4122" s="12" t="b">
        <f t="shared" si="322"/>
        <v>1</v>
      </c>
      <c r="J4122" s="12" t="b">
        <f t="shared" si="323"/>
        <v>0</v>
      </c>
      <c r="K4122" s="9" t="b">
        <f t="shared" si="324"/>
        <v>0</v>
      </c>
    </row>
    <row r="4123" spans="1:11" ht="15.75" customHeight="1" x14ac:dyDescent="0.15">
      <c r="A4123" t="s">
        <v>4111</v>
      </c>
      <c r="B4123" s="10">
        <v>4122</v>
      </c>
      <c r="C4123" s="39" t="s">
        <v>1</v>
      </c>
      <c r="D4123" s="40">
        <v>2</v>
      </c>
      <c r="E4123" s="40">
        <v>0</v>
      </c>
      <c r="F4123" s="11" t="s">
        <v>1</v>
      </c>
      <c r="G4123" s="12">
        <f t="shared" si="320"/>
        <v>1</v>
      </c>
      <c r="H4123" s="12" t="b">
        <f t="shared" si="321"/>
        <v>1</v>
      </c>
      <c r="I4123" s="12" t="b">
        <f t="shared" si="322"/>
        <v>0</v>
      </c>
      <c r="J4123" s="12" t="b">
        <f t="shared" si="323"/>
        <v>0</v>
      </c>
      <c r="K4123" s="9" t="b">
        <f t="shared" si="324"/>
        <v>0</v>
      </c>
    </row>
    <row r="4124" spans="1:11" ht="15.75" customHeight="1" x14ac:dyDescent="0.15">
      <c r="A4124" t="s">
        <v>4112</v>
      </c>
      <c r="B4124" s="10">
        <v>4123</v>
      </c>
      <c r="C4124" s="39" t="s">
        <v>1</v>
      </c>
      <c r="D4124" s="40">
        <v>2</v>
      </c>
      <c r="E4124" s="40">
        <v>0</v>
      </c>
      <c r="F4124" s="11" t="s">
        <v>1</v>
      </c>
      <c r="G4124" s="12">
        <f t="shared" si="320"/>
        <v>1</v>
      </c>
      <c r="H4124" s="12" t="b">
        <f t="shared" si="321"/>
        <v>1</v>
      </c>
      <c r="I4124" s="12" t="b">
        <f t="shared" si="322"/>
        <v>0</v>
      </c>
      <c r="J4124" s="12" t="b">
        <f t="shared" si="323"/>
        <v>0</v>
      </c>
      <c r="K4124" s="9" t="b">
        <f t="shared" si="324"/>
        <v>0</v>
      </c>
    </row>
    <row r="4125" spans="1:11" ht="15.75" customHeight="1" x14ac:dyDescent="0.15">
      <c r="A4125" t="s">
        <v>4113</v>
      </c>
      <c r="B4125" s="10">
        <v>4124</v>
      </c>
      <c r="C4125" s="39" t="s">
        <v>1</v>
      </c>
      <c r="D4125" s="40">
        <v>2</v>
      </c>
      <c r="E4125" s="40">
        <v>0</v>
      </c>
      <c r="F4125" s="11" t="s">
        <v>1</v>
      </c>
      <c r="G4125" s="12">
        <f t="shared" si="320"/>
        <v>1</v>
      </c>
      <c r="H4125" s="12" t="b">
        <f t="shared" si="321"/>
        <v>1</v>
      </c>
      <c r="I4125" s="12" t="b">
        <f t="shared" si="322"/>
        <v>0</v>
      </c>
      <c r="J4125" s="12" t="b">
        <f t="shared" si="323"/>
        <v>0</v>
      </c>
      <c r="K4125" s="9" t="b">
        <f t="shared" si="324"/>
        <v>0</v>
      </c>
    </row>
    <row r="4126" spans="1:11" ht="15.75" customHeight="1" x14ac:dyDescent="0.15">
      <c r="A4126" t="s">
        <v>4114</v>
      </c>
      <c r="B4126" s="10">
        <v>4125</v>
      </c>
      <c r="C4126" s="39" t="s">
        <v>2</v>
      </c>
      <c r="D4126" s="40">
        <v>0</v>
      </c>
      <c r="E4126" s="40">
        <v>2</v>
      </c>
      <c r="F4126" s="11" t="s">
        <v>2</v>
      </c>
      <c r="G4126" s="12">
        <f t="shared" si="320"/>
        <v>1</v>
      </c>
      <c r="H4126" s="12" t="b">
        <f t="shared" si="321"/>
        <v>0</v>
      </c>
      <c r="I4126" s="12" t="b">
        <f t="shared" si="322"/>
        <v>0</v>
      </c>
      <c r="J4126" s="12" t="b">
        <f t="shared" si="323"/>
        <v>1</v>
      </c>
      <c r="K4126" s="9" t="b">
        <f t="shared" si="324"/>
        <v>0</v>
      </c>
    </row>
    <row r="4127" spans="1:11" ht="15.75" customHeight="1" x14ac:dyDescent="0.15">
      <c r="A4127" t="s">
        <v>4115</v>
      </c>
      <c r="B4127" s="10">
        <v>4126</v>
      </c>
      <c r="C4127" s="39" t="s">
        <v>1</v>
      </c>
      <c r="D4127" s="40">
        <v>2</v>
      </c>
      <c r="E4127" s="40">
        <v>0</v>
      </c>
      <c r="F4127" s="11" t="s">
        <v>2</v>
      </c>
      <c r="G4127" s="12">
        <f t="shared" si="320"/>
        <v>0</v>
      </c>
      <c r="H4127" s="12" t="b">
        <f t="shared" si="321"/>
        <v>0</v>
      </c>
      <c r="I4127" s="12" t="b">
        <f t="shared" si="322"/>
        <v>1</v>
      </c>
      <c r="J4127" s="12" t="b">
        <f t="shared" si="323"/>
        <v>0</v>
      </c>
      <c r="K4127" s="9" t="b">
        <f t="shared" si="324"/>
        <v>0</v>
      </c>
    </row>
    <row r="4128" spans="1:11" ht="15.75" customHeight="1" x14ac:dyDescent="0.15">
      <c r="A4128" t="s">
        <v>4116</v>
      </c>
      <c r="B4128" s="10">
        <v>4127</v>
      </c>
      <c r="C4128" s="39" t="s">
        <v>1</v>
      </c>
      <c r="D4128" s="40">
        <v>0</v>
      </c>
      <c r="E4128" s="40">
        <v>0</v>
      </c>
      <c r="F4128" s="11" t="s">
        <v>2</v>
      </c>
      <c r="G4128" s="12">
        <f t="shared" si="320"/>
        <v>0</v>
      </c>
      <c r="H4128" s="12" t="b">
        <f t="shared" si="321"/>
        <v>0</v>
      </c>
      <c r="I4128" s="12" t="b">
        <f t="shared" si="322"/>
        <v>1</v>
      </c>
      <c r="J4128" s="12" t="b">
        <f t="shared" si="323"/>
        <v>0</v>
      </c>
      <c r="K4128" s="9" t="b">
        <f t="shared" si="324"/>
        <v>0</v>
      </c>
    </row>
    <row r="4129" spans="1:11" ht="15.75" customHeight="1" x14ac:dyDescent="0.15">
      <c r="A4129" t="s">
        <v>4117</v>
      </c>
      <c r="B4129" s="10">
        <v>4128</v>
      </c>
      <c r="C4129" s="39" t="s">
        <v>1</v>
      </c>
      <c r="D4129" s="40">
        <v>1</v>
      </c>
      <c r="E4129" s="40">
        <v>1</v>
      </c>
      <c r="F4129" s="11" t="s">
        <v>1</v>
      </c>
      <c r="G4129" s="12">
        <f t="shared" si="320"/>
        <v>1</v>
      </c>
      <c r="H4129" s="12" t="b">
        <f t="shared" si="321"/>
        <v>1</v>
      </c>
      <c r="I4129" s="12" t="b">
        <f t="shared" si="322"/>
        <v>0</v>
      </c>
      <c r="J4129" s="12" t="b">
        <f t="shared" si="323"/>
        <v>0</v>
      </c>
      <c r="K4129" s="9" t="b">
        <f t="shared" si="324"/>
        <v>0</v>
      </c>
    </row>
    <row r="4130" spans="1:11" ht="15.75" customHeight="1" x14ac:dyDescent="0.15">
      <c r="A4130" t="s">
        <v>4118</v>
      </c>
      <c r="B4130" s="10">
        <v>4129</v>
      </c>
      <c r="C4130" s="39" t="s">
        <v>2</v>
      </c>
      <c r="D4130" s="40">
        <v>1</v>
      </c>
      <c r="E4130" s="40">
        <v>1</v>
      </c>
      <c r="F4130" s="11" t="s">
        <v>2</v>
      </c>
      <c r="G4130" s="12">
        <f t="shared" si="320"/>
        <v>1</v>
      </c>
      <c r="H4130" s="12" t="b">
        <f t="shared" si="321"/>
        <v>0</v>
      </c>
      <c r="I4130" s="12" t="b">
        <f t="shared" si="322"/>
        <v>0</v>
      </c>
      <c r="J4130" s="12" t="b">
        <f t="shared" si="323"/>
        <v>1</v>
      </c>
      <c r="K4130" s="9" t="b">
        <f t="shared" si="324"/>
        <v>0</v>
      </c>
    </row>
    <row r="4131" spans="1:11" ht="15.75" customHeight="1" x14ac:dyDescent="0.15">
      <c r="A4131" t="s">
        <v>4119</v>
      </c>
      <c r="B4131" s="10">
        <v>4130</v>
      </c>
      <c r="C4131" s="39" t="s">
        <v>1</v>
      </c>
      <c r="D4131" s="40">
        <v>2</v>
      </c>
      <c r="E4131" s="40">
        <v>0</v>
      </c>
      <c r="F4131" s="11" t="s">
        <v>1</v>
      </c>
      <c r="G4131" s="12">
        <f t="shared" si="320"/>
        <v>1</v>
      </c>
      <c r="H4131" s="12" t="b">
        <f t="shared" si="321"/>
        <v>1</v>
      </c>
      <c r="I4131" s="12" t="b">
        <f t="shared" si="322"/>
        <v>0</v>
      </c>
      <c r="J4131" s="12" t="b">
        <f t="shared" si="323"/>
        <v>0</v>
      </c>
      <c r="K4131" s="9" t="b">
        <f t="shared" si="324"/>
        <v>0</v>
      </c>
    </row>
    <row r="4132" spans="1:11" ht="15.75" customHeight="1" x14ac:dyDescent="0.15">
      <c r="A4132" t="s">
        <v>4120</v>
      </c>
      <c r="B4132" s="10">
        <v>4131</v>
      </c>
      <c r="C4132" s="39" t="s">
        <v>1</v>
      </c>
      <c r="D4132" s="40">
        <v>2</v>
      </c>
      <c r="E4132" s="40">
        <v>0</v>
      </c>
      <c r="F4132" s="11" t="s">
        <v>1</v>
      </c>
      <c r="G4132" s="12">
        <f t="shared" si="320"/>
        <v>1</v>
      </c>
      <c r="H4132" s="12" t="b">
        <f t="shared" si="321"/>
        <v>1</v>
      </c>
      <c r="I4132" s="12" t="b">
        <f t="shared" si="322"/>
        <v>0</v>
      </c>
      <c r="J4132" s="12" t="b">
        <f t="shared" si="323"/>
        <v>0</v>
      </c>
      <c r="K4132" s="9" t="b">
        <f t="shared" si="324"/>
        <v>0</v>
      </c>
    </row>
    <row r="4133" spans="1:11" ht="15.75" customHeight="1" x14ac:dyDescent="0.15">
      <c r="A4133" t="s">
        <v>4121</v>
      </c>
      <c r="B4133" s="10">
        <v>4132</v>
      </c>
      <c r="C4133" s="39" t="s">
        <v>2</v>
      </c>
      <c r="D4133" s="40">
        <v>0</v>
      </c>
      <c r="E4133" s="40">
        <v>2</v>
      </c>
      <c r="F4133" s="11" t="s">
        <v>2</v>
      </c>
      <c r="G4133" s="12">
        <f t="shared" si="320"/>
        <v>1</v>
      </c>
      <c r="H4133" s="12" t="b">
        <f t="shared" si="321"/>
        <v>0</v>
      </c>
      <c r="I4133" s="12" t="b">
        <f t="shared" si="322"/>
        <v>0</v>
      </c>
      <c r="J4133" s="12" t="b">
        <f t="shared" si="323"/>
        <v>1</v>
      </c>
      <c r="K4133" s="9" t="b">
        <f t="shared" si="324"/>
        <v>0</v>
      </c>
    </row>
    <row r="4134" spans="1:11" ht="15.75" customHeight="1" x14ac:dyDescent="0.15">
      <c r="A4134" t="s">
        <v>4122</v>
      </c>
      <c r="B4134" s="10">
        <v>4133</v>
      </c>
      <c r="C4134" s="39" t="s">
        <v>1</v>
      </c>
      <c r="D4134" s="40">
        <v>1</v>
      </c>
      <c r="E4134" s="40">
        <v>1</v>
      </c>
      <c r="F4134" s="11" t="s">
        <v>1</v>
      </c>
      <c r="G4134" s="12">
        <f t="shared" si="320"/>
        <v>1</v>
      </c>
      <c r="H4134" s="12" t="b">
        <f t="shared" si="321"/>
        <v>1</v>
      </c>
      <c r="I4134" s="12" t="b">
        <f t="shared" si="322"/>
        <v>0</v>
      </c>
      <c r="J4134" s="12" t="b">
        <f t="shared" si="323"/>
        <v>0</v>
      </c>
      <c r="K4134" s="9" t="b">
        <f t="shared" si="324"/>
        <v>0</v>
      </c>
    </row>
    <row r="4135" spans="1:11" ht="15.75" customHeight="1" x14ac:dyDescent="0.15">
      <c r="A4135" t="s">
        <v>4123</v>
      </c>
      <c r="B4135" s="10">
        <v>4134</v>
      </c>
      <c r="C4135" s="39" t="s">
        <v>1</v>
      </c>
      <c r="D4135" s="40">
        <v>2</v>
      </c>
      <c r="E4135" s="40">
        <v>0</v>
      </c>
      <c r="F4135" s="11" t="s">
        <v>1</v>
      </c>
      <c r="G4135" s="12">
        <f t="shared" si="320"/>
        <v>1</v>
      </c>
      <c r="H4135" s="12" t="b">
        <f t="shared" si="321"/>
        <v>1</v>
      </c>
      <c r="I4135" s="12" t="b">
        <f t="shared" si="322"/>
        <v>0</v>
      </c>
      <c r="J4135" s="12" t="b">
        <f t="shared" si="323"/>
        <v>0</v>
      </c>
      <c r="K4135" s="9" t="b">
        <f t="shared" si="324"/>
        <v>0</v>
      </c>
    </row>
    <row r="4136" spans="1:11" ht="15.75" customHeight="1" x14ac:dyDescent="0.15">
      <c r="A4136" t="s">
        <v>4124</v>
      </c>
      <c r="B4136" s="10">
        <v>4135</v>
      </c>
      <c r="C4136" s="39" t="s">
        <v>2</v>
      </c>
      <c r="D4136" s="40">
        <v>1</v>
      </c>
      <c r="E4136" s="40">
        <v>1</v>
      </c>
      <c r="F4136" s="11" t="s">
        <v>1</v>
      </c>
      <c r="G4136" s="12">
        <f t="shared" si="320"/>
        <v>0</v>
      </c>
      <c r="H4136" s="12" t="b">
        <f t="shared" si="321"/>
        <v>0</v>
      </c>
      <c r="I4136" s="12" t="b">
        <f t="shared" si="322"/>
        <v>0</v>
      </c>
      <c r="J4136" s="12" t="b">
        <f t="shared" si="323"/>
        <v>0</v>
      </c>
      <c r="K4136" s="9" t="b">
        <f t="shared" si="324"/>
        <v>1</v>
      </c>
    </row>
    <row r="4137" spans="1:11" ht="15.75" customHeight="1" x14ac:dyDescent="0.15">
      <c r="A4137" t="s">
        <v>4125</v>
      </c>
      <c r="B4137" s="10">
        <v>4136</v>
      </c>
      <c r="C4137" s="39" t="s">
        <v>1</v>
      </c>
      <c r="D4137" s="40">
        <v>2</v>
      </c>
      <c r="E4137" s="40">
        <v>0</v>
      </c>
      <c r="F4137" s="11" t="s">
        <v>1</v>
      </c>
      <c r="G4137" s="12">
        <f t="shared" si="320"/>
        <v>1</v>
      </c>
      <c r="H4137" s="12" t="b">
        <f t="shared" si="321"/>
        <v>1</v>
      </c>
      <c r="I4137" s="12" t="b">
        <f t="shared" si="322"/>
        <v>0</v>
      </c>
      <c r="J4137" s="12" t="b">
        <f t="shared" si="323"/>
        <v>0</v>
      </c>
      <c r="K4137" s="9" t="b">
        <f t="shared" si="324"/>
        <v>0</v>
      </c>
    </row>
    <row r="4138" spans="1:11" ht="15.75" customHeight="1" x14ac:dyDescent="0.15">
      <c r="A4138" t="s">
        <v>4126</v>
      </c>
      <c r="B4138" s="10">
        <v>4137</v>
      </c>
      <c r="C4138" s="39" t="s">
        <v>1</v>
      </c>
      <c r="D4138" s="40">
        <v>2</v>
      </c>
      <c r="E4138" s="40">
        <v>0</v>
      </c>
      <c r="F4138" s="11" t="s">
        <v>1</v>
      </c>
      <c r="G4138" s="12">
        <f t="shared" si="320"/>
        <v>1</v>
      </c>
      <c r="H4138" s="12" t="b">
        <f t="shared" si="321"/>
        <v>1</v>
      </c>
      <c r="I4138" s="12" t="b">
        <f t="shared" si="322"/>
        <v>0</v>
      </c>
      <c r="J4138" s="12" t="b">
        <f t="shared" si="323"/>
        <v>0</v>
      </c>
      <c r="K4138" s="9" t="b">
        <f t="shared" si="324"/>
        <v>0</v>
      </c>
    </row>
    <row r="4139" spans="1:11" ht="15.75" customHeight="1" x14ac:dyDescent="0.15">
      <c r="A4139" t="s">
        <v>4127</v>
      </c>
      <c r="B4139" s="10">
        <v>4138</v>
      </c>
      <c r="C4139" s="39" t="s">
        <v>1</v>
      </c>
      <c r="D4139" s="40">
        <v>2</v>
      </c>
      <c r="E4139" s="40">
        <v>0</v>
      </c>
      <c r="F4139" s="11" t="s">
        <v>1</v>
      </c>
      <c r="G4139" s="12">
        <f t="shared" si="320"/>
        <v>1</v>
      </c>
      <c r="H4139" s="12" t="b">
        <f t="shared" si="321"/>
        <v>1</v>
      </c>
      <c r="I4139" s="12" t="b">
        <f t="shared" si="322"/>
        <v>0</v>
      </c>
      <c r="J4139" s="12" t="b">
        <f t="shared" si="323"/>
        <v>0</v>
      </c>
      <c r="K4139" s="9" t="b">
        <f t="shared" si="324"/>
        <v>0</v>
      </c>
    </row>
    <row r="4140" spans="1:11" ht="15.75" customHeight="1" x14ac:dyDescent="0.15">
      <c r="A4140" t="s">
        <v>4128</v>
      </c>
      <c r="B4140" s="10">
        <v>4139</v>
      </c>
      <c r="C4140" s="39" t="s">
        <v>1</v>
      </c>
      <c r="D4140" s="40">
        <v>1</v>
      </c>
      <c r="E4140" s="40">
        <v>1</v>
      </c>
      <c r="F4140" s="11" t="s">
        <v>1</v>
      </c>
      <c r="G4140" s="12">
        <f t="shared" si="320"/>
        <v>1</v>
      </c>
      <c r="H4140" s="12" t="b">
        <f t="shared" si="321"/>
        <v>1</v>
      </c>
      <c r="I4140" s="12" t="b">
        <f t="shared" si="322"/>
        <v>0</v>
      </c>
      <c r="J4140" s="12" t="b">
        <f t="shared" si="323"/>
        <v>0</v>
      </c>
      <c r="K4140" s="9" t="b">
        <f t="shared" si="324"/>
        <v>0</v>
      </c>
    </row>
    <row r="4141" spans="1:11" ht="15.75" customHeight="1" x14ac:dyDescent="0.15">
      <c r="A4141" t="s">
        <v>4129</v>
      </c>
      <c r="B4141" s="10">
        <v>4140</v>
      </c>
      <c r="C4141" s="39" t="s">
        <v>1</v>
      </c>
      <c r="D4141" s="40">
        <v>2</v>
      </c>
      <c r="E4141" s="40">
        <v>0</v>
      </c>
      <c r="F4141" s="11" t="s">
        <v>1</v>
      </c>
      <c r="G4141" s="12">
        <f t="shared" si="320"/>
        <v>1</v>
      </c>
      <c r="H4141" s="12" t="b">
        <f t="shared" si="321"/>
        <v>1</v>
      </c>
      <c r="I4141" s="12" t="b">
        <f t="shared" si="322"/>
        <v>0</v>
      </c>
      <c r="J4141" s="12" t="b">
        <f t="shared" si="323"/>
        <v>0</v>
      </c>
      <c r="K4141" s="9" t="b">
        <f t="shared" si="324"/>
        <v>0</v>
      </c>
    </row>
    <row r="4142" spans="1:11" ht="15.75" customHeight="1" x14ac:dyDescent="0.15">
      <c r="A4142" t="s">
        <v>4130</v>
      </c>
      <c r="B4142" s="10">
        <v>4141</v>
      </c>
      <c r="C4142" s="39" t="s">
        <v>1</v>
      </c>
      <c r="D4142" s="40">
        <v>0</v>
      </c>
      <c r="E4142" s="40">
        <v>0</v>
      </c>
      <c r="F4142" s="11" t="s">
        <v>1</v>
      </c>
      <c r="G4142" s="12">
        <f t="shared" si="320"/>
        <v>1</v>
      </c>
      <c r="H4142" s="12" t="b">
        <f t="shared" si="321"/>
        <v>1</v>
      </c>
      <c r="I4142" s="12" t="b">
        <f t="shared" si="322"/>
        <v>0</v>
      </c>
      <c r="J4142" s="12" t="b">
        <f t="shared" si="323"/>
        <v>0</v>
      </c>
      <c r="K4142" s="9" t="b">
        <f t="shared" si="324"/>
        <v>0</v>
      </c>
    </row>
    <row r="4143" spans="1:11" ht="15.75" customHeight="1" x14ac:dyDescent="0.15">
      <c r="A4143" t="s">
        <v>4131</v>
      </c>
      <c r="B4143" s="10">
        <v>4142</v>
      </c>
      <c r="C4143" s="39" t="s">
        <v>1</v>
      </c>
      <c r="D4143" s="40">
        <v>1</v>
      </c>
      <c r="E4143" s="40">
        <v>1</v>
      </c>
      <c r="F4143" s="11" t="s">
        <v>1</v>
      </c>
      <c r="G4143" s="12">
        <f t="shared" si="320"/>
        <v>1</v>
      </c>
      <c r="H4143" s="12" t="b">
        <f t="shared" si="321"/>
        <v>1</v>
      </c>
      <c r="I4143" s="12" t="b">
        <f t="shared" si="322"/>
        <v>0</v>
      </c>
      <c r="J4143" s="12" t="b">
        <f t="shared" si="323"/>
        <v>0</v>
      </c>
      <c r="K4143" s="9" t="b">
        <f t="shared" si="324"/>
        <v>0</v>
      </c>
    </row>
    <row r="4144" spans="1:11" ht="15.75" customHeight="1" x14ac:dyDescent="0.15">
      <c r="A4144" t="s">
        <v>4132</v>
      </c>
      <c r="B4144" s="10">
        <v>4143</v>
      </c>
      <c r="C4144" s="39" t="s">
        <v>2</v>
      </c>
      <c r="D4144" s="40">
        <v>1</v>
      </c>
      <c r="E4144" s="40">
        <v>1</v>
      </c>
      <c r="F4144" s="11" t="s">
        <v>2</v>
      </c>
      <c r="G4144" s="12">
        <f t="shared" si="320"/>
        <v>1</v>
      </c>
      <c r="H4144" s="12" t="b">
        <f t="shared" si="321"/>
        <v>0</v>
      </c>
      <c r="I4144" s="12" t="b">
        <f t="shared" si="322"/>
        <v>0</v>
      </c>
      <c r="J4144" s="12" t="b">
        <f t="shared" si="323"/>
        <v>1</v>
      </c>
      <c r="K4144" s="9" t="b">
        <f t="shared" si="324"/>
        <v>0</v>
      </c>
    </row>
    <row r="4145" spans="1:11" ht="15.75" customHeight="1" x14ac:dyDescent="0.15">
      <c r="A4145" t="s">
        <v>4133</v>
      </c>
      <c r="B4145" s="10">
        <v>4144</v>
      </c>
      <c r="C4145" s="39" t="s">
        <v>1</v>
      </c>
      <c r="D4145" s="40">
        <v>2</v>
      </c>
      <c r="E4145" s="40">
        <v>0</v>
      </c>
      <c r="F4145" s="11" t="s">
        <v>2</v>
      </c>
      <c r="G4145" s="12">
        <f t="shared" si="320"/>
        <v>0</v>
      </c>
      <c r="H4145" s="12" t="b">
        <f t="shared" si="321"/>
        <v>0</v>
      </c>
      <c r="I4145" s="12" t="b">
        <f t="shared" si="322"/>
        <v>1</v>
      </c>
      <c r="J4145" s="12" t="b">
        <f t="shared" si="323"/>
        <v>0</v>
      </c>
      <c r="K4145" s="9" t="b">
        <f t="shared" si="324"/>
        <v>0</v>
      </c>
    </row>
    <row r="4146" spans="1:11" ht="15.75" customHeight="1" x14ac:dyDescent="0.15">
      <c r="A4146" t="s">
        <v>4134</v>
      </c>
      <c r="B4146" s="10">
        <v>4145</v>
      </c>
      <c r="C4146" s="39" t="s">
        <v>1</v>
      </c>
      <c r="D4146" s="40">
        <v>1</v>
      </c>
      <c r="E4146" s="40">
        <v>1</v>
      </c>
      <c r="F4146" s="11" t="s">
        <v>1</v>
      </c>
      <c r="G4146" s="12">
        <f t="shared" si="320"/>
        <v>1</v>
      </c>
      <c r="H4146" s="12" t="b">
        <f t="shared" si="321"/>
        <v>1</v>
      </c>
      <c r="I4146" s="12" t="b">
        <f t="shared" si="322"/>
        <v>0</v>
      </c>
      <c r="J4146" s="12" t="b">
        <f t="shared" si="323"/>
        <v>0</v>
      </c>
      <c r="K4146" s="9" t="b">
        <f t="shared" si="324"/>
        <v>0</v>
      </c>
    </row>
    <row r="4147" spans="1:11" ht="15.75" customHeight="1" x14ac:dyDescent="0.15">
      <c r="A4147" t="s">
        <v>4135</v>
      </c>
      <c r="B4147" s="10">
        <v>4146</v>
      </c>
      <c r="C4147" s="39" t="s">
        <v>1</v>
      </c>
      <c r="D4147" s="40">
        <v>2</v>
      </c>
      <c r="E4147" s="40">
        <v>0</v>
      </c>
      <c r="F4147" s="11" t="s">
        <v>1</v>
      </c>
      <c r="G4147" s="12">
        <f t="shared" si="320"/>
        <v>1</v>
      </c>
      <c r="H4147" s="12" t="b">
        <f t="shared" si="321"/>
        <v>1</v>
      </c>
      <c r="I4147" s="12" t="b">
        <f t="shared" si="322"/>
        <v>0</v>
      </c>
      <c r="J4147" s="12" t="b">
        <f t="shared" si="323"/>
        <v>0</v>
      </c>
      <c r="K4147" s="9" t="b">
        <f t="shared" si="324"/>
        <v>0</v>
      </c>
    </row>
    <row r="4148" spans="1:11" ht="15.75" customHeight="1" x14ac:dyDescent="0.15">
      <c r="A4148" t="s">
        <v>4136</v>
      </c>
      <c r="B4148" s="10">
        <v>4147</v>
      </c>
      <c r="C4148" s="39" t="s">
        <v>1</v>
      </c>
      <c r="D4148" s="40">
        <v>1</v>
      </c>
      <c r="E4148" s="40">
        <v>1</v>
      </c>
      <c r="F4148" s="11" t="s">
        <v>2</v>
      </c>
      <c r="G4148" s="12">
        <f t="shared" si="320"/>
        <v>0</v>
      </c>
      <c r="H4148" s="12" t="b">
        <f t="shared" si="321"/>
        <v>0</v>
      </c>
      <c r="I4148" s="12" t="b">
        <f t="shared" si="322"/>
        <v>1</v>
      </c>
      <c r="J4148" s="12" t="b">
        <f t="shared" si="323"/>
        <v>0</v>
      </c>
      <c r="K4148" s="9" t="b">
        <f t="shared" si="324"/>
        <v>0</v>
      </c>
    </row>
    <row r="4149" spans="1:11" ht="15.75" customHeight="1" x14ac:dyDescent="0.15">
      <c r="A4149" t="s">
        <v>4137</v>
      </c>
      <c r="B4149" s="10">
        <v>4148</v>
      </c>
      <c r="C4149" s="39" t="s">
        <v>1</v>
      </c>
      <c r="D4149" s="40">
        <v>0</v>
      </c>
      <c r="E4149" s="40">
        <v>0</v>
      </c>
      <c r="F4149" s="11" t="s">
        <v>1</v>
      </c>
      <c r="G4149" s="12">
        <f t="shared" si="320"/>
        <v>1</v>
      </c>
      <c r="H4149" s="12" t="b">
        <f t="shared" si="321"/>
        <v>1</v>
      </c>
      <c r="I4149" s="12" t="b">
        <f t="shared" si="322"/>
        <v>0</v>
      </c>
      <c r="J4149" s="12" t="b">
        <f t="shared" si="323"/>
        <v>0</v>
      </c>
      <c r="K4149" s="9" t="b">
        <f t="shared" si="324"/>
        <v>0</v>
      </c>
    </row>
    <row r="4150" spans="1:11" ht="15.75" customHeight="1" x14ac:dyDescent="0.15">
      <c r="A4150" t="s">
        <v>4138</v>
      </c>
      <c r="B4150" s="10">
        <v>4149</v>
      </c>
      <c r="C4150" s="39" t="s">
        <v>1</v>
      </c>
      <c r="D4150" s="40">
        <v>2</v>
      </c>
      <c r="E4150" s="40">
        <v>0</v>
      </c>
      <c r="F4150" s="11" t="s">
        <v>1</v>
      </c>
      <c r="G4150" s="12">
        <f t="shared" si="320"/>
        <v>1</v>
      </c>
      <c r="H4150" s="12" t="b">
        <f t="shared" si="321"/>
        <v>1</v>
      </c>
      <c r="I4150" s="12" t="b">
        <f t="shared" si="322"/>
        <v>0</v>
      </c>
      <c r="J4150" s="12" t="b">
        <f t="shared" si="323"/>
        <v>0</v>
      </c>
      <c r="K4150" s="9" t="b">
        <f t="shared" si="324"/>
        <v>0</v>
      </c>
    </row>
    <row r="4151" spans="1:11" ht="15.75" customHeight="1" x14ac:dyDescent="0.15">
      <c r="A4151" t="s">
        <v>4139</v>
      </c>
      <c r="B4151" s="10">
        <v>4150</v>
      </c>
      <c r="C4151" s="39" t="s">
        <v>1</v>
      </c>
      <c r="D4151" s="40">
        <v>1</v>
      </c>
      <c r="E4151" s="40">
        <v>1</v>
      </c>
      <c r="F4151" s="11" t="s">
        <v>1</v>
      </c>
      <c r="G4151" s="12">
        <f t="shared" si="320"/>
        <v>1</v>
      </c>
      <c r="H4151" s="12" t="b">
        <f t="shared" si="321"/>
        <v>1</v>
      </c>
      <c r="I4151" s="12" t="b">
        <f t="shared" si="322"/>
        <v>0</v>
      </c>
      <c r="J4151" s="12" t="b">
        <f t="shared" si="323"/>
        <v>0</v>
      </c>
      <c r="K4151" s="9" t="b">
        <f t="shared" si="324"/>
        <v>0</v>
      </c>
    </row>
    <row r="4152" spans="1:11" ht="15.75" customHeight="1" x14ac:dyDescent="0.15">
      <c r="A4152" t="s">
        <v>4140</v>
      </c>
      <c r="B4152" s="10">
        <v>4151</v>
      </c>
      <c r="C4152" s="39" t="s">
        <v>1</v>
      </c>
      <c r="D4152" s="40">
        <v>1</v>
      </c>
      <c r="E4152" s="40">
        <v>1</v>
      </c>
      <c r="F4152" s="11" t="s">
        <v>2</v>
      </c>
      <c r="G4152" s="12">
        <f t="shared" si="320"/>
        <v>0</v>
      </c>
      <c r="H4152" s="12" t="b">
        <f t="shared" si="321"/>
        <v>0</v>
      </c>
      <c r="I4152" s="12" t="b">
        <f t="shared" si="322"/>
        <v>1</v>
      </c>
      <c r="J4152" s="12" t="b">
        <f t="shared" si="323"/>
        <v>0</v>
      </c>
      <c r="K4152" s="9" t="b">
        <f t="shared" si="324"/>
        <v>0</v>
      </c>
    </row>
    <row r="4153" spans="1:11" ht="15.75" customHeight="1" x14ac:dyDescent="0.15">
      <c r="A4153" t="s">
        <v>4141</v>
      </c>
      <c r="B4153" s="10">
        <v>4152</v>
      </c>
      <c r="C4153" s="39" t="s">
        <v>1</v>
      </c>
      <c r="D4153" s="40">
        <v>2</v>
      </c>
      <c r="E4153" s="40">
        <v>0</v>
      </c>
      <c r="F4153" s="11" t="s">
        <v>1</v>
      </c>
      <c r="G4153" s="12">
        <f t="shared" si="320"/>
        <v>1</v>
      </c>
      <c r="H4153" s="12" t="b">
        <f t="shared" si="321"/>
        <v>1</v>
      </c>
      <c r="I4153" s="12" t="b">
        <f t="shared" si="322"/>
        <v>0</v>
      </c>
      <c r="J4153" s="12" t="b">
        <f t="shared" si="323"/>
        <v>0</v>
      </c>
      <c r="K4153" s="9" t="b">
        <f t="shared" si="324"/>
        <v>0</v>
      </c>
    </row>
    <row r="4154" spans="1:11" ht="15.75" customHeight="1" x14ac:dyDescent="0.15">
      <c r="A4154" t="s">
        <v>4142</v>
      </c>
      <c r="B4154" s="10">
        <v>4153</v>
      </c>
      <c r="C4154" s="39" t="s">
        <v>1</v>
      </c>
      <c r="D4154" s="40">
        <v>2</v>
      </c>
      <c r="E4154" s="40">
        <v>0</v>
      </c>
      <c r="F4154" s="11" t="s">
        <v>1</v>
      </c>
      <c r="G4154" s="12">
        <f t="shared" si="320"/>
        <v>1</v>
      </c>
      <c r="H4154" s="12" t="b">
        <f t="shared" si="321"/>
        <v>1</v>
      </c>
      <c r="I4154" s="12" t="b">
        <f t="shared" si="322"/>
        <v>0</v>
      </c>
      <c r="J4154" s="12" t="b">
        <f t="shared" si="323"/>
        <v>0</v>
      </c>
      <c r="K4154" s="9" t="b">
        <f t="shared" si="324"/>
        <v>0</v>
      </c>
    </row>
    <row r="4155" spans="1:11" ht="15.75" customHeight="1" x14ac:dyDescent="0.15">
      <c r="A4155" t="s">
        <v>4143</v>
      </c>
      <c r="B4155" s="10">
        <v>4154</v>
      </c>
      <c r="C4155" s="39" t="s">
        <v>1</v>
      </c>
      <c r="D4155" s="40">
        <v>2</v>
      </c>
      <c r="E4155" s="40">
        <v>0</v>
      </c>
      <c r="F4155" s="11" t="s">
        <v>2</v>
      </c>
      <c r="G4155" s="12">
        <f t="shared" si="320"/>
        <v>0</v>
      </c>
      <c r="H4155" s="12" t="b">
        <f t="shared" si="321"/>
        <v>0</v>
      </c>
      <c r="I4155" s="12" t="b">
        <f t="shared" si="322"/>
        <v>1</v>
      </c>
      <c r="J4155" s="12" t="b">
        <f t="shared" si="323"/>
        <v>0</v>
      </c>
      <c r="K4155" s="9" t="b">
        <f t="shared" si="324"/>
        <v>0</v>
      </c>
    </row>
    <row r="4156" spans="1:11" ht="15.75" customHeight="1" x14ac:dyDescent="0.15">
      <c r="A4156" t="s">
        <v>4144</v>
      </c>
      <c r="B4156" s="10">
        <v>4155</v>
      </c>
      <c r="C4156" s="39" t="s">
        <v>1</v>
      </c>
      <c r="D4156" s="40">
        <v>1</v>
      </c>
      <c r="E4156" s="40">
        <v>1</v>
      </c>
      <c r="F4156" s="11" t="s">
        <v>1</v>
      </c>
      <c r="G4156" s="12">
        <f t="shared" si="320"/>
        <v>1</v>
      </c>
      <c r="H4156" s="12" t="b">
        <f t="shared" si="321"/>
        <v>1</v>
      </c>
      <c r="I4156" s="12" t="b">
        <f t="shared" si="322"/>
        <v>0</v>
      </c>
      <c r="J4156" s="12" t="b">
        <f t="shared" si="323"/>
        <v>0</v>
      </c>
      <c r="K4156" s="9" t="b">
        <f t="shared" si="324"/>
        <v>0</v>
      </c>
    </row>
    <row r="4157" spans="1:11" ht="15.75" customHeight="1" x14ac:dyDescent="0.15">
      <c r="A4157" t="s">
        <v>4145</v>
      </c>
      <c r="B4157" s="10">
        <v>4156</v>
      </c>
      <c r="C4157" s="39" t="s">
        <v>1</v>
      </c>
      <c r="D4157" s="40">
        <v>2</v>
      </c>
      <c r="E4157" s="40">
        <v>0</v>
      </c>
      <c r="F4157" s="11" t="s">
        <v>1</v>
      </c>
      <c r="G4157" s="12">
        <f t="shared" si="320"/>
        <v>1</v>
      </c>
      <c r="H4157" s="12" t="b">
        <f t="shared" si="321"/>
        <v>1</v>
      </c>
      <c r="I4157" s="12" t="b">
        <f t="shared" si="322"/>
        <v>0</v>
      </c>
      <c r="J4157" s="12" t="b">
        <f t="shared" si="323"/>
        <v>0</v>
      </c>
      <c r="K4157" s="9" t="b">
        <f t="shared" si="324"/>
        <v>0</v>
      </c>
    </row>
    <row r="4158" spans="1:11" ht="15.75" customHeight="1" x14ac:dyDescent="0.15">
      <c r="A4158" t="s">
        <v>4146</v>
      </c>
      <c r="B4158" s="10">
        <v>4157</v>
      </c>
      <c r="C4158" s="39" t="s">
        <v>1</v>
      </c>
      <c r="D4158" s="40">
        <v>0</v>
      </c>
      <c r="E4158" s="40">
        <v>0</v>
      </c>
      <c r="F4158" s="11" t="s">
        <v>1</v>
      </c>
      <c r="G4158" s="12">
        <f t="shared" si="320"/>
        <v>1</v>
      </c>
      <c r="H4158" s="12" t="b">
        <f t="shared" si="321"/>
        <v>1</v>
      </c>
      <c r="I4158" s="12" t="b">
        <f t="shared" si="322"/>
        <v>0</v>
      </c>
      <c r="J4158" s="12" t="b">
        <f t="shared" si="323"/>
        <v>0</v>
      </c>
      <c r="K4158" s="9" t="b">
        <f t="shared" si="324"/>
        <v>0</v>
      </c>
    </row>
    <row r="4159" spans="1:11" ht="15.75" customHeight="1" x14ac:dyDescent="0.15">
      <c r="A4159" t="s">
        <v>4147</v>
      </c>
      <c r="B4159" s="10">
        <v>4158</v>
      </c>
      <c r="C4159" s="39" t="s">
        <v>1</v>
      </c>
      <c r="D4159" s="40">
        <v>1</v>
      </c>
      <c r="E4159" s="40">
        <v>1</v>
      </c>
      <c r="F4159" s="11" t="s">
        <v>2</v>
      </c>
      <c r="G4159" s="12">
        <f t="shared" si="320"/>
        <v>0</v>
      </c>
      <c r="H4159" s="12" t="b">
        <f t="shared" si="321"/>
        <v>0</v>
      </c>
      <c r="I4159" s="12" t="b">
        <f t="shared" si="322"/>
        <v>1</v>
      </c>
      <c r="J4159" s="12" t="b">
        <f t="shared" si="323"/>
        <v>0</v>
      </c>
      <c r="K4159" s="9" t="b">
        <f t="shared" si="324"/>
        <v>0</v>
      </c>
    </row>
    <row r="4160" spans="1:11" ht="15.75" customHeight="1" x14ac:dyDescent="0.15">
      <c r="A4160" t="s">
        <v>4148</v>
      </c>
      <c r="B4160" s="10">
        <v>4159</v>
      </c>
      <c r="C4160" s="39" t="s">
        <v>1</v>
      </c>
      <c r="D4160" s="40">
        <v>1</v>
      </c>
      <c r="E4160" s="40">
        <v>1</v>
      </c>
      <c r="F4160" s="11" t="s">
        <v>1</v>
      </c>
      <c r="G4160" s="12">
        <f t="shared" si="320"/>
        <v>1</v>
      </c>
      <c r="H4160" s="12" t="b">
        <f t="shared" si="321"/>
        <v>1</v>
      </c>
      <c r="I4160" s="12" t="b">
        <f t="shared" si="322"/>
        <v>0</v>
      </c>
      <c r="J4160" s="12" t="b">
        <f t="shared" si="323"/>
        <v>0</v>
      </c>
      <c r="K4160" s="9" t="b">
        <f t="shared" si="324"/>
        <v>0</v>
      </c>
    </row>
    <row r="4161" spans="1:11" ht="15.75" customHeight="1" x14ac:dyDescent="0.15">
      <c r="A4161" t="s">
        <v>4149</v>
      </c>
      <c r="B4161" s="10">
        <v>4160</v>
      </c>
      <c r="C4161" s="39" t="s">
        <v>1</v>
      </c>
      <c r="D4161" s="40">
        <v>2</v>
      </c>
      <c r="E4161" s="40">
        <v>0</v>
      </c>
      <c r="F4161" s="11" t="s">
        <v>1</v>
      </c>
      <c r="G4161" s="12">
        <f t="shared" si="320"/>
        <v>1</v>
      </c>
      <c r="H4161" s="12" t="b">
        <f t="shared" si="321"/>
        <v>1</v>
      </c>
      <c r="I4161" s="12" t="b">
        <f t="shared" si="322"/>
        <v>0</v>
      </c>
      <c r="J4161" s="12" t="b">
        <f t="shared" si="323"/>
        <v>0</v>
      </c>
      <c r="K4161" s="9" t="b">
        <f t="shared" si="324"/>
        <v>0</v>
      </c>
    </row>
    <row r="4162" spans="1:11" ht="15.75" customHeight="1" x14ac:dyDescent="0.15">
      <c r="A4162" t="s">
        <v>4150</v>
      </c>
      <c r="B4162" s="10">
        <v>4161</v>
      </c>
      <c r="C4162" s="39" t="s">
        <v>1</v>
      </c>
      <c r="D4162" s="40">
        <v>2</v>
      </c>
      <c r="E4162" s="40">
        <v>0</v>
      </c>
      <c r="F4162" s="11" t="s">
        <v>1</v>
      </c>
      <c r="G4162" s="12">
        <f t="shared" si="320"/>
        <v>1</v>
      </c>
      <c r="H4162" s="12" t="b">
        <f t="shared" si="321"/>
        <v>1</v>
      </c>
      <c r="I4162" s="12" t="b">
        <f t="shared" si="322"/>
        <v>0</v>
      </c>
      <c r="J4162" s="12" t="b">
        <f t="shared" si="323"/>
        <v>0</v>
      </c>
      <c r="K4162" s="9" t="b">
        <f t="shared" si="324"/>
        <v>0</v>
      </c>
    </row>
    <row r="4163" spans="1:11" ht="15.75" customHeight="1" x14ac:dyDescent="0.15">
      <c r="A4163" t="s">
        <v>4151</v>
      </c>
      <c r="B4163" s="10">
        <v>4162</v>
      </c>
      <c r="C4163" s="39" t="s">
        <v>1</v>
      </c>
      <c r="D4163" s="40">
        <v>0</v>
      </c>
      <c r="E4163" s="40">
        <v>0</v>
      </c>
      <c r="F4163" s="11" t="s">
        <v>1</v>
      </c>
      <c r="G4163" s="12">
        <f t="shared" si="320"/>
        <v>1</v>
      </c>
      <c r="H4163" s="12" t="b">
        <f t="shared" si="321"/>
        <v>1</v>
      </c>
      <c r="I4163" s="12" t="b">
        <f t="shared" si="322"/>
        <v>0</v>
      </c>
      <c r="J4163" s="12" t="b">
        <f t="shared" si="323"/>
        <v>0</v>
      </c>
      <c r="K4163" s="9" t="b">
        <f t="shared" si="324"/>
        <v>0</v>
      </c>
    </row>
    <row r="4164" spans="1:11" ht="15.75" customHeight="1" x14ac:dyDescent="0.15">
      <c r="A4164" t="s">
        <v>4152</v>
      </c>
      <c r="B4164" s="10">
        <v>4163</v>
      </c>
      <c r="C4164" s="39" t="s">
        <v>1</v>
      </c>
      <c r="D4164" s="40">
        <v>2</v>
      </c>
      <c r="E4164" s="40">
        <v>0</v>
      </c>
      <c r="F4164" s="11" t="s">
        <v>1</v>
      </c>
      <c r="G4164" s="12">
        <f t="shared" si="320"/>
        <v>1</v>
      </c>
      <c r="H4164" s="12" t="b">
        <f t="shared" si="321"/>
        <v>1</v>
      </c>
      <c r="I4164" s="12" t="b">
        <f t="shared" si="322"/>
        <v>0</v>
      </c>
      <c r="J4164" s="12" t="b">
        <f t="shared" si="323"/>
        <v>0</v>
      </c>
      <c r="K4164" s="9" t="b">
        <f t="shared" si="324"/>
        <v>0</v>
      </c>
    </row>
    <row r="4165" spans="1:11" ht="15.75" customHeight="1" x14ac:dyDescent="0.15">
      <c r="A4165" t="s">
        <v>4153</v>
      </c>
      <c r="B4165" s="10">
        <v>4164</v>
      </c>
      <c r="C4165" s="39" t="s">
        <v>1</v>
      </c>
      <c r="D4165" s="40">
        <v>0</v>
      </c>
      <c r="E4165" s="40">
        <v>0</v>
      </c>
      <c r="F4165" s="11" t="s">
        <v>2</v>
      </c>
      <c r="G4165" s="12">
        <f t="shared" ref="G4165:G4228" si="325">IF(C4165=F4165,1,0)</f>
        <v>0</v>
      </c>
      <c r="H4165" s="12" t="b">
        <f t="shared" ref="H4165:H4228" si="326">AND(C4165="incels",F4165="incels")</f>
        <v>0</v>
      </c>
      <c r="I4165" s="12" t="b">
        <f t="shared" ref="I4165:I4228" si="327">AND(C4165="incels",F4165="neutre")</f>
        <v>1</v>
      </c>
      <c r="J4165" s="12" t="b">
        <f t="shared" ref="J4165:J4228" si="328">AND(C4165="neutre",F4165="neutre")</f>
        <v>0</v>
      </c>
      <c r="K4165" s="9" t="b">
        <f t="shared" ref="K4165:K4228" si="329">AND(C4165="neutre",F4165="incels")</f>
        <v>0</v>
      </c>
    </row>
    <row r="4166" spans="1:11" ht="15.75" customHeight="1" x14ac:dyDescent="0.15">
      <c r="A4166" t="s">
        <v>4154</v>
      </c>
      <c r="B4166" s="10">
        <v>4165</v>
      </c>
      <c r="C4166" s="39" t="s">
        <v>2</v>
      </c>
      <c r="D4166" s="40">
        <v>0</v>
      </c>
      <c r="E4166" s="40">
        <v>2</v>
      </c>
      <c r="F4166" s="11" t="s">
        <v>2</v>
      </c>
      <c r="G4166" s="12">
        <f t="shared" si="325"/>
        <v>1</v>
      </c>
      <c r="H4166" s="12" t="b">
        <f t="shared" si="326"/>
        <v>0</v>
      </c>
      <c r="I4166" s="12" t="b">
        <f t="shared" si="327"/>
        <v>0</v>
      </c>
      <c r="J4166" s="12" t="b">
        <f t="shared" si="328"/>
        <v>1</v>
      </c>
      <c r="K4166" s="9" t="b">
        <f t="shared" si="329"/>
        <v>0</v>
      </c>
    </row>
    <row r="4167" spans="1:11" ht="15.75" customHeight="1" x14ac:dyDescent="0.15">
      <c r="A4167" t="s">
        <v>4155</v>
      </c>
      <c r="B4167" s="10">
        <v>4166</v>
      </c>
      <c r="C4167" s="39" t="s">
        <v>1</v>
      </c>
      <c r="D4167" s="40">
        <v>2</v>
      </c>
      <c r="E4167" s="40">
        <v>0</v>
      </c>
      <c r="F4167" s="11" t="s">
        <v>2</v>
      </c>
      <c r="G4167" s="12">
        <f t="shared" si="325"/>
        <v>0</v>
      </c>
      <c r="H4167" s="12" t="b">
        <f t="shared" si="326"/>
        <v>0</v>
      </c>
      <c r="I4167" s="12" t="b">
        <f t="shared" si="327"/>
        <v>1</v>
      </c>
      <c r="J4167" s="12" t="b">
        <f t="shared" si="328"/>
        <v>0</v>
      </c>
      <c r="K4167" s="9" t="b">
        <f t="shared" si="329"/>
        <v>0</v>
      </c>
    </row>
    <row r="4168" spans="1:11" ht="15.75" customHeight="1" x14ac:dyDescent="0.15">
      <c r="A4168" t="s">
        <v>4156</v>
      </c>
      <c r="B4168" s="10">
        <v>4167</v>
      </c>
      <c r="C4168" s="39" t="s">
        <v>2</v>
      </c>
      <c r="D4168" s="40">
        <v>1</v>
      </c>
      <c r="E4168" s="40">
        <v>1</v>
      </c>
      <c r="F4168" s="11" t="s">
        <v>2</v>
      </c>
      <c r="G4168" s="12">
        <f t="shared" si="325"/>
        <v>1</v>
      </c>
      <c r="H4168" s="12" t="b">
        <f t="shared" si="326"/>
        <v>0</v>
      </c>
      <c r="I4168" s="12" t="b">
        <f t="shared" si="327"/>
        <v>0</v>
      </c>
      <c r="J4168" s="12" t="b">
        <f t="shared" si="328"/>
        <v>1</v>
      </c>
      <c r="K4168" s="9" t="b">
        <f t="shared" si="329"/>
        <v>0</v>
      </c>
    </row>
    <row r="4169" spans="1:11" ht="15.75" customHeight="1" x14ac:dyDescent="0.15">
      <c r="A4169" t="s">
        <v>4157</v>
      </c>
      <c r="B4169" s="10">
        <v>4168</v>
      </c>
      <c r="C4169" s="39" t="s">
        <v>1</v>
      </c>
      <c r="D4169" s="40">
        <v>1</v>
      </c>
      <c r="E4169" s="40">
        <v>1</v>
      </c>
      <c r="F4169" s="11" t="s">
        <v>2</v>
      </c>
      <c r="G4169" s="12">
        <f t="shared" si="325"/>
        <v>0</v>
      </c>
      <c r="H4169" s="12" t="b">
        <f t="shared" si="326"/>
        <v>0</v>
      </c>
      <c r="I4169" s="12" t="b">
        <f t="shared" si="327"/>
        <v>1</v>
      </c>
      <c r="J4169" s="12" t="b">
        <f t="shared" si="328"/>
        <v>0</v>
      </c>
      <c r="K4169" s="9" t="b">
        <f t="shared" si="329"/>
        <v>0</v>
      </c>
    </row>
    <row r="4170" spans="1:11" ht="15.75" customHeight="1" x14ac:dyDescent="0.15">
      <c r="A4170" t="s">
        <v>4158</v>
      </c>
      <c r="B4170" s="10">
        <v>4169</v>
      </c>
      <c r="C4170" s="39" t="s">
        <v>1</v>
      </c>
      <c r="D4170" s="40">
        <v>1</v>
      </c>
      <c r="E4170" s="40">
        <v>1</v>
      </c>
      <c r="F4170" s="11" t="s">
        <v>1</v>
      </c>
      <c r="G4170" s="12">
        <f t="shared" si="325"/>
        <v>1</v>
      </c>
      <c r="H4170" s="12" t="b">
        <f t="shared" si="326"/>
        <v>1</v>
      </c>
      <c r="I4170" s="12" t="b">
        <f t="shared" si="327"/>
        <v>0</v>
      </c>
      <c r="J4170" s="12" t="b">
        <f t="shared" si="328"/>
        <v>0</v>
      </c>
      <c r="K4170" s="9" t="b">
        <f t="shared" si="329"/>
        <v>0</v>
      </c>
    </row>
    <row r="4171" spans="1:11" ht="15.75" customHeight="1" x14ac:dyDescent="0.15">
      <c r="A4171" t="s">
        <v>4159</v>
      </c>
      <c r="B4171" s="10">
        <v>4170</v>
      </c>
      <c r="C4171" s="39" t="s">
        <v>1</v>
      </c>
      <c r="D4171" s="40">
        <v>1</v>
      </c>
      <c r="E4171" s="40">
        <v>1</v>
      </c>
      <c r="F4171" s="11" t="s">
        <v>1</v>
      </c>
      <c r="G4171" s="12">
        <f t="shared" si="325"/>
        <v>1</v>
      </c>
      <c r="H4171" s="12" t="b">
        <f t="shared" si="326"/>
        <v>1</v>
      </c>
      <c r="I4171" s="12" t="b">
        <f t="shared" si="327"/>
        <v>0</v>
      </c>
      <c r="J4171" s="12" t="b">
        <f t="shared" si="328"/>
        <v>0</v>
      </c>
      <c r="K4171" s="9" t="b">
        <f t="shared" si="329"/>
        <v>0</v>
      </c>
    </row>
    <row r="4172" spans="1:11" ht="15.75" customHeight="1" x14ac:dyDescent="0.15">
      <c r="A4172" t="s">
        <v>4160</v>
      </c>
      <c r="B4172" s="10">
        <v>4171</v>
      </c>
      <c r="C4172" s="39" t="s">
        <v>1</v>
      </c>
      <c r="D4172" s="40">
        <v>2</v>
      </c>
      <c r="E4172" s="40">
        <v>0</v>
      </c>
      <c r="F4172" s="11" t="s">
        <v>1</v>
      </c>
      <c r="G4172" s="12">
        <f t="shared" si="325"/>
        <v>1</v>
      </c>
      <c r="H4172" s="12" t="b">
        <f t="shared" si="326"/>
        <v>1</v>
      </c>
      <c r="I4172" s="12" t="b">
        <f t="shared" si="327"/>
        <v>0</v>
      </c>
      <c r="J4172" s="12" t="b">
        <f t="shared" si="328"/>
        <v>0</v>
      </c>
      <c r="K4172" s="9" t="b">
        <f t="shared" si="329"/>
        <v>0</v>
      </c>
    </row>
    <row r="4173" spans="1:11" ht="15.75" customHeight="1" x14ac:dyDescent="0.15">
      <c r="A4173" t="s">
        <v>4161</v>
      </c>
      <c r="B4173" s="10">
        <v>4172</v>
      </c>
      <c r="C4173" s="39" t="s">
        <v>1</v>
      </c>
      <c r="D4173" s="40">
        <v>1</v>
      </c>
      <c r="E4173" s="40">
        <v>1</v>
      </c>
      <c r="F4173" s="11" t="s">
        <v>1</v>
      </c>
      <c r="G4173" s="12">
        <f t="shared" si="325"/>
        <v>1</v>
      </c>
      <c r="H4173" s="12" t="b">
        <f t="shared" si="326"/>
        <v>1</v>
      </c>
      <c r="I4173" s="12" t="b">
        <f t="shared" si="327"/>
        <v>0</v>
      </c>
      <c r="J4173" s="12" t="b">
        <f t="shared" si="328"/>
        <v>0</v>
      </c>
      <c r="K4173" s="9" t="b">
        <f t="shared" si="329"/>
        <v>0</v>
      </c>
    </row>
    <row r="4174" spans="1:11" ht="15.75" customHeight="1" x14ac:dyDescent="0.15">
      <c r="A4174" t="s">
        <v>4162</v>
      </c>
      <c r="B4174" s="10">
        <v>4173</v>
      </c>
      <c r="C4174" s="39" t="s">
        <v>1</v>
      </c>
      <c r="D4174" s="40">
        <v>2</v>
      </c>
      <c r="E4174" s="40">
        <v>0</v>
      </c>
      <c r="F4174" s="11" t="s">
        <v>1</v>
      </c>
      <c r="G4174" s="12">
        <f t="shared" si="325"/>
        <v>1</v>
      </c>
      <c r="H4174" s="12" t="b">
        <f t="shared" si="326"/>
        <v>1</v>
      </c>
      <c r="I4174" s="12" t="b">
        <f t="shared" si="327"/>
        <v>0</v>
      </c>
      <c r="J4174" s="12" t="b">
        <f t="shared" si="328"/>
        <v>0</v>
      </c>
      <c r="K4174" s="9" t="b">
        <f t="shared" si="329"/>
        <v>0</v>
      </c>
    </row>
    <row r="4175" spans="1:11" ht="15.75" customHeight="1" x14ac:dyDescent="0.15">
      <c r="A4175" t="s">
        <v>4163</v>
      </c>
      <c r="B4175" s="10">
        <v>4174</v>
      </c>
      <c r="C4175" s="39" t="s">
        <v>1</v>
      </c>
      <c r="D4175" s="40">
        <v>2</v>
      </c>
      <c r="E4175" s="40">
        <v>0</v>
      </c>
      <c r="F4175" s="11" t="s">
        <v>1</v>
      </c>
      <c r="G4175" s="12">
        <f t="shared" si="325"/>
        <v>1</v>
      </c>
      <c r="H4175" s="12" t="b">
        <f t="shared" si="326"/>
        <v>1</v>
      </c>
      <c r="I4175" s="12" t="b">
        <f t="shared" si="327"/>
        <v>0</v>
      </c>
      <c r="J4175" s="12" t="b">
        <f t="shared" si="328"/>
        <v>0</v>
      </c>
      <c r="K4175" s="9" t="b">
        <f t="shared" si="329"/>
        <v>0</v>
      </c>
    </row>
    <row r="4176" spans="1:11" ht="15.75" customHeight="1" x14ac:dyDescent="0.15">
      <c r="A4176" t="s">
        <v>4164</v>
      </c>
      <c r="B4176" s="10">
        <v>4175</v>
      </c>
      <c r="C4176" s="39" t="s">
        <v>1</v>
      </c>
      <c r="D4176" s="40">
        <v>0</v>
      </c>
      <c r="E4176" s="40">
        <v>0</v>
      </c>
      <c r="F4176" s="11" t="s">
        <v>2</v>
      </c>
      <c r="G4176" s="12">
        <f t="shared" si="325"/>
        <v>0</v>
      </c>
      <c r="H4176" s="12" t="b">
        <f t="shared" si="326"/>
        <v>0</v>
      </c>
      <c r="I4176" s="12" t="b">
        <f t="shared" si="327"/>
        <v>1</v>
      </c>
      <c r="J4176" s="12" t="b">
        <f t="shared" si="328"/>
        <v>0</v>
      </c>
      <c r="K4176" s="9" t="b">
        <f t="shared" si="329"/>
        <v>0</v>
      </c>
    </row>
    <row r="4177" spans="1:11" ht="15.75" customHeight="1" x14ac:dyDescent="0.15">
      <c r="A4177" t="s">
        <v>4165</v>
      </c>
      <c r="B4177" s="10">
        <v>4176</v>
      </c>
      <c r="C4177" s="39" t="s">
        <v>1</v>
      </c>
      <c r="D4177" s="40">
        <v>2</v>
      </c>
      <c r="E4177" s="40">
        <v>0</v>
      </c>
      <c r="F4177" s="11" t="s">
        <v>1</v>
      </c>
      <c r="G4177" s="12">
        <f t="shared" si="325"/>
        <v>1</v>
      </c>
      <c r="H4177" s="12" t="b">
        <f t="shared" si="326"/>
        <v>1</v>
      </c>
      <c r="I4177" s="12" t="b">
        <f t="shared" si="327"/>
        <v>0</v>
      </c>
      <c r="J4177" s="12" t="b">
        <f t="shared" si="328"/>
        <v>0</v>
      </c>
      <c r="K4177" s="9" t="b">
        <f t="shared" si="329"/>
        <v>0</v>
      </c>
    </row>
    <row r="4178" spans="1:11" ht="15.75" customHeight="1" x14ac:dyDescent="0.15">
      <c r="A4178" t="s">
        <v>4166</v>
      </c>
      <c r="B4178" s="10">
        <v>4177</v>
      </c>
      <c r="C4178" s="39" t="s">
        <v>1</v>
      </c>
      <c r="D4178" s="40">
        <v>2</v>
      </c>
      <c r="E4178" s="40">
        <v>0</v>
      </c>
      <c r="F4178" s="11" t="s">
        <v>1</v>
      </c>
      <c r="G4178" s="12">
        <f t="shared" si="325"/>
        <v>1</v>
      </c>
      <c r="H4178" s="12" t="b">
        <f t="shared" si="326"/>
        <v>1</v>
      </c>
      <c r="I4178" s="12" t="b">
        <f t="shared" si="327"/>
        <v>0</v>
      </c>
      <c r="J4178" s="12" t="b">
        <f t="shared" si="328"/>
        <v>0</v>
      </c>
      <c r="K4178" s="9" t="b">
        <f t="shared" si="329"/>
        <v>0</v>
      </c>
    </row>
    <row r="4179" spans="1:11" ht="15.75" customHeight="1" x14ac:dyDescent="0.15">
      <c r="A4179" t="s">
        <v>4167</v>
      </c>
      <c r="B4179" s="10">
        <v>4178</v>
      </c>
      <c r="C4179" s="39" t="s">
        <v>1</v>
      </c>
      <c r="D4179" s="40">
        <v>2</v>
      </c>
      <c r="E4179" s="40">
        <v>0</v>
      </c>
      <c r="F4179" s="11" t="s">
        <v>1</v>
      </c>
      <c r="G4179" s="12">
        <f t="shared" si="325"/>
        <v>1</v>
      </c>
      <c r="H4179" s="12" t="b">
        <f t="shared" si="326"/>
        <v>1</v>
      </c>
      <c r="I4179" s="12" t="b">
        <f t="shared" si="327"/>
        <v>0</v>
      </c>
      <c r="J4179" s="12" t="b">
        <f t="shared" si="328"/>
        <v>0</v>
      </c>
      <c r="K4179" s="9" t="b">
        <f t="shared" si="329"/>
        <v>0</v>
      </c>
    </row>
    <row r="4180" spans="1:11" ht="15.75" customHeight="1" x14ac:dyDescent="0.15">
      <c r="A4180" t="s">
        <v>4168</v>
      </c>
      <c r="B4180" s="10">
        <v>4179</v>
      </c>
      <c r="C4180" s="39" t="s">
        <v>1</v>
      </c>
      <c r="D4180" s="40">
        <v>0</v>
      </c>
      <c r="E4180" s="40">
        <v>0</v>
      </c>
      <c r="F4180" s="11" t="s">
        <v>2</v>
      </c>
      <c r="G4180" s="12">
        <f t="shared" si="325"/>
        <v>0</v>
      </c>
      <c r="H4180" s="12" t="b">
        <f t="shared" si="326"/>
        <v>0</v>
      </c>
      <c r="I4180" s="12" t="b">
        <f t="shared" si="327"/>
        <v>1</v>
      </c>
      <c r="J4180" s="12" t="b">
        <f t="shared" si="328"/>
        <v>0</v>
      </c>
      <c r="K4180" s="9" t="b">
        <f t="shared" si="329"/>
        <v>0</v>
      </c>
    </row>
    <row r="4181" spans="1:11" ht="15.75" customHeight="1" x14ac:dyDescent="0.15">
      <c r="A4181" t="s">
        <v>4169</v>
      </c>
      <c r="B4181" s="10">
        <v>4180</v>
      </c>
      <c r="C4181" s="39" t="s">
        <v>1</v>
      </c>
      <c r="D4181" s="40">
        <v>1</v>
      </c>
      <c r="E4181" s="40">
        <v>1</v>
      </c>
      <c r="F4181" s="11" t="s">
        <v>1</v>
      </c>
      <c r="G4181" s="12">
        <f t="shared" si="325"/>
        <v>1</v>
      </c>
      <c r="H4181" s="12" t="b">
        <f t="shared" si="326"/>
        <v>1</v>
      </c>
      <c r="I4181" s="12" t="b">
        <f t="shared" si="327"/>
        <v>0</v>
      </c>
      <c r="J4181" s="12" t="b">
        <f t="shared" si="328"/>
        <v>0</v>
      </c>
      <c r="K4181" s="9" t="b">
        <f t="shared" si="329"/>
        <v>0</v>
      </c>
    </row>
    <row r="4182" spans="1:11" ht="15.75" customHeight="1" x14ac:dyDescent="0.15">
      <c r="A4182" t="s">
        <v>4170</v>
      </c>
      <c r="B4182" s="10">
        <v>4181</v>
      </c>
      <c r="C4182" s="39" t="s">
        <v>1</v>
      </c>
      <c r="D4182" s="40">
        <v>2</v>
      </c>
      <c r="E4182" s="40">
        <v>0</v>
      </c>
      <c r="F4182" s="11" t="s">
        <v>1</v>
      </c>
      <c r="G4182" s="12">
        <f t="shared" si="325"/>
        <v>1</v>
      </c>
      <c r="H4182" s="12" t="b">
        <f t="shared" si="326"/>
        <v>1</v>
      </c>
      <c r="I4182" s="12" t="b">
        <f t="shared" si="327"/>
        <v>0</v>
      </c>
      <c r="J4182" s="12" t="b">
        <f t="shared" si="328"/>
        <v>0</v>
      </c>
      <c r="K4182" s="9" t="b">
        <f t="shared" si="329"/>
        <v>0</v>
      </c>
    </row>
    <row r="4183" spans="1:11" ht="15.75" customHeight="1" x14ac:dyDescent="0.15">
      <c r="A4183" t="s">
        <v>4171</v>
      </c>
      <c r="B4183" s="10">
        <v>4182</v>
      </c>
      <c r="C4183" s="39" t="s">
        <v>1</v>
      </c>
      <c r="D4183" s="40">
        <v>2</v>
      </c>
      <c r="E4183" s="40">
        <v>0</v>
      </c>
      <c r="F4183" s="11" t="s">
        <v>1</v>
      </c>
      <c r="G4183" s="12">
        <f t="shared" si="325"/>
        <v>1</v>
      </c>
      <c r="H4183" s="12" t="b">
        <f t="shared" si="326"/>
        <v>1</v>
      </c>
      <c r="I4183" s="12" t="b">
        <f t="shared" si="327"/>
        <v>0</v>
      </c>
      <c r="J4183" s="12" t="b">
        <f t="shared" si="328"/>
        <v>0</v>
      </c>
      <c r="K4183" s="9" t="b">
        <f t="shared" si="329"/>
        <v>0</v>
      </c>
    </row>
    <row r="4184" spans="1:11" ht="15.75" customHeight="1" x14ac:dyDescent="0.15">
      <c r="A4184" t="s">
        <v>4172</v>
      </c>
      <c r="B4184" s="10">
        <v>4183</v>
      </c>
      <c r="C4184" s="39" t="s">
        <v>1</v>
      </c>
      <c r="D4184" s="40">
        <v>0</v>
      </c>
      <c r="E4184" s="40">
        <v>0</v>
      </c>
      <c r="F4184" s="11" t="s">
        <v>1</v>
      </c>
      <c r="G4184" s="12">
        <f t="shared" si="325"/>
        <v>1</v>
      </c>
      <c r="H4184" s="12" t="b">
        <f t="shared" si="326"/>
        <v>1</v>
      </c>
      <c r="I4184" s="12" t="b">
        <f t="shared" si="327"/>
        <v>0</v>
      </c>
      <c r="J4184" s="12" t="b">
        <f t="shared" si="328"/>
        <v>0</v>
      </c>
      <c r="K4184" s="9" t="b">
        <f t="shared" si="329"/>
        <v>0</v>
      </c>
    </row>
    <row r="4185" spans="1:11" ht="15.75" customHeight="1" x14ac:dyDescent="0.15">
      <c r="A4185" t="s">
        <v>4173</v>
      </c>
      <c r="B4185" s="10">
        <v>4184</v>
      </c>
      <c r="C4185" s="39" t="s">
        <v>1</v>
      </c>
      <c r="D4185" s="40">
        <v>0</v>
      </c>
      <c r="E4185" s="40">
        <v>0</v>
      </c>
      <c r="F4185" s="11" t="s">
        <v>1</v>
      </c>
      <c r="G4185" s="12">
        <f t="shared" si="325"/>
        <v>1</v>
      </c>
      <c r="H4185" s="12" t="b">
        <f t="shared" si="326"/>
        <v>1</v>
      </c>
      <c r="I4185" s="12" t="b">
        <f t="shared" si="327"/>
        <v>0</v>
      </c>
      <c r="J4185" s="12" t="b">
        <f t="shared" si="328"/>
        <v>0</v>
      </c>
      <c r="K4185" s="9" t="b">
        <f t="shared" si="329"/>
        <v>0</v>
      </c>
    </row>
    <row r="4186" spans="1:11" ht="15.75" customHeight="1" x14ac:dyDescent="0.15">
      <c r="A4186" t="s">
        <v>4174</v>
      </c>
      <c r="B4186" s="10">
        <v>4185</v>
      </c>
      <c r="C4186" s="39" t="s">
        <v>1</v>
      </c>
      <c r="D4186" s="40">
        <v>1</v>
      </c>
      <c r="E4186" s="40">
        <v>1</v>
      </c>
      <c r="F4186" s="11" t="s">
        <v>1</v>
      </c>
      <c r="G4186" s="12">
        <f t="shared" si="325"/>
        <v>1</v>
      </c>
      <c r="H4186" s="12" t="b">
        <f t="shared" si="326"/>
        <v>1</v>
      </c>
      <c r="I4186" s="12" t="b">
        <f t="shared" si="327"/>
        <v>0</v>
      </c>
      <c r="J4186" s="12" t="b">
        <f t="shared" si="328"/>
        <v>0</v>
      </c>
      <c r="K4186" s="9" t="b">
        <f t="shared" si="329"/>
        <v>0</v>
      </c>
    </row>
    <row r="4187" spans="1:11" ht="15.75" customHeight="1" x14ac:dyDescent="0.15">
      <c r="A4187" t="s">
        <v>4175</v>
      </c>
      <c r="B4187" s="10">
        <v>4186</v>
      </c>
      <c r="C4187" s="39" t="s">
        <v>1</v>
      </c>
      <c r="D4187" s="40">
        <v>1</v>
      </c>
      <c r="E4187" s="40">
        <v>1</v>
      </c>
      <c r="F4187" s="11" t="s">
        <v>1</v>
      </c>
      <c r="G4187" s="12">
        <f t="shared" si="325"/>
        <v>1</v>
      </c>
      <c r="H4187" s="12" t="b">
        <f t="shared" si="326"/>
        <v>1</v>
      </c>
      <c r="I4187" s="12" t="b">
        <f t="shared" si="327"/>
        <v>0</v>
      </c>
      <c r="J4187" s="12" t="b">
        <f t="shared" si="328"/>
        <v>0</v>
      </c>
      <c r="K4187" s="9" t="b">
        <f t="shared" si="329"/>
        <v>0</v>
      </c>
    </row>
    <row r="4188" spans="1:11" ht="15.75" customHeight="1" x14ac:dyDescent="0.15">
      <c r="A4188" t="s">
        <v>4176</v>
      </c>
      <c r="B4188" s="10">
        <v>4187</v>
      </c>
      <c r="C4188" s="39" t="s">
        <v>1</v>
      </c>
      <c r="D4188" s="40">
        <v>2</v>
      </c>
      <c r="E4188" s="40">
        <v>0</v>
      </c>
      <c r="F4188" s="11" t="s">
        <v>1</v>
      </c>
      <c r="G4188" s="12">
        <f t="shared" si="325"/>
        <v>1</v>
      </c>
      <c r="H4188" s="12" t="b">
        <f t="shared" si="326"/>
        <v>1</v>
      </c>
      <c r="I4188" s="12" t="b">
        <f t="shared" si="327"/>
        <v>0</v>
      </c>
      <c r="J4188" s="12" t="b">
        <f t="shared" si="328"/>
        <v>0</v>
      </c>
      <c r="K4188" s="9" t="b">
        <f t="shared" si="329"/>
        <v>0</v>
      </c>
    </row>
    <row r="4189" spans="1:11" ht="15.75" customHeight="1" x14ac:dyDescent="0.15">
      <c r="A4189" t="s">
        <v>4177</v>
      </c>
      <c r="B4189" s="10">
        <v>4188</v>
      </c>
      <c r="C4189" s="39" t="s">
        <v>1</v>
      </c>
      <c r="D4189" s="40">
        <v>0</v>
      </c>
      <c r="E4189" s="40">
        <v>0</v>
      </c>
      <c r="F4189" s="11" t="s">
        <v>2</v>
      </c>
      <c r="G4189" s="12">
        <f t="shared" si="325"/>
        <v>0</v>
      </c>
      <c r="H4189" s="12" t="b">
        <f t="shared" si="326"/>
        <v>0</v>
      </c>
      <c r="I4189" s="12" t="b">
        <f t="shared" si="327"/>
        <v>1</v>
      </c>
      <c r="J4189" s="12" t="b">
        <f t="shared" si="328"/>
        <v>0</v>
      </c>
      <c r="K4189" s="9" t="b">
        <f t="shared" si="329"/>
        <v>0</v>
      </c>
    </row>
    <row r="4190" spans="1:11" ht="15.75" customHeight="1" x14ac:dyDescent="0.15">
      <c r="A4190" t="s">
        <v>4178</v>
      </c>
      <c r="B4190" s="10">
        <v>4189</v>
      </c>
      <c r="C4190" s="39" t="s">
        <v>1</v>
      </c>
      <c r="D4190" s="40">
        <v>1</v>
      </c>
      <c r="E4190" s="40">
        <v>1</v>
      </c>
      <c r="F4190" s="11" t="s">
        <v>2</v>
      </c>
      <c r="G4190" s="12">
        <f t="shared" si="325"/>
        <v>0</v>
      </c>
      <c r="H4190" s="12" t="b">
        <f t="shared" si="326"/>
        <v>0</v>
      </c>
      <c r="I4190" s="12" t="b">
        <f t="shared" si="327"/>
        <v>1</v>
      </c>
      <c r="J4190" s="12" t="b">
        <f t="shared" si="328"/>
        <v>0</v>
      </c>
      <c r="K4190" s="9" t="b">
        <f t="shared" si="329"/>
        <v>0</v>
      </c>
    </row>
    <row r="4191" spans="1:11" ht="15.75" customHeight="1" x14ac:dyDescent="0.15">
      <c r="A4191" t="s">
        <v>4179</v>
      </c>
      <c r="B4191" s="10">
        <v>4190</v>
      </c>
      <c r="C4191" s="39" t="s">
        <v>1</v>
      </c>
      <c r="D4191" s="40">
        <v>2</v>
      </c>
      <c r="E4191" s="40">
        <v>0</v>
      </c>
      <c r="F4191" s="11" t="s">
        <v>1</v>
      </c>
      <c r="G4191" s="12">
        <f t="shared" si="325"/>
        <v>1</v>
      </c>
      <c r="H4191" s="12" t="b">
        <f t="shared" si="326"/>
        <v>1</v>
      </c>
      <c r="I4191" s="12" t="b">
        <f t="shared" si="327"/>
        <v>0</v>
      </c>
      <c r="J4191" s="12" t="b">
        <f t="shared" si="328"/>
        <v>0</v>
      </c>
      <c r="K4191" s="9" t="b">
        <f t="shared" si="329"/>
        <v>0</v>
      </c>
    </row>
    <row r="4192" spans="1:11" ht="15.75" customHeight="1" x14ac:dyDescent="0.15">
      <c r="A4192" t="s">
        <v>4180</v>
      </c>
      <c r="B4192" s="10">
        <v>4191</v>
      </c>
      <c r="C4192" s="39" t="s">
        <v>1</v>
      </c>
      <c r="D4192" s="40">
        <v>1</v>
      </c>
      <c r="E4192" s="40">
        <v>1</v>
      </c>
      <c r="F4192" s="11" t="s">
        <v>1</v>
      </c>
      <c r="G4192" s="12">
        <f t="shared" si="325"/>
        <v>1</v>
      </c>
      <c r="H4192" s="12" t="b">
        <f t="shared" si="326"/>
        <v>1</v>
      </c>
      <c r="I4192" s="12" t="b">
        <f t="shared" si="327"/>
        <v>0</v>
      </c>
      <c r="J4192" s="12" t="b">
        <f t="shared" si="328"/>
        <v>0</v>
      </c>
      <c r="K4192" s="9" t="b">
        <f t="shared" si="329"/>
        <v>0</v>
      </c>
    </row>
    <row r="4193" spans="1:11" ht="15.75" customHeight="1" x14ac:dyDescent="0.15">
      <c r="A4193" t="s">
        <v>4181</v>
      </c>
      <c r="B4193" s="10">
        <v>4192</v>
      </c>
      <c r="C4193" s="39" t="s">
        <v>1</v>
      </c>
      <c r="D4193" s="40">
        <v>2</v>
      </c>
      <c r="E4193" s="40">
        <v>0</v>
      </c>
      <c r="F4193" s="11" t="s">
        <v>1</v>
      </c>
      <c r="G4193" s="12">
        <f t="shared" si="325"/>
        <v>1</v>
      </c>
      <c r="H4193" s="12" t="b">
        <f t="shared" si="326"/>
        <v>1</v>
      </c>
      <c r="I4193" s="12" t="b">
        <f t="shared" si="327"/>
        <v>0</v>
      </c>
      <c r="J4193" s="12" t="b">
        <f t="shared" si="328"/>
        <v>0</v>
      </c>
      <c r="K4193" s="9" t="b">
        <f t="shared" si="329"/>
        <v>0</v>
      </c>
    </row>
    <row r="4194" spans="1:11" ht="15.75" customHeight="1" x14ac:dyDescent="0.15">
      <c r="A4194" t="s">
        <v>4182</v>
      </c>
      <c r="B4194" s="10">
        <v>4193</v>
      </c>
      <c r="C4194" s="39" t="s">
        <v>1</v>
      </c>
      <c r="D4194" s="40">
        <v>2</v>
      </c>
      <c r="E4194" s="40">
        <v>0</v>
      </c>
      <c r="F4194" s="11" t="s">
        <v>1</v>
      </c>
      <c r="G4194" s="12">
        <f t="shared" si="325"/>
        <v>1</v>
      </c>
      <c r="H4194" s="12" t="b">
        <f t="shared" si="326"/>
        <v>1</v>
      </c>
      <c r="I4194" s="12" t="b">
        <f t="shared" si="327"/>
        <v>0</v>
      </c>
      <c r="J4194" s="12" t="b">
        <f t="shared" si="328"/>
        <v>0</v>
      </c>
      <c r="K4194" s="9" t="b">
        <f t="shared" si="329"/>
        <v>0</v>
      </c>
    </row>
    <row r="4195" spans="1:11" ht="15.75" customHeight="1" x14ac:dyDescent="0.15">
      <c r="A4195" t="s">
        <v>4183</v>
      </c>
      <c r="B4195" s="10">
        <v>4194</v>
      </c>
      <c r="C4195" s="39" t="s">
        <v>2</v>
      </c>
      <c r="D4195" s="40">
        <v>1</v>
      </c>
      <c r="E4195" s="40">
        <v>1</v>
      </c>
      <c r="F4195" s="11" t="s">
        <v>2</v>
      </c>
      <c r="G4195" s="12">
        <f t="shared" si="325"/>
        <v>1</v>
      </c>
      <c r="H4195" s="12" t="b">
        <f t="shared" si="326"/>
        <v>0</v>
      </c>
      <c r="I4195" s="12" t="b">
        <f t="shared" si="327"/>
        <v>0</v>
      </c>
      <c r="J4195" s="12" t="b">
        <f t="shared" si="328"/>
        <v>1</v>
      </c>
      <c r="K4195" s="9" t="b">
        <f t="shared" si="329"/>
        <v>0</v>
      </c>
    </row>
    <row r="4196" spans="1:11" ht="15.75" customHeight="1" x14ac:dyDescent="0.15">
      <c r="A4196" t="s">
        <v>4184</v>
      </c>
      <c r="B4196" s="10">
        <v>4195</v>
      </c>
      <c r="C4196" s="39" t="s">
        <v>1</v>
      </c>
      <c r="D4196" s="40">
        <v>2</v>
      </c>
      <c r="E4196" s="40">
        <v>0</v>
      </c>
      <c r="F4196" s="11" t="s">
        <v>1</v>
      </c>
      <c r="G4196" s="12">
        <f t="shared" si="325"/>
        <v>1</v>
      </c>
      <c r="H4196" s="12" t="b">
        <f t="shared" si="326"/>
        <v>1</v>
      </c>
      <c r="I4196" s="12" t="b">
        <f t="shared" si="327"/>
        <v>0</v>
      </c>
      <c r="J4196" s="12" t="b">
        <f t="shared" si="328"/>
        <v>0</v>
      </c>
      <c r="K4196" s="9" t="b">
        <f t="shared" si="329"/>
        <v>0</v>
      </c>
    </row>
    <row r="4197" spans="1:11" ht="15.75" customHeight="1" x14ac:dyDescent="0.15">
      <c r="A4197" t="s">
        <v>4185</v>
      </c>
      <c r="B4197" s="10">
        <v>4196</v>
      </c>
      <c r="C4197" s="39" t="s">
        <v>1</v>
      </c>
      <c r="D4197" s="40">
        <v>1</v>
      </c>
      <c r="E4197" s="40">
        <v>1</v>
      </c>
      <c r="F4197" s="11" t="s">
        <v>1</v>
      </c>
      <c r="G4197" s="12">
        <f t="shared" si="325"/>
        <v>1</v>
      </c>
      <c r="H4197" s="12" t="b">
        <f t="shared" si="326"/>
        <v>1</v>
      </c>
      <c r="I4197" s="12" t="b">
        <f t="shared" si="327"/>
        <v>0</v>
      </c>
      <c r="J4197" s="12" t="b">
        <f t="shared" si="328"/>
        <v>0</v>
      </c>
      <c r="K4197" s="9" t="b">
        <f t="shared" si="329"/>
        <v>0</v>
      </c>
    </row>
    <row r="4198" spans="1:11" ht="15.75" customHeight="1" x14ac:dyDescent="0.15">
      <c r="A4198" t="s">
        <v>4186</v>
      </c>
      <c r="B4198" s="10">
        <v>4197</v>
      </c>
      <c r="C4198" s="39" t="s">
        <v>1</v>
      </c>
      <c r="D4198" s="40">
        <v>2</v>
      </c>
      <c r="E4198" s="40">
        <v>0</v>
      </c>
      <c r="F4198" s="11" t="s">
        <v>1</v>
      </c>
      <c r="G4198" s="12">
        <f t="shared" si="325"/>
        <v>1</v>
      </c>
      <c r="H4198" s="12" t="b">
        <f t="shared" si="326"/>
        <v>1</v>
      </c>
      <c r="I4198" s="12" t="b">
        <f t="shared" si="327"/>
        <v>0</v>
      </c>
      <c r="J4198" s="12" t="b">
        <f t="shared" si="328"/>
        <v>0</v>
      </c>
      <c r="K4198" s="9" t="b">
        <f t="shared" si="329"/>
        <v>0</v>
      </c>
    </row>
    <row r="4199" spans="1:11" ht="15.75" customHeight="1" x14ac:dyDescent="0.15">
      <c r="A4199" t="s">
        <v>4187</v>
      </c>
      <c r="B4199" s="10">
        <v>4198</v>
      </c>
      <c r="C4199" s="39" t="s">
        <v>1</v>
      </c>
      <c r="D4199" s="40">
        <v>2</v>
      </c>
      <c r="E4199" s="40">
        <v>0</v>
      </c>
      <c r="F4199" s="11" t="s">
        <v>1</v>
      </c>
      <c r="G4199" s="12">
        <f t="shared" si="325"/>
        <v>1</v>
      </c>
      <c r="H4199" s="12" t="b">
        <f t="shared" si="326"/>
        <v>1</v>
      </c>
      <c r="I4199" s="12" t="b">
        <f t="shared" si="327"/>
        <v>0</v>
      </c>
      <c r="J4199" s="12" t="b">
        <f t="shared" si="328"/>
        <v>0</v>
      </c>
      <c r="K4199" s="9" t="b">
        <f t="shared" si="329"/>
        <v>0</v>
      </c>
    </row>
    <row r="4200" spans="1:11" ht="15.75" customHeight="1" x14ac:dyDescent="0.15">
      <c r="A4200" t="s">
        <v>4188</v>
      </c>
      <c r="B4200" s="10">
        <v>4199</v>
      </c>
      <c r="C4200" s="39" t="s">
        <v>1</v>
      </c>
      <c r="D4200" s="40">
        <v>0</v>
      </c>
      <c r="E4200" s="40">
        <v>0</v>
      </c>
      <c r="F4200" s="11" t="s">
        <v>2</v>
      </c>
      <c r="G4200" s="12">
        <f t="shared" si="325"/>
        <v>0</v>
      </c>
      <c r="H4200" s="12" t="b">
        <f t="shared" si="326"/>
        <v>0</v>
      </c>
      <c r="I4200" s="12" t="b">
        <f t="shared" si="327"/>
        <v>1</v>
      </c>
      <c r="J4200" s="12" t="b">
        <f t="shared" si="328"/>
        <v>0</v>
      </c>
      <c r="K4200" s="9" t="b">
        <f t="shared" si="329"/>
        <v>0</v>
      </c>
    </row>
    <row r="4201" spans="1:11" ht="15.75" customHeight="1" x14ac:dyDescent="0.15">
      <c r="A4201" t="s">
        <v>4189</v>
      </c>
      <c r="B4201" s="10">
        <v>4200</v>
      </c>
      <c r="C4201" s="39" t="s">
        <v>1</v>
      </c>
      <c r="D4201" s="40">
        <v>2</v>
      </c>
      <c r="E4201" s="40">
        <v>0</v>
      </c>
      <c r="F4201" s="11" t="s">
        <v>2</v>
      </c>
      <c r="G4201" s="12">
        <f t="shared" si="325"/>
        <v>0</v>
      </c>
      <c r="H4201" s="12" t="b">
        <f t="shared" si="326"/>
        <v>0</v>
      </c>
      <c r="I4201" s="12" t="b">
        <f t="shared" si="327"/>
        <v>1</v>
      </c>
      <c r="J4201" s="12" t="b">
        <f t="shared" si="328"/>
        <v>0</v>
      </c>
      <c r="K4201" s="9" t="b">
        <f t="shared" si="329"/>
        <v>0</v>
      </c>
    </row>
    <row r="4202" spans="1:11" ht="15.75" customHeight="1" x14ac:dyDescent="0.15">
      <c r="A4202" t="s">
        <v>4190</v>
      </c>
      <c r="B4202" s="10">
        <v>4201</v>
      </c>
      <c r="C4202" s="39" t="s">
        <v>1</v>
      </c>
      <c r="D4202" s="40">
        <v>1</v>
      </c>
      <c r="E4202" s="40">
        <v>1</v>
      </c>
      <c r="F4202" s="11" t="s">
        <v>1</v>
      </c>
      <c r="G4202" s="12">
        <f t="shared" si="325"/>
        <v>1</v>
      </c>
      <c r="H4202" s="12" t="b">
        <f t="shared" si="326"/>
        <v>1</v>
      </c>
      <c r="I4202" s="12" t="b">
        <f t="shared" si="327"/>
        <v>0</v>
      </c>
      <c r="J4202" s="12" t="b">
        <f t="shared" si="328"/>
        <v>0</v>
      </c>
      <c r="K4202" s="9" t="b">
        <f t="shared" si="329"/>
        <v>0</v>
      </c>
    </row>
    <row r="4203" spans="1:11" ht="15.75" customHeight="1" x14ac:dyDescent="0.15">
      <c r="A4203" t="s">
        <v>4191</v>
      </c>
      <c r="B4203" s="10">
        <v>4202</v>
      </c>
      <c r="C4203" s="39" t="s">
        <v>1</v>
      </c>
      <c r="D4203" s="40">
        <v>2</v>
      </c>
      <c r="E4203" s="40">
        <v>0</v>
      </c>
      <c r="F4203" s="11" t="s">
        <v>1</v>
      </c>
      <c r="G4203" s="12">
        <f t="shared" si="325"/>
        <v>1</v>
      </c>
      <c r="H4203" s="12" t="b">
        <f t="shared" si="326"/>
        <v>1</v>
      </c>
      <c r="I4203" s="12" t="b">
        <f t="shared" si="327"/>
        <v>0</v>
      </c>
      <c r="J4203" s="12" t="b">
        <f t="shared" si="328"/>
        <v>0</v>
      </c>
      <c r="K4203" s="9" t="b">
        <f t="shared" si="329"/>
        <v>0</v>
      </c>
    </row>
    <row r="4204" spans="1:11" ht="15.75" customHeight="1" x14ac:dyDescent="0.15">
      <c r="A4204" t="s">
        <v>4192</v>
      </c>
      <c r="B4204" s="10">
        <v>4203</v>
      </c>
      <c r="C4204" s="39" t="s">
        <v>1</v>
      </c>
      <c r="D4204" s="40">
        <v>2</v>
      </c>
      <c r="E4204" s="40">
        <v>0</v>
      </c>
      <c r="F4204" s="11" t="s">
        <v>2</v>
      </c>
      <c r="G4204" s="12">
        <f t="shared" si="325"/>
        <v>0</v>
      </c>
      <c r="H4204" s="12" t="b">
        <f t="shared" si="326"/>
        <v>0</v>
      </c>
      <c r="I4204" s="12" t="b">
        <f t="shared" si="327"/>
        <v>1</v>
      </c>
      <c r="J4204" s="12" t="b">
        <f t="shared" si="328"/>
        <v>0</v>
      </c>
      <c r="K4204" s="9" t="b">
        <f t="shared" si="329"/>
        <v>0</v>
      </c>
    </row>
    <row r="4205" spans="1:11" ht="15.75" customHeight="1" x14ac:dyDescent="0.15">
      <c r="A4205" t="s">
        <v>4193</v>
      </c>
      <c r="B4205" s="10">
        <v>4204</v>
      </c>
      <c r="C4205" s="39" t="s">
        <v>2</v>
      </c>
      <c r="D4205" s="40">
        <v>1</v>
      </c>
      <c r="E4205" s="40">
        <v>1</v>
      </c>
      <c r="F4205" s="11" t="s">
        <v>2</v>
      </c>
      <c r="G4205" s="12">
        <f t="shared" si="325"/>
        <v>1</v>
      </c>
      <c r="H4205" s="12" t="b">
        <f t="shared" si="326"/>
        <v>0</v>
      </c>
      <c r="I4205" s="12" t="b">
        <f t="shared" si="327"/>
        <v>0</v>
      </c>
      <c r="J4205" s="12" t="b">
        <f t="shared" si="328"/>
        <v>1</v>
      </c>
      <c r="K4205" s="9" t="b">
        <f t="shared" si="329"/>
        <v>0</v>
      </c>
    </row>
    <row r="4206" spans="1:11" ht="15.75" customHeight="1" x14ac:dyDescent="0.15">
      <c r="A4206" t="s">
        <v>4194</v>
      </c>
      <c r="B4206" s="10">
        <v>4205</v>
      </c>
      <c r="C4206" s="39" t="s">
        <v>2</v>
      </c>
      <c r="D4206" s="40">
        <v>0</v>
      </c>
      <c r="E4206" s="40">
        <v>2</v>
      </c>
      <c r="F4206" s="11" t="s">
        <v>2</v>
      </c>
      <c r="G4206" s="12">
        <f t="shared" si="325"/>
        <v>1</v>
      </c>
      <c r="H4206" s="12" t="b">
        <f t="shared" si="326"/>
        <v>0</v>
      </c>
      <c r="I4206" s="12" t="b">
        <f t="shared" si="327"/>
        <v>0</v>
      </c>
      <c r="J4206" s="12" t="b">
        <f t="shared" si="328"/>
        <v>1</v>
      </c>
      <c r="K4206" s="9" t="b">
        <f t="shared" si="329"/>
        <v>0</v>
      </c>
    </row>
    <row r="4207" spans="1:11" ht="15.75" customHeight="1" x14ac:dyDescent="0.15">
      <c r="A4207" t="s">
        <v>4195</v>
      </c>
      <c r="B4207" s="10">
        <v>4206</v>
      </c>
      <c r="C4207" s="39" t="s">
        <v>1</v>
      </c>
      <c r="D4207" s="40">
        <v>0</v>
      </c>
      <c r="E4207" s="40">
        <v>0</v>
      </c>
      <c r="F4207" s="11" t="s">
        <v>2</v>
      </c>
      <c r="G4207" s="12">
        <f t="shared" si="325"/>
        <v>0</v>
      </c>
      <c r="H4207" s="12" t="b">
        <f t="shared" si="326"/>
        <v>0</v>
      </c>
      <c r="I4207" s="12" t="b">
        <f t="shared" si="327"/>
        <v>1</v>
      </c>
      <c r="J4207" s="12" t="b">
        <f t="shared" si="328"/>
        <v>0</v>
      </c>
      <c r="K4207" s="9" t="b">
        <f t="shared" si="329"/>
        <v>0</v>
      </c>
    </row>
    <row r="4208" spans="1:11" ht="15.75" customHeight="1" x14ac:dyDescent="0.15">
      <c r="A4208" t="s">
        <v>4196</v>
      </c>
      <c r="B4208" s="10">
        <v>4207</v>
      </c>
      <c r="C4208" s="39" t="s">
        <v>2</v>
      </c>
      <c r="D4208" s="40">
        <v>1</v>
      </c>
      <c r="E4208" s="40">
        <v>1</v>
      </c>
      <c r="F4208" s="11" t="s">
        <v>2</v>
      </c>
      <c r="G4208" s="12">
        <f t="shared" si="325"/>
        <v>1</v>
      </c>
      <c r="H4208" s="12" t="b">
        <f t="shared" si="326"/>
        <v>0</v>
      </c>
      <c r="I4208" s="12" t="b">
        <f t="shared" si="327"/>
        <v>0</v>
      </c>
      <c r="J4208" s="12" t="b">
        <f t="shared" si="328"/>
        <v>1</v>
      </c>
      <c r="K4208" s="9" t="b">
        <f t="shared" si="329"/>
        <v>0</v>
      </c>
    </row>
    <row r="4209" spans="1:11" ht="15.75" customHeight="1" x14ac:dyDescent="0.15">
      <c r="A4209" t="s">
        <v>4197</v>
      </c>
      <c r="B4209" s="10">
        <v>4208</v>
      </c>
      <c r="C4209" s="39" t="s">
        <v>1</v>
      </c>
      <c r="D4209" s="40">
        <v>2</v>
      </c>
      <c r="E4209" s="40">
        <v>0</v>
      </c>
      <c r="F4209" s="11" t="s">
        <v>2</v>
      </c>
      <c r="G4209" s="12">
        <f t="shared" si="325"/>
        <v>0</v>
      </c>
      <c r="H4209" s="12" t="b">
        <f t="shared" si="326"/>
        <v>0</v>
      </c>
      <c r="I4209" s="12" t="b">
        <f t="shared" si="327"/>
        <v>1</v>
      </c>
      <c r="J4209" s="12" t="b">
        <f t="shared" si="328"/>
        <v>0</v>
      </c>
      <c r="K4209" s="9" t="b">
        <f t="shared" si="329"/>
        <v>0</v>
      </c>
    </row>
    <row r="4210" spans="1:11" ht="15.75" customHeight="1" x14ac:dyDescent="0.15">
      <c r="A4210" t="s">
        <v>4198</v>
      </c>
      <c r="B4210" s="10">
        <v>4209</v>
      </c>
      <c r="C4210" s="39" t="s">
        <v>1</v>
      </c>
      <c r="D4210" s="40">
        <v>2</v>
      </c>
      <c r="E4210" s="40">
        <v>0</v>
      </c>
      <c r="F4210" s="11" t="s">
        <v>1</v>
      </c>
      <c r="G4210" s="12">
        <f t="shared" si="325"/>
        <v>1</v>
      </c>
      <c r="H4210" s="12" t="b">
        <f t="shared" si="326"/>
        <v>1</v>
      </c>
      <c r="I4210" s="12" t="b">
        <f t="shared" si="327"/>
        <v>0</v>
      </c>
      <c r="J4210" s="12" t="b">
        <f t="shared" si="328"/>
        <v>0</v>
      </c>
      <c r="K4210" s="9" t="b">
        <f t="shared" si="329"/>
        <v>0</v>
      </c>
    </row>
    <row r="4211" spans="1:11" ht="15.75" customHeight="1" x14ac:dyDescent="0.15">
      <c r="A4211" t="s">
        <v>4199</v>
      </c>
      <c r="B4211" s="10">
        <v>4210</v>
      </c>
      <c r="C4211" s="39" t="s">
        <v>1</v>
      </c>
      <c r="D4211" s="40">
        <v>2</v>
      </c>
      <c r="E4211" s="40">
        <v>0</v>
      </c>
      <c r="F4211" s="11" t="s">
        <v>1</v>
      </c>
      <c r="G4211" s="12">
        <f t="shared" si="325"/>
        <v>1</v>
      </c>
      <c r="H4211" s="12" t="b">
        <f t="shared" si="326"/>
        <v>1</v>
      </c>
      <c r="I4211" s="12" t="b">
        <f t="shared" si="327"/>
        <v>0</v>
      </c>
      <c r="J4211" s="12" t="b">
        <f t="shared" si="328"/>
        <v>0</v>
      </c>
      <c r="K4211" s="9" t="b">
        <f t="shared" si="329"/>
        <v>0</v>
      </c>
    </row>
    <row r="4212" spans="1:11" ht="15.75" customHeight="1" x14ac:dyDescent="0.15">
      <c r="A4212" t="s">
        <v>4200</v>
      </c>
      <c r="B4212" s="10">
        <v>4211</v>
      </c>
      <c r="C4212" s="39" t="s">
        <v>1</v>
      </c>
      <c r="D4212" s="40">
        <v>2</v>
      </c>
      <c r="E4212" s="40">
        <v>0</v>
      </c>
      <c r="F4212" s="11" t="s">
        <v>1</v>
      </c>
      <c r="G4212" s="12">
        <f t="shared" si="325"/>
        <v>1</v>
      </c>
      <c r="H4212" s="12" t="b">
        <f t="shared" si="326"/>
        <v>1</v>
      </c>
      <c r="I4212" s="12" t="b">
        <f t="shared" si="327"/>
        <v>0</v>
      </c>
      <c r="J4212" s="12" t="b">
        <f t="shared" si="328"/>
        <v>0</v>
      </c>
      <c r="K4212" s="9" t="b">
        <f t="shared" si="329"/>
        <v>0</v>
      </c>
    </row>
    <row r="4213" spans="1:11" ht="15.75" customHeight="1" x14ac:dyDescent="0.15">
      <c r="A4213" t="s">
        <v>4201</v>
      </c>
      <c r="B4213" s="10">
        <v>4212</v>
      </c>
      <c r="C4213" s="39" t="s">
        <v>1</v>
      </c>
      <c r="D4213" s="40">
        <v>1</v>
      </c>
      <c r="E4213" s="40">
        <v>1</v>
      </c>
      <c r="F4213" s="11" t="s">
        <v>1</v>
      </c>
      <c r="G4213" s="12">
        <f t="shared" si="325"/>
        <v>1</v>
      </c>
      <c r="H4213" s="12" t="b">
        <f t="shared" si="326"/>
        <v>1</v>
      </c>
      <c r="I4213" s="12" t="b">
        <f t="shared" si="327"/>
        <v>0</v>
      </c>
      <c r="J4213" s="12" t="b">
        <f t="shared" si="328"/>
        <v>0</v>
      </c>
      <c r="K4213" s="9" t="b">
        <f t="shared" si="329"/>
        <v>0</v>
      </c>
    </row>
    <row r="4214" spans="1:11" ht="15.75" customHeight="1" x14ac:dyDescent="0.15">
      <c r="A4214" t="s">
        <v>4202</v>
      </c>
      <c r="B4214" s="10">
        <v>4213</v>
      </c>
      <c r="C4214" s="39" t="s">
        <v>1</v>
      </c>
      <c r="D4214" s="40">
        <v>0</v>
      </c>
      <c r="E4214" s="40">
        <v>0</v>
      </c>
      <c r="F4214" s="11" t="s">
        <v>1</v>
      </c>
      <c r="G4214" s="12">
        <f t="shared" si="325"/>
        <v>1</v>
      </c>
      <c r="H4214" s="12" t="b">
        <f t="shared" si="326"/>
        <v>1</v>
      </c>
      <c r="I4214" s="12" t="b">
        <f t="shared" si="327"/>
        <v>0</v>
      </c>
      <c r="J4214" s="12" t="b">
        <f t="shared" si="328"/>
        <v>0</v>
      </c>
      <c r="K4214" s="9" t="b">
        <f t="shared" si="329"/>
        <v>0</v>
      </c>
    </row>
    <row r="4215" spans="1:11" ht="15.75" customHeight="1" x14ac:dyDescent="0.15">
      <c r="A4215" t="s">
        <v>4203</v>
      </c>
      <c r="B4215" s="10">
        <v>4214</v>
      </c>
      <c r="C4215" s="39" t="s">
        <v>2</v>
      </c>
      <c r="D4215" s="40">
        <v>0</v>
      </c>
      <c r="E4215" s="40">
        <v>2</v>
      </c>
      <c r="F4215" s="11" t="s">
        <v>2</v>
      </c>
      <c r="G4215" s="12">
        <f t="shared" si="325"/>
        <v>1</v>
      </c>
      <c r="H4215" s="12" t="b">
        <f t="shared" si="326"/>
        <v>0</v>
      </c>
      <c r="I4215" s="12" t="b">
        <f t="shared" si="327"/>
        <v>0</v>
      </c>
      <c r="J4215" s="12" t="b">
        <f t="shared" si="328"/>
        <v>1</v>
      </c>
      <c r="K4215" s="9" t="b">
        <f t="shared" si="329"/>
        <v>0</v>
      </c>
    </row>
    <row r="4216" spans="1:11" ht="15.75" customHeight="1" x14ac:dyDescent="0.15">
      <c r="A4216" t="s">
        <v>4204</v>
      </c>
      <c r="B4216" s="10">
        <v>4215</v>
      </c>
      <c r="C4216" s="39" t="s">
        <v>1</v>
      </c>
      <c r="D4216" s="40">
        <v>2</v>
      </c>
      <c r="E4216" s="40">
        <v>0</v>
      </c>
      <c r="F4216" s="11" t="s">
        <v>1</v>
      </c>
      <c r="G4216" s="12">
        <f t="shared" si="325"/>
        <v>1</v>
      </c>
      <c r="H4216" s="12" t="b">
        <f t="shared" si="326"/>
        <v>1</v>
      </c>
      <c r="I4216" s="12" t="b">
        <f t="shared" si="327"/>
        <v>0</v>
      </c>
      <c r="J4216" s="12" t="b">
        <f t="shared" si="328"/>
        <v>0</v>
      </c>
      <c r="K4216" s="9" t="b">
        <f t="shared" si="329"/>
        <v>0</v>
      </c>
    </row>
    <row r="4217" spans="1:11" ht="15.75" customHeight="1" x14ac:dyDescent="0.15">
      <c r="A4217" t="s">
        <v>4205</v>
      </c>
      <c r="B4217" s="10">
        <v>4216</v>
      </c>
      <c r="C4217" s="39" t="s">
        <v>1</v>
      </c>
      <c r="D4217" s="40">
        <v>2</v>
      </c>
      <c r="E4217" s="40">
        <v>0</v>
      </c>
      <c r="F4217" s="11" t="s">
        <v>1</v>
      </c>
      <c r="G4217" s="12">
        <f t="shared" si="325"/>
        <v>1</v>
      </c>
      <c r="H4217" s="12" t="b">
        <f t="shared" si="326"/>
        <v>1</v>
      </c>
      <c r="I4217" s="12" t="b">
        <f t="shared" si="327"/>
        <v>0</v>
      </c>
      <c r="J4217" s="12" t="b">
        <f t="shared" si="328"/>
        <v>0</v>
      </c>
      <c r="K4217" s="9" t="b">
        <f t="shared" si="329"/>
        <v>0</v>
      </c>
    </row>
    <row r="4218" spans="1:11" ht="15.75" customHeight="1" x14ac:dyDescent="0.15">
      <c r="A4218" t="s">
        <v>4206</v>
      </c>
      <c r="B4218" s="10">
        <v>4217</v>
      </c>
      <c r="C4218" s="39" t="s">
        <v>1</v>
      </c>
      <c r="D4218" s="40">
        <v>1</v>
      </c>
      <c r="E4218" s="40">
        <v>1</v>
      </c>
      <c r="F4218" s="11" t="s">
        <v>1</v>
      </c>
      <c r="G4218" s="12">
        <f t="shared" si="325"/>
        <v>1</v>
      </c>
      <c r="H4218" s="12" t="b">
        <f t="shared" si="326"/>
        <v>1</v>
      </c>
      <c r="I4218" s="12" t="b">
        <f t="shared" si="327"/>
        <v>0</v>
      </c>
      <c r="J4218" s="12" t="b">
        <f t="shared" si="328"/>
        <v>0</v>
      </c>
      <c r="K4218" s="9" t="b">
        <f t="shared" si="329"/>
        <v>0</v>
      </c>
    </row>
    <row r="4219" spans="1:11" ht="15.75" customHeight="1" x14ac:dyDescent="0.15">
      <c r="A4219" t="s">
        <v>4207</v>
      </c>
      <c r="B4219" s="10">
        <v>4218</v>
      </c>
      <c r="C4219" s="39" t="s">
        <v>2</v>
      </c>
      <c r="D4219" s="40">
        <v>0</v>
      </c>
      <c r="E4219" s="40">
        <v>2</v>
      </c>
      <c r="F4219" s="11" t="s">
        <v>2</v>
      </c>
      <c r="G4219" s="12">
        <f t="shared" si="325"/>
        <v>1</v>
      </c>
      <c r="H4219" s="12" t="b">
        <f t="shared" si="326"/>
        <v>0</v>
      </c>
      <c r="I4219" s="12" t="b">
        <f t="shared" si="327"/>
        <v>0</v>
      </c>
      <c r="J4219" s="12" t="b">
        <f t="shared" si="328"/>
        <v>1</v>
      </c>
      <c r="K4219" s="9" t="b">
        <f t="shared" si="329"/>
        <v>0</v>
      </c>
    </row>
    <row r="4220" spans="1:11" ht="15.75" customHeight="1" x14ac:dyDescent="0.15">
      <c r="A4220" t="s">
        <v>4208</v>
      </c>
      <c r="B4220" s="10">
        <v>4219</v>
      </c>
      <c r="C4220" s="39" t="s">
        <v>1</v>
      </c>
      <c r="D4220" s="40">
        <v>1</v>
      </c>
      <c r="E4220" s="40">
        <v>1</v>
      </c>
      <c r="F4220" s="11" t="s">
        <v>1</v>
      </c>
      <c r="G4220" s="12">
        <f t="shared" si="325"/>
        <v>1</v>
      </c>
      <c r="H4220" s="12" t="b">
        <f t="shared" si="326"/>
        <v>1</v>
      </c>
      <c r="I4220" s="12" t="b">
        <f t="shared" si="327"/>
        <v>0</v>
      </c>
      <c r="J4220" s="12" t="b">
        <f t="shared" si="328"/>
        <v>0</v>
      </c>
      <c r="K4220" s="9" t="b">
        <f t="shared" si="329"/>
        <v>0</v>
      </c>
    </row>
    <row r="4221" spans="1:11" ht="15.75" customHeight="1" x14ac:dyDescent="0.15">
      <c r="A4221" t="s">
        <v>4209</v>
      </c>
      <c r="B4221" s="10">
        <v>4220</v>
      </c>
      <c r="C4221" s="39" t="s">
        <v>1</v>
      </c>
      <c r="D4221" s="40">
        <v>2</v>
      </c>
      <c r="E4221" s="40">
        <v>0</v>
      </c>
      <c r="F4221" s="11" t="s">
        <v>1</v>
      </c>
      <c r="G4221" s="12">
        <f t="shared" si="325"/>
        <v>1</v>
      </c>
      <c r="H4221" s="12" t="b">
        <f t="shared" si="326"/>
        <v>1</v>
      </c>
      <c r="I4221" s="12" t="b">
        <f t="shared" si="327"/>
        <v>0</v>
      </c>
      <c r="J4221" s="12" t="b">
        <f t="shared" si="328"/>
        <v>0</v>
      </c>
      <c r="K4221" s="9" t="b">
        <f t="shared" si="329"/>
        <v>0</v>
      </c>
    </row>
    <row r="4222" spans="1:11" ht="15.75" customHeight="1" x14ac:dyDescent="0.15">
      <c r="A4222" t="s">
        <v>4210</v>
      </c>
      <c r="B4222" s="10">
        <v>4221</v>
      </c>
      <c r="C4222" s="39" t="s">
        <v>1</v>
      </c>
      <c r="D4222" s="40">
        <v>2</v>
      </c>
      <c r="E4222" s="40">
        <v>0</v>
      </c>
      <c r="F4222" s="11" t="s">
        <v>1</v>
      </c>
      <c r="G4222" s="12">
        <f t="shared" si="325"/>
        <v>1</v>
      </c>
      <c r="H4222" s="12" t="b">
        <f t="shared" si="326"/>
        <v>1</v>
      </c>
      <c r="I4222" s="12" t="b">
        <f t="shared" si="327"/>
        <v>0</v>
      </c>
      <c r="J4222" s="12" t="b">
        <f t="shared" si="328"/>
        <v>0</v>
      </c>
      <c r="K4222" s="9" t="b">
        <f t="shared" si="329"/>
        <v>0</v>
      </c>
    </row>
    <row r="4223" spans="1:11" ht="15.75" customHeight="1" x14ac:dyDescent="0.15">
      <c r="A4223" t="s">
        <v>4211</v>
      </c>
      <c r="B4223" s="10">
        <v>4222</v>
      </c>
      <c r="C4223" s="39" t="s">
        <v>1</v>
      </c>
      <c r="D4223" s="40">
        <v>1</v>
      </c>
      <c r="E4223" s="40">
        <v>1</v>
      </c>
      <c r="F4223" s="11" t="s">
        <v>1</v>
      </c>
      <c r="G4223" s="12">
        <f t="shared" si="325"/>
        <v>1</v>
      </c>
      <c r="H4223" s="12" t="b">
        <f t="shared" si="326"/>
        <v>1</v>
      </c>
      <c r="I4223" s="12" t="b">
        <f t="shared" si="327"/>
        <v>0</v>
      </c>
      <c r="J4223" s="12" t="b">
        <f t="shared" si="328"/>
        <v>0</v>
      </c>
      <c r="K4223" s="9" t="b">
        <f t="shared" si="329"/>
        <v>0</v>
      </c>
    </row>
    <row r="4224" spans="1:11" ht="15.75" customHeight="1" x14ac:dyDescent="0.15">
      <c r="A4224" t="s">
        <v>4212</v>
      </c>
      <c r="B4224" s="10">
        <v>4223</v>
      </c>
      <c r="C4224" s="39" t="s">
        <v>1</v>
      </c>
      <c r="D4224" s="40">
        <v>2</v>
      </c>
      <c r="E4224" s="40">
        <v>0</v>
      </c>
      <c r="F4224" s="11" t="s">
        <v>2</v>
      </c>
      <c r="G4224" s="12">
        <f t="shared" si="325"/>
        <v>0</v>
      </c>
      <c r="H4224" s="12" t="b">
        <f t="shared" si="326"/>
        <v>0</v>
      </c>
      <c r="I4224" s="12" t="b">
        <f t="shared" si="327"/>
        <v>1</v>
      </c>
      <c r="J4224" s="12" t="b">
        <f t="shared" si="328"/>
        <v>0</v>
      </c>
      <c r="K4224" s="9" t="b">
        <f t="shared" si="329"/>
        <v>0</v>
      </c>
    </row>
    <row r="4225" spans="1:11" ht="15.75" customHeight="1" x14ac:dyDescent="0.15">
      <c r="A4225" t="s">
        <v>4213</v>
      </c>
      <c r="B4225" s="10">
        <v>4224</v>
      </c>
      <c r="C4225" s="39" t="s">
        <v>1</v>
      </c>
      <c r="D4225" s="40">
        <v>2</v>
      </c>
      <c r="E4225" s="40">
        <v>0</v>
      </c>
      <c r="F4225" s="11" t="s">
        <v>1</v>
      </c>
      <c r="G4225" s="12">
        <f t="shared" si="325"/>
        <v>1</v>
      </c>
      <c r="H4225" s="12" t="b">
        <f t="shared" si="326"/>
        <v>1</v>
      </c>
      <c r="I4225" s="12" t="b">
        <f t="shared" si="327"/>
        <v>0</v>
      </c>
      <c r="J4225" s="12" t="b">
        <f t="shared" si="328"/>
        <v>0</v>
      </c>
      <c r="K4225" s="9" t="b">
        <f t="shared" si="329"/>
        <v>0</v>
      </c>
    </row>
    <row r="4226" spans="1:11" ht="15.75" customHeight="1" x14ac:dyDescent="0.15">
      <c r="A4226" t="s">
        <v>4214</v>
      </c>
      <c r="B4226" s="10">
        <v>4225</v>
      </c>
      <c r="C4226" s="39" t="s">
        <v>1</v>
      </c>
      <c r="D4226" s="40">
        <v>1</v>
      </c>
      <c r="E4226" s="40">
        <v>1</v>
      </c>
      <c r="F4226" s="11" t="s">
        <v>1</v>
      </c>
      <c r="G4226" s="12">
        <f t="shared" si="325"/>
        <v>1</v>
      </c>
      <c r="H4226" s="12" t="b">
        <f t="shared" si="326"/>
        <v>1</v>
      </c>
      <c r="I4226" s="12" t="b">
        <f t="shared" si="327"/>
        <v>0</v>
      </c>
      <c r="J4226" s="12" t="b">
        <f t="shared" si="328"/>
        <v>0</v>
      </c>
      <c r="K4226" s="9" t="b">
        <f t="shared" si="329"/>
        <v>0</v>
      </c>
    </row>
    <row r="4227" spans="1:11" ht="15.75" customHeight="1" x14ac:dyDescent="0.15">
      <c r="A4227" t="s">
        <v>4215</v>
      </c>
      <c r="B4227" s="10">
        <v>4226</v>
      </c>
      <c r="C4227" s="39" t="s">
        <v>1</v>
      </c>
      <c r="D4227" s="40">
        <v>2</v>
      </c>
      <c r="E4227" s="40">
        <v>0</v>
      </c>
      <c r="F4227" s="11" t="s">
        <v>1</v>
      </c>
      <c r="G4227" s="12">
        <f t="shared" si="325"/>
        <v>1</v>
      </c>
      <c r="H4227" s="12" t="b">
        <f t="shared" si="326"/>
        <v>1</v>
      </c>
      <c r="I4227" s="12" t="b">
        <f t="shared" si="327"/>
        <v>0</v>
      </c>
      <c r="J4227" s="12" t="b">
        <f t="shared" si="328"/>
        <v>0</v>
      </c>
      <c r="K4227" s="9" t="b">
        <f t="shared" si="329"/>
        <v>0</v>
      </c>
    </row>
    <row r="4228" spans="1:11" ht="15.75" customHeight="1" x14ac:dyDescent="0.15">
      <c r="A4228" t="s">
        <v>4216</v>
      </c>
      <c r="B4228" s="10">
        <v>4227</v>
      </c>
      <c r="C4228" s="39" t="s">
        <v>2</v>
      </c>
      <c r="D4228" s="40">
        <v>0</v>
      </c>
      <c r="E4228" s="40">
        <v>2</v>
      </c>
      <c r="F4228" s="11" t="s">
        <v>2</v>
      </c>
      <c r="G4228" s="12">
        <f t="shared" si="325"/>
        <v>1</v>
      </c>
      <c r="H4228" s="12" t="b">
        <f t="shared" si="326"/>
        <v>0</v>
      </c>
      <c r="I4228" s="12" t="b">
        <f t="shared" si="327"/>
        <v>0</v>
      </c>
      <c r="J4228" s="12" t="b">
        <f t="shared" si="328"/>
        <v>1</v>
      </c>
      <c r="K4228" s="9" t="b">
        <f t="shared" si="329"/>
        <v>0</v>
      </c>
    </row>
    <row r="4229" spans="1:11" ht="15.75" customHeight="1" x14ac:dyDescent="0.15">
      <c r="A4229" t="s">
        <v>4217</v>
      </c>
      <c r="B4229" s="10">
        <v>4228</v>
      </c>
      <c r="C4229" s="39" t="s">
        <v>1</v>
      </c>
      <c r="D4229" s="40">
        <v>2</v>
      </c>
      <c r="E4229" s="40">
        <v>0</v>
      </c>
      <c r="F4229" s="11" t="s">
        <v>1</v>
      </c>
      <c r="G4229" s="12">
        <f t="shared" ref="G4229:G4292" si="330">IF(C4229=F4229,1,0)</f>
        <v>1</v>
      </c>
      <c r="H4229" s="12" t="b">
        <f t="shared" ref="H4229:H4292" si="331">AND(C4229="incels",F4229="incels")</f>
        <v>1</v>
      </c>
      <c r="I4229" s="12" t="b">
        <f t="shared" ref="I4229:I4292" si="332">AND(C4229="incels",F4229="neutre")</f>
        <v>0</v>
      </c>
      <c r="J4229" s="12" t="b">
        <f t="shared" ref="J4229:J4292" si="333">AND(C4229="neutre",F4229="neutre")</f>
        <v>0</v>
      </c>
      <c r="K4229" s="9" t="b">
        <f t="shared" ref="K4229:K4292" si="334">AND(C4229="neutre",F4229="incels")</f>
        <v>0</v>
      </c>
    </row>
    <row r="4230" spans="1:11" ht="15.75" customHeight="1" x14ac:dyDescent="0.15">
      <c r="A4230" t="s">
        <v>4218</v>
      </c>
      <c r="B4230" s="10">
        <v>4229</v>
      </c>
      <c r="C4230" s="39" t="s">
        <v>1</v>
      </c>
      <c r="D4230" s="40">
        <v>1</v>
      </c>
      <c r="E4230" s="40">
        <v>1</v>
      </c>
      <c r="F4230" s="11" t="s">
        <v>2</v>
      </c>
      <c r="G4230" s="12">
        <f t="shared" si="330"/>
        <v>0</v>
      </c>
      <c r="H4230" s="12" t="b">
        <f t="shared" si="331"/>
        <v>0</v>
      </c>
      <c r="I4230" s="12" t="b">
        <f t="shared" si="332"/>
        <v>1</v>
      </c>
      <c r="J4230" s="12" t="b">
        <f t="shared" si="333"/>
        <v>0</v>
      </c>
      <c r="K4230" s="9" t="b">
        <f t="shared" si="334"/>
        <v>0</v>
      </c>
    </row>
    <row r="4231" spans="1:11" ht="15.75" customHeight="1" x14ac:dyDescent="0.15">
      <c r="A4231" t="s">
        <v>4219</v>
      </c>
      <c r="B4231" s="10">
        <v>4230</v>
      </c>
      <c r="C4231" s="39" t="s">
        <v>2</v>
      </c>
      <c r="D4231" s="40">
        <v>1</v>
      </c>
      <c r="E4231" s="40">
        <v>1</v>
      </c>
      <c r="F4231" s="11" t="s">
        <v>2</v>
      </c>
      <c r="G4231" s="12">
        <f t="shared" si="330"/>
        <v>1</v>
      </c>
      <c r="H4231" s="12" t="b">
        <f t="shared" si="331"/>
        <v>0</v>
      </c>
      <c r="I4231" s="12" t="b">
        <f t="shared" si="332"/>
        <v>0</v>
      </c>
      <c r="J4231" s="12" t="b">
        <f t="shared" si="333"/>
        <v>1</v>
      </c>
      <c r="K4231" s="9" t="b">
        <f t="shared" si="334"/>
        <v>0</v>
      </c>
    </row>
    <row r="4232" spans="1:11" ht="15.75" customHeight="1" x14ac:dyDescent="0.15">
      <c r="A4232" t="s">
        <v>4220</v>
      </c>
      <c r="B4232" s="10">
        <v>4231</v>
      </c>
      <c r="C4232" s="39" t="s">
        <v>1</v>
      </c>
      <c r="D4232" s="40">
        <v>1</v>
      </c>
      <c r="E4232" s="40">
        <v>1</v>
      </c>
      <c r="F4232" s="11" t="s">
        <v>1</v>
      </c>
      <c r="G4232" s="12">
        <f t="shared" si="330"/>
        <v>1</v>
      </c>
      <c r="H4232" s="12" t="b">
        <f t="shared" si="331"/>
        <v>1</v>
      </c>
      <c r="I4232" s="12" t="b">
        <f t="shared" si="332"/>
        <v>0</v>
      </c>
      <c r="J4232" s="12" t="b">
        <f t="shared" si="333"/>
        <v>0</v>
      </c>
      <c r="K4232" s="9" t="b">
        <f t="shared" si="334"/>
        <v>0</v>
      </c>
    </row>
    <row r="4233" spans="1:11" ht="15.75" customHeight="1" x14ac:dyDescent="0.15">
      <c r="A4233" t="s">
        <v>4221</v>
      </c>
      <c r="B4233" s="10">
        <v>4232</v>
      </c>
      <c r="C4233" s="39" t="s">
        <v>1</v>
      </c>
      <c r="D4233" s="40">
        <v>2</v>
      </c>
      <c r="E4233" s="40">
        <v>0</v>
      </c>
      <c r="F4233" s="11" t="s">
        <v>1</v>
      </c>
      <c r="G4233" s="12">
        <f t="shared" si="330"/>
        <v>1</v>
      </c>
      <c r="H4233" s="12" t="b">
        <f t="shared" si="331"/>
        <v>1</v>
      </c>
      <c r="I4233" s="12" t="b">
        <f t="shared" si="332"/>
        <v>0</v>
      </c>
      <c r="J4233" s="12" t="b">
        <f t="shared" si="333"/>
        <v>0</v>
      </c>
      <c r="K4233" s="9" t="b">
        <f t="shared" si="334"/>
        <v>0</v>
      </c>
    </row>
    <row r="4234" spans="1:11" ht="15.75" customHeight="1" x14ac:dyDescent="0.15">
      <c r="A4234" t="s">
        <v>4222</v>
      </c>
      <c r="B4234" s="10">
        <v>4233</v>
      </c>
      <c r="C4234" s="39" t="s">
        <v>1</v>
      </c>
      <c r="D4234" s="40">
        <v>1</v>
      </c>
      <c r="E4234" s="40">
        <v>1</v>
      </c>
      <c r="F4234" s="11" t="s">
        <v>1</v>
      </c>
      <c r="G4234" s="12">
        <f t="shared" si="330"/>
        <v>1</v>
      </c>
      <c r="H4234" s="12" t="b">
        <f t="shared" si="331"/>
        <v>1</v>
      </c>
      <c r="I4234" s="12" t="b">
        <f t="shared" si="332"/>
        <v>0</v>
      </c>
      <c r="J4234" s="12" t="b">
        <f t="shared" si="333"/>
        <v>0</v>
      </c>
      <c r="K4234" s="9" t="b">
        <f t="shared" si="334"/>
        <v>0</v>
      </c>
    </row>
    <row r="4235" spans="1:11" ht="15.75" customHeight="1" x14ac:dyDescent="0.15">
      <c r="A4235" t="s">
        <v>4223</v>
      </c>
      <c r="B4235" s="10">
        <v>4234</v>
      </c>
      <c r="C4235" s="39" t="s">
        <v>1</v>
      </c>
      <c r="D4235" s="40">
        <v>2</v>
      </c>
      <c r="E4235" s="40">
        <v>0</v>
      </c>
      <c r="F4235" s="11" t="s">
        <v>1</v>
      </c>
      <c r="G4235" s="12">
        <f t="shared" si="330"/>
        <v>1</v>
      </c>
      <c r="H4235" s="12" t="b">
        <f t="shared" si="331"/>
        <v>1</v>
      </c>
      <c r="I4235" s="12" t="b">
        <f t="shared" si="332"/>
        <v>0</v>
      </c>
      <c r="J4235" s="12" t="b">
        <f t="shared" si="333"/>
        <v>0</v>
      </c>
      <c r="K4235" s="9" t="b">
        <f t="shared" si="334"/>
        <v>0</v>
      </c>
    </row>
    <row r="4236" spans="1:11" ht="15.75" customHeight="1" x14ac:dyDescent="0.15">
      <c r="A4236" t="s">
        <v>4224</v>
      </c>
      <c r="B4236" s="10">
        <v>4235</v>
      </c>
      <c r="C4236" s="39" t="s">
        <v>2</v>
      </c>
      <c r="D4236" s="40">
        <v>0</v>
      </c>
      <c r="E4236" s="40">
        <v>2</v>
      </c>
      <c r="F4236" s="11" t="s">
        <v>2</v>
      </c>
      <c r="G4236" s="12">
        <f t="shared" si="330"/>
        <v>1</v>
      </c>
      <c r="H4236" s="12" t="b">
        <f t="shared" si="331"/>
        <v>0</v>
      </c>
      <c r="I4236" s="12" t="b">
        <f t="shared" si="332"/>
        <v>0</v>
      </c>
      <c r="J4236" s="12" t="b">
        <f t="shared" si="333"/>
        <v>1</v>
      </c>
      <c r="K4236" s="9" t="b">
        <f t="shared" si="334"/>
        <v>0</v>
      </c>
    </row>
    <row r="4237" spans="1:11" ht="15.75" customHeight="1" x14ac:dyDescent="0.15">
      <c r="A4237" t="s">
        <v>4225</v>
      </c>
      <c r="B4237" s="10">
        <v>4236</v>
      </c>
      <c r="C4237" s="39" t="s">
        <v>1</v>
      </c>
      <c r="D4237" s="40">
        <v>0</v>
      </c>
      <c r="E4237" s="40">
        <v>0</v>
      </c>
      <c r="F4237" s="11" t="s">
        <v>1</v>
      </c>
      <c r="G4237" s="12">
        <f t="shared" si="330"/>
        <v>1</v>
      </c>
      <c r="H4237" s="12" t="b">
        <f t="shared" si="331"/>
        <v>1</v>
      </c>
      <c r="I4237" s="12" t="b">
        <f t="shared" si="332"/>
        <v>0</v>
      </c>
      <c r="J4237" s="12" t="b">
        <f t="shared" si="333"/>
        <v>0</v>
      </c>
      <c r="K4237" s="9" t="b">
        <f t="shared" si="334"/>
        <v>0</v>
      </c>
    </row>
    <row r="4238" spans="1:11" ht="15.75" customHeight="1" x14ac:dyDescent="0.15">
      <c r="A4238" t="s">
        <v>4226</v>
      </c>
      <c r="B4238" s="10">
        <v>4237</v>
      </c>
      <c r="C4238" s="39" t="s">
        <v>2</v>
      </c>
      <c r="D4238" s="40">
        <v>0</v>
      </c>
      <c r="E4238" s="40">
        <v>2</v>
      </c>
      <c r="F4238" s="11" t="s">
        <v>2</v>
      </c>
      <c r="G4238" s="12">
        <f t="shared" si="330"/>
        <v>1</v>
      </c>
      <c r="H4238" s="12" t="b">
        <f t="shared" si="331"/>
        <v>0</v>
      </c>
      <c r="I4238" s="12" t="b">
        <f t="shared" si="332"/>
        <v>0</v>
      </c>
      <c r="J4238" s="12" t="b">
        <f t="shared" si="333"/>
        <v>1</v>
      </c>
      <c r="K4238" s="9" t="b">
        <f t="shared" si="334"/>
        <v>0</v>
      </c>
    </row>
    <row r="4239" spans="1:11" ht="15.75" customHeight="1" x14ac:dyDescent="0.15">
      <c r="A4239" t="s">
        <v>4227</v>
      </c>
      <c r="B4239" s="10">
        <v>4238</v>
      </c>
      <c r="C4239" s="39" t="s">
        <v>1</v>
      </c>
      <c r="D4239" s="40">
        <v>2</v>
      </c>
      <c r="E4239" s="40">
        <v>0</v>
      </c>
      <c r="F4239" s="11" t="s">
        <v>1</v>
      </c>
      <c r="G4239" s="12">
        <f t="shared" si="330"/>
        <v>1</v>
      </c>
      <c r="H4239" s="12" t="b">
        <f t="shared" si="331"/>
        <v>1</v>
      </c>
      <c r="I4239" s="12" t="b">
        <f t="shared" si="332"/>
        <v>0</v>
      </c>
      <c r="J4239" s="12" t="b">
        <f t="shared" si="333"/>
        <v>0</v>
      </c>
      <c r="K4239" s="9" t="b">
        <f t="shared" si="334"/>
        <v>0</v>
      </c>
    </row>
    <row r="4240" spans="1:11" ht="15.75" customHeight="1" x14ac:dyDescent="0.15">
      <c r="A4240" t="s">
        <v>4228</v>
      </c>
      <c r="B4240" s="10">
        <v>4239</v>
      </c>
      <c r="C4240" s="39" t="s">
        <v>1</v>
      </c>
      <c r="D4240" s="40">
        <v>2</v>
      </c>
      <c r="E4240" s="40">
        <v>0</v>
      </c>
      <c r="F4240" s="11" t="s">
        <v>1</v>
      </c>
      <c r="G4240" s="12">
        <f t="shared" si="330"/>
        <v>1</v>
      </c>
      <c r="H4240" s="12" t="b">
        <f t="shared" si="331"/>
        <v>1</v>
      </c>
      <c r="I4240" s="12" t="b">
        <f t="shared" si="332"/>
        <v>0</v>
      </c>
      <c r="J4240" s="12" t="b">
        <f t="shared" si="333"/>
        <v>0</v>
      </c>
      <c r="K4240" s="9" t="b">
        <f t="shared" si="334"/>
        <v>0</v>
      </c>
    </row>
    <row r="4241" spans="1:11" ht="15.75" customHeight="1" x14ac:dyDescent="0.15">
      <c r="A4241" t="s">
        <v>4229</v>
      </c>
      <c r="B4241" s="10">
        <v>4240</v>
      </c>
      <c r="C4241" s="39" t="s">
        <v>2</v>
      </c>
      <c r="D4241" s="40">
        <v>1</v>
      </c>
      <c r="E4241" s="40">
        <v>1</v>
      </c>
      <c r="F4241" s="11" t="s">
        <v>2</v>
      </c>
      <c r="G4241" s="12">
        <f t="shared" si="330"/>
        <v>1</v>
      </c>
      <c r="H4241" s="12" t="b">
        <f t="shared" si="331"/>
        <v>0</v>
      </c>
      <c r="I4241" s="12" t="b">
        <f t="shared" si="332"/>
        <v>0</v>
      </c>
      <c r="J4241" s="12" t="b">
        <f t="shared" si="333"/>
        <v>1</v>
      </c>
      <c r="K4241" s="9" t="b">
        <f t="shared" si="334"/>
        <v>0</v>
      </c>
    </row>
    <row r="4242" spans="1:11" ht="15.75" customHeight="1" x14ac:dyDescent="0.15">
      <c r="A4242" t="s">
        <v>4230</v>
      </c>
      <c r="B4242" s="10">
        <v>4241</v>
      </c>
      <c r="C4242" s="39" t="s">
        <v>1</v>
      </c>
      <c r="D4242" s="40">
        <v>2</v>
      </c>
      <c r="E4242" s="40">
        <v>0</v>
      </c>
      <c r="F4242" s="11" t="s">
        <v>1</v>
      </c>
      <c r="G4242" s="12">
        <f t="shared" si="330"/>
        <v>1</v>
      </c>
      <c r="H4242" s="12" t="b">
        <f t="shared" si="331"/>
        <v>1</v>
      </c>
      <c r="I4242" s="12" t="b">
        <f t="shared" si="332"/>
        <v>0</v>
      </c>
      <c r="J4242" s="12" t="b">
        <f t="shared" si="333"/>
        <v>0</v>
      </c>
      <c r="K4242" s="9" t="b">
        <f t="shared" si="334"/>
        <v>0</v>
      </c>
    </row>
    <row r="4243" spans="1:11" ht="15.75" customHeight="1" x14ac:dyDescent="0.15">
      <c r="A4243" t="s">
        <v>4231</v>
      </c>
      <c r="B4243" s="10">
        <v>4242</v>
      </c>
      <c r="C4243" s="39" t="s">
        <v>1</v>
      </c>
      <c r="D4243" s="40">
        <v>1</v>
      </c>
      <c r="E4243" s="40">
        <v>1</v>
      </c>
      <c r="F4243" s="11" t="s">
        <v>1</v>
      </c>
      <c r="G4243" s="12">
        <f t="shared" si="330"/>
        <v>1</v>
      </c>
      <c r="H4243" s="12" t="b">
        <f t="shared" si="331"/>
        <v>1</v>
      </c>
      <c r="I4243" s="12" t="b">
        <f t="shared" si="332"/>
        <v>0</v>
      </c>
      <c r="J4243" s="12" t="b">
        <f t="shared" si="333"/>
        <v>0</v>
      </c>
      <c r="K4243" s="9" t="b">
        <f t="shared" si="334"/>
        <v>0</v>
      </c>
    </row>
    <row r="4244" spans="1:11" ht="15.75" customHeight="1" x14ac:dyDescent="0.15">
      <c r="A4244" t="s">
        <v>4232</v>
      </c>
      <c r="B4244" s="10">
        <v>4243</v>
      </c>
      <c r="C4244" s="39" t="s">
        <v>1</v>
      </c>
      <c r="D4244" s="40">
        <v>0</v>
      </c>
      <c r="E4244" s="40">
        <v>0</v>
      </c>
      <c r="F4244" s="11" t="s">
        <v>2</v>
      </c>
      <c r="G4244" s="12">
        <f t="shared" si="330"/>
        <v>0</v>
      </c>
      <c r="H4244" s="12" t="b">
        <f t="shared" si="331"/>
        <v>0</v>
      </c>
      <c r="I4244" s="12" t="b">
        <f t="shared" si="332"/>
        <v>1</v>
      </c>
      <c r="J4244" s="12" t="b">
        <f t="shared" si="333"/>
        <v>0</v>
      </c>
      <c r="K4244" s="9" t="b">
        <f t="shared" si="334"/>
        <v>0</v>
      </c>
    </row>
    <row r="4245" spans="1:11" ht="15.75" customHeight="1" x14ac:dyDescent="0.15">
      <c r="A4245" t="s">
        <v>4233</v>
      </c>
      <c r="B4245" s="10">
        <v>4244</v>
      </c>
      <c r="C4245" s="39" t="s">
        <v>1</v>
      </c>
      <c r="D4245" s="40">
        <v>2</v>
      </c>
      <c r="E4245" s="40">
        <v>0</v>
      </c>
      <c r="F4245" s="11" t="s">
        <v>2</v>
      </c>
      <c r="G4245" s="12">
        <f t="shared" si="330"/>
        <v>0</v>
      </c>
      <c r="H4245" s="12" t="b">
        <f t="shared" si="331"/>
        <v>0</v>
      </c>
      <c r="I4245" s="12" t="b">
        <f t="shared" si="332"/>
        <v>1</v>
      </c>
      <c r="J4245" s="12" t="b">
        <f t="shared" si="333"/>
        <v>0</v>
      </c>
      <c r="K4245" s="9" t="b">
        <f t="shared" si="334"/>
        <v>0</v>
      </c>
    </row>
    <row r="4246" spans="1:11" ht="15.75" customHeight="1" x14ac:dyDescent="0.15">
      <c r="A4246" t="s">
        <v>4234</v>
      </c>
      <c r="B4246" s="10">
        <v>4245</v>
      </c>
      <c r="C4246" s="39" t="s">
        <v>1</v>
      </c>
      <c r="D4246" s="40">
        <v>2</v>
      </c>
      <c r="E4246" s="40">
        <v>0</v>
      </c>
      <c r="F4246" s="11" t="s">
        <v>1</v>
      </c>
      <c r="G4246" s="12">
        <f t="shared" si="330"/>
        <v>1</v>
      </c>
      <c r="H4246" s="12" t="b">
        <f t="shared" si="331"/>
        <v>1</v>
      </c>
      <c r="I4246" s="12" t="b">
        <f t="shared" si="332"/>
        <v>0</v>
      </c>
      <c r="J4246" s="12" t="b">
        <f t="shared" si="333"/>
        <v>0</v>
      </c>
      <c r="K4246" s="9" t="b">
        <f t="shared" si="334"/>
        <v>0</v>
      </c>
    </row>
    <row r="4247" spans="1:11" ht="15.75" customHeight="1" x14ac:dyDescent="0.15">
      <c r="A4247" t="s">
        <v>4235</v>
      </c>
      <c r="B4247" s="10">
        <v>4246</v>
      </c>
      <c r="C4247" s="39" t="s">
        <v>1</v>
      </c>
      <c r="D4247" s="40">
        <v>2</v>
      </c>
      <c r="E4247" s="40">
        <v>0</v>
      </c>
      <c r="F4247" s="11" t="s">
        <v>1</v>
      </c>
      <c r="G4247" s="12">
        <f t="shared" si="330"/>
        <v>1</v>
      </c>
      <c r="H4247" s="12" t="b">
        <f t="shared" si="331"/>
        <v>1</v>
      </c>
      <c r="I4247" s="12" t="b">
        <f t="shared" si="332"/>
        <v>0</v>
      </c>
      <c r="J4247" s="12" t="b">
        <f t="shared" si="333"/>
        <v>0</v>
      </c>
      <c r="K4247" s="9" t="b">
        <f t="shared" si="334"/>
        <v>0</v>
      </c>
    </row>
    <row r="4248" spans="1:11" ht="15.75" customHeight="1" x14ac:dyDescent="0.15">
      <c r="A4248" t="s">
        <v>4236</v>
      </c>
      <c r="B4248" s="10">
        <v>4247</v>
      </c>
      <c r="C4248" s="39" t="s">
        <v>1</v>
      </c>
      <c r="D4248" s="40">
        <v>2</v>
      </c>
      <c r="E4248" s="40">
        <v>0</v>
      </c>
      <c r="F4248" s="11" t="s">
        <v>1</v>
      </c>
      <c r="G4248" s="12">
        <f t="shared" si="330"/>
        <v>1</v>
      </c>
      <c r="H4248" s="12" t="b">
        <f t="shared" si="331"/>
        <v>1</v>
      </c>
      <c r="I4248" s="12" t="b">
        <f t="shared" si="332"/>
        <v>0</v>
      </c>
      <c r="J4248" s="12" t="b">
        <f t="shared" si="333"/>
        <v>0</v>
      </c>
      <c r="K4248" s="9" t="b">
        <f t="shared" si="334"/>
        <v>0</v>
      </c>
    </row>
    <row r="4249" spans="1:11" ht="15.75" customHeight="1" x14ac:dyDescent="0.15">
      <c r="A4249" t="s">
        <v>4237</v>
      </c>
      <c r="B4249" s="10">
        <v>4248</v>
      </c>
      <c r="C4249" s="39" t="s">
        <v>1</v>
      </c>
      <c r="D4249" s="40">
        <v>2</v>
      </c>
      <c r="E4249" s="40">
        <v>0</v>
      </c>
      <c r="F4249" s="11" t="s">
        <v>1</v>
      </c>
      <c r="G4249" s="12">
        <f t="shared" si="330"/>
        <v>1</v>
      </c>
      <c r="H4249" s="12" t="b">
        <f t="shared" si="331"/>
        <v>1</v>
      </c>
      <c r="I4249" s="12" t="b">
        <f t="shared" si="332"/>
        <v>0</v>
      </c>
      <c r="J4249" s="12" t="b">
        <f t="shared" si="333"/>
        <v>0</v>
      </c>
      <c r="K4249" s="9" t="b">
        <f t="shared" si="334"/>
        <v>0</v>
      </c>
    </row>
    <row r="4250" spans="1:11" ht="15.75" customHeight="1" x14ac:dyDescent="0.15">
      <c r="A4250" t="s">
        <v>4238</v>
      </c>
      <c r="B4250" s="10">
        <v>4249</v>
      </c>
      <c r="C4250" s="39" t="s">
        <v>2</v>
      </c>
      <c r="D4250" s="40">
        <v>1</v>
      </c>
      <c r="E4250" s="40">
        <v>1</v>
      </c>
      <c r="F4250" s="11" t="s">
        <v>1</v>
      </c>
      <c r="G4250" s="12">
        <f t="shared" si="330"/>
        <v>0</v>
      </c>
      <c r="H4250" s="12" t="b">
        <f t="shared" si="331"/>
        <v>0</v>
      </c>
      <c r="I4250" s="12" t="b">
        <f t="shared" si="332"/>
        <v>0</v>
      </c>
      <c r="J4250" s="12" t="b">
        <f t="shared" si="333"/>
        <v>0</v>
      </c>
      <c r="K4250" s="9" t="b">
        <f t="shared" si="334"/>
        <v>1</v>
      </c>
    </row>
    <row r="4251" spans="1:11" ht="15.75" customHeight="1" x14ac:dyDescent="0.15">
      <c r="A4251" t="s">
        <v>4239</v>
      </c>
      <c r="B4251" s="10">
        <v>4250</v>
      </c>
      <c r="C4251" s="39" t="s">
        <v>2</v>
      </c>
      <c r="D4251" s="40">
        <v>0</v>
      </c>
      <c r="E4251" s="40">
        <v>2</v>
      </c>
      <c r="F4251" s="11" t="s">
        <v>2</v>
      </c>
      <c r="G4251" s="12">
        <f t="shared" si="330"/>
        <v>1</v>
      </c>
      <c r="H4251" s="12" t="b">
        <f t="shared" si="331"/>
        <v>0</v>
      </c>
      <c r="I4251" s="12" t="b">
        <f t="shared" si="332"/>
        <v>0</v>
      </c>
      <c r="J4251" s="12" t="b">
        <f t="shared" si="333"/>
        <v>1</v>
      </c>
      <c r="K4251" s="9" t="b">
        <f t="shared" si="334"/>
        <v>0</v>
      </c>
    </row>
    <row r="4252" spans="1:11" ht="15.75" customHeight="1" x14ac:dyDescent="0.15">
      <c r="A4252" t="s">
        <v>4240</v>
      </c>
      <c r="B4252" s="10">
        <v>4251</v>
      </c>
      <c r="C4252" s="39" t="s">
        <v>1</v>
      </c>
      <c r="D4252" s="40">
        <v>0</v>
      </c>
      <c r="E4252" s="40">
        <v>0</v>
      </c>
      <c r="F4252" s="11" t="s">
        <v>2</v>
      </c>
      <c r="G4252" s="12">
        <f t="shared" si="330"/>
        <v>0</v>
      </c>
      <c r="H4252" s="12" t="b">
        <f t="shared" si="331"/>
        <v>0</v>
      </c>
      <c r="I4252" s="12" t="b">
        <f t="shared" si="332"/>
        <v>1</v>
      </c>
      <c r="J4252" s="12" t="b">
        <f t="shared" si="333"/>
        <v>0</v>
      </c>
      <c r="K4252" s="9" t="b">
        <f t="shared" si="334"/>
        <v>0</v>
      </c>
    </row>
    <row r="4253" spans="1:11" ht="15.75" customHeight="1" x14ac:dyDescent="0.15">
      <c r="A4253" t="s">
        <v>4241</v>
      </c>
      <c r="B4253" s="10">
        <v>4252</v>
      </c>
      <c r="C4253" s="39" t="s">
        <v>2</v>
      </c>
      <c r="D4253" s="40">
        <v>0</v>
      </c>
      <c r="E4253" s="40">
        <v>2</v>
      </c>
      <c r="F4253" s="11" t="s">
        <v>2</v>
      </c>
      <c r="G4253" s="12">
        <f t="shared" si="330"/>
        <v>1</v>
      </c>
      <c r="H4253" s="12" t="b">
        <f t="shared" si="331"/>
        <v>0</v>
      </c>
      <c r="I4253" s="12" t="b">
        <f t="shared" si="332"/>
        <v>0</v>
      </c>
      <c r="J4253" s="12" t="b">
        <f t="shared" si="333"/>
        <v>1</v>
      </c>
      <c r="K4253" s="9" t="b">
        <f t="shared" si="334"/>
        <v>0</v>
      </c>
    </row>
    <row r="4254" spans="1:11" ht="15.75" customHeight="1" x14ac:dyDescent="0.15">
      <c r="A4254" t="s">
        <v>4242</v>
      </c>
      <c r="B4254" s="10">
        <v>4253</v>
      </c>
      <c r="C4254" s="39" t="s">
        <v>1</v>
      </c>
      <c r="D4254" s="40">
        <v>1</v>
      </c>
      <c r="E4254" s="40">
        <v>1</v>
      </c>
      <c r="F4254" s="11" t="s">
        <v>1</v>
      </c>
      <c r="G4254" s="12">
        <f t="shared" si="330"/>
        <v>1</v>
      </c>
      <c r="H4254" s="12" t="b">
        <f t="shared" si="331"/>
        <v>1</v>
      </c>
      <c r="I4254" s="12" t="b">
        <f t="shared" si="332"/>
        <v>0</v>
      </c>
      <c r="J4254" s="12" t="b">
        <f t="shared" si="333"/>
        <v>0</v>
      </c>
      <c r="K4254" s="9" t="b">
        <f t="shared" si="334"/>
        <v>0</v>
      </c>
    </row>
    <row r="4255" spans="1:11" ht="15.75" customHeight="1" x14ac:dyDescent="0.15">
      <c r="A4255" t="s">
        <v>4243</v>
      </c>
      <c r="B4255" s="10">
        <v>4254</v>
      </c>
      <c r="C4255" s="39" t="s">
        <v>1</v>
      </c>
      <c r="D4255" s="40">
        <v>2</v>
      </c>
      <c r="E4255" s="40">
        <v>0</v>
      </c>
      <c r="F4255" s="11" t="s">
        <v>1</v>
      </c>
      <c r="G4255" s="12">
        <f t="shared" si="330"/>
        <v>1</v>
      </c>
      <c r="H4255" s="12" t="b">
        <f t="shared" si="331"/>
        <v>1</v>
      </c>
      <c r="I4255" s="12" t="b">
        <f t="shared" si="332"/>
        <v>0</v>
      </c>
      <c r="J4255" s="12" t="b">
        <f t="shared" si="333"/>
        <v>0</v>
      </c>
      <c r="K4255" s="9" t="b">
        <f t="shared" si="334"/>
        <v>0</v>
      </c>
    </row>
    <row r="4256" spans="1:11" ht="15.75" customHeight="1" x14ac:dyDescent="0.15">
      <c r="A4256" t="s">
        <v>4244</v>
      </c>
      <c r="B4256" s="10">
        <v>4255</v>
      </c>
      <c r="C4256" s="39" t="s">
        <v>2</v>
      </c>
      <c r="D4256" s="40">
        <v>0</v>
      </c>
      <c r="E4256" s="40">
        <v>2</v>
      </c>
      <c r="F4256" s="11" t="s">
        <v>2</v>
      </c>
      <c r="G4256" s="12">
        <f t="shared" si="330"/>
        <v>1</v>
      </c>
      <c r="H4256" s="12" t="b">
        <f t="shared" si="331"/>
        <v>0</v>
      </c>
      <c r="I4256" s="12" t="b">
        <f t="shared" si="332"/>
        <v>0</v>
      </c>
      <c r="J4256" s="12" t="b">
        <f t="shared" si="333"/>
        <v>1</v>
      </c>
      <c r="K4256" s="9" t="b">
        <f t="shared" si="334"/>
        <v>0</v>
      </c>
    </row>
    <row r="4257" spans="1:11" ht="15.75" customHeight="1" x14ac:dyDescent="0.15">
      <c r="A4257" t="s">
        <v>4245</v>
      </c>
      <c r="B4257" s="10">
        <v>4256</v>
      </c>
      <c r="C4257" s="39" t="s">
        <v>1</v>
      </c>
      <c r="D4257" s="40">
        <v>2</v>
      </c>
      <c r="E4257" s="40">
        <v>0</v>
      </c>
      <c r="F4257" s="11" t="s">
        <v>1</v>
      </c>
      <c r="G4257" s="12">
        <f t="shared" si="330"/>
        <v>1</v>
      </c>
      <c r="H4257" s="12" t="b">
        <f t="shared" si="331"/>
        <v>1</v>
      </c>
      <c r="I4257" s="12" t="b">
        <f t="shared" si="332"/>
        <v>0</v>
      </c>
      <c r="J4257" s="12" t="b">
        <f t="shared" si="333"/>
        <v>0</v>
      </c>
      <c r="K4257" s="9" t="b">
        <f t="shared" si="334"/>
        <v>0</v>
      </c>
    </row>
    <row r="4258" spans="1:11" ht="15.75" customHeight="1" x14ac:dyDescent="0.15">
      <c r="A4258" t="s">
        <v>4246</v>
      </c>
      <c r="B4258" s="10">
        <v>4257</v>
      </c>
      <c r="C4258" s="39" t="s">
        <v>1</v>
      </c>
      <c r="D4258" s="40">
        <v>2</v>
      </c>
      <c r="E4258" s="40">
        <v>0</v>
      </c>
      <c r="F4258" s="11" t="s">
        <v>1</v>
      </c>
      <c r="G4258" s="12">
        <f t="shared" si="330"/>
        <v>1</v>
      </c>
      <c r="H4258" s="12" t="b">
        <f t="shared" si="331"/>
        <v>1</v>
      </c>
      <c r="I4258" s="12" t="b">
        <f t="shared" si="332"/>
        <v>0</v>
      </c>
      <c r="J4258" s="12" t="b">
        <f t="shared" si="333"/>
        <v>0</v>
      </c>
      <c r="K4258" s="9" t="b">
        <f t="shared" si="334"/>
        <v>0</v>
      </c>
    </row>
    <row r="4259" spans="1:11" ht="15.75" customHeight="1" x14ac:dyDescent="0.15">
      <c r="A4259" t="s">
        <v>4247</v>
      </c>
      <c r="B4259" s="10">
        <v>4258</v>
      </c>
      <c r="C4259" s="39" t="s">
        <v>1</v>
      </c>
      <c r="D4259" s="40">
        <v>2</v>
      </c>
      <c r="E4259" s="40">
        <v>0</v>
      </c>
      <c r="F4259" s="11" t="s">
        <v>1</v>
      </c>
      <c r="G4259" s="12">
        <f t="shared" si="330"/>
        <v>1</v>
      </c>
      <c r="H4259" s="12" t="b">
        <f t="shared" si="331"/>
        <v>1</v>
      </c>
      <c r="I4259" s="12" t="b">
        <f t="shared" si="332"/>
        <v>0</v>
      </c>
      <c r="J4259" s="12" t="b">
        <f t="shared" si="333"/>
        <v>0</v>
      </c>
      <c r="K4259" s="9" t="b">
        <f t="shared" si="334"/>
        <v>0</v>
      </c>
    </row>
    <row r="4260" spans="1:11" ht="15.75" customHeight="1" x14ac:dyDescent="0.15">
      <c r="A4260" t="s">
        <v>4248</v>
      </c>
      <c r="B4260" s="10">
        <v>4259</v>
      </c>
      <c r="C4260" s="39" t="s">
        <v>1</v>
      </c>
      <c r="D4260" s="40">
        <v>1</v>
      </c>
      <c r="E4260" s="40">
        <v>1</v>
      </c>
      <c r="F4260" s="11" t="s">
        <v>1</v>
      </c>
      <c r="G4260" s="12">
        <f t="shared" si="330"/>
        <v>1</v>
      </c>
      <c r="H4260" s="12" t="b">
        <f t="shared" si="331"/>
        <v>1</v>
      </c>
      <c r="I4260" s="12" t="b">
        <f t="shared" si="332"/>
        <v>0</v>
      </c>
      <c r="J4260" s="12" t="b">
        <f t="shared" si="333"/>
        <v>0</v>
      </c>
      <c r="K4260" s="9" t="b">
        <f t="shared" si="334"/>
        <v>0</v>
      </c>
    </row>
    <row r="4261" spans="1:11" ht="15.75" customHeight="1" x14ac:dyDescent="0.15">
      <c r="A4261" t="s">
        <v>4249</v>
      </c>
      <c r="B4261" s="10">
        <v>4260</v>
      </c>
      <c r="C4261" s="39" t="s">
        <v>1</v>
      </c>
      <c r="D4261" s="40">
        <v>2</v>
      </c>
      <c r="E4261" s="40">
        <v>0</v>
      </c>
      <c r="F4261" s="11" t="s">
        <v>1</v>
      </c>
      <c r="G4261" s="12">
        <f t="shared" si="330"/>
        <v>1</v>
      </c>
      <c r="H4261" s="12" t="b">
        <f t="shared" si="331"/>
        <v>1</v>
      </c>
      <c r="I4261" s="12" t="b">
        <f t="shared" si="332"/>
        <v>0</v>
      </c>
      <c r="J4261" s="12" t="b">
        <f t="shared" si="333"/>
        <v>0</v>
      </c>
      <c r="K4261" s="9" t="b">
        <f t="shared" si="334"/>
        <v>0</v>
      </c>
    </row>
    <row r="4262" spans="1:11" ht="15.75" customHeight="1" x14ac:dyDescent="0.15">
      <c r="A4262" t="s">
        <v>4250</v>
      </c>
      <c r="B4262" s="10">
        <v>4261</v>
      </c>
      <c r="C4262" s="39" t="s">
        <v>1</v>
      </c>
      <c r="D4262" s="40">
        <v>1</v>
      </c>
      <c r="E4262" s="40">
        <v>1</v>
      </c>
      <c r="F4262" s="11" t="s">
        <v>1</v>
      </c>
      <c r="G4262" s="12">
        <f t="shared" si="330"/>
        <v>1</v>
      </c>
      <c r="H4262" s="12" t="b">
        <f t="shared" si="331"/>
        <v>1</v>
      </c>
      <c r="I4262" s="12" t="b">
        <f t="shared" si="332"/>
        <v>0</v>
      </c>
      <c r="J4262" s="12" t="b">
        <f t="shared" si="333"/>
        <v>0</v>
      </c>
      <c r="K4262" s="9" t="b">
        <f t="shared" si="334"/>
        <v>0</v>
      </c>
    </row>
    <row r="4263" spans="1:11" ht="15.75" customHeight="1" x14ac:dyDescent="0.15">
      <c r="A4263" t="s">
        <v>4251</v>
      </c>
      <c r="B4263" s="10">
        <v>4262</v>
      </c>
      <c r="C4263" s="39" t="s">
        <v>1</v>
      </c>
      <c r="D4263" s="40">
        <v>2</v>
      </c>
      <c r="E4263" s="40">
        <v>0</v>
      </c>
      <c r="F4263" s="11" t="s">
        <v>1</v>
      </c>
      <c r="G4263" s="12">
        <f t="shared" si="330"/>
        <v>1</v>
      </c>
      <c r="H4263" s="12" t="b">
        <f t="shared" si="331"/>
        <v>1</v>
      </c>
      <c r="I4263" s="12" t="b">
        <f t="shared" si="332"/>
        <v>0</v>
      </c>
      <c r="J4263" s="12" t="b">
        <f t="shared" si="333"/>
        <v>0</v>
      </c>
      <c r="K4263" s="9" t="b">
        <f t="shared" si="334"/>
        <v>0</v>
      </c>
    </row>
    <row r="4264" spans="1:11" ht="15.75" customHeight="1" x14ac:dyDescent="0.15">
      <c r="A4264" t="s">
        <v>4252</v>
      </c>
      <c r="B4264" s="10">
        <v>4263</v>
      </c>
      <c r="C4264" s="39" t="s">
        <v>1</v>
      </c>
      <c r="D4264" s="40">
        <v>1</v>
      </c>
      <c r="E4264" s="40">
        <v>1</v>
      </c>
      <c r="F4264" s="11" t="s">
        <v>2</v>
      </c>
      <c r="G4264" s="12">
        <f t="shared" si="330"/>
        <v>0</v>
      </c>
      <c r="H4264" s="12" t="b">
        <f t="shared" si="331"/>
        <v>0</v>
      </c>
      <c r="I4264" s="12" t="b">
        <f t="shared" si="332"/>
        <v>1</v>
      </c>
      <c r="J4264" s="12" t="b">
        <f t="shared" si="333"/>
        <v>0</v>
      </c>
      <c r="K4264" s="9" t="b">
        <f t="shared" si="334"/>
        <v>0</v>
      </c>
    </row>
    <row r="4265" spans="1:11" ht="15.75" customHeight="1" x14ac:dyDescent="0.15">
      <c r="A4265" t="s">
        <v>4253</v>
      </c>
      <c r="B4265" s="10">
        <v>4264</v>
      </c>
      <c r="C4265" s="39" t="s">
        <v>2</v>
      </c>
      <c r="D4265" s="40">
        <v>1</v>
      </c>
      <c r="E4265" s="40">
        <v>1</v>
      </c>
      <c r="F4265" s="11" t="s">
        <v>2</v>
      </c>
      <c r="G4265" s="12">
        <f t="shared" si="330"/>
        <v>1</v>
      </c>
      <c r="H4265" s="12" t="b">
        <f t="shared" si="331"/>
        <v>0</v>
      </c>
      <c r="I4265" s="12" t="b">
        <f t="shared" si="332"/>
        <v>0</v>
      </c>
      <c r="J4265" s="12" t="b">
        <f t="shared" si="333"/>
        <v>1</v>
      </c>
      <c r="K4265" s="9" t="b">
        <f t="shared" si="334"/>
        <v>0</v>
      </c>
    </row>
    <row r="4266" spans="1:11" ht="15.75" customHeight="1" x14ac:dyDescent="0.15">
      <c r="A4266" t="s">
        <v>4254</v>
      </c>
      <c r="B4266" s="10">
        <v>4265</v>
      </c>
      <c r="C4266" s="39" t="s">
        <v>1</v>
      </c>
      <c r="D4266" s="40">
        <v>2</v>
      </c>
      <c r="E4266" s="40">
        <v>0</v>
      </c>
      <c r="F4266" s="11" t="s">
        <v>1</v>
      </c>
      <c r="G4266" s="12">
        <f t="shared" si="330"/>
        <v>1</v>
      </c>
      <c r="H4266" s="12" t="b">
        <f t="shared" si="331"/>
        <v>1</v>
      </c>
      <c r="I4266" s="12" t="b">
        <f t="shared" si="332"/>
        <v>0</v>
      </c>
      <c r="J4266" s="12" t="b">
        <f t="shared" si="333"/>
        <v>0</v>
      </c>
      <c r="K4266" s="9" t="b">
        <f t="shared" si="334"/>
        <v>0</v>
      </c>
    </row>
    <row r="4267" spans="1:11" ht="15.75" customHeight="1" x14ac:dyDescent="0.15">
      <c r="A4267" t="s">
        <v>4255</v>
      </c>
      <c r="B4267" s="10">
        <v>4266</v>
      </c>
      <c r="C4267" s="39" t="s">
        <v>1</v>
      </c>
      <c r="D4267" s="40">
        <v>2</v>
      </c>
      <c r="E4267" s="40">
        <v>0</v>
      </c>
      <c r="F4267" s="11" t="s">
        <v>1</v>
      </c>
      <c r="G4267" s="12">
        <f t="shared" si="330"/>
        <v>1</v>
      </c>
      <c r="H4267" s="12" t="b">
        <f t="shared" si="331"/>
        <v>1</v>
      </c>
      <c r="I4267" s="12" t="b">
        <f t="shared" si="332"/>
        <v>0</v>
      </c>
      <c r="J4267" s="12" t="b">
        <f t="shared" si="333"/>
        <v>0</v>
      </c>
      <c r="K4267" s="9" t="b">
        <f t="shared" si="334"/>
        <v>0</v>
      </c>
    </row>
    <row r="4268" spans="1:11" ht="15.75" customHeight="1" x14ac:dyDescent="0.15">
      <c r="A4268" t="s">
        <v>4256</v>
      </c>
      <c r="B4268" s="10">
        <v>4267</v>
      </c>
      <c r="C4268" s="39" t="s">
        <v>1</v>
      </c>
      <c r="D4268" s="40">
        <v>1</v>
      </c>
      <c r="E4268" s="40">
        <v>1</v>
      </c>
      <c r="F4268" s="11" t="s">
        <v>2</v>
      </c>
      <c r="G4268" s="12">
        <f t="shared" si="330"/>
        <v>0</v>
      </c>
      <c r="H4268" s="12" t="b">
        <f t="shared" si="331"/>
        <v>0</v>
      </c>
      <c r="I4268" s="12" t="b">
        <f t="shared" si="332"/>
        <v>1</v>
      </c>
      <c r="J4268" s="12" t="b">
        <f t="shared" si="333"/>
        <v>0</v>
      </c>
      <c r="K4268" s="9" t="b">
        <f t="shared" si="334"/>
        <v>0</v>
      </c>
    </row>
    <row r="4269" spans="1:11" ht="15.75" customHeight="1" x14ac:dyDescent="0.15">
      <c r="A4269" t="s">
        <v>4257</v>
      </c>
      <c r="B4269" s="10">
        <v>4268</v>
      </c>
      <c r="C4269" s="39" t="s">
        <v>1</v>
      </c>
      <c r="D4269" s="40">
        <v>2</v>
      </c>
      <c r="E4269" s="40">
        <v>0</v>
      </c>
      <c r="F4269" s="11" t="s">
        <v>1</v>
      </c>
      <c r="G4269" s="12">
        <f t="shared" si="330"/>
        <v>1</v>
      </c>
      <c r="H4269" s="12" t="b">
        <f t="shared" si="331"/>
        <v>1</v>
      </c>
      <c r="I4269" s="12" t="b">
        <f t="shared" si="332"/>
        <v>0</v>
      </c>
      <c r="J4269" s="12" t="b">
        <f t="shared" si="333"/>
        <v>0</v>
      </c>
      <c r="K4269" s="9" t="b">
        <f t="shared" si="334"/>
        <v>0</v>
      </c>
    </row>
    <row r="4270" spans="1:11" ht="15.75" customHeight="1" x14ac:dyDescent="0.15">
      <c r="A4270" t="s">
        <v>4258</v>
      </c>
      <c r="B4270" s="10">
        <v>4269</v>
      </c>
      <c r="C4270" s="39" t="s">
        <v>1</v>
      </c>
      <c r="D4270" s="40">
        <v>1</v>
      </c>
      <c r="E4270" s="40">
        <v>1</v>
      </c>
      <c r="F4270" s="11" t="s">
        <v>1</v>
      </c>
      <c r="G4270" s="12">
        <f t="shared" si="330"/>
        <v>1</v>
      </c>
      <c r="H4270" s="12" t="b">
        <f t="shared" si="331"/>
        <v>1</v>
      </c>
      <c r="I4270" s="12" t="b">
        <f t="shared" si="332"/>
        <v>0</v>
      </c>
      <c r="J4270" s="12" t="b">
        <f t="shared" si="333"/>
        <v>0</v>
      </c>
      <c r="K4270" s="9" t="b">
        <f t="shared" si="334"/>
        <v>0</v>
      </c>
    </row>
    <row r="4271" spans="1:11" ht="15.75" customHeight="1" x14ac:dyDescent="0.15">
      <c r="A4271" t="s">
        <v>4259</v>
      </c>
      <c r="B4271" s="10">
        <v>4270</v>
      </c>
      <c r="C4271" s="39" t="s">
        <v>1</v>
      </c>
      <c r="D4271" s="40">
        <v>1</v>
      </c>
      <c r="E4271" s="40">
        <v>1</v>
      </c>
      <c r="F4271" s="11" t="s">
        <v>2</v>
      </c>
      <c r="G4271" s="12">
        <f t="shared" si="330"/>
        <v>0</v>
      </c>
      <c r="H4271" s="12" t="b">
        <f t="shared" si="331"/>
        <v>0</v>
      </c>
      <c r="I4271" s="12" t="b">
        <f t="shared" si="332"/>
        <v>1</v>
      </c>
      <c r="J4271" s="12" t="b">
        <f t="shared" si="333"/>
        <v>0</v>
      </c>
      <c r="K4271" s="9" t="b">
        <f t="shared" si="334"/>
        <v>0</v>
      </c>
    </row>
    <row r="4272" spans="1:11" ht="15.75" customHeight="1" x14ac:dyDescent="0.15">
      <c r="A4272" t="s">
        <v>4260</v>
      </c>
      <c r="B4272" s="10">
        <v>4271</v>
      </c>
      <c r="C4272" s="39" t="s">
        <v>1</v>
      </c>
      <c r="D4272" s="40">
        <v>2</v>
      </c>
      <c r="E4272" s="40">
        <v>0</v>
      </c>
      <c r="F4272" s="11" t="s">
        <v>2</v>
      </c>
      <c r="G4272" s="12">
        <f t="shared" si="330"/>
        <v>0</v>
      </c>
      <c r="H4272" s="12" t="b">
        <f t="shared" si="331"/>
        <v>0</v>
      </c>
      <c r="I4272" s="12" t="b">
        <f t="shared" si="332"/>
        <v>1</v>
      </c>
      <c r="J4272" s="12" t="b">
        <f t="shared" si="333"/>
        <v>0</v>
      </c>
      <c r="K4272" s="9" t="b">
        <f t="shared" si="334"/>
        <v>0</v>
      </c>
    </row>
    <row r="4273" spans="1:11" ht="15.75" customHeight="1" x14ac:dyDescent="0.15">
      <c r="A4273" t="s">
        <v>4261</v>
      </c>
      <c r="B4273" s="10">
        <v>4272</v>
      </c>
      <c r="C4273" s="39" t="s">
        <v>1</v>
      </c>
      <c r="D4273" s="40">
        <v>2</v>
      </c>
      <c r="E4273" s="40">
        <v>0</v>
      </c>
      <c r="F4273" s="11" t="s">
        <v>1</v>
      </c>
      <c r="G4273" s="12">
        <f t="shared" si="330"/>
        <v>1</v>
      </c>
      <c r="H4273" s="12" t="b">
        <f t="shared" si="331"/>
        <v>1</v>
      </c>
      <c r="I4273" s="12" t="b">
        <f t="shared" si="332"/>
        <v>0</v>
      </c>
      <c r="J4273" s="12" t="b">
        <f t="shared" si="333"/>
        <v>0</v>
      </c>
      <c r="K4273" s="9" t="b">
        <f t="shared" si="334"/>
        <v>0</v>
      </c>
    </row>
    <row r="4274" spans="1:11" ht="15.75" customHeight="1" x14ac:dyDescent="0.15">
      <c r="A4274" t="s">
        <v>4262</v>
      </c>
      <c r="B4274" s="10">
        <v>4273</v>
      </c>
      <c r="C4274" s="39" t="s">
        <v>1</v>
      </c>
      <c r="D4274" s="40">
        <v>1</v>
      </c>
      <c r="E4274" s="40">
        <v>1</v>
      </c>
      <c r="F4274" s="11" t="s">
        <v>1</v>
      </c>
      <c r="G4274" s="12">
        <f t="shared" si="330"/>
        <v>1</v>
      </c>
      <c r="H4274" s="12" t="b">
        <f t="shared" si="331"/>
        <v>1</v>
      </c>
      <c r="I4274" s="12" t="b">
        <f t="shared" si="332"/>
        <v>0</v>
      </c>
      <c r="J4274" s="12" t="b">
        <f t="shared" si="333"/>
        <v>0</v>
      </c>
      <c r="K4274" s="9" t="b">
        <f t="shared" si="334"/>
        <v>0</v>
      </c>
    </row>
    <row r="4275" spans="1:11" ht="15.75" customHeight="1" x14ac:dyDescent="0.15">
      <c r="A4275" t="s">
        <v>4263</v>
      </c>
      <c r="B4275" s="10">
        <v>4274</v>
      </c>
      <c r="C4275" s="39" t="s">
        <v>1</v>
      </c>
      <c r="D4275" s="40">
        <v>2</v>
      </c>
      <c r="E4275" s="40">
        <v>0</v>
      </c>
      <c r="F4275" s="11" t="s">
        <v>1</v>
      </c>
      <c r="G4275" s="12">
        <f t="shared" si="330"/>
        <v>1</v>
      </c>
      <c r="H4275" s="12" t="b">
        <f t="shared" si="331"/>
        <v>1</v>
      </c>
      <c r="I4275" s="12" t="b">
        <f t="shared" si="332"/>
        <v>0</v>
      </c>
      <c r="J4275" s="12" t="b">
        <f t="shared" si="333"/>
        <v>0</v>
      </c>
      <c r="K4275" s="9" t="b">
        <f t="shared" si="334"/>
        <v>0</v>
      </c>
    </row>
    <row r="4276" spans="1:11" ht="15.75" customHeight="1" x14ac:dyDescent="0.15">
      <c r="A4276" t="s">
        <v>4264</v>
      </c>
      <c r="B4276" s="10">
        <v>4275</v>
      </c>
      <c r="C4276" s="39" t="s">
        <v>2</v>
      </c>
      <c r="D4276" s="40">
        <v>0</v>
      </c>
      <c r="E4276" s="40">
        <v>2</v>
      </c>
      <c r="F4276" s="11" t="s">
        <v>1</v>
      </c>
      <c r="G4276" s="12">
        <f t="shared" si="330"/>
        <v>0</v>
      </c>
      <c r="H4276" s="12" t="b">
        <f t="shared" si="331"/>
        <v>0</v>
      </c>
      <c r="I4276" s="12" t="b">
        <f t="shared" si="332"/>
        <v>0</v>
      </c>
      <c r="J4276" s="12" t="b">
        <f t="shared" si="333"/>
        <v>0</v>
      </c>
      <c r="K4276" s="9" t="b">
        <f t="shared" si="334"/>
        <v>1</v>
      </c>
    </row>
    <row r="4277" spans="1:11" ht="15.75" customHeight="1" x14ac:dyDescent="0.15">
      <c r="A4277" t="s">
        <v>4265</v>
      </c>
      <c r="B4277" s="10">
        <v>4276</v>
      </c>
      <c r="C4277" s="39" t="s">
        <v>2</v>
      </c>
      <c r="D4277" s="40">
        <v>0</v>
      </c>
      <c r="E4277" s="40">
        <v>2</v>
      </c>
      <c r="F4277" s="11" t="s">
        <v>1</v>
      </c>
      <c r="G4277" s="12">
        <f t="shared" si="330"/>
        <v>0</v>
      </c>
      <c r="H4277" s="12" t="b">
        <f t="shared" si="331"/>
        <v>0</v>
      </c>
      <c r="I4277" s="12" t="b">
        <f t="shared" si="332"/>
        <v>0</v>
      </c>
      <c r="J4277" s="12" t="b">
        <f t="shared" si="333"/>
        <v>0</v>
      </c>
      <c r="K4277" s="9" t="b">
        <f t="shared" si="334"/>
        <v>1</v>
      </c>
    </row>
    <row r="4278" spans="1:11" ht="15.75" customHeight="1" x14ac:dyDescent="0.15">
      <c r="A4278" t="s">
        <v>4266</v>
      </c>
      <c r="B4278" s="10">
        <v>4277</v>
      </c>
      <c r="C4278" s="39" t="s">
        <v>1</v>
      </c>
      <c r="D4278" s="40">
        <v>2</v>
      </c>
      <c r="E4278" s="40">
        <v>0</v>
      </c>
      <c r="F4278" s="11" t="s">
        <v>1</v>
      </c>
      <c r="G4278" s="12">
        <f t="shared" si="330"/>
        <v>1</v>
      </c>
      <c r="H4278" s="12" t="b">
        <f t="shared" si="331"/>
        <v>1</v>
      </c>
      <c r="I4278" s="12" t="b">
        <f t="shared" si="332"/>
        <v>0</v>
      </c>
      <c r="J4278" s="12" t="b">
        <f t="shared" si="333"/>
        <v>0</v>
      </c>
      <c r="K4278" s="9" t="b">
        <f t="shared" si="334"/>
        <v>0</v>
      </c>
    </row>
    <row r="4279" spans="1:11" ht="15.75" customHeight="1" x14ac:dyDescent="0.15">
      <c r="A4279" t="s">
        <v>4267</v>
      </c>
      <c r="B4279" s="10">
        <v>4278</v>
      </c>
      <c r="C4279" s="39" t="s">
        <v>2</v>
      </c>
      <c r="D4279" s="40">
        <v>0</v>
      </c>
      <c r="E4279" s="40">
        <v>2</v>
      </c>
      <c r="F4279" s="11" t="s">
        <v>2</v>
      </c>
      <c r="G4279" s="12">
        <f t="shared" si="330"/>
        <v>1</v>
      </c>
      <c r="H4279" s="12" t="b">
        <f t="shared" si="331"/>
        <v>0</v>
      </c>
      <c r="I4279" s="12" t="b">
        <f t="shared" si="332"/>
        <v>0</v>
      </c>
      <c r="J4279" s="12" t="b">
        <f t="shared" si="333"/>
        <v>1</v>
      </c>
      <c r="K4279" s="9" t="b">
        <f t="shared" si="334"/>
        <v>0</v>
      </c>
    </row>
    <row r="4280" spans="1:11" ht="15.75" customHeight="1" x14ac:dyDescent="0.15">
      <c r="A4280" t="s">
        <v>4268</v>
      </c>
      <c r="B4280" s="10">
        <v>4279</v>
      </c>
      <c r="C4280" s="39" t="s">
        <v>2</v>
      </c>
      <c r="D4280" s="40">
        <v>0</v>
      </c>
      <c r="E4280" s="40">
        <v>2</v>
      </c>
      <c r="F4280" s="11" t="s">
        <v>2</v>
      </c>
      <c r="G4280" s="12">
        <f t="shared" si="330"/>
        <v>1</v>
      </c>
      <c r="H4280" s="12" t="b">
        <f t="shared" si="331"/>
        <v>0</v>
      </c>
      <c r="I4280" s="12" t="b">
        <f t="shared" si="332"/>
        <v>0</v>
      </c>
      <c r="J4280" s="12" t="b">
        <f t="shared" si="333"/>
        <v>1</v>
      </c>
      <c r="K4280" s="9" t="b">
        <f t="shared" si="334"/>
        <v>0</v>
      </c>
    </row>
    <row r="4281" spans="1:11" ht="15.75" customHeight="1" x14ac:dyDescent="0.15">
      <c r="A4281" t="s">
        <v>4269</v>
      </c>
      <c r="B4281" s="10">
        <v>4280</v>
      </c>
      <c r="C4281" s="39" t="s">
        <v>1</v>
      </c>
      <c r="D4281" s="40">
        <v>1</v>
      </c>
      <c r="E4281" s="40">
        <v>1</v>
      </c>
      <c r="F4281" s="11" t="s">
        <v>1</v>
      </c>
      <c r="G4281" s="12">
        <f t="shared" si="330"/>
        <v>1</v>
      </c>
      <c r="H4281" s="12" t="b">
        <f t="shared" si="331"/>
        <v>1</v>
      </c>
      <c r="I4281" s="12" t="b">
        <f t="shared" si="332"/>
        <v>0</v>
      </c>
      <c r="J4281" s="12" t="b">
        <f t="shared" si="333"/>
        <v>0</v>
      </c>
      <c r="K4281" s="9" t="b">
        <f t="shared" si="334"/>
        <v>0</v>
      </c>
    </row>
    <row r="4282" spans="1:11" ht="15.75" customHeight="1" x14ac:dyDescent="0.15">
      <c r="A4282" t="s">
        <v>4270</v>
      </c>
      <c r="B4282" s="10">
        <v>4281</v>
      </c>
      <c r="C4282" s="39" t="s">
        <v>1</v>
      </c>
      <c r="D4282" s="40">
        <v>2</v>
      </c>
      <c r="E4282" s="40">
        <v>0</v>
      </c>
      <c r="F4282" s="11" t="s">
        <v>1</v>
      </c>
      <c r="G4282" s="12">
        <f t="shared" si="330"/>
        <v>1</v>
      </c>
      <c r="H4282" s="12" t="b">
        <f t="shared" si="331"/>
        <v>1</v>
      </c>
      <c r="I4282" s="12" t="b">
        <f t="shared" si="332"/>
        <v>0</v>
      </c>
      <c r="J4282" s="12" t="b">
        <f t="shared" si="333"/>
        <v>0</v>
      </c>
      <c r="K4282" s="9" t="b">
        <f t="shared" si="334"/>
        <v>0</v>
      </c>
    </row>
    <row r="4283" spans="1:11" ht="15.75" customHeight="1" x14ac:dyDescent="0.15">
      <c r="A4283" t="s">
        <v>4271</v>
      </c>
      <c r="B4283" s="10">
        <v>4282</v>
      </c>
      <c r="C4283" s="39" t="s">
        <v>2</v>
      </c>
      <c r="D4283" s="40">
        <v>0</v>
      </c>
      <c r="E4283" s="40">
        <v>2</v>
      </c>
      <c r="F4283" s="11" t="s">
        <v>1</v>
      </c>
      <c r="G4283" s="12">
        <f t="shared" si="330"/>
        <v>0</v>
      </c>
      <c r="H4283" s="12" t="b">
        <f t="shared" si="331"/>
        <v>0</v>
      </c>
      <c r="I4283" s="12" t="b">
        <f t="shared" si="332"/>
        <v>0</v>
      </c>
      <c r="J4283" s="12" t="b">
        <f t="shared" si="333"/>
        <v>0</v>
      </c>
      <c r="K4283" s="9" t="b">
        <f t="shared" si="334"/>
        <v>1</v>
      </c>
    </row>
    <row r="4284" spans="1:11" ht="15.75" customHeight="1" x14ac:dyDescent="0.15">
      <c r="A4284" t="s">
        <v>4272</v>
      </c>
      <c r="B4284" s="10">
        <v>4283</v>
      </c>
      <c r="C4284" s="39" t="s">
        <v>1</v>
      </c>
      <c r="D4284" s="40">
        <v>1</v>
      </c>
      <c r="E4284" s="40">
        <v>1</v>
      </c>
      <c r="F4284" s="11" t="s">
        <v>1</v>
      </c>
      <c r="G4284" s="12">
        <f t="shared" si="330"/>
        <v>1</v>
      </c>
      <c r="H4284" s="12" t="b">
        <f t="shared" si="331"/>
        <v>1</v>
      </c>
      <c r="I4284" s="12" t="b">
        <f t="shared" si="332"/>
        <v>0</v>
      </c>
      <c r="J4284" s="12" t="b">
        <f t="shared" si="333"/>
        <v>0</v>
      </c>
      <c r="K4284" s="9" t="b">
        <f t="shared" si="334"/>
        <v>0</v>
      </c>
    </row>
    <row r="4285" spans="1:11" ht="15.75" customHeight="1" x14ac:dyDescent="0.15">
      <c r="A4285" t="s">
        <v>4273</v>
      </c>
      <c r="B4285" s="10">
        <v>4284</v>
      </c>
      <c r="C4285" s="39" t="s">
        <v>2</v>
      </c>
      <c r="D4285" s="40">
        <v>0</v>
      </c>
      <c r="E4285" s="40">
        <v>2</v>
      </c>
      <c r="F4285" s="11" t="s">
        <v>2</v>
      </c>
      <c r="G4285" s="12">
        <f t="shared" si="330"/>
        <v>1</v>
      </c>
      <c r="H4285" s="12" t="b">
        <f t="shared" si="331"/>
        <v>0</v>
      </c>
      <c r="I4285" s="12" t="b">
        <f t="shared" si="332"/>
        <v>0</v>
      </c>
      <c r="J4285" s="12" t="b">
        <f t="shared" si="333"/>
        <v>1</v>
      </c>
      <c r="K4285" s="9" t="b">
        <f t="shared" si="334"/>
        <v>0</v>
      </c>
    </row>
    <row r="4286" spans="1:11" ht="15.75" customHeight="1" x14ac:dyDescent="0.15">
      <c r="A4286" t="s">
        <v>4274</v>
      </c>
      <c r="B4286" s="10">
        <v>4285</v>
      </c>
      <c r="C4286" s="39" t="s">
        <v>1</v>
      </c>
      <c r="D4286" s="40">
        <v>1</v>
      </c>
      <c r="E4286" s="40">
        <v>1</v>
      </c>
      <c r="F4286" s="11" t="s">
        <v>2</v>
      </c>
      <c r="G4286" s="12">
        <f t="shared" si="330"/>
        <v>0</v>
      </c>
      <c r="H4286" s="12" t="b">
        <f t="shared" si="331"/>
        <v>0</v>
      </c>
      <c r="I4286" s="12" t="b">
        <f t="shared" si="332"/>
        <v>1</v>
      </c>
      <c r="J4286" s="12" t="b">
        <f t="shared" si="333"/>
        <v>0</v>
      </c>
      <c r="K4286" s="9" t="b">
        <f t="shared" si="334"/>
        <v>0</v>
      </c>
    </row>
    <row r="4287" spans="1:11" ht="15.75" customHeight="1" x14ac:dyDescent="0.15">
      <c r="A4287" t="s">
        <v>4275</v>
      </c>
      <c r="B4287" s="10">
        <v>4286</v>
      </c>
      <c r="C4287" s="39" t="s">
        <v>1</v>
      </c>
      <c r="D4287" s="40">
        <v>0</v>
      </c>
      <c r="E4287" s="40">
        <v>0</v>
      </c>
      <c r="F4287" s="11" t="s">
        <v>2</v>
      </c>
      <c r="G4287" s="12">
        <f t="shared" si="330"/>
        <v>0</v>
      </c>
      <c r="H4287" s="12" t="b">
        <f t="shared" si="331"/>
        <v>0</v>
      </c>
      <c r="I4287" s="12" t="b">
        <f t="shared" si="332"/>
        <v>1</v>
      </c>
      <c r="J4287" s="12" t="b">
        <f t="shared" si="333"/>
        <v>0</v>
      </c>
      <c r="K4287" s="9" t="b">
        <f t="shared" si="334"/>
        <v>0</v>
      </c>
    </row>
    <row r="4288" spans="1:11" ht="15.75" customHeight="1" x14ac:dyDescent="0.15">
      <c r="A4288" t="s">
        <v>4276</v>
      </c>
      <c r="B4288" s="10">
        <v>4287</v>
      </c>
      <c r="C4288" s="39" t="s">
        <v>1</v>
      </c>
      <c r="D4288" s="40">
        <v>1</v>
      </c>
      <c r="E4288" s="40">
        <v>1</v>
      </c>
      <c r="F4288" s="11" t="s">
        <v>1</v>
      </c>
      <c r="G4288" s="12">
        <f t="shared" si="330"/>
        <v>1</v>
      </c>
      <c r="H4288" s="12" t="b">
        <f t="shared" si="331"/>
        <v>1</v>
      </c>
      <c r="I4288" s="12" t="b">
        <f t="shared" si="332"/>
        <v>0</v>
      </c>
      <c r="J4288" s="12" t="b">
        <f t="shared" si="333"/>
        <v>0</v>
      </c>
      <c r="K4288" s="9" t="b">
        <f t="shared" si="334"/>
        <v>0</v>
      </c>
    </row>
    <row r="4289" spans="1:11" ht="15.75" customHeight="1" x14ac:dyDescent="0.15">
      <c r="A4289" t="s">
        <v>4277</v>
      </c>
      <c r="B4289" s="10">
        <v>4288</v>
      </c>
      <c r="C4289" s="39" t="s">
        <v>1</v>
      </c>
      <c r="D4289" s="40">
        <v>2</v>
      </c>
      <c r="E4289" s="40">
        <v>0</v>
      </c>
      <c r="F4289" s="11" t="s">
        <v>1</v>
      </c>
      <c r="G4289" s="12">
        <f t="shared" si="330"/>
        <v>1</v>
      </c>
      <c r="H4289" s="12" t="b">
        <f t="shared" si="331"/>
        <v>1</v>
      </c>
      <c r="I4289" s="12" t="b">
        <f t="shared" si="332"/>
        <v>0</v>
      </c>
      <c r="J4289" s="12" t="b">
        <f t="shared" si="333"/>
        <v>0</v>
      </c>
      <c r="K4289" s="9" t="b">
        <f t="shared" si="334"/>
        <v>0</v>
      </c>
    </row>
    <row r="4290" spans="1:11" ht="15.75" customHeight="1" x14ac:dyDescent="0.15">
      <c r="A4290" t="s">
        <v>4278</v>
      </c>
      <c r="B4290" s="10">
        <v>4289</v>
      </c>
      <c r="C4290" s="39" t="s">
        <v>1</v>
      </c>
      <c r="D4290" s="40">
        <v>2</v>
      </c>
      <c r="E4290" s="40">
        <v>0</v>
      </c>
      <c r="F4290" s="11" t="s">
        <v>1</v>
      </c>
      <c r="G4290" s="12">
        <f t="shared" si="330"/>
        <v>1</v>
      </c>
      <c r="H4290" s="12" t="b">
        <f t="shared" si="331"/>
        <v>1</v>
      </c>
      <c r="I4290" s="12" t="b">
        <f t="shared" si="332"/>
        <v>0</v>
      </c>
      <c r="J4290" s="12" t="b">
        <f t="shared" si="333"/>
        <v>0</v>
      </c>
      <c r="K4290" s="9" t="b">
        <f t="shared" si="334"/>
        <v>0</v>
      </c>
    </row>
    <row r="4291" spans="1:11" ht="15.75" customHeight="1" x14ac:dyDescent="0.15">
      <c r="A4291" t="s">
        <v>4279</v>
      </c>
      <c r="B4291" s="10">
        <v>4290</v>
      </c>
      <c r="C4291" s="39" t="s">
        <v>1</v>
      </c>
      <c r="D4291" s="40">
        <v>1</v>
      </c>
      <c r="E4291" s="40">
        <v>1</v>
      </c>
      <c r="F4291" s="11" t="s">
        <v>1</v>
      </c>
      <c r="G4291" s="12">
        <f t="shared" si="330"/>
        <v>1</v>
      </c>
      <c r="H4291" s="12" t="b">
        <f t="shared" si="331"/>
        <v>1</v>
      </c>
      <c r="I4291" s="12" t="b">
        <f t="shared" si="332"/>
        <v>0</v>
      </c>
      <c r="J4291" s="12" t="b">
        <f t="shared" si="333"/>
        <v>0</v>
      </c>
      <c r="K4291" s="9" t="b">
        <f t="shared" si="334"/>
        <v>0</v>
      </c>
    </row>
    <row r="4292" spans="1:11" ht="15.75" customHeight="1" x14ac:dyDescent="0.15">
      <c r="A4292" t="s">
        <v>4280</v>
      </c>
      <c r="B4292" s="10">
        <v>4291</v>
      </c>
      <c r="C4292" s="39" t="s">
        <v>1</v>
      </c>
      <c r="D4292" s="40">
        <v>2</v>
      </c>
      <c r="E4292" s="40">
        <v>0</v>
      </c>
      <c r="F4292" s="11" t="s">
        <v>1</v>
      </c>
      <c r="G4292" s="12">
        <f t="shared" si="330"/>
        <v>1</v>
      </c>
      <c r="H4292" s="12" t="b">
        <f t="shared" si="331"/>
        <v>1</v>
      </c>
      <c r="I4292" s="12" t="b">
        <f t="shared" si="332"/>
        <v>0</v>
      </c>
      <c r="J4292" s="12" t="b">
        <f t="shared" si="333"/>
        <v>0</v>
      </c>
      <c r="K4292" s="9" t="b">
        <f t="shared" si="334"/>
        <v>0</v>
      </c>
    </row>
    <row r="4293" spans="1:11" ht="15.75" customHeight="1" x14ac:dyDescent="0.15">
      <c r="A4293" t="s">
        <v>4281</v>
      </c>
      <c r="B4293" s="10">
        <v>4292</v>
      </c>
      <c r="C4293" s="39" t="s">
        <v>1</v>
      </c>
      <c r="D4293" s="40">
        <v>2</v>
      </c>
      <c r="E4293" s="40">
        <v>0</v>
      </c>
      <c r="F4293" s="11" t="s">
        <v>1</v>
      </c>
      <c r="G4293" s="12">
        <f t="shared" ref="G4293:G4356" si="335">IF(C4293=F4293,1,0)</f>
        <v>1</v>
      </c>
      <c r="H4293" s="12" t="b">
        <f t="shared" ref="H4293:H4356" si="336">AND(C4293="incels",F4293="incels")</f>
        <v>1</v>
      </c>
      <c r="I4293" s="12" t="b">
        <f t="shared" ref="I4293:I4356" si="337">AND(C4293="incels",F4293="neutre")</f>
        <v>0</v>
      </c>
      <c r="J4293" s="12" t="b">
        <f t="shared" ref="J4293:J4356" si="338">AND(C4293="neutre",F4293="neutre")</f>
        <v>0</v>
      </c>
      <c r="K4293" s="9" t="b">
        <f t="shared" ref="K4293:K4356" si="339">AND(C4293="neutre",F4293="incels")</f>
        <v>0</v>
      </c>
    </row>
    <row r="4294" spans="1:11" ht="15.75" customHeight="1" x14ac:dyDescent="0.15">
      <c r="A4294" t="s">
        <v>4282</v>
      </c>
      <c r="B4294" s="10">
        <v>4293</v>
      </c>
      <c r="C4294" s="39" t="s">
        <v>1</v>
      </c>
      <c r="D4294" s="40">
        <v>0</v>
      </c>
      <c r="E4294" s="40">
        <v>0</v>
      </c>
      <c r="F4294" s="11" t="s">
        <v>1</v>
      </c>
      <c r="G4294" s="12">
        <f t="shared" si="335"/>
        <v>1</v>
      </c>
      <c r="H4294" s="12" t="b">
        <f t="shared" si="336"/>
        <v>1</v>
      </c>
      <c r="I4294" s="12" t="b">
        <f t="shared" si="337"/>
        <v>0</v>
      </c>
      <c r="J4294" s="12" t="b">
        <f t="shared" si="338"/>
        <v>0</v>
      </c>
      <c r="K4294" s="9" t="b">
        <f t="shared" si="339"/>
        <v>0</v>
      </c>
    </row>
    <row r="4295" spans="1:11" ht="15.75" customHeight="1" x14ac:dyDescent="0.15">
      <c r="A4295" t="s">
        <v>4283</v>
      </c>
      <c r="B4295" s="10">
        <v>4294</v>
      </c>
      <c r="C4295" s="39" t="s">
        <v>1</v>
      </c>
      <c r="D4295" s="40">
        <v>2</v>
      </c>
      <c r="E4295" s="40">
        <v>0</v>
      </c>
      <c r="F4295" s="11" t="s">
        <v>1</v>
      </c>
      <c r="G4295" s="12">
        <f t="shared" si="335"/>
        <v>1</v>
      </c>
      <c r="H4295" s="12" t="b">
        <f t="shared" si="336"/>
        <v>1</v>
      </c>
      <c r="I4295" s="12" t="b">
        <f t="shared" si="337"/>
        <v>0</v>
      </c>
      <c r="J4295" s="12" t="b">
        <f t="shared" si="338"/>
        <v>0</v>
      </c>
      <c r="K4295" s="9" t="b">
        <f t="shared" si="339"/>
        <v>0</v>
      </c>
    </row>
    <row r="4296" spans="1:11" ht="15.75" customHeight="1" x14ac:dyDescent="0.15">
      <c r="A4296" t="s">
        <v>4284</v>
      </c>
      <c r="B4296" s="10">
        <v>4295</v>
      </c>
      <c r="C4296" s="39" t="s">
        <v>1</v>
      </c>
      <c r="D4296" s="40">
        <v>1</v>
      </c>
      <c r="E4296" s="40">
        <v>1</v>
      </c>
      <c r="F4296" s="11" t="s">
        <v>2</v>
      </c>
      <c r="G4296" s="12">
        <f t="shared" si="335"/>
        <v>0</v>
      </c>
      <c r="H4296" s="12" t="b">
        <f t="shared" si="336"/>
        <v>0</v>
      </c>
      <c r="I4296" s="12" t="b">
        <f t="shared" si="337"/>
        <v>1</v>
      </c>
      <c r="J4296" s="12" t="b">
        <f t="shared" si="338"/>
        <v>0</v>
      </c>
      <c r="K4296" s="9" t="b">
        <f t="shared" si="339"/>
        <v>0</v>
      </c>
    </row>
    <row r="4297" spans="1:11" ht="15.75" customHeight="1" x14ac:dyDescent="0.15">
      <c r="A4297" t="s">
        <v>4285</v>
      </c>
      <c r="B4297" s="10">
        <v>4296</v>
      </c>
      <c r="C4297" s="39" t="s">
        <v>1</v>
      </c>
      <c r="D4297" s="40">
        <v>2</v>
      </c>
      <c r="E4297" s="40">
        <v>0</v>
      </c>
      <c r="F4297" s="11" t="s">
        <v>1</v>
      </c>
      <c r="G4297" s="12">
        <f t="shared" si="335"/>
        <v>1</v>
      </c>
      <c r="H4297" s="12" t="b">
        <f t="shared" si="336"/>
        <v>1</v>
      </c>
      <c r="I4297" s="12" t="b">
        <f t="shared" si="337"/>
        <v>0</v>
      </c>
      <c r="J4297" s="12" t="b">
        <f t="shared" si="338"/>
        <v>0</v>
      </c>
      <c r="K4297" s="9" t="b">
        <f t="shared" si="339"/>
        <v>0</v>
      </c>
    </row>
    <row r="4298" spans="1:11" ht="15.75" customHeight="1" x14ac:dyDescent="0.15">
      <c r="A4298" t="s">
        <v>4286</v>
      </c>
      <c r="B4298" s="10">
        <v>4297</v>
      </c>
      <c r="C4298" s="39" t="s">
        <v>1</v>
      </c>
      <c r="D4298" s="40">
        <v>2</v>
      </c>
      <c r="E4298" s="40">
        <v>0</v>
      </c>
      <c r="F4298" s="11" t="s">
        <v>1</v>
      </c>
      <c r="G4298" s="12">
        <f t="shared" si="335"/>
        <v>1</v>
      </c>
      <c r="H4298" s="12" t="b">
        <f t="shared" si="336"/>
        <v>1</v>
      </c>
      <c r="I4298" s="12" t="b">
        <f t="shared" si="337"/>
        <v>0</v>
      </c>
      <c r="J4298" s="12" t="b">
        <f t="shared" si="338"/>
        <v>0</v>
      </c>
      <c r="K4298" s="9" t="b">
        <f t="shared" si="339"/>
        <v>0</v>
      </c>
    </row>
    <row r="4299" spans="1:11" ht="15.75" customHeight="1" x14ac:dyDescent="0.15">
      <c r="A4299" t="s">
        <v>4287</v>
      </c>
      <c r="B4299" s="10">
        <v>4298</v>
      </c>
      <c r="C4299" s="39" t="s">
        <v>1</v>
      </c>
      <c r="D4299" s="40">
        <v>2</v>
      </c>
      <c r="E4299" s="40">
        <v>0</v>
      </c>
      <c r="F4299" s="11" t="s">
        <v>1</v>
      </c>
      <c r="G4299" s="12">
        <f t="shared" si="335"/>
        <v>1</v>
      </c>
      <c r="H4299" s="12" t="b">
        <f t="shared" si="336"/>
        <v>1</v>
      </c>
      <c r="I4299" s="12" t="b">
        <f t="shared" si="337"/>
        <v>0</v>
      </c>
      <c r="J4299" s="12" t="b">
        <f t="shared" si="338"/>
        <v>0</v>
      </c>
      <c r="K4299" s="9" t="b">
        <f t="shared" si="339"/>
        <v>0</v>
      </c>
    </row>
    <row r="4300" spans="1:11" ht="15.75" customHeight="1" x14ac:dyDescent="0.15">
      <c r="A4300" t="s">
        <v>4288</v>
      </c>
      <c r="B4300" s="10">
        <v>4299</v>
      </c>
      <c r="C4300" s="39" t="s">
        <v>1</v>
      </c>
      <c r="D4300" s="40">
        <v>2</v>
      </c>
      <c r="E4300" s="40">
        <v>0</v>
      </c>
      <c r="F4300" s="11" t="s">
        <v>1</v>
      </c>
      <c r="G4300" s="12">
        <f t="shared" si="335"/>
        <v>1</v>
      </c>
      <c r="H4300" s="12" t="b">
        <f t="shared" si="336"/>
        <v>1</v>
      </c>
      <c r="I4300" s="12" t="b">
        <f t="shared" si="337"/>
        <v>0</v>
      </c>
      <c r="J4300" s="12" t="b">
        <f t="shared" si="338"/>
        <v>0</v>
      </c>
      <c r="K4300" s="9" t="b">
        <f t="shared" si="339"/>
        <v>0</v>
      </c>
    </row>
    <row r="4301" spans="1:11" ht="15.75" customHeight="1" x14ac:dyDescent="0.15">
      <c r="A4301" t="s">
        <v>4289</v>
      </c>
      <c r="B4301" s="10">
        <v>4300</v>
      </c>
      <c r="C4301" s="39" t="s">
        <v>1</v>
      </c>
      <c r="D4301" s="40">
        <v>1</v>
      </c>
      <c r="E4301" s="40">
        <v>1</v>
      </c>
      <c r="F4301" s="11" t="s">
        <v>1</v>
      </c>
      <c r="G4301" s="12">
        <f t="shared" si="335"/>
        <v>1</v>
      </c>
      <c r="H4301" s="12" t="b">
        <f t="shared" si="336"/>
        <v>1</v>
      </c>
      <c r="I4301" s="12" t="b">
        <f t="shared" si="337"/>
        <v>0</v>
      </c>
      <c r="J4301" s="12" t="b">
        <f t="shared" si="338"/>
        <v>0</v>
      </c>
      <c r="K4301" s="9" t="b">
        <f t="shared" si="339"/>
        <v>0</v>
      </c>
    </row>
    <row r="4302" spans="1:11" ht="15.75" customHeight="1" x14ac:dyDescent="0.15">
      <c r="A4302" t="s">
        <v>4290</v>
      </c>
      <c r="B4302" s="10">
        <v>4301</v>
      </c>
      <c r="C4302" s="39" t="s">
        <v>1</v>
      </c>
      <c r="D4302" s="40">
        <v>2</v>
      </c>
      <c r="E4302" s="40">
        <v>0</v>
      </c>
      <c r="F4302" s="11" t="s">
        <v>1</v>
      </c>
      <c r="G4302" s="12">
        <f t="shared" si="335"/>
        <v>1</v>
      </c>
      <c r="H4302" s="12" t="b">
        <f t="shared" si="336"/>
        <v>1</v>
      </c>
      <c r="I4302" s="12" t="b">
        <f t="shared" si="337"/>
        <v>0</v>
      </c>
      <c r="J4302" s="12" t="b">
        <f t="shared" si="338"/>
        <v>0</v>
      </c>
      <c r="K4302" s="9" t="b">
        <f t="shared" si="339"/>
        <v>0</v>
      </c>
    </row>
    <row r="4303" spans="1:11" ht="15.75" customHeight="1" x14ac:dyDescent="0.15">
      <c r="A4303" t="s">
        <v>4291</v>
      </c>
      <c r="B4303" s="10">
        <v>4302</v>
      </c>
      <c r="C4303" s="39" t="s">
        <v>1</v>
      </c>
      <c r="D4303" s="40">
        <v>1</v>
      </c>
      <c r="E4303" s="40">
        <v>1</v>
      </c>
      <c r="F4303" s="11" t="s">
        <v>2</v>
      </c>
      <c r="G4303" s="12">
        <f t="shared" si="335"/>
        <v>0</v>
      </c>
      <c r="H4303" s="12" t="b">
        <f t="shared" si="336"/>
        <v>0</v>
      </c>
      <c r="I4303" s="12" t="b">
        <f t="shared" si="337"/>
        <v>1</v>
      </c>
      <c r="J4303" s="12" t="b">
        <f t="shared" si="338"/>
        <v>0</v>
      </c>
      <c r="K4303" s="9" t="b">
        <f t="shared" si="339"/>
        <v>0</v>
      </c>
    </row>
    <row r="4304" spans="1:11" ht="15.75" customHeight="1" x14ac:dyDescent="0.15">
      <c r="A4304" t="s">
        <v>4292</v>
      </c>
      <c r="B4304" s="10">
        <v>4303</v>
      </c>
      <c r="C4304" s="39" t="s">
        <v>1</v>
      </c>
      <c r="D4304" s="40">
        <v>1</v>
      </c>
      <c r="E4304" s="40">
        <v>1</v>
      </c>
      <c r="F4304" s="11" t="s">
        <v>1</v>
      </c>
      <c r="G4304" s="12">
        <f t="shared" si="335"/>
        <v>1</v>
      </c>
      <c r="H4304" s="12" t="b">
        <f t="shared" si="336"/>
        <v>1</v>
      </c>
      <c r="I4304" s="12" t="b">
        <f t="shared" si="337"/>
        <v>0</v>
      </c>
      <c r="J4304" s="12" t="b">
        <f t="shared" si="338"/>
        <v>0</v>
      </c>
      <c r="K4304" s="9" t="b">
        <f t="shared" si="339"/>
        <v>0</v>
      </c>
    </row>
    <row r="4305" spans="1:11" ht="15.75" customHeight="1" x14ac:dyDescent="0.15">
      <c r="A4305" t="s">
        <v>4293</v>
      </c>
      <c r="B4305" s="10">
        <v>4304</v>
      </c>
      <c r="C4305" s="39" t="s">
        <v>1</v>
      </c>
      <c r="D4305" s="40">
        <v>1</v>
      </c>
      <c r="E4305" s="40">
        <v>1</v>
      </c>
      <c r="F4305" s="11" t="s">
        <v>1</v>
      </c>
      <c r="G4305" s="12">
        <f t="shared" si="335"/>
        <v>1</v>
      </c>
      <c r="H4305" s="12" t="b">
        <f t="shared" si="336"/>
        <v>1</v>
      </c>
      <c r="I4305" s="12" t="b">
        <f t="shared" si="337"/>
        <v>0</v>
      </c>
      <c r="J4305" s="12" t="b">
        <f t="shared" si="338"/>
        <v>0</v>
      </c>
      <c r="K4305" s="9" t="b">
        <f t="shared" si="339"/>
        <v>0</v>
      </c>
    </row>
    <row r="4306" spans="1:11" ht="15.75" customHeight="1" x14ac:dyDescent="0.15">
      <c r="A4306" t="s">
        <v>4294</v>
      </c>
      <c r="B4306" s="10">
        <v>4305</v>
      </c>
      <c r="C4306" s="39" t="s">
        <v>1</v>
      </c>
      <c r="D4306" s="40">
        <v>2</v>
      </c>
      <c r="E4306" s="40">
        <v>0</v>
      </c>
      <c r="F4306" s="11" t="s">
        <v>1</v>
      </c>
      <c r="G4306" s="12">
        <f t="shared" si="335"/>
        <v>1</v>
      </c>
      <c r="H4306" s="12" t="b">
        <f t="shared" si="336"/>
        <v>1</v>
      </c>
      <c r="I4306" s="12" t="b">
        <f t="shared" si="337"/>
        <v>0</v>
      </c>
      <c r="J4306" s="12" t="b">
        <f t="shared" si="338"/>
        <v>0</v>
      </c>
      <c r="K4306" s="9" t="b">
        <f t="shared" si="339"/>
        <v>0</v>
      </c>
    </row>
    <row r="4307" spans="1:11" ht="15.75" customHeight="1" x14ac:dyDescent="0.15">
      <c r="A4307" t="s">
        <v>4295</v>
      </c>
      <c r="B4307" s="10">
        <v>4306</v>
      </c>
      <c r="C4307" s="39" t="s">
        <v>1</v>
      </c>
      <c r="D4307" s="40">
        <v>2</v>
      </c>
      <c r="E4307" s="40">
        <v>0</v>
      </c>
      <c r="F4307" s="11" t="s">
        <v>1</v>
      </c>
      <c r="G4307" s="12">
        <f t="shared" si="335"/>
        <v>1</v>
      </c>
      <c r="H4307" s="12" t="b">
        <f t="shared" si="336"/>
        <v>1</v>
      </c>
      <c r="I4307" s="12" t="b">
        <f t="shared" si="337"/>
        <v>0</v>
      </c>
      <c r="J4307" s="12" t="b">
        <f t="shared" si="338"/>
        <v>0</v>
      </c>
      <c r="K4307" s="9" t="b">
        <f t="shared" si="339"/>
        <v>0</v>
      </c>
    </row>
    <row r="4308" spans="1:11" ht="15.75" customHeight="1" x14ac:dyDescent="0.15">
      <c r="A4308" t="s">
        <v>4296</v>
      </c>
      <c r="B4308" s="10">
        <v>4307</v>
      </c>
      <c r="C4308" s="39" t="s">
        <v>1</v>
      </c>
      <c r="D4308" s="40">
        <v>2</v>
      </c>
      <c r="E4308" s="40">
        <v>0</v>
      </c>
      <c r="F4308" s="11" t="s">
        <v>1</v>
      </c>
      <c r="G4308" s="12">
        <f t="shared" si="335"/>
        <v>1</v>
      </c>
      <c r="H4308" s="12" t="b">
        <f t="shared" si="336"/>
        <v>1</v>
      </c>
      <c r="I4308" s="12" t="b">
        <f t="shared" si="337"/>
        <v>0</v>
      </c>
      <c r="J4308" s="12" t="b">
        <f t="shared" si="338"/>
        <v>0</v>
      </c>
      <c r="K4308" s="9" t="b">
        <f t="shared" si="339"/>
        <v>0</v>
      </c>
    </row>
    <row r="4309" spans="1:11" ht="15.75" customHeight="1" x14ac:dyDescent="0.15">
      <c r="A4309" t="s">
        <v>4297</v>
      </c>
      <c r="B4309" s="10">
        <v>4308</v>
      </c>
      <c r="C4309" s="39" t="s">
        <v>1</v>
      </c>
      <c r="D4309" s="40">
        <v>2</v>
      </c>
      <c r="E4309" s="40">
        <v>0</v>
      </c>
      <c r="F4309" s="11" t="s">
        <v>1</v>
      </c>
      <c r="G4309" s="12">
        <f t="shared" si="335"/>
        <v>1</v>
      </c>
      <c r="H4309" s="12" t="b">
        <f t="shared" si="336"/>
        <v>1</v>
      </c>
      <c r="I4309" s="12" t="b">
        <f t="shared" si="337"/>
        <v>0</v>
      </c>
      <c r="J4309" s="12" t="b">
        <f t="shared" si="338"/>
        <v>0</v>
      </c>
      <c r="K4309" s="9" t="b">
        <f t="shared" si="339"/>
        <v>0</v>
      </c>
    </row>
    <row r="4310" spans="1:11" ht="15.75" customHeight="1" x14ac:dyDescent="0.15">
      <c r="A4310" t="s">
        <v>4298</v>
      </c>
      <c r="B4310" s="10">
        <v>4309</v>
      </c>
      <c r="C4310" s="39" t="s">
        <v>1</v>
      </c>
      <c r="D4310" s="40">
        <v>2</v>
      </c>
      <c r="E4310" s="40">
        <v>0</v>
      </c>
      <c r="F4310" s="11" t="s">
        <v>1</v>
      </c>
      <c r="G4310" s="12">
        <f t="shared" si="335"/>
        <v>1</v>
      </c>
      <c r="H4310" s="12" t="b">
        <f t="shared" si="336"/>
        <v>1</v>
      </c>
      <c r="I4310" s="12" t="b">
        <f t="shared" si="337"/>
        <v>0</v>
      </c>
      <c r="J4310" s="12" t="b">
        <f t="shared" si="338"/>
        <v>0</v>
      </c>
      <c r="K4310" s="9" t="b">
        <f t="shared" si="339"/>
        <v>0</v>
      </c>
    </row>
    <row r="4311" spans="1:11" ht="15.75" customHeight="1" x14ac:dyDescent="0.15">
      <c r="A4311" t="s">
        <v>4299</v>
      </c>
      <c r="B4311" s="10">
        <v>4310</v>
      </c>
      <c r="C4311" s="39" t="s">
        <v>2</v>
      </c>
      <c r="D4311" s="40">
        <v>0</v>
      </c>
      <c r="E4311" s="40">
        <v>2</v>
      </c>
      <c r="F4311" s="11" t="s">
        <v>2</v>
      </c>
      <c r="G4311" s="12">
        <f t="shared" si="335"/>
        <v>1</v>
      </c>
      <c r="H4311" s="12" t="b">
        <f t="shared" si="336"/>
        <v>0</v>
      </c>
      <c r="I4311" s="12" t="b">
        <f t="shared" si="337"/>
        <v>0</v>
      </c>
      <c r="J4311" s="12" t="b">
        <f t="shared" si="338"/>
        <v>1</v>
      </c>
      <c r="K4311" s="9" t="b">
        <f t="shared" si="339"/>
        <v>0</v>
      </c>
    </row>
    <row r="4312" spans="1:11" ht="15.75" customHeight="1" x14ac:dyDescent="0.15">
      <c r="A4312" t="s">
        <v>4300</v>
      </c>
      <c r="B4312" s="10">
        <v>4311</v>
      </c>
      <c r="C4312" s="39" t="s">
        <v>1</v>
      </c>
      <c r="D4312" s="40">
        <v>2</v>
      </c>
      <c r="E4312" s="40">
        <v>0</v>
      </c>
      <c r="F4312" s="11" t="s">
        <v>1</v>
      </c>
      <c r="G4312" s="12">
        <f t="shared" si="335"/>
        <v>1</v>
      </c>
      <c r="H4312" s="12" t="b">
        <f t="shared" si="336"/>
        <v>1</v>
      </c>
      <c r="I4312" s="12" t="b">
        <f t="shared" si="337"/>
        <v>0</v>
      </c>
      <c r="J4312" s="12" t="b">
        <f t="shared" si="338"/>
        <v>0</v>
      </c>
      <c r="K4312" s="9" t="b">
        <f t="shared" si="339"/>
        <v>0</v>
      </c>
    </row>
    <row r="4313" spans="1:11" ht="15.75" customHeight="1" x14ac:dyDescent="0.15">
      <c r="A4313" t="s">
        <v>4301</v>
      </c>
      <c r="B4313" s="10">
        <v>4312</v>
      </c>
      <c r="C4313" s="39" t="s">
        <v>1</v>
      </c>
      <c r="D4313" s="40">
        <v>1</v>
      </c>
      <c r="E4313" s="40">
        <v>1</v>
      </c>
      <c r="F4313" s="11" t="s">
        <v>2</v>
      </c>
      <c r="G4313" s="12">
        <f t="shared" si="335"/>
        <v>0</v>
      </c>
      <c r="H4313" s="12" t="b">
        <f t="shared" si="336"/>
        <v>0</v>
      </c>
      <c r="I4313" s="12" t="b">
        <f t="shared" si="337"/>
        <v>1</v>
      </c>
      <c r="J4313" s="12" t="b">
        <f t="shared" si="338"/>
        <v>0</v>
      </c>
      <c r="K4313" s="9" t="b">
        <f t="shared" si="339"/>
        <v>0</v>
      </c>
    </row>
    <row r="4314" spans="1:11" ht="15.75" customHeight="1" x14ac:dyDescent="0.15">
      <c r="A4314" t="s">
        <v>4302</v>
      </c>
      <c r="B4314" s="10">
        <v>4313</v>
      </c>
      <c r="C4314" s="39" t="s">
        <v>1</v>
      </c>
      <c r="D4314" s="40">
        <v>2</v>
      </c>
      <c r="E4314" s="40">
        <v>0</v>
      </c>
      <c r="F4314" s="11" t="s">
        <v>1</v>
      </c>
      <c r="G4314" s="12">
        <f t="shared" si="335"/>
        <v>1</v>
      </c>
      <c r="H4314" s="12" t="b">
        <f t="shared" si="336"/>
        <v>1</v>
      </c>
      <c r="I4314" s="12" t="b">
        <f t="shared" si="337"/>
        <v>0</v>
      </c>
      <c r="J4314" s="12" t="b">
        <f t="shared" si="338"/>
        <v>0</v>
      </c>
      <c r="K4314" s="9" t="b">
        <f t="shared" si="339"/>
        <v>0</v>
      </c>
    </row>
    <row r="4315" spans="1:11" ht="15.75" customHeight="1" x14ac:dyDescent="0.15">
      <c r="A4315" t="s">
        <v>4303</v>
      </c>
      <c r="B4315" s="10">
        <v>4314</v>
      </c>
      <c r="C4315" s="39" t="s">
        <v>1</v>
      </c>
      <c r="D4315" s="40">
        <v>2</v>
      </c>
      <c r="E4315" s="40">
        <v>0</v>
      </c>
      <c r="F4315" s="11" t="s">
        <v>1</v>
      </c>
      <c r="G4315" s="12">
        <f t="shared" si="335"/>
        <v>1</v>
      </c>
      <c r="H4315" s="12" t="b">
        <f t="shared" si="336"/>
        <v>1</v>
      </c>
      <c r="I4315" s="12" t="b">
        <f t="shared" si="337"/>
        <v>0</v>
      </c>
      <c r="J4315" s="12" t="b">
        <f t="shared" si="338"/>
        <v>0</v>
      </c>
      <c r="K4315" s="9" t="b">
        <f t="shared" si="339"/>
        <v>0</v>
      </c>
    </row>
    <row r="4316" spans="1:11" ht="15.75" customHeight="1" x14ac:dyDescent="0.15">
      <c r="A4316" t="s">
        <v>4304</v>
      </c>
      <c r="B4316" s="10">
        <v>4315</v>
      </c>
      <c r="C4316" s="39" t="s">
        <v>1</v>
      </c>
      <c r="D4316" s="40">
        <v>1</v>
      </c>
      <c r="E4316" s="40">
        <v>1</v>
      </c>
      <c r="F4316" s="11" t="s">
        <v>1</v>
      </c>
      <c r="G4316" s="12">
        <f t="shared" si="335"/>
        <v>1</v>
      </c>
      <c r="H4316" s="12" t="b">
        <f t="shared" si="336"/>
        <v>1</v>
      </c>
      <c r="I4316" s="12" t="b">
        <f t="shared" si="337"/>
        <v>0</v>
      </c>
      <c r="J4316" s="12" t="b">
        <f t="shared" si="338"/>
        <v>0</v>
      </c>
      <c r="K4316" s="9" t="b">
        <f t="shared" si="339"/>
        <v>0</v>
      </c>
    </row>
    <row r="4317" spans="1:11" ht="15.75" customHeight="1" x14ac:dyDescent="0.15">
      <c r="A4317" t="s">
        <v>4305</v>
      </c>
      <c r="B4317" s="10">
        <v>4316</v>
      </c>
      <c r="C4317" s="39" t="s">
        <v>1</v>
      </c>
      <c r="D4317" s="40">
        <v>2</v>
      </c>
      <c r="E4317" s="40">
        <v>0</v>
      </c>
      <c r="F4317" s="11" t="s">
        <v>1</v>
      </c>
      <c r="G4317" s="12">
        <f t="shared" si="335"/>
        <v>1</v>
      </c>
      <c r="H4317" s="12" t="b">
        <f t="shared" si="336"/>
        <v>1</v>
      </c>
      <c r="I4317" s="12" t="b">
        <f t="shared" si="337"/>
        <v>0</v>
      </c>
      <c r="J4317" s="12" t="b">
        <f t="shared" si="338"/>
        <v>0</v>
      </c>
      <c r="K4317" s="9" t="b">
        <f t="shared" si="339"/>
        <v>0</v>
      </c>
    </row>
    <row r="4318" spans="1:11" ht="15.75" customHeight="1" x14ac:dyDescent="0.15">
      <c r="A4318" t="s">
        <v>4306</v>
      </c>
      <c r="B4318" s="10">
        <v>4317</v>
      </c>
      <c r="C4318" s="39" t="s">
        <v>1</v>
      </c>
      <c r="D4318" s="40">
        <v>2</v>
      </c>
      <c r="E4318" s="40">
        <v>0</v>
      </c>
      <c r="F4318" s="11" t="s">
        <v>2</v>
      </c>
      <c r="G4318" s="12">
        <f t="shared" si="335"/>
        <v>0</v>
      </c>
      <c r="H4318" s="12" t="b">
        <f t="shared" si="336"/>
        <v>0</v>
      </c>
      <c r="I4318" s="12" t="b">
        <f t="shared" si="337"/>
        <v>1</v>
      </c>
      <c r="J4318" s="12" t="b">
        <f t="shared" si="338"/>
        <v>0</v>
      </c>
      <c r="K4318" s="9" t="b">
        <f t="shared" si="339"/>
        <v>0</v>
      </c>
    </row>
    <row r="4319" spans="1:11" ht="15.75" customHeight="1" x14ac:dyDescent="0.15">
      <c r="A4319" t="s">
        <v>4307</v>
      </c>
      <c r="B4319" s="10">
        <v>4318</v>
      </c>
      <c r="C4319" s="39" t="s">
        <v>1</v>
      </c>
      <c r="D4319" s="40">
        <v>2</v>
      </c>
      <c r="E4319" s="40">
        <v>0</v>
      </c>
      <c r="F4319" s="11" t="s">
        <v>1</v>
      </c>
      <c r="G4319" s="12">
        <f t="shared" si="335"/>
        <v>1</v>
      </c>
      <c r="H4319" s="12" t="b">
        <f t="shared" si="336"/>
        <v>1</v>
      </c>
      <c r="I4319" s="12" t="b">
        <f t="shared" si="337"/>
        <v>0</v>
      </c>
      <c r="J4319" s="12" t="b">
        <f t="shared" si="338"/>
        <v>0</v>
      </c>
      <c r="K4319" s="9" t="b">
        <f t="shared" si="339"/>
        <v>0</v>
      </c>
    </row>
    <row r="4320" spans="1:11" ht="15.75" customHeight="1" x14ac:dyDescent="0.15">
      <c r="A4320" t="s">
        <v>4308</v>
      </c>
      <c r="B4320" s="10">
        <v>4319</v>
      </c>
      <c r="C4320" s="39" t="s">
        <v>1</v>
      </c>
      <c r="D4320" s="40">
        <v>2</v>
      </c>
      <c r="E4320" s="40">
        <v>0</v>
      </c>
      <c r="F4320" s="11" t="s">
        <v>2</v>
      </c>
      <c r="G4320" s="12">
        <f t="shared" si="335"/>
        <v>0</v>
      </c>
      <c r="H4320" s="12" t="b">
        <f t="shared" si="336"/>
        <v>0</v>
      </c>
      <c r="I4320" s="12" t="b">
        <f t="shared" si="337"/>
        <v>1</v>
      </c>
      <c r="J4320" s="12" t="b">
        <f t="shared" si="338"/>
        <v>0</v>
      </c>
      <c r="K4320" s="9" t="b">
        <f t="shared" si="339"/>
        <v>0</v>
      </c>
    </row>
    <row r="4321" spans="1:11" ht="15.75" customHeight="1" x14ac:dyDescent="0.15">
      <c r="A4321" t="s">
        <v>4309</v>
      </c>
      <c r="B4321" s="10">
        <v>4320</v>
      </c>
      <c r="C4321" s="39" t="s">
        <v>1</v>
      </c>
      <c r="D4321" s="40">
        <v>2</v>
      </c>
      <c r="E4321" s="40">
        <v>0</v>
      </c>
      <c r="F4321" s="11" t="s">
        <v>1</v>
      </c>
      <c r="G4321" s="12">
        <f t="shared" si="335"/>
        <v>1</v>
      </c>
      <c r="H4321" s="12" t="b">
        <f t="shared" si="336"/>
        <v>1</v>
      </c>
      <c r="I4321" s="12" t="b">
        <f t="shared" si="337"/>
        <v>0</v>
      </c>
      <c r="J4321" s="12" t="b">
        <f t="shared" si="338"/>
        <v>0</v>
      </c>
      <c r="K4321" s="9" t="b">
        <f t="shared" si="339"/>
        <v>0</v>
      </c>
    </row>
    <row r="4322" spans="1:11" ht="15.75" customHeight="1" x14ac:dyDescent="0.15">
      <c r="A4322" t="s">
        <v>4310</v>
      </c>
      <c r="B4322" s="10">
        <v>4321</v>
      </c>
      <c r="C4322" s="39" t="s">
        <v>2</v>
      </c>
      <c r="D4322" s="40">
        <v>0</v>
      </c>
      <c r="E4322" s="40">
        <v>2</v>
      </c>
      <c r="F4322" s="11" t="s">
        <v>1</v>
      </c>
      <c r="G4322" s="12">
        <f t="shared" si="335"/>
        <v>0</v>
      </c>
      <c r="H4322" s="12" t="b">
        <f t="shared" si="336"/>
        <v>0</v>
      </c>
      <c r="I4322" s="12" t="b">
        <f t="shared" si="337"/>
        <v>0</v>
      </c>
      <c r="J4322" s="12" t="b">
        <f t="shared" si="338"/>
        <v>0</v>
      </c>
      <c r="K4322" s="9" t="b">
        <f t="shared" si="339"/>
        <v>1</v>
      </c>
    </row>
    <row r="4323" spans="1:11" ht="15.75" customHeight="1" x14ac:dyDescent="0.15">
      <c r="A4323" t="s">
        <v>4311</v>
      </c>
      <c r="B4323" s="10">
        <v>4322</v>
      </c>
      <c r="C4323" s="39" t="s">
        <v>1</v>
      </c>
      <c r="D4323" s="40">
        <v>1</v>
      </c>
      <c r="E4323" s="40">
        <v>1</v>
      </c>
      <c r="F4323" s="11" t="s">
        <v>2</v>
      </c>
      <c r="G4323" s="12">
        <f t="shared" si="335"/>
        <v>0</v>
      </c>
      <c r="H4323" s="12" t="b">
        <f t="shared" si="336"/>
        <v>0</v>
      </c>
      <c r="I4323" s="12" t="b">
        <f t="shared" si="337"/>
        <v>1</v>
      </c>
      <c r="J4323" s="12" t="b">
        <f t="shared" si="338"/>
        <v>0</v>
      </c>
      <c r="K4323" s="9" t="b">
        <f t="shared" si="339"/>
        <v>0</v>
      </c>
    </row>
    <row r="4324" spans="1:11" ht="15.75" customHeight="1" x14ac:dyDescent="0.15">
      <c r="A4324" t="s">
        <v>4312</v>
      </c>
      <c r="B4324" s="10">
        <v>4323</v>
      </c>
      <c r="C4324" s="39" t="s">
        <v>1</v>
      </c>
      <c r="D4324" s="40">
        <v>2</v>
      </c>
      <c r="E4324" s="40">
        <v>0</v>
      </c>
      <c r="F4324" s="11" t="s">
        <v>1</v>
      </c>
      <c r="G4324" s="12">
        <f t="shared" si="335"/>
        <v>1</v>
      </c>
      <c r="H4324" s="12" t="b">
        <f t="shared" si="336"/>
        <v>1</v>
      </c>
      <c r="I4324" s="12" t="b">
        <f t="shared" si="337"/>
        <v>0</v>
      </c>
      <c r="J4324" s="12" t="b">
        <f t="shared" si="338"/>
        <v>0</v>
      </c>
      <c r="K4324" s="9" t="b">
        <f t="shared" si="339"/>
        <v>0</v>
      </c>
    </row>
    <row r="4325" spans="1:11" ht="15.75" customHeight="1" x14ac:dyDescent="0.15">
      <c r="A4325" t="s">
        <v>4313</v>
      </c>
      <c r="B4325" s="10">
        <v>4324</v>
      </c>
      <c r="C4325" s="39" t="s">
        <v>1</v>
      </c>
      <c r="D4325" s="40">
        <v>2</v>
      </c>
      <c r="E4325" s="40">
        <v>0</v>
      </c>
      <c r="F4325" s="11" t="s">
        <v>1</v>
      </c>
      <c r="G4325" s="12">
        <f t="shared" si="335"/>
        <v>1</v>
      </c>
      <c r="H4325" s="12" t="b">
        <f t="shared" si="336"/>
        <v>1</v>
      </c>
      <c r="I4325" s="12" t="b">
        <f t="shared" si="337"/>
        <v>0</v>
      </c>
      <c r="J4325" s="12" t="b">
        <f t="shared" si="338"/>
        <v>0</v>
      </c>
      <c r="K4325" s="9" t="b">
        <f t="shared" si="339"/>
        <v>0</v>
      </c>
    </row>
    <row r="4326" spans="1:11" ht="15.75" customHeight="1" x14ac:dyDescent="0.15">
      <c r="A4326" t="s">
        <v>4314</v>
      </c>
      <c r="B4326" s="10">
        <v>4325</v>
      </c>
      <c r="C4326" s="39" t="s">
        <v>1</v>
      </c>
      <c r="D4326" s="40">
        <v>2</v>
      </c>
      <c r="E4326" s="40">
        <v>0</v>
      </c>
      <c r="F4326" s="11" t="s">
        <v>1</v>
      </c>
      <c r="G4326" s="12">
        <f t="shared" si="335"/>
        <v>1</v>
      </c>
      <c r="H4326" s="12" t="b">
        <f t="shared" si="336"/>
        <v>1</v>
      </c>
      <c r="I4326" s="12" t="b">
        <f t="shared" si="337"/>
        <v>0</v>
      </c>
      <c r="J4326" s="12" t="b">
        <f t="shared" si="338"/>
        <v>0</v>
      </c>
      <c r="K4326" s="9" t="b">
        <f t="shared" si="339"/>
        <v>0</v>
      </c>
    </row>
    <row r="4327" spans="1:11" ht="15.75" customHeight="1" x14ac:dyDescent="0.15">
      <c r="A4327" t="s">
        <v>4315</v>
      </c>
      <c r="B4327" s="10">
        <v>4326</v>
      </c>
      <c r="C4327" s="39" t="s">
        <v>1</v>
      </c>
      <c r="D4327" s="40">
        <v>1</v>
      </c>
      <c r="E4327" s="40">
        <v>1</v>
      </c>
      <c r="F4327" s="11" t="s">
        <v>1</v>
      </c>
      <c r="G4327" s="12">
        <f t="shared" si="335"/>
        <v>1</v>
      </c>
      <c r="H4327" s="12" t="b">
        <f t="shared" si="336"/>
        <v>1</v>
      </c>
      <c r="I4327" s="12" t="b">
        <f t="shared" si="337"/>
        <v>0</v>
      </c>
      <c r="J4327" s="12" t="b">
        <f t="shared" si="338"/>
        <v>0</v>
      </c>
      <c r="K4327" s="9" t="b">
        <f t="shared" si="339"/>
        <v>0</v>
      </c>
    </row>
    <row r="4328" spans="1:11" ht="15.75" customHeight="1" x14ac:dyDescent="0.15">
      <c r="A4328" t="s">
        <v>4316</v>
      </c>
      <c r="B4328" s="10">
        <v>4327</v>
      </c>
      <c r="C4328" s="39" t="s">
        <v>1</v>
      </c>
      <c r="D4328" s="40">
        <v>2</v>
      </c>
      <c r="E4328" s="40">
        <v>0</v>
      </c>
      <c r="F4328" s="11" t="s">
        <v>1</v>
      </c>
      <c r="G4328" s="12">
        <f t="shared" si="335"/>
        <v>1</v>
      </c>
      <c r="H4328" s="12" t="b">
        <f t="shared" si="336"/>
        <v>1</v>
      </c>
      <c r="I4328" s="12" t="b">
        <f t="shared" si="337"/>
        <v>0</v>
      </c>
      <c r="J4328" s="12" t="b">
        <f t="shared" si="338"/>
        <v>0</v>
      </c>
      <c r="K4328" s="9" t="b">
        <f t="shared" si="339"/>
        <v>0</v>
      </c>
    </row>
    <row r="4329" spans="1:11" ht="15.75" customHeight="1" x14ac:dyDescent="0.15">
      <c r="A4329" t="s">
        <v>4317</v>
      </c>
      <c r="B4329" s="10">
        <v>4328</v>
      </c>
      <c r="C4329" s="39" t="s">
        <v>1</v>
      </c>
      <c r="D4329" s="40">
        <v>2</v>
      </c>
      <c r="E4329" s="40">
        <v>0</v>
      </c>
      <c r="F4329" s="11" t="s">
        <v>1</v>
      </c>
      <c r="G4329" s="12">
        <f t="shared" si="335"/>
        <v>1</v>
      </c>
      <c r="H4329" s="12" t="b">
        <f t="shared" si="336"/>
        <v>1</v>
      </c>
      <c r="I4329" s="12" t="b">
        <f t="shared" si="337"/>
        <v>0</v>
      </c>
      <c r="J4329" s="12" t="b">
        <f t="shared" si="338"/>
        <v>0</v>
      </c>
      <c r="K4329" s="9" t="b">
        <f t="shared" si="339"/>
        <v>0</v>
      </c>
    </row>
    <row r="4330" spans="1:11" ht="15.75" customHeight="1" x14ac:dyDescent="0.15">
      <c r="A4330" t="s">
        <v>4318</v>
      </c>
      <c r="B4330" s="10">
        <v>4329</v>
      </c>
      <c r="C4330" s="39" t="s">
        <v>2</v>
      </c>
      <c r="D4330" s="40">
        <v>0</v>
      </c>
      <c r="E4330" s="40">
        <v>2</v>
      </c>
      <c r="F4330" s="11" t="s">
        <v>2</v>
      </c>
      <c r="G4330" s="12">
        <f t="shared" si="335"/>
        <v>1</v>
      </c>
      <c r="H4330" s="12" t="b">
        <f t="shared" si="336"/>
        <v>0</v>
      </c>
      <c r="I4330" s="12" t="b">
        <f t="shared" si="337"/>
        <v>0</v>
      </c>
      <c r="J4330" s="12" t="b">
        <f t="shared" si="338"/>
        <v>1</v>
      </c>
      <c r="K4330" s="9" t="b">
        <f t="shared" si="339"/>
        <v>0</v>
      </c>
    </row>
    <row r="4331" spans="1:11" ht="15.75" customHeight="1" x14ac:dyDescent="0.15">
      <c r="A4331" t="s">
        <v>4319</v>
      </c>
      <c r="B4331" s="10">
        <v>4330</v>
      </c>
      <c r="C4331" s="39" t="s">
        <v>1</v>
      </c>
      <c r="D4331" s="40">
        <v>2</v>
      </c>
      <c r="E4331" s="40">
        <v>0</v>
      </c>
      <c r="F4331" s="11" t="s">
        <v>1</v>
      </c>
      <c r="G4331" s="12">
        <f t="shared" si="335"/>
        <v>1</v>
      </c>
      <c r="H4331" s="12" t="b">
        <f t="shared" si="336"/>
        <v>1</v>
      </c>
      <c r="I4331" s="12" t="b">
        <f t="shared" si="337"/>
        <v>0</v>
      </c>
      <c r="J4331" s="12" t="b">
        <f t="shared" si="338"/>
        <v>0</v>
      </c>
      <c r="K4331" s="9" t="b">
        <f t="shared" si="339"/>
        <v>0</v>
      </c>
    </row>
    <row r="4332" spans="1:11" ht="15.75" customHeight="1" x14ac:dyDescent="0.15">
      <c r="A4332" t="s">
        <v>4320</v>
      </c>
      <c r="B4332" s="10">
        <v>4331</v>
      </c>
      <c r="C4332" s="39" t="s">
        <v>1</v>
      </c>
      <c r="D4332" s="40">
        <v>2</v>
      </c>
      <c r="E4332" s="40">
        <v>0</v>
      </c>
      <c r="F4332" s="11" t="s">
        <v>1</v>
      </c>
      <c r="G4332" s="12">
        <f t="shared" si="335"/>
        <v>1</v>
      </c>
      <c r="H4332" s="12" t="b">
        <f t="shared" si="336"/>
        <v>1</v>
      </c>
      <c r="I4332" s="12" t="b">
        <f t="shared" si="337"/>
        <v>0</v>
      </c>
      <c r="J4332" s="12" t="b">
        <f t="shared" si="338"/>
        <v>0</v>
      </c>
      <c r="K4332" s="9" t="b">
        <f t="shared" si="339"/>
        <v>0</v>
      </c>
    </row>
    <row r="4333" spans="1:11" ht="15.75" customHeight="1" x14ac:dyDescent="0.15">
      <c r="A4333" t="s">
        <v>4321</v>
      </c>
      <c r="B4333" s="10">
        <v>4332</v>
      </c>
      <c r="C4333" s="39" t="s">
        <v>1</v>
      </c>
      <c r="D4333" s="40">
        <v>0</v>
      </c>
      <c r="E4333" s="40">
        <v>0</v>
      </c>
      <c r="F4333" s="11" t="s">
        <v>1</v>
      </c>
      <c r="G4333" s="12">
        <f t="shared" si="335"/>
        <v>1</v>
      </c>
      <c r="H4333" s="12" t="b">
        <f t="shared" si="336"/>
        <v>1</v>
      </c>
      <c r="I4333" s="12" t="b">
        <f t="shared" si="337"/>
        <v>0</v>
      </c>
      <c r="J4333" s="12" t="b">
        <f t="shared" si="338"/>
        <v>0</v>
      </c>
      <c r="K4333" s="9" t="b">
        <f t="shared" si="339"/>
        <v>0</v>
      </c>
    </row>
    <row r="4334" spans="1:11" ht="15.75" customHeight="1" x14ac:dyDescent="0.15">
      <c r="A4334" t="s">
        <v>4322</v>
      </c>
      <c r="B4334" s="10">
        <v>4333</v>
      </c>
      <c r="C4334" s="39" t="s">
        <v>1</v>
      </c>
      <c r="D4334" s="40">
        <v>2</v>
      </c>
      <c r="E4334" s="40">
        <v>0</v>
      </c>
      <c r="F4334" s="11" t="s">
        <v>1</v>
      </c>
      <c r="G4334" s="12">
        <f t="shared" si="335"/>
        <v>1</v>
      </c>
      <c r="H4334" s="12" t="b">
        <f t="shared" si="336"/>
        <v>1</v>
      </c>
      <c r="I4334" s="12" t="b">
        <f t="shared" si="337"/>
        <v>0</v>
      </c>
      <c r="J4334" s="12" t="b">
        <f t="shared" si="338"/>
        <v>0</v>
      </c>
      <c r="K4334" s="9" t="b">
        <f t="shared" si="339"/>
        <v>0</v>
      </c>
    </row>
    <row r="4335" spans="1:11" ht="15.75" customHeight="1" x14ac:dyDescent="0.15">
      <c r="A4335" t="s">
        <v>4323</v>
      </c>
      <c r="B4335" s="10">
        <v>4334</v>
      </c>
      <c r="C4335" s="39" t="s">
        <v>1</v>
      </c>
      <c r="D4335" s="40">
        <v>1</v>
      </c>
      <c r="E4335" s="40">
        <v>1</v>
      </c>
      <c r="F4335" s="11" t="s">
        <v>2</v>
      </c>
      <c r="G4335" s="12">
        <f t="shared" si="335"/>
        <v>0</v>
      </c>
      <c r="H4335" s="12" t="b">
        <f t="shared" si="336"/>
        <v>0</v>
      </c>
      <c r="I4335" s="12" t="b">
        <f t="shared" si="337"/>
        <v>1</v>
      </c>
      <c r="J4335" s="12" t="b">
        <f t="shared" si="338"/>
        <v>0</v>
      </c>
      <c r="K4335" s="9" t="b">
        <f t="shared" si="339"/>
        <v>0</v>
      </c>
    </row>
    <row r="4336" spans="1:11" ht="15.75" customHeight="1" x14ac:dyDescent="0.15">
      <c r="A4336" t="s">
        <v>4324</v>
      </c>
      <c r="B4336" s="10">
        <v>4335</v>
      </c>
      <c r="C4336" s="39" t="s">
        <v>1</v>
      </c>
      <c r="D4336" s="40">
        <v>2</v>
      </c>
      <c r="E4336" s="40">
        <v>0</v>
      </c>
      <c r="F4336" s="11" t="s">
        <v>2</v>
      </c>
      <c r="G4336" s="12">
        <f t="shared" si="335"/>
        <v>0</v>
      </c>
      <c r="H4336" s="12" t="b">
        <f t="shared" si="336"/>
        <v>0</v>
      </c>
      <c r="I4336" s="12" t="b">
        <f t="shared" si="337"/>
        <v>1</v>
      </c>
      <c r="J4336" s="12" t="b">
        <f t="shared" si="338"/>
        <v>0</v>
      </c>
      <c r="K4336" s="9" t="b">
        <f t="shared" si="339"/>
        <v>0</v>
      </c>
    </row>
    <row r="4337" spans="1:11" ht="15.75" customHeight="1" x14ac:dyDescent="0.15">
      <c r="A4337" t="s">
        <v>4325</v>
      </c>
      <c r="B4337" s="10">
        <v>4336</v>
      </c>
      <c r="C4337" s="39" t="s">
        <v>1</v>
      </c>
      <c r="D4337" s="40">
        <v>1</v>
      </c>
      <c r="E4337" s="40">
        <v>1</v>
      </c>
      <c r="F4337" s="11" t="s">
        <v>1</v>
      </c>
      <c r="G4337" s="12">
        <f t="shared" si="335"/>
        <v>1</v>
      </c>
      <c r="H4337" s="12" t="b">
        <f t="shared" si="336"/>
        <v>1</v>
      </c>
      <c r="I4337" s="12" t="b">
        <f t="shared" si="337"/>
        <v>0</v>
      </c>
      <c r="J4337" s="12" t="b">
        <f t="shared" si="338"/>
        <v>0</v>
      </c>
      <c r="K4337" s="9" t="b">
        <f t="shared" si="339"/>
        <v>0</v>
      </c>
    </row>
    <row r="4338" spans="1:11" ht="15.75" customHeight="1" x14ac:dyDescent="0.15">
      <c r="A4338" t="s">
        <v>4326</v>
      </c>
      <c r="B4338" s="10">
        <v>4337</v>
      </c>
      <c r="C4338" s="39" t="s">
        <v>1</v>
      </c>
      <c r="D4338" s="40">
        <v>2</v>
      </c>
      <c r="E4338" s="40">
        <v>0</v>
      </c>
      <c r="F4338" s="11" t="s">
        <v>1</v>
      </c>
      <c r="G4338" s="12">
        <f t="shared" si="335"/>
        <v>1</v>
      </c>
      <c r="H4338" s="12" t="b">
        <f t="shared" si="336"/>
        <v>1</v>
      </c>
      <c r="I4338" s="12" t="b">
        <f t="shared" si="337"/>
        <v>0</v>
      </c>
      <c r="J4338" s="12" t="b">
        <f t="shared" si="338"/>
        <v>0</v>
      </c>
      <c r="K4338" s="9" t="b">
        <f t="shared" si="339"/>
        <v>0</v>
      </c>
    </row>
    <row r="4339" spans="1:11" ht="15.75" customHeight="1" x14ac:dyDescent="0.15">
      <c r="A4339" t="s">
        <v>4327</v>
      </c>
      <c r="B4339" s="10">
        <v>4338</v>
      </c>
      <c r="C4339" s="39" t="s">
        <v>1</v>
      </c>
      <c r="D4339" s="40">
        <v>1</v>
      </c>
      <c r="E4339" s="40">
        <v>1</v>
      </c>
      <c r="F4339" s="11" t="s">
        <v>1</v>
      </c>
      <c r="G4339" s="12">
        <f t="shared" si="335"/>
        <v>1</v>
      </c>
      <c r="H4339" s="12" t="b">
        <f t="shared" si="336"/>
        <v>1</v>
      </c>
      <c r="I4339" s="12" t="b">
        <f t="shared" si="337"/>
        <v>0</v>
      </c>
      <c r="J4339" s="12" t="b">
        <f t="shared" si="338"/>
        <v>0</v>
      </c>
      <c r="K4339" s="9" t="b">
        <f t="shared" si="339"/>
        <v>0</v>
      </c>
    </row>
    <row r="4340" spans="1:11" ht="15.75" customHeight="1" x14ac:dyDescent="0.15">
      <c r="A4340" t="s">
        <v>4328</v>
      </c>
      <c r="B4340" s="10">
        <v>4339</v>
      </c>
      <c r="C4340" s="39" t="s">
        <v>1</v>
      </c>
      <c r="D4340" s="40">
        <v>2</v>
      </c>
      <c r="E4340" s="40">
        <v>0</v>
      </c>
      <c r="F4340" s="11" t="s">
        <v>2</v>
      </c>
      <c r="G4340" s="12">
        <f t="shared" si="335"/>
        <v>0</v>
      </c>
      <c r="H4340" s="12" t="b">
        <f t="shared" si="336"/>
        <v>0</v>
      </c>
      <c r="I4340" s="12" t="b">
        <f t="shared" si="337"/>
        <v>1</v>
      </c>
      <c r="J4340" s="12" t="b">
        <f t="shared" si="338"/>
        <v>0</v>
      </c>
      <c r="K4340" s="9" t="b">
        <f t="shared" si="339"/>
        <v>0</v>
      </c>
    </row>
    <row r="4341" spans="1:11" ht="15.75" customHeight="1" x14ac:dyDescent="0.15">
      <c r="A4341" t="s">
        <v>4329</v>
      </c>
      <c r="B4341" s="10">
        <v>4340</v>
      </c>
      <c r="C4341" s="39" t="s">
        <v>1</v>
      </c>
      <c r="D4341" s="40">
        <v>2</v>
      </c>
      <c r="E4341" s="40">
        <v>0</v>
      </c>
      <c r="F4341" s="11" t="s">
        <v>2</v>
      </c>
      <c r="G4341" s="12">
        <f t="shared" si="335"/>
        <v>0</v>
      </c>
      <c r="H4341" s="12" t="b">
        <f t="shared" si="336"/>
        <v>0</v>
      </c>
      <c r="I4341" s="12" t="b">
        <f t="shared" si="337"/>
        <v>1</v>
      </c>
      <c r="J4341" s="12" t="b">
        <f t="shared" si="338"/>
        <v>0</v>
      </c>
      <c r="K4341" s="9" t="b">
        <f t="shared" si="339"/>
        <v>0</v>
      </c>
    </row>
    <row r="4342" spans="1:11" ht="15.75" customHeight="1" x14ac:dyDescent="0.15">
      <c r="A4342" t="s">
        <v>4330</v>
      </c>
      <c r="B4342" s="10">
        <v>4341</v>
      </c>
      <c r="C4342" s="39" t="s">
        <v>1</v>
      </c>
      <c r="D4342" s="40">
        <v>1</v>
      </c>
      <c r="E4342" s="40">
        <v>1</v>
      </c>
      <c r="F4342" s="11" t="s">
        <v>2</v>
      </c>
      <c r="G4342" s="12">
        <f t="shared" si="335"/>
        <v>0</v>
      </c>
      <c r="H4342" s="12" t="b">
        <f t="shared" si="336"/>
        <v>0</v>
      </c>
      <c r="I4342" s="12" t="b">
        <f t="shared" si="337"/>
        <v>1</v>
      </c>
      <c r="J4342" s="12" t="b">
        <f t="shared" si="338"/>
        <v>0</v>
      </c>
      <c r="K4342" s="9" t="b">
        <f t="shared" si="339"/>
        <v>0</v>
      </c>
    </row>
    <row r="4343" spans="1:11" ht="15.75" customHeight="1" x14ac:dyDescent="0.15">
      <c r="A4343" t="s">
        <v>4331</v>
      </c>
      <c r="B4343" s="10">
        <v>4342</v>
      </c>
      <c r="C4343" s="39" t="s">
        <v>2</v>
      </c>
      <c r="D4343" s="40">
        <v>1</v>
      </c>
      <c r="E4343" s="40">
        <v>1</v>
      </c>
      <c r="F4343" s="11" t="s">
        <v>2</v>
      </c>
      <c r="G4343" s="12">
        <f t="shared" si="335"/>
        <v>1</v>
      </c>
      <c r="H4343" s="12" t="b">
        <f t="shared" si="336"/>
        <v>0</v>
      </c>
      <c r="I4343" s="12" t="b">
        <f t="shared" si="337"/>
        <v>0</v>
      </c>
      <c r="J4343" s="12" t="b">
        <f t="shared" si="338"/>
        <v>1</v>
      </c>
      <c r="K4343" s="9" t="b">
        <f t="shared" si="339"/>
        <v>0</v>
      </c>
    </row>
    <row r="4344" spans="1:11" ht="15.75" customHeight="1" x14ac:dyDescent="0.15">
      <c r="A4344" t="s">
        <v>4332</v>
      </c>
      <c r="B4344" s="10">
        <v>4343</v>
      </c>
      <c r="C4344" s="39" t="s">
        <v>1</v>
      </c>
      <c r="D4344" s="40">
        <v>0</v>
      </c>
      <c r="E4344" s="40">
        <v>0</v>
      </c>
      <c r="F4344" s="11" t="s">
        <v>1</v>
      </c>
      <c r="G4344" s="12">
        <f t="shared" si="335"/>
        <v>1</v>
      </c>
      <c r="H4344" s="12" t="b">
        <f t="shared" si="336"/>
        <v>1</v>
      </c>
      <c r="I4344" s="12" t="b">
        <f t="shared" si="337"/>
        <v>0</v>
      </c>
      <c r="J4344" s="12" t="b">
        <f t="shared" si="338"/>
        <v>0</v>
      </c>
      <c r="K4344" s="9" t="b">
        <f t="shared" si="339"/>
        <v>0</v>
      </c>
    </row>
    <row r="4345" spans="1:11" ht="15.75" customHeight="1" x14ac:dyDescent="0.15">
      <c r="A4345" t="s">
        <v>4333</v>
      </c>
      <c r="B4345" s="10">
        <v>4344</v>
      </c>
      <c r="C4345" s="39" t="s">
        <v>1</v>
      </c>
      <c r="D4345" s="40">
        <v>2</v>
      </c>
      <c r="E4345" s="40">
        <v>0</v>
      </c>
      <c r="F4345" s="11" t="s">
        <v>1</v>
      </c>
      <c r="G4345" s="12">
        <f t="shared" si="335"/>
        <v>1</v>
      </c>
      <c r="H4345" s="12" t="b">
        <f t="shared" si="336"/>
        <v>1</v>
      </c>
      <c r="I4345" s="12" t="b">
        <f t="shared" si="337"/>
        <v>0</v>
      </c>
      <c r="J4345" s="12" t="b">
        <f t="shared" si="338"/>
        <v>0</v>
      </c>
      <c r="K4345" s="9" t="b">
        <f t="shared" si="339"/>
        <v>0</v>
      </c>
    </row>
    <row r="4346" spans="1:11" ht="15.75" customHeight="1" x14ac:dyDescent="0.15">
      <c r="A4346" t="s">
        <v>4334</v>
      </c>
      <c r="B4346" s="10">
        <v>4345</v>
      </c>
      <c r="C4346" s="39" t="s">
        <v>1</v>
      </c>
      <c r="D4346" s="40">
        <v>2</v>
      </c>
      <c r="E4346" s="40">
        <v>0</v>
      </c>
      <c r="F4346" s="11" t="s">
        <v>1</v>
      </c>
      <c r="G4346" s="12">
        <f t="shared" si="335"/>
        <v>1</v>
      </c>
      <c r="H4346" s="12" t="b">
        <f t="shared" si="336"/>
        <v>1</v>
      </c>
      <c r="I4346" s="12" t="b">
        <f t="shared" si="337"/>
        <v>0</v>
      </c>
      <c r="J4346" s="12" t="b">
        <f t="shared" si="338"/>
        <v>0</v>
      </c>
      <c r="K4346" s="9" t="b">
        <f t="shared" si="339"/>
        <v>0</v>
      </c>
    </row>
    <row r="4347" spans="1:11" ht="15.75" customHeight="1" x14ac:dyDescent="0.15">
      <c r="A4347" t="s">
        <v>4335</v>
      </c>
      <c r="B4347" s="10">
        <v>4346</v>
      </c>
      <c r="C4347" s="39" t="s">
        <v>1</v>
      </c>
      <c r="D4347" s="40">
        <v>2</v>
      </c>
      <c r="E4347" s="40">
        <v>0</v>
      </c>
      <c r="F4347" s="11" t="s">
        <v>2</v>
      </c>
      <c r="G4347" s="12">
        <f t="shared" si="335"/>
        <v>0</v>
      </c>
      <c r="H4347" s="12" t="b">
        <f t="shared" si="336"/>
        <v>0</v>
      </c>
      <c r="I4347" s="12" t="b">
        <f t="shared" si="337"/>
        <v>1</v>
      </c>
      <c r="J4347" s="12" t="b">
        <f t="shared" si="338"/>
        <v>0</v>
      </c>
      <c r="K4347" s="9" t="b">
        <f t="shared" si="339"/>
        <v>0</v>
      </c>
    </row>
    <row r="4348" spans="1:11" ht="15.75" customHeight="1" x14ac:dyDescent="0.15">
      <c r="A4348" t="s">
        <v>4336</v>
      </c>
      <c r="B4348" s="10">
        <v>4347</v>
      </c>
      <c r="C4348" s="39" t="s">
        <v>1</v>
      </c>
      <c r="D4348" s="40">
        <v>2</v>
      </c>
      <c r="E4348" s="40">
        <v>0</v>
      </c>
      <c r="F4348" s="11" t="s">
        <v>1</v>
      </c>
      <c r="G4348" s="12">
        <f t="shared" si="335"/>
        <v>1</v>
      </c>
      <c r="H4348" s="12" t="b">
        <f t="shared" si="336"/>
        <v>1</v>
      </c>
      <c r="I4348" s="12" t="b">
        <f t="shared" si="337"/>
        <v>0</v>
      </c>
      <c r="J4348" s="12" t="b">
        <f t="shared" si="338"/>
        <v>0</v>
      </c>
      <c r="K4348" s="9" t="b">
        <f t="shared" si="339"/>
        <v>0</v>
      </c>
    </row>
    <row r="4349" spans="1:11" ht="15.75" customHeight="1" x14ac:dyDescent="0.15">
      <c r="A4349" t="s">
        <v>4337</v>
      </c>
      <c r="B4349" s="10">
        <v>4348</v>
      </c>
      <c r="C4349" s="39" t="s">
        <v>1</v>
      </c>
      <c r="D4349" s="40">
        <v>2</v>
      </c>
      <c r="E4349" s="40">
        <v>0</v>
      </c>
      <c r="F4349" s="11" t="s">
        <v>2</v>
      </c>
      <c r="G4349" s="12">
        <f t="shared" si="335"/>
        <v>0</v>
      </c>
      <c r="H4349" s="12" t="b">
        <f t="shared" si="336"/>
        <v>0</v>
      </c>
      <c r="I4349" s="12" t="b">
        <f t="shared" si="337"/>
        <v>1</v>
      </c>
      <c r="J4349" s="12" t="b">
        <f t="shared" si="338"/>
        <v>0</v>
      </c>
      <c r="K4349" s="9" t="b">
        <f t="shared" si="339"/>
        <v>0</v>
      </c>
    </row>
    <row r="4350" spans="1:11" ht="15.75" customHeight="1" x14ac:dyDescent="0.15">
      <c r="A4350" t="s">
        <v>4338</v>
      </c>
      <c r="B4350" s="10">
        <v>4349</v>
      </c>
      <c r="C4350" s="39" t="s">
        <v>2</v>
      </c>
      <c r="D4350" s="40">
        <v>1</v>
      </c>
      <c r="E4350" s="40">
        <v>1</v>
      </c>
      <c r="F4350" s="11" t="s">
        <v>2</v>
      </c>
      <c r="G4350" s="12">
        <f t="shared" si="335"/>
        <v>1</v>
      </c>
      <c r="H4350" s="12" t="b">
        <f t="shared" si="336"/>
        <v>0</v>
      </c>
      <c r="I4350" s="12" t="b">
        <f t="shared" si="337"/>
        <v>0</v>
      </c>
      <c r="J4350" s="12" t="b">
        <f t="shared" si="338"/>
        <v>1</v>
      </c>
      <c r="K4350" s="9" t="b">
        <f t="shared" si="339"/>
        <v>0</v>
      </c>
    </row>
    <row r="4351" spans="1:11" ht="15.75" customHeight="1" x14ac:dyDescent="0.15">
      <c r="A4351" t="s">
        <v>4339</v>
      </c>
      <c r="B4351" s="10">
        <v>4350</v>
      </c>
      <c r="C4351" s="39" t="s">
        <v>1</v>
      </c>
      <c r="D4351" s="40">
        <v>1</v>
      </c>
      <c r="E4351" s="40">
        <v>1</v>
      </c>
      <c r="F4351" s="11" t="s">
        <v>1</v>
      </c>
      <c r="G4351" s="12">
        <f t="shared" si="335"/>
        <v>1</v>
      </c>
      <c r="H4351" s="12" t="b">
        <f t="shared" si="336"/>
        <v>1</v>
      </c>
      <c r="I4351" s="12" t="b">
        <f t="shared" si="337"/>
        <v>0</v>
      </c>
      <c r="J4351" s="12" t="b">
        <f t="shared" si="338"/>
        <v>0</v>
      </c>
      <c r="K4351" s="9" t="b">
        <f t="shared" si="339"/>
        <v>0</v>
      </c>
    </row>
    <row r="4352" spans="1:11" ht="15.75" customHeight="1" x14ac:dyDescent="0.15">
      <c r="A4352" t="s">
        <v>4340</v>
      </c>
      <c r="B4352" s="10">
        <v>4351</v>
      </c>
      <c r="C4352" s="39" t="s">
        <v>1</v>
      </c>
      <c r="D4352" s="40">
        <v>2</v>
      </c>
      <c r="E4352" s="40">
        <v>0</v>
      </c>
      <c r="F4352" s="11" t="s">
        <v>1</v>
      </c>
      <c r="G4352" s="12">
        <f t="shared" si="335"/>
        <v>1</v>
      </c>
      <c r="H4352" s="12" t="b">
        <f t="shared" si="336"/>
        <v>1</v>
      </c>
      <c r="I4352" s="12" t="b">
        <f t="shared" si="337"/>
        <v>0</v>
      </c>
      <c r="J4352" s="12" t="b">
        <f t="shared" si="338"/>
        <v>0</v>
      </c>
      <c r="K4352" s="9" t="b">
        <f t="shared" si="339"/>
        <v>0</v>
      </c>
    </row>
    <row r="4353" spans="1:11" ht="15.75" customHeight="1" x14ac:dyDescent="0.15">
      <c r="A4353" t="s">
        <v>4341</v>
      </c>
      <c r="B4353" s="10">
        <v>4352</v>
      </c>
      <c r="C4353" s="39" t="s">
        <v>2</v>
      </c>
      <c r="D4353" s="40">
        <v>1</v>
      </c>
      <c r="E4353" s="40">
        <v>1</v>
      </c>
      <c r="F4353" s="11" t="s">
        <v>1</v>
      </c>
      <c r="G4353" s="12">
        <f t="shared" si="335"/>
        <v>0</v>
      </c>
      <c r="H4353" s="12" t="b">
        <f t="shared" si="336"/>
        <v>0</v>
      </c>
      <c r="I4353" s="12" t="b">
        <f t="shared" si="337"/>
        <v>0</v>
      </c>
      <c r="J4353" s="12" t="b">
        <f t="shared" si="338"/>
        <v>0</v>
      </c>
      <c r="K4353" s="9" t="b">
        <f t="shared" si="339"/>
        <v>1</v>
      </c>
    </row>
    <row r="4354" spans="1:11" ht="15.75" customHeight="1" x14ac:dyDescent="0.15">
      <c r="A4354" t="s">
        <v>4342</v>
      </c>
      <c r="B4354" s="10">
        <v>4353</v>
      </c>
      <c r="C4354" s="39" t="s">
        <v>1</v>
      </c>
      <c r="D4354" s="40">
        <v>2</v>
      </c>
      <c r="E4354" s="40">
        <v>0</v>
      </c>
      <c r="F4354" s="11" t="s">
        <v>1</v>
      </c>
      <c r="G4354" s="12">
        <f t="shared" si="335"/>
        <v>1</v>
      </c>
      <c r="H4354" s="12" t="b">
        <f t="shared" si="336"/>
        <v>1</v>
      </c>
      <c r="I4354" s="12" t="b">
        <f t="shared" si="337"/>
        <v>0</v>
      </c>
      <c r="J4354" s="12" t="b">
        <f t="shared" si="338"/>
        <v>0</v>
      </c>
      <c r="K4354" s="9" t="b">
        <f t="shared" si="339"/>
        <v>0</v>
      </c>
    </row>
    <row r="4355" spans="1:11" ht="15.75" customHeight="1" x14ac:dyDescent="0.15">
      <c r="A4355" t="s">
        <v>4343</v>
      </c>
      <c r="B4355" s="10">
        <v>4354</v>
      </c>
      <c r="C4355" s="39" t="s">
        <v>1</v>
      </c>
      <c r="D4355" s="40">
        <v>2</v>
      </c>
      <c r="E4355" s="40">
        <v>0</v>
      </c>
      <c r="F4355" s="11" t="s">
        <v>1</v>
      </c>
      <c r="G4355" s="12">
        <f t="shared" si="335"/>
        <v>1</v>
      </c>
      <c r="H4355" s="12" t="b">
        <f t="shared" si="336"/>
        <v>1</v>
      </c>
      <c r="I4355" s="12" t="b">
        <f t="shared" si="337"/>
        <v>0</v>
      </c>
      <c r="J4355" s="12" t="b">
        <f t="shared" si="338"/>
        <v>0</v>
      </c>
      <c r="K4355" s="9" t="b">
        <f t="shared" si="339"/>
        <v>0</v>
      </c>
    </row>
    <row r="4356" spans="1:11" ht="15.75" customHeight="1" x14ac:dyDescent="0.15">
      <c r="A4356" t="s">
        <v>4344</v>
      </c>
      <c r="B4356" s="10">
        <v>4355</v>
      </c>
      <c r="C4356" s="39" t="s">
        <v>1</v>
      </c>
      <c r="D4356" s="40">
        <v>1</v>
      </c>
      <c r="E4356" s="40">
        <v>1</v>
      </c>
      <c r="F4356" s="11" t="s">
        <v>1</v>
      </c>
      <c r="G4356" s="12">
        <f t="shared" si="335"/>
        <v>1</v>
      </c>
      <c r="H4356" s="12" t="b">
        <f t="shared" si="336"/>
        <v>1</v>
      </c>
      <c r="I4356" s="12" t="b">
        <f t="shared" si="337"/>
        <v>0</v>
      </c>
      <c r="J4356" s="12" t="b">
        <f t="shared" si="338"/>
        <v>0</v>
      </c>
      <c r="K4356" s="9" t="b">
        <f t="shared" si="339"/>
        <v>0</v>
      </c>
    </row>
    <row r="4357" spans="1:11" ht="15.75" customHeight="1" x14ac:dyDescent="0.15">
      <c r="A4357" t="s">
        <v>4345</v>
      </c>
      <c r="B4357" s="10">
        <v>4356</v>
      </c>
      <c r="C4357" s="39" t="s">
        <v>1</v>
      </c>
      <c r="D4357" s="40">
        <v>2</v>
      </c>
      <c r="E4357" s="40">
        <v>0</v>
      </c>
      <c r="F4357" s="11" t="s">
        <v>2</v>
      </c>
      <c r="G4357" s="12">
        <f t="shared" ref="G4357:G4420" si="340">IF(C4357=F4357,1,0)</f>
        <v>0</v>
      </c>
      <c r="H4357" s="12" t="b">
        <f t="shared" ref="H4357:H4420" si="341">AND(C4357="incels",F4357="incels")</f>
        <v>0</v>
      </c>
      <c r="I4357" s="12" t="b">
        <f t="shared" ref="I4357:I4420" si="342">AND(C4357="incels",F4357="neutre")</f>
        <v>1</v>
      </c>
      <c r="J4357" s="12" t="b">
        <f t="shared" ref="J4357:J4420" si="343">AND(C4357="neutre",F4357="neutre")</f>
        <v>0</v>
      </c>
      <c r="K4357" s="9" t="b">
        <f t="shared" ref="K4357:K4420" si="344">AND(C4357="neutre",F4357="incels")</f>
        <v>0</v>
      </c>
    </row>
    <row r="4358" spans="1:11" ht="15.75" customHeight="1" x14ac:dyDescent="0.15">
      <c r="A4358" t="s">
        <v>4346</v>
      </c>
      <c r="B4358" s="10">
        <v>4357</v>
      </c>
      <c r="C4358" s="39" t="s">
        <v>1</v>
      </c>
      <c r="D4358" s="40">
        <v>1</v>
      </c>
      <c r="E4358" s="40">
        <v>1</v>
      </c>
      <c r="F4358" s="11" t="s">
        <v>1</v>
      </c>
      <c r="G4358" s="12">
        <f t="shared" si="340"/>
        <v>1</v>
      </c>
      <c r="H4358" s="12" t="b">
        <f t="shared" si="341"/>
        <v>1</v>
      </c>
      <c r="I4358" s="12" t="b">
        <f t="shared" si="342"/>
        <v>0</v>
      </c>
      <c r="J4358" s="12" t="b">
        <f t="shared" si="343"/>
        <v>0</v>
      </c>
      <c r="K4358" s="9" t="b">
        <f t="shared" si="344"/>
        <v>0</v>
      </c>
    </row>
    <row r="4359" spans="1:11" ht="15.75" customHeight="1" x14ac:dyDescent="0.15">
      <c r="A4359" t="s">
        <v>4347</v>
      </c>
      <c r="B4359" s="10">
        <v>4358</v>
      </c>
      <c r="C4359" s="39" t="s">
        <v>1</v>
      </c>
      <c r="D4359" s="40">
        <v>2</v>
      </c>
      <c r="E4359" s="40">
        <v>0</v>
      </c>
      <c r="F4359" s="11" t="s">
        <v>1</v>
      </c>
      <c r="G4359" s="12">
        <f t="shared" si="340"/>
        <v>1</v>
      </c>
      <c r="H4359" s="12" t="b">
        <f t="shared" si="341"/>
        <v>1</v>
      </c>
      <c r="I4359" s="12" t="b">
        <f t="shared" si="342"/>
        <v>0</v>
      </c>
      <c r="J4359" s="12" t="b">
        <f t="shared" si="343"/>
        <v>0</v>
      </c>
      <c r="K4359" s="9" t="b">
        <f t="shared" si="344"/>
        <v>0</v>
      </c>
    </row>
    <row r="4360" spans="1:11" ht="15.75" customHeight="1" x14ac:dyDescent="0.15">
      <c r="A4360" t="s">
        <v>4348</v>
      </c>
      <c r="B4360" s="10">
        <v>4359</v>
      </c>
      <c r="C4360" s="39" t="s">
        <v>1</v>
      </c>
      <c r="D4360" s="40">
        <v>2</v>
      </c>
      <c r="E4360" s="40">
        <v>0</v>
      </c>
      <c r="F4360" s="11" t="s">
        <v>2</v>
      </c>
      <c r="G4360" s="12">
        <f t="shared" si="340"/>
        <v>0</v>
      </c>
      <c r="H4360" s="12" t="b">
        <f t="shared" si="341"/>
        <v>0</v>
      </c>
      <c r="I4360" s="12" t="b">
        <f t="shared" si="342"/>
        <v>1</v>
      </c>
      <c r="J4360" s="12" t="b">
        <f t="shared" si="343"/>
        <v>0</v>
      </c>
      <c r="K4360" s="9" t="b">
        <f t="shared" si="344"/>
        <v>0</v>
      </c>
    </row>
    <row r="4361" spans="1:11" ht="15.75" customHeight="1" x14ac:dyDescent="0.15">
      <c r="A4361" t="s">
        <v>4349</v>
      </c>
      <c r="B4361" s="10">
        <v>4360</v>
      </c>
      <c r="C4361" s="39" t="s">
        <v>1</v>
      </c>
      <c r="D4361" s="40">
        <v>1</v>
      </c>
      <c r="E4361" s="40">
        <v>1</v>
      </c>
      <c r="F4361" s="11" t="s">
        <v>1</v>
      </c>
      <c r="G4361" s="12">
        <f t="shared" si="340"/>
        <v>1</v>
      </c>
      <c r="H4361" s="12" t="b">
        <f t="shared" si="341"/>
        <v>1</v>
      </c>
      <c r="I4361" s="12" t="b">
        <f t="shared" si="342"/>
        <v>0</v>
      </c>
      <c r="J4361" s="12" t="b">
        <f t="shared" si="343"/>
        <v>0</v>
      </c>
      <c r="K4361" s="9" t="b">
        <f t="shared" si="344"/>
        <v>0</v>
      </c>
    </row>
    <row r="4362" spans="1:11" ht="15.75" customHeight="1" x14ac:dyDescent="0.15">
      <c r="A4362" t="s">
        <v>4350</v>
      </c>
      <c r="B4362" s="10">
        <v>4361</v>
      </c>
      <c r="C4362" s="39" t="s">
        <v>1</v>
      </c>
      <c r="D4362" s="40">
        <v>2</v>
      </c>
      <c r="E4362" s="40">
        <v>0</v>
      </c>
      <c r="F4362" s="11" t="s">
        <v>1</v>
      </c>
      <c r="G4362" s="12">
        <f t="shared" si="340"/>
        <v>1</v>
      </c>
      <c r="H4362" s="12" t="b">
        <f t="shared" si="341"/>
        <v>1</v>
      </c>
      <c r="I4362" s="12" t="b">
        <f t="shared" si="342"/>
        <v>0</v>
      </c>
      <c r="J4362" s="12" t="b">
        <f t="shared" si="343"/>
        <v>0</v>
      </c>
      <c r="K4362" s="9" t="b">
        <f t="shared" si="344"/>
        <v>0</v>
      </c>
    </row>
    <row r="4363" spans="1:11" ht="15.75" customHeight="1" x14ac:dyDescent="0.15">
      <c r="A4363" t="s">
        <v>4351</v>
      </c>
      <c r="B4363" s="10">
        <v>4362</v>
      </c>
      <c r="C4363" s="39" t="s">
        <v>1</v>
      </c>
      <c r="D4363" s="40">
        <v>2</v>
      </c>
      <c r="E4363" s="40">
        <v>0</v>
      </c>
      <c r="F4363" s="11" t="s">
        <v>1</v>
      </c>
      <c r="G4363" s="12">
        <f t="shared" si="340"/>
        <v>1</v>
      </c>
      <c r="H4363" s="12" t="b">
        <f t="shared" si="341"/>
        <v>1</v>
      </c>
      <c r="I4363" s="12" t="b">
        <f t="shared" si="342"/>
        <v>0</v>
      </c>
      <c r="J4363" s="12" t="b">
        <f t="shared" si="343"/>
        <v>0</v>
      </c>
      <c r="K4363" s="9" t="b">
        <f t="shared" si="344"/>
        <v>0</v>
      </c>
    </row>
    <row r="4364" spans="1:11" ht="15.75" customHeight="1" x14ac:dyDescent="0.15">
      <c r="A4364" t="s">
        <v>4352</v>
      </c>
      <c r="B4364" s="10">
        <v>4363</v>
      </c>
      <c r="C4364" s="39" t="s">
        <v>1</v>
      </c>
      <c r="D4364" s="40">
        <v>2</v>
      </c>
      <c r="E4364" s="40">
        <v>0</v>
      </c>
      <c r="F4364" s="11" t="s">
        <v>1</v>
      </c>
      <c r="G4364" s="12">
        <f t="shared" si="340"/>
        <v>1</v>
      </c>
      <c r="H4364" s="12" t="b">
        <f t="shared" si="341"/>
        <v>1</v>
      </c>
      <c r="I4364" s="12" t="b">
        <f t="shared" si="342"/>
        <v>0</v>
      </c>
      <c r="J4364" s="12" t="b">
        <f t="shared" si="343"/>
        <v>0</v>
      </c>
      <c r="K4364" s="9" t="b">
        <f t="shared" si="344"/>
        <v>0</v>
      </c>
    </row>
    <row r="4365" spans="1:11" ht="15.75" customHeight="1" x14ac:dyDescent="0.15">
      <c r="A4365" t="s">
        <v>4353</v>
      </c>
      <c r="B4365" s="10">
        <v>4364</v>
      </c>
      <c r="C4365" s="39" t="s">
        <v>1</v>
      </c>
      <c r="D4365" s="40">
        <v>2</v>
      </c>
      <c r="E4365" s="40">
        <v>0</v>
      </c>
      <c r="F4365" s="11" t="s">
        <v>1</v>
      </c>
      <c r="G4365" s="12">
        <f t="shared" si="340"/>
        <v>1</v>
      </c>
      <c r="H4365" s="12" t="b">
        <f t="shared" si="341"/>
        <v>1</v>
      </c>
      <c r="I4365" s="12" t="b">
        <f t="shared" si="342"/>
        <v>0</v>
      </c>
      <c r="J4365" s="12" t="b">
        <f t="shared" si="343"/>
        <v>0</v>
      </c>
      <c r="K4365" s="9" t="b">
        <f t="shared" si="344"/>
        <v>0</v>
      </c>
    </row>
    <row r="4366" spans="1:11" ht="15.75" customHeight="1" x14ac:dyDescent="0.15">
      <c r="A4366" t="s">
        <v>4354</v>
      </c>
      <c r="B4366" s="10">
        <v>4365</v>
      </c>
      <c r="C4366" s="39" t="s">
        <v>1</v>
      </c>
      <c r="D4366" s="40">
        <v>2</v>
      </c>
      <c r="E4366" s="40">
        <v>0</v>
      </c>
      <c r="F4366" s="11" t="s">
        <v>2</v>
      </c>
      <c r="G4366" s="12">
        <f t="shared" si="340"/>
        <v>0</v>
      </c>
      <c r="H4366" s="12" t="b">
        <f t="shared" si="341"/>
        <v>0</v>
      </c>
      <c r="I4366" s="12" t="b">
        <f t="shared" si="342"/>
        <v>1</v>
      </c>
      <c r="J4366" s="12" t="b">
        <f t="shared" si="343"/>
        <v>0</v>
      </c>
      <c r="K4366" s="9" t="b">
        <f t="shared" si="344"/>
        <v>0</v>
      </c>
    </row>
    <row r="4367" spans="1:11" ht="15.75" customHeight="1" x14ac:dyDescent="0.15">
      <c r="A4367" t="s">
        <v>4355</v>
      </c>
      <c r="B4367" s="10">
        <v>4366</v>
      </c>
      <c r="C4367" s="39" t="s">
        <v>1</v>
      </c>
      <c r="D4367" s="40">
        <v>2</v>
      </c>
      <c r="E4367" s="40">
        <v>0</v>
      </c>
      <c r="F4367" s="11" t="s">
        <v>2</v>
      </c>
      <c r="G4367" s="12">
        <f t="shared" si="340"/>
        <v>0</v>
      </c>
      <c r="H4367" s="12" t="b">
        <f t="shared" si="341"/>
        <v>0</v>
      </c>
      <c r="I4367" s="12" t="b">
        <f t="shared" si="342"/>
        <v>1</v>
      </c>
      <c r="J4367" s="12" t="b">
        <f t="shared" si="343"/>
        <v>0</v>
      </c>
      <c r="K4367" s="9" t="b">
        <f t="shared" si="344"/>
        <v>0</v>
      </c>
    </row>
    <row r="4368" spans="1:11" ht="15.75" customHeight="1" x14ac:dyDescent="0.15">
      <c r="A4368" t="s">
        <v>4356</v>
      </c>
      <c r="B4368" s="10">
        <v>4367</v>
      </c>
      <c r="C4368" s="39" t="s">
        <v>1</v>
      </c>
      <c r="D4368" s="40">
        <v>1</v>
      </c>
      <c r="E4368" s="40">
        <v>1</v>
      </c>
      <c r="F4368" s="11" t="s">
        <v>1</v>
      </c>
      <c r="G4368" s="12">
        <f t="shared" si="340"/>
        <v>1</v>
      </c>
      <c r="H4368" s="12" t="b">
        <f t="shared" si="341"/>
        <v>1</v>
      </c>
      <c r="I4368" s="12" t="b">
        <f t="shared" si="342"/>
        <v>0</v>
      </c>
      <c r="J4368" s="12" t="b">
        <f t="shared" si="343"/>
        <v>0</v>
      </c>
      <c r="K4368" s="9" t="b">
        <f t="shared" si="344"/>
        <v>0</v>
      </c>
    </row>
    <row r="4369" spans="1:11" ht="15.75" customHeight="1" x14ac:dyDescent="0.15">
      <c r="A4369" t="s">
        <v>4357</v>
      </c>
      <c r="B4369" s="10">
        <v>4368</v>
      </c>
      <c r="C4369" s="39" t="s">
        <v>1</v>
      </c>
      <c r="D4369" s="40">
        <v>2</v>
      </c>
      <c r="E4369" s="40">
        <v>0</v>
      </c>
      <c r="F4369" s="11" t="s">
        <v>2</v>
      </c>
      <c r="G4369" s="12">
        <f t="shared" si="340"/>
        <v>0</v>
      </c>
      <c r="H4369" s="12" t="b">
        <f t="shared" si="341"/>
        <v>0</v>
      </c>
      <c r="I4369" s="12" t="b">
        <f t="shared" si="342"/>
        <v>1</v>
      </c>
      <c r="J4369" s="12" t="b">
        <f t="shared" si="343"/>
        <v>0</v>
      </c>
      <c r="K4369" s="9" t="b">
        <f t="shared" si="344"/>
        <v>0</v>
      </c>
    </row>
    <row r="4370" spans="1:11" ht="15.75" customHeight="1" x14ac:dyDescent="0.15">
      <c r="A4370" t="s">
        <v>4358</v>
      </c>
      <c r="B4370" s="10">
        <v>4369</v>
      </c>
      <c r="C4370" s="39" t="s">
        <v>1</v>
      </c>
      <c r="D4370" s="40">
        <v>2</v>
      </c>
      <c r="E4370" s="40">
        <v>0</v>
      </c>
      <c r="F4370" s="11" t="s">
        <v>1</v>
      </c>
      <c r="G4370" s="12">
        <f t="shared" si="340"/>
        <v>1</v>
      </c>
      <c r="H4370" s="12" t="b">
        <f t="shared" si="341"/>
        <v>1</v>
      </c>
      <c r="I4370" s="12" t="b">
        <f t="shared" si="342"/>
        <v>0</v>
      </c>
      <c r="J4370" s="12" t="b">
        <f t="shared" si="343"/>
        <v>0</v>
      </c>
      <c r="K4370" s="9" t="b">
        <f t="shared" si="344"/>
        <v>0</v>
      </c>
    </row>
    <row r="4371" spans="1:11" ht="15.75" customHeight="1" x14ac:dyDescent="0.15">
      <c r="A4371" t="s">
        <v>4359</v>
      </c>
      <c r="B4371" s="10">
        <v>4370</v>
      </c>
      <c r="C4371" s="39" t="s">
        <v>1</v>
      </c>
      <c r="D4371" s="40">
        <v>2</v>
      </c>
      <c r="E4371" s="40">
        <v>0</v>
      </c>
      <c r="F4371" s="11" t="s">
        <v>1</v>
      </c>
      <c r="G4371" s="12">
        <f t="shared" si="340"/>
        <v>1</v>
      </c>
      <c r="H4371" s="12" t="b">
        <f t="shared" si="341"/>
        <v>1</v>
      </c>
      <c r="I4371" s="12" t="b">
        <f t="shared" si="342"/>
        <v>0</v>
      </c>
      <c r="J4371" s="12" t="b">
        <f t="shared" si="343"/>
        <v>0</v>
      </c>
      <c r="K4371" s="9" t="b">
        <f t="shared" si="344"/>
        <v>0</v>
      </c>
    </row>
    <row r="4372" spans="1:11" ht="15.75" customHeight="1" x14ac:dyDescent="0.15">
      <c r="A4372" t="s">
        <v>4360</v>
      </c>
      <c r="B4372" s="10">
        <v>4371</v>
      </c>
      <c r="C4372" s="39" t="s">
        <v>1</v>
      </c>
      <c r="D4372" s="40">
        <v>2</v>
      </c>
      <c r="E4372" s="40">
        <v>0</v>
      </c>
      <c r="F4372" s="11" t="s">
        <v>1</v>
      </c>
      <c r="G4372" s="12">
        <f t="shared" si="340"/>
        <v>1</v>
      </c>
      <c r="H4372" s="12" t="b">
        <f t="shared" si="341"/>
        <v>1</v>
      </c>
      <c r="I4372" s="12" t="b">
        <f t="shared" si="342"/>
        <v>0</v>
      </c>
      <c r="J4372" s="12" t="b">
        <f t="shared" si="343"/>
        <v>0</v>
      </c>
      <c r="K4372" s="9" t="b">
        <f t="shared" si="344"/>
        <v>0</v>
      </c>
    </row>
    <row r="4373" spans="1:11" ht="15.75" customHeight="1" x14ac:dyDescent="0.15">
      <c r="A4373" t="s">
        <v>4361</v>
      </c>
      <c r="B4373" s="10">
        <v>4372</v>
      </c>
      <c r="C4373" s="39" t="s">
        <v>1</v>
      </c>
      <c r="D4373" s="40">
        <v>2</v>
      </c>
      <c r="E4373" s="40">
        <v>0</v>
      </c>
      <c r="F4373" s="11" t="s">
        <v>1</v>
      </c>
      <c r="G4373" s="12">
        <f t="shared" si="340"/>
        <v>1</v>
      </c>
      <c r="H4373" s="12" t="b">
        <f t="shared" si="341"/>
        <v>1</v>
      </c>
      <c r="I4373" s="12" t="b">
        <f t="shared" si="342"/>
        <v>0</v>
      </c>
      <c r="J4373" s="12" t="b">
        <f t="shared" si="343"/>
        <v>0</v>
      </c>
      <c r="K4373" s="9" t="b">
        <f t="shared" si="344"/>
        <v>0</v>
      </c>
    </row>
    <row r="4374" spans="1:11" ht="15.75" customHeight="1" x14ac:dyDescent="0.15">
      <c r="A4374" t="s">
        <v>4362</v>
      </c>
      <c r="B4374" s="10">
        <v>4373</v>
      </c>
      <c r="C4374" s="39" t="s">
        <v>1</v>
      </c>
      <c r="D4374" s="40">
        <v>2</v>
      </c>
      <c r="E4374" s="40">
        <v>0</v>
      </c>
      <c r="F4374" s="11" t="s">
        <v>1</v>
      </c>
      <c r="G4374" s="12">
        <f t="shared" si="340"/>
        <v>1</v>
      </c>
      <c r="H4374" s="12" t="b">
        <f t="shared" si="341"/>
        <v>1</v>
      </c>
      <c r="I4374" s="12" t="b">
        <f t="shared" si="342"/>
        <v>0</v>
      </c>
      <c r="J4374" s="12" t="b">
        <f t="shared" si="343"/>
        <v>0</v>
      </c>
      <c r="K4374" s="9" t="b">
        <f t="shared" si="344"/>
        <v>0</v>
      </c>
    </row>
    <row r="4375" spans="1:11" ht="15.75" customHeight="1" x14ac:dyDescent="0.15">
      <c r="A4375" t="s">
        <v>4363</v>
      </c>
      <c r="B4375" s="10">
        <v>4374</v>
      </c>
      <c r="C4375" s="39" t="s">
        <v>1</v>
      </c>
      <c r="D4375" s="40">
        <v>2</v>
      </c>
      <c r="E4375" s="40">
        <v>0</v>
      </c>
      <c r="F4375" s="11" t="s">
        <v>1</v>
      </c>
      <c r="G4375" s="12">
        <f t="shared" si="340"/>
        <v>1</v>
      </c>
      <c r="H4375" s="12" t="b">
        <f t="shared" si="341"/>
        <v>1</v>
      </c>
      <c r="I4375" s="12" t="b">
        <f t="shared" si="342"/>
        <v>0</v>
      </c>
      <c r="J4375" s="12" t="b">
        <f t="shared" si="343"/>
        <v>0</v>
      </c>
      <c r="K4375" s="9" t="b">
        <f t="shared" si="344"/>
        <v>0</v>
      </c>
    </row>
    <row r="4376" spans="1:11" ht="15.75" customHeight="1" x14ac:dyDescent="0.15">
      <c r="A4376" t="s">
        <v>4364</v>
      </c>
      <c r="B4376" s="10">
        <v>4375</v>
      </c>
      <c r="C4376" s="39" t="s">
        <v>2</v>
      </c>
      <c r="D4376" s="40">
        <v>1</v>
      </c>
      <c r="E4376" s="40">
        <v>1</v>
      </c>
      <c r="F4376" s="11" t="s">
        <v>1</v>
      </c>
      <c r="G4376" s="12">
        <f t="shared" si="340"/>
        <v>0</v>
      </c>
      <c r="H4376" s="12" t="b">
        <f t="shared" si="341"/>
        <v>0</v>
      </c>
      <c r="I4376" s="12" t="b">
        <f t="shared" si="342"/>
        <v>0</v>
      </c>
      <c r="J4376" s="12" t="b">
        <f t="shared" si="343"/>
        <v>0</v>
      </c>
      <c r="K4376" s="9" t="b">
        <f t="shared" si="344"/>
        <v>1</v>
      </c>
    </row>
    <row r="4377" spans="1:11" ht="15.75" customHeight="1" x14ac:dyDescent="0.15">
      <c r="A4377" t="s">
        <v>4365</v>
      </c>
      <c r="B4377" s="10">
        <v>4376</v>
      </c>
      <c r="C4377" s="39" t="s">
        <v>1</v>
      </c>
      <c r="D4377" s="40">
        <v>2</v>
      </c>
      <c r="E4377" s="40">
        <v>0</v>
      </c>
      <c r="F4377" s="11" t="s">
        <v>1</v>
      </c>
      <c r="G4377" s="12">
        <f t="shared" si="340"/>
        <v>1</v>
      </c>
      <c r="H4377" s="12" t="b">
        <f t="shared" si="341"/>
        <v>1</v>
      </c>
      <c r="I4377" s="12" t="b">
        <f t="shared" si="342"/>
        <v>0</v>
      </c>
      <c r="J4377" s="12" t="b">
        <f t="shared" si="343"/>
        <v>0</v>
      </c>
      <c r="K4377" s="9" t="b">
        <f t="shared" si="344"/>
        <v>0</v>
      </c>
    </row>
    <row r="4378" spans="1:11" ht="15.75" customHeight="1" x14ac:dyDescent="0.15">
      <c r="A4378" t="s">
        <v>4366</v>
      </c>
      <c r="B4378" s="10">
        <v>4377</v>
      </c>
      <c r="C4378" s="39" t="s">
        <v>1</v>
      </c>
      <c r="D4378" s="40">
        <v>2</v>
      </c>
      <c r="E4378" s="40">
        <v>0</v>
      </c>
      <c r="F4378" s="11" t="s">
        <v>1</v>
      </c>
      <c r="G4378" s="12">
        <f t="shared" si="340"/>
        <v>1</v>
      </c>
      <c r="H4378" s="12" t="b">
        <f t="shared" si="341"/>
        <v>1</v>
      </c>
      <c r="I4378" s="12" t="b">
        <f t="shared" si="342"/>
        <v>0</v>
      </c>
      <c r="J4378" s="12" t="b">
        <f t="shared" si="343"/>
        <v>0</v>
      </c>
      <c r="K4378" s="9" t="b">
        <f t="shared" si="344"/>
        <v>0</v>
      </c>
    </row>
    <row r="4379" spans="1:11" ht="15.75" customHeight="1" x14ac:dyDescent="0.15">
      <c r="A4379" t="s">
        <v>4367</v>
      </c>
      <c r="B4379" s="10">
        <v>4378</v>
      </c>
      <c r="C4379" s="39" t="s">
        <v>1</v>
      </c>
      <c r="D4379" s="40">
        <v>2</v>
      </c>
      <c r="E4379" s="40">
        <v>0</v>
      </c>
      <c r="F4379" s="11" t="s">
        <v>1</v>
      </c>
      <c r="G4379" s="12">
        <f t="shared" si="340"/>
        <v>1</v>
      </c>
      <c r="H4379" s="12" t="b">
        <f t="shared" si="341"/>
        <v>1</v>
      </c>
      <c r="I4379" s="12" t="b">
        <f t="shared" si="342"/>
        <v>0</v>
      </c>
      <c r="J4379" s="12" t="b">
        <f t="shared" si="343"/>
        <v>0</v>
      </c>
      <c r="K4379" s="9" t="b">
        <f t="shared" si="344"/>
        <v>0</v>
      </c>
    </row>
    <row r="4380" spans="1:11" ht="15.75" customHeight="1" x14ac:dyDescent="0.15">
      <c r="A4380" t="s">
        <v>4368</v>
      </c>
      <c r="B4380" s="10">
        <v>4379</v>
      </c>
      <c r="C4380" s="39" t="s">
        <v>1</v>
      </c>
      <c r="D4380" s="40">
        <v>2</v>
      </c>
      <c r="E4380" s="40">
        <v>0</v>
      </c>
      <c r="F4380" s="11" t="s">
        <v>2</v>
      </c>
      <c r="G4380" s="12">
        <f t="shared" si="340"/>
        <v>0</v>
      </c>
      <c r="H4380" s="12" t="b">
        <f t="shared" si="341"/>
        <v>0</v>
      </c>
      <c r="I4380" s="12" t="b">
        <f t="shared" si="342"/>
        <v>1</v>
      </c>
      <c r="J4380" s="12" t="b">
        <f t="shared" si="343"/>
        <v>0</v>
      </c>
      <c r="K4380" s="9" t="b">
        <f t="shared" si="344"/>
        <v>0</v>
      </c>
    </row>
    <row r="4381" spans="1:11" ht="15.75" customHeight="1" x14ac:dyDescent="0.15">
      <c r="A4381" t="s">
        <v>4369</v>
      </c>
      <c r="B4381" s="10">
        <v>4380</v>
      </c>
      <c r="C4381" s="39" t="s">
        <v>2</v>
      </c>
      <c r="D4381" s="40">
        <v>0</v>
      </c>
      <c r="E4381" s="40">
        <v>2</v>
      </c>
      <c r="F4381" s="11" t="s">
        <v>2</v>
      </c>
      <c r="G4381" s="12">
        <f t="shared" si="340"/>
        <v>1</v>
      </c>
      <c r="H4381" s="12" t="b">
        <f t="shared" si="341"/>
        <v>0</v>
      </c>
      <c r="I4381" s="12" t="b">
        <f t="shared" si="342"/>
        <v>0</v>
      </c>
      <c r="J4381" s="12" t="b">
        <f t="shared" si="343"/>
        <v>1</v>
      </c>
      <c r="K4381" s="9" t="b">
        <f t="shared" si="344"/>
        <v>0</v>
      </c>
    </row>
    <row r="4382" spans="1:11" ht="15.75" customHeight="1" x14ac:dyDescent="0.15">
      <c r="A4382" t="s">
        <v>4370</v>
      </c>
      <c r="B4382" s="10">
        <v>4381</v>
      </c>
      <c r="C4382" s="39" t="s">
        <v>1</v>
      </c>
      <c r="D4382" s="40">
        <v>2</v>
      </c>
      <c r="E4382" s="40">
        <v>0</v>
      </c>
      <c r="F4382" s="11" t="s">
        <v>1</v>
      </c>
      <c r="G4382" s="12">
        <f t="shared" si="340"/>
        <v>1</v>
      </c>
      <c r="H4382" s="12" t="b">
        <f t="shared" si="341"/>
        <v>1</v>
      </c>
      <c r="I4382" s="12" t="b">
        <f t="shared" si="342"/>
        <v>0</v>
      </c>
      <c r="J4382" s="12" t="b">
        <f t="shared" si="343"/>
        <v>0</v>
      </c>
      <c r="K4382" s="9" t="b">
        <f t="shared" si="344"/>
        <v>0</v>
      </c>
    </row>
    <row r="4383" spans="1:11" ht="15.75" customHeight="1" x14ac:dyDescent="0.15">
      <c r="A4383" t="s">
        <v>4371</v>
      </c>
      <c r="B4383" s="10">
        <v>4382</v>
      </c>
      <c r="C4383" s="39" t="s">
        <v>1</v>
      </c>
      <c r="D4383" s="40">
        <v>1</v>
      </c>
      <c r="E4383" s="40">
        <v>1</v>
      </c>
      <c r="F4383" s="11" t="s">
        <v>1</v>
      </c>
      <c r="G4383" s="12">
        <f t="shared" si="340"/>
        <v>1</v>
      </c>
      <c r="H4383" s="12" t="b">
        <f t="shared" si="341"/>
        <v>1</v>
      </c>
      <c r="I4383" s="12" t="b">
        <f t="shared" si="342"/>
        <v>0</v>
      </c>
      <c r="J4383" s="12" t="b">
        <f t="shared" si="343"/>
        <v>0</v>
      </c>
      <c r="K4383" s="9" t="b">
        <f t="shared" si="344"/>
        <v>0</v>
      </c>
    </row>
    <row r="4384" spans="1:11" ht="15.75" customHeight="1" x14ac:dyDescent="0.15">
      <c r="A4384" t="s">
        <v>4372</v>
      </c>
      <c r="B4384" s="10">
        <v>4383</v>
      </c>
      <c r="C4384" s="39" t="s">
        <v>1</v>
      </c>
      <c r="D4384" s="40">
        <v>2</v>
      </c>
      <c r="E4384" s="40">
        <v>0</v>
      </c>
      <c r="F4384" s="11" t="s">
        <v>2</v>
      </c>
      <c r="G4384" s="12">
        <f t="shared" si="340"/>
        <v>0</v>
      </c>
      <c r="H4384" s="12" t="b">
        <f t="shared" si="341"/>
        <v>0</v>
      </c>
      <c r="I4384" s="12" t="b">
        <f t="shared" si="342"/>
        <v>1</v>
      </c>
      <c r="J4384" s="12" t="b">
        <f t="shared" si="343"/>
        <v>0</v>
      </c>
      <c r="K4384" s="9" t="b">
        <f t="shared" si="344"/>
        <v>0</v>
      </c>
    </row>
    <row r="4385" spans="1:11" ht="15.75" customHeight="1" x14ac:dyDescent="0.15">
      <c r="A4385" t="s">
        <v>4373</v>
      </c>
      <c r="B4385" s="10">
        <v>4384</v>
      </c>
      <c r="C4385" s="39" t="s">
        <v>1</v>
      </c>
      <c r="D4385" s="40">
        <v>1</v>
      </c>
      <c r="E4385" s="40">
        <v>1</v>
      </c>
      <c r="F4385" s="11" t="s">
        <v>1</v>
      </c>
      <c r="G4385" s="12">
        <f t="shared" si="340"/>
        <v>1</v>
      </c>
      <c r="H4385" s="12" t="b">
        <f t="shared" si="341"/>
        <v>1</v>
      </c>
      <c r="I4385" s="12" t="b">
        <f t="shared" si="342"/>
        <v>0</v>
      </c>
      <c r="J4385" s="12" t="b">
        <f t="shared" si="343"/>
        <v>0</v>
      </c>
      <c r="K4385" s="9" t="b">
        <f t="shared" si="344"/>
        <v>0</v>
      </c>
    </row>
    <row r="4386" spans="1:11" ht="15.75" customHeight="1" x14ac:dyDescent="0.15">
      <c r="A4386" t="s">
        <v>4374</v>
      </c>
      <c r="B4386" s="10">
        <v>4385</v>
      </c>
      <c r="C4386" s="39" t="s">
        <v>1</v>
      </c>
      <c r="D4386" s="40">
        <v>1</v>
      </c>
      <c r="E4386" s="40">
        <v>1</v>
      </c>
      <c r="F4386" s="11" t="s">
        <v>1</v>
      </c>
      <c r="G4386" s="12">
        <f t="shared" si="340"/>
        <v>1</v>
      </c>
      <c r="H4386" s="12" t="b">
        <f t="shared" si="341"/>
        <v>1</v>
      </c>
      <c r="I4386" s="12" t="b">
        <f t="shared" si="342"/>
        <v>0</v>
      </c>
      <c r="J4386" s="12" t="b">
        <f t="shared" si="343"/>
        <v>0</v>
      </c>
      <c r="K4386" s="9" t="b">
        <f t="shared" si="344"/>
        <v>0</v>
      </c>
    </row>
    <row r="4387" spans="1:11" ht="15.75" customHeight="1" x14ac:dyDescent="0.15">
      <c r="A4387" t="s">
        <v>4375</v>
      </c>
      <c r="B4387" s="10">
        <v>4386</v>
      </c>
      <c r="C4387" s="39" t="s">
        <v>1</v>
      </c>
      <c r="D4387" s="40">
        <v>2</v>
      </c>
      <c r="E4387" s="40">
        <v>0</v>
      </c>
      <c r="F4387" s="11" t="s">
        <v>1</v>
      </c>
      <c r="G4387" s="12">
        <f t="shared" si="340"/>
        <v>1</v>
      </c>
      <c r="H4387" s="12" t="b">
        <f t="shared" si="341"/>
        <v>1</v>
      </c>
      <c r="I4387" s="12" t="b">
        <f t="shared" si="342"/>
        <v>0</v>
      </c>
      <c r="J4387" s="12" t="b">
        <f t="shared" si="343"/>
        <v>0</v>
      </c>
      <c r="K4387" s="9" t="b">
        <f t="shared" si="344"/>
        <v>0</v>
      </c>
    </row>
    <row r="4388" spans="1:11" ht="15.75" customHeight="1" x14ac:dyDescent="0.15">
      <c r="A4388" t="s">
        <v>4376</v>
      </c>
      <c r="B4388" s="10">
        <v>4387</v>
      </c>
      <c r="C4388" s="39" t="s">
        <v>1</v>
      </c>
      <c r="D4388" s="40">
        <v>2</v>
      </c>
      <c r="E4388" s="40">
        <v>0</v>
      </c>
      <c r="F4388" s="11" t="s">
        <v>1</v>
      </c>
      <c r="G4388" s="12">
        <f t="shared" si="340"/>
        <v>1</v>
      </c>
      <c r="H4388" s="12" t="b">
        <f t="shared" si="341"/>
        <v>1</v>
      </c>
      <c r="I4388" s="12" t="b">
        <f t="shared" si="342"/>
        <v>0</v>
      </c>
      <c r="J4388" s="12" t="b">
        <f t="shared" si="343"/>
        <v>0</v>
      </c>
      <c r="K4388" s="9" t="b">
        <f t="shared" si="344"/>
        <v>0</v>
      </c>
    </row>
    <row r="4389" spans="1:11" ht="15.75" customHeight="1" x14ac:dyDescent="0.15">
      <c r="A4389" t="s">
        <v>4377</v>
      </c>
      <c r="B4389" s="10">
        <v>4388</v>
      </c>
      <c r="C4389" s="39" t="s">
        <v>1</v>
      </c>
      <c r="D4389" s="40">
        <v>2</v>
      </c>
      <c r="E4389" s="40">
        <v>0</v>
      </c>
      <c r="F4389" s="11" t="s">
        <v>1</v>
      </c>
      <c r="G4389" s="12">
        <f t="shared" si="340"/>
        <v>1</v>
      </c>
      <c r="H4389" s="12" t="b">
        <f t="shared" si="341"/>
        <v>1</v>
      </c>
      <c r="I4389" s="12" t="b">
        <f t="shared" si="342"/>
        <v>0</v>
      </c>
      <c r="J4389" s="12" t="b">
        <f t="shared" si="343"/>
        <v>0</v>
      </c>
      <c r="K4389" s="9" t="b">
        <f t="shared" si="344"/>
        <v>0</v>
      </c>
    </row>
    <row r="4390" spans="1:11" ht="15.75" customHeight="1" x14ac:dyDescent="0.15">
      <c r="A4390" t="s">
        <v>4378</v>
      </c>
      <c r="B4390" s="10">
        <v>4389</v>
      </c>
      <c r="C4390" s="39" t="s">
        <v>2</v>
      </c>
      <c r="D4390" s="40">
        <v>0</v>
      </c>
      <c r="E4390" s="40">
        <v>2</v>
      </c>
      <c r="F4390" s="11" t="s">
        <v>1</v>
      </c>
      <c r="G4390" s="12">
        <f t="shared" si="340"/>
        <v>0</v>
      </c>
      <c r="H4390" s="12" t="b">
        <f t="shared" si="341"/>
        <v>0</v>
      </c>
      <c r="I4390" s="12" t="b">
        <f t="shared" si="342"/>
        <v>0</v>
      </c>
      <c r="J4390" s="12" t="b">
        <f t="shared" si="343"/>
        <v>0</v>
      </c>
      <c r="K4390" s="9" t="b">
        <f t="shared" si="344"/>
        <v>1</v>
      </c>
    </row>
    <row r="4391" spans="1:11" ht="15.75" customHeight="1" x14ac:dyDescent="0.15">
      <c r="A4391" t="s">
        <v>4379</v>
      </c>
      <c r="B4391" s="10">
        <v>4390</v>
      </c>
      <c r="C4391" s="39" t="s">
        <v>1</v>
      </c>
      <c r="D4391" s="40">
        <v>2</v>
      </c>
      <c r="E4391" s="40">
        <v>0</v>
      </c>
      <c r="F4391" s="11" t="s">
        <v>1</v>
      </c>
      <c r="G4391" s="12">
        <f t="shared" si="340"/>
        <v>1</v>
      </c>
      <c r="H4391" s="12" t="b">
        <f t="shared" si="341"/>
        <v>1</v>
      </c>
      <c r="I4391" s="12" t="b">
        <f t="shared" si="342"/>
        <v>0</v>
      </c>
      <c r="J4391" s="12" t="b">
        <f t="shared" si="343"/>
        <v>0</v>
      </c>
      <c r="K4391" s="9" t="b">
        <f t="shared" si="344"/>
        <v>0</v>
      </c>
    </row>
    <row r="4392" spans="1:11" ht="15.75" customHeight="1" x14ac:dyDescent="0.15">
      <c r="A4392" t="s">
        <v>4380</v>
      </c>
      <c r="B4392" s="10">
        <v>4391</v>
      </c>
      <c r="C4392" s="39" t="s">
        <v>1</v>
      </c>
      <c r="D4392" s="40">
        <v>2</v>
      </c>
      <c r="E4392" s="40">
        <v>0</v>
      </c>
      <c r="F4392" s="11" t="s">
        <v>1</v>
      </c>
      <c r="G4392" s="12">
        <f t="shared" si="340"/>
        <v>1</v>
      </c>
      <c r="H4392" s="12" t="b">
        <f t="shared" si="341"/>
        <v>1</v>
      </c>
      <c r="I4392" s="12" t="b">
        <f t="shared" si="342"/>
        <v>0</v>
      </c>
      <c r="J4392" s="12" t="b">
        <f t="shared" si="343"/>
        <v>0</v>
      </c>
      <c r="K4392" s="9" t="b">
        <f t="shared" si="344"/>
        <v>0</v>
      </c>
    </row>
    <row r="4393" spans="1:11" ht="15.75" customHeight="1" x14ac:dyDescent="0.15">
      <c r="A4393" t="s">
        <v>4381</v>
      </c>
      <c r="B4393" s="10">
        <v>4392</v>
      </c>
      <c r="C4393" s="39" t="s">
        <v>1</v>
      </c>
      <c r="D4393" s="40">
        <v>1</v>
      </c>
      <c r="E4393" s="40">
        <v>1</v>
      </c>
      <c r="F4393" s="11" t="s">
        <v>2</v>
      </c>
      <c r="G4393" s="12">
        <f t="shared" si="340"/>
        <v>0</v>
      </c>
      <c r="H4393" s="12" t="b">
        <f t="shared" si="341"/>
        <v>0</v>
      </c>
      <c r="I4393" s="12" t="b">
        <f t="shared" si="342"/>
        <v>1</v>
      </c>
      <c r="J4393" s="12" t="b">
        <f t="shared" si="343"/>
        <v>0</v>
      </c>
      <c r="K4393" s="9" t="b">
        <f t="shared" si="344"/>
        <v>0</v>
      </c>
    </row>
    <row r="4394" spans="1:11" ht="15.75" customHeight="1" x14ac:dyDescent="0.15">
      <c r="A4394" t="s">
        <v>4382</v>
      </c>
      <c r="B4394" s="10">
        <v>4393</v>
      </c>
      <c r="C4394" s="39" t="s">
        <v>1</v>
      </c>
      <c r="D4394" s="40">
        <v>2</v>
      </c>
      <c r="E4394" s="40">
        <v>0</v>
      </c>
      <c r="F4394" s="11" t="s">
        <v>1</v>
      </c>
      <c r="G4394" s="12">
        <f t="shared" si="340"/>
        <v>1</v>
      </c>
      <c r="H4394" s="12" t="b">
        <f t="shared" si="341"/>
        <v>1</v>
      </c>
      <c r="I4394" s="12" t="b">
        <f t="shared" si="342"/>
        <v>0</v>
      </c>
      <c r="J4394" s="12" t="b">
        <f t="shared" si="343"/>
        <v>0</v>
      </c>
      <c r="K4394" s="9" t="b">
        <f t="shared" si="344"/>
        <v>0</v>
      </c>
    </row>
    <row r="4395" spans="1:11" ht="15.75" customHeight="1" x14ac:dyDescent="0.15">
      <c r="A4395" t="s">
        <v>4383</v>
      </c>
      <c r="B4395" s="10">
        <v>4394</v>
      </c>
      <c r="C4395" s="39" t="s">
        <v>1</v>
      </c>
      <c r="D4395" s="40">
        <v>1</v>
      </c>
      <c r="E4395" s="40">
        <v>1</v>
      </c>
      <c r="F4395" s="11" t="s">
        <v>2</v>
      </c>
      <c r="G4395" s="12">
        <f t="shared" si="340"/>
        <v>0</v>
      </c>
      <c r="H4395" s="12" t="b">
        <f t="shared" si="341"/>
        <v>0</v>
      </c>
      <c r="I4395" s="12" t="b">
        <f t="shared" si="342"/>
        <v>1</v>
      </c>
      <c r="J4395" s="12" t="b">
        <f t="shared" si="343"/>
        <v>0</v>
      </c>
      <c r="K4395" s="9" t="b">
        <f t="shared" si="344"/>
        <v>0</v>
      </c>
    </row>
    <row r="4396" spans="1:11" ht="15.75" customHeight="1" x14ac:dyDescent="0.15">
      <c r="A4396" t="s">
        <v>4384</v>
      </c>
      <c r="B4396" s="10">
        <v>4395</v>
      </c>
      <c r="C4396" s="39" t="s">
        <v>1</v>
      </c>
      <c r="D4396" s="40">
        <v>2</v>
      </c>
      <c r="E4396" s="40">
        <v>0</v>
      </c>
      <c r="F4396" s="11" t="s">
        <v>1</v>
      </c>
      <c r="G4396" s="12">
        <f t="shared" si="340"/>
        <v>1</v>
      </c>
      <c r="H4396" s="12" t="b">
        <f t="shared" si="341"/>
        <v>1</v>
      </c>
      <c r="I4396" s="12" t="b">
        <f t="shared" si="342"/>
        <v>0</v>
      </c>
      <c r="J4396" s="12" t="b">
        <f t="shared" si="343"/>
        <v>0</v>
      </c>
      <c r="K4396" s="9" t="b">
        <f t="shared" si="344"/>
        <v>0</v>
      </c>
    </row>
    <row r="4397" spans="1:11" ht="15.75" customHeight="1" x14ac:dyDescent="0.15">
      <c r="A4397" t="s">
        <v>4385</v>
      </c>
      <c r="B4397" s="10">
        <v>4396</v>
      </c>
      <c r="C4397" s="39" t="s">
        <v>1</v>
      </c>
      <c r="D4397" s="40">
        <v>0</v>
      </c>
      <c r="E4397" s="40">
        <v>0</v>
      </c>
      <c r="F4397" s="11" t="s">
        <v>1</v>
      </c>
      <c r="G4397" s="12">
        <f t="shared" si="340"/>
        <v>1</v>
      </c>
      <c r="H4397" s="12" t="b">
        <f t="shared" si="341"/>
        <v>1</v>
      </c>
      <c r="I4397" s="12" t="b">
        <f t="shared" si="342"/>
        <v>0</v>
      </c>
      <c r="J4397" s="12" t="b">
        <f t="shared" si="343"/>
        <v>0</v>
      </c>
      <c r="K4397" s="9" t="b">
        <f t="shared" si="344"/>
        <v>0</v>
      </c>
    </row>
    <row r="4398" spans="1:11" ht="15.75" customHeight="1" x14ac:dyDescent="0.15">
      <c r="A4398" t="s">
        <v>4386</v>
      </c>
      <c r="B4398" s="10">
        <v>4397</v>
      </c>
      <c r="C4398" s="39" t="s">
        <v>1</v>
      </c>
      <c r="D4398" s="40">
        <v>2</v>
      </c>
      <c r="E4398" s="40">
        <v>0</v>
      </c>
      <c r="F4398" s="11" t="s">
        <v>1</v>
      </c>
      <c r="G4398" s="12">
        <f t="shared" si="340"/>
        <v>1</v>
      </c>
      <c r="H4398" s="12" t="b">
        <f t="shared" si="341"/>
        <v>1</v>
      </c>
      <c r="I4398" s="12" t="b">
        <f t="shared" si="342"/>
        <v>0</v>
      </c>
      <c r="J4398" s="12" t="b">
        <f t="shared" si="343"/>
        <v>0</v>
      </c>
      <c r="K4398" s="9" t="b">
        <f t="shared" si="344"/>
        <v>0</v>
      </c>
    </row>
    <row r="4399" spans="1:11" ht="15.75" customHeight="1" x14ac:dyDescent="0.15">
      <c r="A4399" t="s">
        <v>4387</v>
      </c>
      <c r="B4399" s="10">
        <v>4398</v>
      </c>
      <c r="C4399" s="39" t="s">
        <v>2</v>
      </c>
      <c r="D4399" s="40">
        <v>0</v>
      </c>
      <c r="E4399" s="40">
        <v>2</v>
      </c>
      <c r="F4399" s="11" t="s">
        <v>2</v>
      </c>
      <c r="G4399" s="12">
        <f t="shared" si="340"/>
        <v>1</v>
      </c>
      <c r="H4399" s="12" t="b">
        <f t="shared" si="341"/>
        <v>0</v>
      </c>
      <c r="I4399" s="12" t="b">
        <f t="shared" si="342"/>
        <v>0</v>
      </c>
      <c r="J4399" s="12" t="b">
        <f t="shared" si="343"/>
        <v>1</v>
      </c>
      <c r="K4399" s="9" t="b">
        <f t="shared" si="344"/>
        <v>0</v>
      </c>
    </row>
    <row r="4400" spans="1:11" ht="15.75" customHeight="1" x14ac:dyDescent="0.15">
      <c r="A4400" t="s">
        <v>4388</v>
      </c>
      <c r="B4400" s="10">
        <v>4399</v>
      </c>
      <c r="C4400" s="39" t="s">
        <v>1</v>
      </c>
      <c r="D4400" s="40">
        <v>1</v>
      </c>
      <c r="E4400" s="40">
        <v>1</v>
      </c>
      <c r="F4400" s="11" t="s">
        <v>1</v>
      </c>
      <c r="G4400" s="12">
        <f t="shared" si="340"/>
        <v>1</v>
      </c>
      <c r="H4400" s="12" t="b">
        <f t="shared" si="341"/>
        <v>1</v>
      </c>
      <c r="I4400" s="12" t="b">
        <f t="shared" si="342"/>
        <v>0</v>
      </c>
      <c r="J4400" s="12" t="b">
        <f t="shared" si="343"/>
        <v>0</v>
      </c>
      <c r="K4400" s="9" t="b">
        <f t="shared" si="344"/>
        <v>0</v>
      </c>
    </row>
    <row r="4401" spans="1:11" ht="15.75" customHeight="1" x14ac:dyDescent="0.15">
      <c r="A4401" t="s">
        <v>4389</v>
      </c>
      <c r="B4401" s="10">
        <v>4400</v>
      </c>
      <c r="C4401" s="39" t="s">
        <v>2</v>
      </c>
      <c r="D4401" s="40">
        <v>0</v>
      </c>
      <c r="E4401" s="40">
        <v>2</v>
      </c>
      <c r="F4401" s="11" t="s">
        <v>2</v>
      </c>
      <c r="G4401" s="12">
        <f t="shared" si="340"/>
        <v>1</v>
      </c>
      <c r="H4401" s="12" t="b">
        <f t="shared" si="341"/>
        <v>0</v>
      </c>
      <c r="I4401" s="12" t="b">
        <f t="shared" si="342"/>
        <v>0</v>
      </c>
      <c r="J4401" s="12" t="b">
        <f t="shared" si="343"/>
        <v>1</v>
      </c>
      <c r="K4401" s="9" t="b">
        <f t="shared" si="344"/>
        <v>0</v>
      </c>
    </row>
    <row r="4402" spans="1:11" ht="15.75" customHeight="1" x14ac:dyDescent="0.15">
      <c r="A4402" t="s">
        <v>4390</v>
      </c>
      <c r="B4402" s="10">
        <v>4401</v>
      </c>
      <c r="C4402" s="39" t="s">
        <v>1</v>
      </c>
      <c r="D4402" s="40">
        <v>1</v>
      </c>
      <c r="E4402" s="40">
        <v>1</v>
      </c>
      <c r="F4402" s="11" t="s">
        <v>1</v>
      </c>
      <c r="G4402" s="12">
        <f t="shared" si="340"/>
        <v>1</v>
      </c>
      <c r="H4402" s="12" t="b">
        <f t="shared" si="341"/>
        <v>1</v>
      </c>
      <c r="I4402" s="12" t="b">
        <f t="shared" si="342"/>
        <v>0</v>
      </c>
      <c r="J4402" s="12" t="b">
        <f t="shared" si="343"/>
        <v>0</v>
      </c>
      <c r="K4402" s="9" t="b">
        <f t="shared" si="344"/>
        <v>0</v>
      </c>
    </row>
    <row r="4403" spans="1:11" ht="15.75" customHeight="1" x14ac:dyDescent="0.15">
      <c r="A4403" t="s">
        <v>4391</v>
      </c>
      <c r="B4403" s="10">
        <v>4402</v>
      </c>
      <c r="C4403" s="39" t="s">
        <v>1</v>
      </c>
      <c r="D4403" s="40">
        <v>2</v>
      </c>
      <c r="E4403" s="40">
        <v>0</v>
      </c>
      <c r="F4403" s="11" t="s">
        <v>1</v>
      </c>
      <c r="G4403" s="12">
        <f t="shared" si="340"/>
        <v>1</v>
      </c>
      <c r="H4403" s="12" t="b">
        <f t="shared" si="341"/>
        <v>1</v>
      </c>
      <c r="I4403" s="12" t="b">
        <f t="shared" si="342"/>
        <v>0</v>
      </c>
      <c r="J4403" s="12" t="b">
        <f t="shared" si="343"/>
        <v>0</v>
      </c>
      <c r="K4403" s="9" t="b">
        <f t="shared" si="344"/>
        <v>0</v>
      </c>
    </row>
    <row r="4404" spans="1:11" ht="15.75" customHeight="1" x14ac:dyDescent="0.15">
      <c r="A4404" t="s">
        <v>4392</v>
      </c>
      <c r="B4404" s="10">
        <v>4403</v>
      </c>
      <c r="C4404" s="39" t="s">
        <v>2</v>
      </c>
      <c r="D4404" s="40">
        <v>0</v>
      </c>
      <c r="E4404" s="40">
        <v>2</v>
      </c>
      <c r="F4404" s="11" t="s">
        <v>2</v>
      </c>
      <c r="G4404" s="12">
        <f t="shared" si="340"/>
        <v>1</v>
      </c>
      <c r="H4404" s="12" t="b">
        <f t="shared" si="341"/>
        <v>0</v>
      </c>
      <c r="I4404" s="12" t="b">
        <f t="shared" si="342"/>
        <v>0</v>
      </c>
      <c r="J4404" s="12" t="b">
        <f t="shared" si="343"/>
        <v>1</v>
      </c>
      <c r="K4404" s="9" t="b">
        <f t="shared" si="344"/>
        <v>0</v>
      </c>
    </row>
    <row r="4405" spans="1:11" ht="15.75" customHeight="1" x14ac:dyDescent="0.15">
      <c r="A4405" t="s">
        <v>4393</v>
      </c>
      <c r="B4405" s="10">
        <v>4404</v>
      </c>
      <c r="C4405" s="39" t="s">
        <v>1</v>
      </c>
      <c r="D4405" s="40">
        <v>2</v>
      </c>
      <c r="E4405" s="40">
        <v>0</v>
      </c>
      <c r="F4405" s="11" t="s">
        <v>2</v>
      </c>
      <c r="G4405" s="12">
        <f t="shared" si="340"/>
        <v>0</v>
      </c>
      <c r="H4405" s="12" t="b">
        <f t="shared" si="341"/>
        <v>0</v>
      </c>
      <c r="I4405" s="12" t="b">
        <f t="shared" si="342"/>
        <v>1</v>
      </c>
      <c r="J4405" s="12" t="b">
        <f t="shared" si="343"/>
        <v>0</v>
      </c>
      <c r="K4405" s="9" t="b">
        <f t="shared" si="344"/>
        <v>0</v>
      </c>
    </row>
    <row r="4406" spans="1:11" ht="15.75" customHeight="1" x14ac:dyDescent="0.15">
      <c r="A4406" t="s">
        <v>4394</v>
      </c>
      <c r="B4406" s="10">
        <v>4405</v>
      </c>
      <c r="C4406" s="39" t="s">
        <v>1</v>
      </c>
      <c r="D4406" s="40">
        <v>2</v>
      </c>
      <c r="E4406" s="40">
        <v>0</v>
      </c>
      <c r="F4406" s="11" t="s">
        <v>1</v>
      </c>
      <c r="G4406" s="12">
        <f t="shared" si="340"/>
        <v>1</v>
      </c>
      <c r="H4406" s="12" t="b">
        <f t="shared" si="341"/>
        <v>1</v>
      </c>
      <c r="I4406" s="12" t="b">
        <f t="shared" si="342"/>
        <v>0</v>
      </c>
      <c r="J4406" s="12" t="b">
        <f t="shared" si="343"/>
        <v>0</v>
      </c>
      <c r="K4406" s="9" t="b">
        <f t="shared" si="344"/>
        <v>0</v>
      </c>
    </row>
    <row r="4407" spans="1:11" ht="15.75" customHeight="1" x14ac:dyDescent="0.15">
      <c r="A4407" t="s">
        <v>4395</v>
      </c>
      <c r="B4407" s="10">
        <v>4406</v>
      </c>
      <c r="C4407" s="39" t="s">
        <v>1</v>
      </c>
      <c r="D4407" s="40">
        <v>0</v>
      </c>
      <c r="E4407" s="40">
        <v>0</v>
      </c>
      <c r="F4407" s="11" t="s">
        <v>1</v>
      </c>
      <c r="G4407" s="12">
        <f t="shared" si="340"/>
        <v>1</v>
      </c>
      <c r="H4407" s="12" t="b">
        <f t="shared" si="341"/>
        <v>1</v>
      </c>
      <c r="I4407" s="12" t="b">
        <f t="shared" si="342"/>
        <v>0</v>
      </c>
      <c r="J4407" s="12" t="b">
        <f t="shared" si="343"/>
        <v>0</v>
      </c>
      <c r="K4407" s="9" t="b">
        <f t="shared" si="344"/>
        <v>0</v>
      </c>
    </row>
    <row r="4408" spans="1:11" ht="15.75" customHeight="1" x14ac:dyDescent="0.15">
      <c r="A4408" t="s">
        <v>4396</v>
      </c>
      <c r="B4408" s="10">
        <v>4407</v>
      </c>
      <c r="C4408" s="39" t="s">
        <v>1</v>
      </c>
      <c r="D4408" s="40">
        <v>2</v>
      </c>
      <c r="E4408" s="40">
        <v>0</v>
      </c>
      <c r="F4408" s="11" t="s">
        <v>2</v>
      </c>
      <c r="G4408" s="12">
        <f t="shared" si="340"/>
        <v>0</v>
      </c>
      <c r="H4408" s="12" t="b">
        <f t="shared" si="341"/>
        <v>0</v>
      </c>
      <c r="I4408" s="12" t="b">
        <f t="shared" si="342"/>
        <v>1</v>
      </c>
      <c r="J4408" s="12" t="b">
        <f t="shared" si="343"/>
        <v>0</v>
      </c>
      <c r="K4408" s="9" t="b">
        <f t="shared" si="344"/>
        <v>0</v>
      </c>
    </row>
    <row r="4409" spans="1:11" ht="15.75" customHeight="1" x14ac:dyDescent="0.15">
      <c r="A4409" t="s">
        <v>4397</v>
      </c>
      <c r="B4409" s="10">
        <v>4408</v>
      </c>
      <c r="C4409" s="39" t="s">
        <v>1</v>
      </c>
      <c r="D4409" s="40">
        <v>1</v>
      </c>
      <c r="E4409" s="40">
        <v>1</v>
      </c>
      <c r="F4409" s="11" t="s">
        <v>1</v>
      </c>
      <c r="G4409" s="12">
        <f t="shared" si="340"/>
        <v>1</v>
      </c>
      <c r="H4409" s="12" t="b">
        <f t="shared" si="341"/>
        <v>1</v>
      </c>
      <c r="I4409" s="12" t="b">
        <f t="shared" si="342"/>
        <v>0</v>
      </c>
      <c r="J4409" s="12" t="b">
        <f t="shared" si="343"/>
        <v>0</v>
      </c>
      <c r="K4409" s="9" t="b">
        <f t="shared" si="344"/>
        <v>0</v>
      </c>
    </row>
    <row r="4410" spans="1:11" ht="15.75" customHeight="1" x14ac:dyDescent="0.15">
      <c r="A4410" t="s">
        <v>4398</v>
      </c>
      <c r="B4410" s="10">
        <v>4409</v>
      </c>
      <c r="C4410" s="39" t="s">
        <v>1</v>
      </c>
      <c r="D4410" s="40">
        <v>1</v>
      </c>
      <c r="E4410" s="40">
        <v>1</v>
      </c>
      <c r="F4410" s="11" t="s">
        <v>1</v>
      </c>
      <c r="G4410" s="12">
        <f t="shared" si="340"/>
        <v>1</v>
      </c>
      <c r="H4410" s="12" t="b">
        <f t="shared" si="341"/>
        <v>1</v>
      </c>
      <c r="I4410" s="12" t="b">
        <f t="shared" si="342"/>
        <v>0</v>
      </c>
      <c r="J4410" s="12" t="b">
        <f t="shared" si="343"/>
        <v>0</v>
      </c>
      <c r="K4410" s="9" t="b">
        <f t="shared" si="344"/>
        <v>0</v>
      </c>
    </row>
    <row r="4411" spans="1:11" ht="15.75" customHeight="1" x14ac:dyDescent="0.15">
      <c r="A4411" t="s">
        <v>4399</v>
      </c>
      <c r="B4411" s="10">
        <v>4410</v>
      </c>
      <c r="C4411" s="39" t="s">
        <v>2</v>
      </c>
      <c r="D4411" s="40">
        <v>0</v>
      </c>
      <c r="E4411" s="40">
        <v>2</v>
      </c>
      <c r="F4411" s="11" t="s">
        <v>1</v>
      </c>
      <c r="G4411" s="12">
        <f t="shared" si="340"/>
        <v>0</v>
      </c>
      <c r="H4411" s="12" t="b">
        <f t="shared" si="341"/>
        <v>0</v>
      </c>
      <c r="I4411" s="12" t="b">
        <f t="shared" si="342"/>
        <v>0</v>
      </c>
      <c r="J4411" s="12" t="b">
        <f t="shared" si="343"/>
        <v>0</v>
      </c>
      <c r="K4411" s="9" t="b">
        <f t="shared" si="344"/>
        <v>1</v>
      </c>
    </row>
    <row r="4412" spans="1:11" ht="15.75" customHeight="1" x14ac:dyDescent="0.15">
      <c r="A4412" t="s">
        <v>4400</v>
      </c>
      <c r="B4412" s="10">
        <v>4411</v>
      </c>
      <c r="C4412" s="39" t="s">
        <v>2</v>
      </c>
      <c r="D4412" s="40">
        <v>0</v>
      </c>
      <c r="E4412" s="40">
        <v>2</v>
      </c>
      <c r="F4412" s="11" t="s">
        <v>2</v>
      </c>
      <c r="G4412" s="12">
        <f t="shared" si="340"/>
        <v>1</v>
      </c>
      <c r="H4412" s="12" t="b">
        <f t="shared" si="341"/>
        <v>0</v>
      </c>
      <c r="I4412" s="12" t="b">
        <f t="shared" si="342"/>
        <v>0</v>
      </c>
      <c r="J4412" s="12" t="b">
        <f t="shared" si="343"/>
        <v>1</v>
      </c>
      <c r="K4412" s="9" t="b">
        <f t="shared" si="344"/>
        <v>0</v>
      </c>
    </row>
    <row r="4413" spans="1:11" ht="15.75" customHeight="1" x14ac:dyDescent="0.15">
      <c r="A4413" t="s">
        <v>4401</v>
      </c>
      <c r="B4413" s="10">
        <v>4412</v>
      </c>
      <c r="C4413" s="39" t="s">
        <v>1</v>
      </c>
      <c r="D4413" s="40">
        <v>2</v>
      </c>
      <c r="E4413" s="40">
        <v>0</v>
      </c>
      <c r="F4413" s="11" t="s">
        <v>2</v>
      </c>
      <c r="G4413" s="12">
        <f t="shared" si="340"/>
        <v>0</v>
      </c>
      <c r="H4413" s="12" t="b">
        <f t="shared" si="341"/>
        <v>0</v>
      </c>
      <c r="I4413" s="12" t="b">
        <f t="shared" si="342"/>
        <v>1</v>
      </c>
      <c r="J4413" s="12" t="b">
        <f t="shared" si="343"/>
        <v>0</v>
      </c>
      <c r="K4413" s="9" t="b">
        <f t="shared" si="344"/>
        <v>0</v>
      </c>
    </row>
    <row r="4414" spans="1:11" ht="15.75" customHeight="1" x14ac:dyDescent="0.15">
      <c r="A4414" t="s">
        <v>4402</v>
      </c>
      <c r="B4414" s="10">
        <v>4413</v>
      </c>
      <c r="C4414" s="39" t="s">
        <v>1</v>
      </c>
      <c r="D4414" s="40">
        <v>2</v>
      </c>
      <c r="E4414" s="40">
        <v>0</v>
      </c>
      <c r="F4414" s="11" t="s">
        <v>1</v>
      </c>
      <c r="G4414" s="12">
        <f t="shared" si="340"/>
        <v>1</v>
      </c>
      <c r="H4414" s="12" t="b">
        <f t="shared" si="341"/>
        <v>1</v>
      </c>
      <c r="I4414" s="12" t="b">
        <f t="shared" si="342"/>
        <v>0</v>
      </c>
      <c r="J4414" s="12" t="b">
        <f t="shared" si="343"/>
        <v>0</v>
      </c>
      <c r="K4414" s="9" t="b">
        <f t="shared" si="344"/>
        <v>0</v>
      </c>
    </row>
    <row r="4415" spans="1:11" ht="15.75" customHeight="1" x14ac:dyDescent="0.15">
      <c r="A4415" t="s">
        <v>4403</v>
      </c>
      <c r="B4415" s="10">
        <v>4414</v>
      </c>
      <c r="C4415" s="39" t="s">
        <v>1</v>
      </c>
      <c r="D4415" s="40">
        <v>2</v>
      </c>
      <c r="E4415" s="40">
        <v>0</v>
      </c>
      <c r="F4415" s="11" t="s">
        <v>1</v>
      </c>
      <c r="G4415" s="12">
        <f t="shared" si="340"/>
        <v>1</v>
      </c>
      <c r="H4415" s="12" t="b">
        <f t="shared" si="341"/>
        <v>1</v>
      </c>
      <c r="I4415" s="12" t="b">
        <f t="shared" si="342"/>
        <v>0</v>
      </c>
      <c r="J4415" s="12" t="b">
        <f t="shared" si="343"/>
        <v>0</v>
      </c>
      <c r="K4415" s="9" t="b">
        <f t="shared" si="344"/>
        <v>0</v>
      </c>
    </row>
    <row r="4416" spans="1:11" ht="15.75" customHeight="1" x14ac:dyDescent="0.15">
      <c r="A4416" t="s">
        <v>4404</v>
      </c>
      <c r="B4416" s="10">
        <v>4415</v>
      </c>
      <c r="C4416" s="39" t="s">
        <v>1</v>
      </c>
      <c r="D4416" s="40">
        <v>1</v>
      </c>
      <c r="E4416" s="40">
        <v>1</v>
      </c>
      <c r="F4416" s="11" t="s">
        <v>1</v>
      </c>
      <c r="G4416" s="12">
        <f t="shared" si="340"/>
        <v>1</v>
      </c>
      <c r="H4416" s="12" t="b">
        <f t="shared" si="341"/>
        <v>1</v>
      </c>
      <c r="I4416" s="12" t="b">
        <f t="shared" si="342"/>
        <v>0</v>
      </c>
      <c r="J4416" s="12" t="b">
        <f t="shared" si="343"/>
        <v>0</v>
      </c>
      <c r="K4416" s="9" t="b">
        <f t="shared" si="344"/>
        <v>0</v>
      </c>
    </row>
    <row r="4417" spans="1:11" ht="15.75" customHeight="1" x14ac:dyDescent="0.15">
      <c r="A4417" t="s">
        <v>4405</v>
      </c>
      <c r="B4417" s="10">
        <v>4416</v>
      </c>
      <c r="C4417" s="39" t="s">
        <v>2</v>
      </c>
      <c r="D4417" s="40">
        <v>0</v>
      </c>
      <c r="E4417" s="40">
        <v>2</v>
      </c>
      <c r="F4417" s="11" t="s">
        <v>2</v>
      </c>
      <c r="G4417" s="12">
        <f t="shared" si="340"/>
        <v>1</v>
      </c>
      <c r="H4417" s="12" t="b">
        <f t="shared" si="341"/>
        <v>0</v>
      </c>
      <c r="I4417" s="12" t="b">
        <f t="shared" si="342"/>
        <v>0</v>
      </c>
      <c r="J4417" s="12" t="b">
        <f t="shared" si="343"/>
        <v>1</v>
      </c>
      <c r="K4417" s="9" t="b">
        <f t="shared" si="344"/>
        <v>0</v>
      </c>
    </row>
    <row r="4418" spans="1:11" ht="15.75" customHeight="1" x14ac:dyDescent="0.15">
      <c r="A4418" t="s">
        <v>4406</v>
      </c>
      <c r="B4418" s="10">
        <v>4417</v>
      </c>
      <c r="C4418" s="39" t="s">
        <v>1</v>
      </c>
      <c r="D4418" s="40">
        <v>2</v>
      </c>
      <c r="E4418" s="40">
        <v>0</v>
      </c>
      <c r="F4418" s="11" t="s">
        <v>1</v>
      </c>
      <c r="G4418" s="12">
        <f t="shared" si="340"/>
        <v>1</v>
      </c>
      <c r="H4418" s="12" t="b">
        <f t="shared" si="341"/>
        <v>1</v>
      </c>
      <c r="I4418" s="12" t="b">
        <f t="shared" si="342"/>
        <v>0</v>
      </c>
      <c r="J4418" s="12" t="b">
        <f t="shared" si="343"/>
        <v>0</v>
      </c>
      <c r="K4418" s="9" t="b">
        <f t="shared" si="344"/>
        <v>0</v>
      </c>
    </row>
    <row r="4419" spans="1:11" ht="15.75" customHeight="1" x14ac:dyDescent="0.15">
      <c r="A4419" t="s">
        <v>4407</v>
      </c>
      <c r="B4419" s="10">
        <v>4418</v>
      </c>
      <c r="C4419" s="39" t="s">
        <v>1</v>
      </c>
      <c r="D4419" s="40">
        <v>2</v>
      </c>
      <c r="E4419" s="40">
        <v>0</v>
      </c>
      <c r="F4419" s="11" t="s">
        <v>1</v>
      </c>
      <c r="G4419" s="12">
        <f t="shared" si="340"/>
        <v>1</v>
      </c>
      <c r="H4419" s="12" t="b">
        <f t="shared" si="341"/>
        <v>1</v>
      </c>
      <c r="I4419" s="12" t="b">
        <f t="shared" si="342"/>
        <v>0</v>
      </c>
      <c r="J4419" s="12" t="b">
        <f t="shared" si="343"/>
        <v>0</v>
      </c>
      <c r="K4419" s="9" t="b">
        <f t="shared" si="344"/>
        <v>0</v>
      </c>
    </row>
    <row r="4420" spans="1:11" ht="15.75" customHeight="1" x14ac:dyDescent="0.15">
      <c r="A4420" t="s">
        <v>4408</v>
      </c>
      <c r="B4420" s="10">
        <v>4419</v>
      </c>
      <c r="C4420" s="39" t="s">
        <v>1</v>
      </c>
      <c r="D4420" s="40">
        <v>1</v>
      </c>
      <c r="E4420" s="40">
        <v>1</v>
      </c>
      <c r="F4420" s="11" t="s">
        <v>2</v>
      </c>
      <c r="G4420" s="12">
        <f t="shared" si="340"/>
        <v>0</v>
      </c>
      <c r="H4420" s="12" t="b">
        <f t="shared" si="341"/>
        <v>0</v>
      </c>
      <c r="I4420" s="12" t="b">
        <f t="shared" si="342"/>
        <v>1</v>
      </c>
      <c r="J4420" s="12" t="b">
        <f t="shared" si="343"/>
        <v>0</v>
      </c>
      <c r="K4420" s="9" t="b">
        <f t="shared" si="344"/>
        <v>0</v>
      </c>
    </row>
    <row r="4421" spans="1:11" ht="15.75" customHeight="1" x14ac:dyDescent="0.15">
      <c r="A4421" t="s">
        <v>4409</v>
      </c>
      <c r="B4421" s="10">
        <v>4420</v>
      </c>
      <c r="C4421" s="39" t="s">
        <v>1</v>
      </c>
      <c r="D4421" s="40">
        <v>1</v>
      </c>
      <c r="E4421" s="40">
        <v>1</v>
      </c>
      <c r="F4421" s="11" t="s">
        <v>1</v>
      </c>
      <c r="G4421" s="12">
        <f t="shared" ref="G4421:G4484" si="345">IF(C4421=F4421,1,0)</f>
        <v>1</v>
      </c>
      <c r="H4421" s="12" t="b">
        <f t="shared" ref="H4421:H4484" si="346">AND(C4421="incels",F4421="incels")</f>
        <v>1</v>
      </c>
      <c r="I4421" s="12" t="b">
        <f t="shared" ref="I4421:I4484" si="347">AND(C4421="incels",F4421="neutre")</f>
        <v>0</v>
      </c>
      <c r="J4421" s="12" t="b">
        <f t="shared" ref="J4421:J4484" si="348">AND(C4421="neutre",F4421="neutre")</f>
        <v>0</v>
      </c>
      <c r="K4421" s="9" t="b">
        <f t="shared" ref="K4421:K4484" si="349">AND(C4421="neutre",F4421="incels")</f>
        <v>0</v>
      </c>
    </row>
    <row r="4422" spans="1:11" ht="15.75" customHeight="1" x14ac:dyDescent="0.15">
      <c r="A4422" t="s">
        <v>4410</v>
      </c>
      <c r="B4422" s="10">
        <v>4421</v>
      </c>
      <c r="C4422" s="39" t="s">
        <v>1</v>
      </c>
      <c r="D4422" s="40">
        <v>2</v>
      </c>
      <c r="E4422" s="40">
        <v>0</v>
      </c>
      <c r="F4422" s="11" t="s">
        <v>1</v>
      </c>
      <c r="G4422" s="12">
        <f t="shared" si="345"/>
        <v>1</v>
      </c>
      <c r="H4422" s="12" t="b">
        <f t="shared" si="346"/>
        <v>1</v>
      </c>
      <c r="I4422" s="12" t="b">
        <f t="shared" si="347"/>
        <v>0</v>
      </c>
      <c r="J4422" s="12" t="b">
        <f t="shared" si="348"/>
        <v>0</v>
      </c>
      <c r="K4422" s="9" t="b">
        <f t="shared" si="349"/>
        <v>0</v>
      </c>
    </row>
    <row r="4423" spans="1:11" ht="15.75" customHeight="1" x14ac:dyDescent="0.15">
      <c r="A4423" t="s">
        <v>4411</v>
      </c>
      <c r="B4423" s="10">
        <v>4422</v>
      </c>
      <c r="C4423" s="39" t="s">
        <v>1</v>
      </c>
      <c r="D4423" s="40">
        <v>1</v>
      </c>
      <c r="E4423" s="40">
        <v>1</v>
      </c>
      <c r="F4423" s="11" t="s">
        <v>1</v>
      </c>
      <c r="G4423" s="12">
        <f t="shared" si="345"/>
        <v>1</v>
      </c>
      <c r="H4423" s="12" t="b">
        <f t="shared" si="346"/>
        <v>1</v>
      </c>
      <c r="I4423" s="12" t="b">
        <f t="shared" si="347"/>
        <v>0</v>
      </c>
      <c r="J4423" s="12" t="b">
        <f t="shared" si="348"/>
        <v>0</v>
      </c>
      <c r="K4423" s="9" t="b">
        <f t="shared" si="349"/>
        <v>0</v>
      </c>
    </row>
    <row r="4424" spans="1:11" ht="15.75" customHeight="1" x14ac:dyDescent="0.15">
      <c r="A4424" t="s">
        <v>4412</v>
      </c>
      <c r="B4424" s="10">
        <v>4423</v>
      </c>
      <c r="C4424" s="39" t="s">
        <v>1</v>
      </c>
      <c r="D4424" s="40">
        <v>2</v>
      </c>
      <c r="E4424" s="40">
        <v>0</v>
      </c>
      <c r="F4424" s="11" t="s">
        <v>1</v>
      </c>
      <c r="G4424" s="12">
        <f t="shared" si="345"/>
        <v>1</v>
      </c>
      <c r="H4424" s="12" t="b">
        <f t="shared" si="346"/>
        <v>1</v>
      </c>
      <c r="I4424" s="12" t="b">
        <f t="shared" si="347"/>
        <v>0</v>
      </c>
      <c r="J4424" s="12" t="b">
        <f t="shared" si="348"/>
        <v>0</v>
      </c>
      <c r="K4424" s="9" t="b">
        <f t="shared" si="349"/>
        <v>0</v>
      </c>
    </row>
    <row r="4425" spans="1:11" ht="15.75" customHeight="1" x14ac:dyDescent="0.15">
      <c r="A4425" t="s">
        <v>4413</v>
      </c>
      <c r="B4425" s="10">
        <v>4424</v>
      </c>
      <c r="C4425" s="39" t="s">
        <v>1</v>
      </c>
      <c r="D4425" s="40">
        <v>2</v>
      </c>
      <c r="E4425" s="40">
        <v>0</v>
      </c>
      <c r="F4425" s="11" t="s">
        <v>1</v>
      </c>
      <c r="G4425" s="12">
        <f t="shared" si="345"/>
        <v>1</v>
      </c>
      <c r="H4425" s="12" t="b">
        <f t="shared" si="346"/>
        <v>1</v>
      </c>
      <c r="I4425" s="12" t="b">
        <f t="shared" si="347"/>
        <v>0</v>
      </c>
      <c r="J4425" s="12" t="b">
        <f t="shared" si="348"/>
        <v>0</v>
      </c>
      <c r="K4425" s="9" t="b">
        <f t="shared" si="349"/>
        <v>0</v>
      </c>
    </row>
    <row r="4426" spans="1:11" ht="15.75" customHeight="1" x14ac:dyDescent="0.15">
      <c r="A4426" t="s">
        <v>4414</v>
      </c>
      <c r="B4426" s="10">
        <v>4425</v>
      </c>
      <c r="C4426" s="39" t="s">
        <v>1</v>
      </c>
      <c r="D4426" s="40">
        <v>2</v>
      </c>
      <c r="E4426" s="40">
        <v>0</v>
      </c>
      <c r="F4426" s="11" t="s">
        <v>1</v>
      </c>
      <c r="G4426" s="12">
        <f t="shared" si="345"/>
        <v>1</v>
      </c>
      <c r="H4426" s="12" t="b">
        <f t="shared" si="346"/>
        <v>1</v>
      </c>
      <c r="I4426" s="12" t="b">
        <f t="shared" si="347"/>
        <v>0</v>
      </c>
      <c r="J4426" s="12" t="b">
        <f t="shared" si="348"/>
        <v>0</v>
      </c>
      <c r="K4426" s="9" t="b">
        <f t="shared" si="349"/>
        <v>0</v>
      </c>
    </row>
    <row r="4427" spans="1:11" ht="15.75" customHeight="1" x14ac:dyDescent="0.15">
      <c r="A4427" t="s">
        <v>4415</v>
      </c>
      <c r="B4427" s="10">
        <v>4426</v>
      </c>
      <c r="C4427" s="39" t="s">
        <v>1</v>
      </c>
      <c r="D4427" s="40">
        <v>1</v>
      </c>
      <c r="E4427" s="40">
        <v>1</v>
      </c>
      <c r="F4427" s="11" t="s">
        <v>2</v>
      </c>
      <c r="G4427" s="12">
        <f t="shared" si="345"/>
        <v>0</v>
      </c>
      <c r="H4427" s="12" t="b">
        <f t="shared" si="346"/>
        <v>0</v>
      </c>
      <c r="I4427" s="12" t="b">
        <f t="shared" si="347"/>
        <v>1</v>
      </c>
      <c r="J4427" s="12" t="b">
        <f t="shared" si="348"/>
        <v>0</v>
      </c>
      <c r="K4427" s="9" t="b">
        <f t="shared" si="349"/>
        <v>0</v>
      </c>
    </row>
    <row r="4428" spans="1:11" ht="15.75" customHeight="1" x14ac:dyDescent="0.15">
      <c r="A4428" t="s">
        <v>4416</v>
      </c>
      <c r="B4428" s="10">
        <v>4427</v>
      </c>
      <c r="C4428" s="39" t="s">
        <v>1</v>
      </c>
      <c r="D4428" s="40">
        <v>2</v>
      </c>
      <c r="E4428" s="40">
        <v>0</v>
      </c>
      <c r="F4428" s="11" t="s">
        <v>1</v>
      </c>
      <c r="G4428" s="12">
        <f t="shared" si="345"/>
        <v>1</v>
      </c>
      <c r="H4428" s="12" t="b">
        <f t="shared" si="346"/>
        <v>1</v>
      </c>
      <c r="I4428" s="12" t="b">
        <f t="shared" si="347"/>
        <v>0</v>
      </c>
      <c r="J4428" s="12" t="b">
        <f t="shared" si="348"/>
        <v>0</v>
      </c>
      <c r="K4428" s="9" t="b">
        <f t="shared" si="349"/>
        <v>0</v>
      </c>
    </row>
    <row r="4429" spans="1:11" ht="15.75" customHeight="1" x14ac:dyDescent="0.15">
      <c r="A4429" t="s">
        <v>4417</v>
      </c>
      <c r="B4429" s="10">
        <v>4428</v>
      </c>
      <c r="C4429" s="39" t="s">
        <v>1</v>
      </c>
      <c r="D4429" s="40">
        <v>2</v>
      </c>
      <c r="E4429" s="40">
        <v>0</v>
      </c>
      <c r="F4429" s="11" t="s">
        <v>1</v>
      </c>
      <c r="G4429" s="12">
        <f t="shared" si="345"/>
        <v>1</v>
      </c>
      <c r="H4429" s="12" t="b">
        <f t="shared" si="346"/>
        <v>1</v>
      </c>
      <c r="I4429" s="12" t="b">
        <f t="shared" si="347"/>
        <v>0</v>
      </c>
      <c r="J4429" s="12" t="b">
        <f t="shared" si="348"/>
        <v>0</v>
      </c>
      <c r="K4429" s="9" t="b">
        <f t="shared" si="349"/>
        <v>0</v>
      </c>
    </row>
    <row r="4430" spans="1:11" ht="15.75" customHeight="1" x14ac:dyDescent="0.15">
      <c r="A4430" t="s">
        <v>4418</v>
      </c>
      <c r="B4430" s="10">
        <v>4429</v>
      </c>
      <c r="C4430" s="39" t="s">
        <v>1</v>
      </c>
      <c r="D4430" s="40">
        <v>2</v>
      </c>
      <c r="E4430" s="40">
        <v>0</v>
      </c>
      <c r="F4430" s="11" t="s">
        <v>1</v>
      </c>
      <c r="G4430" s="12">
        <f t="shared" si="345"/>
        <v>1</v>
      </c>
      <c r="H4430" s="12" t="b">
        <f t="shared" si="346"/>
        <v>1</v>
      </c>
      <c r="I4430" s="12" t="b">
        <f t="shared" si="347"/>
        <v>0</v>
      </c>
      <c r="J4430" s="12" t="b">
        <f t="shared" si="348"/>
        <v>0</v>
      </c>
      <c r="K4430" s="9" t="b">
        <f t="shared" si="349"/>
        <v>0</v>
      </c>
    </row>
    <row r="4431" spans="1:11" ht="15.75" customHeight="1" x14ac:dyDescent="0.15">
      <c r="A4431" t="s">
        <v>4419</v>
      </c>
      <c r="B4431" s="10">
        <v>4430</v>
      </c>
      <c r="C4431" s="39" t="s">
        <v>2</v>
      </c>
      <c r="D4431" s="40">
        <v>0</v>
      </c>
      <c r="E4431" s="40">
        <v>2</v>
      </c>
      <c r="F4431" s="11" t="s">
        <v>1</v>
      </c>
      <c r="G4431" s="12">
        <f t="shared" si="345"/>
        <v>0</v>
      </c>
      <c r="H4431" s="12" t="b">
        <f t="shared" si="346"/>
        <v>0</v>
      </c>
      <c r="I4431" s="12" t="b">
        <f t="shared" si="347"/>
        <v>0</v>
      </c>
      <c r="J4431" s="12" t="b">
        <f t="shared" si="348"/>
        <v>0</v>
      </c>
      <c r="K4431" s="9" t="b">
        <f t="shared" si="349"/>
        <v>1</v>
      </c>
    </row>
    <row r="4432" spans="1:11" ht="15.75" customHeight="1" x14ac:dyDescent="0.15">
      <c r="A4432" t="s">
        <v>4420</v>
      </c>
      <c r="B4432" s="10">
        <v>4431</v>
      </c>
      <c r="C4432" s="39" t="s">
        <v>2</v>
      </c>
      <c r="D4432" s="40">
        <v>0</v>
      </c>
      <c r="E4432" s="40">
        <v>2</v>
      </c>
      <c r="F4432" s="11" t="s">
        <v>2</v>
      </c>
      <c r="G4432" s="12">
        <f t="shared" si="345"/>
        <v>1</v>
      </c>
      <c r="H4432" s="12" t="b">
        <f t="shared" si="346"/>
        <v>0</v>
      </c>
      <c r="I4432" s="12" t="b">
        <f t="shared" si="347"/>
        <v>0</v>
      </c>
      <c r="J4432" s="12" t="b">
        <f t="shared" si="348"/>
        <v>1</v>
      </c>
      <c r="K4432" s="9" t="b">
        <f t="shared" si="349"/>
        <v>0</v>
      </c>
    </row>
    <row r="4433" spans="1:11" ht="15.75" customHeight="1" x14ac:dyDescent="0.15">
      <c r="A4433" t="s">
        <v>4421</v>
      </c>
      <c r="B4433" s="10">
        <v>4432</v>
      </c>
      <c r="C4433" s="39" t="s">
        <v>1</v>
      </c>
      <c r="D4433" s="40">
        <v>2</v>
      </c>
      <c r="E4433" s="40">
        <v>0</v>
      </c>
      <c r="F4433" s="11" t="s">
        <v>1</v>
      </c>
      <c r="G4433" s="12">
        <f t="shared" si="345"/>
        <v>1</v>
      </c>
      <c r="H4433" s="12" t="b">
        <f t="shared" si="346"/>
        <v>1</v>
      </c>
      <c r="I4433" s="12" t="b">
        <f t="shared" si="347"/>
        <v>0</v>
      </c>
      <c r="J4433" s="12" t="b">
        <f t="shared" si="348"/>
        <v>0</v>
      </c>
      <c r="K4433" s="9" t="b">
        <f t="shared" si="349"/>
        <v>0</v>
      </c>
    </row>
    <row r="4434" spans="1:11" ht="15.75" customHeight="1" x14ac:dyDescent="0.15">
      <c r="A4434" t="s">
        <v>4422</v>
      </c>
      <c r="B4434" s="10">
        <v>4433</v>
      </c>
      <c r="C4434" s="39" t="s">
        <v>1</v>
      </c>
      <c r="D4434" s="40">
        <v>2</v>
      </c>
      <c r="E4434" s="40">
        <v>0</v>
      </c>
      <c r="F4434" s="11" t="s">
        <v>1</v>
      </c>
      <c r="G4434" s="12">
        <f t="shared" si="345"/>
        <v>1</v>
      </c>
      <c r="H4434" s="12" t="b">
        <f t="shared" si="346"/>
        <v>1</v>
      </c>
      <c r="I4434" s="12" t="b">
        <f t="shared" si="347"/>
        <v>0</v>
      </c>
      <c r="J4434" s="12" t="b">
        <f t="shared" si="348"/>
        <v>0</v>
      </c>
      <c r="K4434" s="9" t="b">
        <f t="shared" si="349"/>
        <v>0</v>
      </c>
    </row>
    <row r="4435" spans="1:11" ht="15.75" customHeight="1" x14ac:dyDescent="0.15">
      <c r="A4435" t="s">
        <v>4423</v>
      </c>
      <c r="B4435" s="10">
        <v>4434</v>
      </c>
      <c r="C4435" s="39" t="s">
        <v>1</v>
      </c>
      <c r="D4435" s="40">
        <v>1</v>
      </c>
      <c r="E4435" s="40">
        <v>1</v>
      </c>
      <c r="F4435" s="11" t="s">
        <v>2</v>
      </c>
      <c r="G4435" s="12">
        <f t="shared" si="345"/>
        <v>0</v>
      </c>
      <c r="H4435" s="12" t="b">
        <f t="shared" si="346"/>
        <v>0</v>
      </c>
      <c r="I4435" s="12" t="b">
        <f t="shared" si="347"/>
        <v>1</v>
      </c>
      <c r="J4435" s="12" t="b">
        <f t="shared" si="348"/>
        <v>0</v>
      </c>
      <c r="K4435" s="9" t="b">
        <f t="shared" si="349"/>
        <v>0</v>
      </c>
    </row>
    <row r="4436" spans="1:11" ht="15.75" customHeight="1" x14ac:dyDescent="0.15">
      <c r="A4436" t="s">
        <v>4424</v>
      </c>
      <c r="B4436" s="10">
        <v>4435</v>
      </c>
      <c r="C4436" s="39" t="s">
        <v>1</v>
      </c>
      <c r="D4436" s="40">
        <v>1</v>
      </c>
      <c r="E4436" s="40">
        <v>1</v>
      </c>
      <c r="F4436" s="11" t="s">
        <v>1</v>
      </c>
      <c r="G4436" s="12">
        <f t="shared" si="345"/>
        <v>1</v>
      </c>
      <c r="H4436" s="12" t="b">
        <f t="shared" si="346"/>
        <v>1</v>
      </c>
      <c r="I4436" s="12" t="b">
        <f t="shared" si="347"/>
        <v>0</v>
      </c>
      <c r="J4436" s="12" t="b">
        <f t="shared" si="348"/>
        <v>0</v>
      </c>
      <c r="K4436" s="9" t="b">
        <f t="shared" si="349"/>
        <v>0</v>
      </c>
    </row>
    <row r="4437" spans="1:11" ht="15.75" customHeight="1" x14ac:dyDescent="0.15">
      <c r="A4437" t="s">
        <v>4425</v>
      </c>
      <c r="B4437" s="10">
        <v>4436</v>
      </c>
      <c r="C4437" s="39" t="s">
        <v>2</v>
      </c>
      <c r="D4437" s="40">
        <v>1</v>
      </c>
      <c r="E4437" s="40">
        <v>1</v>
      </c>
      <c r="F4437" s="11" t="s">
        <v>2</v>
      </c>
      <c r="G4437" s="12">
        <f t="shared" si="345"/>
        <v>1</v>
      </c>
      <c r="H4437" s="12" t="b">
        <f t="shared" si="346"/>
        <v>0</v>
      </c>
      <c r="I4437" s="12" t="b">
        <f t="shared" si="347"/>
        <v>0</v>
      </c>
      <c r="J4437" s="12" t="b">
        <f t="shared" si="348"/>
        <v>1</v>
      </c>
      <c r="K4437" s="9" t="b">
        <f t="shared" si="349"/>
        <v>0</v>
      </c>
    </row>
    <row r="4438" spans="1:11" ht="15.75" customHeight="1" x14ac:dyDescent="0.15">
      <c r="A4438" t="s">
        <v>4426</v>
      </c>
      <c r="B4438" s="10">
        <v>4437</v>
      </c>
      <c r="C4438" s="39" t="s">
        <v>1</v>
      </c>
      <c r="D4438" s="40">
        <v>2</v>
      </c>
      <c r="E4438" s="40">
        <v>0</v>
      </c>
      <c r="F4438" s="11" t="s">
        <v>1</v>
      </c>
      <c r="G4438" s="12">
        <f t="shared" si="345"/>
        <v>1</v>
      </c>
      <c r="H4438" s="12" t="b">
        <f t="shared" si="346"/>
        <v>1</v>
      </c>
      <c r="I4438" s="12" t="b">
        <f t="shared" si="347"/>
        <v>0</v>
      </c>
      <c r="J4438" s="12" t="b">
        <f t="shared" si="348"/>
        <v>0</v>
      </c>
      <c r="K4438" s="9" t="b">
        <f t="shared" si="349"/>
        <v>0</v>
      </c>
    </row>
    <row r="4439" spans="1:11" ht="15.75" customHeight="1" x14ac:dyDescent="0.15">
      <c r="A4439" t="s">
        <v>4427</v>
      </c>
      <c r="B4439" s="10">
        <v>4438</v>
      </c>
      <c r="C4439" s="39" t="s">
        <v>1</v>
      </c>
      <c r="D4439" s="40">
        <v>2</v>
      </c>
      <c r="E4439" s="40">
        <v>0</v>
      </c>
      <c r="F4439" s="11" t="s">
        <v>1</v>
      </c>
      <c r="G4439" s="12">
        <f t="shared" si="345"/>
        <v>1</v>
      </c>
      <c r="H4439" s="12" t="b">
        <f t="shared" si="346"/>
        <v>1</v>
      </c>
      <c r="I4439" s="12" t="b">
        <f t="shared" si="347"/>
        <v>0</v>
      </c>
      <c r="J4439" s="12" t="b">
        <f t="shared" si="348"/>
        <v>0</v>
      </c>
      <c r="K4439" s="9" t="b">
        <f t="shared" si="349"/>
        <v>0</v>
      </c>
    </row>
    <row r="4440" spans="1:11" ht="15.75" customHeight="1" x14ac:dyDescent="0.15">
      <c r="A4440" t="s">
        <v>4428</v>
      </c>
      <c r="B4440" s="10">
        <v>4439</v>
      </c>
      <c r="C4440" s="39" t="s">
        <v>1</v>
      </c>
      <c r="D4440" s="40">
        <v>1</v>
      </c>
      <c r="E4440" s="40">
        <v>1</v>
      </c>
      <c r="F4440" s="11" t="s">
        <v>1</v>
      </c>
      <c r="G4440" s="12">
        <f t="shared" si="345"/>
        <v>1</v>
      </c>
      <c r="H4440" s="12" t="b">
        <f t="shared" si="346"/>
        <v>1</v>
      </c>
      <c r="I4440" s="12" t="b">
        <f t="shared" si="347"/>
        <v>0</v>
      </c>
      <c r="J4440" s="12" t="b">
        <f t="shared" si="348"/>
        <v>0</v>
      </c>
      <c r="K4440" s="9" t="b">
        <f t="shared" si="349"/>
        <v>0</v>
      </c>
    </row>
    <row r="4441" spans="1:11" ht="15.75" customHeight="1" x14ac:dyDescent="0.15">
      <c r="A4441" t="s">
        <v>4429</v>
      </c>
      <c r="B4441" s="10">
        <v>4440</v>
      </c>
      <c r="C4441" s="39" t="s">
        <v>1</v>
      </c>
      <c r="D4441" s="40">
        <v>2</v>
      </c>
      <c r="E4441" s="40">
        <v>0</v>
      </c>
      <c r="F4441" s="11" t="s">
        <v>1</v>
      </c>
      <c r="G4441" s="12">
        <f t="shared" si="345"/>
        <v>1</v>
      </c>
      <c r="H4441" s="12" t="b">
        <f t="shared" si="346"/>
        <v>1</v>
      </c>
      <c r="I4441" s="12" t="b">
        <f t="shared" si="347"/>
        <v>0</v>
      </c>
      <c r="J4441" s="12" t="b">
        <f t="shared" si="348"/>
        <v>0</v>
      </c>
      <c r="K4441" s="9" t="b">
        <f t="shared" si="349"/>
        <v>0</v>
      </c>
    </row>
    <row r="4442" spans="1:11" ht="15.75" customHeight="1" x14ac:dyDescent="0.15">
      <c r="A4442" t="s">
        <v>4430</v>
      </c>
      <c r="B4442" s="10">
        <v>4441</v>
      </c>
      <c r="C4442" s="39" t="s">
        <v>1</v>
      </c>
      <c r="D4442" s="40">
        <v>2</v>
      </c>
      <c r="E4442" s="40">
        <v>0</v>
      </c>
      <c r="F4442" s="11" t="s">
        <v>1</v>
      </c>
      <c r="G4442" s="12">
        <f t="shared" si="345"/>
        <v>1</v>
      </c>
      <c r="H4442" s="12" t="b">
        <f t="shared" si="346"/>
        <v>1</v>
      </c>
      <c r="I4442" s="12" t="b">
        <f t="shared" si="347"/>
        <v>0</v>
      </c>
      <c r="J4442" s="12" t="b">
        <f t="shared" si="348"/>
        <v>0</v>
      </c>
      <c r="K4442" s="9" t="b">
        <f t="shared" si="349"/>
        <v>0</v>
      </c>
    </row>
    <row r="4443" spans="1:11" ht="15.75" customHeight="1" x14ac:dyDescent="0.15">
      <c r="A4443" t="s">
        <v>4431</v>
      </c>
      <c r="B4443" s="10">
        <v>4442</v>
      </c>
      <c r="C4443" s="39" t="s">
        <v>1</v>
      </c>
      <c r="D4443" s="40">
        <v>1</v>
      </c>
      <c r="E4443" s="40">
        <v>1</v>
      </c>
      <c r="F4443" s="11" t="s">
        <v>1</v>
      </c>
      <c r="G4443" s="12">
        <f t="shared" si="345"/>
        <v>1</v>
      </c>
      <c r="H4443" s="12" t="b">
        <f t="shared" si="346"/>
        <v>1</v>
      </c>
      <c r="I4443" s="12" t="b">
        <f t="shared" si="347"/>
        <v>0</v>
      </c>
      <c r="J4443" s="12" t="b">
        <f t="shared" si="348"/>
        <v>0</v>
      </c>
      <c r="K4443" s="9" t="b">
        <f t="shared" si="349"/>
        <v>0</v>
      </c>
    </row>
    <row r="4444" spans="1:11" ht="15.75" customHeight="1" x14ac:dyDescent="0.15">
      <c r="A4444" t="s">
        <v>4432</v>
      </c>
      <c r="B4444" s="10">
        <v>4443</v>
      </c>
      <c r="C4444" s="39" t="s">
        <v>1</v>
      </c>
      <c r="D4444" s="40">
        <v>1</v>
      </c>
      <c r="E4444" s="40">
        <v>1</v>
      </c>
      <c r="F4444" s="11" t="s">
        <v>1</v>
      </c>
      <c r="G4444" s="12">
        <f t="shared" si="345"/>
        <v>1</v>
      </c>
      <c r="H4444" s="12" t="b">
        <f t="shared" si="346"/>
        <v>1</v>
      </c>
      <c r="I4444" s="12" t="b">
        <f t="shared" si="347"/>
        <v>0</v>
      </c>
      <c r="J4444" s="12" t="b">
        <f t="shared" si="348"/>
        <v>0</v>
      </c>
      <c r="K4444" s="9" t="b">
        <f t="shared" si="349"/>
        <v>0</v>
      </c>
    </row>
    <row r="4445" spans="1:11" ht="15.75" customHeight="1" x14ac:dyDescent="0.15">
      <c r="A4445" t="s">
        <v>4433</v>
      </c>
      <c r="B4445" s="10">
        <v>4444</v>
      </c>
      <c r="C4445" s="39" t="s">
        <v>1</v>
      </c>
      <c r="D4445" s="40">
        <v>2</v>
      </c>
      <c r="E4445" s="40">
        <v>0</v>
      </c>
      <c r="F4445" s="11" t="s">
        <v>1</v>
      </c>
      <c r="G4445" s="12">
        <f t="shared" si="345"/>
        <v>1</v>
      </c>
      <c r="H4445" s="12" t="b">
        <f t="shared" si="346"/>
        <v>1</v>
      </c>
      <c r="I4445" s="12" t="b">
        <f t="shared" si="347"/>
        <v>0</v>
      </c>
      <c r="J4445" s="12" t="b">
        <f t="shared" si="348"/>
        <v>0</v>
      </c>
      <c r="K4445" s="9" t="b">
        <f t="shared" si="349"/>
        <v>0</v>
      </c>
    </row>
    <row r="4446" spans="1:11" ht="15.75" customHeight="1" x14ac:dyDescent="0.15">
      <c r="A4446" t="s">
        <v>4434</v>
      </c>
      <c r="B4446" s="10">
        <v>4445</v>
      </c>
      <c r="C4446" s="39" t="s">
        <v>1</v>
      </c>
      <c r="D4446" s="40">
        <v>2</v>
      </c>
      <c r="E4446" s="40">
        <v>0</v>
      </c>
      <c r="F4446" s="11" t="s">
        <v>1</v>
      </c>
      <c r="G4446" s="12">
        <f t="shared" si="345"/>
        <v>1</v>
      </c>
      <c r="H4446" s="12" t="b">
        <f t="shared" si="346"/>
        <v>1</v>
      </c>
      <c r="I4446" s="12" t="b">
        <f t="shared" si="347"/>
        <v>0</v>
      </c>
      <c r="J4446" s="12" t="b">
        <f t="shared" si="348"/>
        <v>0</v>
      </c>
      <c r="K4446" s="9" t="b">
        <f t="shared" si="349"/>
        <v>0</v>
      </c>
    </row>
    <row r="4447" spans="1:11" ht="15.75" customHeight="1" x14ac:dyDescent="0.15">
      <c r="A4447" t="s">
        <v>4435</v>
      </c>
      <c r="B4447" s="10">
        <v>4446</v>
      </c>
      <c r="C4447" s="39" t="s">
        <v>1</v>
      </c>
      <c r="D4447" s="40">
        <v>1</v>
      </c>
      <c r="E4447" s="40">
        <v>1</v>
      </c>
      <c r="F4447" s="11" t="s">
        <v>1</v>
      </c>
      <c r="G4447" s="12">
        <f t="shared" si="345"/>
        <v>1</v>
      </c>
      <c r="H4447" s="12" t="b">
        <f t="shared" si="346"/>
        <v>1</v>
      </c>
      <c r="I4447" s="12" t="b">
        <f t="shared" si="347"/>
        <v>0</v>
      </c>
      <c r="J4447" s="12" t="b">
        <f t="shared" si="348"/>
        <v>0</v>
      </c>
      <c r="K4447" s="9" t="b">
        <f t="shared" si="349"/>
        <v>0</v>
      </c>
    </row>
    <row r="4448" spans="1:11" ht="15.75" customHeight="1" x14ac:dyDescent="0.15">
      <c r="A4448" t="s">
        <v>4436</v>
      </c>
      <c r="B4448" s="10">
        <v>4447</v>
      </c>
      <c r="C4448" s="39" t="s">
        <v>1</v>
      </c>
      <c r="D4448" s="40">
        <v>2</v>
      </c>
      <c r="E4448" s="40">
        <v>0</v>
      </c>
      <c r="F4448" s="11" t="s">
        <v>1</v>
      </c>
      <c r="G4448" s="12">
        <f t="shared" si="345"/>
        <v>1</v>
      </c>
      <c r="H4448" s="12" t="b">
        <f t="shared" si="346"/>
        <v>1</v>
      </c>
      <c r="I4448" s="12" t="b">
        <f t="shared" si="347"/>
        <v>0</v>
      </c>
      <c r="J4448" s="12" t="b">
        <f t="shared" si="348"/>
        <v>0</v>
      </c>
      <c r="K4448" s="9" t="b">
        <f t="shared" si="349"/>
        <v>0</v>
      </c>
    </row>
    <row r="4449" spans="1:11" ht="15.75" customHeight="1" x14ac:dyDescent="0.15">
      <c r="A4449" t="s">
        <v>4437</v>
      </c>
      <c r="B4449" s="10">
        <v>4448</v>
      </c>
      <c r="C4449" s="39" t="s">
        <v>1</v>
      </c>
      <c r="D4449" s="40">
        <v>1</v>
      </c>
      <c r="E4449" s="40">
        <v>1</v>
      </c>
      <c r="F4449" s="11" t="s">
        <v>1</v>
      </c>
      <c r="G4449" s="12">
        <f t="shared" si="345"/>
        <v>1</v>
      </c>
      <c r="H4449" s="12" t="b">
        <f t="shared" si="346"/>
        <v>1</v>
      </c>
      <c r="I4449" s="12" t="b">
        <f t="shared" si="347"/>
        <v>0</v>
      </c>
      <c r="J4449" s="12" t="b">
        <f t="shared" si="348"/>
        <v>0</v>
      </c>
      <c r="K4449" s="9" t="b">
        <f t="shared" si="349"/>
        <v>0</v>
      </c>
    </row>
    <row r="4450" spans="1:11" ht="15.75" customHeight="1" x14ac:dyDescent="0.15">
      <c r="A4450" t="s">
        <v>4438</v>
      </c>
      <c r="B4450" s="10">
        <v>4449</v>
      </c>
      <c r="C4450" s="39" t="s">
        <v>1</v>
      </c>
      <c r="D4450" s="40">
        <v>2</v>
      </c>
      <c r="E4450" s="40">
        <v>0</v>
      </c>
      <c r="F4450" s="11" t="s">
        <v>1</v>
      </c>
      <c r="G4450" s="12">
        <f t="shared" si="345"/>
        <v>1</v>
      </c>
      <c r="H4450" s="12" t="b">
        <f t="shared" si="346"/>
        <v>1</v>
      </c>
      <c r="I4450" s="12" t="b">
        <f t="shared" si="347"/>
        <v>0</v>
      </c>
      <c r="J4450" s="12" t="b">
        <f t="shared" si="348"/>
        <v>0</v>
      </c>
      <c r="K4450" s="9" t="b">
        <f t="shared" si="349"/>
        <v>0</v>
      </c>
    </row>
    <row r="4451" spans="1:11" ht="15.75" customHeight="1" x14ac:dyDescent="0.15">
      <c r="A4451" t="s">
        <v>4439</v>
      </c>
      <c r="B4451" s="10">
        <v>4450</v>
      </c>
      <c r="C4451" s="39" t="s">
        <v>1</v>
      </c>
      <c r="D4451" s="40">
        <v>2</v>
      </c>
      <c r="E4451" s="40">
        <v>0</v>
      </c>
      <c r="F4451" s="11" t="s">
        <v>1</v>
      </c>
      <c r="G4451" s="12">
        <f t="shared" si="345"/>
        <v>1</v>
      </c>
      <c r="H4451" s="12" t="b">
        <f t="shared" si="346"/>
        <v>1</v>
      </c>
      <c r="I4451" s="12" t="b">
        <f t="shared" si="347"/>
        <v>0</v>
      </c>
      <c r="J4451" s="12" t="b">
        <f t="shared" si="348"/>
        <v>0</v>
      </c>
      <c r="K4451" s="9" t="b">
        <f t="shared" si="349"/>
        <v>0</v>
      </c>
    </row>
    <row r="4452" spans="1:11" ht="15.75" customHeight="1" x14ac:dyDescent="0.15">
      <c r="A4452" t="s">
        <v>4440</v>
      </c>
      <c r="B4452" s="10">
        <v>4451</v>
      </c>
      <c r="C4452" s="39" t="s">
        <v>1</v>
      </c>
      <c r="D4452" s="40">
        <v>2</v>
      </c>
      <c r="E4452" s="40">
        <v>0</v>
      </c>
      <c r="F4452" s="11" t="s">
        <v>1</v>
      </c>
      <c r="G4452" s="12">
        <f t="shared" si="345"/>
        <v>1</v>
      </c>
      <c r="H4452" s="12" t="b">
        <f t="shared" si="346"/>
        <v>1</v>
      </c>
      <c r="I4452" s="12" t="b">
        <f t="shared" si="347"/>
        <v>0</v>
      </c>
      <c r="J4452" s="12" t="b">
        <f t="shared" si="348"/>
        <v>0</v>
      </c>
      <c r="K4452" s="9" t="b">
        <f t="shared" si="349"/>
        <v>0</v>
      </c>
    </row>
    <row r="4453" spans="1:11" ht="15.75" customHeight="1" x14ac:dyDescent="0.15">
      <c r="A4453" t="s">
        <v>4441</v>
      </c>
      <c r="B4453" s="10">
        <v>4452</v>
      </c>
      <c r="C4453" s="39" t="s">
        <v>1</v>
      </c>
      <c r="D4453" s="40">
        <v>2</v>
      </c>
      <c r="E4453" s="40">
        <v>0</v>
      </c>
      <c r="F4453" s="11" t="s">
        <v>1</v>
      </c>
      <c r="G4453" s="12">
        <f t="shared" si="345"/>
        <v>1</v>
      </c>
      <c r="H4453" s="12" t="b">
        <f t="shared" si="346"/>
        <v>1</v>
      </c>
      <c r="I4453" s="12" t="b">
        <f t="shared" si="347"/>
        <v>0</v>
      </c>
      <c r="J4453" s="12" t="b">
        <f t="shared" si="348"/>
        <v>0</v>
      </c>
      <c r="K4453" s="9" t="b">
        <f t="shared" si="349"/>
        <v>0</v>
      </c>
    </row>
    <row r="4454" spans="1:11" ht="15.75" customHeight="1" x14ac:dyDescent="0.15">
      <c r="A4454" t="s">
        <v>4442</v>
      </c>
      <c r="B4454" s="10">
        <v>4453</v>
      </c>
      <c r="C4454" s="39" t="s">
        <v>2</v>
      </c>
      <c r="D4454" s="40">
        <v>0</v>
      </c>
      <c r="E4454" s="40">
        <v>2</v>
      </c>
      <c r="F4454" s="11" t="s">
        <v>1</v>
      </c>
      <c r="G4454" s="12">
        <f t="shared" si="345"/>
        <v>0</v>
      </c>
      <c r="H4454" s="12" t="b">
        <f t="shared" si="346"/>
        <v>0</v>
      </c>
      <c r="I4454" s="12" t="b">
        <f t="shared" si="347"/>
        <v>0</v>
      </c>
      <c r="J4454" s="12" t="b">
        <f t="shared" si="348"/>
        <v>0</v>
      </c>
      <c r="K4454" s="9" t="b">
        <f t="shared" si="349"/>
        <v>1</v>
      </c>
    </row>
    <row r="4455" spans="1:11" ht="15.75" customHeight="1" x14ac:dyDescent="0.15">
      <c r="A4455" t="s">
        <v>4443</v>
      </c>
      <c r="B4455" s="10">
        <v>4454</v>
      </c>
      <c r="C4455" s="39" t="s">
        <v>1</v>
      </c>
      <c r="D4455" s="40">
        <v>2</v>
      </c>
      <c r="E4455" s="40">
        <v>0</v>
      </c>
      <c r="F4455" s="11" t="s">
        <v>1</v>
      </c>
      <c r="G4455" s="12">
        <f t="shared" si="345"/>
        <v>1</v>
      </c>
      <c r="H4455" s="12" t="b">
        <f t="shared" si="346"/>
        <v>1</v>
      </c>
      <c r="I4455" s="12" t="b">
        <f t="shared" si="347"/>
        <v>0</v>
      </c>
      <c r="J4455" s="12" t="b">
        <f t="shared" si="348"/>
        <v>0</v>
      </c>
      <c r="K4455" s="9" t="b">
        <f t="shared" si="349"/>
        <v>0</v>
      </c>
    </row>
    <row r="4456" spans="1:11" ht="15.75" customHeight="1" x14ac:dyDescent="0.15">
      <c r="A4456" t="s">
        <v>4444</v>
      </c>
      <c r="B4456" s="10">
        <v>4455</v>
      </c>
      <c r="C4456" s="39" t="s">
        <v>1</v>
      </c>
      <c r="D4456" s="40">
        <v>1</v>
      </c>
      <c r="E4456" s="40">
        <v>1</v>
      </c>
      <c r="F4456" s="11" t="s">
        <v>2</v>
      </c>
      <c r="G4456" s="12">
        <f t="shared" si="345"/>
        <v>0</v>
      </c>
      <c r="H4456" s="12" t="b">
        <f t="shared" si="346"/>
        <v>0</v>
      </c>
      <c r="I4456" s="12" t="b">
        <f t="shared" si="347"/>
        <v>1</v>
      </c>
      <c r="J4456" s="12" t="b">
        <f t="shared" si="348"/>
        <v>0</v>
      </c>
      <c r="K4456" s="9" t="b">
        <f t="shared" si="349"/>
        <v>0</v>
      </c>
    </row>
    <row r="4457" spans="1:11" ht="15.75" customHeight="1" x14ac:dyDescent="0.15">
      <c r="A4457" t="s">
        <v>4445</v>
      </c>
      <c r="B4457" s="10">
        <v>4456</v>
      </c>
      <c r="C4457" s="39" t="s">
        <v>1</v>
      </c>
      <c r="D4457" s="40">
        <v>1</v>
      </c>
      <c r="E4457" s="40">
        <v>1</v>
      </c>
      <c r="F4457" s="11" t="s">
        <v>1</v>
      </c>
      <c r="G4457" s="12">
        <f t="shared" si="345"/>
        <v>1</v>
      </c>
      <c r="H4457" s="12" t="b">
        <f t="shared" si="346"/>
        <v>1</v>
      </c>
      <c r="I4457" s="12" t="b">
        <f t="shared" si="347"/>
        <v>0</v>
      </c>
      <c r="J4457" s="12" t="b">
        <f t="shared" si="348"/>
        <v>0</v>
      </c>
      <c r="K4457" s="9" t="b">
        <f t="shared" si="349"/>
        <v>0</v>
      </c>
    </row>
    <row r="4458" spans="1:11" ht="15.75" customHeight="1" x14ac:dyDescent="0.15">
      <c r="A4458" t="s">
        <v>4446</v>
      </c>
      <c r="B4458" s="10">
        <v>4457</v>
      </c>
      <c r="C4458" s="39" t="s">
        <v>1</v>
      </c>
      <c r="D4458" s="40">
        <v>1</v>
      </c>
      <c r="E4458" s="40">
        <v>1</v>
      </c>
      <c r="F4458" s="11" t="s">
        <v>1</v>
      </c>
      <c r="G4458" s="12">
        <f t="shared" si="345"/>
        <v>1</v>
      </c>
      <c r="H4458" s="12" t="b">
        <f t="shared" si="346"/>
        <v>1</v>
      </c>
      <c r="I4458" s="12" t="b">
        <f t="shared" si="347"/>
        <v>0</v>
      </c>
      <c r="J4458" s="12" t="b">
        <f t="shared" si="348"/>
        <v>0</v>
      </c>
      <c r="K4458" s="9" t="b">
        <f t="shared" si="349"/>
        <v>0</v>
      </c>
    </row>
    <row r="4459" spans="1:11" ht="15.75" customHeight="1" x14ac:dyDescent="0.15">
      <c r="A4459" t="s">
        <v>4447</v>
      </c>
      <c r="B4459" s="10">
        <v>4458</v>
      </c>
      <c r="C4459" s="39" t="s">
        <v>2</v>
      </c>
      <c r="D4459" s="40">
        <v>0</v>
      </c>
      <c r="E4459" s="40">
        <v>2</v>
      </c>
      <c r="F4459" s="11" t="s">
        <v>2</v>
      </c>
      <c r="G4459" s="12">
        <f t="shared" si="345"/>
        <v>1</v>
      </c>
      <c r="H4459" s="12" t="b">
        <f t="shared" si="346"/>
        <v>0</v>
      </c>
      <c r="I4459" s="12" t="b">
        <f t="shared" si="347"/>
        <v>0</v>
      </c>
      <c r="J4459" s="12" t="b">
        <f t="shared" si="348"/>
        <v>1</v>
      </c>
      <c r="K4459" s="9" t="b">
        <f t="shared" si="349"/>
        <v>0</v>
      </c>
    </row>
    <row r="4460" spans="1:11" ht="15.75" customHeight="1" x14ac:dyDescent="0.15">
      <c r="A4460" t="s">
        <v>4448</v>
      </c>
      <c r="B4460" s="10">
        <v>4459</v>
      </c>
      <c r="C4460" s="39" t="s">
        <v>1</v>
      </c>
      <c r="D4460" s="40">
        <v>0</v>
      </c>
      <c r="E4460" s="40">
        <v>0</v>
      </c>
      <c r="F4460" s="11" t="s">
        <v>1</v>
      </c>
      <c r="G4460" s="12">
        <f t="shared" si="345"/>
        <v>1</v>
      </c>
      <c r="H4460" s="12" t="b">
        <f t="shared" si="346"/>
        <v>1</v>
      </c>
      <c r="I4460" s="12" t="b">
        <f t="shared" si="347"/>
        <v>0</v>
      </c>
      <c r="J4460" s="12" t="b">
        <f t="shared" si="348"/>
        <v>0</v>
      </c>
      <c r="K4460" s="9" t="b">
        <f t="shared" si="349"/>
        <v>0</v>
      </c>
    </row>
    <row r="4461" spans="1:11" ht="15.75" customHeight="1" x14ac:dyDescent="0.15">
      <c r="A4461" t="s">
        <v>4449</v>
      </c>
      <c r="B4461" s="10">
        <v>4460</v>
      </c>
      <c r="C4461" s="39" t="s">
        <v>1</v>
      </c>
      <c r="D4461" s="40">
        <v>2</v>
      </c>
      <c r="E4461" s="40">
        <v>0</v>
      </c>
      <c r="F4461" s="11" t="s">
        <v>1</v>
      </c>
      <c r="G4461" s="12">
        <f t="shared" si="345"/>
        <v>1</v>
      </c>
      <c r="H4461" s="12" t="b">
        <f t="shared" si="346"/>
        <v>1</v>
      </c>
      <c r="I4461" s="12" t="b">
        <f t="shared" si="347"/>
        <v>0</v>
      </c>
      <c r="J4461" s="12" t="b">
        <f t="shared" si="348"/>
        <v>0</v>
      </c>
      <c r="K4461" s="9" t="b">
        <f t="shared" si="349"/>
        <v>0</v>
      </c>
    </row>
    <row r="4462" spans="1:11" ht="15.75" customHeight="1" x14ac:dyDescent="0.15">
      <c r="A4462" t="s">
        <v>4450</v>
      </c>
      <c r="B4462" s="10">
        <v>4461</v>
      </c>
      <c r="C4462" s="39" t="s">
        <v>1</v>
      </c>
      <c r="D4462" s="40">
        <v>2</v>
      </c>
      <c r="E4462" s="40">
        <v>0</v>
      </c>
      <c r="F4462" s="11" t="s">
        <v>1</v>
      </c>
      <c r="G4462" s="12">
        <f t="shared" si="345"/>
        <v>1</v>
      </c>
      <c r="H4462" s="12" t="b">
        <f t="shared" si="346"/>
        <v>1</v>
      </c>
      <c r="I4462" s="12" t="b">
        <f t="shared" si="347"/>
        <v>0</v>
      </c>
      <c r="J4462" s="12" t="b">
        <f t="shared" si="348"/>
        <v>0</v>
      </c>
      <c r="K4462" s="9" t="b">
        <f t="shared" si="349"/>
        <v>0</v>
      </c>
    </row>
    <row r="4463" spans="1:11" ht="15.75" customHeight="1" x14ac:dyDescent="0.15">
      <c r="A4463" t="s">
        <v>4451</v>
      </c>
      <c r="B4463" s="10">
        <v>4462</v>
      </c>
      <c r="C4463" s="39" t="s">
        <v>1</v>
      </c>
      <c r="D4463" s="40">
        <v>2</v>
      </c>
      <c r="E4463" s="40">
        <v>0</v>
      </c>
      <c r="F4463" s="11" t="s">
        <v>2</v>
      </c>
      <c r="G4463" s="12">
        <f t="shared" si="345"/>
        <v>0</v>
      </c>
      <c r="H4463" s="12" t="b">
        <f t="shared" si="346"/>
        <v>0</v>
      </c>
      <c r="I4463" s="12" t="b">
        <f t="shared" si="347"/>
        <v>1</v>
      </c>
      <c r="J4463" s="12" t="b">
        <f t="shared" si="348"/>
        <v>0</v>
      </c>
      <c r="K4463" s="9" t="b">
        <f t="shared" si="349"/>
        <v>0</v>
      </c>
    </row>
    <row r="4464" spans="1:11" ht="15.75" customHeight="1" x14ac:dyDescent="0.15">
      <c r="A4464" t="s">
        <v>4452</v>
      </c>
      <c r="B4464" s="10">
        <v>4463</v>
      </c>
      <c r="C4464" s="39" t="s">
        <v>1</v>
      </c>
      <c r="D4464" s="40">
        <v>2</v>
      </c>
      <c r="E4464" s="40">
        <v>0</v>
      </c>
      <c r="F4464" s="11" t="s">
        <v>1</v>
      </c>
      <c r="G4464" s="12">
        <f t="shared" si="345"/>
        <v>1</v>
      </c>
      <c r="H4464" s="12" t="b">
        <f t="shared" si="346"/>
        <v>1</v>
      </c>
      <c r="I4464" s="12" t="b">
        <f t="shared" si="347"/>
        <v>0</v>
      </c>
      <c r="J4464" s="12" t="b">
        <f t="shared" si="348"/>
        <v>0</v>
      </c>
      <c r="K4464" s="9" t="b">
        <f t="shared" si="349"/>
        <v>0</v>
      </c>
    </row>
    <row r="4465" spans="1:11" ht="15.75" customHeight="1" x14ac:dyDescent="0.15">
      <c r="A4465" t="s">
        <v>4453</v>
      </c>
      <c r="B4465" s="10">
        <v>4464</v>
      </c>
      <c r="C4465" s="39" t="s">
        <v>1</v>
      </c>
      <c r="D4465" s="40">
        <v>2</v>
      </c>
      <c r="E4465" s="40">
        <v>0</v>
      </c>
      <c r="F4465" s="11" t="s">
        <v>1</v>
      </c>
      <c r="G4465" s="12">
        <f t="shared" si="345"/>
        <v>1</v>
      </c>
      <c r="H4465" s="12" t="b">
        <f t="shared" si="346"/>
        <v>1</v>
      </c>
      <c r="I4465" s="12" t="b">
        <f t="shared" si="347"/>
        <v>0</v>
      </c>
      <c r="J4465" s="12" t="b">
        <f t="shared" si="348"/>
        <v>0</v>
      </c>
      <c r="K4465" s="9" t="b">
        <f t="shared" si="349"/>
        <v>0</v>
      </c>
    </row>
    <row r="4466" spans="1:11" ht="15.75" customHeight="1" x14ac:dyDescent="0.15">
      <c r="A4466" t="s">
        <v>4454</v>
      </c>
      <c r="B4466" s="10">
        <v>4465</v>
      </c>
      <c r="C4466" s="39" t="s">
        <v>2</v>
      </c>
      <c r="D4466" s="40">
        <v>0</v>
      </c>
      <c r="E4466" s="40">
        <v>2</v>
      </c>
      <c r="F4466" s="11" t="s">
        <v>2</v>
      </c>
      <c r="G4466" s="12">
        <f t="shared" si="345"/>
        <v>1</v>
      </c>
      <c r="H4466" s="12" t="b">
        <f t="shared" si="346"/>
        <v>0</v>
      </c>
      <c r="I4466" s="12" t="b">
        <f t="shared" si="347"/>
        <v>0</v>
      </c>
      <c r="J4466" s="12" t="b">
        <f t="shared" si="348"/>
        <v>1</v>
      </c>
      <c r="K4466" s="9" t="b">
        <f t="shared" si="349"/>
        <v>0</v>
      </c>
    </row>
    <row r="4467" spans="1:11" ht="15.75" customHeight="1" x14ac:dyDescent="0.15">
      <c r="A4467" t="s">
        <v>4455</v>
      </c>
      <c r="B4467" s="10">
        <v>4466</v>
      </c>
      <c r="C4467" s="39" t="s">
        <v>1</v>
      </c>
      <c r="D4467" s="40">
        <v>2</v>
      </c>
      <c r="E4467" s="40">
        <v>0</v>
      </c>
      <c r="F4467" s="11" t="s">
        <v>1</v>
      </c>
      <c r="G4467" s="12">
        <f t="shared" si="345"/>
        <v>1</v>
      </c>
      <c r="H4467" s="12" t="b">
        <f t="shared" si="346"/>
        <v>1</v>
      </c>
      <c r="I4467" s="12" t="b">
        <f t="shared" si="347"/>
        <v>0</v>
      </c>
      <c r="J4467" s="12" t="b">
        <f t="shared" si="348"/>
        <v>0</v>
      </c>
      <c r="K4467" s="9" t="b">
        <f t="shared" si="349"/>
        <v>0</v>
      </c>
    </row>
    <row r="4468" spans="1:11" ht="15.75" customHeight="1" x14ac:dyDescent="0.15">
      <c r="A4468" t="s">
        <v>4456</v>
      </c>
      <c r="B4468" s="10">
        <v>4467</v>
      </c>
      <c r="C4468" s="39" t="s">
        <v>1</v>
      </c>
      <c r="D4468" s="40">
        <v>1</v>
      </c>
      <c r="E4468" s="40">
        <v>1</v>
      </c>
      <c r="F4468" s="11" t="s">
        <v>1</v>
      </c>
      <c r="G4468" s="12">
        <f t="shared" si="345"/>
        <v>1</v>
      </c>
      <c r="H4468" s="12" t="b">
        <f t="shared" si="346"/>
        <v>1</v>
      </c>
      <c r="I4468" s="12" t="b">
        <f t="shared" si="347"/>
        <v>0</v>
      </c>
      <c r="J4468" s="12" t="b">
        <f t="shared" si="348"/>
        <v>0</v>
      </c>
      <c r="K4468" s="9" t="b">
        <f t="shared" si="349"/>
        <v>0</v>
      </c>
    </row>
    <row r="4469" spans="1:11" ht="15.75" customHeight="1" x14ac:dyDescent="0.15">
      <c r="A4469" t="s">
        <v>4457</v>
      </c>
      <c r="B4469" s="10">
        <v>4468</v>
      </c>
      <c r="C4469" s="39" t="s">
        <v>1</v>
      </c>
      <c r="D4469" s="40">
        <v>2</v>
      </c>
      <c r="E4469" s="40">
        <v>0</v>
      </c>
      <c r="F4469" s="11" t="s">
        <v>2</v>
      </c>
      <c r="G4469" s="12">
        <f t="shared" si="345"/>
        <v>0</v>
      </c>
      <c r="H4469" s="12" t="b">
        <f t="shared" si="346"/>
        <v>0</v>
      </c>
      <c r="I4469" s="12" t="b">
        <f t="shared" si="347"/>
        <v>1</v>
      </c>
      <c r="J4469" s="12" t="b">
        <f t="shared" si="348"/>
        <v>0</v>
      </c>
      <c r="K4469" s="9" t="b">
        <f t="shared" si="349"/>
        <v>0</v>
      </c>
    </row>
    <row r="4470" spans="1:11" ht="15.75" customHeight="1" x14ac:dyDescent="0.15">
      <c r="A4470" t="s">
        <v>4458</v>
      </c>
      <c r="B4470" s="10">
        <v>4469</v>
      </c>
      <c r="C4470" s="39" t="s">
        <v>1</v>
      </c>
      <c r="D4470" s="40">
        <v>2</v>
      </c>
      <c r="E4470" s="40">
        <v>0</v>
      </c>
      <c r="F4470" s="11" t="s">
        <v>1</v>
      </c>
      <c r="G4470" s="12">
        <f t="shared" si="345"/>
        <v>1</v>
      </c>
      <c r="H4470" s="12" t="b">
        <f t="shared" si="346"/>
        <v>1</v>
      </c>
      <c r="I4470" s="12" t="b">
        <f t="shared" si="347"/>
        <v>0</v>
      </c>
      <c r="J4470" s="12" t="b">
        <f t="shared" si="348"/>
        <v>0</v>
      </c>
      <c r="K4470" s="9" t="b">
        <f t="shared" si="349"/>
        <v>0</v>
      </c>
    </row>
    <row r="4471" spans="1:11" ht="15.75" customHeight="1" x14ac:dyDescent="0.15">
      <c r="A4471" t="s">
        <v>4459</v>
      </c>
      <c r="B4471" s="10">
        <v>4470</v>
      </c>
      <c r="C4471" s="39" t="s">
        <v>1</v>
      </c>
      <c r="D4471" s="40">
        <v>2</v>
      </c>
      <c r="E4471" s="40">
        <v>0</v>
      </c>
      <c r="F4471" s="11" t="s">
        <v>1</v>
      </c>
      <c r="G4471" s="12">
        <f t="shared" si="345"/>
        <v>1</v>
      </c>
      <c r="H4471" s="12" t="b">
        <f t="shared" si="346"/>
        <v>1</v>
      </c>
      <c r="I4471" s="12" t="b">
        <f t="shared" si="347"/>
        <v>0</v>
      </c>
      <c r="J4471" s="12" t="b">
        <f t="shared" si="348"/>
        <v>0</v>
      </c>
      <c r="K4471" s="9" t="b">
        <f t="shared" si="349"/>
        <v>0</v>
      </c>
    </row>
    <row r="4472" spans="1:11" ht="15.75" customHeight="1" x14ac:dyDescent="0.15">
      <c r="A4472" t="s">
        <v>4460</v>
      </c>
      <c r="B4472" s="10">
        <v>4471</v>
      </c>
      <c r="C4472" s="39" t="s">
        <v>1</v>
      </c>
      <c r="D4472" s="40">
        <v>1</v>
      </c>
      <c r="E4472" s="40">
        <v>1</v>
      </c>
      <c r="F4472" s="11" t="s">
        <v>1</v>
      </c>
      <c r="G4472" s="12">
        <f t="shared" si="345"/>
        <v>1</v>
      </c>
      <c r="H4472" s="12" t="b">
        <f t="shared" si="346"/>
        <v>1</v>
      </c>
      <c r="I4472" s="12" t="b">
        <f t="shared" si="347"/>
        <v>0</v>
      </c>
      <c r="J4472" s="12" t="b">
        <f t="shared" si="348"/>
        <v>0</v>
      </c>
      <c r="K4472" s="9" t="b">
        <f t="shared" si="349"/>
        <v>0</v>
      </c>
    </row>
    <row r="4473" spans="1:11" ht="15.75" customHeight="1" x14ac:dyDescent="0.15">
      <c r="A4473" t="s">
        <v>4461</v>
      </c>
      <c r="B4473" s="10">
        <v>4472</v>
      </c>
      <c r="C4473" s="39" t="s">
        <v>1</v>
      </c>
      <c r="D4473" s="40">
        <v>1</v>
      </c>
      <c r="E4473" s="40">
        <v>1</v>
      </c>
      <c r="F4473" s="11" t="s">
        <v>1</v>
      </c>
      <c r="G4473" s="12">
        <f t="shared" si="345"/>
        <v>1</v>
      </c>
      <c r="H4473" s="12" t="b">
        <f t="shared" si="346"/>
        <v>1</v>
      </c>
      <c r="I4473" s="12" t="b">
        <f t="shared" si="347"/>
        <v>0</v>
      </c>
      <c r="J4473" s="12" t="b">
        <f t="shared" si="348"/>
        <v>0</v>
      </c>
      <c r="K4473" s="9" t="b">
        <f t="shared" si="349"/>
        <v>0</v>
      </c>
    </row>
    <row r="4474" spans="1:11" ht="15.75" customHeight="1" x14ac:dyDescent="0.15">
      <c r="A4474" t="s">
        <v>4462</v>
      </c>
      <c r="B4474" s="10">
        <v>4473</v>
      </c>
      <c r="C4474" s="39" t="s">
        <v>1</v>
      </c>
      <c r="D4474" s="40">
        <v>2</v>
      </c>
      <c r="E4474" s="40">
        <v>0</v>
      </c>
      <c r="F4474" s="11" t="s">
        <v>2</v>
      </c>
      <c r="G4474" s="12">
        <f t="shared" si="345"/>
        <v>0</v>
      </c>
      <c r="H4474" s="12" t="b">
        <f t="shared" si="346"/>
        <v>0</v>
      </c>
      <c r="I4474" s="12" t="b">
        <f t="shared" si="347"/>
        <v>1</v>
      </c>
      <c r="J4474" s="12" t="b">
        <f t="shared" si="348"/>
        <v>0</v>
      </c>
      <c r="K4474" s="9" t="b">
        <f t="shared" si="349"/>
        <v>0</v>
      </c>
    </row>
    <row r="4475" spans="1:11" ht="15.75" customHeight="1" x14ac:dyDescent="0.15">
      <c r="A4475" t="s">
        <v>4463</v>
      </c>
      <c r="B4475" s="10">
        <v>4474</v>
      </c>
      <c r="C4475" s="39" t="s">
        <v>1</v>
      </c>
      <c r="D4475" s="40">
        <v>1</v>
      </c>
      <c r="E4475" s="40">
        <v>1</v>
      </c>
      <c r="F4475" s="11" t="s">
        <v>2</v>
      </c>
      <c r="G4475" s="12">
        <f t="shared" si="345"/>
        <v>0</v>
      </c>
      <c r="H4475" s="12" t="b">
        <f t="shared" si="346"/>
        <v>0</v>
      </c>
      <c r="I4475" s="12" t="b">
        <f t="shared" si="347"/>
        <v>1</v>
      </c>
      <c r="J4475" s="12" t="b">
        <f t="shared" si="348"/>
        <v>0</v>
      </c>
      <c r="K4475" s="9" t="b">
        <f t="shared" si="349"/>
        <v>0</v>
      </c>
    </row>
    <row r="4476" spans="1:11" ht="15.75" customHeight="1" x14ac:dyDescent="0.15">
      <c r="A4476" t="s">
        <v>4464</v>
      </c>
      <c r="B4476" s="10">
        <v>4475</v>
      </c>
      <c r="C4476" s="39" t="s">
        <v>1</v>
      </c>
      <c r="D4476" s="40">
        <v>2</v>
      </c>
      <c r="E4476" s="40">
        <v>0</v>
      </c>
      <c r="F4476" s="11" t="s">
        <v>2</v>
      </c>
      <c r="G4476" s="12">
        <f t="shared" si="345"/>
        <v>0</v>
      </c>
      <c r="H4476" s="12" t="b">
        <f t="shared" si="346"/>
        <v>0</v>
      </c>
      <c r="I4476" s="12" t="b">
        <f t="shared" si="347"/>
        <v>1</v>
      </c>
      <c r="J4476" s="12" t="b">
        <f t="shared" si="348"/>
        <v>0</v>
      </c>
      <c r="K4476" s="9" t="b">
        <f t="shared" si="349"/>
        <v>0</v>
      </c>
    </row>
    <row r="4477" spans="1:11" ht="15.75" customHeight="1" x14ac:dyDescent="0.15">
      <c r="A4477" t="s">
        <v>4465</v>
      </c>
      <c r="B4477" s="10">
        <v>4476</v>
      </c>
      <c r="C4477" s="39" t="s">
        <v>2</v>
      </c>
      <c r="D4477" s="40">
        <v>0</v>
      </c>
      <c r="E4477" s="40">
        <v>2</v>
      </c>
      <c r="F4477" s="11" t="s">
        <v>2</v>
      </c>
      <c r="G4477" s="12">
        <f t="shared" si="345"/>
        <v>1</v>
      </c>
      <c r="H4477" s="12" t="b">
        <f t="shared" si="346"/>
        <v>0</v>
      </c>
      <c r="I4477" s="12" t="b">
        <f t="shared" si="347"/>
        <v>0</v>
      </c>
      <c r="J4477" s="12" t="b">
        <f t="shared" si="348"/>
        <v>1</v>
      </c>
      <c r="K4477" s="9" t="b">
        <f t="shared" si="349"/>
        <v>0</v>
      </c>
    </row>
    <row r="4478" spans="1:11" ht="15.75" customHeight="1" x14ac:dyDescent="0.15">
      <c r="A4478" t="s">
        <v>4466</v>
      </c>
      <c r="B4478" s="10">
        <v>4477</v>
      </c>
      <c r="C4478" s="39" t="s">
        <v>1</v>
      </c>
      <c r="D4478" s="40">
        <v>1</v>
      </c>
      <c r="E4478" s="40">
        <v>1</v>
      </c>
      <c r="F4478" s="11" t="s">
        <v>2</v>
      </c>
      <c r="G4478" s="12">
        <f t="shared" si="345"/>
        <v>0</v>
      </c>
      <c r="H4478" s="12" t="b">
        <f t="shared" si="346"/>
        <v>0</v>
      </c>
      <c r="I4478" s="12" t="b">
        <f t="shared" si="347"/>
        <v>1</v>
      </c>
      <c r="J4478" s="12" t="b">
        <f t="shared" si="348"/>
        <v>0</v>
      </c>
      <c r="K4478" s="9" t="b">
        <f t="shared" si="349"/>
        <v>0</v>
      </c>
    </row>
    <row r="4479" spans="1:11" ht="15.75" customHeight="1" x14ac:dyDescent="0.15">
      <c r="A4479" t="s">
        <v>4467</v>
      </c>
      <c r="B4479" s="10">
        <v>4478</v>
      </c>
      <c r="C4479" s="39" t="s">
        <v>1</v>
      </c>
      <c r="D4479" s="40">
        <v>2</v>
      </c>
      <c r="E4479" s="40">
        <v>0</v>
      </c>
      <c r="F4479" s="11" t="s">
        <v>1</v>
      </c>
      <c r="G4479" s="12">
        <f t="shared" si="345"/>
        <v>1</v>
      </c>
      <c r="H4479" s="12" t="b">
        <f t="shared" si="346"/>
        <v>1</v>
      </c>
      <c r="I4479" s="12" t="b">
        <f t="shared" si="347"/>
        <v>0</v>
      </c>
      <c r="J4479" s="12" t="b">
        <f t="shared" si="348"/>
        <v>0</v>
      </c>
      <c r="K4479" s="9" t="b">
        <f t="shared" si="349"/>
        <v>0</v>
      </c>
    </row>
    <row r="4480" spans="1:11" ht="15.75" customHeight="1" x14ac:dyDescent="0.15">
      <c r="A4480" t="s">
        <v>4468</v>
      </c>
      <c r="B4480" s="10">
        <v>4479</v>
      </c>
      <c r="C4480" s="39" t="s">
        <v>1</v>
      </c>
      <c r="D4480" s="40">
        <v>1</v>
      </c>
      <c r="E4480" s="40">
        <v>1</v>
      </c>
      <c r="F4480" s="11" t="s">
        <v>1</v>
      </c>
      <c r="G4480" s="12">
        <f t="shared" si="345"/>
        <v>1</v>
      </c>
      <c r="H4480" s="12" t="b">
        <f t="shared" si="346"/>
        <v>1</v>
      </c>
      <c r="I4480" s="12" t="b">
        <f t="shared" si="347"/>
        <v>0</v>
      </c>
      <c r="J4480" s="12" t="b">
        <f t="shared" si="348"/>
        <v>0</v>
      </c>
      <c r="K4480" s="9" t="b">
        <f t="shared" si="349"/>
        <v>0</v>
      </c>
    </row>
    <row r="4481" spans="1:11" ht="15.75" customHeight="1" x14ac:dyDescent="0.15">
      <c r="A4481" t="s">
        <v>4469</v>
      </c>
      <c r="B4481" s="10">
        <v>4480</v>
      </c>
      <c r="C4481" s="39" t="s">
        <v>1</v>
      </c>
      <c r="D4481" s="40">
        <v>2</v>
      </c>
      <c r="E4481" s="40">
        <v>0</v>
      </c>
      <c r="F4481" s="11" t="s">
        <v>1</v>
      </c>
      <c r="G4481" s="12">
        <f t="shared" si="345"/>
        <v>1</v>
      </c>
      <c r="H4481" s="12" t="b">
        <f t="shared" si="346"/>
        <v>1</v>
      </c>
      <c r="I4481" s="12" t="b">
        <f t="shared" si="347"/>
        <v>0</v>
      </c>
      <c r="J4481" s="12" t="b">
        <f t="shared" si="348"/>
        <v>0</v>
      </c>
      <c r="K4481" s="9" t="b">
        <f t="shared" si="349"/>
        <v>0</v>
      </c>
    </row>
    <row r="4482" spans="1:11" ht="15.75" customHeight="1" x14ac:dyDescent="0.15">
      <c r="A4482" t="s">
        <v>4470</v>
      </c>
      <c r="B4482" s="10">
        <v>4481</v>
      </c>
      <c r="C4482" s="39" t="s">
        <v>1</v>
      </c>
      <c r="D4482" s="40">
        <v>2</v>
      </c>
      <c r="E4482" s="40">
        <v>0</v>
      </c>
      <c r="F4482" s="11" t="s">
        <v>1</v>
      </c>
      <c r="G4482" s="12">
        <f t="shared" si="345"/>
        <v>1</v>
      </c>
      <c r="H4482" s="12" t="b">
        <f t="shared" si="346"/>
        <v>1</v>
      </c>
      <c r="I4482" s="12" t="b">
        <f t="shared" si="347"/>
        <v>0</v>
      </c>
      <c r="J4482" s="12" t="b">
        <f t="shared" si="348"/>
        <v>0</v>
      </c>
      <c r="K4482" s="9" t="b">
        <f t="shared" si="349"/>
        <v>0</v>
      </c>
    </row>
    <row r="4483" spans="1:11" ht="15.75" customHeight="1" x14ac:dyDescent="0.15">
      <c r="A4483" t="s">
        <v>4471</v>
      </c>
      <c r="B4483" s="10">
        <v>4482</v>
      </c>
      <c r="C4483" s="39" t="s">
        <v>1</v>
      </c>
      <c r="D4483" s="40">
        <v>2</v>
      </c>
      <c r="E4483" s="40">
        <v>0</v>
      </c>
      <c r="F4483" s="11" t="s">
        <v>1</v>
      </c>
      <c r="G4483" s="12">
        <f t="shared" si="345"/>
        <v>1</v>
      </c>
      <c r="H4483" s="12" t="b">
        <f t="shared" si="346"/>
        <v>1</v>
      </c>
      <c r="I4483" s="12" t="b">
        <f t="shared" si="347"/>
        <v>0</v>
      </c>
      <c r="J4483" s="12" t="b">
        <f t="shared" si="348"/>
        <v>0</v>
      </c>
      <c r="K4483" s="9" t="b">
        <f t="shared" si="349"/>
        <v>0</v>
      </c>
    </row>
    <row r="4484" spans="1:11" ht="15.75" customHeight="1" x14ac:dyDescent="0.15">
      <c r="A4484" t="s">
        <v>4472</v>
      </c>
      <c r="B4484" s="10">
        <v>4483</v>
      </c>
      <c r="C4484" s="39" t="s">
        <v>2</v>
      </c>
      <c r="D4484" s="40">
        <v>0</v>
      </c>
      <c r="E4484" s="40">
        <v>2</v>
      </c>
      <c r="F4484" s="11" t="s">
        <v>2</v>
      </c>
      <c r="G4484" s="12">
        <f t="shared" si="345"/>
        <v>1</v>
      </c>
      <c r="H4484" s="12" t="b">
        <f t="shared" si="346"/>
        <v>0</v>
      </c>
      <c r="I4484" s="12" t="b">
        <f t="shared" si="347"/>
        <v>0</v>
      </c>
      <c r="J4484" s="12" t="b">
        <f t="shared" si="348"/>
        <v>1</v>
      </c>
      <c r="K4484" s="9" t="b">
        <f t="shared" si="349"/>
        <v>0</v>
      </c>
    </row>
    <row r="4485" spans="1:11" ht="15.75" customHeight="1" x14ac:dyDescent="0.15">
      <c r="A4485" t="s">
        <v>4473</v>
      </c>
      <c r="B4485" s="10">
        <v>4484</v>
      </c>
      <c r="C4485" s="39" t="s">
        <v>1</v>
      </c>
      <c r="D4485" s="40">
        <v>2</v>
      </c>
      <c r="E4485" s="40">
        <v>0</v>
      </c>
      <c r="F4485" s="11" t="s">
        <v>1</v>
      </c>
      <c r="G4485" s="12">
        <f t="shared" ref="G4485:G4548" si="350">IF(C4485=F4485,1,0)</f>
        <v>1</v>
      </c>
      <c r="H4485" s="12" t="b">
        <f t="shared" ref="H4485:H4548" si="351">AND(C4485="incels",F4485="incels")</f>
        <v>1</v>
      </c>
      <c r="I4485" s="12" t="b">
        <f t="shared" ref="I4485:I4548" si="352">AND(C4485="incels",F4485="neutre")</f>
        <v>0</v>
      </c>
      <c r="J4485" s="12" t="b">
        <f t="shared" ref="J4485:J4548" si="353">AND(C4485="neutre",F4485="neutre")</f>
        <v>0</v>
      </c>
      <c r="K4485" s="9" t="b">
        <f t="shared" ref="K4485:K4548" si="354">AND(C4485="neutre",F4485="incels")</f>
        <v>0</v>
      </c>
    </row>
    <row r="4486" spans="1:11" ht="15.75" customHeight="1" x14ac:dyDescent="0.15">
      <c r="A4486" t="s">
        <v>4474</v>
      </c>
      <c r="B4486" s="10">
        <v>4485</v>
      </c>
      <c r="C4486" s="39" t="s">
        <v>1</v>
      </c>
      <c r="D4486" s="40">
        <v>1</v>
      </c>
      <c r="E4486" s="40">
        <v>1</v>
      </c>
      <c r="F4486" s="11" t="s">
        <v>1</v>
      </c>
      <c r="G4486" s="12">
        <f t="shared" si="350"/>
        <v>1</v>
      </c>
      <c r="H4486" s="12" t="b">
        <f t="shared" si="351"/>
        <v>1</v>
      </c>
      <c r="I4486" s="12" t="b">
        <f t="shared" si="352"/>
        <v>0</v>
      </c>
      <c r="J4486" s="12" t="b">
        <f t="shared" si="353"/>
        <v>0</v>
      </c>
      <c r="K4486" s="9" t="b">
        <f t="shared" si="354"/>
        <v>0</v>
      </c>
    </row>
    <row r="4487" spans="1:11" ht="15.75" customHeight="1" x14ac:dyDescent="0.15">
      <c r="A4487" t="s">
        <v>4475</v>
      </c>
      <c r="B4487" s="10">
        <v>4486</v>
      </c>
      <c r="C4487" s="39" t="s">
        <v>1</v>
      </c>
      <c r="D4487" s="40">
        <v>2</v>
      </c>
      <c r="E4487" s="40">
        <v>0</v>
      </c>
      <c r="F4487" s="11" t="s">
        <v>1</v>
      </c>
      <c r="G4487" s="12">
        <f t="shared" si="350"/>
        <v>1</v>
      </c>
      <c r="H4487" s="12" t="b">
        <f t="shared" si="351"/>
        <v>1</v>
      </c>
      <c r="I4487" s="12" t="b">
        <f t="shared" si="352"/>
        <v>0</v>
      </c>
      <c r="J4487" s="12" t="b">
        <f t="shared" si="353"/>
        <v>0</v>
      </c>
      <c r="K4487" s="9" t="b">
        <f t="shared" si="354"/>
        <v>0</v>
      </c>
    </row>
    <row r="4488" spans="1:11" ht="15.75" customHeight="1" x14ac:dyDescent="0.15">
      <c r="A4488" t="s">
        <v>4476</v>
      </c>
      <c r="B4488" s="10">
        <v>4487</v>
      </c>
      <c r="C4488" s="39" t="s">
        <v>2</v>
      </c>
      <c r="D4488" s="40">
        <v>1</v>
      </c>
      <c r="E4488" s="40">
        <v>1</v>
      </c>
      <c r="F4488" s="11" t="s">
        <v>1</v>
      </c>
      <c r="G4488" s="12">
        <f t="shared" si="350"/>
        <v>0</v>
      </c>
      <c r="H4488" s="12" t="b">
        <f t="shared" si="351"/>
        <v>0</v>
      </c>
      <c r="I4488" s="12" t="b">
        <f t="shared" si="352"/>
        <v>0</v>
      </c>
      <c r="J4488" s="12" t="b">
        <f t="shared" si="353"/>
        <v>0</v>
      </c>
      <c r="K4488" s="9" t="b">
        <f t="shared" si="354"/>
        <v>1</v>
      </c>
    </row>
    <row r="4489" spans="1:11" ht="15.75" customHeight="1" x14ac:dyDescent="0.15">
      <c r="A4489" t="s">
        <v>4477</v>
      </c>
      <c r="B4489" s="10">
        <v>4488</v>
      </c>
      <c r="C4489" s="39" t="s">
        <v>1</v>
      </c>
      <c r="D4489" s="40">
        <v>1</v>
      </c>
      <c r="E4489" s="40">
        <v>1</v>
      </c>
      <c r="F4489" s="11" t="s">
        <v>2</v>
      </c>
      <c r="G4489" s="12">
        <f t="shared" si="350"/>
        <v>0</v>
      </c>
      <c r="H4489" s="12" t="b">
        <f t="shared" si="351"/>
        <v>0</v>
      </c>
      <c r="I4489" s="12" t="b">
        <f t="shared" si="352"/>
        <v>1</v>
      </c>
      <c r="J4489" s="12" t="b">
        <f t="shared" si="353"/>
        <v>0</v>
      </c>
      <c r="K4489" s="9" t="b">
        <f t="shared" si="354"/>
        <v>0</v>
      </c>
    </row>
    <row r="4490" spans="1:11" ht="15.75" customHeight="1" x14ac:dyDescent="0.15">
      <c r="A4490" t="s">
        <v>4478</v>
      </c>
      <c r="B4490" s="10">
        <v>4489</v>
      </c>
      <c r="C4490" s="39" t="s">
        <v>2</v>
      </c>
      <c r="D4490" s="40">
        <v>0</v>
      </c>
      <c r="E4490" s="40">
        <v>2</v>
      </c>
      <c r="F4490" s="11" t="s">
        <v>2</v>
      </c>
      <c r="G4490" s="12">
        <f t="shared" si="350"/>
        <v>1</v>
      </c>
      <c r="H4490" s="12" t="b">
        <f t="shared" si="351"/>
        <v>0</v>
      </c>
      <c r="I4490" s="12" t="b">
        <f t="shared" si="352"/>
        <v>0</v>
      </c>
      <c r="J4490" s="12" t="b">
        <f t="shared" si="353"/>
        <v>1</v>
      </c>
      <c r="K4490" s="9" t="b">
        <f t="shared" si="354"/>
        <v>0</v>
      </c>
    </row>
    <row r="4491" spans="1:11" ht="15.75" customHeight="1" x14ac:dyDescent="0.15">
      <c r="A4491" t="s">
        <v>4479</v>
      </c>
      <c r="B4491" s="10">
        <v>4490</v>
      </c>
      <c r="C4491" s="39" t="s">
        <v>1</v>
      </c>
      <c r="D4491" s="40">
        <v>1</v>
      </c>
      <c r="E4491" s="40">
        <v>1</v>
      </c>
      <c r="F4491" s="11" t="s">
        <v>2</v>
      </c>
      <c r="G4491" s="12">
        <f t="shared" si="350"/>
        <v>0</v>
      </c>
      <c r="H4491" s="12" t="b">
        <f t="shared" si="351"/>
        <v>0</v>
      </c>
      <c r="I4491" s="12" t="b">
        <f t="shared" si="352"/>
        <v>1</v>
      </c>
      <c r="J4491" s="12" t="b">
        <f t="shared" si="353"/>
        <v>0</v>
      </c>
      <c r="K4491" s="9" t="b">
        <f t="shared" si="354"/>
        <v>0</v>
      </c>
    </row>
    <row r="4492" spans="1:11" ht="15.75" customHeight="1" x14ac:dyDescent="0.15">
      <c r="A4492" t="s">
        <v>4480</v>
      </c>
      <c r="B4492" s="10">
        <v>4491</v>
      </c>
      <c r="C4492" s="39" t="s">
        <v>2</v>
      </c>
      <c r="D4492" s="40">
        <v>0</v>
      </c>
      <c r="E4492" s="40">
        <v>2</v>
      </c>
      <c r="F4492" s="11" t="s">
        <v>2</v>
      </c>
      <c r="G4492" s="12">
        <f t="shared" si="350"/>
        <v>1</v>
      </c>
      <c r="H4492" s="12" t="b">
        <f t="shared" si="351"/>
        <v>0</v>
      </c>
      <c r="I4492" s="12" t="b">
        <f t="shared" si="352"/>
        <v>0</v>
      </c>
      <c r="J4492" s="12" t="b">
        <f t="shared" si="353"/>
        <v>1</v>
      </c>
      <c r="K4492" s="9" t="b">
        <f t="shared" si="354"/>
        <v>0</v>
      </c>
    </row>
    <row r="4493" spans="1:11" ht="15.75" customHeight="1" x14ac:dyDescent="0.15">
      <c r="A4493" t="s">
        <v>4481</v>
      </c>
      <c r="B4493" s="10">
        <v>4492</v>
      </c>
      <c r="C4493" s="39" t="s">
        <v>1</v>
      </c>
      <c r="D4493" s="40">
        <v>1</v>
      </c>
      <c r="E4493" s="40">
        <v>1</v>
      </c>
      <c r="F4493" s="11" t="s">
        <v>1</v>
      </c>
      <c r="G4493" s="12">
        <f t="shared" si="350"/>
        <v>1</v>
      </c>
      <c r="H4493" s="12" t="b">
        <f t="shared" si="351"/>
        <v>1</v>
      </c>
      <c r="I4493" s="12" t="b">
        <f t="shared" si="352"/>
        <v>0</v>
      </c>
      <c r="J4493" s="12" t="b">
        <f t="shared" si="353"/>
        <v>0</v>
      </c>
      <c r="K4493" s="9" t="b">
        <f t="shared" si="354"/>
        <v>0</v>
      </c>
    </row>
    <row r="4494" spans="1:11" ht="15.75" customHeight="1" x14ac:dyDescent="0.15">
      <c r="A4494" t="s">
        <v>4482</v>
      </c>
      <c r="B4494" s="10">
        <v>4493</v>
      </c>
      <c r="C4494" s="39" t="s">
        <v>1</v>
      </c>
      <c r="D4494" s="40">
        <v>2</v>
      </c>
      <c r="E4494" s="40">
        <v>0</v>
      </c>
      <c r="F4494" s="11" t="s">
        <v>1</v>
      </c>
      <c r="G4494" s="12">
        <f t="shared" si="350"/>
        <v>1</v>
      </c>
      <c r="H4494" s="12" t="b">
        <f t="shared" si="351"/>
        <v>1</v>
      </c>
      <c r="I4494" s="12" t="b">
        <f t="shared" si="352"/>
        <v>0</v>
      </c>
      <c r="J4494" s="12" t="b">
        <f t="shared" si="353"/>
        <v>0</v>
      </c>
      <c r="K4494" s="9" t="b">
        <f t="shared" si="354"/>
        <v>0</v>
      </c>
    </row>
    <row r="4495" spans="1:11" ht="15.75" customHeight="1" x14ac:dyDescent="0.15">
      <c r="A4495" t="s">
        <v>4483</v>
      </c>
      <c r="B4495" s="10">
        <v>4494</v>
      </c>
      <c r="C4495" s="39" t="s">
        <v>1</v>
      </c>
      <c r="D4495" s="40">
        <v>2</v>
      </c>
      <c r="E4495" s="40">
        <v>0</v>
      </c>
      <c r="F4495" s="11" t="s">
        <v>1</v>
      </c>
      <c r="G4495" s="12">
        <f t="shared" si="350"/>
        <v>1</v>
      </c>
      <c r="H4495" s="12" t="b">
        <f t="shared" si="351"/>
        <v>1</v>
      </c>
      <c r="I4495" s="12" t="b">
        <f t="shared" si="352"/>
        <v>0</v>
      </c>
      <c r="J4495" s="12" t="b">
        <f t="shared" si="353"/>
        <v>0</v>
      </c>
      <c r="K4495" s="9" t="b">
        <f t="shared" si="354"/>
        <v>0</v>
      </c>
    </row>
    <row r="4496" spans="1:11" ht="15.75" customHeight="1" x14ac:dyDescent="0.15">
      <c r="A4496" t="s">
        <v>4484</v>
      </c>
      <c r="B4496" s="10">
        <v>4495</v>
      </c>
      <c r="C4496" s="39" t="s">
        <v>1</v>
      </c>
      <c r="D4496" s="40">
        <v>0</v>
      </c>
      <c r="E4496" s="40">
        <v>0</v>
      </c>
      <c r="F4496" s="11" t="s">
        <v>2</v>
      </c>
      <c r="G4496" s="12">
        <f t="shared" si="350"/>
        <v>0</v>
      </c>
      <c r="H4496" s="12" t="b">
        <f t="shared" si="351"/>
        <v>0</v>
      </c>
      <c r="I4496" s="12" t="b">
        <f t="shared" si="352"/>
        <v>1</v>
      </c>
      <c r="J4496" s="12" t="b">
        <f t="shared" si="353"/>
        <v>0</v>
      </c>
      <c r="K4496" s="9" t="b">
        <f t="shared" si="354"/>
        <v>0</v>
      </c>
    </row>
    <row r="4497" spans="1:11" ht="15.75" customHeight="1" x14ac:dyDescent="0.15">
      <c r="A4497" t="s">
        <v>4485</v>
      </c>
      <c r="B4497" s="10">
        <v>4496</v>
      </c>
      <c r="C4497" s="39" t="s">
        <v>1</v>
      </c>
      <c r="D4497" s="40">
        <v>2</v>
      </c>
      <c r="E4497" s="40">
        <v>0</v>
      </c>
      <c r="F4497" s="11" t="s">
        <v>2</v>
      </c>
      <c r="G4497" s="12">
        <f t="shared" si="350"/>
        <v>0</v>
      </c>
      <c r="H4497" s="12" t="b">
        <f t="shared" si="351"/>
        <v>0</v>
      </c>
      <c r="I4497" s="12" t="b">
        <f t="shared" si="352"/>
        <v>1</v>
      </c>
      <c r="J4497" s="12" t="b">
        <f t="shared" si="353"/>
        <v>0</v>
      </c>
      <c r="K4497" s="9" t="b">
        <f t="shared" si="354"/>
        <v>0</v>
      </c>
    </row>
    <row r="4498" spans="1:11" ht="15.75" customHeight="1" x14ac:dyDescent="0.15">
      <c r="A4498" t="s">
        <v>4486</v>
      </c>
      <c r="B4498" s="10">
        <v>4497</v>
      </c>
      <c r="C4498" s="39" t="s">
        <v>2</v>
      </c>
      <c r="D4498" s="40">
        <v>0</v>
      </c>
      <c r="E4498" s="40">
        <v>2</v>
      </c>
      <c r="F4498" s="11" t="s">
        <v>2</v>
      </c>
      <c r="G4498" s="12">
        <f t="shared" si="350"/>
        <v>1</v>
      </c>
      <c r="H4498" s="12" t="b">
        <f t="shared" si="351"/>
        <v>0</v>
      </c>
      <c r="I4498" s="12" t="b">
        <f t="shared" si="352"/>
        <v>0</v>
      </c>
      <c r="J4498" s="12" t="b">
        <f t="shared" si="353"/>
        <v>1</v>
      </c>
      <c r="K4498" s="9" t="b">
        <f t="shared" si="354"/>
        <v>0</v>
      </c>
    </row>
    <row r="4499" spans="1:11" ht="15.75" customHeight="1" x14ac:dyDescent="0.15">
      <c r="A4499" t="s">
        <v>4487</v>
      </c>
      <c r="B4499" s="10">
        <v>4498</v>
      </c>
      <c r="C4499" s="39" t="s">
        <v>1</v>
      </c>
      <c r="D4499" s="40">
        <v>1</v>
      </c>
      <c r="E4499" s="40">
        <v>1</v>
      </c>
      <c r="F4499" s="11" t="s">
        <v>1</v>
      </c>
      <c r="G4499" s="12">
        <f t="shared" si="350"/>
        <v>1</v>
      </c>
      <c r="H4499" s="12" t="b">
        <f t="shared" si="351"/>
        <v>1</v>
      </c>
      <c r="I4499" s="12" t="b">
        <f t="shared" si="352"/>
        <v>0</v>
      </c>
      <c r="J4499" s="12" t="b">
        <f t="shared" si="353"/>
        <v>0</v>
      </c>
      <c r="K4499" s="9" t="b">
        <f t="shared" si="354"/>
        <v>0</v>
      </c>
    </row>
    <row r="4500" spans="1:11" ht="15.75" customHeight="1" x14ac:dyDescent="0.15">
      <c r="A4500" t="s">
        <v>4488</v>
      </c>
      <c r="B4500" s="10">
        <v>4499</v>
      </c>
      <c r="C4500" s="39" t="s">
        <v>1</v>
      </c>
      <c r="D4500" s="40">
        <v>1</v>
      </c>
      <c r="E4500" s="40">
        <v>1</v>
      </c>
      <c r="F4500" s="11" t="s">
        <v>1</v>
      </c>
      <c r="G4500" s="12">
        <f t="shared" si="350"/>
        <v>1</v>
      </c>
      <c r="H4500" s="12" t="b">
        <f t="shared" si="351"/>
        <v>1</v>
      </c>
      <c r="I4500" s="12" t="b">
        <f t="shared" si="352"/>
        <v>0</v>
      </c>
      <c r="J4500" s="12" t="b">
        <f t="shared" si="353"/>
        <v>0</v>
      </c>
      <c r="K4500" s="9" t="b">
        <f t="shared" si="354"/>
        <v>0</v>
      </c>
    </row>
    <row r="4501" spans="1:11" ht="15.75" customHeight="1" x14ac:dyDescent="0.15">
      <c r="A4501" t="s">
        <v>4489</v>
      </c>
      <c r="B4501" s="10">
        <v>4500</v>
      </c>
      <c r="C4501" s="39" t="s">
        <v>1</v>
      </c>
      <c r="D4501" s="40">
        <v>2</v>
      </c>
      <c r="E4501" s="40">
        <v>0</v>
      </c>
      <c r="F4501" s="11" t="s">
        <v>1</v>
      </c>
      <c r="G4501" s="12">
        <f t="shared" si="350"/>
        <v>1</v>
      </c>
      <c r="H4501" s="12" t="b">
        <f t="shared" si="351"/>
        <v>1</v>
      </c>
      <c r="I4501" s="12" t="b">
        <f t="shared" si="352"/>
        <v>0</v>
      </c>
      <c r="J4501" s="12" t="b">
        <f t="shared" si="353"/>
        <v>0</v>
      </c>
      <c r="K4501" s="9" t="b">
        <f t="shared" si="354"/>
        <v>0</v>
      </c>
    </row>
    <row r="4502" spans="1:11" ht="15.75" customHeight="1" x14ac:dyDescent="0.15">
      <c r="A4502" t="s">
        <v>4490</v>
      </c>
      <c r="B4502" s="10">
        <v>4501</v>
      </c>
      <c r="C4502" s="39" t="s">
        <v>1</v>
      </c>
      <c r="D4502" s="40">
        <v>2</v>
      </c>
      <c r="E4502" s="40">
        <v>0</v>
      </c>
      <c r="F4502" s="11" t="s">
        <v>1</v>
      </c>
      <c r="G4502" s="12">
        <f t="shared" si="350"/>
        <v>1</v>
      </c>
      <c r="H4502" s="12" t="b">
        <f t="shared" si="351"/>
        <v>1</v>
      </c>
      <c r="I4502" s="12" t="b">
        <f t="shared" si="352"/>
        <v>0</v>
      </c>
      <c r="J4502" s="12" t="b">
        <f t="shared" si="353"/>
        <v>0</v>
      </c>
      <c r="K4502" s="9" t="b">
        <f t="shared" si="354"/>
        <v>0</v>
      </c>
    </row>
    <row r="4503" spans="1:11" ht="15.75" customHeight="1" x14ac:dyDescent="0.15">
      <c r="A4503" t="s">
        <v>4491</v>
      </c>
      <c r="B4503" s="10">
        <v>4502</v>
      </c>
      <c r="C4503" s="39" t="s">
        <v>1</v>
      </c>
      <c r="D4503" s="40">
        <v>1</v>
      </c>
      <c r="E4503" s="40">
        <v>1</v>
      </c>
      <c r="F4503" s="11" t="s">
        <v>1</v>
      </c>
      <c r="G4503" s="12">
        <f t="shared" si="350"/>
        <v>1</v>
      </c>
      <c r="H4503" s="12" t="b">
        <f t="shared" si="351"/>
        <v>1</v>
      </c>
      <c r="I4503" s="12" t="b">
        <f t="shared" si="352"/>
        <v>0</v>
      </c>
      <c r="J4503" s="12" t="b">
        <f t="shared" si="353"/>
        <v>0</v>
      </c>
      <c r="K4503" s="9" t="b">
        <f t="shared" si="354"/>
        <v>0</v>
      </c>
    </row>
    <row r="4504" spans="1:11" ht="15.75" customHeight="1" x14ac:dyDescent="0.15">
      <c r="A4504" t="s">
        <v>4492</v>
      </c>
      <c r="B4504" s="10">
        <v>4503</v>
      </c>
      <c r="C4504" s="39" t="s">
        <v>1</v>
      </c>
      <c r="D4504" s="40">
        <v>1</v>
      </c>
      <c r="E4504" s="40">
        <v>1</v>
      </c>
      <c r="F4504" s="11" t="s">
        <v>1</v>
      </c>
      <c r="G4504" s="12">
        <f t="shared" si="350"/>
        <v>1</v>
      </c>
      <c r="H4504" s="12" t="b">
        <f t="shared" si="351"/>
        <v>1</v>
      </c>
      <c r="I4504" s="12" t="b">
        <f t="shared" si="352"/>
        <v>0</v>
      </c>
      <c r="J4504" s="12" t="b">
        <f t="shared" si="353"/>
        <v>0</v>
      </c>
      <c r="K4504" s="9" t="b">
        <f t="shared" si="354"/>
        <v>0</v>
      </c>
    </row>
    <row r="4505" spans="1:11" ht="15.75" customHeight="1" x14ac:dyDescent="0.15">
      <c r="A4505" t="s">
        <v>4493</v>
      </c>
      <c r="B4505" s="10">
        <v>4504</v>
      </c>
      <c r="C4505" s="39" t="s">
        <v>2</v>
      </c>
      <c r="D4505" s="40">
        <v>0</v>
      </c>
      <c r="E4505" s="40">
        <v>2</v>
      </c>
      <c r="F4505" s="11" t="s">
        <v>2</v>
      </c>
      <c r="G4505" s="12">
        <f t="shared" si="350"/>
        <v>1</v>
      </c>
      <c r="H4505" s="12" t="b">
        <f t="shared" si="351"/>
        <v>0</v>
      </c>
      <c r="I4505" s="12" t="b">
        <f t="shared" si="352"/>
        <v>0</v>
      </c>
      <c r="J4505" s="12" t="b">
        <f t="shared" si="353"/>
        <v>1</v>
      </c>
      <c r="K4505" s="9" t="b">
        <f t="shared" si="354"/>
        <v>0</v>
      </c>
    </row>
    <row r="4506" spans="1:11" ht="15.75" customHeight="1" x14ac:dyDescent="0.15">
      <c r="A4506" t="s">
        <v>4494</v>
      </c>
      <c r="B4506" s="10">
        <v>4505</v>
      </c>
      <c r="C4506" s="39" t="s">
        <v>1</v>
      </c>
      <c r="D4506" s="40">
        <v>2</v>
      </c>
      <c r="E4506" s="40">
        <v>0</v>
      </c>
      <c r="F4506" s="11" t="s">
        <v>1</v>
      </c>
      <c r="G4506" s="12">
        <f t="shared" si="350"/>
        <v>1</v>
      </c>
      <c r="H4506" s="12" t="b">
        <f t="shared" si="351"/>
        <v>1</v>
      </c>
      <c r="I4506" s="12" t="b">
        <f t="shared" si="352"/>
        <v>0</v>
      </c>
      <c r="J4506" s="12" t="b">
        <f t="shared" si="353"/>
        <v>0</v>
      </c>
      <c r="K4506" s="9" t="b">
        <f t="shared" si="354"/>
        <v>0</v>
      </c>
    </row>
    <row r="4507" spans="1:11" ht="15.75" customHeight="1" x14ac:dyDescent="0.15">
      <c r="A4507" t="s">
        <v>4495</v>
      </c>
      <c r="B4507" s="10">
        <v>4506</v>
      </c>
      <c r="C4507" s="39" t="s">
        <v>1</v>
      </c>
      <c r="D4507" s="40">
        <v>0</v>
      </c>
      <c r="E4507" s="40">
        <v>0</v>
      </c>
      <c r="F4507" s="11" t="s">
        <v>1</v>
      </c>
      <c r="G4507" s="12">
        <f t="shared" si="350"/>
        <v>1</v>
      </c>
      <c r="H4507" s="12" t="b">
        <f t="shared" si="351"/>
        <v>1</v>
      </c>
      <c r="I4507" s="12" t="b">
        <f t="shared" si="352"/>
        <v>0</v>
      </c>
      <c r="J4507" s="12" t="b">
        <f t="shared" si="353"/>
        <v>0</v>
      </c>
      <c r="K4507" s="9" t="b">
        <f t="shared" si="354"/>
        <v>0</v>
      </c>
    </row>
    <row r="4508" spans="1:11" ht="15.75" customHeight="1" x14ac:dyDescent="0.15">
      <c r="A4508" t="s">
        <v>4496</v>
      </c>
      <c r="B4508" s="10">
        <v>4507</v>
      </c>
      <c r="C4508" s="39" t="s">
        <v>1</v>
      </c>
      <c r="D4508" s="40">
        <v>2</v>
      </c>
      <c r="E4508" s="40">
        <v>0</v>
      </c>
      <c r="F4508" s="11" t="s">
        <v>1</v>
      </c>
      <c r="G4508" s="12">
        <f t="shared" si="350"/>
        <v>1</v>
      </c>
      <c r="H4508" s="12" t="b">
        <f t="shared" si="351"/>
        <v>1</v>
      </c>
      <c r="I4508" s="12" t="b">
        <f t="shared" si="352"/>
        <v>0</v>
      </c>
      <c r="J4508" s="12" t="b">
        <f t="shared" si="353"/>
        <v>0</v>
      </c>
      <c r="K4508" s="9" t="b">
        <f t="shared" si="354"/>
        <v>0</v>
      </c>
    </row>
    <row r="4509" spans="1:11" ht="15.75" customHeight="1" x14ac:dyDescent="0.15">
      <c r="A4509" t="s">
        <v>4497</v>
      </c>
      <c r="B4509" s="10">
        <v>4508</v>
      </c>
      <c r="C4509" s="39" t="s">
        <v>1</v>
      </c>
      <c r="D4509" s="40">
        <v>2</v>
      </c>
      <c r="E4509" s="40">
        <v>0</v>
      </c>
      <c r="F4509" s="11" t="s">
        <v>1</v>
      </c>
      <c r="G4509" s="12">
        <f t="shared" si="350"/>
        <v>1</v>
      </c>
      <c r="H4509" s="12" t="b">
        <f t="shared" si="351"/>
        <v>1</v>
      </c>
      <c r="I4509" s="12" t="b">
        <f t="shared" si="352"/>
        <v>0</v>
      </c>
      <c r="J4509" s="12" t="b">
        <f t="shared" si="353"/>
        <v>0</v>
      </c>
      <c r="K4509" s="9" t="b">
        <f t="shared" si="354"/>
        <v>0</v>
      </c>
    </row>
    <row r="4510" spans="1:11" ht="15.75" customHeight="1" x14ac:dyDescent="0.15">
      <c r="A4510" t="s">
        <v>4498</v>
      </c>
      <c r="B4510" s="10">
        <v>4509</v>
      </c>
      <c r="C4510" s="39" t="s">
        <v>1</v>
      </c>
      <c r="D4510" s="40">
        <v>2</v>
      </c>
      <c r="E4510" s="40">
        <v>0</v>
      </c>
      <c r="F4510" s="11" t="s">
        <v>2</v>
      </c>
      <c r="G4510" s="12">
        <f t="shared" si="350"/>
        <v>0</v>
      </c>
      <c r="H4510" s="12" t="b">
        <f t="shared" si="351"/>
        <v>0</v>
      </c>
      <c r="I4510" s="12" t="b">
        <f t="shared" si="352"/>
        <v>1</v>
      </c>
      <c r="J4510" s="12" t="b">
        <f t="shared" si="353"/>
        <v>0</v>
      </c>
      <c r="K4510" s="9" t="b">
        <f t="shared" si="354"/>
        <v>0</v>
      </c>
    </row>
    <row r="4511" spans="1:11" ht="15.75" customHeight="1" x14ac:dyDescent="0.15">
      <c r="A4511" t="s">
        <v>4499</v>
      </c>
      <c r="B4511" s="10">
        <v>4510</v>
      </c>
      <c r="C4511" s="39" t="s">
        <v>1</v>
      </c>
      <c r="D4511" s="40">
        <v>2</v>
      </c>
      <c r="E4511" s="40">
        <v>0</v>
      </c>
      <c r="F4511" s="11" t="s">
        <v>1</v>
      </c>
      <c r="G4511" s="12">
        <f t="shared" si="350"/>
        <v>1</v>
      </c>
      <c r="H4511" s="12" t="b">
        <f t="shared" si="351"/>
        <v>1</v>
      </c>
      <c r="I4511" s="12" t="b">
        <f t="shared" si="352"/>
        <v>0</v>
      </c>
      <c r="J4511" s="12" t="b">
        <f t="shared" si="353"/>
        <v>0</v>
      </c>
      <c r="K4511" s="9" t="b">
        <f t="shared" si="354"/>
        <v>0</v>
      </c>
    </row>
    <row r="4512" spans="1:11" ht="15.75" customHeight="1" x14ac:dyDescent="0.15">
      <c r="A4512" t="s">
        <v>4500</v>
      </c>
      <c r="B4512" s="10">
        <v>4511</v>
      </c>
      <c r="C4512" s="39" t="s">
        <v>1</v>
      </c>
      <c r="D4512" s="40">
        <v>1</v>
      </c>
      <c r="E4512" s="40">
        <v>1</v>
      </c>
      <c r="F4512" s="11" t="s">
        <v>2</v>
      </c>
      <c r="G4512" s="12">
        <f t="shared" si="350"/>
        <v>0</v>
      </c>
      <c r="H4512" s="12" t="b">
        <f t="shared" si="351"/>
        <v>0</v>
      </c>
      <c r="I4512" s="12" t="b">
        <f t="shared" si="352"/>
        <v>1</v>
      </c>
      <c r="J4512" s="12" t="b">
        <f t="shared" si="353"/>
        <v>0</v>
      </c>
      <c r="K4512" s="9" t="b">
        <f t="shared" si="354"/>
        <v>0</v>
      </c>
    </row>
    <row r="4513" spans="1:11" ht="15.75" customHeight="1" x14ac:dyDescent="0.15">
      <c r="A4513" t="s">
        <v>4501</v>
      </c>
      <c r="B4513" s="10">
        <v>4512</v>
      </c>
      <c r="C4513" s="39" t="s">
        <v>1</v>
      </c>
      <c r="D4513" s="40">
        <v>2</v>
      </c>
      <c r="E4513" s="40">
        <v>0</v>
      </c>
      <c r="F4513" s="11" t="s">
        <v>1</v>
      </c>
      <c r="G4513" s="12">
        <f t="shared" si="350"/>
        <v>1</v>
      </c>
      <c r="H4513" s="12" t="b">
        <f t="shared" si="351"/>
        <v>1</v>
      </c>
      <c r="I4513" s="12" t="b">
        <f t="shared" si="352"/>
        <v>0</v>
      </c>
      <c r="J4513" s="12" t="b">
        <f t="shared" si="353"/>
        <v>0</v>
      </c>
      <c r="K4513" s="9" t="b">
        <f t="shared" si="354"/>
        <v>0</v>
      </c>
    </row>
    <row r="4514" spans="1:11" ht="15.75" customHeight="1" x14ac:dyDescent="0.15">
      <c r="A4514" t="s">
        <v>4502</v>
      </c>
      <c r="B4514" s="10">
        <v>4513</v>
      </c>
      <c r="C4514" s="39" t="s">
        <v>2</v>
      </c>
      <c r="D4514" s="40">
        <v>1</v>
      </c>
      <c r="E4514" s="40">
        <v>1</v>
      </c>
      <c r="F4514" s="11" t="s">
        <v>2</v>
      </c>
      <c r="G4514" s="12">
        <f t="shared" si="350"/>
        <v>1</v>
      </c>
      <c r="H4514" s="12" t="b">
        <f t="shared" si="351"/>
        <v>0</v>
      </c>
      <c r="I4514" s="12" t="b">
        <f t="shared" si="352"/>
        <v>0</v>
      </c>
      <c r="J4514" s="12" t="b">
        <f t="shared" si="353"/>
        <v>1</v>
      </c>
      <c r="K4514" s="9" t="b">
        <f t="shared" si="354"/>
        <v>0</v>
      </c>
    </row>
    <row r="4515" spans="1:11" ht="15.75" customHeight="1" x14ac:dyDescent="0.15">
      <c r="A4515" t="s">
        <v>4503</v>
      </c>
      <c r="B4515" s="10">
        <v>4514</v>
      </c>
      <c r="C4515" s="39" t="s">
        <v>1</v>
      </c>
      <c r="D4515" s="40">
        <v>2</v>
      </c>
      <c r="E4515" s="40">
        <v>0</v>
      </c>
      <c r="F4515" s="11" t="s">
        <v>2</v>
      </c>
      <c r="G4515" s="12">
        <f t="shared" si="350"/>
        <v>0</v>
      </c>
      <c r="H4515" s="12" t="b">
        <f t="shared" si="351"/>
        <v>0</v>
      </c>
      <c r="I4515" s="12" t="b">
        <f t="shared" si="352"/>
        <v>1</v>
      </c>
      <c r="J4515" s="12" t="b">
        <f t="shared" si="353"/>
        <v>0</v>
      </c>
      <c r="K4515" s="9" t="b">
        <f t="shared" si="354"/>
        <v>0</v>
      </c>
    </row>
    <row r="4516" spans="1:11" ht="15.75" customHeight="1" x14ac:dyDescent="0.15">
      <c r="A4516" t="s">
        <v>4504</v>
      </c>
      <c r="B4516" s="10">
        <v>4515</v>
      </c>
      <c r="C4516" s="39" t="s">
        <v>1</v>
      </c>
      <c r="D4516" s="40">
        <v>1</v>
      </c>
      <c r="E4516" s="40">
        <v>1</v>
      </c>
      <c r="F4516" s="11" t="s">
        <v>2</v>
      </c>
      <c r="G4516" s="12">
        <f t="shared" si="350"/>
        <v>0</v>
      </c>
      <c r="H4516" s="12" t="b">
        <f t="shared" si="351"/>
        <v>0</v>
      </c>
      <c r="I4516" s="12" t="b">
        <f t="shared" si="352"/>
        <v>1</v>
      </c>
      <c r="J4516" s="12" t="b">
        <f t="shared" si="353"/>
        <v>0</v>
      </c>
      <c r="K4516" s="9" t="b">
        <f t="shared" si="354"/>
        <v>0</v>
      </c>
    </row>
    <row r="4517" spans="1:11" ht="15.75" customHeight="1" x14ac:dyDescent="0.15">
      <c r="A4517" t="s">
        <v>4505</v>
      </c>
      <c r="B4517" s="10">
        <v>4516</v>
      </c>
      <c r="C4517" s="39" t="s">
        <v>2</v>
      </c>
      <c r="D4517" s="40">
        <v>0</v>
      </c>
      <c r="E4517" s="40">
        <v>2</v>
      </c>
      <c r="F4517" s="11" t="s">
        <v>2</v>
      </c>
      <c r="G4517" s="12">
        <f t="shared" si="350"/>
        <v>1</v>
      </c>
      <c r="H4517" s="12" t="b">
        <f t="shared" si="351"/>
        <v>0</v>
      </c>
      <c r="I4517" s="12" t="b">
        <f t="shared" si="352"/>
        <v>0</v>
      </c>
      <c r="J4517" s="12" t="b">
        <f t="shared" si="353"/>
        <v>1</v>
      </c>
      <c r="K4517" s="9" t="b">
        <f t="shared" si="354"/>
        <v>0</v>
      </c>
    </row>
    <row r="4518" spans="1:11" ht="15.75" customHeight="1" x14ac:dyDescent="0.15">
      <c r="A4518" t="s">
        <v>4506</v>
      </c>
      <c r="B4518" s="10">
        <v>4517</v>
      </c>
      <c r="C4518" s="39" t="s">
        <v>1</v>
      </c>
      <c r="D4518" s="40">
        <v>2</v>
      </c>
      <c r="E4518" s="40">
        <v>0</v>
      </c>
      <c r="F4518" s="11" t="s">
        <v>1</v>
      </c>
      <c r="G4518" s="12">
        <f t="shared" si="350"/>
        <v>1</v>
      </c>
      <c r="H4518" s="12" t="b">
        <f t="shared" si="351"/>
        <v>1</v>
      </c>
      <c r="I4518" s="12" t="b">
        <f t="shared" si="352"/>
        <v>0</v>
      </c>
      <c r="J4518" s="12" t="b">
        <f t="shared" si="353"/>
        <v>0</v>
      </c>
      <c r="K4518" s="9" t="b">
        <f t="shared" si="354"/>
        <v>0</v>
      </c>
    </row>
    <row r="4519" spans="1:11" ht="15.75" customHeight="1" x14ac:dyDescent="0.15">
      <c r="A4519" t="s">
        <v>4507</v>
      </c>
      <c r="B4519" s="10">
        <v>4518</v>
      </c>
      <c r="C4519" s="39" t="s">
        <v>1</v>
      </c>
      <c r="D4519" s="40">
        <v>2</v>
      </c>
      <c r="E4519" s="40">
        <v>0</v>
      </c>
      <c r="F4519" s="11" t="s">
        <v>1</v>
      </c>
      <c r="G4519" s="12">
        <f t="shared" si="350"/>
        <v>1</v>
      </c>
      <c r="H4519" s="12" t="b">
        <f t="shared" si="351"/>
        <v>1</v>
      </c>
      <c r="I4519" s="12" t="b">
        <f t="shared" si="352"/>
        <v>0</v>
      </c>
      <c r="J4519" s="12" t="b">
        <f t="shared" si="353"/>
        <v>0</v>
      </c>
      <c r="K4519" s="9" t="b">
        <f t="shared" si="354"/>
        <v>0</v>
      </c>
    </row>
    <row r="4520" spans="1:11" ht="15.75" customHeight="1" x14ac:dyDescent="0.15">
      <c r="A4520" t="s">
        <v>4508</v>
      </c>
      <c r="B4520" s="10">
        <v>4519</v>
      </c>
      <c r="C4520" s="39" t="s">
        <v>2</v>
      </c>
      <c r="D4520" s="40">
        <v>1</v>
      </c>
      <c r="E4520" s="40">
        <v>1</v>
      </c>
      <c r="F4520" s="11" t="s">
        <v>2</v>
      </c>
      <c r="G4520" s="12">
        <f t="shared" si="350"/>
        <v>1</v>
      </c>
      <c r="H4520" s="12" t="b">
        <f t="shared" si="351"/>
        <v>0</v>
      </c>
      <c r="I4520" s="12" t="b">
        <f t="shared" si="352"/>
        <v>0</v>
      </c>
      <c r="J4520" s="12" t="b">
        <f t="shared" si="353"/>
        <v>1</v>
      </c>
      <c r="K4520" s="9" t="b">
        <f t="shared" si="354"/>
        <v>0</v>
      </c>
    </row>
    <row r="4521" spans="1:11" ht="15.75" customHeight="1" x14ac:dyDescent="0.15">
      <c r="A4521" t="s">
        <v>4509</v>
      </c>
      <c r="B4521" s="10">
        <v>4520</v>
      </c>
      <c r="C4521" s="39" t="s">
        <v>1</v>
      </c>
      <c r="D4521" s="40">
        <v>1</v>
      </c>
      <c r="E4521" s="40">
        <v>1</v>
      </c>
      <c r="F4521" s="11" t="s">
        <v>1</v>
      </c>
      <c r="G4521" s="12">
        <f t="shared" si="350"/>
        <v>1</v>
      </c>
      <c r="H4521" s="12" t="b">
        <f t="shared" si="351"/>
        <v>1</v>
      </c>
      <c r="I4521" s="12" t="b">
        <f t="shared" si="352"/>
        <v>0</v>
      </c>
      <c r="J4521" s="12" t="b">
        <f t="shared" si="353"/>
        <v>0</v>
      </c>
      <c r="K4521" s="9" t="b">
        <f t="shared" si="354"/>
        <v>0</v>
      </c>
    </row>
    <row r="4522" spans="1:11" ht="15.75" customHeight="1" x14ac:dyDescent="0.15">
      <c r="A4522" t="s">
        <v>4510</v>
      </c>
      <c r="B4522" s="10">
        <v>4521</v>
      </c>
      <c r="C4522" s="39" t="s">
        <v>1</v>
      </c>
      <c r="D4522" s="40">
        <v>1</v>
      </c>
      <c r="E4522" s="40">
        <v>1</v>
      </c>
      <c r="F4522" s="11" t="s">
        <v>1</v>
      </c>
      <c r="G4522" s="12">
        <f t="shared" si="350"/>
        <v>1</v>
      </c>
      <c r="H4522" s="12" t="b">
        <f t="shared" si="351"/>
        <v>1</v>
      </c>
      <c r="I4522" s="12" t="b">
        <f t="shared" si="352"/>
        <v>0</v>
      </c>
      <c r="J4522" s="12" t="b">
        <f t="shared" si="353"/>
        <v>0</v>
      </c>
      <c r="K4522" s="9" t="b">
        <f t="shared" si="354"/>
        <v>0</v>
      </c>
    </row>
    <row r="4523" spans="1:11" ht="15.75" customHeight="1" x14ac:dyDescent="0.15">
      <c r="A4523" t="s">
        <v>4511</v>
      </c>
      <c r="B4523" s="10">
        <v>4522</v>
      </c>
      <c r="C4523" s="39" t="s">
        <v>1</v>
      </c>
      <c r="D4523" s="40">
        <v>2</v>
      </c>
      <c r="E4523" s="40">
        <v>0</v>
      </c>
      <c r="F4523" s="11" t="s">
        <v>1</v>
      </c>
      <c r="G4523" s="12">
        <f t="shared" si="350"/>
        <v>1</v>
      </c>
      <c r="H4523" s="12" t="b">
        <f t="shared" si="351"/>
        <v>1</v>
      </c>
      <c r="I4523" s="12" t="b">
        <f t="shared" si="352"/>
        <v>0</v>
      </c>
      <c r="J4523" s="12" t="b">
        <f t="shared" si="353"/>
        <v>0</v>
      </c>
      <c r="K4523" s="9" t="b">
        <f t="shared" si="354"/>
        <v>0</v>
      </c>
    </row>
    <row r="4524" spans="1:11" ht="15.75" customHeight="1" x14ac:dyDescent="0.15">
      <c r="A4524" t="s">
        <v>4512</v>
      </c>
      <c r="B4524" s="10">
        <v>4523</v>
      </c>
      <c r="C4524" s="39" t="s">
        <v>1</v>
      </c>
      <c r="D4524" s="40">
        <v>2</v>
      </c>
      <c r="E4524" s="40">
        <v>0</v>
      </c>
      <c r="F4524" s="11" t="s">
        <v>1</v>
      </c>
      <c r="G4524" s="12">
        <f t="shared" si="350"/>
        <v>1</v>
      </c>
      <c r="H4524" s="12" t="b">
        <f t="shared" si="351"/>
        <v>1</v>
      </c>
      <c r="I4524" s="12" t="b">
        <f t="shared" si="352"/>
        <v>0</v>
      </c>
      <c r="J4524" s="12" t="b">
        <f t="shared" si="353"/>
        <v>0</v>
      </c>
      <c r="K4524" s="9" t="b">
        <f t="shared" si="354"/>
        <v>0</v>
      </c>
    </row>
    <row r="4525" spans="1:11" ht="15.75" customHeight="1" x14ac:dyDescent="0.15">
      <c r="A4525" t="s">
        <v>4513</v>
      </c>
      <c r="B4525" s="10">
        <v>4524</v>
      </c>
      <c r="C4525" s="39" t="s">
        <v>1</v>
      </c>
      <c r="D4525" s="40">
        <v>2</v>
      </c>
      <c r="E4525" s="40">
        <v>0</v>
      </c>
      <c r="F4525" s="11" t="s">
        <v>1</v>
      </c>
      <c r="G4525" s="12">
        <f t="shared" si="350"/>
        <v>1</v>
      </c>
      <c r="H4525" s="12" t="b">
        <f t="shared" si="351"/>
        <v>1</v>
      </c>
      <c r="I4525" s="12" t="b">
        <f t="shared" si="352"/>
        <v>0</v>
      </c>
      <c r="J4525" s="12" t="b">
        <f t="shared" si="353"/>
        <v>0</v>
      </c>
      <c r="K4525" s="9" t="b">
        <f t="shared" si="354"/>
        <v>0</v>
      </c>
    </row>
    <row r="4526" spans="1:11" ht="15.75" customHeight="1" x14ac:dyDescent="0.15">
      <c r="A4526" t="s">
        <v>4514</v>
      </c>
      <c r="B4526" s="10">
        <v>4525</v>
      </c>
      <c r="C4526" s="39" t="s">
        <v>1</v>
      </c>
      <c r="D4526" s="40">
        <v>2</v>
      </c>
      <c r="E4526" s="40">
        <v>0</v>
      </c>
      <c r="F4526" s="11" t="s">
        <v>2</v>
      </c>
      <c r="G4526" s="12">
        <f t="shared" si="350"/>
        <v>0</v>
      </c>
      <c r="H4526" s="12" t="b">
        <f t="shared" si="351"/>
        <v>0</v>
      </c>
      <c r="I4526" s="12" t="b">
        <f t="shared" si="352"/>
        <v>1</v>
      </c>
      <c r="J4526" s="12" t="b">
        <f t="shared" si="353"/>
        <v>0</v>
      </c>
      <c r="K4526" s="9" t="b">
        <f t="shared" si="354"/>
        <v>0</v>
      </c>
    </row>
    <row r="4527" spans="1:11" ht="15.75" customHeight="1" x14ac:dyDescent="0.15">
      <c r="A4527" t="s">
        <v>4515</v>
      </c>
      <c r="B4527" s="10">
        <v>4526</v>
      </c>
      <c r="C4527" s="39" t="s">
        <v>1</v>
      </c>
      <c r="D4527" s="40">
        <v>2</v>
      </c>
      <c r="E4527" s="40">
        <v>0</v>
      </c>
      <c r="F4527" s="11" t="s">
        <v>1</v>
      </c>
      <c r="G4527" s="12">
        <f t="shared" si="350"/>
        <v>1</v>
      </c>
      <c r="H4527" s="12" t="b">
        <f t="shared" si="351"/>
        <v>1</v>
      </c>
      <c r="I4527" s="12" t="b">
        <f t="shared" si="352"/>
        <v>0</v>
      </c>
      <c r="J4527" s="12" t="b">
        <f t="shared" si="353"/>
        <v>0</v>
      </c>
      <c r="K4527" s="9" t="b">
        <f t="shared" si="354"/>
        <v>0</v>
      </c>
    </row>
    <row r="4528" spans="1:11" ht="15.75" customHeight="1" x14ac:dyDescent="0.15">
      <c r="A4528" t="s">
        <v>4516</v>
      </c>
      <c r="B4528" s="10">
        <v>4527</v>
      </c>
      <c r="C4528" s="39" t="s">
        <v>1</v>
      </c>
      <c r="D4528" s="40">
        <v>0</v>
      </c>
      <c r="E4528" s="40">
        <v>0</v>
      </c>
      <c r="F4528" s="11" t="s">
        <v>2</v>
      </c>
      <c r="G4528" s="12">
        <f t="shared" si="350"/>
        <v>0</v>
      </c>
      <c r="H4528" s="12" t="b">
        <f t="shared" si="351"/>
        <v>0</v>
      </c>
      <c r="I4528" s="12" t="b">
        <f t="shared" si="352"/>
        <v>1</v>
      </c>
      <c r="J4528" s="12" t="b">
        <f t="shared" si="353"/>
        <v>0</v>
      </c>
      <c r="K4528" s="9" t="b">
        <f t="shared" si="354"/>
        <v>0</v>
      </c>
    </row>
    <row r="4529" spans="1:11" ht="15.75" customHeight="1" x14ac:dyDescent="0.15">
      <c r="A4529" t="s">
        <v>4517</v>
      </c>
      <c r="B4529" s="10">
        <v>4528</v>
      </c>
      <c r="C4529" s="39" t="s">
        <v>2</v>
      </c>
      <c r="D4529" s="40">
        <v>1</v>
      </c>
      <c r="E4529" s="40">
        <v>1</v>
      </c>
      <c r="F4529" s="11" t="s">
        <v>2</v>
      </c>
      <c r="G4529" s="12">
        <f t="shared" si="350"/>
        <v>1</v>
      </c>
      <c r="H4529" s="12" t="b">
        <f t="shared" si="351"/>
        <v>0</v>
      </c>
      <c r="I4529" s="12" t="b">
        <f t="shared" si="352"/>
        <v>0</v>
      </c>
      <c r="J4529" s="12" t="b">
        <f t="shared" si="353"/>
        <v>1</v>
      </c>
      <c r="K4529" s="9" t="b">
        <f t="shared" si="354"/>
        <v>0</v>
      </c>
    </row>
    <row r="4530" spans="1:11" ht="15.75" customHeight="1" x14ac:dyDescent="0.15">
      <c r="A4530" t="s">
        <v>4518</v>
      </c>
      <c r="B4530" s="10">
        <v>4529</v>
      </c>
      <c r="C4530" s="39" t="s">
        <v>1</v>
      </c>
      <c r="D4530" s="40">
        <v>1</v>
      </c>
      <c r="E4530" s="40">
        <v>1</v>
      </c>
      <c r="F4530" s="11" t="s">
        <v>1</v>
      </c>
      <c r="G4530" s="12">
        <f t="shared" si="350"/>
        <v>1</v>
      </c>
      <c r="H4530" s="12" t="b">
        <f t="shared" si="351"/>
        <v>1</v>
      </c>
      <c r="I4530" s="12" t="b">
        <f t="shared" si="352"/>
        <v>0</v>
      </c>
      <c r="J4530" s="12" t="b">
        <f t="shared" si="353"/>
        <v>0</v>
      </c>
      <c r="K4530" s="9" t="b">
        <f t="shared" si="354"/>
        <v>0</v>
      </c>
    </row>
    <row r="4531" spans="1:11" ht="15.75" customHeight="1" x14ac:dyDescent="0.15">
      <c r="A4531" t="s">
        <v>4519</v>
      </c>
      <c r="B4531" s="10">
        <v>4530</v>
      </c>
      <c r="C4531" s="39" t="s">
        <v>1</v>
      </c>
      <c r="D4531" s="40">
        <v>1</v>
      </c>
      <c r="E4531" s="40">
        <v>1</v>
      </c>
      <c r="F4531" s="11" t="s">
        <v>1</v>
      </c>
      <c r="G4531" s="12">
        <f t="shared" si="350"/>
        <v>1</v>
      </c>
      <c r="H4531" s="12" t="b">
        <f t="shared" si="351"/>
        <v>1</v>
      </c>
      <c r="I4531" s="12" t="b">
        <f t="shared" si="352"/>
        <v>0</v>
      </c>
      <c r="J4531" s="12" t="b">
        <f t="shared" si="353"/>
        <v>0</v>
      </c>
      <c r="K4531" s="9" t="b">
        <f t="shared" si="354"/>
        <v>0</v>
      </c>
    </row>
    <row r="4532" spans="1:11" ht="15.75" customHeight="1" x14ac:dyDescent="0.15">
      <c r="A4532" t="s">
        <v>4520</v>
      </c>
      <c r="B4532" s="10">
        <v>4531</v>
      </c>
      <c r="C4532" s="39" t="s">
        <v>1</v>
      </c>
      <c r="D4532" s="40">
        <v>1</v>
      </c>
      <c r="E4532" s="40">
        <v>1</v>
      </c>
      <c r="F4532" s="11" t="s">
        <v>2</v>
      </c>
      <c r="G4532" s="12">
        <f t="shared" si="350"/>
        <v>0</v>
      </c>
      <c r="H4532" s="12" t="b">
        <f t="shared" si="351"/>
        <v>0</v>
      </c>
      <c r="I4532" s="12" t="b">
        <f t="shared" si="352"/>
        <v>1</v>
      </c>
      <c r="J4532" s="12" t="b">
        <f t="shared" si="353"/>
        <v>0</v>
      </c>
      <c r="K4532" s="9" t="b">
        <f t="shared" si="354"/>
        <v>0</v>
      </c>
    </row>
    <row r="4533" spans="1:11" ht="15.75" customHeight="1" x14ac:dyDescent="0.15">
      <c r="A4533" t="s">
        <v>4521</v>
      </c>
      <c r="B4533" s="10">
        <v>4532</v>
      </c>
      <c r="C4533" s="39" t="s">
        <v>1</v>
      </c>
      <c r="D4533" s="40">
        <v>2</v>
      </c>
      <c r="E4533" s="40">
        <v>0</v>
      </c>
      <c r="F4533" s="11" t="s">
        <v>1</v>
      </c>
      <c r="G4533" s="12">
        <f t="shared" si="350"/>
        <v>1</v>
      </c>
      <c r="H4533" s="12" t="b">
        <f t="shared" si="351"/>
        <v>1</v>
      </c>
      <c r="I4533" s="12" t="b">
        <f t="shared" si="352"/>
        <v>0</v>
      </c>
      <c r="J4533" s="12" t="b">
        <f t="shared" si="353"/>
        <v>0</v>
      </c>
      <c r="K4533" s="9" t="b">
        <f t="shared" si="354"/>
        <v>0</v>
      </c>
    </row>
    <row r="4534" spans="1:11" ht="15.75" customHeight="1" x14ac:dyDescent="0.15">
      <c r="A4534" t="s">
        <v>4522</v>
      </c>
      <c r="B4534" s="10">
        <v>4533</v>
      </c>
      <c r="C4534" s="39" t="s">
        <v>1</v>
      </c>
      <c r="D4534" s="40">
        <v>1</v>
      </c>
      <c r="E4534" s="40">
        <v>1</v>
      </c>
      <c r="F4534" s="11" t="s">
        <v>1</v>
      </c>
      <c r="G4534" s="12">
        <f t="shared" si="350"/>
        <v>1</v>
      </c>
      <c r="H4534" s="12" t="b">
        <f t="shared" si="351"/>
        <v>1</v>
      </c>
      <c r="I4534" s="12" t="b">
        <f t="shared" si="352"/>
        <v>0</v>
      </c>
      <c r="J4534" s="12" t="b">
        <f t="shared" si="353"/>
        <v>0</v>
      </c>
      <c r="K4534" s="9" t="b">
        <f t="shared" si="354"/>
        <v>0</v>
      </c>
    </row>
    <row r="4535" spans="1:11" ht="15.75" customHeight="1" x14ac:dyDescent="0.15">
      <c r="A4535" t="s">
        <v>4523</v>
      </c>
      <c r="B4535" s="10">
        <v>4534</v>
      </c>
      <c r="C4535" s="39" t="s">
        <v>1</v>
      </c>
      <c r="D4535" s="40">
        <v>1</v>
      </c>
      <c r="E4535" s="40">
        <v>1</v>
      </c>
      <c r="F4535" s="11" t="s">
        <v>1</v>
      </c>
      <c r="G4535" s="12">
        <f t="shared" si="350"/>
        <v>1</v>
      </c>
      <c r="H4535" s="12" t="b">
        <f t="shared" si="351"/>
        <v>1</v>
      </c>
      <c r="I4535" s="12" t="b">
        <f t="shared" si="352"/>
        <v>0</v>
      </c>
      <c r="J4535" s="12" t="b">
        <f t="shared" si="353"/>
        <v>0</v>
      </c>
      <c r="K4535" s="9" t="b">
        <f t="shared" si="354"/>
        <v>0</v>
      </c>
    </row>
    <row r="4536" spans="1:11" ht="15.75" customHeight="1" x14ac:dyDescent="0.15">
      <c r="A4536" t="s">
        <v>4524</v>
      </c>
      <c r="B4536" s="10">
        <v>4535</v>
      </c>
      <c r="C4536" s="39" t="s">
        <v>1</v>
      </c>
      <c r="D4536" s="40">
        <v>2</v>
      </c>
      <c r="E4536" s="40">
        <v>0</v>
      </c>
      <c r="F4536" s="11" t="s">
        <v>1</v>
      </c>
      <c r="G4536" s="12">
        <f t="shared" si="350"/>
        <v>1</v>
      </c>
      <c r="H4536" s="12" t="b">
        <f t="shared" si="351"/>
        <v>1</v>
      </c>
      <c r="I4536" s="12" t="b">
        <f t="shared" si="352"/>
        <v>0</v>
      </c>
      <c r="J4536" s="12" t="b">
        <f t="shared" si="353"/>
        <v>0</v>
      </c>
      <c r="K4536" s="9" t="b">
        <f t="shared" si="354"/>
        <v>0</v>
      </c>
    </row>
    <row r="4537" spans="1:11" ht="15.75" customHeight="1" x14ac:dyDescent="0.15">
      <c r="A4537" t="s">
        <v>4525</v>
      </c>
      <c r="B4537" s="10">
        <v>4536</v>
      </c>
      <c r="C4537" s="39" t="s">
        <v>1</v>
      </c>
      <c r="D4537" s="40">
        <v>2</v>
      </c>
      <c r="E4537" s="40">
        <v>0</v>
      </c>
      <c r="F4537" s="11" t="s">
        <v>1</v>
      </c>
      <c r="G4537" s="12">
        <f t="shared" si="350"/>
        <v>1</v>
      </c>
      <c r="H4537" s="12" t="b">
        <f t="shared" si="351"/>
        <v>1</v>
      </c>
      <c r="I4537" s="12" t="b">
        <f t="shared" si="352"/>
        <v>0</v>
      </c>
      <c r="J4537" s="12" t="b">
        <f t="shared" si="353"/>
        <v>0</v>
      </c>
      <c r="K4537" s="9" t="b">
        <f t="shared" si="354"/>
        <v>0</v>
      </c>
    </row>
    <row r="4538" spans="1:11" ht="15.75" customHeight="1" x14ac:dyDescent="0.15">
      <c r="A4538" t="s">
        <v>4526</v>
      </c>
      <c r="B4538" s="10">
        <v>4537</v>
      </c>
      <c r="C4538" s="39" t="s">
        <v>1</v>
      </c>
      <c r="D4538" s="40">
        <v>2</v>
      </c>
      <c r="E4538" s="40">
        <v>0</v>
      </c>
      <c r="F4538" s="11" t="s">
        <v>2</v>
      </c>
      <c r="G4538" s="12">
        <f t="shared" si="350"/>
        <v>0</v>
      </c>
      <c r="H4538" s="12" t="b">
        <f t="shared" si="351"/>
        <v>0</v>
      </c>
      <c r="I4538" s="12" t="b">
        <f t="shared" si="352"/>
        <v>1</v>
      </c>
      <c r="J4538" s="12" t="b">
        <f t="shared" si="353"/>
        <v>0</v>
      </c>
      <c r="K4538" s="9" t="b">
        <f t="shared" si="354"/>
        <v>0</v>
      </c>
    </row>
    <row r="4539" spans="1:11" ht="15.75" customHeight="1" x14ac:dyDescent="0.15">
      <c r="A4539" t="s">
        <v>4527</v>
      </c>
      <c r="B4539" s="10">
        <v>4538</v>
      </c>
      <c r="C4539" s="39" t="s">
        <v>1</v>
      </c>
      <c r="D4539" s="40">
        <v>2</v>
      </c>
      <c r="E4539" s="40">
        <v>0</v>
      </c>
      <c r="F4539" s="11" t="s">
        <v>1</v>
      </c>
      <c r="G4539" s="12">
        <f t="shared" si="350"/>
        <v>1</v>
      </c>
      <c r="H4539" s="12" t="b">
        <f t="shared" si="351"/>
        <v>1</v>
      </c>
      <c r="I4539" s="12" t="b">
        <f t="shared" si="352"/>
        <v>0</v>
      </c>
      <c r="J4539" s="12" t="b">
        <f t="shared" si="353"/>
        <v>0</v>
      </c>
      <c r="K4539" s="9" t="b">
        <f t="shared" si="354"/>
        <v>0</v>
      </c>
    </row>
    <row r="4540" spans="1:11" ht="15.75" customHeight="1" x14ac:dyDescent="0.15">
      <c r="A4540" t="s">
        <v>4528</v>
      </c>
      <c r="B4540" s="10">
        <v>4539</v>
      </c>
      <c r="C4540" s="39" t="s">
        <v>1</v>
      </c>
      <c r="D4540" s="40">
        <v>1</v>
      </c>
      <c r="E4540" s="40">
        <v>1</v>
      </c>
      <c r="F4540" s="11" t="s">
        <v>1</v>
      </c>
      <c r="G4540" s="12">
        <f t="shared" si="350"/>
        <v>1</v>
      </c>
      <c r="H4540" s="12" t="b">
        <f t="shared" si="351"/>
        <v>1</v>
      </c>
      <c r="I4540" s="12" t="b">
        <f t="shared" si="352"/>
        <v>0</v>
      </c>
      <c r="J4540" s="12" t="b">
        <f t="shared" si="353"/>
        <v>0</v>
      </c>
      <c r="K4540" s="9" t="b">
        <f t="shared" si="354"/>
        <v>0</v>
      </c>
    </row>
    <row r="4541" spans="1:11" ht="15.75" customHeight="1" x14ac:dyDescent="0.15">
      <c r="A4541" t="s">
        <v>4529</v>
      </c>
      <c r="B4541" s="10">
        <v>4540</v>
      </c>
      <c r="C4541" s="39" t="s">
        <v>1</v>
      </c>
      <c r="D4541" s="40">
        <v>1</v>
      </c>
      <c r="E4541" s="40">
        <v>1</v>
      </c>
      <c r="F4541" s="11" t="s">
        <v>1</v>
      </c>
      <c r="G4541" s="12">
        <f t="shared" si="350"/>
        <v>1</v>
      </c>
      <c r="H4541" s="12" t="b">
        <f t="shared" si="351"/>
        <v>1</v>
      </c>
      <c r="I4541" s="12" t="b">
        <f t="shared" si="352"/>
        <v>0</v>
      </c>
      <c r="J4541" s="12" t="b">
        <f t="shared" si="353"/>
        <v>0</v>
      </c>
      <c r="K4541" s="9" t="b">
        <f t="shared" si="354"/>
        <v>0</v>
      </c>
    </row>
    <row r="4542" spans="1:11" ht="15.75" customHeight="1" x14ac:dyDescent="0.15">
      <c r="A4542" t="s">
        <v>4530</v>
      </c>
      <c r="B4542" s="10">
        <v>4541</v>
      </c>
      <c r="C4542" s="39" t="s">
        <v>1</v>
      </c>
      <c r="D4542" s="40">
        <v>2</v>
      </c>
      <c r="E4542" s="40">
        <v>0</v>
      </c>
      <c r="F4542" s="11" t="s">
        <v>1</v>
      </c>
      <c r="G4542" s="12">
        <f t="shared" si="350"/>
        <v>1</v>
      </c>
      <c r="H4542" s="12" t="b">
        <f t="shared" si="351"/>
        <v>1</v>
      </c>
      <c r="I4542" s="12" t="b">
        <f t="shared" si="352"/>
        <v>0</v>
      </c>
      <c r="J4542" s="12" t="b">
        <f t="shared" si="353"/>
        <v>0</v>
      </c>
      <c r="K4542" s="9" t="b">
        <f t="shared" si="354"/>
        <v>0</v>
      </c>
    </row>
    <row r="4543" spans="1:11" ht="15.75" customHeight="1" x14ac:dyDescent="0.15">
      <c r="A4543" t="s">
        <v>4531</v>
      </c>
      <c r="B4543" s="10">
        <v>4542</v>
      </c>
      <c r="C4543" s="39" t="s">
        <v>1</v>
      </c>
      <c r="D4543" s="40">
        <v>2</v>
      </c>
      <c r="E4543" s="40">
        <v>0</v>
      </c>
      <c r="F4543" s="11" t="s">
        <v>1</v>
      </c>
      <c r="G4543" s="12">
        <f t="shared" si="350"/>
        <v>1</v>
      </c>
      <c r="H4543" s="12" t="b">
        <f t="shared" si="351"/>
        <v>1</v>
      </c>
      <c r="I4543" s="12" t="b">
        <f t="shared" si="352"/>
        <v>0</v>
      </c>
      <c r="J4543" s="12" t="b">
        <f t="shared" si="353"/>
        <v>0</v>
      </c>
      <c r="K4543" s="9" t="b">
        <f t="shared" si="354"/>
        <v>0</v>
      </c>
    </row>
    <row r="4544" spans="1:11" ht="15.75" customHeight="1" x14ac:dyDescent="0.15">
      <c r="A4544" t="s">
        <v>4532</v>
      </c>
      <c r="B4544" s="10">
        <v>4543</v>
      </c>
      <c r="C4544" s="39" t="s">
        <v>1</v>
      </c>
      <c r="D4544" s="40">
        <v>2</v>
      </c>
      <c r="E4544" s="40">
        <v>0</v>
      </c>
      <c r="F4544" s="11" t="s">
        <v>1</v>
      </c>
      <c r="G4544" s="12">
        <f t="shared" si="350"/>
        <v>1</v>
      </c>
      <c r="H4544" s="12" t="b">
        <f t="shared" si="351"/>
        <v>1</v>
      </c>
      <c r="I4544" s="12" t="b">
        <f t="shared" si="352"/>
        <v>0</v>
      </c>
      <c r="J4544" s="12" t="b">
        <f t="shared" si="353"/>
        <v>0</v>
      </c>
      <c r="K4544" s="9" t="b">
        <f t="shared" si="354"/>
        <v>0</v>
      </c>
    </row>
    <row r="4545" spans="1:11" ht="15.75" customHeight="1" x14ac:dyDescent="0.15">
      <c r="A4545" t="s">
        <v>4533</v>
      </c>
      <c r="B4545" s="10">
        <v>4544</v>
      </c>
      <c r="C4545" s="39" t="s">
        <v>1</v>
      </c>
      <c r="D4545" s="40">
        <v>2</v>
      </c>
      <c r="E4545" s="40">
        <v>0</v>
      </c>
      <c r="F4545" s="11" t="s">
        <v>1</v>
      </c>
      <c r="G4545" s="12">
        <f t="shared" si="350"/>
        <v>1</v>
      </c>
      <c r="H4545" s="12" t="b">
        <f t="shared" si="351"/>
        <v>1</v>
      </c>
      <c r="I4545" s="12" t="b">
        <f t="shared" si="352"/>
        <v>0</v>
      </c>
      <c r="J4545" s="12" t="b">
        <f t="shared" si="353"/>
        <v>0</v>
      </c>
      <c r="K4545" s="9" t="b">
        <f t="shared" si="354"/>
        <v>0</v>
      </c>
    </row>
    <row r="4546" spans="1:11" ht="15.75" customHeight="1" x14ac:dyDescent="0.15">
      <c r="A4546" t="s">
        <v>4534</v>
      </c>
      <c r="B4546" s="10">
        <v>4545</v>
      </c>
      <c r="C4546" s="39" t="s">
        <v>1</v>
      </c>
      <c r="D4546" s="40">
        <v>2</v>
      </c>
      <c r="E4546" s="40">
        <v>0</v>
      </c>
      <c r="F4546" s="11" t="s">
        <v>1</v>
      </c>
      <c r="G4546" s="12">
        <f t="shared" si="350"/>
        <v>1</v>
      </c>
      <c r="H4546" s="12" t="b">
        <f t="shared" si="351"/>
        <v>1</v>
      </c>
      <c r="I4546" s="12" t="b">
        <f t="shared" si="352"/>
        <v>0</v>
      </c>
      <c r="J4546" s="12" t="b">
        <f t="shared" si="353"/>
        <v>0</v>
      </c>
      <c r="K4546" s="9" t="b">
        <f t="shared" si="354"/>
        <v>0</v>
      </c>
    </row>
    <row r="4547" spans="1:11" ht="15.75" customHeight="1" x14ac:dyDescent="0.15">
      <c r="A4547" t="s">
        <v>4535</v>
      </c>
      <c r="B4547" s="10">
        <v>4546</v>
      </c>
      <c r="C4547" s="39" t="s">
        <v>1</v>
      </c>
      <c r="D4547" s="40">
        <v>2</v>
      </c>
      <c r="E4547" s="40">
        <v>0</v>
      </c>
      <c r="F4547" s="11" t="s">
        <v>2</v>
      </c>
      <c r="G4547" s="12">
        <f t="shared" si="350"/>
        <v>0</v>
      </c>
      <c r="H4547" s="12" t="b">
        <f t="shared" si="351"/>
        <v>0</v>
      </c>
      <c r="I4547" s="12" t="b">
        <f t="shared" si="352"/>
        <v>1</v>
      </c>
      <c r="J4547" s="12" t="b">
        <f t="shared" si="353"/>
        <v>0</v>
      </c>
      <c r="K4547" s="9" t="b">
        <f t="shared" si="354"/>
        <v>0</v>
      </c>
    </row>
    <row r="4548" spans="1:11" ht="15.75" customHeight="1" x14ac:dyDescent="0.15">
      <c r="A4548" t="s">
        <v>4536</v>
      </c>
      <c r="B4548" s="10">
        <v>4547</v>
      </c>
      <c r="C4548" s="39" t="s">
        <v>2</v>
      </c>
      <c r="D4548" s="40">
        <v>0</v>
      </c>
      <c r="E4548" s="40">
        <v>2</v>
      </c>
      <c r="F4548" s="11" t="s">
        <v>2</v>
      </c>
      <c r="G4548" s="12">
        <f t="shared" si="350"/>
        <v>1</v>
      </c>
      <c r="H4548" s="12" t="b">
        <f t="shared" si="351"/>
        <v>0</v>
      </c>
      <c r="I4548" s="12" t="b">
        <f t="shared" si="352"/>
        <v>0</v>
      </c>
      <c r="J4548" s="12" t="b">
        <f t="shared" si="353"/>
        <v>1</v>
      </c>
      <c r="K4548" s="9" t="b">
        <f t="shared" si="354"/>
        <v>0</v>
      </c>
    </row>
    <row r="4549" spans="1:11" ht="15.75" customHeight="1" x14ac:dyDescent="0.15">
      <c r="A4549" t="s">
        <v>4537</v>
      </c>
      <c r="B4549" s="10">
        <v>4548</v>
      </c>
      <c r="C4549" s="39" t="s">
        <v>1</v>
      </c>
      <c r="D4549" s="40">
        <v>2</v>
      </c>
      <c r="E4549" s="40">
        <v>0</v>
      </c>
      <c r="F4549" s="11" t="s">
        <v>1</v>
      </c>
      <c r="G4549" s="12">
        <f t="shared" ref="G4549:G4612" si="355">IF(C4549=F4549,1,0)</f>
        <v>1</v>
      </c>
      <c r="H4549" s="12" t="b">
        <f t="shared" ref="H4549:H4612" si="356">AND(C4549="incels",F4549="incels")</f>
        <v>1</v>
      </c>
      <c r="I4549" s="12" t="b">
        <f t="shared" ref="I4549:I4612" si="357">AND(C4549="incels",F4549="neutre")</f>
        <v>0</v>
      </c>
      <c r="J4549" s="12" t="b">
        <f t="shared" ref="J4549:J4612" si="358">AND(C4549="neutre",F4549="neutre")</f>
        <v>0</v>
      </c>
      <c r="K4549" s="9" t="b">
        <f t="shared" ref="K4549:K4612" si="359">AND(C4549="neutre",F4549="incels")</f>
        <v>0</v>
      </c>
    </row>
    <row r="4550" spans="1:11" ht="15.75" customHeight="1" x14ac:dyDescent="0.15">
      <c r="A4550" t="s">
        <v>4538</v>
      </c>
      <c r="B4550" s="10">
        <v>4549</v>
      </c>
      <c r="C4550" s="39" t="s">
        <v>1</v>
      </c>
      <c r="D4550" s="40">
        <v>2</v>
      </c>
      <c r="E4550" s="40">
        <v>0</v>
      </c>
      <c r="F4550" s="11" t="s">
        <v>1</v>
      </c>
      <c r="G4550" s="12">
        <f t="shared" si="355"/>
        <v>1</v>
      </c>
      <c r="H4550" s="12" t="b">
        <f t="shared" si="356"/>
        <v>1</v>
      </c>
      <c r="I4550" s="12" t="b">
        <f t="shared" si="357"/>
        <v>0</v>
      </c>
      <c r="J4550" s="12" t="b">
        <f t="shared" si="358"/>
        <v>0</v>
      </c>
      <c r="K4550" s="9" t="b">
        <f t="shared" si="359"/>
        <v>0</v>
      </c>
    </row>
    <row r="4551" spans="1:11" ht="15.75" customHeight="1" x14ac:dyDescent="0.15">
      <c r="A4551" t="s">
        <v>4539</v>
      </c>
      <c r="B4551" s="10">
        <v>4550</v>
      </c>
      <c r="C4551" s="39" t="s">
        <v>1</v>
      </c>
      <c r="D4551" s="40">
        <v>2</v>
      </c>
      <c r="E4551" s="40">
        <v>0</v>
      </c>
      <c r="F4551" s="11" t="s">
        <v>2</v>
      </c>
      <c r="G4551" s="12">
        <f t="shared" si="355"/>
        <v>0</v>
      </c>
      <c r="H4551" s="12" t="b">
        <f t="shared" si="356"/>
        <v>0</v>
      </c>
      <c r="I4551" s="12" t="b">
        <f t="shared" si="357"/>
        <v>1</v>
      </c>
      <c r="J4551" s="12" t="b">
        <f t="shared" si="358"/>
        <v>0</v>
      </c>
      <c r="K4551" s="9" t="b">
        <f t="shared" si="359"/>
        <v>0</v>
      </c>
    </row>
    <row r="4552" spans="1:11" ht="15.75" customHeight="1" x14ac:dyDescent="0.15">
      <c r="A4552" t="s">
        <v>4540</v>
      </c>
      <c r="B4552" s="10">
        <v>4551</v>
      </c>
      <c r="C4552" s="39" t="s">
        <v>1</v>
      </c>
      <c r="D4552" s="40">
        <v>2</v>
      </c>
      <c r="E4552" s="40">
        <v>0</v>
      </c>
      <c r="F4552" s="11" t="s">
        <v>2</v>
      </c>
      <c r="G4552" s="12">
        <f t="shared" si="355"/>
        <v>0</v>
      </c>
      <c r="H4552" s="12" t="b">
        <f t="shared" si="356"/>
        <v>0</v>
      </c>
      <c r="I4552" s="12" t="b">
        <f t="shared" si="357"/>
        <v>1</v>
      </c>
      <c r="J4552" s="12" t="b">
        <f t="shared" si="358"/>
        <v>0</v>
      </c>
      <c r="K4552" s="9" t="b">
        <f t="shared" si="359"/>
        <v>0</v>
      </c>
    </row>
    <row r="4553" spans="1:11" ht="15.75" customHeight="1" x14ac:dyDescent="0.15">
      <c r="A4553" t="s">
        <v>4541</v>
      </c>
      <c r="B4553" s="10">
        <v>4552</v>
      </c>
      <c r="C4553" s="39" t="s">
        <v>1</v>
      </c>
      <c r="D4553" s="40">
        <v>1</v>
      </c>
      <c r="E4553" s="40">
        <v>1</v>
      </c>
      <c r="F4553" s="11" t="s">
        <v>1</v>
      </c>
      <c r="G4553" s="12">
        <f t="shared" si="355"/>
        <v>1</v>
      </c>
      <c r="H4553" s="12" t="b">
        <f t="shared" si="356"/>
        <v>1</v>
      </c>
      <c r="I4553" s="12" t="b">
        <f t="shared" si="357"/>
        <v>0</v>
      </c>
      <c r="J4553" s="12" t="b">
        <f t="shared" si="358"/>
        <v>0</v>
      </c>
      <c r="K4553" s="9" t="b">
        <f t="shared" si="359"/>
        <v>0</v>
      </c>
    </row>
    <row r="4554" spans="1:11" ht="15.75" customHeight="1" x14ac:dyDescent="0.15">
      <c r="A4554" t="s">
        <v>4542</v>
      </c>
      <c r="B4554" s="10">
        <v>4553</v>
      </c>
      <c r="C4554" s="39" t="s">
        <v>1</v>
      </c>
      <c r="D4554" s="40">
        <v>2</v>
      </c>
      <c r="E4554" s="40">
        <v>0</v>
      </c>
      <c r="F4554" s="11" t="s">
        <v>2</v>
      </c>
      <c r="G4554" s="12">
        <f t="shared" si="355"/>
        <v>0</v>
      </c>
      <c r="H4554" s="12" t="b">
        <f t="shared" si="356"/>
        <v>0</v>
      </c>
      <c r="I4554" s="12" t="b">
        <f t="shared" si="357"/>
        <v>1</v>
      </c>
      <c r="J4554" s="12" t="b">
        <f t="shared" si="358"/>
        <v>0</v>
      </c>
      <c r="K4554" s="9" t="b">
        <f t="shared" si="359"/>
        <v>0</v>
      </c>
    </row>
    <row r="4555" spans="1:11" ht="15.75" customHeight="1" x14ac:dyDescent="0.15">
      <c r="A4555" t="s">
        <v>4543</v>
      </c>
      <c r="B4555" s="10">
        <v>4554</v>
      </c>
      <c r="C4555" s="39" t="s">
        <v>1</v>
      </c>
      <c r="D4555" s="40">
        <v>1</v>
      </c>
      <c r="E4555" s="40">
        <v>1</v>
      </c>
      <c r="F4555" s="11" t="s">
        <v>1</v>
      </c>
      <c r="G4555" s="12">
        <f t="shared" si="355"/>
        <v>1</v>
      </c>
      <c r="H4555" s="12" t="b">
        <f t="shared" si="356"/>
        <v>1</v>
      </c>
      <c r="I4555" s="12" t="b">
        <f t="shared" si="357"/>
        <v>0</v>
      </c>
      <c r="J4555" s="12" t="b">
        <f t="shared" si="358"/>
        <v>0</v>
      </c>
      <c r="K4555" s="9" t="b">
        <f t="shared" si="359"/>
        <v>0</v>
      </c>
    </row>
    <row r="4556" spans="1:11" ht="15.75" customHeight="1" x14ac:dyDescent="0.15">
      <c r="A4556" t="s">
        <v>4544</v>
      </c>
      <c r="B4556" s="10">
        <v>4555</v>
      </c>
      <c r="C4556" s="39" t="s">
        <v>1</v>
      </c>
      <c r="D4556" s="40">
        <v>2</v>
      </c>
      <c r="E4556" s="40">
        <v>0</v>
      </c>
      <c r="F4556" s="11" t="s">
        <v>1</v>
      </c>
      <c r="G4556" s="12">
        <f t="shared" si="355"/>
        <v>1</v>
      </c>
      <c r="H4556" s="12" t="b">
        <f t="shared" si="356"/>
        <v>1</v>
      </c>
      <c r="I4556" s="12" t="b">
        <f t="shared" si="357"/>
        <v>0</v>
      </c>
      <c r="J4556" s="12" t="b">
        <f t="shared" si="358"/>
        <v>0</v>
      </c>
      <c r="K4556" s="9" t="b">
        <f t="shared" si="359"/>
        <v>0</v>
      </c>
    </row>
    <row r="4557" spans="1:11" ht="15.75" customHeight="1" x14ac:dyDescent="0.15">
      <c r="A4557" t="s">
        <v>4545</v>
      </c>
      <c r="B4557" s="10">
        <v>4556</v>
      </c>
      <c r="C4557" s="39" t="s">
        <v>1</v>
      </c>
      <c r="D4557" s="40">
        <v>2</v>
      </c>
      <c r="E4557" s="40">
        <v>0</v>
      </c>
      <c r="F4557" s="11" t="s">
        <v>2</v>
      </c>
      <c r="G4557" s="12">
        <f t="shared" si="355"/>
        <v>0</v>
      </c>
      <c r="H4557" s="12" t="b">
        <f t="shared" si="356"/>
        <v>0</v>
      </c>
      <c r="I4557" s="12" t="b">
        <f t="shared" si="357"/>
        <v>1</v>
      </c>
      <c r="J4557" s="12" t="b">
        <f t="shared" si="358"/>
        <v>0</v>
      </c>
      <c r="K4557" s="9" t="b">
        <f t="shared" si="359"/>
        <v>0</v>
      </c>
    </row>
    <row r="4558" spans="1:11" ht="15.75" customHeight="1" x14ac:dyDescent="0.15">
      <c r="A4558" t="s">
        <v>4546</v>
      </c>
      <c r="B4558" s="10">
        <v>4557</v>
      </c>
      <c r="C4558" s="39" t="s">
        <v>1</v>
      </c>
      <c r="D4558" s="40">
        <v>2</v>
      </c>
      <c r="E4558" s="40">
        <v>0</v>
      </c>
      <c r="F4558" s="11" t="s">
        <v>1</v>
      </c>
      <c r="G4558" s="12">
        <f t="shared" si="355"/>
        <v>1</v>
      </c>
      <c r="H4558" s="12" t="b">
        <f t="shared" si="356"/>
        <v>1</v>
      </c>
      <c r="I4558" s="12" t="b">
        <f t="shared" si="357"/>
        <v>0</v>
      </c>
      <c r="J4558" s="12" t="b">
        <f t="shared" si="358"/>
        <v>0</v>
      </c>
      <c r="K4558" s="9" t="b">
        <f t="shared" si="359"/>
        <v>0</v>
      </c>
    </row>
    <row r="4559" spans="1:11" ht="15.75" customHeight="1" x14ac:dyDescent="0.15">
      <c r="A4559" t="s">
        <v>4547</v>
      </c>
      <c r="B4559" s="10">
        <v>4558</v>
      </c>
      <c r="C4559" s="39" t="s">
        <v>1</v>
      </c>
      <c r="D4559" s="40">
        <v>2</v>
      </c>
      <c r="E4559" s="40">
        <v>0</v>
      </c>
      <c r="F4559" s="11" t="s">
        <v>1</v>
      </c>
      <c r="G4559" s="12">
        <f t="shared" si="355"/>
        <v>1</v>
      </c>
      <c r="H4559" s="12" t="b">
        <f t="shared" si="356"/>
        <v>1</v>
      </c>
      <c r="I4559" s="12" t="b">
        <f t="shared" si="357"/>
        <v>0</v>
      </c>
      <c r="J4559" s="12" t="b">
        <f t="shared" si="358"/>
        <v>0</v>
      </c>
      <c r="K4559" s="9" t="b">
        <f t="shared" si="359"/>
        <v>0</v>
      </c>
    </row>
    <row r="4560" spans="1:11" ht="15.75" customHeight="1" x14ac:dyDescent="0.15">
      <c r="A4560" t="s">
        <v>4548</v>
      </c>
      <c r="B4560" s="10">
        <v>4559</v>
      </c>
      <c r="C4560" s="39" t="s">
        <v>1</v>
      </c>
      <c r="D4560" s="40">
        <v>1</v>
      </c>
      <c r="E4560" s="40">
        <v>1</v>
      </c>
      <c r="F4560" s="11" t="s">
        <v>2</v>
      </c>
      <c r="G4560" s="12">
        <f t="shared" si="355"/>
        <v>0</v>
      </c>
      <c r="H4560" s="12" t="b">
        <f t="shared" si="356"/>
        <v>0</v>
      </c>
      <c r="I4560" s="12" t="b">
        <f t="shared" si="357"/>
        <v>1</v>
      </c>
      <c r="J4560" s="12" t="b">
        <f t="shared" si="358"/>
        <v>0</v>
      </c>
      <c r="K4560" s="9" t="b">
        <f t="shared" si="359"/>
        <v>0</v>
      </c>
    </row>
    <row r="4561" spans="1:11" ht="15.75" customHeight="1" x14ac:dyDescent="0.15">
      <c r="A4561" t="s">
        <v>4549</v>
      </c>
      <c r="B4561" s="10">
        <v>4560</v>
      </c>
      <c r="C4561" s="39" t="s">
        <v>1</v>
      </c>
      <c r="D4561" s="40">
        <v>2</v>
      </c>
      <c r="E4561" s="40">
        <v>0</v>
      </c>
      <c r="F4561" s="11" t="s">
        <v>2</v>
      </c>
      <c r="G4561" s="12">
        <f t="shared" si="355"/>
        <v>0</v>
      </c>
      <c r="H4561" s="12" t="b">
        <f t="shared" si="356"/>
        <v>0</v>
      </c>
      <c r="I4561" s="12" t="b">
        <f t="shared" si="357"/>
        <v>1</v>
      </c>
      <c r="J4561" s="12" t="b">
        <f t="shared" si="358"/>
        <v>0</v>
      </c>
      <c r="K4561" s="9" t="b">
        <f t="shared" si="359"/>
        <v>0</v>
      </c>
    </row>
    <row r="4562" spans="1:11" ht="15.75" customHeight="1" x14ac:dyDescent="0.15">
      <c r="A4562" t="s">
        <v>4550</v>
      </c>
      <c r="B4562" s="10">
        <v>4561</v>
      </c>
      <c r="C4562" s="39" t="s">
        <v>1</v>
      </c>
      <c r="D4562" s="40">
        <v>1</v>
      </c>
      <c r="E4562" s="40">
        <v>1</v>
      </c>
      <c r="F4562" s="11" t="s">
        <v>1</v>
      </c>
      <c r="G4562" s="12">
        <f t="shared" si="355"/>
        <v>1</v>
      </c>
      <c r="H4562" s="12" t="b">
        <f t="shared" si="356"/>
        <v>1</v>
      </c>
      <c r="I4562" s="12" t="b">
        <f t="shared" si="357"/>
        <v>0</v>
      </c>
      <c r="J4562" s="12" t="b">
        <f t="shared" si="358"/>
        <v>0</v>
      </c>
      <c r="K4562" s="9" t="b">
        <f t="shared" si="359"/>
        <v>0</v>
      </c>
    </row>
    <row r="4563" spans="1:11" ht="15.75" customHeight="1" x14ac:dyDescent="0.15">
      <c r="A4563" t="s">
        <v>4551</v>
      </c>
      <c r="B4563" s="10">
        <v>4562</v>
      </c>
      <c r="C4563" s="39" t="s">
        <v>2</v>
      </c>
      <c r="D4563" s="40">
        <v>0</v>
      </c>
      <c r="E4563" s="40">
        <v>2</v>
      </c>
      <c r="F4563" s="11" t="s">
        <v>1</v>
      </c>
      <c r="G4563" s="12">
        <f t="shared" si="355"/>
        <v>0</v>
      </c>
      <c r="H4563" s="12" t="b">
        <f t="shared" si="356"/>
        <v>0</v>
      </c>
      <c r="I4563" s="12" t="b">
        <f t="shared" si="357"/>
        <v>0</v>
      </c>
      <c r="J4563" s="12" t="b">
        <f t="shared" si="358"/>
        <v>0</v>
      </c>
      <c r="K4563" s="9" t="b">
        <f t="shared" si="359"/>
        <v>1</v>
      </c>
    </row>
    <row r="4564" spans="1:11" ht="15.75" customHeight="1" x14ac:dyDescent="0.15">
      <c r="A4564" t="s">
        <v>4552</v>
      </c>
      <c r="B4564" s="10">
        <v>4563</v>
      </c>
      <c r="C4564" s="39" t="s">
        <v>2</v>
      </c>
      <c r="D4564" s="40">
        <v>1</v>
      </c>
      <c r="E4564" s="40">
        <v>1</v>
      </c>
      <c r="F4564" s="11" t="s">
        <v>2</v>
      </c>
      <c r="G4564" s="12">
        <f t="shared" si="355"/>
        <v>1</v>
      </c>
      <c r="H4564" s="12" t="b">
        <f t="shared" si="356"/>
        <v>0</v>
      </c>
      <c r="I4564" s="12" t="b">
        <f t="shared" si="357"/>
        <v>0</v>
      </c>
      <c r="J4564" s="12" t="b">
        <f t="shared" si="358"/>
        <v>1</v>
      </c>
      <c r="K4564" s="9" t="b">
        <f t="shared" si="359"/>
        <v>0</v>
      </c>
    </row>
    <row r="4565" spans="1:11" ht="15.75" customHeight="1" x14ac:dyDescent="0.15">
      <c r="A4565" t="s">
        <v>4553</v>
      </c>
      <c r="B4565" s="10">
        <v>4564</v>
      </c>
      <c r="C4565" s="39" t="s">
        <v>1</v>
      </c>
      <c r="D4565" s="40">
        <v>2</v>
      </c>
      <c r="E4565" s="40">
        <v>0</v>
      </c>
      <c r="F4565" s="11" t="s">
        <v>2</v>
      </c>
      <c r="G4565" s="12">
        <f t="shared" si="355"/>
        <v>0</v>
      </c>
      <c r="H4565" s="12" t="b">
        <f t="shared" si="356"/>
        <v>0</v>
      </c>
      <c r="I4565" s="12" t="b">
        <f t="shared" si="357"/>
        <v>1</v>
      </c>
      <c r="J4565" s="12" t="b">
        <f t="shared" si="358"/>
        <v>0</v>
      </c>
      <c r="K4565" s="9" t="b">
        <f t="shared" si="359"/>
        <v>0</v>
      </c>
    </row>
    <row r="4566" spans="1:11" ht="15.75" customHeight="1" x14ac:dyDescent="0.15">
      <c r="A4566" t="s">
        <v>4554</v>
      </c>
      <c r="B4566" s="10">
        <v>4565</v>
      </c>
      <c r="C4566" s="39" t="s">
        <v>1</v>
      </c>
      <c r="D4566" s="40">
        <v>2</v>
      </c>
      <c r="E4566" s="40">
        <v>0</v>
      </c>
      <c r="F4566" s="11" t="s">
        <v>1</v>
      </c>
      <c r="G4566" s="12">
        <f t="shared" si="355"/>
        <v>1</v>
      </c>
      <c r="H4566" s="12" t="b">
        <f t="shared" si="356"/>
        <v>1</v>
      </c>
      <c r="I4566" s="12" t="b">
        <f t="shared" si="357"/>
        <v>0</v>
      </c>
      <c r="J4566" s="12" t="b">
        <f t="shared" si="358"/>
        <v>0</v>
      </c>
      <c r="K4566" s="9" t="b">
        <f t="shared" si="359"/>
        <v>0</v>
      </c>
    </row>
    <row r="4567" spans="1:11" ht="15.75" customHeight="1" x14ac:dyDescent="0.15">
      <c r="A4567" t="s">
        <v>4555</v>
      </c>
      <c r="B4567" s="10">
        <v>4566</v>
      </c>
      <c r="C4567" s="39" t="s">
        <v>1</v>
      </c>
      <c r="D4567" s="40">
        <v>2</v>
      </c>
      <c r="E4567" s="40">
        <v>0</v>
      </c>
      <c r="F4567" s="11" t="s">
        <v>2</v>
      </c>
      <c r="G4567" s="12">
        <f t="shared" si="355"/>
        <v>0</v>
      </c>
      <c r="H4567" s="12" t="b">
        <f t="shared" si="356"/>
        <v>0</v>
      </c>
      <c r="I4567" s="12" t="b">
        <f t="shared" si="357"/>
        <v>1</v>
      </c>
      <c r="J4567" s="12" t="b">
        <f t="shared" si="358"/>
        <v>0</v>
      </c>
      <c r="K4567" s="9" t="b">
        <f t="shared" si="359"/>
        <v>0</v>
      </c>
    </row>
    <row r="4568" spans="1:11" ht="15.75" customHeight="1" x14ac:dyDescent="0.15">
      <c r="A4568" t="s">
        <v>4556</v>
      </c>
      <c r="B4568" s="10">
        <v>4567</v>
      </c>
      <c r="C4568" s="39" t="s">
        <v>1</v>
      </c>
      <c r="D4568" s="40">
        <v>1</v>
      </c>
      <c r="E4568" s="40">
        <v>1</v>
      </c>
      <c r="F4568" s="11" t="s">
        <v>2</v>
      </c>
      <c r="G4568" s="12">
        <f t="shared" si="355"/>
        <v>0</v>
      </c>
      <c r="H4568" s="12" t="b">
        <f t="shared" si="356"/>
        <v>0</v>
      </c>
      <c r="I4568" s="12" t="b">
        <f t="shared" si="357"/>
        <v>1</v>
      </c>
      <c r="J4568" s="12" t="b">
        <f t="shared" si="358"/>
        <v>0</v>
      </c>
      <c r="K4568" s="9" t="b">
        <f t="shared" si="359"/>
        <v>0</v>
      </c>
    </row>
    <row r="4569" spans="1:11" ht="15.75" customHeight="1" x14ac:dyDescent="0.15">
      <c r="A4569" t="s">
        <v>4557</v>
      </c>
      <c r="B4569" s="10">
        <v>4568</v>
      </c>
      <c r="C4569" s="39" t="s">
        <v>1</v>
      </c>
      <c r="D4569" s="40">
        <v>2</v>
      </c>
      <c r="E4569" s="40">
        <v>0</v>
      </c>
      <c r="F4569" s="11" t="s">
        <v>1</v>
      </c>
      <c r="G4569" s="12">
        <f t="shared" si="355"/>
        <v>1</v>
      </c>
      <c r="H4569" s="12" t="b">
        <f t="shared" si="356"/>
        <v>1</v>
      </c>
      <c r="I4569" s="12" t="b">
        <f t="shared" si="357"/>
        <v>0</v>
      </c>
      <c r="J4569" s="12" t="b">
        <f t="shared" si="358"/>
        <v>0</v>
      </c>
      <c r="K4569" s="9" t="b">
        <f t="shared" si="359"/>
        <v>0</v>
      </c>
    </row>
    <row r="4570" spans="1:11" ht="15.75" customHeight="1" x14ac:dyDescent="0.15">
      <c r="A4570" t="s">
        <v>4558</v>
      </c>
      <c r="B4570" s="10">
        <v>4569</v>
      </c>
      <c r="C4570" s="39" t="s">
        <v>1</v>
      </c>
      <c r="D4570" s="40">
        <v>2</v>
      </c>
      <c r="E4570" s="40">
        <v>0</v>
      </c>
      <c r="F4570" s="11" t="s">
        <v>1</v>
      </c>
      <c r="G4570" s="12">
        <f t="shared" si="355"/>
        <v>1</v>
      </c>
      <c r="H4570" s="12" t="b">
        <f t="shared" si="356"/>
        <v>1</v>
      </c>
      <c r="I4570" s="12" t="b">
        <f t="shared" si="357"/>
        <v>0</v>
      </c>
      <c r="J4570" s="12" t="b">
        <f t="shared" si="358"/>
        <v>0</v>
      </c>
      <c r="K4570" s="9" t="b">
        <f t="shared" si="359"/>
        <v>0</v>
      </c>
    </row>
    <row r="4571" spans="1:11" ht="15.75" customHeight="1" x14ac:dyDescent="0.15">
      <c r="A4571" t="s">
        <v>4559</v>
      </c>
      <c r="B4571" s="10">
        <v>4570</v>
      </c>
      <c r="C4571" s="39" t="s">
        <v>1</v>
      </c>
      <c r="D4571" s="40">
        <v>1</v>
      </c>
      <c r="E4571" s="40">
        <v>1</v>
      </c>
      <c r="F4571" s="11" t="s">
        <v>2</v>
      </c>
      <c r="G4571" s="12">
        <f t="shared" si="355"/>
        <v>0</v>
      </c>
      <c r="H4571" s="12" t="b">
        <f t="shared" si="356"/>
        <v>0</v>
      </c>
      <c r="I4571" s="12" t="b">
        <f t="shared" si="357"/>
        <v>1</v>
      </c>
      <c r="J4571" s="12" t="b">
        <f t="shared" si="358"/>
        <v>0</v>
      </c>
      <c r="K4571" s="9" t="b">
        <f t="shared" si="359"/>
        <v>0</v>
      </c>
    </row>
    <row r="4572" spans="1:11" ht="15.75" customHeight="1" x14ac:dyDescent="0.15">
      <c r="A4572" t="s">
        <v>4560</v>
      </c>
      <c r="B4572" s="10">
        <v>4571</v>
      </c>
      <c r="C4572" s="39" t="s">
        <v>1</v>
      </c>
      <c r="D4572" s="40">
        <v>0</v>
      </c>
      <c r="E4572" s="40">
        <v>0</v>
      </c>
      <c r="F4572" s="11" t="s">
        <v>2</v>
      </c>
      <c r="G4572" s="12">
        <f t="shared" si="355"/>
        <v>0</v>
      </c>
      <c r="H4572" s="12" t="b">
        <f t="shared" si="356"/>
        <v>0</v>
      </c>
      <c r="I4572" s="12" t="b">
        <f t="shared" si="357"/>
        <v>1</v>
      </c>
      <c r="J4572" s="12" t="b">
        <f t="shared" si="358"/>
        <v>0</v>
      </c>
      <c r="K4572" s="9" t="b">
        <f t="shared" si="359"/>
        <v>0</v>
      </c>
    </row>
    <row r="4573" spans="1:11" ht="15.75" customHeight="1" x14ac:dyDescent="0.15">
      <c r="A4573" t="s">
        <v>4561</v>
      </c>
      <c r="B4573" s="10">
        <v>4572</v>
      </c>
      <c r="C4573" s="39" t="s">
        <v>1</v>
      </c>
      <c r="D4573" s="40">
        <v>1</v>
      </c>
      <c r="E4573" s="40">
        <v>1</v>
      </c>
      <c r="F4573" s="11" t="s">
        <v>1</v>
      </c>
      <c r="G4573" s="12">
        <f t="shared" si="355"/>
        <v>1</v>
      </c>
      <c r="H4573" s="12" t="b">
        <f t="shared" si="356"/>
        <v>1</v>
      </c>
      <c r="I4573" s="12" t="b">
        <f t="shared" si="357"/>
        <v>0</v>
      </c>
      <c r="J4573" s="12" t="b">
        <f t="shared" si="358"/>
        <v>0</v>
      </c>
      <c r="K4573" s="9" t="b">
        <f t="shared" si="359"/>
        <v>0</v>
      </c>
    </row>
    <row r="4574" spans="1:11" ht="15.75" customHeight="1" x14ac:dyDescent="0.15">
      <c r="A4574" t="s">
        <v>4562</v>
      </c>
      <c r="B4574" s="10">
        <v>4573</v>
      </c>
      <c r="C4574" s="39" t="s">
        <v>1</v>
      </c>
      <c r="D4574" s="40">
        <v>2</v>
      </c>
      <c r="E4574" s="40">
        <v>0</v>
      </c>
      <c r="F4574" s="11" t="s">
        <v>1</v>
      </c>
      <c r="G4574" s="12">
        <f t="shared" si="355"/>
        <v>1</v>
      </c>
      <c r="H4574" s="12" t="b">
        <f t="shared" si="356"/>
        <v>1</v>
      </c>
      <c r="I4574" s="12" t="b">
        <f t="shared" si="357"/>
        <v>0</v>
      </c>
      <c r="J4574" s="12" t="b">
        <f t="shared" si="358"/>
        <v>0</v>
      </c>
      <c r="K4574" s="9" t="b">
        <f t="shared" si="359"/>
        <v>0</v>
      </c>
    </row>
    <row r="4575" spans="1:11" ht="15.75" customHeight="1" x14ac:dyDescent="0.15">
      <c r="A4575" t="s">
        <v>4563</v>
      </c>
      <c r="B4575" s="10">
        <v>4574</v>
      </c>
      <c r="C4575" s="39" t="s">
        <v>1</v>
      </c>
      <c r="D4575" s="40">
        <v>2</v>
      </c>
      <c r="E4575" s="40">
        <v>0</v>
      </c>
      <c r="F4575" s="11" t="s">
        <v>1</v>
      </c>
      <c r="G4575" s="12">
        <f t="shared" si="355"/>
        <v>1</v>
      </c>
      <c r="H4575" s="12" t="b">
        <f t="shared" si="356"/>
        <v>1</v>
      </c>
      <c r="I4575" s="12" t="b">
        <f t="shared" si="357"/>
        <v>0</v>
      </c>
      <c r="J4575" s="12" t="b">
        <f t="shared" si="358"/>
        <v>0</v>
      </c>
      <c r="K4575" s="9" t="b">
        <f t="shared" si="359"/>
        <v>0</v>
      </c>
    </row>
    <row r="4576" spans="1:11" ht="15.75" customHeight="1" x14ac:dyDescent="0.15">
      <c r="A4576" t="s">
        <v>4564</v>
      </c>
      <c r="B4576" s="10">
        <v>4575</v>
      </c>
      <c r="C4576" s="39" t="s">
        <v>1</v>
      </c>
      <c r="D4576" s="40">
        <v>2</v>
      </c>
      <c r="E4576" s="40">
        <v>0</v>
      </c>
      <c r="F4576" s="11" t="s">
        <v>1</v>
      </c>
      <c r="G4576" s="12">
        <f t="shared" si="355"/>
        <v>1</v>
      </c>
      <c r="H4576" s="12" t="b">
        <f t="shared" si="356"/>
        <v>1</v>
      </c>
      <c r="I4576" s="12" t="b">
        <f t="shared" si="357"/>
        <v>0</v>
      </c>
      <c r="J4576" s="12" t="b">
        <f t="shared" si="358"/>
        <v>0</v>
      </c>
      <c r="K4576" s="9" t="b">
        <f t="shared" si="359"/>
        <v>0</v>
      </c>
    </row>
    <row r="4577" spans="1:11" ht="15.75" customHeight="1" x14ac:dyDescent="0.15">
      <c r="A4577" t="s">
        <v>4565</v>
      </c>
      <c r="B4577" s="10">
        <v>4576</v>
      </c>
      <c r="C4577" s="39" t="s">
        <v>2</v>
      </c>
      <c r="D4577" s="40">
        <v>0</v>
      </c>
      <c r="E4577" s="40">
        <v>2</v>
      </c>
      <c r="F4577" s="11" t="s">
        <v>2</v>
      </c>
      <c r="G4577" s="12">
        <f t="shared" si="355"/>
        <v>1</v>
      </c>
      <c r="H4577" s="12" t="b">
        <f t="shared" si="356"/>
        <v>0</v>
      </c>
      <c r="I4577" s="12" t="b">
        <f t="shared" si="357"/>
        <v>0</v>
      </c>
      <c r="J4577" s="12" t="b">
        <f t="shared" si="358"/>
        <v>1</v>
      </c>
      <c r="K4577" s="9" t="b">
        <f t="shared" si="359"/>
        <v>0</v>
      </c>
    </row>
    <row r="4578" spans="1:11" ht="15.75" customHeight="1" x14ac:dyDescent="0.15">
      <c r="A4578" t="s">
        <v>4566</v>
      </c>
      <c r="B4578" s="10">
        <v>4577</v>
      </c>
      <c r="C4578" s="39" t="s">
        <v>2</v>
      </c>
      <c r="D4578" s="40">
        <v>0</v>
      </c>
      <c r="E4578" s="40">
        <v>2</v>
      </c>
      <c r="F4578" s="11" t="s">
        <v>2</v>
      </c>
      <c r="G4578" s="12">
        <f t="shared" si="355"/>
        <v>1</v>
      </c>
      <c r="H4578" s="12" t="b">
        <f t="shared" si="356"/>
        <v>0</v>
      </c>
      <c r="I4578" s="12" t="b">
        <f t="shared" si="357"/>
        <v>0</v>
      </c>
      <c r="J4578" s="12" t="b">
        <f t="shared" si="358"/>
        <v>1</v>
      </c>
      <c r="K4578" s="9" t="b">
        <f t="shared" si="359"/>
        <v>0</v>
      </c>
    </row>
    <row r="4579" spans="1:11" ht="15.75" customHeight="1" x14ac:dyDescent="0.15">
      <c r="A4579" t="s">
        <v>4567</v>
      </c>
      <c r="B4579" s="10">
        <v>4578</v>
      </c>
      <c r="C4579" s="39" t="s">
        <v>1</v>
      </c>
      <c r="D4579" s="40">
        <v>2</v>
      </c>
      <c r="E4579" s="40">
        <v>0</v>
      </c>
      <c r="F4579" s="11" t="s">
        <v>1</v>
      </c>
      <c r="G4579" s="12">
        <f t="shared" si="355"/>
        <v>1</v>
      </c>
      <c r="H4579" s="12" t="b">
        <f t="shared" si="356"/>
        <v>1</v>
      </c>
      <c r="I4579" s="12" t="b">
        <f t="shared" si="357"/>
        <v>0</v>
      </c>
      <c r="J4579" s="12" t="b">
        <f t="shared" si="358"/>
        <v>0</v>
      </c>
      <c r="K4579" s="9" t="b">
        <f t="shared" si="359"/>
        <v>0</v>
      </c>
    </row>
    <row r="4580" spans="1:11" ht="15.75" customHeight="1" x14ac:dyDescent="0.15">
      <c r="A4580" t="s">
        <v>4568</v>
      </c>
      <c r="B4580" s="10">
        <v>4579</v>
      </c>
      <c r="C4580" s="39" t="s">
        <v>1</v>
      </c>
      <c r="D4580" s="40">
        <v>1</v>
      </c>
      <c r="E4580" s="40">
        <v>1</v>
      </c>
      <c r="F4580" s="11" t="s">
        <v>1</v>
      </c>
      <c r="G4580" s="12">
        <f t="shared" si="355"/>
        <v>1</v>
      </c>
      <c r="H4580" s="12" t="b">
        <f t="shared" si="356"/>
        <v>1</v>
      </c>
      <c r="I4580" s="12" t="b">
        <f t="shared" si="357"/>
        <v>0</v>
      </c>
      <c r="J4580" s="12" t="b">
        <f t="shared" si="358"/>
        <v>0</v>
      </c>
      <c r="K4580" s="9" t="b">
        <f t="shared" si="359"/>
        <v>0</v>
      </c>
    </row>
    <row r="4581" spans="1:11" ht="15.75" customHeight="1" x14ac:dyDescent="0.15">
      <c r="A4581" t="s">
        <v>4569</v>
      </c>
      <c r="B4581" s="10">
        <v>4580</v>
      </c>
      <c r="C4581" s="39" t="s">
        <v>1</v>
      </c>
      <c r="D4581" s="40">
        <v>1</v>
      </c>
      <c r="E4581" s="40">
        <v>1</v>
      </c>
      <c r="F4581" s="11" t="s">
        <v>1</v>
      </c>
      <c r="G4581" s="12">
        <f t="shared" si="355"/>
        <v>1</v>
      </c>
      <c r="H4581" s="12" t="b">
        <f t="shared" si="356"/>
        <v>1</v>
      </c>
      <c r="I4581" s="12" t="b">
        <f t="shared" si="357"/>
        <v>0</v>
      </c>
      <c r="J4581" s="12" t="b">
        <f t="shared" si="358"/>
        <v>0</v>
      </c>
      <c r="K4581" s="9" t="b">
        <f t="shared" si="359"/>
        <v>0</v>
      </c>
    </row>
    <row r="4582" spans="1:11" ht="15.75" customHeight="1" x14ac:dyDescent="0.15">
      <c r="A4582" t="s">
        <v>4570</v>
      </c>
      <c r="B4582" s="10">
        <v>4581</v>
      </c>
      <c r="C4582" s="39" t="s">
        <v>1</v>
      </c>
      <c r="D4582" s="40">
        <v>2</v>
      </c>
      <c r="E4582" s="40">
        <v>0</v>
      </c>
      <c r="F4582" s="11" t="s">
        <v>2</v>
      </c>
      <c r="G4582" s="12">
        <f t="shared" si="355"/>
        <v>0</v>
      </c>
      <c r="H4582" s="12" t="b">
        <f t="shared" si="356"/>
        <v>0</v>
      </c>
      <c r="I4582" s="12" t="b">
        <f t="shared" si="357"/>
        <v>1</v>
      </c>
      <c r="J4582" s="12" t="b">
        <f t="shared" si="358"/>
        <v>0</v>
      </c>
      <c r="K4582" s="9" t="b">
        <f t="shared" si="359"/>
        <v>0</v>
      </c>
    </row>
    <row r="4583" spans="1:11" ht="15.75" customHeight="1" x14ac:dyDescent="0.15">
      <c r="A4583" t="s">
        <v>4571</v>
      </c>
      <c r="B4583" s="10">
        <v>4582</v>
      </c>
      <c r="C4583" s="39" t="s">
        <v>1</v>
      </c>
      <c r="D4583" s="40">
        <v>2</v>
      </c>
      <c r="E4583" s="40">
        <v>0</v>
      </c>
      <c r="F4583" s="11" t="s">
        <v>1</v>
      </c>
      <c r="G4583" s="12">
        <f t="shared" si="355"/>
        <v>1</v>
      </c>
      <c r="H4583" s="12" t="b">
        <f t="shared" si="356"/>
        <v>1</v>
      </c>
      <c r="I4583" s="12" t="b">
        <f t="shared" si="357"/>
        <v>0</v>
      </c>
      <c r="J4583" s="12" t="b">
        <f t="shared" si="358"/>
        <v>0</v>
      </c>
      <c r="K4583" s="9" t="b">
        <f t="shared" si="359"/>
        <v>0</v>
      </c>
    </row>
    <row r="4584" spans="1:11" ht="15.75" customHeight="1" x14ac:dyDescent="0.15">
      <c r="A4584" t="s">
        <v>4572</v>
      </c>
      <c r="B4584" s="10">
        <v>4583</v>
      </c>
      <c r="C4584" s="39" t="s">
        <v>1</v>
      </c>
      <c r="D4584" s="40">
        <v>2</v>
      </c>
      <c r="E4584" s="40">
        <v>0</v>
      </c>
      <c r="F4584" s="11" t="s">
        <v>1</v>
      </c>
      <c r="G4584" s="12">
        <f t="shared" si="355"/>
        <v>1</v>
      </c>
      <c r="H4584" s="12" t="b">
        <f t="shared" si="356"/>
        <v>1</v>
      </c>
      <c r="I4584" s="12" t="b">
        <f t="shared" si="357"/>
        <v>0</v>
      </c>
      <c r="J4584" s="12" t="b">
        <f t="shared" si="358"/>
        <v>0</v>
      </c>
      <c r="K4584" s="9" t="b">
        <f t="shared" si="359"/>
        <v>0</v>
      </c>
    </row>
    <row r="4585" spans="1:11" ht="15.75" customHeight="1" x14ac:dyDescent="0.15">
      <c r="A4585" t="s">
        <v>4573</v>
      </c>
      <c r="B4585" s="10">
        <v>4584</v>
      </c>
      <c r="C4585" s="39" t="s">
        <v>1</v>
      </c>
      <c r="D4585" s="40">
        <v>2</v>
      </c>
      <c r="E4585" s="40">
        <v>0</v>
      </c>
      <c r="F4585" s="11" t="s">
        <v>2</v>
      </c>
      <c r="G4585" s="12">
        <f t="shared" si="355"/>
        <v>0</v>
      </c>
      <c r="H4585" s="12" t="b">
        <f t="shared" si="356"/>
        <v>0</v>
      </c>
      <c r="I4585" s="12" t="b">
        <f t="shared" si="357"/>
        <v>1</v>
      </c>
      <c r="J4585" s="12" t="b">
        <f t="shared" si="358"/>
        <v>0</v>
      </c>
      <c r="K4585" s="9" t="b">
        <f t="shared" si="359"/>
        <v>0</v>
      </c>
    </row>
    <row r="4586" spans="1:11" ht="15.75" customHeight="1" x14ac:dyDescent="0.15">
      <c r="A4586" t="s">
        <v>4574</v>
      </c>
      <c r="B4586" s="10">
        <v>4585</v>
      </c>
      <c r="C4586" s="39" t="s">
        <v>1</v>
      </c>
      <c r="D4586" s="40">
        <v>2</v>
      </c>
      <c r="E4586" s="40">
        <v>0</v>
      </c>
      <c r="F4586" s="11" t="s">
        <v>1</v>
      </c>
      <c r="G4586" s="12">
        <f t="shared" si="355"/>
        <v>1</v>
      </c>
      <c r="H4586" s="12" t="b">
        <f t="shared" si="356"/>
        <v>1</v>
      </c>
      <c r="I4586" s="12" t="b">
        <f t="shared" si="357"/>
        <v>0</v>
      </c>
      <c r="J4586" s="12" t="b">
        <f t="shared" si="358"/>
        <v>0</v>
      </c>
      <c r="K4586" s="9" t="b">
        <f t="shared" si="359"/>
        <v>0</v>
      </c>
    </row>
    <row r="4587" spans="1:11" ht="15.75" customHeight="1" x14ac:dyDescent="0.15">
      <c r="A4587" t="s">
        <v>4575</v>
      </c>
      <c r="B4587" s="10">
        <v>4586</v>
      </c>
      <c r="C4587" s="39" t="s">
        <v>1</v>
      </c>
      <c r="D4587" s="40">
        <v>1</v>
      </c>
      <c r="E4587" s="40">
        <v>1</v>
      </c>
      <c r="F4587" s="11" t="s">
        <v>1</v>
      </c>
      <c r="G4587" s="12">
        <f t="shared" si="355"/>
        <v>1</v>
      </c>
      <c r="H4587" s="12" t="b">
        <f t="shared" si="356"/>
        <v>1</v>
      </c>
      <c r="I4587" s="12" t="b">
        <f t="shared" si="357"/>
        <v>0</v>
      </c>
      <c r="J4587" s="12" t="b">
        <f t="shared" si="358"/>
        <v>0</v>
      </c>
      <c r="K4587" s="9" t="b">
        <f t="shared" si="359"/>
        <v>0</v>
      </c>
    </row>
    <row r="4588" spans="1:11" ht="15.75" customHeight="1" x14ac:dyDescent="0.15">
      <c r="A4588" t="s">
        <v>4576</v>
      </c>
      <c r="B4588" s="10">
        <v>4587</v>
      </c>
      <c r="C4588" s="39" t="s">
        <v>1</v>
      </c>
      <c r="D4588" s="40">
        <v>2</v>
      </c>
      <c r="E4588" s="40">
        <v>0</v>
      </c>
      <c r="F4588" s="11" t="s">
        <v>1</v>
      </c>
      <c r="G4588" s="12">
        <f t="shared" si="355"/>
        <v>1</v>
      </c>
      <c r="H4588" s="12" t="b">
        <f t="shared" si="356"/>
        <v>1</v>
      </c>
      <c r="I4588" s="12" t="b">
        <f t="shared" si="357"/>
        <v>0</v>
      </c>
      <c r="J4588" s="12" t="b">
        <f t="shared" si="358"/>
        <v>0</v>
      </c>
      <c r="K4588" s="9" t="b">
        <f t="shared" si="359"/>
        <v>0</v>
      </c>
    </row>
    <row r="4589" spans="1:11" ht="15.75" customHeight="1" x14ac:dyDescent="0.15">
      <c r="A4589" t="s">
        <v>4577</v>
      </c>
      <c r="B4589" s="10">
        <v>4588</v>
      </c>
      <c r="C4589" s="39" t="s">
        <v>1</v>
      </c>
      <c r="D4589" s="40">
        <v>2</v>
      </c>
      <c r="E4589" s="40">
        <v>0</v>
      </c>
      <c r="F4589" s="11" t="s">
        <v>1</v>
      </c>
      <c r="G4589" s="12">
        <f t="shared" si="355"/>
        <v>1</v>
      </c>
      <c r="H4589" s="12" t="b">
        <f t="shared" si="356"/>
        <v>1</v>
      </c>
      <c r="I4589" s="12" t="b">
        <f t="shared" si="357"/>
        <v>0</v>
      </c>
      <c r="J4589" s="12" t="b">
        <f t="shared" si="358"/>
        <v>0</v>
      </c>
      <c r="K4589" s="9" t="b">
        <f t="shared" si="359"/>
        <v>0</v>
      </c>
    </row>
    <row r="4590" spans="1:11" ht="15.75" customHeight="1" x14ac:dyDescent="0.15">
      <c r="A4590" t="s">
        <v>4578</v>
      </c>
      <c r="B4590" s="10">
        <v>4589</v>
      </c>
      <c r="C4590" s="39" t="s">
        <v>1</v>
      </c>
      <c r="D4590" s="40">
        <v>2</v>
      </c>
      <c r="E4590" s="40">
        <v>0</v>
      </c>
      <c r="F4590" s="11" t="s">
        <v>1</v>
      </c>
      <c r="G4590" s="12">
        <f t="shared" si="355"/>
        <v>1</v>
      </c>
      <c r="H4590" s="12" t="b">
        <f t="shared" si="356"/>
        <v>1</v>
      </c>
      <c r="I4590" s="12" t="b">
        <f t="shared" si="357"/>
        <v>0</v>
      </c>
      <c r="J4590" s="12" t="b">
        <f t="shared" si="358"/>
        <v>0</v>
      </c>
      <c r="K4590" s="9" t="b">
        <f t="shared" si="359"/>
        <v>0</v>
      </c>
    </row>
    <row r="4591" spans="1:11" ht="15.75" customHeight="1" x14ac:dyDescent="0.15">
      <c r="A4591" t="s">
        <v>4579</v>
      </c>
      <c r="B4591" s="10">
        <v>4590</v>
      </c>
      <c r="C4591" s="39" t="s">
        <v>1</v>
      </c>
      <c r="D4591" s="40">
        <v>0</v>
      </c>
      <c r="E4591" s="40">
        <v>0</v>
      </c>
      <c r="F4591" s="11" t="s">
        <v>2</v>
      </c>
      <c r="G4591" s="12">
        <f t="shared" si="355"/>
        <v>0</v>
      </c>
      <c r="H4591" s="12" t="b">
        <f t="shared" si="356"/>
        <v>0</v>
      </c>
      <c r="I4591" s="12" t="b">
        <f t="shared" si="357"/>
        <v>1</v>
      </c>
      <c r="J4591" s="12" t="b">
        <f t="shared" si="358"/>
        <v>0</v>
      </c>
      <c r="K4591" s="9" t="b">
        <f t="shared" si="359"/>
        <v>0</v>
      </c>
    </row>
    <row r="4592" spans="1:11" ht="15.75" customHeight="1" x14ac:dyDescent="0.15">
      <c r="A4592" t="s">
        <v>4580</v>
      </c>
      <c r="B4592" s="10">
        <v>4591</v>
      </c>
      <c r="C4592" s="39" t="s">
        <v>2</v>
      </c>
      <c r="D4592" s="40">
        <v>1</v>
      </c>
      <c r="E4592" s="40">
        <v>1</v>
      </c>
      <c r="F4592" s="11" t="s">
        <v>2</v>
      </c>
      <c r="G4592" s="12">
        <f t="shared" si="355"/>
        <v>1</v>
      </c>
      <c r="H4592" s="12" t="b">
        <f t="shared" si="356"/>
        <v>0</v>
      </c>
      <c r="I4592" s="12" t="b">
        <f t="shared" si="357"/>
        <v>0</v>
      </c>
      <c r="J4592" s="12" t="b">
        <f t="shared" si="358"/>
        <v>1</v>
      </c>
      <c r="K4592" s="9" t="b">
        <f t="shared" si="359"/>
        <v>0</v>
      </c>
    </row>
    <row r="4593" spans="1:11" ht="15.75" customHeight="1" x14ac:dyDescent="0.15">
      <c r="A4593" t="s">
        <v>4581</v>
      </c>
      <c r="B4593" s="10">
        <v>4592</v>
      </c>
      <c r="C4593" s="39" t="s">
        <v>1</v>
      </c>
      <c r="D4593" s="40">
        <v>2</v>
      </c>
      <c r="E4593" s="40">
        <v>0</v>
      </c>
      <c r="F4593" s="11" t="s">
        <v>1</v>
      </c>
      <c r="G4593" s="12">
        <f t="shared" si="355"/>
        <v>1</v>
      </c>
      <c r="H4593" s="12" t="b">
        <f t="shared" si="356"/>
        <v>1</v>
      </c>
      <c r="I4593" s="12" t="b">
        <f t="shared" si="357"/>
        <v>0</v>
      </c>
      <c r="J4593" s="12" t="b">
        <f t="shared" si="358"/>
        <v>0</v>
      </c>
      <c r="K4593" s="9" t="b">
        <f t="shared" si="359"/>
        <v>0</v>
      </c>
    </row>
    <row r="4594" spans="1:11" ht="15.75" customHeight="1" x14ac:dyDescent="0.15">
      <c r="A4594" t="s">
        <v>4582</v>
      </c>
      <c r="B4594" s="10">
        <v>4593</v>
      </c>
      <c r="C4594" s="39" t="s">
        <v>2</v>
      </c>
      <c r="D4594" s="40">
        <v>1</v>
      </c>
      <c r="E4594" s="40">
        <v>1</v>
      </c>
      <c r="F4594" s="11" t="s">
        <v>2</v>
      </c>
      <c r="G4594" s="12">
        <f t="shared" si="355"/>
        <v>1</v>
      </c>
      <c r="H4594" s="12" t="b">
        <f t="shared" si="356"/>
        <v>0</v>
      </c>
      <c r="I4594" s="12" t="b">
        <f t="shared" si="357"/>
        <v>0</v>
      </c>
      <c r="J4594" s="12" t="b">
        <f t="shared" si="358"/>
        <v>1</v>
      </c>
      <c r="K4594" s="9" t="b">
        <f t="shared" si="359"/>
        <v>0</v>
      </c>
    </row>
    <row r="4595" spans="1:11" ht="15.75" customHeight="1" x14ac:dyDescent="0.15">
      <c r="A4595" t="s">
        <v>4583</v>
      </c>
      <c r="B4595" s="10">
        <v>4594</v>
      </c>
      <c r="C4595" s="39" t="s">
        <v>1</v>
      </c>
      <c r="D4595" s="40">
        <v>2</v>
      </c>
      <c r="E4595" s="40">
        <v>0</v>
      </c>
      <c r="F4595" s="11" t="s">
        <v>1</v>
      </c>
      <c r="G4595" s="12">
        <f t="shared" si="355"/>
        <v>1</v>
      </c>
      <c r="H4595" s="12" t="b">
        <f t="shared" si="356"/>
        <v>1</v>
      </c>
      <c r="I4595" s="12" t="b">
        <f t="shared" si="357"/>
        <v>0</v>
      </c>
      <c r="J4595" s="12" t="b">
        <f t="shared" si="358"/>
        <v>0</v>
      </c>
      <c r="K4595" s="9" t="b">
        <f t="shared" si="359"/>
        <v>0</v>
      </c>
    </row>
    <row r="4596" spans="1:11" ht="15.75" customHeight="1" x14ac:dyDescent="0.15">
      <c r="A4596" t="s">
        <v>4584</v>
      </c>
      <c r="B4596" s="10">
        <v>4595</v>
      </c>
      <c r="C4596" s="39" t="s">
        <v>1</v>
      </c>
      <c r="D4596" s="40">
        <v>2</v>
      </c>
      <c r="E4596" s="40">
        <v>0</v>
      </c>
      <c r="F4596" s="11" t="s">
        <v>1</v>
      </c>
      <c r="G4596" s="12">
        <f t="shared" si="355"/>
        <v>1</v>
      </c>
      <c r="H4596" s="12" t="b">
        <f t="shared" si="356"/>
        <v>1</v>
      </c>
      <c r="I4596" s="12" t="b">
        <f t="shared" si="357"/>
        <v>0</v>
      </c>
      <c r="J4596" s="12" t="b">
        <f t="shared" si="358"/>
        <v>0</v>
      </c>
      <c r="K4596" s="9" t="b">
        <f t="shared" si="359"/>
        <v>0</v>
      </c>
    </row>
    <row r="4597" spans="1:11" ht="15.75" customHeight="1" x14ac:dyDescent="0.15">
      <c r="A4597" t="s">
        <v>4585</v>
      </c>
      <c r="B4597" s="10">
        <v>4596</v>
      </c>
      <c r="C4597" s="39" t="s">
        <v>1</v>
      </c>
      <c r="D4597" s="40">
        <v>2</v>
      </c>
      <c r="E4597" s="40">
        <v>0</v>
      </c>
      <c r="F4597" s="11" t="s">
        <v>1</v>
      </c>
      <c r="G4597" s="12">
        <f t="shared" si="355"/>
        <v>1</v>
      </c>
      <c r="H4597" s="12" t="b">
        <f t="shared" si="356"/>
        <v>1</v>
      </c>
      <c r="I4597" s="12" t="b">
        <f t="shared" si="357"/>
        <v>0</v>
      </c>
      <c r="J4597" s="12" t="b">
        <f t="shared" si="358"/>
        <v>0</v>
      </c>
      <c r="K4597" s="9" t="b">
        <f t="shared" si="359"/>
        <v>0</v>
      </c>
    </row>
    <row r="4598" spans="1:11" ht="15.75" customHeight="1" x14ac:dyDescent="0.15">
      <c r="A4598" t="s">
        <v>4586</v>
      </c>
      <c r="B4598" s="10">
        <v>4597</v>
      </c>
      <c r="C4598" s="39" t="s">
        <v>1</v>
      </c>
      <c r="D4598" s="40">
        <v>1</v>
      </c>
      <c r="E4598" s="40">
        <v>1</v>
      </c>
      <c r="F4598" s="11" t="s">
        <v>2</v>
      </c>
      <c r="G4598" s="12">
        <f t="shared" si="355"/>
        <v>0</v>
      </c>
      <c r="H4598" s="12" t="b">
        <f t="shared" si="356"/>
        <v>0</v>
      </c>
      <c r="I4598" s="12" t="b">
        <f t="shared" si="357"/>
        <v>1</v>
      </c>
      <c r="J4598" s="12" t="b">
        <f t="shared" si="358"/>
        <v>0</v>
      </c>
      <c r="K4598" s="9" t="b">
        <f t="shared" si="359"/>
        <v>0</v>
      </c>
    </row>
    <row r="4599" spans="1:11" ht="15.75" customHeight="1" x14ac:dyDescent="0.15">
      <c r="A4599" t="s">
        <v>4587</v>
      </c>
      <c r="B4599" s="10">
        <v>4598</v>
      </c>
      <c r="C4599" s="39" t="s">
        <v>1</v>
      </c>
      <c r="D4599" s="40">
        <v>2</v>
      </c>
      <c r="E4599" s="40">
        <v>0</v>
      </c>
      <c r="F4599" s="11" t="s">
        <v>1</v>
      </c>
      <c r="G4599" s="12">
        <f t="shared" si="355"/>
        <v>1</v>
      </c>
      <c r="H4599" s="12" t="b">
        <f t="shared" si="356"/>
        <v>1</v>
      </c>
      <c r="I4599" s="12" t="b">
        <f t="shared" si="357"/>
        <v>0</v>
      </c>
      <c r="J4599" s="12" t="b">
        <f t="shared" si="358"/>
        <v>0</v>
      </c>
      <c r="K4599" s="9" t="b">
        <f t="shared" si="359"/>
        <v>0</v>
      </c>
    </row>
    <row r="4600" spans="1:11" ht="15.75" customHeight="1" x14ac:dyDescent="0.15">
      <c r="A4600" t="s">
        <v>4588</v>
      </c>
      <c r="B4600" s="10">
        <v>4599</v>
      </c>
      <c r="C4600" s="39" t="s">
        <v>1</v>
      </c>
      <c r="D4600" s="40">
        <v>2</v>
      </c>
      <c r="E4600" s="40">
        <v>0</v>
      </c>
      <c r="F4600" s="11" t="s">
        <v>1</v>
      </c>
      <c r="G4600" s="12">
        <f t="shared" si="355"/>
        <v>1</v>
      </c>
      <c r="H4600" s="12" t="b">
        <f t="shared" si="356"/>
        <v>1</v>
      </c>
      <c r="I4600" s="12" t="b">
        <f t="shared" si="357"/>
        <v>0</v>
      </c>
      <c r="J4600" s="12" t="b">
        <f t="shared" si="358"/>
        <v>0</v>
      </c>
      <c r="K4600" s="9" t="b">
        <f t="shared" si="359"/>
        <v>0</v>
      </c>
    </row>
    <row r="4601" spans="1:11" ht="15.75" customHeight="1" x14ac:dyDescent="0.15">
      <c r="A4601" t="s">
        <v>4589</v>
      </c>
      <c r="B4601" s="10">
        <v>4600</v>
      </c>
      <c r="C4601" s="39" t="s">
        <v>2</v>
      </c>
      <c r="D4601" s="40">
        <v>0</v>
      </c>
      <c r="E4601" s="40">
        <v>2</v>
      </c>
      <c r="F4601" s="11" t="s">
        <v>1</v>
      </c>
      <c r="G4601" s="12">
        <f t="shared" si="355"/>
        <v>0</v>
      </c>
      <c r="H4601" s="12" t="b">
        <f t="shared" si="356"/>
        <v>0</v>
      </c>
      <c r="I4601" s="12" t="b">
        <f t="shared" si="357"/>
        <v>0</v>
      </c>
      <c r="J4601" s="12" t="b">
        <f t="shared" si="358"/>
        <v>0</v>
      </c>
      <c r="K4601" s="9" t="b">
        <f t="shared" si="359"/>
        <v>1</v>
      </c>
    </row>
    <row r="4602" spans="1:11" ht="15.75" customHeight="1" x14ac:dyDescent="0.15">
      <c r="A4602" t="s">
        <v>4590</v>
      </c>
      <c r="B4602" s="10">
        <v>4601</v>
      </c>
      <c r="C4602" s="39" t="s">
        <v>1</v>
      </c>
      <c r="D4602" s="40">
        <v>1</v>
      </c>
      <c r="E4602" s="40">
        <v>1</v>
      </c>
      <c r="F4602" s="11" t="s">
        <v>1</v>
      </c>
      <c r="G4602" s="12">
        <f t="shared" si="355"/>
        <v>1</v>
      </c>
      <c r="H4602" s="12" t="b">
        <f t="shared" si="356"/>
        <v>1</v>
      </c>
      <c r="I4602" s="12" t="b">
        <f t="shared" si="357"/>
        <v>0</v>
      </c>
      <c r="J4602" s="12" t="b">
        <f t="shared" si="358"/>
        <v>0</v>
      </c>
      <c r="K4602" s="9" t="b">
        <f t="shared" si="359"/>
        <v>0</v>
      </c>
    </row>
    <row r="4603" spans="1:11" ht="15.75" customHeight="1" x14ac:dyDescent="0.15">
      <c r="A4603" t="s">
        <v>4591</v>
      </c>
      <c r="B4603" s="10">
        <v>4602</v>
      </c>
      <c r="C4603" s="39" t="s">
        <v>2</v>
      </c>
      <c r="D4603" s="40">
        <v>1</v>
      </c>
      <c r="E4603" s="40">
        <v>1</v>
      </c>
      <c r="F4603" s="11" t="s">
        <v>2</v>
      </c>
      <c r="G4603" s="12">
        <f t="shared" si="355"/>
        <v>1</v>
      </c>
      <c r="H4603" s="12" t="b">
        <f t="shared" si="356"/>
        <v>0</v>
      </c>
      <c r="I4603" s="12" t="b">
        <f t="shared" si="357"/>
        <v>0</v>
      </c>
      <c r="J4603" s="12" t="b">
        <f t="shared" si="358"/>
        <v>1</v>
      </c>
      <c r="K4603" s="9" t="b">
        <f t="shared" si="359"/>
        <v>0</v>
      </c>
    </row>
    <row r="4604" spans="1:11" ht="15.75" customHeight="1" x14ac:dyDescent="0.15">
      <c r="A4604" t="s">
        <v>4592</v>
      </c>
      <c r="B4604" s="10">
        <v>4603</v>
      </c>
      <c r="C4604" s="39" t="s">
        <v>1</v>
      </c>
      <c r="D4604" s="40">
        <v>2</v>
      </c>
      <c r="E4604" s="40">
        <v>0</v>
      </c>
      <c r="F4604" s="11" t="s">
        <v>1</v>
      </c>
      <c r="G4604" s="12">
        <f t="shared" si="355"/>
        <v>1</v>
      </c>
      <c r="H4604" s="12" t="b">
        <f t="shared" si="356"/>
        <v>1</v>
      </c>
      <c r="I4604" s="12" t="b">
        <f t="shared" si="357"/>
        <v>0</v>
      </c>
      <c r="J4604" s="12" t="b">
        <f t="shared" si="358"/>
        <v>0</v>
      </c>
      <c r="K4604" s="9" t="b">
        <f t="shared" si="359"/>
        <v>0</v>
      </c>
    </row>
    <row r="4605" spans="1:11" ht="15.75" customHeight="1" x14ac:dyDescent="0.15">
      <c r="A4605" t="s">
        <v>4593</v>
      </c>
      <c r="B4605" s="10">
        <v>4604</v>
      </c>
      <c r="C4605" s="39" t="s">
        <v>1</v>
      </c>
      <c r="D4605" s="40">
        <v>2</v>
      </c>
      <c r="E4605" s="40">
        <v>0</v>
      </c>
      <c r="F4605" s="11" t="s">
        <v>1</v>
      </c>
      <c r="G4605" s="12">
        <f t="shared" si="355"/>
        <v>1</v>
      </c>
      <c r="H4605" s="12" t="b">
        <f t="shared" si="356"/>
        <v>1</v>
      </c>
      <c r="I4605" s="12" t="b">
        <f t="shared" si="357"/>
        <v>0</v>
      </c>
      <c r="J4605" s="12" t="b">
        <f t="shared" si="358"/>
        <v>0</v>
      </c>
      <c r="K4605" s="9" t="b">
        <f t="shared" si="359"/>
        <v>0</v>
      </c>
    </row>
    <row r="4606" spans="1:11" ht="15.75" customHeight="1" x14ac:dyDescent="0.15">
      <c r="A4606" t="s">
        <v>4594</v>
      </c>
      <c r="B4606" s="10">
        <v>4605</v>
      </c>
      <c r="C4606" s="39" t="s">
        <v>1</v>
      </c>
      <c r="D4606" s="40">
        <v>2</v>
      </c>
      <c r="E4606" s="40">
        <v>0</v>
      </c>
      <c r="F4606" s="11" t="s">
        <v>1</v>
      </c>
      <c r="G4606" s="12">
        <f t="shared" si="355"/>
        <v>1</v>
      </c>
      <c r="H4606" s="12" t="b">
        <f t="shared" si="356"/>
        <v>1</v>
      </c>
      <c r="I4606" s="12" t="b">
        <f t="shared" si="357"/>
        <v>0</v>
      </c>
      <c r="J4606" s="12" t="b">
        <f t="shared" si="358"/>
        <v>0</v>
      </c>
      <c r="K4606" s="9" t="b">
        <f t="shared" si="359"/>
        <v>0</v>
      </c>
    </row>
    <row r="4607" spans="1:11" ht="15.75" customHeight="1" x14ac:dyDescent="0.15">
      <c r="A4607" t="s">
        <v>4595</v>
      </c>
      <c r="B4607" s="10">
        <v>4606</v>
      </c>
      <c r="C4607" s="39" t="s">
        <v>1</v>
      </c>
      <c r="D4607" s="40">
        <v>0</v>
      </c>
      <c r="E4607" s="40">
        <v>0</v>
      </c>
      <c r="F4607" s="11" t="s">
        <v>1</v>
      </c>
      <c r="G4607" s="12">
        <f t="shared" si="355"/>
        <v>1</v>
      </c>
      <c r="H4607" s="12" t="b">
        <f t="shared" si="356"/>
        <v>1</v>
      </c>
      <c r="I4607" s="12" t="b">
        <f t="shared" si="357"/>
        <v>0</v>
      </c>
      <c r="J4607" s="12" t="b">
        <f t="shared" si="358"/>
        <v>0</v>
      </c>
      <c r="K4607" s="9" t="b">
        <f t="shared" si="359"/>
        <v>0</v>
      </c>
    </row>
    <row r="4608" spans="1:11" ht="15.75" customHeight="1" x14ac:dyDescent="0.15">
      <c r="A4608" t="s">
        <v>4596</v>
      </c>
      <c r="B4608" s="10">
        <v>4607</v>
      </c>
      <c r="C4608" s="39" t="s">
        <v>1</v>
      </c>
      <c r="D4608" s="40">
        <v>1</v>
      </c>
      <c r="E4608" s="40">
        <v>1</v>
      </c>
      <c r="F4608" s="11" t="s">
        <v>1</v>
      </c>
      <c r="G4608" s="12">
        <f t="shared" si="355"/>
        <v>1</v>
      </c>
      <c r="H4608" s="12" t="b">
        <f t="shared" si="356"/>
        <v>1</v>
      </c>
      <c r="I4608" s="12" t="b">
        <f t="shared" si="357"/>
        <v>0</v>
      </c>
      <c r="J4608" s="12" t="b">
        <f t="shared" si="358"/>
        <v>0</v>
      </c>
      <c r="K4608" s="9" t="b">
        <f t="shared" si="359"/>
        <v>0</v>
      </c>
    </row>
    <row r="4609" spans="1:11" ht="15.75" customHeight="1" x14ac:dyDescent="0.15">
      <c r="A4609" t="s">
        <v>4597</v>
      </c>
      <c r="B4609" s="10">
        <v>4608</v>
      </c>
      <c r="C4609" s="39" t="s">
        <v>1</v>
      </c>
      <c r="D4609" s="40">
        <v>1</v>
      </c>
      <c r="E4609" s="40">
        <v>1</v>
      </c>
      <c r="F4609" s="11" t="s">
        <v>2</v>
      </c>
      <c r="G4609" s="12">
        <f t="shared" si="355"/>
        <v>0</v>
      </c>
      <c r="H4609" s="12" t="b">
        <f t="shared" si="356"/>
        <v>0</v>
      </c>
      <c r="I4609" s="12" t="b">
        <f t="shared" si="357"/>
        <v>1</v>
      </c>
      <c r="J4609" s="12" t="b">
        <f t="shared" si="358"/>
        <v>0</v>
      </c>
      <c r="K4609" s="9" t="b">
        <f t="shared" si="359"/>
        <v>0</v>
      </c>
    </row>
    <row r="4610" spans="1:11" ht="15.75" customHeight="1" x14ac:dyDescent="0.15">
      <c r="A4610" t="s">
        <v>4598</v>
      </c>
      <c r="B4610" s="10">
        <v>4609</v>
      </c>
      <c r="C4610" s="39" t="s">
        <v>2</v>
      </c>
      <c r="D4610" s="40">
        <v>0</v>
      </c>
      <c r="E4610" s="40">
        <v>2</v>
      </c>
      <c r="F4610" s="11" t="s">
        <v>1</v>
      </c>
      <c r="G4610" s="12">
        <f t="shared" si="355"/>
        <v>0</v>
      </c>
      <c r="H4610" s="12" t="b">
        <f t="shared" si="356"/>
        <v>0</v>
      </c>
      <c r="I4610" s="12" t="b">
        <f t="shared" si="357"/>
        <v>0</v>
      </c>
      <c r="J4610" s="12" t="b">
        <f t="shared" si="358"/>
        <v>0</v>
      </c>
      <c r="K4610" s="9" t="b">
        <f t="shared" si="359"/>
        <v>1</v>
      </c>
    </row>
    <row r="4611" spans="1:11" ht="15.75" customHeight="1" x14ac:dyDescent="0.15">
      <c r="A4611" t="s">
        <v>4599</v>
      </c>
      <c r="B4611" s="10">
        <v>4610</v>
      </c>
      <c r="C4611" s="39" t="s">
        <v>1</v>
      </c>
      <c r="D4611" s="40">
        <v>1</v>
      </c>
      <c r="E4611" s="40">
        <v>1</v>
      </c>
      <c r="F4611" s="11" t="s">
        <v>1</v>
      </c>
      <c r="G4611" s="12">
        <f t="shared" si="355"/>
        <v>1</v>
      </c>
      <c r="H4611" s="12" t="b">
        <f t="shared" si="356"/>
        <v>1</v>
      </c>
      <c r="I4611" s="12" t="b">
        <f t="shared" si="357"/>
        <v>0</v>
      </c>
      <c r="J4611" s="12" t="b">
        <f t="shared" si="358"/>
        <v>0</v>
      </c>
      <c r="K4611" s="9" t="b">
        <f t="shared" si="359"/>
        <v>0</v>
      </c>
    </row>
    <row r="4612" spans="1:11" ht="15.75" customHeight="1" x14ac:dyDescent="0.15">
      <c r="A4612" t="s">
        <v>4600</v>
      </c>
      <c r="B4612" s="10">
        <v>4611</v>
      </c>
      <c r="C4612" s="39" t="s">
        <v>1</v>
      </c>
      <c r="D4612" s="40">
        <v>1</v>
      </c>
      <c r="E4612" s="40">
        <v>1</v>
      </c>
      <c r="F4612" s="11" t="s">
        <v>1</v>
      </c>
      <c r="G4612" s="12">
        <f t="shared" si="355"/>
        <v>1</v>
      </c>
      <c r="H4612" s="12" t="b">
        <f t="shared" si="356"/>
        <v>1</v>
      </c>
      <c r="I4612" s="12" t="b">
        <f t="shared" si="357"/>
        <v>0</v>
      </c>
      <c r="J4612" s="12" t="b">
        <f t="shared" si="358"/>
        <v>0</v>
      </c>
      <c r="K4612" s="9" t="b">
        <f t="shared" si="359"/>
        <v>0</v>
      </c>
    </row>
    <row r="4613" spans="1:11" ht="15.75" customHeight="1" x14ac:dyDescent="0.15">
      <c r="A4613" t="s">
        <v>4601</v>
      </c>
      <c r="B4613" s="10">
        <v>4612</v>
      </c>
      <c r="C4613" s="39" t="s">
        <v>1</v>
      </c>
      <c r="D4613" s="40">
        <v>0</v>
      </c>
      <c r="E4613" s="40">
        <v>0</v>
      </c>
      <c r="F4613" s="11" t="s">
        <v>2</v>
      </c>
      <c r="G4613" s="12">
        <f t="shared" ref="G4613:G4676" si="360">IF(C4613=F4613,1,0)</f>
        <v>0</v>
      </c>
      <c r="H4613" s="12" t="b">
        <f t="shared" ref="H4613:H4676" si="361">AND(C4613="incels",F4613="incels")</f>
        <v>0</v>
      </c>
      <c r="I4613" s="12" t="b">
        <f t="shared" ref="I4613:I4676" si="362">AND(C4613="incels",F4613="neutre")</f>
        <v>1</v>
      </c>
      <c r="J4613" s="12" t="b">
        <f t="shared" ref="J4613:J4676" si="363">AND(C4613="neutre",F4613="neutre")</f>
        <v>0</v>
      </c>
      <c r="K4613" s="9" t="b">
        <f t="shared" ref="K4613:K4676" si="364">AND(C4613="neutre",F4613="incels")</f>
        <v>0</v>
      </c>
    </row>
    <row r="4614" spans="1:11" ht="15.75" customHeight="1" x14ac:dyDescent="0.15">
      <c r="A4614" t="s">
        <v>4602</v>
      </c>
      <c r="B4614" s="10">
        <v>4613</v>
      </c>
      <c r="C4614" s="39" t="s">
        <v>2</v>
      </c>
      <c r="D4614" s="40">
        <v>1</v>
      </c>
      <c r="E4614" s="40">
        <v>1</v>
      </c>
      <c r="F4614" s="11" t="s">
        <v>2</v>
      </c>
      <c r="G4614" s="12">
        <f t="shared" si="360"/>
        <v>1</v>
      </c>
      <c r="H4614" s="12" t="b">
        <f t="shared" si="361"/>
        <v>0</v>
      </c>
      <c r="I4614" s="12" t="b">
        <f t="shared" si="362"/>
        <v>0</v>
      </c>
      <c r="J4614" s="12" t="b">
        <f t="shared" si="363"/>
        <v>1</v>
      </c>
      <c r="K4614" s="9" t="b">
        <f t="shared" si="364"/>
        <v>0</v>
      </c>
    </row>
    <row r="4615" spans="1:11" ht="15.75" customHeight="1" x14ac:dyDescent="0.15">
      <c r="A4615" t="s">
        <v>4603</v>
      </c>
      <c r="B4615" s="10">
        <v>4614</v>
      </c>
      <c r="C4615" s="39" t="s">
        <v>1</v>
      </c>
      <c r="D4615" s="40">
        <v>0</v>
      </c>
      <c r="E4615" s="40">
        <v>0</v>
      </c>
      <c r="F4615" s="11" t="s">
        <v>1</v>
      </c>
      <c r="G4615" s="12">
        <f t="shared" si="360"/>
        <v>1</v>
      </c>
      <c r="H4615" s="12" t="b">
        <f t="shared" si="361"/>
        <v>1</v>
      </c>
      <c r="I4615" s="12" t="b">
        <f t="shared" si="362"/>
        <v>0</v>
      </c>
      <c r="J4615" s="12" t="b">
        <f t="shared" si="363"/>
        <v>0</v>
      </c>
      <c r="K4615" s="9" t="b">
        <f t="shared" si="364"/>
        <v>0</v>
      </c>
    </row>
    <row r="4616" spans="1:11" ht="15.75" customHeight="1" x14ac:dyDescent="0.15">
      <c r="A4616" t="s">
        <v>4604</v>
      </c>
      <c r="B4616" s="10">
        <v>4615</v>
      </c>
      <c r="C4616" s="39" t="s">
        <v>1</v>
      </c>
      <c r="D4616" s="40">
        <v>2</v>
      </c>
      <c r="E4616" s="40">
        <v>0</v>
      </c>
      <c r="F4616" s="11" t="s">
        <v>1</v>
      </c>
      <c r="G4616" s="12">
        <f t="shared" si="360"/>
        <v>1</v>
      </c>
      <c r="H4616" s="12" t="b">
        <f t="shared" si="361"/>
        <v>1</v>
      </c>
      <c r="I4616" s="12" t="b">
        <f t="shared" si="362"/>
        <v>0</v>
      </c>
      <c r="J4616" s="12" t="b">
        <f t="shared" si="363"/>
        <v>0</v>
      </c>
      <c r="K4616" s="9" t="b">
        <f t="shared" si="364"/>
        <v>0</v>
      </c>
    </row>
    <row r="4617" spans="1:11" ht="15.75" customHeight="1" x14ac:dyDescent="0.15">
      <c r="A4617" t="s">
        <v>4605</v>
      </c>
      <c r="B4617" s="10">
        <v>4616</v>
      </c>
      <c r="C4617" s="39" t="s">
        <v>1</v>
      </c>
      <c r="D4617" s="40">
        <v>1</v>
      </c>
      <c r="E4617" s="40">
        <v>1</v>
      </c>
      <c r="F4617" s="11" t="s">
        <v>1</v>
      </c>
      <c r="G4617" s="12">
        <f t="shared" si="360"/>
        <v>1</v>
      </c>
      <c r="H4617" s="12" t="b">
        <f t="shared" si="361"/>
        <v>1</v>
      </c>
      <c r="I4617" s="12" t="b">
        <f t="shared" si="362"/>
        <v>0</v>
      </c>
      <c r="J4617" s="12" t="b">
        <f t="shared" si="363"/>
        <v>0</v>
      </c>
      <c r="K4617" s="9" t="b">
        <f t="shared" si="364"/>
        <v>0</v>
      </c>
    </row>
    <row r="4618" spans="1:11" ht="15.75" customHeight="1" x14ac:dyDescent="0.15">
      <c r="A4618" t="s">
        <v>4606</v>
      </c>
      <c r="B4618" s="10">
        <v>4617</v>
      </c>
      <c r="C4618" s="39" t="s">
        <v>1</v>
      </c>
      <c r="D4618" s="40">
        <v>2</v>
      </c>
      <c r="E4618" s="40">
        <v>0</v>
      </c>
      <c r="F4618" s="11" t="s">
        <v>1</v>
      </c>
      <c r="G4618" s="12">
        <f t="shared" si="360"/>
        <v>1</v>
      </c>
      <c r="H4618" s="12" t="b">
        <f t="shared" si="361"/>
        <v>1</v>
      </c>
      <c r="I4618" s="12" t="b">
        <f t="shared" si="362"/>
        <v>0</v>
      </c>
      <c r="J4618" s="12" t="b">
        <f t="shared" si="363"/>
        <v>0</v>
      </c>
      <c r="K4618" s="9" t="b">
        <f t="shared" si="364"/>
        <v>0</v>
      </c>
    </row>
    <row r="4619" spans="1:11" ht="15.75" customHeight="1" x14ac:dyDescent="0.15">
      <c r="A4619" t="s">
        <v>4607</v>
      </c>
      <c r="B4619" s="10">
        <v>4618</v>
      </c>
      <c r="C4619" s="39" t="s">
        <v>1</v>
      </c>
      <c r="D4619" s="40">
        <v>1</v>
      </c>
      <c r="E4619" s="40">
        <v>1</v>
      </c>
      <c r="F4619" s="11" t="s">
        <v>1</v>
      </c>
      <c r="G4619" s="12">
        <f t="shared" si="360"/>
        <v>1</v>
      </c>
      <c r="H4619" s="12" t="b">
        <f t="shared" si="361"/>
        <v>1</v>
      </c>
      <c r="I4619" s="12" t="b">
        <f t="shared" si="362"/>
        <v>0</v>
      </c>
      <c r="J4619" s="12" t="b">
        <f t="shared" si="363"/>
        <v>0</v>
      </c>
      <c r="K4619" s="9" t="b">
        <f t="shared" si="364"/>
        <v>0</v>
      </c>
    </row>
    <row r="4620" spans="1:11" ht="15.75" customHeight="1" x14ac:dyDescent="0.15">
      <c r="A4620" t="s">
        <v>4608</v>
      </c>
      <c r="B4620" s="10">
        <v>4619</v>
      </c>
      <c r="C4620" s="39" t="s">
        <v>1</v>
      </c>
      <c r="D4620" s="40">
        <v>2</v>
      </c>
      <c r="E4620" s="40">
        <v>0</v>
      </c>
      <c r="F4620" s="11" t="s">
        <v>1</v>
      </c>
      <c r="G4620" s="12">
        <f t="shared" si="360"/>
        <v>1</v>
      </c>
      <c r="H4620" s="12" t="b">
        <f t="shared" si="361"/>
        <v>1</v>
      </c>
      <c r="I4620" s="12" t="b">
        <f t="shared" si="362"/>
        <v>0</v>
      </c>
      <c r="J4620" s="12" t="b">
        <f t="shared" si="363"/>
        <v>0</v>
      </c>
      <c r="K4620" s="9" t="b">
        <f t="shared" si="364"/>
        <v>0</v>
      </c>
    </row>
    <row r="4621" spans="1:11" ht="15.75" customHeight="1" x14ac:dyDescent="0.15">
      <c r="A4621" t="s">
        <v>4609</v>
      </c>
      <c r="B4621" s="10">
        <v>4620</v>
      </c>
      <c r="C4621" s="39" t="s">
        <v>2</v>
      </c>
      <c r="D4621" s="40">
        <v>0</v>
      </c>
      <c r="E4621" s="40">
        <v>2</v>
      </c>
      <c r="F4621" s="11" t="s">
        <v>2</v>
      </c>
      <c r="G4621" s="12">
        <f t="shared" si="360"/>
        <v>1</v>
      </c>
      <c r="H4621" s="12" t="b">
        <f t="shared" si="361"/>
        <v>0</v>
      </c>
      <c r="I4621" s="12" t="b">
        <f t="shared" si="362"/>
        <v>0</v>
      </c>
      <c r="J4621" s="12" t="b">
        <f t="shared" si="363"/>
        <v>1</v>
      </c>
      <c r="K4621" s="9" t="b">
        <f t="shared" si="364"/>
        <v>0</v>
      </c>
    </row>
    <row r="4622" spans="1:11" ht="15.75" customHeight="1" x14ac:dyDescent="0.15">
      <c r="A4622" t="s">
        <v>4610</v>
      </c>
      <c r="B4622" s="10">
        <v>4621</v>
      </c>
      <c r="C4622" s="39" t="s">
        <v>1</v>
      </c>
      <c r="D4622" s="40">
        <v>2</v>
      </c>
      <c r="E4622" s="40">
        <v>0</v>
      </c>
      <c r="F4622" s="11" t="s">
        <v>1</v>
      </c>
      <c r="G4622" s="12">
        <f t="shared" si="360"/>
        <v>1</v>
      </c>
      <c r="H4622" s="12" t="b">
        <f t="shared" si="361"/>
        <v>1</v>
      </c>
      <c r="I4622" s="12" t="b">
        <f t="shared" si="362"/>
        <v>0</v>
      </c>
      <c r="J4622" s="12" t="b">
        <f t="shared" si="363"/>
        <v>0</v>
      </c>
      <c r="K4622" s="9" t="b">
        <f t="shared" si="364"/>
        <v>0</v>
      </c>
    </row>
    <row r="4623" spans="1:11" ht="15.75" customHeight="1" x14ac:dyDescent="0.15">
      <c r="A4623" t="s">
        <v>4611</v>
      </c>
      <c r="B4623" s="10">
        <v>4622</v>
      </c>
      <c r="C4623" s="39" t="s">
        <v>1</v>
      </c>
      <c r="D4623" s="40">
        <v>2</v>
      </c>
      <c r="E4623" s="40">
        <v>0</v>
      </c>
      <c r="F4623" s="11" t="s">
        <v>1</v>
      </c>
      <c r="G4623" s="12">
        <f t="shared" si="360"/>
        <v>1</v>
      </c>
      <c r="H4623" s="12" t="b">
        <f t="shared" si="361"/>
        <v>1</v>
      </c>
      <c r="I4623" s="12" t="b">
        <f t="shared" si="362"/>
        <v>0</v>
      </c>
      <c r="J4623" s="12" t="b">
        <f t="shared" si="363"/>
        <v>0</v>
      </c>
      <c r="K4623" s="9" t="b">
        <f t="shared" si="364"/>
        <v>0</v>
      </c>
    </row>
    <row r="4624" spans="1:11" ht="15.75" customHeight="1" x14ac:dyDescent="0.15">
      <c r="A4624" t="s">
        <v>4612</v>
      </c>
      <c r="B4624" s="10">
        <v>4623</v>
      </c>
      <c r="C4624" s="39" t="s">
        <v>1</v>
      </c>
      <c r="D4624" s="40">
        <v>2</v>
      </c>
      <c r="E4624" s="40">
        <v>0</v>
      </c>
      <c r="F4624" s="11" t="s">
        <v>1</v>
      </c>
      <c r="G4624" s="12">
        <f t="shared" si="360"/>
        <v>1</v>
      </c>
      <c r="H4624" s="12" t="b">
        <f t="shared" si="361"/>
        <v>1</v>
      </c>
      <c r="I4624" s="12" t="b">
        <f t="shared" si="362"/>
        <v>0</v>
      </c>
      <c r="J4624" s="12" t="b">
        <f t="shared" si="363"/>
        <v>0</v>
      </c>
      <c r="K4624" s="9" t="b">
        <f t="shared" si="364"/>
        <v>0</v>
      </c>
    </row>
    <row r="4625" spans="1:11" ht="15.75" customHeight="1" x14ac:dyDescent="0.15">
      <c r="A4625" t="s">
        <v>4613</v>
      </c>
      <c r="B4625" s="10">
        <v>4624</v>
      </c>
      <c r="C4625" s="39" t="s">
        <v>1</v>
      </c>
      <c r="D4625" s="40">
        <v>1</v>
      </c>
      <c r="E4625" s="40">
        <v>1</v>
      </c>
      <c r="F4625" s="11" t="s">
        <v>1</v>
      </c>
      <c r="G4625" s="12">
        <f t="shared" si="360"/>
        <v>1</v>
      </c>
      <c r="H4625" s="12" t="b">
        <f t="shared" si="361"/>
        <v>1</v>
      </c>
      <c r="I4625" s="12" t="b">
        <f t="shared" si="362"/>
        <v>0</v>
      </c>
      <c r="J4625" s="12" t="b">
        <f t="shared" si="363"/>
        <v>0</v>
      </c>
      <c r="K4625" s="9" t="b">
        <f t="shared" si="364"/>
        <v>0</v>
      </c>
    </row>
    <row r="4626" spans="1:11" ht="15.75" customHeight="1" x14ac:dyDescent="0.15">
      <c r="A4626" t="s">
        <v>4614</v>
      </c>
      <c r="B4626" s="10">
        <v>4625</v>
      </c>
      <c r="C4626" s="39" t="s">
        <v>1</v>
      </c>
      <c r="D4626" s="40">
        <v>1</v>
      </c>
      <c r="E4626" s="40">
        <v>1</v>
      </c>
      <c r="F4626" s="11" t="s">
        <v>2</v>
      </c>
      <c r="G4626" s="12">
        <f t="shared" si="360"/>
        <v>0</v>
      </c>
      <c r="H4626" s="12" t="b">
        <f t="shared" si="361"/>
        <v>0</v>
      </c>
      <c r="I4626" s="12" t="b">
        <f t="shared" si="362"/>
        <v>1</v>
      </c>
      <c r="J4626" s="12" t="b">
        <f t="shared" si="363"/>
        <v>0</v>
      </c>
      <c r="K4626" s="9" t="b">
        <f t="shared" si="364"/>
        <v>0</v>
      </c>
    </row>
    <row r="4627" spans="1:11" ht="15.75" customHeight="1" x14ac:dyDescent="0.15">
      <c r="A4627" t="s">
        <v>4615</v>
      </c>
      <c r="B4627" s="10">
        <v>4626</v>
      </c>
      <c r="C4627" s="39" t="s">
        <v>1</v>
      </c>
      <c r="D4627" s="40">
        <v>2</v>
      </c>
      <c r="E4627" s="40">
        <v>0</v>
      </c>
      <c r="F4627" s="11" t="s">
        <v>1</v>
      </c>
      <c r="G4627" s="12">
        <f t="shared" si="360"/>
        <v>1</v>
      </c>
      <c r="H4627" s="12" t="b">
        <f t="shared" si="361"/>
        <v>1</v>
      </c>
      <c r="I4627" s="12" t="b">
        <f t="shared" si="362"/>
        <v>0</v>
      </c>
      <c r="J4627" s="12" t="b">
        <f t="shared" si="363"/>
        <v>0</v>
      </c>
      <c r="K4627" s="9" t="b">
        <f t="shared" si="364"/>
        <v>0</v>
      </c>
    </row>
    <row r="4628" spans="1:11" ht="15.75" customHeight="1" x14ac:dyDescent="0.15">
      <c r="A4628" t="s">
        <v>4616</v>
      </c>
      <c r="B4628" s="10">
        <v>4627</v>
      </c>
      <c r="C4628" s="39" t="s">
        <v>1</v>
      </c>
      <c r="D4628" s="40">
        <v>0</v>
      </c>
      <c r="E4628" s="40">
        <v>0</v>
      </c>
      <c r="F4628" s="11" t="s">
        <v>2</v>
      </c>
      <c r="G4628" s="12">
        <f t="shared" si="360"/>
        <v>0</v>
      </c>
      <c r="H4628" s="12" t="b">
        <f t="shared" si="361"/>
        <v>0</v>
      </c>
      <c r="I4628" s="12" t="b">
        <f t="shared" si="362"/>
        <v>1</v>
      </c>
      <c r="J4628" s="12" t="b">
        <f t="shared" si="363"/>
        <v>0</v>
      </c>
      <c r="K4628" s="9" t="b">
        <f t="shared" si="364"/>
        <v>0</v>
      </c>
    </row>
    <row r="4629" spans="1:11" ht="15.75" customHeight="1" x14ac:dyDescent="0.15">
      <c r="A4629" t="s">
        <v>4617</v>
      </c>
      <c r="B4629" s="10">
        <v>4628</v>
      </c>
      <c r="C4629" s="39" t="s">
        <v>1</v>
      </c>
      <c r="D4629" s="40">
        <v>2</v>
      </c>
      <c r="E4629" s="40">
        <v>0</v>
      </c>
      <c r="F4629" s="11" t="s">
        <v>1</v>
      </c>
      <c r="G4629" s="12">
        <f t="shared" si="360"/>
        <v>1</v>
      </c>
      <c r="H4629" s="12" t="b">
        <f t="shared" si="361"/>
        <v>1</v>
      </c>
      <c r="I4629" s="12" t="b">
        <f t="shared" si="362"/>
        <v>0</v>
      </c>
      <c r="J4629" s="12" t="b">
        <f t="shared" si="363"/>
        <v>0</v>
      </c>
      <c r="K4629" s="9" t="b">
        <f t="shared" si="364"/>
        <v>0</v>
      </c>
    </row>
    <row r="4630" spans="1:11" ht="15.75" customHeight="1" x14ac:dyDescent="0.15">
      <c r="A4630" t="s">
        <v>4618</v>
      </c>
      <c r="B4630" s="10">
        <v>4629</v>
      </c>
      <c r="C4630" s="39" t="s">
        <v>1</v>
      </c>
      <c r="D4630" s="40">
        <v>2</v>
      </c>
      <c r="E4630" s="40">
        <v>0</v>
      </c>
      <c r="F4630" s="11" t="s">
        <v>1</v>
      </c>
      <c r="G4630" s="12">
        <f t="shared" si="360"/>
        <v>1</v>
      </c>
      <c r="H4630" s="12" t="b">
        <f t="shared" si="361"/>
        <v>1</v>
      </c>
      <c r="I4630" s="12" t="b">
        <f t="shared" si="362"/>
        <v>0</v>
      </c>
      <c r="J4630" s="12" t="b">
        <f t="shared" si="363"/>
        <v>0</v>
      </c>
      <c r="K4630" s="9" t="b">
        <f t="shared" si="364"/>
        <v>0</v>
      </c>
    </row>
    <row r="4631" spans="1:11" ht="15.75" customHeight="1" x14ac:dyDescent="0.15">
      <c r="A4631" t="s">
        <v>4619</v>
      </c>
      <c r="B4631" s="10">
        <v>4630</v>
      </c>
      <c r="C4631" s="39" t="s">
        <v>1</v>
      </c>
      <c r="D4631" s="40">
        <v>1</v>
      </c>
      <c r="E4631" s="40">
        <v>1</v>
      </c>
      <c r="F4631" s="11" t="s">
        <v>2</v>
      </c>
      <c r="G4631" s="12">
        <f t="shared" si="360"/>
        <v>0</v>
      </c>
      <c r="H4631" s="12" t="b">
        <f t="shared" si="361"/>
        <v>0</v>
      </c>
      <c r="I4631" s="12" t="b">
        <f t="shared" si="362"/>
        <v>1</v>
      </c>
      <c r="J4631" s="12" t="b">
        <f t="shared" si="363"/>
        <v>0</v>
      </c>
      <c r="K4631" s="9" t="b">
        <f t="shared" si="364"/>
        <v>0</v>
      </c>
    </row>
    <row r="4632" spans="1:11" ht="15.75" customHeight="1" x14ac:dyDescent="0.15">
      <c r="A4632" t="s">
        <v>4620</v>
      </c>
      <c r="B4632" s="10">
        <v>4631</v>
      </c>
      <c r="C4632" s="39" t="s">
        <v>1</v>
      </c>
      <c r="D4632" s="40">
        <v>1</v>
      </c>
      <c r="E4632" s="40">
        <v>1</v>
      </c>
      <c r="F4632" s="11" t="s">
        <v>2</v>
      </c>
      <c r="G4632" s="12">
        <f t="shared" si="360"/>
        <v>0</v>
      </c>
      <c r="H4632" s="12" t="b">
        <f t="shared" si="361"/>
        <v>0</v>
      </c>
      <c r="I4632" s="12" t="b">
        <f t="shared" si="362"/>
        <v>1</v>
      </c>
      <c r="J4632" s="12" t="b">
        <f t="shared" si="363"/>
        <v>0</v>
      </c>
      <c r="K4632" s="9" t="b">
        <f t="shared" si="364"/>
        <v>0</v>
      </c>
    </row>
    <row r="4633" spans="1:11" ht="15.75" customHeight="1" x14ac:dyDescent="0.15">
      <c r="A4633" t="s">
        <v>4621</v>
      </c>
      <c r="B4633" s="10">
        <v>4632</v>
      </c>
      <c r="C4633" s="39" t="s">
        <v>1</v>
      </c>
      <c r="D4633" s="40">
        <v>2</v>
      </c>
      <c r="E4633" s="40">
        <v>0</v>
      </c>
      <c r="F4633" s="11" t="s">
        <v>1</v>
      </c>
      <c r="G4633" s="12">
        <f t="shared" si="360"/>
        <v>1</v>
      </c>
      <c r="H4633" s="12" t="b">
        <f t="shared" si="361"/>
        <v>1</v>
      </c>
      <c r="I4633" s="12" t="b">
        <f t="shared" si="362"/>
        <v>0</v>
      </c>
      <c r="J4633" s="12" t="b">
        <f t="shared" si="363"/>
        <v>0</v>
      </c>
      <c r="K4633" s="9" t="b">
        <f t="shared" si="364"/>
        <v>0</v>
      </c>
    </row>
    <row r="4634" spans="1:11" ht="15.75" customHeight="1" x14ac:dyDescent="0.15">
      <c r="A4634" t="s">
        <v>4622</v>
      </c>
      <c r="B4634" s="10">
        <v>4633</v>
      </c>
      <c r="C4634" s="39" t="s">
        <v>1</v>
      </c>
      <c r="D4634" s="40">
        <v>2</v>
      </c>
      <c r="E4634" s="40">
        <v>0</v>
      </c>
      <c r="F4634" s="11" t="s">
        <v>1</v>
      </c>
      <c r="G4634" s="12">
        <f t="shared" si="360"/>
        <v>1</v>
      </c>
      <c r="H4634" s="12" t="b">
        <f t="shared" si="361"/>
        <v>1</v>
      </c>
      <c r="I4634" s="12" t="b">
        <f t="shared" si="362"/>
        <v>0</v>
      </c>
      <c r="J4634" s="12" t="b">
        <f t="shared" si="363"/>
        <v>0</v>
      </c>
      <c r="K4634" s="9" t="b">
        <f t="shared" si="364"/>
        <v>0</v>
      </c>
    </row>
    <row r="4635" spans="1:11" ht="15.75" customHeight="1" x14ac:dyDescent="0.15">
      <c r="A4635" t="s">
        <v>4623</v>
      </c>
      <c r="B4635" s="10">
        <v>4634</v>
      </c>
      <c r="C4635" s="39" t="s">
        <v>1</v>
      </c>
      <c r="D4635" s="40">
        <v>0</v>
      </c>
      <c r="E4635" s="40">
        <v>0</v>
      </c>
      <c r="F4635" s="11" t="s">
        <v>2</v>
      </c>
      <c r="G4635" s="12">
        <f t="shared" si="360"/>
        <v>0</v>
      </c>
      <c r="H4635" s="12" t="b">
        <f t="shared" si="361"/>
        <v>0</v>
      </c>
      <c r="I4635" s="12" t="b">
        <f t="shared" si="362"/>
        <v>1</v>
      </c>
      <c r="J4635" s="12" t="b">
        <f t="shared" si="363"/>
        <v>0</v>
      </c>
      <c r="K4635" s="9" t="b">
        <f t="shared" si="364"/>
        <v>0</v>
      </c>
    </row>
    <row r="4636" spans="1:11" ht="15.75" customHeight="1" x14ac:dyDescent="0.15">
      <c r="A4636" t="s">
        <v>4624</v>
      </c>
      <c r="B4636" s="10">
        <v>4635</v>
      </c>
      <c r="C4636" s="39" t="s">
        <v>2</v>
      </c>
      <c r="D4636" s="40">
        <v>0</v>
      </c>
      <c r="E4636" s="40">
        <v>2</v>
      </c>
      <c r="F4636" s="11" t="s">
        <v>2</v>
      </c>
      <c r="G4636" s="12">
        <f t="shared" si="360"/>
        <v>1</v>
      </c>
      <c r="H4636" s="12" t="b">
        <f t="shared" si="361"/>
        <v>0</v>
      </c>
      <c r="I4636" s="12" t="b">
        <f t="shared" si="362"/>
        <v>0</v>
      </c>
      <c r="J4636" s="12" t="b">
        <f t="shared" si="363"/>
        <v>1</v>
      </c>
      <c r="K4636" s="9" t="b">
        <f t="shared" si="364"/>
        <v>0</v>
      </c>
    </row>
    <row r="4637" spans="1:11" ht="15.75" customHeight="1" x14ac:dyDescent="0.15">
      <c r="A4637" t="s">
        <v>4625</v>
      </c>
      <c r="B4637" s="10">
        <v>4636</v>
      </c>
      <c r="C4637" s="39" t="s">
        <v>1</v>
      </c>
      <c r="D4637" s="40">
        <v>1</v>
      </c>
      <c r="E4637" s="40">
        <v>1</v>
      </c>
      <c r="F4637" s="11" t="s">
        <v>1</v>
      </c>
      <c r="G4637" s="12">
        <f t="shared" si="360"/>
        <v>1</v>
      </c>
      <c r="H4637" s="12" t="b">
        <f t="shared" si="361"/>
        <v>1</v>
      </c>
      <c r="I4637" s="12" t="b">
        <f t="shared" si="362"/>
        <v>0</v>
      </c>
      <c r="J4637" s="12" t="b">
        <f t="shared" si="363"/>
        <v>0</v>
      </c>
      <c r="K4637" s="9" t="b">
        <f t="shared" si="364"/>
        <v>0</v>
      </c>
    </row>
    <row r="4638" spans="1:11" ht="15.75" customHeight="1" x14ac:dyDescent="0.15">
      <c r="A4638" t="s">
        <v>4626</v>
      </c>
      <c r="B4638" s="10">
        <v>4637</v>
      </c>
      <c r="C4638" s="39" t="s">
        <v>1</v>
      </c>
      <c r="D4638" s="40">
        <v>2</v>
      </c>
      <c r="E4638" s="40">
        <v>0</v>
      </c>
      <c r="F4638" s="11" t="s">
        <v>1</v>
      </c>
      <c r="G4638" s="12">
        <f t="shared" si="360"/>
        <v>1</v>
      </c>
      <c r="H4638" s="12" t="b">
        <f t="shared" si="361"/>
        <v>1</v>
      </c>
      <c r="I4638" s="12" t="b">
        <f t="shared" si="362"/>
        <v>0</v>
      </c>
      <c r="J4638" s="12" t="b">
        <f t="shared" si="363"/>
        <v>0</v>
      </c>
      <c r="K4638" s="9" t="b">
        <f t="shared" si="364"/>
        <v>0</v>
      </c>
    </row>
    <row r="4639" spans="1:11" ht="15.75" customHeight="1" x14ac:dyDescent="0.15">
      <c r="A4639" t="s">
        <v>4627</v>
      </c>
      <c r="B4639" s="10">
        <v>4638</v>
      </c>
      <c r="C4639" s="39" t="s">
        <v>1</v>
      </c>
      <c r="D4639" s="40">
        <v>1</v>
      </c>
      <c r="E4639" s="40">
        <v>1</v>
      </c>
      <c r="F4639" s="11" t="s">
        <v>1</v>
      </c>
      <c r="G4639" s="12">
        <f t="shared" si="360"/>
        <v>1</v>
      </c>
      <c r="H4639" s="12" t="b">
        <f t="shared" si="361"/>
        <v>1</v>
      </c>
      <c r="I4639" s="12" t="b">
        <f t="shared" si="362"/>
        <v>0</v>
      </c>
      <c r="J4639" s="12" t="b">
        <f t="shared" si="363"/>
        <v>0</v>
      </c>
      <c r="K4639" s="9" t="b">
        <f t="shared" si="364"/>
        <v>0</v>
      </c>
    </row>
    <row r="4640" spans="1:11" ht="15.75" customHeight="1" x14ac:dyDescent="0.15">
      <c r="A4640" t="s">
        <v>4628</v>
      </c>
      <c r="B4640" s="10">
        <v>4639</v>
      </c>
      <c r="C4640" s="39" t="s">
        <v>1</v>
      </c>
      <c r="D4640" s="40">
        <v>1</v>
      </c>
      <c r="E4640" s="40">
        <v>1</v>
      </c>
      <c r="F4640" s="11" t="s">
        <v>2</v>
      </c>
      <c r="G4640" s="12">
        <f t="shared" si="360"/>
        <v>0</v>
      </c>
      <c r="H4640" s="12" t="b">
        <f t="shared" si="361"/>
        <v>0</v>
      </c>
      <c r="I4640" s="12" t="b">
        <f t="shared" si="362"/>
        <v>1</v>
      </c>
      <c r="J4640" s="12" t="b">
        <f t="shared" si="363"/>
        <v>0</v>
      </c>
      <c r="K4640" s="9" t="b">
        <f t="shared" si="364"/>
        <v>0</v>
      </c>
    </row>
    <row r="4641" spans="1:11" ht="15.75" customHeight="1" x14ac:dyDescent="0.15">
      <c r="A4641" t="s">
        <v>4629</v>
      </c>
      <c r="B4641" s="10">
        <v>4640</v>
      </c>
      <c r="C4641" s="39" t="s">
        <v>1</v>
      </c>
      <c r="D4641" s="40">
        <v>2</v>
      </c>
      <c r="E4641" s="40">
        <v>0</v>
      </c>
      <c r="F4641" s="11" t="s">
        <v>1</v>
      </c>
      <c r="G4641" s="12">
        <f t="shared" si="360"/>
        <v>1</v>
      </c>
      <c r="H4641" s="12" t="b">
        <f t="shared" si="361"/>
        <v>1</v>
      </c>
      <c r="I4641" s="12" t="b">
        <f t="shared" si="362"/>
        <v>0</v>
      </c>
      <c r="J4641" s="12" t="b">
        <f t="shared" si="363"/>
        <v>0</v>
      </c>
      <c r="K4641" s="9" t="b">
        <f t="shared" si="364"/>
        <v>0</v>
      </c>
    </row>
    <row r="4642" spans="1:11" ht="15.75" customHeight="1" x14ac:dyDescent="0.15">
      <c r="A4642" t="s">
        <v>4630</v>
      </c>
      <c r="B4642" s="10">
        <v>4641</v>
      </c>
      <c r="C4642" s="39" t="s">
        <v>2</v>
      </c>
      <c r="D4642" s="40">
        <v>0</v>
      </c>
      <c r="E4642" s="40">
        <v>2</v>
      </c>
      <c r="F4642" s="11" t="s">
        <v>2</v>
      </c>
      <c r="G4642" s="12">
        <f t="shared" si="360"/>
        <v>1</v>
      </c>
      <c r="H4642" s="12" t="b">
        <f t="shared" si="361"/>
        <v>0</v>
      </c>
      <c r="I4642" s="12" t="b">
        <f t="shared" si="362"/>
        <v>0</v>
      </c>
      <c r="J4642" s="12" t="b">
        <f t="shared" si="363"/>
        <v>1</v>
      </c>
      <c r="K4642" s="9" t="b">
        <f t="shared" si="364"/>
        <v>0</v>
      </c>
    </row>
    <row r="4643" spans="1:11" ht="15.75" customHeight="1" x14ac:dyDescent="0.15">
      <c r="A4643" t="s">
        <v>4631</v>
      </c>
      <c r="B4643" s="10">
        <v>4642</v>
      </c>
      <c r="C4643" s="39" t="s">
        <v>1</v>
      </c>
      <c r="D4643" s="40">
        <v>1</v>
      </c>
      <c r="E4643" s="40">
        <v>1</v>
      </c>
      <c r="F4643" s="11" t="s">
        <v>1</v>
      </c>
      <c r="G4643" s="12">
        <f t="shared" si="360"/>
        <v>1</v>
      </c>
      <c r="H4643" s="12" t="b">
        <f t="shared" si="361"/>
        <v>1</v>
      </c>
      <c r="I4643" s="12" t="b">
        <f t="shared" si="362"/>
        <v>0</v>
      </c>
      <c r="J4643" s="12" t="b">
        <f t="shared" si="363"/>
        <v>0</v>
      </c>
      <c r="K4643" s="9" t="b">
        <f t="shared" si="364"/>
        <v>0</v>
      </c>
    </row>
    <row r="4644" spans="1:11" ht="15.75" customHeight="1" x14ac:dyDescent="0.15">
      <c r="A4644" t="s">
        <v>4632</v>
      </c>
      <c r="B4644" s="10">
        <v>4643</v>
      </c>
      <c r="C4644" s="39" t="s">
        <v>1</v>
      </c>
      <c r="D4644" s="40">
        <v>2</v>
      </c>
      <c r="E4644" s="40">
        <v>0</v>
      </c>
      <c r="F4644" s="11" t="s">
        <v>2</v>
      </c>
      <c r="G4644" s="12">
        <f t="shared" si="360"/>
        <v>0</v>
      </c>
      <c r="H4644" s="12" t="b">
        <f t="shared" si="361"/>
        <v>0</v>
      </c>
      <c r="I4644" s="12" t="b">
        <f t="shared" si="362"/>
        <v>1</v>
      </c>
      <c r="J4644" s="12" t="b">
        <f t="shared" si="363"/>
        <v>0</v>
      </c>
      <c r="K4644" s="9" t="b">
        <f t="shared" si="364"/>
        <v>0</v>
      </c>
    </row>
    <row r="4645" spans="1:11" ht="15.75" customHeight="1" x14ac:dyDescent="0.15">
      <c r="A4645" t="s">
        <v>4633</v>
      </c>
      <c r="B4645" s="10">
        <v>4644</v>
      </c>
      <c r="C4645" s="39" t="s">
        <v>2</v>
      </c>
      <c r="D4645" s="40">
        <v>0</v>
      </c>
      <c r="E4645" s="40">
        <v>2</v>
      </c>
      <c r="F4645" s="11" t="s">
        <v>2</v>
      </c>
      <c r="G4645" s="12">
        <f t="shared" si="360"/>
        <v>1</v>
      </c>
      <c r="H4645" s="12" t="b">
        <f t="shared" si="361"/>
        <v>0</v>
      </c>
      <c r="I4645" s="12" t="b">
        <f t="shared" si="362"/>
        <v>0</v>
      </c>
      <c r="J4645" s="12" t="b">
        <f t="shared" si="363"/>
        <v>1</v>
      </c>
      <c r="K4645" s="9" t="b">
        <f t="shared" si="364"/>
        <v>0</v>
      </c>
    </row>
    <row r="4646" spans="1:11" ht="15.75" customHeight="1" x14ac:dyDescent="0.15">
      <c r="A4646" t="s">
        <v>4634</v>
      </c>
      <c r="B4646" s="10">
        <v>4645</v>
      </c>
      <c r="C4646" s="39" t="s">
        <v>1</v>
      </c>
      <c r="D4646" s="40">
        <v>1</v>
      </c>
      <c r="E4646" s="40">
        <v>1</v>
      </c>
      <c r="F4646" s="11" t="s">
        <v>1</v>
      </c>
      <c r="G4646" s="12">
        <f t="shared" si="360"/>
        <v>1</v>
      </c>
      <c r="H4646" s="12" t="b">
        <f t="shared" si="361"/>
        <v>1</v>
      </c>
      <c r="I4646" s="12" t="b">
        <f t="shared" si="362"/>
        <v>0</v>
      </c>
      <c r="J4646" s="12" t="b">
        <f t="shared" si="363"/>
        <v>0</v>
      </c>
      <c r="K4646" s="9" t="b">
        <f t="shared" si="364"/>
        <v>0</v>
      </c>
    </row>
    <row r="4647" spans="1:11" ht="15.75" customHeight="1" x14ac:dyDescent="0.15">
      <c r="A4647" t="s">
        <v>4635</v>
      </c>
      <c r="B4647" s="10">
        <v>4646</v>
      </c>
      <c r="C4647" s="39" t="s">
        <v>1</v>
      </c>
      <c r="D4647" s="40">
        <v>2</v>
      </c>
      <c r="E4647" s="40">
        <v>0</v>
      </c>
      <c r="F4647" s="11" t="s">
        <v>1</v>
      </c>
      <c r="G4647" s="12">
        <f t="shared" si="360"/>
        <v>1</v>
      </c>
      <c r="H4647" s="12" t="b">
        <f t="shared" si="361"/>
        <v>1</v>
      </c>
      <c r="I4647" s="12" t="b">
        <f t="shared" si="362"/>
        <v>0</v>
      </c>
      <c r="J4647" s="12" t="b">
        <f t="shared" si="363"/>
        <v>0</v>
      </c>
      <c r="K4647" s="9" t="b">
        <f t="shared" si="364"/>
        <v>0</v>
      </c>
    </row>
    <row r="4648" spans="1:11" ht="15.75" customHeight="1" x14ac:dyDescent="0.15">
      <c r="A4648" t="s">
        <v>4636</v>
      </c>
      <c r="B4648" s="10">
        <v>4647</v>
      </c>
      <c r="C4648" s="39" t="s">
        <v>1</v>
      </c>
      <c r="D4648" s="40">
        <v>1</v>
      </c>
      <c r="E4648" s="40">
        <v>1</v>
      </c>
      <c r="F4648" s="11" t="s">
        <v>1</v>
      </c>
      <c r="G4648" s="12">
        <f t="shared" si="360"/>
        <v>1</v>
      </c>
      <c r="H4648" s="12" t="b">
        <f t="shared" si="361"/>
        <v>1</v>
      </c>
      <c r="I4648" s="12" t="b">
        <f t="shared" si="362"/>
        <v>0</v>
      </c>
      <c r="J4648" s="12" t="b">
        <f t="shared" si="363"/>
        <v>0</v>
      </c>
      <c r="K4648" s="9" t="b">
        <f t="shared" si="364"/>
        <v>0</v>
      </c>
    </row>
    <row r="4649" spans="1:11" ht="15.75" customHeight="1" x14ac:dyDescent="0.15">
      <c r="A4649" t="s">
        <v>4637</v>
      </c>
      <c r="B4649" s="10">
        <v>4648</v>
      </c>
      <c r="C4649" s="39" t="s">
        <v>1</v>
      </c>
      <c r="D4649" s="40">
        <v>1</v>
      </c>
      <c r="E4649" s="40">
        <v>1</v>
      </c>
      <c r="F4649" s="11" t="s">
        <v>1</v>
      </c>
      <c r="G4649" s="12">
        <f t="shared" si="360"/>
        <v>1</v>
      </c>
      <c r="H4649" s="12" t="b">
        <f t="shared" si="361"/>
        <v>1</v>
      </c>
      <c r="I4649" s="12" t="b">
        <f t="shared" si="362"/>
        <v>0</v>
      </c>
      <c r="J4649" s="12" t="b">
        <f t="shared" si="363"/>
        <v>0</v>
      </c>
      <c r="K4649" s="9" t="b">
        <f t="shared" si="364"/>
        <v>0</v>
      </c>
    </row>
    <row r="4650" spans="1:11" ht="15.75" customHeight="1" x14ac:dyDescent="0.15">
      <c r="A4650" t="s">
        <v>4638</v>
      </c>
      <c r="B4650" s="10">
        <v>4649</v>
      </c>
      <c r="C4650" s="39" t="s">
        <v>1</v>
      </c>
      <c r="D4650" s="40">
        <v>0</v>
      </c>
      <c r="E4650" s="40">
        <v>0</v>
      </c>
      <c r="F4650" s="11" t="s">
        <v>2</v>
      </c>
      <c r="G4650" s="12">
        <f t="shared" si="360"/>
        <v>0</v>
      </c>
      <c r="H4650" s="12" t="b">
        <f t="shared" si="361"/>
        <v>0</v>
      </c>
      <c r="I4650" s="12" t="b">
        <f t="shared" si="362"/>
        <v>1</v>
      </c>
      <c r="J4650" s="12" t="b">
        <f t="shared" si="363"/>
        <v>0</v>
      </c>
      <c r="K4650" s="9" t="b">
        <f t="shared" si="364"/>
        <v>0</v>
      </c>
    </row>
    <row r="4651" spans="1:11" ht="15.75" customHeight="1" x14ac:dyDescent="0.15">
      <c r="A4651" t="s">
        <v>4639</v>
      </c>
      <c r="B4651" s="10">
        <v>4650</v>
      </c>
      <c r="C4651" s="39" t="s">
        <v>1</v>
      </c>
      <c r="D4651" s="40">
        <v>2</v>
      </c>
      <c r="E4651" s="40">
        <v>0</v>
      </c>
      <c r="F4651" s="11" t="s">
        <v>1</v>
      </c>
      <c r="G4651" s="12">
        <f t="shared" si="360"/>
        <v>1</v>
      </c>
      <c r="H4651" s="12" t="b">
        <f t="shared" si="361"/>
        <v>1</v>
      </c>
      <c r="I4651" s="12" t="b">
        <f t="shared" si="362"/>
        <v>0</v>
      </c>
      <c r="J4651" s="12" t="b">
        <f t="shared" si="363"/>
        <v>0</v>
      </c>
      <c r="K4651" s="9" t="b">
        <f t="shared" si="364"/>
        <v>0</v>
      </c>
    </row>
    <row r="4652" spans="1:11" ht="15.75" customHeight="1" x14ac:dyDescent="0.15">
      <c r="A4652" t="s">
        <v>4640</v>
      </c>
      <c r="B4652" s="10">
        <v>4651</v>
      </c>
      <c r="C4652" s="39" t="s">
        <v>1</v>
      </c>
      <c r="D4652" s="40">
        <v>2</v>
      </c>
      <c r="E4652" s="40">
        <v>0</v>
      </c>
      <c r="F4652" s="11" t="s">
        <v>1</v>
      </c>
      <c r="G4652" s="12">
        <f t="shared" si="360"/>
        <v>1</v>
      </c>
      <c r="H4652" s="12" t="b">
        <f t="shared" si="361"/>
        <v>1</v>
      </c>
      <c r="I4652" s="12" t="b">
        <f t="shared" si="362"/>
        <v>0</v>
      </c>
      <c r="J4652" s="12" t="b">
        <f t="shared" si="363"/>
        <v>0</v>
      </c>
      <c r="K4652" s="9" t="b">
        <f t="shared" si="364"/>
        <v>0</v>
      </c>
    </row>
    <row r="4653" spans="1:11" ht="15.75" customHeight="1" x14ac:dyDescent="0.15">
      <c r="A4653" t="s">
        <v>4641</v>
      </c>
      <c r="B4653" s="10">
        <v>4652</v>
      </c>
      <c r="C4653" s="39" t="s">
        <v>1</v>
      </c>
      <c r="D4653" s="40">
        <v>1</v>
      </c>
      <c r="E4653" s="40">
        <v>1</v>
      </c>
      <c r="F4653" s="11" t="s">
        <v>1</v>
      </c>
      <c r="G4653" s="12">
        <f t="shared" si="360"/>
        <v>1</v>
      </c>
      <c r="H4653" s="12" t="b">
        <f t="shared" si="361"/>
        <v>1</v>
      </c>
      <c r="I4653" s="12" t="b">
        <f t="shared" si="362"/>
        <v>0</v>
      </c>
      <c r="J4653" s="12" t="b">
        <f t="shared" si="363"/>
        <v>0</v>
      </c>
      <c r="K4653" s="9" t="b">
        <f t="shared" si="364"/>
        <v>0</v>
      </c>
    </row>
    <row r="4654" spans="1:11" ht="15.75" customHeight="1" x14ac:dyDescent="0.15">
      <c r="A4654" t="s">
        <v>4642</v>
      </c>
      <c r="B4654" s="10">
        <v>4653</v>
      </c>
      <c r="C4654" s="39" t="s">
        <v>1</v>
      </c>
      <c r="D4654" s="40">
        <v>1</v>
      </c>
      <c r="E4654" s="40">
        <v>1</v>
      </c>
      <c r="F4654" s="11" t="s">
        <v>1</v>
      </c>
      <c r="G4654" s="12">
        <f t="shared" si="360"/>
        <v>1</v>
      </c>
      <c r="H4654" s="12" t="b">
        <f t="shared" si="361"/>
        <v>1</v>
      </c>
      <c r="I4654" s="12" t="b">
        <f t="shared" si="362"/>
        <v>0</v>
      </c>
      <c r="J4654" s="12" t="b">
        <f t="shared" si="363"/>
        <v>0</v>
      </c>
      <c r="K4654" s="9" t="b">
        <f t="shared" si="364"/>
        <v>0</v>
      </c>
    </row>
    <row r="4655" spans="1:11" ht="15.75" customHeight="1" x14ac:dyDescent="0.15">
      <c r="A4655" t="s">
        <v>4643</v>
      </c>
      <c r="B4655" s="10">
        <v>4654</v>
      </c>
      <c r="C4655" s="39" t="s">
        <v>1</v>
      </c>
      <c r="D4655" s="40">
        <v>1</v>
      </c>
      <c r="E4655" s="40">
        <v>1</v>
      </c>
      <c r="F4655" s="11" t="s">
        <v>1</v>
      </c>
      <c r="G4655" s="12">
        <f t="shared" si="360"/>
        <v>1</v>
      </c>
      <c r="H4655" s="12" t="b">
        <f t="shared" si="361"/>
        <v>1</v>
      </c>
      <c r="I4655" s="12" t="b">
        <f t="shared" si="362"/>
        <v>0</v>
      </c>
      <c r="J4655" s="12" t="b">
        <f t="shared" si="363"/>
        <v>0</v>
      </c>
      <c r="K4655" s="9" t="b">
        <f t="shared" si="364"/>
        <v>0</v>
      </c>
    </row>
    <row r="4656" spans="1:11" ht="15.75" customHeight="1" x14ac:dyDescent="0.15">
      <c r="A4656" t="s">
        <v>4644</v>
      </c>
      <c r="B4656" s="10">
        <v>4655</v>
      </c>
      <c r="C4656" s="39" t="s">
        <v>1</v>
      </c>
      <c r="D4656" s="40">
        <v>1</v>
      </c>
      <c r="E4656" s="40">
        <v>1</v>
      </c>
      <c r="F4656" s="11" t="s">
        <v>1</v>
      </c>
      <c r="G4656" s="12">
        <f t="shared" si="360"/>
        <v>1</v>
      </c>
      <c r="H4656" s="12" t="b">
        <f t="shared" si="361"/>
        <v>1</v>
      </c>
      <c r="I4656" s="12" t="b">
        <f t="shared" si="362"/>
        <v>0</v>
      </c>
      <c r="J4656" s="12" t="b">
        <f t="shared" si="363"/>
        <v>0</v>
      </c>
      <c r="K4656" s="9" t="b">
        <f t="shared" si="364"/>
        <v>0</v>
      </c>
    </row>
    <row r="4657" spans="1:11" ht="15.75" customHeight="1" x14ac:dyDescent="0.15">
      <c r="A4657" t="s">
        <v>4645</v>
      </c>
      <c r="B4657" s="10">
        <v>4656</v>
      </c>
      <c r="C4657" s="39" t="s">
        <v>1</v>
      </c>
      <c r="D4657" s="40">
        <v>1</v>
      </c>
      <c r="E4657" s="40">
        <v>1</v>
      </c>
      <c r="F4657" s="11" t="s">
        <v>1</v>
      </c>
      <c r="G4657" s="12">
        <f t="shared" si="360"/>
        <v>1</v>
      </c>
      <c r="H4657" s="12" t="b">
        <f t="shared" si="361"/>
        <v>1</v>
      </c>
      <c r="I4657" s="12" t="b">
        <f t="shared" si="362"/>
        <v>0</v>
      </c>
      <c r="J4657" s="12" t="b">
        <f t="shared" si="363"/>
        <v>0</v>
      </c>
      <c r="K4657" s="9" t="b">
        <f t="shared" si="364"/>
        <v>0</v>
      </c>
    </row>
    <row r="4658" spans="1:11" ht="15.75" customHeight="1" x14ac:dyDescent="0.15">
      <c r="A4658" t="s">
        <v>4646</v>
      </c>
      <c r="B4658" s="10">
        <v>4657</v>
      </c>
      <c r="C4658" s="39" t="s">
        <v>1</v>
      </c>
      <c r="D4658" s="40">
        <v>1</v>
      </c>
      <c r="E4658" s="40">
        <v>1</v>
      </c>
      <c r="F4658" s="11" t="s">
        <v>1</v>
      </c>
      <c r="G4658" s="12">
        <f t="shared" si="360"/>
        <v>1</v>
      </c>
      <c r="H4658" s="12" t="b">
        <f t="shared" si="361"/>
        <v>1</v>
      </c>
      <c r="I4658" s="12" t="b">
        <f t="shared" si="362"/>
        <v>0</v>
      </c>
      <c r="J4658" s="12" t="b">
        <f t="shared" si="363"/>
        <v>0</v>
      </c>
      <c r="K4658" s="9" t="b">
        <f t="shared" si="364"/>
        <v>0</v>
      </c>
    </row>
    <row r="4659" spans="1:11" ht="15.75" customHeight="1" x14ac:dyDescent="0.15">
      <c r="A4659" t="s">
        <v>4647</v>
      </c>
      <c r="B4659" s="10">
        <v>4658</v>
      </c>
      <c r="C4659" s="39" t="s">
        <v>1</v>
      </c>
      <c r="D4659" s="40">
        <v>1</v>
      </c>
      <c r="E4659" s="40">
        <v>1</v>
      </c>
      <c r="F4659" s="11" t="s">
        <v>1</v>
      </c>
      <c r="G4659" s="12">
        <f t="shared" si="360"/>
        <v>1</v>
      </c>
      <c r="H4659" s="12" t="b">
        <f t="shared" si="361"/>
        <v>1</v>
      </c>
      <c r="I4659" s="12" t="b">
        <f t="shared" si="362"/>
        <v>0</v>
      </c>
      <c r="J4659" s="12" t="b">
        <f t="shared" si="363"/>
        <v>0</v>
      </c>
      <c r="K4659" s="9" t="b">
        <f t="shared" si="364"/>
        <v>0</v>
      </c>
    </row>
    <row r="4660" spans="1:11" ht="15.75" customHeight="1" x14ac:dyDescent="0.15">
      <c r="A4660" t="s">
        <v>4648</v>
      </c>
      <c r="B4660" s="10">
        <v>4659</v>
      </c>
      <c r="C4660" s="39" t="s">
        <v>1</v>
      </c>
      <c r="D4660" s="40">
        <v>0</v>
      </c>
      <c r="E4660" s="40">
        <v>0</v>
      </c>
      <c r="F4660" s="11" t="s">
        <v>1</v>
      </c>
      <c r="G4660" s="12">
        <f t="shared" si="360"/>
        <v>1</v>
      </c>
      <c r="H4660" s="12" t="b">
        <f t="shared" si="361"/>
        <v>1</v>
      </c>
      <c r="I4660" s="12" t="b">
        <f t="shared" si="362"/>
        <v>0</v>
      </c>
      <c r="J4660" s="12" t="b">
        <f t="shared" si="363"/>
        <v>0</v>
      </c>
      <c r="K4660" s="9" t="b">
        <f t="shared" si="364"/>
        <v>0</v>
      </c>
    </row>
    <row r="4661" spans="1:11" ht="15.75" customHeight="1" x14ac:dyDescent="0.15">
      <c r="A4661" t="s">
        <v>4649</v>
      </c>
      <c r="B4661" s="10">
        <v>4660</v>
      </c>
      <c r="C4661" s="39" t="s">
        <v>1</v>
      </c>
      <c r="D4661" s="40">
        <v>1</v>
      </c>
      <c r="E4661" s="40">
        <v>1</v>
      </c>
      <c r="F4661" s="11" t="s">
        <v>1</v>
      </c>
      <c r="G4661" s="12">
        <f t="shared" si="360"/>
        <v>1</v>
      </c>
      <c r="H4661" s="12" t="b">
        <f t="shared" si="361"/>
        <v>1</v>
      </c>
      <c r="I4661" s="12" t="b">
        <f t="shared" si="362"/>
        <v>0</v>
      </c>
      <c r="J4661" s="12" t="b">
        <f t="shared" si="363"/>
        <v>0</v>
      </c>
      <c r="K4661" s="9" t="b">
        <f t="shared" si="364"/>
        <v>0</v>
      </c>
    </row>
    <row r="4662" spans="1:11" ht="15.75" customHeight="1" x14ac:dyDescent="0.15">
      <c r="A4662" t="s">
        <v>4650</v>
      </c>
      <c r="B4662" s="10">
        <v>4661</v>
      </c>
      <c r="C4662" s="39" t="s">
        <v>1</v>
      </c>
      <c r="D4662" s="40">
        <v>2</v>
      </c>
      <c r="E4662" s="40">
        <v>0</v>
      </c>
      <c r="F4662" s="11" t="s">
        <v>1</v>
      </c>
      <c r="G4662" s="12">
        <f t="shared" si="360"/>
        <v>1</v>
      </c>
      <c r="H4662" s="12" t="b">
        <f t="shared" si="361"/>
        <v>1</v>
      </c>
      <c r="I4662" s="12" t="b">
        <f t="shared" si="362"/>
        <v>0</v>
      </c>
      <c r="J4662" s="12" t="b">
        <f t="shared" si="363"/>
        <v>0</v>
      </c>
      <c r="K4662" s="9" t="b">
        <f t="shared" si="364"/>
        <v>0</v>
      </c>
    </row>
    <row r="4663" spans="1:11" ht="15.75" customHeight="1" x14ac:dyDescent="0.15">
      <c r="A4663" t="s">
        <v>4651</v>
      </c>
      <c r="B4663" s="10">
        <v>4662</v>
      </c>
      <c r="C4663" s="39" t="s">
        <v>1</v>
      </c>
      <c r="D4663" s="40">
        <v>0</v>
      </c>
      <c r="E4663" s="40">
        <v>0</v>
      </c>
      <c r="F4663" s="11" t="s">
        <v>1</v>
      </c>
      <c r="G4663" s="12">
        <f t="shared" si="360"/>
        <v>1</v>
      </c>
      <c r="H4663" s="12" t="b">
        <f t="shared" si="361"/>
        <v>1</v>
      </c>
      <c r="I4663" s="12" t="b">
        <f t="shared" si="362"/>
        <v>0</v>
      </c>
      <c r="J4663" s="12" t="b">
        <f t="shared" si="363"/>
        <v>0</v>
      </c>
      <c r="K4663" s="9" t="b">
        <f t="shared" si="364"/>
        <v>0</v>
      </c>
    </row>
    <row r="4664" spans="1:11" ht="15.75" customHeight="1" x14ac:dyDescent="0.15">
      <c r="A4664" t="s">
        <v>4652</v>
      </c>
      <c r="B4664" s="10">
        <v>4663</v>
      </c>
      <c r="C4664" s="39" t="s">
        <v>1</v>
      </c>
      <c r="D4664" s="40">
        <v>0</v>
      </c>
      <c r="E4664" s="40">
        <v>0</v>
      </c>
      <c r="F4664" s="11" t="s">
        <v>2</v>
      </c>
      <c r="G4664" s="12">
        <f t="shared" si="360"/>
        <v>0</v>
      </c>
      <c r="H4664" s="12" t="b">
        <f t="shared" si="361"/>
        <v>0</v>
      </c>
      <c r="I4664" s="12" t="b">
        <f t="shared" si="362"/>
        <v>1</v>
      </c>
      <c r="J4664" s="12" t="b">
        <f t="shared" si="363"/>
        <v>0</v>
      </c>
      <c r="K4664" s="9" t="b">
        <f t="shared" si="364"/>
        <v>0</v>
      </c>
    </row>
    <row r="4665" spans="1:11" ht="15.75" customHeight="1" x14ac:dyDescent="0.15">
      <c r="A4665" t="s">
        <v>4653</v>
      </c>
      <c r="B4665" s="10">
        <v>4664</v>
      </c>
      <c r="C4665" s="39" t="s">
        <v>1</v>
      </c>
      <c r="D4665" s="40">
        <v>2</v>
      </c>
      <c r="E4665" s="40">
        <v>0</v>
      </c>
      <c r="F4665" s="11" t="s">
        <v>1</v>
      </c>
      <c r="G4665" s="12">
        <f t="shared" si="360"/>
        <v>1</v>
      </c>
      <c r="H4665" s="12" t="b">
        <f t="shared" si="361"/>
        <v>1</v>
      </c>
      <c r="I4665" s="12" t="b">
        <f t="shared" si="362"/>
        <v>0</v>
      </c>
      <c r="J4665" s="12" t="b">
        <f t="shared" si="363"/>
        <v>0</v>
      </c>
      <c r="K4665" s="9" t="b">
        <f t="shared" si="364"/>
        <v>0</v>
      </c>
    </row>
    <row r="4666" spans="1:11" ht="15.75" customHeight="1" x14ac:dyDescent="0.15">
      <c r="A4666" t="s">
        <v>4654</v>
      </c>
      <c r="B4666" s="10">
        <v>4665</v>
      </c>
      <c r="C4666" s="39" t="s">
        <v>1</v>
      </c>
      <c r="D4666" s="40">
        <v>2</v>
      </c>
      <c r="E4666" s="40">
        <v>0</v>
      </c>
      <c r="F4666" s="11" t="s">
        <v>1</v>
      </c>
      <c r="G4666" s="12">
        <f t="shared" si="360"/>
        <v>1</v>
      </c>
      <c r="H4666" s="12" t="b">
        <f t="shared" si="361"/>
        <v>1</v>
      </c>
      <c r="I4666" s="12" t="b">
        <f t="shared" si="362"/>
        <v>0</v>
      </c>
      <c r="J4666" s="12" t="b">
        <f t="shared" si="363"/>
        <v>0</v>
      </c>
      <c r="K4666" s="9" t="b">
        <f t="shared" si="364"/>
        <v>0</v>
      </c>
    </row>
    <row r="4667" spans="1:11" ht="15.75" customHeight="1" x14ac:dyDescent="0.15">
      <c r="A4667" t="s">
        <v>4655</v>
      </c>
      <c r="B4667" s="10">
        <v>4666</v>
      </c>
      <c r="C4667" s="39" t="s">
        <v>2</v>
      </c>
      <c r="D4667" s="40">
        <v>0</v>
      </c>
      <c r="E4667" s="40">
        <v>2</v>
      </c>
      <c r="F4667" s="11" t="s">
        <v>2</v>
      </c>
      <c r="G4667" s="12">
        <f t="shared" si="360"/>
        <v>1</v>
      </c>
      <c r="H4667" s="12" t="b">
        <f t="shared" si="361"/>
        <v>0</v>
      </c>
      <c r="I4667" s="12" t="b">
        <f t="shared" si="362"/>
        <v>0</v>
      </c>
      <c r="J4667" s="12" t="b">
        <f t="shared" si="363"/>
        <v>1</v>
      </c>
      <c r="K4667" s="9" t="b">
        <f t="shared" si="364"/>
        <v>0</v>
      </c>
    </row>
    <row r="4668" spans="1:11" ht="15.75" customHeight="1" x14ac:dyDescent="0.15">
      <c r="A4668" t="s">
        <v>4656</v>
      </c>
      <c r="B4668" s="10">
        <v>4667</v>
      </c>
      <c r="C4668" s="39" t="s">
        <v>2</v>
      </c>
      <c r="D4668" s="40">
        <v>0</v>
      </c>
      <c r="E4668" s="40">
        <v>2</v>
      </c>
      <c r="F4668" s="11" t="s">
        <v>2</v>
      </c>
      <c r="G4668" s="12">
        <f t="shared" si="360"/>
        <v>1</v>
      </c>
      <c r="H4668" s="12" t="b">
        <f t="shared" si="361"/>
        <v>0</v>
      </c>
      <c r="I4668" s="12" t="b">
        <f t="shared" si="362"/>
        <v>0</v>
      </c>
      <c r="J4668" s="12" t="b">
        <f t="shared" si="363"/>
        <v>1</v>
      </c>
      <c r="K4668" s="9" t="b">
        <f t="shared" si="364"/>
        <v>0</v>
      </c>
    </row>
    <row r="4669" spans="1:11" ht="15.75" customHeight="1" x14ac:dyDescent="0.15">
      <c r="A4669" t="s">
        <v>4657</v>
      </c>
      <c r="B4669" s="10">
        <v>4668</v>
      </c>
      <c r="C4669" s="39" t="s">
        <v>1</v>
      </c>
      <c r="D4669" s="40">
        <v>2</v>
      </c>
      <c r="E4669" s="40">
        <v>0</v>
      </c>
      <c r="F4669" s="11" t="s">
        <v>1</v>
      </c>
      <c r="G4669" s="12">
        <f t="shared" si="360"/>
        <v>1</v>
      </c>
      <c r="H4669" s="12" t="b">
        <f t="shared" si="361"/>
        <v>1</v>
      </c>
      <c r="I4669" s="12" t="b">
        <f t="shared" si="362"/>
        <v>0</v>
      </c>
      <c r="J4669" s="12" t="b">
        <f t="shared" si="363"/>
        <v>0</v>
      </c>
      <c r="K4669" s="9" t="b">
        <f t="shared" si="364"/>
        <v>0</v>
      </c>
    </row>
    <row r="4670" spans="1:11" ht="15.75" customHeight="1" x14ac:dyDescent="0.15">
      <c r="A4670" t="s">
        <v>4658</v>
      </c>
      <c r="B4670" s="10">
        <v>4669</v>
      </c>
      <c r="C4670" s="39" t="s">
        <v>1</v>
      </c>
      <c r="D4670" s="40">
        <v>1</v>
      </c>
      <c r="E4670" s="40">
        <v>1</v>
      </c>
      <c r="F4670" s="11" t="s">
        <v>2</v>
      </c>
      <c r="G4670" s="12">
        <f t="shared" si="360"/>
        <v>0</v>
      </c>
      <c r="H4670" s="12" t="b">
        <f t="shared" si="361"/>
        <v>0</v>
      </c>
      <c r="I4670" s="12" t="b">
        <f t="shared" si="362"/>
        <v>1</v>
      </c>
      <c r="J4670" s="12" t="b">
        <f t="shared" si="363"/>
        <v>0</v>
      </c>
      <c r="K4670" s="9" t="b">
        <f t="shared" si="364"/>
        <v>0</v>
      </c>
    </row>
    <row r="4671" spans="1:11" ht="15.75" customHeight="1" x14ac:dyDescent="0.15">
      <c r="A4671" t="s">
        <v>4659</v>
      </c>
      <c r="B4671" s="10">
        <v>4670</v>
      </c>
      <c r="C4671" s="39" t="s">
        <v>1</v>
      </c>
      <c r="D4671" s="40">
        <v>0</v>
      </c>
      <c r="E4671" s="40">
        <v>0</v>
      </c>
      <c r="F4671" s="11" t="s">
        <v>2</v>
      </c>
      <c r="G4671" s="12">
        <f t="shared" si="360"/>
        <v>0</v>
      </c>
      <c r="H4671" s="12" t="b">
        <f t="shared" si="361"/>
        <v>0</v>
      </c>
      <c r="I4671" s="12" t="b">
        <f t="shared" si="362"/>
        <v>1</v>
      </c>
      <c r="J4671" s="12" t="b">
        <f t="shared" si="363"/>
        <v>0</v>
      </c>
      <c r="K4671" s="9" t="b">
        <f t="shared" si="364"/>
        <v>0</v>
      </c>
    </row>
    <row r="4672" spans="1:11" ht="15.75" customHeight="1" x14ac:dyDescent="0.15">
      <c r="A4672" t="s">
        <v>4660</v>
      </c>
      <c r="B4672" s="10">
        <v>4671</v>
      </c>
      <c r="C4672" s="39" t="s">
        <v>1</v>
      </c>
      <c r="D4672" s="40">
        <v>2</v>
      </c>
      <c r="E4672" s="40">
        <v>0</v>
      </c>
      <c r="F4672" s="11" t="s">
        <v>1</v>
      </c>
      <c r="G4672" s="12">
        <f t="shared" si="360"/>
        <v>1</v>
      </c>
      <c r="H4672" s="12" t="b">
        <f t="shared" si="361"/>
        <v>1</v>
      </c>
      <c r="I4672" s="12" t="b">
        <f t="shared" si="362"/>
        <v>0</v>
      </c>
      <c r="J4672" s="12" t="b">
        <f t="shared" si="363"/>
        <v>0</v>
      </c>
      <c r="K4672" s="9" t="b">
        <f t="shared" si="364"/>
        <v>0</v>
      </c>
    </row>
    <row r="4673" spans="1:11" ht="15.75" customHeight="1" x14ac:dyDescent="0.15">
      <c r="A4673" t="s">
        <v>4661</v>
      </c>
      <c r="B4673" s="10">
        <v>4672</v>
      </c>
      <c r="C4673" s="39" t="s">
        <v>1</v>
      </c>
      <c r="D4673" s="40">
        <v>2</v>
      </c>
      <c r="E4673" s="40">
        <v>0</v>
      </c>
      <c r="F4673" s="11" t="s">
        <v>1</v>
      </c>
      <c r="G4673" s="12">
        <f t="shared" si="360"/>
        <v>1</v>
      </c>
      <c r="H4673" s="12" t="b">
        <f t="shared" si="361"/>
        <v>1</v>
      </c>
      <c r="I4673" s="12" t="b">
        <f t="shared" si="362"/>
        <v>0</v>
      </c>
      <c r="J4673" s="12" t="b">
        <f t="shared" si="363"/>
        <v>0</v>
      </c>
      <c r="K4673" s="9" t="b">
        <f t="shared" si="364"/>
        <v>0</v>
      </c>
    </row>
    <row r="4674" spans="1:11" ht="15.75" customHeight="1" x14ac:dyDescent="0.15">
      <c r="A4674" t="s">
        <v>4662</v>
      </c>
      <c r="B4674" s="10">
        <v>4673</v>
      </c>
      <c r="C4674" s="39" t="s">
        <v>1</v>
      </c>
      <c r="D4674" s="40">
        <v>2</v>
      </c>
      <c r="E4674" s="40">
        <v>0</v>
      </c>
      <c r="F4674" s="11" t="s">
        <v>1</v>
      </c>
      <c r="G4674" s="12">
        <f t="shared" si="360"/>
        <v>1</v>
      </c>
      <c r="H4674" s="12" t="b">
        <f t="shared" si="361"/>
        <v>1</v>
      </c>
      <c r="I4674" s="12" t="b">
        <f t="shared" si="362"/>
        <v>0</v>
      </c>
      <c r="J4674" s="12" t="b">
        <f t="shared" si="363"/>
        <v>0</v>
      </c>
      <c r="K4674" s="9" t="b">
        <f t="shared" si="364"/>
        <v>0</v>
      </c>
    </row>
    <row r="4675" spans="1:11" ht="15.75" customHeight="1" x14ac:dyDescent="0.15">
      <c r="A4675" t="s">
        <v>4663</v>
      </c>
      <c r="B4675" s="10">
        <v>4674</v>
      </c>
      <c r="C4675" s="39" t="s">
        <v>1</v>
      </c>
      <c r="D4675" s="40">
        <v>2</v>
      </c>
      <c r="E4675" s="40">
        <v>0</v>
      </c>
      <c r="F4675" s="11" t="s">
        <v>1</v>
      </c>
      <c r="G4675" s="12">
        <f t="shared" si="360"/>
        <v>1</v>
      </c>
      <c r="H4675" s="12" t="b">
        <f t="shared" si="361"/>
        <v>1</v>
      </c>
      <c r="I4675" s="12" t="b">
        <f t="shared" si="362"/>
        <v>0</v>
      </c>
      <c r="J4675" s="12" t="b">
        <f t="shared" si="363"/>
        <v>0</v>
      </c>
      <c r="K4675" s="9" t="b">
        <f t="shared" si="364"/>
        <v>0</v>
      </c>
    </row>
    <row r="4676" spans="1:11" ht="15.75" customHeight="1" x14ac:dyDescent="0.15">
      <c r="A4676" t="s">
        <v>4664</v>
      </c>
      <c r="B4676" s="10">
        <v>4675</v>
      </c>
      <c r="C4676" s="39" t="s">
        <v>1</v>
      </c>
      <c r="D4676" s="40">
        <v>2</v>
      </c>
      <c r="E4676" s="40">
        <v>0</v>
      </c>
      <c r="F4676" s="11" t="s">
        <v>2</v>
      </c>
      <c r="G4676" s="12">
        <f t="shared" si="360"/>
        <v>0</v>
      </c>
      <c r="H4676" s="12" t="b">
        <f t="shared" si="361"/>
        <v>0</v>
      </c>
      <c r="I4676" s="12" t="b">
        <f t="shared" si="362"/>
        <v>1</v>
      </c>
      <c r="J4676" s="12" t="b">
        <f t="shared" si="363"/>
        <v>0</v>
      </c>
      <c r="K4676" s="9" t="b">
        <f t="shared" si="364"/>
        <v>0</v>
      </c>
    </row>
    <row r="4677" spans="1:11" ht="15.75" customHeight="1" x14ac:dyDescent="0.15">
      <c r="A4677" t="s">
        <v>4665</v>
      </c>
      <c r="B4677" s="10">
        <v>4676</v>
      </c>
      <c r="C4677" s="39" t="s">
        <v>1</v>
      </c>
      <c r="D4677" s="40">
        <v>1</v>
      </c>
      <c r="E4677" s="40">
        <v>1</v>
      </c>
      <c r="F4677" s="11" t="s">
        <v>1</v>
      </c>
      <c r="G4677" s="12">
        <f t="shared" ref="G4677:G4740" si="365">IF(C4677=F4677,1,0)</f>
        <v>1</v>
      </c>
      <c r="H4677" s="12" t="b">
        <f t="shared" ref="H4677:H4740" si="366">AND(C4677="incels",F4677="incels")</f>
        <v>1</v>
      </c>
      <c r="I4677" s="12" t="b">
        <f t="shared" ref="I4677:I4740" si="367">AND(C4677="incels",F4677="neutre")</f>
        <v>0</v>
      </c>
      <c r="J4677" s="12" t="b">
        <f t="shared" ref="J4677:J4740" si="368">AND(C4677="neutre",F4677="neutre")</f>
        <v>0</v>
      </c>
      <c r="K4677" s="9" t="b">
        <f t="shared" ref="K4677:K4740" si="369">AND(C4677="neutre",F4677="incels")</f>
        <v>0</v>
      </c>
    </row>
    <row r="4678" spans="1:11" ht="15.75" customHeight="1" x14ac:dyDescent="0.15">
      <c r="A4678" t="s">
        <v>4666</v>
      </c>
      <c r="B4678" s="10">
        <v>4677</v>
      </c>
      <c r="C4678" s="39" t="s">
        <v>1</v>
      </c>
      <c r="D4678" s="40">
        <v>2</v>
      </c>
      <c r="E4678" s="40">
        <v>0</v>
      </c>
      <c r="F4678" s="11" t="s">
        <v>1</v>
      </c>
      <c r="G4678" s="12">
        <f t="shared" si="365"/>
        <v>1</v>
      </c>
      <c r="H4678" s="12" t="b">
        <f t="shared" si="366"/>
        <v>1</v>
      </c>
      <c r="I4678" s="12" t="b">
        <f t="shared" si="367"/>
        <v>0</v>
      </c>
      <c r="J4678" s="12" t="b">
        <f t="shared" si="368"/>
        <v>0</v>
      </c>
      <c r="K4678" s="9" t="b">
        <f t="shared" si="369"/>
        <v>0</v>
      </c>
    </row>
    <row r="4679" spans="1:11" ht="15.75" customHeight="1" x14ac:dyDescent="0.15">
      <c r="A4679" t="s">
        <v>4667</v>
      </c>
      <c r="B4679" s="10">
        <v>4678</v>
      </c>
      <c r="C4679" s="39" t="s">
        <v>1</v>
      </c>
      <c r="D4679" s="40">
        <v>2</v>
      </c>
      <c r="E4679" s="40">
        <v>0</v>
      </c>
      <c r="F4679" s="11" t="s">
        <v>1</v>
      </c>
      <c r="G4679" s="12">
        <f t="shared" si="365"/>
        <v>1</v>
      </c>
      <c r="H4679" s="12" t="b">
        <f t="shared" si="366"/>
        <v>1</v>
      </c>
      <c r="I4679" s="12" t="b">
        <f t="shared" si="367"/>
        <v>0</v>
      </c>
      <c r="J4679" s="12" t="b">
        <f t="shared" si="368"/>
        <v>0</v>
      </c>
      <c r="K4679" s="9" t="b">
        <f t="shared" si="369"/>
        <v>0</v>
      </c>
    </row>
    <row r="4680" spans="1:11" ht="15.75" customHeight="1" x14ac:dyDescent="0.15">
      <c r="A4680" t="s">
        <v>4668</v>
      </c>
      <c r="B4680" s="10">
        <v>4679</v>
      </c>
      <c r="C4680" s="39" t="s">
        <v>1</v>
      </c>
      <c r="D4680" s="40">
        <v>2</v>
      </c>
      <c r="E4680" s="40">
        <v>0</v>
      </c>
      <c r="F4680" s="11" t="s">
        <v>1</v>
      </c>
      <c r="G4680" s="12">
        <f t="shared" si="365"/>
        <v>1</v>
      </c>
      <c r="H4680" s="12" t="b">
        <f t="shared" si="366"/>
        <v>1</v>
      </c>
      <c r="I4680" s="12" t="b">
        <f t="shared" si="367"/>
        <v>0</v>
      </c>
      <c r="J4680" s="12" t="b">
        <f t="shared" si="368"/>
        <v>0</v>
      </c>
      <c r="K4680" s="9" t="b">
        <f t="shared" si="369"/>
        <v>0</v>
      </c>
    </row>
    <row r="4681" spans="1:11" ht="15.75" customHeight="1" x14ac:dyDescent="0.15">
      <c r="A4681" t="s">
        <v>4669</v>
      </c>
      <c r="B4681" s="10">
        <v>4680</v>
      </c>
      <c r="C4681" s="39" t="s">
        <v>1</v>
      </c>
      <c r="D4681" s="40">
        <v>2</v>
      </c>
      <c r="E4681" s="40">
        <v>0</v>
      </c>
      <c r="F4681" s="11" t="s">
        <v>1</v>
      </c>
      <c r="G4681" s="12">
        <f t="shared" si="365"/>
        <v>1</v>
      </c>
      <c r="H4681" s="12" t="b">
        <f t="shared" si="366"/>
        <v>1</v>
      </c>
      <c r="I4681" s="12" t="b">
        <f t="shared" si="367"/>
        <v>0</v>
      </c>
      <c r="J4681" s="12" t="b">
        <f t="shared" si="368"/>
        <v>0</v>
      </c>
      <c r="K4681" s="9" t="b">
        <f t="shared" si="369"/>
        <v>0</v>
      </c>
    </row>
    <row r="4682" spans="1:11" ht="15.75" customHeight="1" x14ac:dyDescent="0.15">
      <c r="A4682" t="s">
        <v>4670</v>
      </c>
      <c r="B4682" s="10">
        <v>4681</v>
      </c>
      <c r="C4682" s="39" t="s">
        <v>1</v>
      </c>
      <c r="D4682" s="40">
        <v>2</v>
      </c>
      <c r="E4682" s="40">
        <v>0</v>
      </c>
      <c r="F4682" s="11" t="s">
        <v>1</v>
      </c>
      <c r="G4682" s="12">
        <f t="shared" si="365"/>
        <v>1</v>
      </c>
      <c r="H4682" s="12" t="b">
        <f t="shared" si="366"/>
        <v>1</v>
      </c>
      <c r="I4682" s="12" t="b">
        <f t="shared" si="367"/>
        <v>0</v>
      </c>
      <c r="J4682" s="12" t="b">
        <f t="shared" si="368"/>
        <v>0</v>
      </c>
      <c r="K4682" s="9" t="b">
        <f t="shared" si="369"/>
        <v>0</v>
      </c>
    </row>
    <row r="4683" spans="1:11" ht="15.75" customHeight="1" x14ac:dyDescent="0.15">
      <c r="A4683" t="s">
        <v>4671</v>
      </c>
      <c r="B4683" s="10">
        <v>4682</v>
      </c>
      <c r="C4683" s="39" t="s">
        <v>1</v>
      </c>
      <c r="D4683" s="40">
        <v>2</v>
      </c>
      <c r="E4683" s="40">
        <v>0</v>
      </c>
      <c r="F4683" s="11" t="s">
        <v>1</v>
      </c>
      <c r="G4683" s="12">
        <f t="shared" si="365"/>
        <v>1</v>
      </c>
      <c r="H4683" s="12" t="b">
        <f t="shared" si="366"/>
        <v>1</v>
      </c>
      <c r="I4683" s="12" t="b">
        <f t="shared" si="367"/>
        <v>0</v>
      </c>
      <c r="J4683" s="12" t="b">
        <f t="shared" si="368"/>
        <v>0</v>
      </c>
      <c r="K4683" s="9" t="b">
        <f t="shared" si="369"/>
        <v>0</v>
      </c>
    </row>
    <row r="4684" spans="1:11" ht="15.75" customHeight="1" x14ac:dyDescent="0.15">
      <c r="A4684" t="s">
        <v>4672</v>
      </c>
      <c r="B4684" s="10">
        <v>4683</v>
      </c>
      <c r="C4684" s="39" t="s">
        <v>1</v>
      </c>
      <c r="D4684" s="40">
        <v>1</v>
      </c>
      <c r="E4684" s="40">
        <v>1</v>
      </c>
      <c r="F4684" s="11" t="s">
        <v>1</v>
      </c>
      <c r="G4684" s="12">
        <f t="shared" si="365"/>
        <v>1</v>
      </c>
      <c r="H4684" s="12" t="b">
        <f t="shared" si="366"/>
        <v>1</v>
      </c>
      <c r="I4684" s="12" t="b">
        <f t="shared" si="367"/>
        <v>0</v>
      </c>
      <c r="J4684" s="12" t="b">
        <f t="shared" si="368"/>
        <v>0</v>
      </c>
      <c r="K4684" s="9" t="b">
        <f t="shared" si="369"/>
        <v>0</v>
      </c>
    </row>
    <row r="4685" spans="1:11" ht="15.75" customHeight="1" x14ac:dyDescent="0.15">
      <c r="A4685" t="s">
        <v>4673</v>
      </c>
      <c r="B4685" s="10">
        <v>4684</v>
      </c>
      <c r="C4685" s="39" t="s">
        <v>1</v>
      </c>
      <c r="D4685" s="40">
        <v>2</v>
      </c>
      <c r="E4685" s="40">
        <v>0</v>
      </c>
      <c r="F4685" s="11" t="s">
        <v>1</v>
      </c>
      <c r="G4685" s="12">
        <f t="shared" si="365"/>
        <v>1</v>
      </c>
      <c r="H4685" s="12" t="b">
        <f t="shared" si="366"/>
        <v>1</v>
      </c>
      <c r="I4685" s="12" t="b">
        <f t="shared" si="367"/>
        <v>0</v>
      </c>
      <c r="J4685" s="12" t="b">
        <f t="shared" si="368"/>
        <v>0</v>
      </c>
      <c r="K4685" s="9" t="b">
        <f t="shared" si="369"/>
        <v>0</v>
      </c>
    </row>
    <row r="4686" spans="1:11" ht="15.75" customHeight="1" x14ac:dyDescent="0.15">
      <c r="A4686" t="s">
        <v>4674</v>
      </c>
      <c r="B4686" s="10">
        <v>4685</v>
      </c>
      <c r="C4686" s="39" t="s">
        <v>1</v>
      </c>
      <c r="D4686" s="40">
        <v>2</v>
      </c>
      <c r="E4686" s="40">
        <v>0</v>
      </c>
      <c r="F4686" s="11" t="s">
        <v>2</v>
      </c>
      <c r="G4686" s="12">
        <f t="shared" si="365"/>
        <v>0</v>
      </c>
      <c r="H4686" s="12" t="b">
        <f t="shared" si="366"/>
        <v>0</v>
      </c>
      <c r="I4686" s="12" t="b">
        <f t="shared" si="367"/>
        <v>1</v>
      </c>
      <c r="J4686" s="12" t="b">
        <f t="shared" si="368"/>
        <v>0</v>
      </c>
      <c r="K4686" s="9" t="b">
        <f t="shared" si="369"/>
        <v>0</v>
      </c>
    </row>
    <row r="4687" spans="1:11" ht="15.75" customHeight="1" x14ac:dyDescent="0.15">
      <c r="A4687" t="s">
        <v>4675</v>
      </c>
      <c r="B4687" s="10">
        <v>4686</v>
      </c>
      <c r="C4687" s="39" t="s">
        <v>1</v>
      </c>
      <c r="D4687" s="40">
        <v>2</v>
      </c>
      <c r="E4687" s="40">
        <v>0</v>
      </c>
      <c r="F4687" s="11" t="s">
        <v>1</v>
      </c>
      <c r="G4687" s="12">
        <f t="shared" si="365"/>
        <v>1</v>
      </c>
      <c r="H4687" s="12" t="b">
        <f t="shared" si="366"/>
        <v>1</v>
      </c>
      <c r="I4687" s="12" t="b">
        <f t="shared" si="367"/>
        <v>0</v>
      </c>
      <c r="J4687" s="12" t="b">
        <f t="shared" si="368"/>
        <v>0</v>
      </c>
      <c r="K4687" s="9" t="b">
        <f t="shared" si="369"/>
        <v>0</v>
      </c>
    </row>
    <row r="4688" spans="1:11" ht="15.75" customHeight="1" x14ac:dyDescent="0.15">
      <c r="A4688" t="s">
        <v>4676</v>
      </c>
      <c r="B4688" s="10">
        <v>4687</v>
      </c>
      <c r="C4688" s="39" t="s">
        <v>1</v>
      </c>
      <c r="D4688" s="40">
        <v>2</v>
      </c>
      <c r="E4688" s="40">
        <v>0</v>
      </c>
      <c r="F4688" s="11" t="s">
        <v>1</v>
      </c>
      <c r="G4688" s="12">
        <f t="shared" si="365"/>
        <v>1</v>
      </c>
      <c r="H4688" s="12" t="b">
        <f t="shared" si="366"/>
        <v>1</v>
      </c>
      <c r="I4688" s="12" t="b">
        <f t="shared" si="367"/>
        <v>0</v>
      </c>
      <c r="J4688" s="12" t="b">
        <f t="shared" si="368"/>
        <v>0</v>
      </c>
      <c r="K4688" s="9" t="b">
        <f t="shared" si="369"/>
        <v>0</v>
      </c>
    </row>
    <row r="4689" spans="1:11" ht="15.75" customHeight="1" x14ac:dyDescent="0.15">
      <c r="A4689" t="s">
        <v>4677</v>
      </c>
      <c r="B4689" s="10">
        <v>4688</v>
      </c>
      <c r="C4689" s="39" t="s">
        <v>1</v>
      </c>
      <c r="D4689" s="40">
        <v>1</v>
      </c>
      <c r="E4689" s="40">
        <v>1</v>
      </c>
      <c r="F4689" s="11" t="s">
        <v>2</v>
      </c>
      <c r="G4689" s="12">
        <f t="shared" si="365"/>
        <v>0</v>
      </c>
      <c r="H4689" s="12" t="b">
        <f t="shared" si="366"/>
        <v>0</v>
      </c>
      <c r="I4689" s="12" t="b">
        <f t="shared" si="367"/>
        <v>1</v>
      </c>
      <c r="J4689" s="12" t="b">
        <f t="shared" si="368"/>
        <v>0</v>
      </c>
      <c r="K4689" s="9" t="b">
        <f t="shared" si="369"/>
        <v>0</v>
      </c>
    </row>
    <row r="4690" spans="1:11" ht="15.75" customHeight="1" x14ac:dyDescent="0.15">
      <c r="A4690" t="s">
        <v>4678</v>
      </c>
      <c r="B4690" s="10">
        <v>4689</v>
      </c>
      <c r="C4690" s="39" t="s">
        <v>1</v>
      </c>
      <c r="D4690" s="40">
        <v>2</v>
      </c>
      <c r="E4690" s="40">
        <v>0</v>
      </c>
      <c r="F4690" s="11" t="s">
        <v>1</v>
      </c>
      <c r="G4690" s="12">
        <f t="shared" si="365"/>
        <v>1</v>
      </c>
      <c r="H4690" s="12" t="b">
        <f t="shared" si="366"/>
        <v>1</v>
      </c>
      <c r="I4690" s="12" t="b">
        <f t="shared" si="367"/>
        <v>0</v>
      </c>
      <c r="J4690" s="12" t="b">
        <f t="shared" si="368"/>
        <v>0</v>
      </c>
      <c r="K4690" s="9" t="b">
        <f t="shared" si="369"/>
        <v>0</v>
      </c>
    </row>
    <row r="4691" spans="1:11" ht="15.75" customHeight="1" x14ac:dyDescent="0.15">
      <c r="A4691" t="s">
        <v>4679</v>
      </c>
      <c r="B4691" s="10">
        <v>4690</v>
      </c>
      <c r="C4691" s="39" t="s">
        <v>2</v>
      </c>
      <c r="D4691" s="40">
        <v>0</v>
      </c>
      <c r="E4691" s="40">
        <v>2</v>
      </c>
      <c r="F4691" s="11" t="s">
        <v>2</v>
      </c>
      <c r="G4691" s="12">
        <f t="shared" si="365"/>
        <v>1</v>
      </c>
      <c r="H4691" s="12" t="b">
        <f t="shared" si="366"/>
        <v>0</v>
      </c>
      <c r="I4691" s="12" t="b">
        <f t="shared" si="367"/>
        <v>0</v>
      </c>
      <c r="J4691" s="12" t="b">
        <f t="shared" si="368"/>
        <v>1</v>
      </c>
      <c r="K4691" s="9" t="b">
        <f t="shared" si="369"/>
        <v>0</v>
      </c>
    </row>
    <row r="4692" spans="1:11" ht="15.75" customHeight="1" x14ac:dyDescent="0.15">
      <c r="A4692" t="s">
        <v>4680</v>
      </c>
      <c r="B4692" s="10">
        <v>4691</v>
      </c>
      <c r="C4692" s="39" t="s">
        <v>2</v>
      </c>
      <c r="D4692" s="40">
        <v>0</v>
      </c>
      <c r="E4692" s="40">
        <v>2</v>
      </c>
      <c r="F4692" s="11" t="s">
        <v>2</v>
      </c>
      <c r="G4692" s="12">
        <f t="shared" si="365"/>
        <v>1</v>
      </c>
      <c r="H4692" s="12" t="b">
        <f t="shared" si="366"/>
        <v>0</v>
      </c>
      <c r="I4692" s="12" t="b">
        <f t="shared" si="367"/>
        <v>0</v>
      </c>
      <c r="J4692" s="12" t="b">
        <f t="shared" si="368"/>
        <v>1</v>
      </c>
      <c r="K4692" s="9" t="b">
        <f t="shared" si="369"/>
        <v>0</v>
      </c>
    </row>
    <row r="4693" spans="1:11" ht="15.75" customHeight="1" x14ac:dyDescent="0.15">
      <c r="A4693" t="s">
        <v>4681</v>
      </c>
      <c r="B4693" s="10">
        <v>4692</v>
      </c>
      <c r="C4693" s="39" t="s">
        <v>2</v>
      </c>
      <c r="D4693" s="40">
        <v>0</v>
      </c>
      <c r="E4693" s="40">
        <v>2</v>
      </c>
      <c r="F4693" s="11" t="s">
        <v>2</v>
      </c>
      <c r="G4693" s="12">
        <f t="shared" si="365"/>
        <v>1</v>
      </c>
      <c r="H4693" s="12" t="b">
        <f t="shared" si="366"/>
        <v>0</v>
      </c>
      <c r="I4693" s="12" t="b">
        <f t="shared" si="367"/>
        <v>0</v>
      </c>
      <c r="J4693" s="12" t="b">
        <f t="shared" si="368"/>
        <v>1</v>
      </c>
      <c r="K4693" s="9" t="b">
        <f t="shared" si="369"/>
        <v>0</v>
      </c>
    </row>
    <row r="4694" spans="1:11" ht="15.75" customHeight="1" x14ac:dyDescent="0.15">
      <c r="A4694" t="s">
        <v>4682</v>
      </c>
      <c r="B4694" s="10">
        <v>4693</v>
      </c>
      <c r="C4694" s="39" t="s">
        <v>1</v>
      </c>
      <c r="D4694" s="40">
        <v>2</v>
      </c>
      <c r="E4694" s="40">
        <v>0</v>
      </c>
      <c r="F4694" s="11" t="s">
        <v>1</v>
      </c>
      <c r="G4694" s="12">
        <f t="shared" si="365"/>
        <v>1</v>
      </c>
      <c r="H4694" s="12" t="b">
        <f t="shared" si="366"/>
        <v>1</v>
      </c>
      <c r="I4694" s="12" t="b">
        <f t="shared" si="367"/>
        <v>0</v>
      </c>
      <c r="J4694" s="12" t="b">
        <f t="shared" si="368"/>
        <v>0</v>
      </c>
      <c r="K4694" s="9" t="b">
        <f t="shared" si="369"/>
        <v>0</v>
      </c>
    </row>
    <row r="4695" spans="1:11" ht="15.75" customHeight="1" x14ac:dyDescent="0.15">
      <c r="A4695" t="s">
        <v>4683</v>
      </c>
      <c r="B4695" s="10">
        <v>4694</v>
      </c>
      <c r="C4695" s="39" t="s">
        <v>1</v>
      </c>
      <c r="D4695" s="40">
        <v>2</v>
      </c>
      <c r="E4695" s="40">
        <v>0</v>
      </c>
      <c r="F4695" s="11" t="s">
        <v>1</v>
      </c>
      <c r="G4695" s="12">
        <f t="shared" si="365"/>
        <v>1</v>
      </c>
      <c r="H4695" s="12" t="b">
        <f t="shared" si="366"/>
        <v>1</v>
      </c>
      <c r="I4695" s="12" t="b">
        <f t="shared" si="367"/>
        <v>0</v>
      </c>
      <c r="J4695" s="12" t="b">
        <f t="shared" si="368"/>
        <v>0</v>
      </c>
      <c r="K4695" s="9" t="b">
        <f t="shared" si="369"/>
        <v>0</v>
      </c>
    </row>
    <row r="4696" spans="1:11" ht="15.75" customHeight="1" x14ac:dyDescent="0.15">
      <c r="A4696" t="s">
        <v>4684</v>
      </c>
      <c r="B4696" s="10">
        <v>4695</v>
      </c>
      <c r="C4696" s="39" t="s">
        <v>1</v>
      </c>
      <c r="D4696" s="40">
        <v>2</v>
      </c>
      <c r="E4696" s="40">
        <v>0</v>
      </c>
      <c r="F4696" s="11" t="s">
        <v>1</v>
      </c>
      <c r="G4696" s="12">
        <f t="shared" si="365"/>
        <v>1</v>
      </c>
      <c r="H4696" s="12" t="b">
        <f t="shared" si="366"/>
        <v>1</v>
      </c>
      <c r="I4696" s="12" t="b">
        <f t="shared" si="367"/>
        <v>0</v>
      </c>
      <c r="J4696" s="12" t="b">
        <f t="shared" si="368"/>
        <v>0</v>
      </c>
      <c r="K4696" s="9" t="b">
        <f t="shared" si="369"/>
        <v>0</v>
      </c>
    </row>
    <row r="4697" spans="1:11" ht="15.75" customHeight="1" x14ac:dyDescent="0.15">
      <c r="A4697" t="s">
        <v>4685</v>
      </c>
      <c r="B4697" s="10">
        <v>4696</v>
      </c>
      <c r="C4697" s="39" t="s">
        <v>1</v>
      </c>
      <c r="D4697" s="40">
        <v>2</v>
      </c>
      <c r="E4697" s="40">
        <v>0</v>
      </c>
      <c r="F4697" s="11" t="s">
        <v>1</v>
      </c>
      <c r="G4697" s="12">
        <f t="shared" si="365"/>
        <v>1</v>
      </c>
      <c r="H4697" s="12" t="b">
        <f t="shared" si="366"/>
        <v>1</v>
      </c>
      <c r="I4697" s="12" t="b">
        <f t="shared" si="367"/>
        <v>0</v>
      </c>
      <c r="J4697" s="12" t="b">
        <f t="shared" si="368"/>
        <v>0</v>
      </c>
      <c r="K4697" s="9" t="b">
        <f t="shared" si="369"/>
        <v>0</v>
      </c>
    </row>
    <row r="4698" spans="1:11" ht="15.75" customHeight="1" x14ac:dyDescent="0.15">
      <c r="A4698" t="s">
        <v>4686</v>
      </c>
      <c r="B4698" s="10">
        <v>4697</v>
      </c>
      <c r="C4698" s="39" t="s">
        <v>1</v>
      </c>
      <c r="D4698" s="40">
        <v>2</v>
      </c>
      <c r="E4698" s="40">
        <v>0</v>
      </c>
      <c r="F4698" s="11" t="s">
        <v>1</v>
      </c>
      <c r="G4698" s="12">
        <f t="shared" si="365"/>
        <v>1</v>
      </c>
      <c r="H4698" s="12" t="b">
        <f t="shared" si="366"/>
        <v>1</v>
      </c>
      <c r="I4698" s="12" t="b">
        <f t="shared" si="367"/>
        <v>0</v>
      </c>
      <c r="J4698" s="12" t="b">
        <f t="shared" si="368"/>
        <v>0</v>
      </c>
      <c r="K4698" s="9" t="b">
        <f t="shared" si="369"/>
        <v>0</v>
      </c>
    </row>
    <row r="4699" spans="1:11" ht="15.75" customHeight="1" x14ac:dyDescent="0.15">
      <c r="A4699" t="s">
        <v>4687</v>
      </c>
      <c r="B4699" s="10">
        <v>4698</v>
      </c>
      <c r="C4699" s="39" t="s">
        <v>1</v>
      </c>
      <c r="D4699" s="40">
        <v>2</v>
      </c>
      <c r="E4699" s="40">
        <v>0</v>
      </c>
      <c r="F4699" s="11" t="s">
        <v>2</v>
      </c>
      <c r="G4699" s="12">
        <f t="shared" si="365"/>
        <v>0</v>
      </c>
      <c r="H4699" s="12" t="b">
        <f t="shared" si="366"/>
        <v>0</v>
      </c>
      <c r="I4699" s="12" t="b">
        <f t="shared" si="367"/>
        <v>1</v>
      </c>
      <c r="J4699" s="12" t="b">
        <f t="shared" si="368"/>
        <v>0</v>
      </c>
      <c r="K4699" s="9" t="b">
        <f t="shared" si="369"/>
        <v>0</v>
      </c>
    </row>
    <row r="4700" spans="1:11" ht="15.75" customHeight="1" x14ac:dyDescent="0.15">
      <c r="A4700" t="s">
        <v>4688</v>
      </c>
      <c r="B4700" s="10">
        <v>4699</v>
      </c>
      <c r="C4700" s="39" t="s">
        <v>2</v>
      </c>
      <c r="D4700" s="40">
        <v>1</v>
      </c>
      <c r="E4700" s="40">
        <v>1</v>
      </c>
      <c r="F4700" s="11" t="s">
        <v>1</v>
      </c>
      <c r="G4700" s="12">
        <f t="shared" si="365"/>
        <v>0</v>
      </c>
      <c r="H4700" s="12" t="b">
        <f t="shared" si="366"/>
        <v>0</v>
      </c>
      <c r="I4700" s="12" t="b">
        <f t="shared" si="367"/>
        <v>0</v>
      </c>
      <c r="J4700" s="12" t="b">
        <f t="shared" si="368"/>
        <v>0</v>
      </c>
      <c r="K4700" s="9" t="b">
        <f t="shared" si="369"/>
        <v>1</v>
      </c>
    </row>
    <row r="4701" spans="1:11" ht="15.75" customHeight="1" x14ac:dyDescent="0.15">
      <c r="A4701" t="s">
        <v>4689</v>
      </c>
      <c r="B4701" s="10">
        <v>4700</v>
      </c>
      <c r="C4701" s="39" t="s">
        <v>1</v>
      </c>
      <c r="D4701" s="40">
        <v>2</v>
      </c>
      <c r="E4701" s="40">
        <v>0</v>
      </c>
      <c r="F4701" s="11" t="s">
        <v>1</v>
      </c>
      <c r="G4701" s="12">
        <f t="shared" si="365"/>
        <v>1</v>
      </c>
      <c r="H4701" s="12" t="b">
        <f t="shared" si="366"/>
        <v>1</v>
      </c>
      <c r="I4701" s="12" t="b">
        <f t="shared" si="367"/>
        <v>0</v>
      </c>
      <c r="J4701" s="12" t="b">
        <f t="shared" si="368"/>
        <v>0</v>
      </c>
      <c r="K4701" s="9" t="b">
        <f t="shared" si="369"/>
        <v>0</v>
      </c>
    </row>
    <row r="4702" spans="1:11" ht="15.75" customHeight="1" x14ac:dyDescent="0.15">
      <c r="A4702" t="s">
        <v>4690</v>
      </c>
      <c r="B4702" s="10">
        <v>4701</v>
      </c>
      <c r="C4702" s="39" t="s">
        <v>1</v>
      </c>
      <c r="D4702" s="40">
        <v>1</v>
      </c>
      <c r="E4702" s="40">
        <v>1</v>
      </c>
      <c r="F4702" s="11" t="s">
        <v>1</v>
      </c>
      <c r="G4702" s="12">
        <f t="shared" si="365"/>
        <v>1</v>
      </c>
      <c r="H4702" s="12" t="b">
        <f t="shared" si="366"/>
        <v>1</v>
      </c>
      <c r="I4702" s="12" t="b">
        <f t="shared" si="367"/>
        <v>0</v>
      </c>
      <c r="J4702" s="12" t="b">
        <f t="shared" si="368"/>
        <v>0</v>
      </c>
      <c r="K4702" s="9" t="b">
        <f t="shared" si="369"/>
        <v>0</v>
      </c>
    </row>
    <row r="4703" spans="1:11" ht="15.75" customHeight="1" x14ac:dyDescent="0.15">
      <c r="A4703" t="s">
        <v>911</v>
      </c>
      <c r="B4703" s="10">
        <v>4702</v>
      </c>
      <c r="C4703" s="39" t="s">
        <v>1</v>
      </c>
      <c r="D4703" s="40">
        <v>0</v>
      </c>
      <c r="E4703" s="40">
        <v>0</v>
      </c>
      <c r="F4703" s="11" t="s">
        <v>1</v>
      </c>
      <c r="G4703" s="12">
        <f t="shared" si="365"/>
        <v>1</v>
      </c>
      <c r="H4703" s="12" t="b">
        <f t="shared" si="366"/>
        <v>1</v>
      </c>
      <c r="I4703" s="12" t="b">
        <f t="shared" si="367"/>
        <v>0</v>
      </c>
      <c r="J4703" s="12" t="b">
        <f t="shared" si="368"/>
        <v>0</v>
      </c>
      <c r="K4703" s="9" t="b">
        <f t="shared" si="369"/>
        <v>0</v>
      </c>
    </row>
    <row r="4704" spans="1:11" ht="15.75" customHeight="1" x14ac:dyDescent="0.15">
      <c r="A4704" t="s">
        <v>4691</v>
      </c>
      <c r="B4704" s="10">
        <v>4703</v>
      </c>
      <c r="C4704" s="39" t="s">
        <v>2</v>
      </c>
      <c r="D4704" s="40">
        <v>0</v>
      </c>
      <c r="E4704" s="40">
        <v>2</v>
      </c>
      <c r="F4704" s="11" t="s">
        <v>2</v>
      </c>
      <c r="G4704" s="12">
        <f t="shared" si="365"/>
        <v>1</v>
      </c>
      <c r="H4704" s="12" t="b">
        <f t="shared" si="366"/>
        <v>0</v>
      </c>
      <c r="I4704" s="12" t="b">
        <f t="shared" si="367"/>
        <v>0</v>
      </c>
      <c r="J4704" s="12" t="b">
        <f t="shared" si="368"/>
        <v>1</v>
      </c>
      <c r="K4704" s="9" t="b">
        <f t="shared" si="369"/>
        <v>0</v>
      </c>
    </row>
    <row r="4705" spans="1:11" ht="15.75" customHeight="1" x14ac:dyDescent="0.15">
      <c r="A4705" t="s">
        <v>4692</v>
      </c>
      <c r="B4705" s="10">
        <v>4704</v>
      </c>
      <c r="C4705" s="39" t="s">
        <v>1</v>
      </c>
      <c r="D4705" s="40">
        <v>2</v>
      </c>
      <c r="E4705" s="40">
        <v>0</v>
      </c>
      <c r="F4705" s="11" t="s">
        <v>1</v>
      </c>
      <c r="G4705" s="12">
        <f t="shared" si="365"/>
        <v>1</v>
      </c>
      <c r="H4705" s="12" t="b">
        <f t="shared" si="366"/>
        <v>1</v>
      </c>
      <c r="I4705" s="12" t="b">
        <f t="shared" si="367"/>
        <v>0</v>
      </c>
      <c r="J4705" s="12" t="b">
        <f t="shared" si="368"/>
        <v>0</v>
      </c>
      <c r="K4705" s="9" t="b">
        <f t="shared" si="369"/>
        <v>0</v>
      </c>
    </row>
    <row r="4706" spans="1:11" ht="15.75" customHeight="1" x14ac:dyDescent="0.15">
      <c r="A4706" t="s">
        <v>4693</v>
      </c>
      <c r="B4706" s="10">
        <v>4705</v>
      </c>
      <c r="C4706" s="39" t="s">
        <v>1</v>
      </c>
      <c r="D4706" s="40">
        <v>2</v>
      </c>
      <c r="E4706" s="40">
        <v>0</v>
      </c>
      <c r="F4706" s="11" t="s">
        <v>1</v>
      </c>
      <c r="G4706" s="12">
        <f t="shared" si="365"/>
        <v>1</v>
      </c>
      <c r="H4706" s="12" t="b">
        <f t="shared" si="366"/>
        <v>1</v>
      </c>
      <c r="I4706" s="12" t="b">
        <f t="shared" si="367"/>
        <v>0</v>
      </c>
      <c r="J4706" s="12" t="b">
        <f t="shared" si="368"/>
        <v>0</v>
      </c>
      <c r="K4706" s="9" t="b">
        <f t="shared" si="369"/>
        <v>0</v>
      </c>
    </row>
    <row r="4707" spans="1:11" ht="15.75" customHeight="1" x14ac:dyDescent="0.15">
      <c r="A4707" t="s">
        <v>4694</v>
      </c>
      <c r="B4707" s="10">
        <v>4706</v>
      </c>
      <c r="C4707" s="39" t="s">
        <v>1</v>
      </c>
      <c r="D4707" s="40">
        <v>1</v>
      </c>
      <c r="E4707" s="40">
        <v>1</v>
      </c>
      <c r="F4707" s="11" t="s">
        <v>1</v>
      </c>
      <c r="G4707" s="12">
        <f t="shared" si="365"/>
        <v>1</v>
      </c>
      <c r="H4707" s="12" t="b">
        <f t="shared" si="366"/>
        <v>1</v>
      </c>
      <c r="I4707" s="12" t="b">
        <f t="shared" si="367"/>
        <v>0</v>
      </c>
      <c r="J4707" s="12" t="b">
        <f t="shared" si="368"/>
        <v>0</v>
      </c>
      <c r="K4707" s="9" t="b">
        <f t="shared" si="369"/>
        <v>0</v>
      </c>
    </row>
    <row r="4708" spans="1:11" ht="15.75" customHeight="1" x14ac:dyDescent="0.15">
      <c r="A4708" t="s">
        <v>4695</v>
      </c>
      <c r="B4708" s="10">
        <v>4707</v>
      </c>
      <c r="C4708" s="39" t="s">
        <v>1</v>
      </c>
      <c r="D4708" s="40">
        <v>1</v>
      </c>
      <c r="E4708" s="40">
        <v>1</v>
      </c>
      <c r="F4708" s="11" t="s">
        <v>1</v>
      </c>
      <c r="G4708" s="12">
        <f t="shared" si="365"/>
        <v>1</v>
      </c>
      <c r="H4708" s="12" t="b">
        <f t="shared" si="366"/>
        <v>1</v>
      </c>
      <c r="I4708" s="12" t="b">
        <f t="shared" si="367"/>
        <v>0</v>
      </c>
      <c r="J4708" s="12" t="b">
        <f t="shared" si="368"/>
        <v>0</v>
      </c>
      <c r="K4708" s="9" t="b">
        <f t="shared" si="369"/>
        <v>0</v>
      </c>
    </row>
    <row r="4709" spans="1:11" ht="15.75" customHeight="1" x14ac:dyDescent="0.15">
      <c r="A4709" t="s">
        <v>4696</v>
      </c>
      <c r="B4709" s="10">
        <v>4708</v>
      </c>
      <c r="C4709" s="39" t="s">
        <v>1</v>
      </c>
      <c r="D4709" s="40">
        <v>2</v>
      </c>
      <c r="E4709" s="40">
        <v>0</v>
      </c>
      <c r="F4709" s="11" t="s">
        <v>2</v>
      </c>
      <c r="G4709" s="12">
        <f t="shared" si="365"/>
        <v>0</v>
      </c>
      <c r="H4709" s="12" t="b">
        <f t="shared" si="366"/>
        <v>0</v>
      </c>
      <c r="I4709" s="12" t="b">
        <f t="shared" si="367"/>
        <v>1</v>
      </c>
      <c r="J4709" s="12" t="b">
        <f t="shared" si="368"/>
        <v>0</v>
      </c>
      <c r="K4709" s="9" t="b">
        <f t="shared" si="369"/>
        <v>0</v>
      </c>
    </row>
    <row r="4710" spans="1:11" ht="15.75" customHeight="1" x14ac:dyDescent="0.15">
      <c r="A4710" t="s">
        <v>4697</v>
      </c>
      <c r="B4710" s="10">
        <v>4709</v>
      </c>
      <c r="C4710" s="39" t="s">
        <v>1</v>
      </c>
      <c r="D4710" s="40">
        <v>2</v>
      </c>
      <c r="E4710" s="40">
        <v>0</v>
      </c>
      <c r="F4710" s="11" t="s">
        <v>1</v>
      </c>
      <c r="G4710" s="12">
        <f t="shared" si="365"/>
        <v>1</v>
      </c>
      <c r="H4710" s="12" t="b">
        <f t="shared" si="366"/>
        <v>1</v>
      </c>
      <c r="I4710" s="12" t="b">
        <f t="shared" si="367"/>
        <v>0</v>
      </c>
      <c r="J4710" s="12" t="b">
        <f t="shared" si="368"/>
        <v>0</v>
      </c>
      <c r="K4710" s="9" t="b">
        <f t="shared" si="369"/>
        <v>0</v>
      </c>
    </row>
    <row r="4711" spans="1:11" ht="15.75" customHeight="1" x14ac:dyDescent="0.15">
      <c r="A4711" t="s">
        <v>4698</v>
      </c>
      <c r="B4711" s="10">
        <v>4710</v>
      </c>
      <c r="C4711" s="39" t="s">
        <v>1</v>
      </c>
      <c r="D4711" s="40">
        <v>1</v>
      </c>
      <c r="E4711" s="40">
        <v>1</v>
      </c>
      <c r="F4711" s="11" t="s">
        <v>2</v>
      </c>
      <c r="G4711" s="12">
        <f t="shared" si="365"/>
        <v>0</v>
      </c>
      <c r="H4711" s="12" t="b">
        <f t="shared" si="366"/>
        <v>0</v>
      </c>
      <c r="I4711" s="12" t="b">
        <f t="shared" si="367"/>
        <v>1</v>
      </c>
      <c r="J4711" s="12" t="b">
        <f t="shared" si="368"/>
        <v>0</v>
      </c>
      <c r="K4711" s="9" t="b">
        <f t="shared" si="369"/>
        <v>0</v>
      </c>
    </row>
    <row r="4712" spans="1:11" ht="15.75" customHeight="1" x14ac:dyDescent="0.15">
      <c r="A4712" t="s">
        <v>4699</v>
      </c>
      <c r="B4712" s="10">
        <v>4711</v>
      </c>
      <c r="C4712" s="39" t="s">
        <v>1</v>
      </c>
      <c r="D4712" s="40">
        <v>0</v>
      </c>
      <c r="E4712" s="40">
        <v>0</v>
      </c>
      <c r="F4712" s="11" t="s">
        <v>1</v>
      </c>
      <c r="G4712" s="12">
        <f t="shared" si="365"/>
        <v>1</v>
      </c>
      <c r="H4712" s="12" t="b">
        <f t="shared" si="366"/>
        <v>1</v>
      </c>
      <c r="I4712" s="12" t="b">
        <f t="shared" si="367"/>
        <v>0</v>
      </c>
      <c r="J4712" s="12" t="b">
        <f t="shared" si="368"/>
        <v>0</v>
      </c>
      <c r="K4712" s="9" t="b">
        <f t="shared" si="369"/>
        <v>0</v>
      </c>
    </row>
    <row r="4713" spans="1:11" ht="15.75" customHeight="1" x14ac:dyDescent="0.15">
      <c r="A4713" t="s">
        <v>4700</v>
      </c>
      <c r="B4713" s="10">
        <v>4712</v>
      </c>
      <c r="C4713" s="39" t="s">
        <v>1</v>
      </c>
      <c r="D4713" s="40">
        <v>1</v>
      </c>
      <c r="E4713" s="40">
        <v>1</v>
      </c>
      <c r="F4713" s="11" t="s">
        <v>1</v>
      </c>
      <c r="G4713" s="12">
        <f t="shared" si="365"/>
        <v>1</v>
      </c>
      <c r="H4713" s="12" t="b">
        <f t="shared" si="366"/>
        <v>1</v>
      </c>
      <c r="I4713" s="12" t="b">
        <f t="shared" si="367"/>
        <v>0</v>
      </c>
      <c r="J4713" s="12" t="b">
        <f t="shared" si="368"/>
        <v>0</v>
      </c>
      <c r="K4713" s="9" t="b">
        <f t="shared" si="369"/>
        <v>0</v>
      </c>
    </row>
    <row r="4714" spans="1:11" ht="15.75" customHeight="1" x14ac:dyDescent="0.15">
      <c r="A4714" t="s">
        <v>4701</v>
      </c>
      <c r="B4714" s="10">
        <v>4713</v>
      </c>
      <c r="C4714" s="39" t="s">
        <v>1</v>
      </c>
      <c r="D4714" s="40">
        <v>0</v>
      </c>
      <c r="E4714" s="40">
        <v>0</v>
      </c>
      <c r="F4714" s="11" t="s">
        <v>1</v>
      </c>
      <c r="G4714" s="12">
        <f t="shared" si="365"/>
        <v>1</v>
      </c>
      <c r="H4714" s="12" t="b">
        <f t="shared" si="366"/>
        <v>1</v>
      </c>
      <c r="I4714" s="12" t="b">
        <f t="shared" si="367"/>
        <v>0</v>
      </c>
      <c r="J4714" s="12" t="b">
        <f t="shared" si="368"/>
        <v>0</v>
      </c>
      <c r="K4714" s="9" t="b">
        <f t="shared" si="369"/>
        <v>0</v>
      </c>
    </row>
    <row r="4715" spans="1:11" ht="15.75" customHeight="1" x14ac:dyDescent="0.15">
      <c r="A4715" t="s">
        <v>4702</v>
      </c>
      <c r="B4715" s="10">
        <v>4714</v>
      </c>
      <c r="C4715" s="39" t="s">
        <v>1</v>
      </c>
      <c r="D4715" s="40">
        <v>2</v>
      </c>
      <c r="E4715" s="40">
        <v>0</v>
      </c>
      <c r="F4715" s="11" t="s">
        <v>1</v>
      </c>
      <c r="G4715" s="12">
        <f t="shared" si="365"/>
        <v>1</v>
      </c>
      <c r="H4715" s="12" t="b">
        <f t="shared" si="366"/>
        <v>1</v>
      </c>
      <c r="I4715" s="12" t="b">
        <f t="shared" si="367"/>
        <v>0</v>
      </c>
      <c r="J4715" s="12" t="b">
        <f t="shared" si="368"/>
        <v>0</v>
      </c>
      <c r="K4715" s="9" t="b">
        <f t="shared" si="369"/>
        <v>0</v>
      </c>
    </row>
    <row r="4716" spans="1:11" ht="15.75" customHeight="1" x14ac:dyDescent="0.15">
      <c r="A4716" t="s">
        <v>4703</v>
      </c>
      <c r="B4716" s="10">
        <v>4715</v>
      </c>
      <c r="C4716" s="39" t="s">
        <v>1</v>
      </c>
      <c r="D4716" s="40">
        <v>2</v>
      </c>
      <c r="E4716" s="40">
        <v>0</v>
      </c>
      <c r="F4716" s="11" t="s">
        <v>1</v>
      </c>
      <c r="G4716" s="12">
        <f t="shared" si="365"/>
        <v>1</v>
      </c>
      <c r="H4716" s="12" t="b">
        <f t="shared" si="366"/>
        <v>1</v>
      </c>
      <c r="I4716" s="12" t="b">
        <f t="shared" si="367"/>
        <v>0</v>
      </c>
      <c r="J4716" s="12" t="b">
        <f t="shared" si="368"/>
        <v>0</v>
      </c>
      <c r="K4716" s="9" t="b">
        <f t="shared" si="369"/>
        <v>0</v>
      </c>
    </row>
    <row r="4717" spans="1:11" ht="15.75" customHeight="1" x14ac:dyDescent="0.15">
      <c r="A4717" t="s">
        <v>4704</v>
      </c>
      <c r="B4717" s="10">
        <v>4716</v>
      </c>
      <c r="C4717" s="39" t="s">
        <v>1</v>
      </c>
      <c r="D4717" s="40">
        <v>2</v>
      </c>
      <c r="E4717" s="40">
        <v>0</v>
      </c>
      <c r="F4717" s="11" t="s">
        <v>1</v>
      </c>
      <c r="G4717" s="12">
        <f t="shared" si="365"/>
        <v>1</v>
      </c>
      <c r="H4717" s="12" t="b">
        <f t="shared" si="366"/>
        <v>1</v>
      </c>
      <c r="I4717" s="12" t="b">
        <f t="shared" si="367"/>
        <v>0</v>
      </c>
      <c r="J4717" s="12" t="b">
        <f t="shared" si="368"/>
        <v>0</v>
      </c>
      <c r="K4717" s="9" t="b">
        <f t="shared" si="369"/>
        <v>0</v>
      </c>
    </row>
    <row r="4718" spans="1:11" ht="15.75" customHeight="1" x14ac:dyDescent="0.15">
      <c r="A4718" t="s">
        <v>4705</v>
      </c>
      <c r="B4718" s="10">
        <v>4717</v>
      </c>
      <c r="C4718" s="39" t="s">
        <v>1</v>
      </c>
      <c r="D4718" s="40">
        <v>2</v>
      </c>
      <c r="E4718" s="40">
        <v>0</v>
      </c>
      <c r="F4718" s="11" t="s">
        <v>1</v>
      </c>
      <c r="G4718" s="12">
        <f t="shared" si="365"/>
        <v>1</v>
      </c>
      <c r="H4718" s="12" t="b">
        <f t="shared" si="366"/>
        <v>1</v>
      </c>
      <c r="I4718" s="12" t="b">
        <f t="shared" si="367"/>
        <v>0</v>
      </c>
      <c r="J4718" s="12" t="b">
        <f t="shared" si="368"/>
        <v>0</v>
      </c>
      <c r="K4718" s="9" t="b">
        <f t="shared" si="369"/>
        <v>0</v>
      </c>
    </row>
    <row r="4719" spans="1:11" ht="15.75" customHeight="1" x14ac:dyDescent="0.15">
      <c r="A4719" t="s">
        <v>4706</v>
      </c>
      <c r="B4719" s="10">
        <v>4718</v>
      </c>
      <c r="C4719" s="39" t="s">
        <v>1</v>
      </c>
      <c r="D4719" s="40">
        <v>2</v>
      </c>
      <c r="E4719" s="40">
        <v>0</v>
      </c>
      <c r="F4719" s="11" t="s">
        <v>1</v>
      </c>
      <c r="G4719" s="12">
        <f t="shared" si="365"/>
        <v>1</v>
      </c>
      <c r="H4719" s="12" t="b">
        <f t="shared" si="366"/>
        <v>1</v>
      </c>
      <c r="I4719" s="12" t="b">
        <f t="shared" si="367"/>
        <v>0</v>
      </c>
      <c r="J4719" s="12" t="b">
        <f t="shared" si="368"/>
        <v>0</v>
      </c>
      <c r="K4719" s="9" t="b">
        <f t="shared" si="369"/>
        <v>0</v>
      </c>
    </row>
    <row r="4720" spans="1:11" ht="15.75" customHeight="1" x14ac:dyDescent="0.15">
      <c r="A4720" t="s">
        <v>4707</v>
      </c>
      <c r="B4720" s="10">
        <v>4719</v>
      </c>
      <c r="C4720" s="39" t="s">
        <v>1</v>
      </c>
      <c r="D4720" s="40">
        <v>2</v>
      </c>
      <c r="E4720" s="40">
        <v>0</v>
      </c>
      <c r="F4720" s="11" t="s">
        <v>1</v>
      </c>
      <c r="G4720" s="12">
        <f t="shared" si="365"/>
        <v>1</v>
      </c>
      <c r="H4720" s="12" t="b">
        <f t="shared" si="366"/>
        <v>1</v>
      </c>
      <c r="I4720" s="12" t="b">
        <f t="shared" si="367"/>
        <v>0</v>
      </c>
      <c r="J4720" s="12" t="b">
        <f t="shared" si="368"/>
        <v>0</v>
      </c>
      <c r="K4720" s="9" t="b">
        <f t="shared" si="369"/>
        <v>0</v>
      </c>
    </row>
    <row r="4721" spans="1:11" ht="15.75" customHeight="1" x14ac:dyDescent="0.15">
      <c r="A4721" t="s">
        <v>4708</v>
      </c>
      <c r="B4721" s="10">
        <v>4720</v>
      </c>
      <c r="C4721" s="39" t="s">
        <v>1</v>
      </c>
      <c r="D4721" s="40">
        <v>2</v>
      </c>
      <c r="E4721" s="40">
        <v>0</v>
      </c>
      <c r="F4721" s="11" t="s">
        <v>1</v>
      </c>
      <c r="G4721" s="12">
        <f t="shared" si="365"/>
        <v>1</v>
      </c>
      <c r="H4721" s="12" t="b">
        <f t="shared" si="366"/>
        <v>1</v>
      </c>
      <c r="I4721" s="12" t="b">
        <f t="shared" si="367"/>
        <v>0</v>
      </c>
      <c r="J4721" s="12" t="b">
        <f t="shared" si="368"/>
        <v>0</v>
      </c>
      <c r="K4721" s="9" t="b">
        <f t="shared" si="369"/>
        <v>0</v>
      </c>
    </row>
    <row r="4722" spans="1:11" ht="15.75" customHeight="1" x14ac:dyDescent="0.15">
      <c r="A4722" t="s">
        <v>4709</v>
      </c>
      <c r="B4722" s="10">
        <v>4721</v>
      </c>
      <c r="C4722" s="39" t="s">
        <v>1</v>
      </c>
      <c r="D4722" s="40">
        <v>2</v>
      </c>
      <c r="E4722" s="40">
        <v>0</v>
      </c>
      <c r="F4722" s="11" t="s">
        <v>1</v>
      </c>
      <c r="G4722" s="12">
        <f t="shared" si="365"/>
        <v>1</v>
      </c>
      <c r="H4722" s="12" t="b">
        <f t="shared" si="366"/>
        <v>1</v>
      </c>
      <c r="I4722" s="12" t="b">
        <f t="shared" si="367"/>
        <v>0</v>
      </c>
      <c r="J4722" s="12" t="b">
        <f t="shared" si="368"/>
        <v>0</v>
      </c>
      <c r="K4722" s="9" t="b">
        <f t="shared" si="369"/>
        <v>0</v>
      </c>
    </row>
    <row r="4723" spans="1:11" ht="15.75" customHeight="1" x14ac:dyDescent="0.15">
      <c r="A4723" t="s">
        <v>4710</v>
      </c>
      <c r="B4723" s="10">
        <v>4722</v>
      </c>
      <c r="C4723" s="39" t="s">
        <v>2</v>
      </c>
      <c r="D4723" s="40">
        <v>0</v>
      </c>
      <c r="E4723" s="40">
        <v>2</v>
      </c>
      <c r="F4723" s="11" t="s">
        <v>2</v>
      </c>
      <c r="G4723" s="12">
        <f t="shared" si="365"/>
        <v>1</v>
      </c>
      <c r="H4723" s="12" t="b">
        <f t="shared" si="366"/>
        <v>0</v>
      </c>
      <c r="I4723" s="12" t="b">
        <f t="shared" si="367"/>
        <v>0</v>
      </c>
      <c r="J4723" s="12" t="b">
        <f t="shared" si="368"/>
        <v>1</v>
      </c>
      <c r="K4723" s="9" t="b">
        <f t="shared" si="369"/>
        <v>0</v>
      </c>
    </row>
    <row r="4724" spans="1:11" ht="15.75" customHeight="1" x14ac:dyDescent="0.15">
      <c r="A4724" t="s">
        <v>4711</v>
      </c>
      <c r="B4724" s="10">
        <v>4723</v>
      </c>
      <c r="C4724" s="39" t="s">
        <v>1</v>
      </c>
      <c r="D4724" s="40">
        <v>1</v>
      </c>
      <c r="E4724" s="40">
        <v>1</v>
      </c>
      <c r="F4724" s="11" t="s">
        <v>1</v>
      </c>
      <c r="G4724" s="12">
        <f t="shared" si="365"/>
        <v>1</v>
      </c>
      <c r="H4724" s="12" t="b">
        <f t="shared" si="366"/>
        <v>1</v>
      </c>
      <c r="I4724" s="12" t="b">
        <f t="shared" si="367"/>
        <v>0</v>
      </c>
      <c r="J4724" s="12" t="b">
        <f t="shared" si="368"/>
        <v>0</v>
      </c>
      <c r="K4724" s="9" t="b">
        <f t="shared" si="369"/>
        <v>0</v>
      </c>
    </row>
    <row r="4725" spans="1:11" ht="15.75" customHeight="1" x14ac:dyDescent="0.15">
      <c r="A4725" t="s">
        <v>4712</v>
      </c>
      <c r="B4725" s="10">
        <v>4724</v>
      </c>
      <c r="C4725" s="39" t="s">
        <v>1</v>
      </c>
      <c r="D4725" s="40">
        <v>2</v>
      </c>
      <c r="E4725" s="40">
        <v>0</v>
      </c>
      <c r="F4725" s="11" t="s">
        <v>1</v>
      </c>
      <c r="G4725" s="12">
        <f t="shared" si="365"/>
        <v>1</v>
      </c>
      <c r="H4725" s="12" t="b">
        <f t="shared" si="366"/>
        <v>1</v>
      </c>
      <c r="I4725" s="12" t="b">
        <f t="shared" si="367"/>
        <v>0</v>
      </c>
      <c r="J4725" s="12" t="b">
        <f t="shared" si="368"/>
        <v>0</v>
      </c>
      <c r="K4725" s="9" t="b">
        <f t="shared" si="369"/>
        <v>0</v>
      </c>
    </row>
    <row r="4726" spans="1:11" ht="15.75" customHeight="1" x14ac:dyDescent="0.15">
      <c r="A4726" t="s">
        <v>4713</v>
      </c>
      <c r="B4726" s="10">
        <v>4725</v>
      </c>
      <c r="C4726" s="39" t="s">
        <v>1</v>
      </c>
      <c r="D4726" s="40">
        <v>2</v>
      </c>
      <c r="E4726" s="40">
        <v>0</v>
      </c>
      <c r="F4726" s="11" t="s">
        <v>2</v>
      </c>
      <c r="G4726" s="12">
        <f t="shared" si="365"/>
        <v>0</v>
      </c>
      <c r="H4726" s="12" t="b">
        <f t="shared" si="366"/>
        <v>0</v>
      </c>
      <c r="I4726" s="12" t="b">
        <f t="shared" si="367"/>
        <v>1</v>
      </c>
      <c r="J4726" s="12" t="b">
        <f t="shared" si="368"/>
        <v>0</v>
      </c>
      <c r="K4726" s="9" t="b">
        <f t="shared" si="369"/>
        <v>0</v>
      </c>
    </row>
    <row r="4727" spans="1:11" ht="15.75" customHeight="1" x14ac:dyDescent="0.15">
      <c r="A4727" t="s">
        <v>4714</v>
      </c>
      <c r="B4727" s="10">
        <v>4726</v>
      </c>
      <c r="C4727" s="39" t="s">
        <v>1</v>
      </c>
      <c r="D4727" s="40">
        <v>2</v>
      </c>
      <c r="E4727" s="40">
        <v>0</v>
      </c>
      <c r="F4727" s="11" t="s">
        <v>2</v>
      </c>
      <c r="G4727" s="12">
        <f t="shared" si="365"/>
        <v>0</v>
      </c>
      <c r="H4727" s="12" t="b">
        <f t="shared" si="366"/>
        <v>0</v>
      </c>
      <c r="I4727" s="12" t="b">
        <f t="shared" si="367"/>
        <v>1</v>
      </c>
      <c r="J4727" s="12" t="b">
        <f t="shared" si="368"/>
        <v>0</v>
      </c>
      <c r="K4727" s="9" t="b">
        <f t="shared" si="369"/>
        <v>0</v>
      </c>
    </row>
    <row r="4728" spans="1:11" ht="15.75" customHeight="1" x14ac:dyDescent="0.15">
      <c r="A4728" t="s">
        <v>4715</v>
      </c>
      <c r="B4728" s="10">
        <v>4727</v>
      </c>
      <c r="C4728" s="39" t="s">
        <v>1</v>
      </c>
      <c r="D4728" s="40">
        <v>2</v>
      </c>
      <c r="E4728" s="40">
        <v>0</v>
      </c>
      <c r="F4728" s="11" t="s">
        <v>1</v>
      </c>
      <c r="G4728" s="12">
        <f t="shared" si="365"/>
        <v>1</v>
      </c>
      <c r="H4728" s="12" t="b">
        <f t="shared" si="366"/>
        <v>1</v>
      </c>
      <c r="I4728" s="12" t="b">
        <f t="shared" si="367"/>
        <v>0</v>
      </c>
      <c r="J4728" s="12" t="b">
        <f t="shared" si="368"/>
        <v>0</v>
      </c>
      <c r="K4728" s="9" t="b">
        <f t="shared" si="369"/>
        <v>0</v>
      </c>
    </row>
    <row r="4729" spans="1:11" ht="15.75" customHeight="1" x14ac:dyDescent="0.15">
      <c r="A4729" t="s">
        <v>4716</v>
      </c>
      <c r="B4729" s="10">
        <v>4728</v>
      </c>
      <c r="C4729" s="39" t="s">
        <v>1</v>
      </c>
      <c r="D4729" s="40">
        <v>2</v>
      </c>
      <c r="E4729" s="40">
        <v>0</v>
      </c>
      <c r="F4729" s="11" t="s">
        <v>1</v>
      </c>
      <c r="G4729" s="12">
        <f t="shared" si="365"/>
        <v>1</v>
      </c>
      <c r="H4729" s="12" t="b">
        <f t="shared" si="366"/>
        <v>1</v>
      </c>
      <c r="I4729" s="12" t="b">
        <f t="shared" si="367"/>
        <v>0</v>
      </c>
      <c r="J4729" s="12" t="b">
        <f t="shared" si="368"/>
        <v>0</v>
      </c>
      <c r="K4729" s="9" t="b">
        <f t="shared" si="369"/>
        <v>0</v>
      </c>
    </row>
    <row r="4730" spans="1:11" ht="15.75" customHeight="1" x14ac:dyDescent="0.15">
      <c r="A4730" t="s">
        <v>4717</v>
      </c>
      <c r="B4730" s="10">
        <v>4729</v>
      </c>
      <c r="C4730" s="39" t="s">
        <v>1</v>
      </c>
      <c r="D4730" s="40">
        <v>2</v>
      </c>
      <c r="E4730" s="40">
        <v>0</v>
      </c>
      <c r="F4730" s="11" t="s">
        <v>1</v>
      </c>
      <c r="G4730" s="12">
        <f t="shared" si="365"/>
        <v>1</v>
      </c>
      <c r="H4730" s="12" t="b">
        <f t="shared" si="366"/>
        <v>1</v>
      </c>
      <c r="I4730" s="12" t="b">
        <f t="shared" si="367"/>
        <v>0</v>
      </c>
      <c r="J4730" s="12" t="b">
        <f t="shared" si="368"/>
        <v>0</v>
      </c>
      <c r="K4730" s="9" t="b">
        <f t="shared" si="369"/>
        <v>0</v>
      </c>
    </row>
    <row r="4731" spans="1:11" ht="15.75" customHeight="1" x14ac:dyDescent="0.15">
      <c r="A4731" t="s">
        <v>4718</v>
      </c>
      <c r="B4731" s="10">
        <v>4730</v>
      </c>
      <c r="C4731" s="39" t="s">
        <v>1</v>
      </c>
      <c r="D4731" s="40">
        <v>1</v>
      </c>
      <c r="E4731" s="40">
        <v>1</v>
      </c>
      <c r="F4731" s="11" t="s">
        <v>1</v>
      </c>
      <c r="G4731" s="12">
        <f t="shared" si="365"/>
        <v>1</v>
      </c>
      <c r="H4731" s="12" t="b">
        <f t="shared" si="366"/>
        <v>1</v>
      </c>
      <c r="I4731" s="12" t="b">
        <f t="shared" si="367"/>
        <v>0</v>
      </c>
      <c r="J4731" s="12" t="b">
        <f t="shared" si="368"/>
        <v>0</v>
      </c>
      <c r="K4731" s="9" t="b">
        <f t="shared" si="369"/>
        <v>0</v>
      </c>
    </row>
    <row r="4732" spans="1:11" ht="15.75" customHeight="1" x14ac:dyDescent="0.15">
      <c r="A4732" t="s">
        <v>4719</v>
      </c>
      <c r="B4732" s="10">
        <v>4731</v>
      </c>
      <c r="C4732" s="39" t="s">
        <v>1</v>
      </c>
      <c r="D4732" s="40">
        <v>2</v>
      </c>
      <c r="E4732" s="40">
        <v>0</v>
      </c>
      <c r="F4732" s="11" t="s">
        <v>1</v>
      </c>
      <c r="G4732" s="12">
        <f t="shared" si="365"/>
        <v>1</v>
      </c>
      <c r="H4732" s="12" t="b">
        <f t="shared" si="366"/>
        <v>1</v>
      </c>
      <c r="I4732" s="12" t="b">
        <f t="shared" si="367"/>
        <v>0</v>
      </c>
      <c r="J4732" s="12" t="b">
        <f t="shared" si="368"/>
        <v>0</v>
      </c>
      <c r="K4732" s="9" t="b">
        <f t="shared" si="369"/>
        <v>0</v>
      </c>
    </row>
    <row r="4733" spans="1:11" ht="15.75" customHeight="1" x14ac:dyDescent="0.15">
      <c r="A4733" t="s">
        <v>4720</v>
      </c>
      <c r="B4733" s="10">
        <v>4732</v>
      </c>
      <c r="C4733" s="39" t="s">
        <v>1</v>
      </c>
      <c r="D4733" s="40">
        <v>2</v>
      </c>
      <c r="E4733" s="40">
        <v>0</v>
      </c>
      <c r="F4733" s="11" t="s">
        <v>2</v>
      </c>
      <c r="G4733" s="12">
        <f t="shared" si="365"/>
        <v>0</v>
      </c>
      <c r="H4733" s="12" t="b">
        <f t="shared" si="366"/>
        <v>0</v>
      </c>
      <c r="I4733" s="12" t="b">
        <f t="shared" si="367"/>
        <v>1</v>
      </c>
      <c r="J4733" s="12" t="b">
        <f t="shared" si="368"/>
        <v>0</v>
      </c>
      <c r="K4733" s="9" t="b">
        <f t="shared" si="369"/>
        <v>0</v>
      </c>
    </row>
    <row r="4734" spans="1:11" ht="15.75" customHeight="1" x14ac:dyDescent="0.15">
      <c r="A4734" t="s">
        <v>4721</v>
      </c>
      <c r="B4734" s="10">
        <v>4733</v>
      </c>
      <c r="C4734" s="39" t="s">
        <v>1</v>
      </c>
      <c r="D4734" s="40">
        <v>2</v>
      </c>
      <c r="E4734" s="40">
        <v>0</v>
      </c>
      <c r="F4734" s="11" t="s">
        <v>1</v>
      </c>
      <c r="G4734" s="12">
        <f t="shared" si="365"/>
        <v>1</v>
      </c>
      <c r="H4734" s="12" t="b">
        <f t="shared" si="366"/>
        <v>1</v>
      </c>
      <c r="I4734" s="12" t="b">
        <f t="shared" si="367"/>
        <v>0</v>
      </c>
      <c r="J4734" s="12" t="b">
        <f t="shared" si="368"/>
        <v>0</v>
      </c>
      <c r="K4734" s="9" t="b">
        <f t="shared" si="369"/>
        <v>0</v>
      </c>
    </row>
    <row r="4735" spans="1:11" ht="15.75" customHeight="1" x14ac:dyDescent="0.15">
      <c r="A4735" t="s">
        <v>4722</v>
      </c>
      <c r="B4735" s="10">
        <v>4734</v>
      </c>
      <c r="C4735" s="39" t="s">
        <v>2</v>
      </c>
      <c r="D4735" s="40">
        <v>0</v>
      </c>
      <c r="E4735" s="40">
        <v>2</v>
      </c>
      <c r="F4735" s="11" t="s">
        <v>2</v>
      </c>
      <c r="G4735" s="12">
        <f t="shared" si="365"/>
        <v>1</v>
      </c>
      <c r="H4735" s="12" t="b">
        <f t="shared" si="366"/>
        <v>0</v>
      </c>
      <c r="I4735" s="12" t="b">
        <f t="shared" si="367"/>
        <v>0</v>
      </c>
      <c r="J4735" s="12" t="b">
        <f t="shared" si="368"/>
        <v>1</v>
      </c>
      <c r="K4735" s="9" t="b">
        <f t="shared" si="369"/>
        <v>0</v>
      </c>
    </row>
    <row r="4736" spans="1:11" ht="15.75" customHeight="1" x14ac:dyDescent="0.15">
      <c r="A4736" t="s">
        <v>4723</v>
      </c>
      <c r="B4736" s="10">
        <v>4735</v>
      </c>
      <c r="C4736" s="39" t="s">
        <v>1</v>
      </c>
      <c r="D4736" s="40">
        <v>1</v>
      </c>
      <c r="E4736" s="40">
        <v>1</v>
      </c>
      <c r="F4736" s="11" t="s">
        <v>2</v>
      </c>
      <c r="G4736" s="12">
        <f t="shared" si="365"/>
        <v>0</v>
      </c>
      <c r="H4736" s="12" t="b">
        <f t="shared" si="366"/>
        <v>0</v>
      </c>
      <c r="I4736" s="12" t="b">
        <f t="shared" si="367"/>
        <v>1</v>
      </c>
      <c r="J4736" s="12" t="b">
        <f t="shared" si="368"/>
        <v>0</v>
      </c>
      <c r="K4736" s="9" t="b">
        <f t="shared" si="369"/>
        <v>0</v>
      </c>
    </row>
    <row r="4737" spans="1:11" ht="15.75" customHeight="1" x14ac:dyDescent="0.15">
      <c r="A4737" t="s">
        <v>4724</v>
      </c>
      <c r="B4737" s="10">
        <v>4736</v>
      </c>
      <c r="C4737" s="39" t="s">
        <v>1</v>
      </c>
      <c r="D4737" s="40">
        <v>1</v>
      </c>
      <c r="E4737" s="40">
        <v>1</v>
      </c>
      <c r="F4737" s="11" t="s">
        <v>1</v>
      </c>
      <c r="G4737" s="12">
        <f t="shared" si="365"/>
        <v>1</v>
      </c>
      <c r="H4737" s="12" t="b">
        <f t="shared" si="366"/>
        <v>1</v>
      </c>
      <c r="I4737" s="12" t="b">
        <f t="shared" si="367"/>
        <v>0</v>
      </c>
      <c r="J4737" s="12" t="b">
        <f t="shared" si="368"/>
        <v>0</v>
      </c>
      <c r="K4737" s="9" t="b">
        <f t="shared" si="369"/>
        <v>0</v>
      </c>
    </row>
    <row r="4738" spans="1:11" ht="15.75" customHeight="1" x14ac:dyDescent="0.15">
      <c r="A4738" t="s">
        <v>4725</v>
      </c>
      <c r="B4738" s="10">
        <v>4737</v>
      </c>
      <c r="C4738" s="39" t="s">
        <v>1</v>
      </c>
      <c r="D4738" s="40">
        <v>1</v>
      </c>
      <c r="E4738" s="40">
        <v>1</v>
      </c>
      <c r="F4738" s="11" t="s">
        <v>1</v>
      </c>
      <c r="G4738" s="12">
        <f t="shared" si="365"/>
        <v>1</v>
      </c>
      <c r="H4738" s="12" t="b">
        <f t="shared" si="366"/>
        <v>1</v>
      </c>
      <c r="I4738" s="12" t="b">
        <f t="shared" si="367"/>
        <v>0</v>
      </c>
      <c r="J4738" s="12" t="b">
        <f t="shared" si="368"/>
        <v>0</v>
      </c>
      <c r="K4738" s="9" t="b">
        <f t="shared" si="369"/>
        <v>0</v>
      </c>
    </row>
    <row r="4739" spans="1:11" ht="15.75" customHeight="1" x14ac:dyDescent="0.15">
      <c r="A4739" t="s">
        <v>4726</v>
      </c>
      <c r="B4739" s="10">
        <v>4738</v>
      </c>
      <c r="C4739" s="39" t="s">
        <v>1</v>
      </c>
      <c r="D4739" s="40">
        <v>2</v>
      </c>
      <c r="E4739" s="40">
        <v>0</v>
      </c>
      <c r="F4739" s="11" t="s">
        <v>1</v>
      </c>
      <c r="G4739" s="12">
        <f t="shared" si="365"/>
        <v>1</v>
      </c>
      <c r="H4739" s="12" t="b">
        <f t="shared" si="366"/>
        <v>1</v>
      </c>
      <c r="I4739" s="12" t="b">
        <f t="shared" si="367"/>
        <v>0</v>
      </c>
      <c r="J4739" s="12" t="b">
        <f t="shared" si="368"/>
        <v>0</v>
      </c>
      <c r="K4739" s="9" t="b">
        <f t="shared" si="369"/>
        <v>0</v>
      </c>
    </row>
    <row r="4740" spans="1:11" ht="15.75" customHeight="1" x14ac:dyDescent="0.15">
      <c r="A4740" t="s">
        <v>4727</v>
      </c>
      <c r="B4740" s="10">
        <v>4739</v>
      </c>
      <c r="C4740" s="39" t="s">
        <v>1</v>
      </c>
      <c r="D4740" s="40">
        <v>2</v>
      </c>
      <c r="E4740" s="40">
        <v>0</v>
      </c>
      <c r="F4740" s="11" t="s">
        <v>2</v>
      </c>
      <c r="G4740" s="12">
        <f t="shared" si="365"/>
        <v>0</v>
      </c>
      <c r="H4740" s="12" t="b">
        <f t="shared" si="366"/>
        <v>0</v>
      </c>
      <c r="I4740" s="12" t="b">
        <f t="shared" si="367"/>
        <v>1</v>
      </c>
      <c r="J4740" s="12" t="b">
        <f t="shared" si="368"/>
        <v>0</v>
      </c>
      <c r="K4740" s="9" t="b">
        <f t="shared" si="369"/>
        <v>0</v>
      </c>
    </row>
    <row r="4741" spans="1:11" ht="15.75" customHeight="1" x14ac:dyDescent="0.15">
      <c r="A4741" t="s">
        <v>4728</v>
      </c>
      <c r="B4741" s="10">
        <v>4740</v>
      </c>
      <c r="C4741" s="39" t="s">
        <v>1</v>
      </c>
      <c r="D4741" s="40">
        <v>2</v>
      </c>
      <c r="E4741" s="40">
        <v>0</v>
      </c>
      <c r="F4741" s="11" t="s">
        <v>1</v>
      </c>
      <c r="G4741" s="12">
        <f t="shared" ref="G4741:G4804" si="370">IF(C4741=F4741,1,0)</f>
        <v>1</v>
      </c>
      <c r="H4741" s="12" t="b">
        <f t="shared" ref="H4741:H4804" si="371">AND(C4741="incels",F4741="incels")</f>
        <v>1</v>
      </c>
      <c r="I4741" s="12" t="b">
        <f t="shared" ref="I4741:I4804" si="372">AND(C4741="incels",F4741="neutre")</f>
        <v>0</v>
      </c>
      <c r="J4741" s="12" t="b">
        <f t="shared" ref="J4741:J4804" si="373">AND(C4741="neutre",F4741="neutre")</f>
        <v>0</v>
      </c>
      <c r="K4741" s="9" t="b">
        <f t="shared" ref="K4741:K4804" si="374">AND(C4741="neutre",F4741="incels")</f>
        <v>0</v>
      </c>
    </row>
    <row r="4742" spans="1:11" ht="15.75" customHeight="1" x14ac:dyDescent="0.15">
      <c r="A4742" t="s">
        <v>4729</v>
      </c>
      <c r="B4742" s="10">
        <v>4741</v>
      </c>
      <c r="C4742" s="39" t="s">
        <v>1</v>
      </c>
      <c r="D4742" s="40">
        <v>2</v>
      </c>
      <c r="E4742" s="40">
        <v>0</v>
      </c>
      <c r="F4742" s="11" t="s">
        <v>1</v>
      </c>
      <c r="G4742" s="12">
        <f t="shared" si="370"/>
        <v>1</v>
      </c>
      <c r="H4742" s="12" t="b">
        <f t="shared" si="371"/>
        <v>1</v>
      </c>
      <c r="I4742" s="12" t="b">
        <f t="shared" si="372"/>
        <v>0</v>
      </c>
      <c r="J4742" s="12" t="b">
        <f t="shared" si="373"/>
        <v>0</v>
      </c>
      <c r="K4742" s="9" t="b">
        <f t="shared" si="374"/>
        <v>0</v>
      </c>
    </row>
    <row r="4743" spans="1:11" ht="15.75" customHeight="1" x14ac:dyDescent="0.15">
      <c r="A4743" t="s">
        <v>4730</v>
      </c>
      <c r="B4743" s="10">
        <v>4742</v>
      </c>
      <c r="C4743" s="39" t="s">
        <v>1</v>
      </c>
      <c r="D4743" s="40">
        <v>0</v>
      </c>
      <c r="E4743" s="40">
        <v>0</v>
      </c>
      <c r="F4743" s="11" t="s">
        <v>2</v>
      </c>
      <c r="G4743" s="12">
        <f t="shared" si="370"/>
        <v>0</v>
      </c>
      <c r="H4743" s="12" t="b">
        <f t="shared" si="371"/>
        <v>0</v>
      </c>
      <c r="I4743" s="12" t="b">
        <f t="shared" si="372"/>
        <v>1</v>
      </c>
      <c r="J4743" s="12" t="b">
        <f t="shared" si="373"/>
        <v>0</v>
      </c>
      <c r="K4743" s="9" t="b">
        <f t="shared" si="374"/>
        <v>0</v>
      </c>
    </row>
    <row r="4744" spans="1:11" ht="15.75" customHeight="1" x14ac:dyDescent="0.15">
      <c r="A4744" t="s">
        <v>4731</v>
      </c>
      <c r="B4744" s="10">
        <v>4743</v>
      </c>
      <c r="C4744" s="39" t="s">
        <v>1</v>
      </c>
      <c r="D4744" s="40">
        <v>2</v>
      </c>
      <c r="E4744" s="40">
        <v>0</v>
      </c>
      <c r="F4744" s="11" t="s">
        <v>1</v>
      </c>
      <c r="G4744" s="12">
        <f t="shared" si="370"/>
        <v>1</v>
      </c>
      <c r="H4744" s="12" t="b">
        <f t="shared" si="371"/>
        <v>1</v>
      </c>
      <c r="I4744" s="12" t="b">
        <f t="shared" si="372"/>
        <v>0</v>
      </c>
      <c r="J4744" s="12" t="b">
        <f t="shared" si="373"/>
        <v>0</v>
      </c>
      <c r="K4744" s="9" t="b">
        <f t="shared" si="374"/>
        <v>0</v>
      </c>
    </row>
    <row r="4745" spans="1:11" ht="15.75" customHeight="1" x14ac:dyDescent="0.15">
      <c r="A4745" t="s">
        <v>4732</v>
      </c>
      <c r="B4745" s="10">
        <v>4744</v>
      </c>
      <c r="C4745" s="39" t="s">
        <v>1</v>
      </c>
      <c r="D4745" s="40">
        <v>2</v>
      </c>
      <c r="E4745" s="40">
        <v>0</v>
      </c>
      <c r="F4745" s="11" t="s">
        <v>1</v>
      </c>
      <c r="G4745" s="12">
        <f t="shared" si="370"/>
        <v>1</v>
      </c>
      <c r="H4745" s="12" t="b">
        <f t="shared" si="371"/>
        <v>1</v>
      </c>
      <c r="I4745" s="12" t="b">
        <f t="shared" si="372"/>
        <v>0</v>
      </c>
      <c r="J4745" s="12" t="b">
        <f t="shared" si="373"/>
        <v>0</v>
      </c>
      <c r="K4745" s="9" t="b">
        <f t="shared" si="374"/>
        <v>0</v>
      </c>
    </row>
    <row r="4746" spans="1:11" ht="15.75" customHeight="1" x14ac:dyDescent="0.15">
      <c r="A4746" t="s">
        <v>4733</v>
      </c>
      <c r="B4746" s="10">
        <v>4745</v>
      </c>
      <c r="C4746" s="39" t="s">
        <v>1</v>
      </c>
      <c r="D4746" s="40">
        <v>1</v>
      </c>
      <c r="E4746" s="40">
        <v>1</v>
      </c>
      <c r="F4746" s="11" t="s">
        <v>1</v>
      </c>
      <c r="G4746" s="12">
        <f t="shared" si="370"/>
        <v>1</v>
      </c>
      <c r="H4746" s="12" t="b">
        <f t="shared" si="371"/>
        <v>1</v>
      </c>
      <c r="I4746" s="12" t="b">
        <f t="shared" si="372"/>
        <v>0</v>
      </c>
      <c r="J4746" s="12" t="b">
        <f t="shared" si="373"/>
        <v>0</v>
      </c>
      <c r="K4746" s="9" t="b">
        <f t="shared" si="374"/>
        <v>0</v>
      </c>
    </row>
    <row r="4747" spans="1:11" ht="15.75" customHeight="1" x14ac:dyDescent="0.15">
      <c r="A4747" t="s">
        <v>4734</v>
      </c>
      <c r="B4747" s="10">
        <v>4746</v>
      </c>
      <c r="C4747" s="39" t="s">
        <v>2</v>
      </c>
      <c r="D4747" s="40">
        <v>0</v>
      </c>
      <c r="E4747" s="40">
        <v>2</v>
      </c>
      <c r="F4747" s="11" t="s">
        <v>2</v>
      </c>
      <c r="G4747" s="12">
        <f t="shared" si="370"/>
        <v>1</v>
      </c>
      <c r="H4747" s="12" t="b">
        <f t="shared" si="371"/>
        <v>0</v>
      </c>
      <c r="I4747" s="12" t="b">
        <f t="shared" si="372"/>
        <v>0</v>
      </c>
      <c r="J4747" s="12" t="b">
        <f t="shared" si="373"/>
        <v>1</v>
      </c>
      <c r="K4747" s="9" t="b">
        <f t="shared" si="374"/>
        <v>0</v>
      </c>
    </row>
    <row r="4748" spans="1:11" ht="15.75" customHeight="1" x14ac:dyDescent="0.15">
      <c r="A4748" t="s">
        <v>4735</v>
      </c>
      <c r="B4748" s="10">
        <v>4747</v>
      </c>
      <c r="C4748" s="39" t="s">
        <v>2</v>
      </c>
      <c r="D4748" s="40">
        <v>1</v>
      </c>
      <c r="E4748" s="40">
        <v>1</v>
      </c>
      <c r="F4748" s="11" t="s">
        <v>1</v>
      </c>
      <c r="G4748" s="12">
        <f t="shared" si="370"/>
        <v>0</v>
      </c>
      <c r="H4748" s="12" t="b">
        <f t="shared" si="371"/>
        <v>0</v>
      </c>
      <c r="I4748" s="12" t="b">
        <f t="shared" si="372"/>
        <v>0</v>
      </c>
      <c r="J4748" s="12" t="b">
        <f t="shared" si="373"/>
        <v>0</v>
      </c>
      <c r="K4748" s="9" t="b">
        <f t="shared" si="374"/>
        <v>1</v>
      </c>
    </row>
    <row r="4749" spans="1:11" ht="15.75" customHeight="1" x14ac:dyDescent="0.15">
      <c r="A4749" t="s">
        <v>4736</v>
      </c>
      <c r="B4749" s="10">
        <v>4748</v>
      </c>
      <c r="C4749" s="39" t="s">
        <v>1</v>
      </c>
      <c r="D4749" s="40">
        <v>2</v>
      </c>
      <c r="E4749" s="40">
        <v>0</v>
      </c>
      <c r="F4749" s="11" t="s">
        <v>1</v>
      </c>
      <c r="G4749" s="12">
        <f t="shared" si="370"/>
        <v>1</v>
      </c>
      <c r="H4749" s="12" t="b">
        <f t="shared" si="371"/>
        <v>1</v>
      </c>
      <c r="I4749" s="12" t="b">
        <f t="shared" si="372"/>
        <v>0</v>
      </c>
      <c r="J4749" s="12" t="b">
        <f t="shared" si="373"/>
        <v>0</v>
      </c>
      <c r="K4749" s="9" t="b">
        <f t="shared" si="374"/>
        <v>0</v>
      </c>
    </row>
    <row r="4750" spans="1:11" ht="15.75" customHeight="1" x14ac:dyDescent="0.15">
      <c r="A4750" t="s">
        <v>4737</v>
      </c>
      <c r="B4750" s="10">
        <v>4749</v>
      </c>
      <c r="C4750" s="39" t="s">
        <v>1</v>
      </c>
      <c r="D4750" s="40">
        <v>1</v>
      </c>
      <c r="E4750" s="40">
        <v>1</v>
      </c>
      <c r="F4750" s="11" t="s">
        <v>2</v>
      </c>
      <c r="G4750" s="12">
        <f t="shared" si="370"/>
        <v>0</v>
      </c>
      <c r="H4750" s="12" t="b">
        <f t="shared" si="371"/>
        <v>0</v>
      </c>
      <c r="I4750" s="12" t="b">
        <f t="shared" si="372"/>
        <v>1</v>
      </c>
      <c r="J4750" s="12" t="b">
        <f t="shared" si="373"/>
        <v>0</v>
      </c>
      <c r="K4750" s="9" t="b">
        <f t="shared" si="374"/>
        <v>0</v>
      </c>
    </row>
    <row r="4751" spans="1:11" ht="15.75" customHeight="1" x14ac:dyDescent="0.15">
      <c r="A4751" t="s">
        <v>4738</v>
      </c>
      <c r="B4751" s="10">
        <v>4750</v>
      </c>
      <c r="C4751" s="39" t="s">
        <v>1</v>
      </c>
      <c r="D4751" s="40">
        <v>2</v>
      </c>
      <c r="E4751" s="40">
        <v>0</v>
      </c>
      <c r="F4751" s="11" t="s">
        <v>1</v>
      </c>
      <c r="G4751" s="12">
        <f t="shared" si="370"/>
        <v>1</v>
      </c>
      <c r="H4751" s="12" t="b">
        <f t="shared" si="371"/>
        <v>1</v>
      </c>
      <c r="I4751" s="12" t="b">
        <f t="shared" si="372"/>
        <v>0</v>
      </c>
      <c r="J4751" s="12" t="b">
        <f t="shared" si="373"/>
        <v>0</v>
      </c>
      <c r="K4751" s="9" t="b">
        <f t="shared" si="374"/>
        <v>0</v>
      </c>
    </row>
    <row r="4752" spans="1:11" ht="15.75" customHeight="1" x14ac:dyDescent="0.15">
      <c r="A4752" t="s">
        <v>4739</v>
      </c>
      <c r="B4752" s="10">
        <v>4751</v>
      </c>
      <c r="C4752" s="39" t="s">
        <v>1</v>
      </c>
      <c r="D4752" s="40">
        <v>2</v>
      </c>
      <c r="E4752" s="40">
        <v>0</v>
      </c>
      <c r="F4752" s="11" t="s">
        <v>1</v>
      </c>
      <c r="G4752" s="12">
        <f t="shared" si="370"/>
        <v>1</v>
      </c>
      <c r="H4752" s="12" t="b">
        <f t="shared" si="371"/>
        <v>1</v>
      </c>
      <c r="I4752" s="12" t="b">
        <f t="shared" si="372"/>
        <v>0</v>
      </c>
      <c r="J4752" s="12" t="b">
        <f t="shared" si="373"/>
        <v>0</v>
      </c>
      <c r="K4752" s="9" t="b">
        <f t="shared" si="374"/>
        <v>0</v>
      </c>
    </row>
    <row r="4753" spans="1:11" ht="15.75" customHeight="1" x14ac:dyDescent="0.15">
      <c r="A4753" t="s">
        <v>4740</v>
      </c>
      <c r="B4753" s="10">
        <v>4752</v>
      </c>
      <c r="C4753" s="39" t="s">
        <v>1</v>
      </c>
      <c r="D4753" s="40">
        <v>1</v>
      </c>
      <c r="E4753" s="40">
        <v>1</v>
      </c>
      <c r="F4753" s="11" t="s">
        <v>1</v>
      </c>
      <c r="G4753" s="12">
        <f t="shared" si="370"/>
        <v>1</v>
      </c>
      <c r="H4753" s="12" t="b">
        <f t="shared" si="371"/>
        <v>1</v>
      </c>
      <c r="I4753" s="12" t="b">
        <f t="shared" si="372"/>
        <v>0</v>
      </c>
      <c r="J4753" s="12" t="b">
        <f t="shared" si="373"/>
        <v>0</v>
      </c>
      <c r="K4753" s="9" t="b">
        <f t="shared" si="374"/>
        <v>0</v>
      </c>
    </row>
    <row r="4754" spans="1:11" ht="15.75" customHeight="1" x14ac:dyDescent="0.15">
      <c r="A4754" t="s">
        <v>4741</v>
      </c>
      <c r="B4754" s="10">
        <v>4753</v>
      </c>
      <c r="C4754" s="39" t="s">
        <v>1</v>
      </c>
      <c r="D4754" s="40">
        <v>1</v>
      </c>
      <c r="E4754" s="40">
        <v>1</v>
      </c>
      <c r="F4754" s="11" t="s">
        <v>2</v>
      </c>
      <c r="G4754" s="12">
        <f t="shared" si="370"/>
        <v>0</v>
      </c>
      <c r="H4754" s="12" t="b">
        <f t="shared" si="371"/>
        <v>0</v>
      </c>
      <c r="I4754" s="12" t="b">
        <f t="shared" si="372"/>
        <v>1</v>
      </c>
      <c r="J4754" s="12" t="b">
        <f t="shared" si="373"/>
        <v>0</v>
      </c>
      <c r="K4754" s="9" t="b">
        <f t="shared" si="374"/>
        <v>0</v>
      </c>
    </row>
    <row r="4755" spans="1:11" ht="15.75" customHeight="1" x14ac:dyDescent="0.15">
      <c r="A4755" t="s">
        <v>4742</v>
      </c>
      <c r="B4755" s="10">
        <v>4754</v>
      </c>
      <c r="C4755" s="39" t="s">
        <v>1</v>
      </c>
      <c r="D4755" s="40">
        <v>2</v>
      </c>
      <c r="E4755" s="40">
        <v>0</v>
      </c>
      <c r="F4755" s="11" t="s">
        <v>2</v>
      </c>
      <c r="G4755" s="12">
        <f t="shared" si="370"/>
        <v>0</v>
      </c>
      <c r="H4755" s="12" t="b">
        <f t="shared" si="371"/>
        <v>0</v>
      </c>
      <c r="I4755" s="12" t="b">
        <f t="shared" si="372"/>
        <v>1</v>
      </c>
      <c r="J4755" s="12" t="b">
        <f t="shared" si="373"/>
        <v>0</v>
      </c>
      <c r="K4755" s="9" t="b">
        <f t="shared" si="374"/>
        <v>0</v>
      </c>
    </row>
    <row r="4756" spans="1:11" ht="15.75" customHeight="1" x14ac:dyDescent="0.15">
      <c r="A4756" t="s">
        <v>4743</v>
      </c>
      <c r="B4756" s="10">
        <v>4755</v>
      </c>
      <c r="C4756" s="39" t="s">
        <v>1</v>
      </c>
      <c r="D4756" s="40">
        <v>2</v>
      </c>
      <c r="E4756" s="40">
        <v>0</v>
      </c>
      <c r="F4756" s="11" t="s">
        <v>2</v>
      </c>
      <c r="G4756" s="12">
        <f t="shared" si="370"/>
        <v>0</v>
      </c>
      <c r="H4756" s="12" t="b">
        <f t="shared" si="371"/>
        <v>0</v>
      </c>
      <c r="I4756" s="12" t="b">
        <f t="shared" si="372"/>
        <v>1</v>
      </c>
      <c r="J4756" s="12" t="b">
        <f t="shared" si="373"/>
        <v>0</v>
      </c>
      <c r="K4756" s="9" t="b">
        <f t="shared" si="374"/>
        <v>0</v>
      </c>
    </row>
    <row r="4757" spans="1:11" ht="15.75" customHeight="1" x14ac:dyDescent="0.15">
      <c r="A4757" t="s">
        <v>4744</v>
      </c>
      <c r="B4757" s="10">
        <v>4756</v>
      </c>
      <c r="C4757" s="39" t="s">
        <v>1</v>
      </c>
      <c r="D4757" s="40">
        <v>1</v>
      </c>
      <c r="E4757" s="40">
        <v>1</v>
      </c>
      <c r="F4757" s="11" t="s">
        <v>1</v>
      </c>
      <c r="G4757" s="12">
        <f t="shared" si="370"/>
        <v>1</v>
      </c>
      <c r="H4757" s="12" t="b">
        <f t="shared" si="371"/>
        <v>1</v>
      </c>
      <c r="I4757" s="12" t="b">
        <f t="shared" si="372"/>
        <v>0</v>
      </c>
      <c r="J4757" s="12" t="b">
        <f t="shared" si="373"/>
        <v>0</v>
      </c>
      <c r="K4757" s="9" t="b">
        <f t="shared" si="374"/>
        <v>0</v>
      </c>
    </row>
    <row r="4758" spans="1:11" ht="15.75" customHeight="1" x14ac:dyDescent="0.15">
      <c r="A4758" t="s">
        <v>4745</v>
      </c>
      <c r="B4758" s="10">
        <v>4757</v>
      </c>
      <c r="C4758" s="39" t="s">
        <v>1</v>
      </c>
      <c r="D4758" s="40">
        <v>2</v>
      </c>
      <c r="E4758" s="40">
        <v>0</v>
      </c>
      <c r="F4758" s="11" t="s">
        <v>1</v>
      </c>
      <c r="G4758" s="12">
        <f t="shared" si="370"/>
        <v>1</v>
      </c>
      <c r="H4758" s="12" t="b">
        <f t="shared" si="371"/>
        <v>1</v>
      </c>
      <c r="I4758" s="12" t="b">
        <f t="shared" si="372"/>
        <v>0</v>
      </c>
      <c r="J4758" s="12" t="b">
        <f t="shared" si="373"/>
        <v>0</v>
      </c>
      <c r="K4758" s="9" t="b">
        <f t="shared" si="374"/>
        <v>0</v>
      </c>
    </row>
    <row r="4759" spans="1:11" ht="15.75" customHeight="1" x14ac:dyDescent="0.15">
      <c r="A4759" t="s">
        <v>4746</v>
      </c>
      <c r="B4759" s="10">
        <v>4758</v>
      </c>
      <c r="C4759" s="39" t="s">
        <v>1</v>
      </c>
      <c r="D4759" s="40">
        <v>1</v>
      </c>
      <c r="E4759" s="40">
        <v>1</v>
      </c>
      <c r="F4759" s="11" t="s">
        <v>1</v>
      </c>
      <c r="G4759" s="12">
        <f t="shared" si="370"/>
        <v>1</v>
      </c>
      <c r="H4759" s="12" t="b">
        <f t="shared" si="371"/>
        <v>1</v>
      </c>
      <c r="I4759" s="12" t="b">
        <f t="shared" si="372"/>
        <v>0</v>
      </c>
      <c r="J4759" s="12" t="b">
        <f t="shared" si="373"/>
        <v>0</v>
      </c>
      <c r="K4759" s="9" t="b">
        <f t="shared" si="374"/>
        <v>0</v>
      </c>
    </row>
    <row r="4760" spans="1:11" ht="15.75" customHeight="1" x14ac:dyDescent="0.15">
      <c r="A4760" t="s">
        <v>4747</v>
      </c>
      <c r="B4760" s="10">
        <v>4759</v>
      </c>
      <c r="C4760" s="39" t="s">
        <v>1</v>
      </c>
      <c r="D4760" s="40">
        <v>2</v>
      </c>
      <c r="E4760" s="40">
        <v>0</v>
      </c>
      <c r="F4760" s="11" t="s">
        <v>1</v>
      </c>
      <c r="G4760" s="12">
        <f t="shared" si="370"/>
        <v>1</v>
      </c>
      <c r="H4760" s="12" t="b">
        <f t="shared" si="371"/>
        <v>1</v>
      </c>
      <c r="I4760" s="12" t="b">
        <f t="shared" si="372"/>
        <v>0</v>
      </c>
      <c r="J4760" s="12" t="b">
        <f t="shared" si="373"/>
        <v>0</v>
      </c>
      <c r="K4760" s="9" t="b">
        <f t="shared" si="374"/>
        <v>0</v>
      </c>
    </row>
    <row r="4761" spans="1:11" ht="15.75" customHeight="1" x14ac:dyDescent="0.15">
      <c r="A4761" t="s">
        <v>4748</v>
      </c>
      <c r="B4761" s="10">
        <v>4760</v>
      </c>
      <c r="C4761" s="39" t="s">
        <v>1</v>
      </c>
      <c r="D4761" s="40">
        <v>2</v>
      </c>
      <c r="E4761" s="40">
        <v>0</v>
      </c>
      <c r="F4761" s="11" t="s">
        <v>1</v>
      </c>
      <c r="G4761" s="12">
        <f t="shared" si="370"/>
        <v>1</v>
      </c>
      <c r="H4761" s="12" t="b">
        <f t="shared" si="371"/>
        <v>1</v>
      </c>
      <c r="I4761" s="12" t="b">
        <f t="shared" si="372"/>
        <v>0</v>
      </c>
      <c r="J4761" s="12" t="b">
        <f t="shared" si="373"/>
        <v>0</v>
      </c>
      <c r="K4761" s="9" t="b">
        <f t="shared" si="374"/>
        <v>0</v>
      </c>
    </row>
    <row r="4762" spans="1:11" ht="15.75" customHeight="1" x14ac:dyDescent="0.15">
      <c r="A4762" t="s">
        <v>4749</v>
      </c>
      <c r="B4762" s="10">
        <v>4761</v>
      </c>
      <c r="C4762" s="39" t="s">
        <v>1</v>
      </c>
      <c r="D4762" s="40">
        <v>2</v>
      </c>
      <c r="E4762" s="40">
        <v>0</v>
      </c>
      <c r="F4762" s="11" t="s">
        <v>2</v>
      </c>
      <c r="G4762" s="12">
        <f t="shared" si="370"/>
        <v>0</v>
      </c>
      <c r="H4762" s="12" t="b">
        <f t="shared" si="371"/>
        <v>0</v>
      </c>
      <c r="I4762" s="12" t="b">
        <f t="shared" si="372"/>
        <v>1</v>
      </c>
      <c r="J4762" s="12" t="b">
        <f t="shared" si="373"/>
        <v>0</v>
      </c>
      <c r="K4762" s="9" t="b">
        <f t="shared" si="374"/>
        <v>0</v>
      </c>
    </row>
    <row r="4763" spans="1:11" ht="15.75" customHeight="1" x14ac:dyDescent="0.15">
      <c r="A4763" t="s">
        <v>4750</v>
      </c>
      <c r="B4763" s="10">
        <v>4762</v>
      </c>
      <c r="C4763" s="39" t="s">
        <v>1</v>
      </c>
      <c r="D4763" s="40">
        <v>1</v>
      </c>
      <c r="E4763" s="40">
        <v>1</v>
      </c>
      <c r="F4763" s="11" t="s">
        <v>1</v>
      </c>
      <c r="G4763" s="12">
        <f t="shared" si="370"/>
        <v>1</v>
      </c>
      <c r="H4763" s="12" t="b">
        <f t="shared" si="371"/>
        <v>1</v>
      </c>
      <c r="I4763" s="12" t="b">
        <f t="shared" si="372"/>
        <v>0</v>
      </c>
      <c r="J4763" s="12" t="b">
        <f t="shared" si="373"/>
        <v>0</v>
      </c>
      <c r="K4763" s="9" t="b">
        <f t="shared" si="374"/>
        <v>0</v>
      </c>
    </row>
    <row r="4764" spans="1:11" ht="15.75" customHeight="1" x14ac:dyDescent="0.15">
      <c r="A4764" t="s">
        <v>4751</v>
      </c>
      <c r="B4764" s="10">
        <v>4763</v>
      </c>
      <c r="C4764" s="39" t="s">
        <v>1</v>
      </c>
      <c r="D4764" s="40">
        <v>2</v>
      </c>
      <c r="E4764" s="40">
        <v>0</v>
      </c>
      <c r="F4764" s="11" t="s">
        <v>1</v>
      </c>
      <c r="G4764" s="12">
        <f t="shared" si="370"/>
        <v>1</v>
      </c>
      <c r="H4764" s="12" t="b">
        <f t="shared" si="371"/>
        <v>1</v>
      </c>
      <c r="I4764" s="12" t="b">
        <f t="shared" si="372"/>
        <v>0</v>
      </c>
      <c r="J4764" s="12" t="b">
        <f t="shared" si="373"/>
        <v>0</v>
      </c>
      <c r="K4764" s="9" t="b">
        <f t="shared" si="374"/>
        <v>0</v>
      </c>
    </row>
    <row r="4765" spans="1:11" ht="15.75" customHeight="1" x14ac:dyDescent="0.15">
      <c r="A4765" t="s">
        <v>4752</v>
      </c>
      <c r="B4765" s="10">
        <v>4764</v>
      </c>
      <c r="C4765" s="39" t="s">
        <v>2</v>
      </c>
      <c r="D4765" s="40">
        <v>1</v>
      </c>
      <c r="E4765" s="40">
        <v>1</v>
      </c>
      <c r="F4765" s="11" t="s">
        <v>1</v>
      </c>
      <c r="G4765" s="12">
        <f t="shared" si="370"/>
        <v>0</v>
      </c>
      <c r="H4765" s="12" t="b">
        <f t="shared" si="371"/>
        <v>0</v>
      </c>
      <c r="I4765" s="12" t="b">
        <f t="shared" si="372"/>
        <v>0</v>
      </c>
      <c r="J4765" s="12" t="b">
        <f t="shared" si="373"/>
        <v>0</v>
      </c>
      <c r="K4765" s="9" t="b">
        <f t="shared" si="374"/>
        <v>1</v>
      </c>
    </row>
    <row r="4766" spans="1:11" ht="15.75" customHeight="1" x14ac:dyDescent="0.15">
      <c r="A4766" t="s">
        <v>4753</v>
      </c>
      <c r="B4766" s="10">
        <v>4765</v>
      </c>
      <c r="C4766" s="39" t="s">
        <v>2</v>
      </c>
      <c r="D4766" s="40">
        <v>1</v>
      </c>
      <c r="E4766" s="40">
        <v>1</v>
      </c>
      <c r="F4766" s="11" t="s">
        <v>1</v>
      </c>
      <c r="G4766" s="12">
        <f t="shared" si="370"/>
        <v>0</v>
      </c>
      <c r="H4766" s="12" t="b">
        <f t="shared" si="371"/>
        <v>0</v>
      </c>
      <c r="I4766" s="12" t="b">
        <f t="shared" si="372"/>
        <v>0</v>
      </c>
      <c r="J4766" s="12" t="b">
        <f t="shared" si="373"/>
        <v>0</v>
      </c>
      <c r="K4766" s="9" t="b">
        <f t="shared" si="374"/>
        <v>1</v>
      </c>
    </row>
    <row r="4767" spans="1:11" ht="15.75" customHeight="1" x14ac:dyDescent="0.15">
      <c r="A4767" t="s">
        <v>4754</v>
      </c>
      <c r="B4767" s="10">
        <v>4766</v>
      </c>
      <c r="C4767" s="39" t="s">
        <v>1</v>
      </c>
      <c r="D4767" s="40">
        <v>2</v>
      </c>
      <c r="E4767" s="40">
        <v>0</v>
      </c>
      <c r="F4767" s="11" t="s">
        <v>1</v>
      </c>
      <c r="G4767" s="12">
        <f t="shared" si="370"/>
        <v>1</v>
      </c>
      <c r="H4767" s="12" t="b">
        <f t="shared" si="371"/>
        <v>1</v>
      </c>
      <c r="I4767" s="12" t="b">
        <f t="shared" si="372"/>
        <v>0</v>
      </c>
      <c r="J4767" s="12" t="b">
        <f t="shared" si="373"/>
        <v>0</v>
      </c>
      <c r="K4767" s="9" t="b">
        <f t="shared" si="374"/>
        <v>0</v>
      </c>
    </row>
    <row r="4768" spans="1:11" ht="15.75" customHeight="1" x14ac:dyDescent="0.15">
      <c r="A4768" t="s">
        <v>4755</v>
      </c>
      <c r="B4768" s="10">
        <v>4767</v>
      </c>
      <c r="C4768" s="39" t="s">
        <v>1</v>
      </c>
      <c r="D4768" s="40">
        <v>2</v>
      </c>
      <c r="E4768" s="40">
        <v>0</v>
      </c>
      <c r="F4768" s="11" t="s">
        <v>1</v>
      </c>
      <c r="G4768" s="12">
        <f t="shared" si="370"/>
        <v>1</v>
      </c>
      <c r="H4768" s="12" t="b">
        <f t="shared" si="371"/>
        <v>1</v>
      </c>
      <c r="I4768" s="12" t="b">
        <f t="shared" si="372"/>
        <v>0</v>
      </c>
      <c r="J4768" s="12" t="b">
        <f t="shared" si="373"/>
        <v>0</v>
      </c>
      <c r="K4768" s="9" t="b">
        <f t="shared" si="374"/>
        <v>0</v>
      </c>
    </row>
    <row r="4769" spans="1:11" ht="15.75" customHeight="1" x14ac:dyDescent="0.15">
      <c r="A4769" t="s">
        <v>4756</v>
      </c>
      <c r="B4769" s="10">
        <v>4768</v>
      </c>
      <c r="C4769" s="39" t="s">
        <v>1</v>
      </c>
      <c r="D4769" s="40">
        <v>2</v>
      </c>
      <c r="E4769" s="40">
        <v>0</v>
      </c>
      <c r="F4769" s="11" t="s">
        <v>1</v>
      </c>
      <c r="G4769" s="12">
        <f t="shared" si="370"/>
        <v>1</v>
      </c>
      <c r="H4769" s="12" t="b">
        <f t="shared" si="371"/>
        <v>1</v>
      </c>
      <c r="I4769" s="12" t="b">
        <f t="shared" si="372"/>
        <v>0</v>
      </c>
      <c r="J4769" s="12" t="b">
        <f t="shared" si="373"/>
        <v>0</v>
      </c>
      <c r="K4769" s="9" t="b">
        <f t="shared" si="374"/>
        <v>0</v>
      </c>
    </row>
    <row r="4770" spans="1:11" ht="15.75" customHeight="1" x14ac:dyDescent="0.15">
      <c r="A4770" t="s">
        <v>4757</v>
      </c>
      <c r="B4770" s="10">
        <v>4769</v>
      </c>
      <c r="C4770" s="39" t="s">
        <v>1</v>
      </c>
      <c r="D4770" s="40">
        <v>2</v>
      </c>
      <c r="E4770" s="40">
        <v>0</v>
      </c>
      <c r="F4770" s="11" t="s">
        <v>1</v>
      </c>
      <c r="G4770" s="12">
        <f t="shared" si="370"/>
        <v>1</v>
      </c>
      <c r="H4770" s="12" t="b">
        <f t="shared" si="371"/>
        <v>1</v>
      </c>
      <c r="I4770" s="12" t="b">
        <f t="shared" si="372"/>
        <v>0</v>
      </c>
      <c r="J4770" s="12" t="b">
        <f t="shared" si="373"/>
        <v>0</v>
      </c>
      <c r="K4770" s="9" t="b">
        <f t="shared" si="374"/>
        <v>0</v>
      </c>
    </row>
    <row r="4771" spans="1:11" ht="15.75" customHeight="1" x14ac:dyDescent="0.15">
      <c r="A4771" t="s">
        <v>4758</v>
      </c>
      <c r="B4771" s="10">
        <v>4770</v>
      </c>
      <c r="C4771" s="39" t="s">
        <v>2</v>
      </c>
      <c r="D4771" s="40">
        <v>1</v>
      </c>
      <c r="E4771" s="40">
        <v>1</v>
      </c>
      <c r="F4771" s="11" t="s">
        <v>1</v>
      </c>
      <c r="G4771" s="12">
        <f t="shared" si="370"/>
        <v>0</v>
      </c>
      <c r="H4771" s="12" t="b">
        <f t="shared" si="371"/>
        <v>0</v>
      </c>
      <c r="I4771" s="12" t="b">
        <f t="shared" si="372"/>
        <v>0</v>
      </c>
      <c r="J4771" s="12" t="b">
        <f t="shared" si="373"/>
        <v>0</v>
      </c>
      <c r="K4771" s="9" t="b">
        <f t="shared" si="374"/>
        <v>1</v>
      </c>
    </row>
    <row r="4772" spans="1:11" ht="15.75" customHeight="1" x14ac:dyDescent="0.15">
      <c r="A4772" t="s">
        <v>4759</v>
      </c>
      <c r="B4772" s="10">
        <v>4771</v>
      </c>
      <c r="C4772" s="39" t="s">
        <v>1</v>
      </c>
      <c r="D4772" s="40">
        <v>1</v>
      </c>
      <c r="E4772" s="40">
        <v>1</v>
      </c>
      <c r="F4772" s="11" t="s">
        <v>1</v>
      </c>
      <c r="G4772" s="12">
        <f t="shared" si="370"/>
        <v>1</v>
      </c>
      <c r="H4772" s="12" t="b">
        <f t="shared" si="371"/>
        <v>1</v>
      </c>
      <c r="I4772" s="12" t="b">
        <f t="shared" si="372"/>
        <v>0</v>
      </c>
      <c r="J4772" s="12" t="b">
        <f t="shared" si="373"/>
        <v>0</v>
      </c>
      <c r="K4772" s="9" t="b">
        <f t="shared" si="374"/>
        <v>0</v>
      </c>
    </row>
    <row r="4773" spans="1:11" ht="15.75" customHeight="1" x14ac:dyDescent="0.15">
      <c r="A4773" t="s">
        <v>4760</v>
      </c>
      <c r="B4773" s="10">
        <v>4772</v>
      </c>
      <c r="C4773" s="39" t="s">
        <v>2</v>
      </c>
      <c r="D4773" s="40">
        <v>0</v>
      </c>
      <c r="E4773" s="40">
        <v>2</v>
      </c>
      <c r="F4773" s="11" t="s">
        <v>1</v>
      </c>
      <c r="G4773" s="12">
        <f t="shared" si="370"/>
        <v>0</v>
      </c>
      <c r="H4773" s="12" t="b">
        <f t="shared" si="371"/>
        <v>0</v>
      </c>
      <c r="I4773" s="12" t="b">
        <f t="shared" si="372"/>
        <v>0</v>
      </c>
      <c r="J4773" s="12" t="b">
        <f t="shared" si="373"/>
        <v>0</v>
      </c>
      <c r="K4773" s="9" t="b">
        <f t="shared" si="374"/>
        <v>1</v>
      </c>
    </row>
    <row r="4774" spans="1:11" ht="15.75" customHeight="1" x14ac:dyDescent="0.15">
      <c r="A4774" t="s">
        <v>4761</v>
      </c>
      <c r="B4774" s="10">
        <v>4773</v>
      </c>
      <c r="C4774" s="39" t="s">
        <v>1</v>
      </c>
      <c r="D4774" s="40">
        <v>2</v>
      </c>
      <c r="E4774" s="40">
        <v>0</v>
      </c>
      <c r="F4774" s="11" t="s">
        <v>1</v>
      </c>
      <c r="G4774" s="12">
        <f t="shared" si="370"/>
        <v>1</v>
      </c>
      <c r="H4774" s="12" t="b">
        <f t="shared" si="371"/>
        <v>1</v>
      </c>
      <c r="I4774" s="12" t="b">
        <f t="shared" si="372"/>
        <v>0</v>
      </c>
      <c r="J4774" s="12" t="b">
        <f t="shared" si="373"/>
        <v>0</v>
      </c>
      <c r="K4774" s="9" t="b">
        <f t="shared" si="374"/>
        <v>0</v>
      </c>
    </row>
    <row r="4775" spans="1:11" ht="15.75" customHeight="1" x14ac:dyDescent="0.15">
      <c r="A4775" t="s">
        <v>4762</v>
      </c>
      <c r="B4775" s="10">
        <v>4774</v>
      </c>
      <c r="C4775" s="39" t="s">
        <v>1</v>
      </c>
      <c r="D4775" s="40">
        <v>0</v>
      </c>
      <c r="E4775" s="40">
        <v>0</v>
      </c>
      <c r="F4775" s="11" t="s">
        <v>2</v>
      </c>
      <c r="G4775" s="12">
        <f t="shared" si="370"/>
        <v>0</v>
      </c>
      <c r="H4775" s="12" t="b">
        <f t="shared" si="371"/>
        <v>0</v>
      </c>
      <c r="I4775" s="12" t="b">
        <f t="shared" si="372"/>
        <v>1</v>
      </c>
      <c r="J4775" s="12" t="b">
        <f t="shared" si="373"/>
        <v>0</v>
      </c>
      <c r="K4775" s="9" t="b">
        <f t="shared" si="374"/>
        <v>0</v>
      </c>
    </row>
    <row r="4776" spans="1:11" ht="15.75" customHeight="1" x14ac:dyDescent="0.15">
      <c r="A4776" t="s">
        <v>4763</v>
      </c>
      <c r="B4776" s="10">
        <v>4775</v>
      </c>
      <c r="C4776" s="39" t="s">
        <v>1</v>
      </c>
      <c r="D4776" s="40">
        <v>2</v>
      </c>
      <c r="E4776" s="40">
        <v>0</v>
      </c>
      <c r="F4776" s="11" t="s">
        <v>1</v>
      </c>
      <c r="G4776" s="12">
        <f t="shared" si="370"/>
        <v>1</v>
      </c>
      <c r="H4776" s="12" t="b">
        <f t="shared" si="371"/>
        <v>1</v>
      </c>
      <c r="I4776" s="12" t="b">
        <f t="shared" si="372"/>
        <v>0</v>
      </c>
      <c r="J4776" s="12" t="b">
        <f t="shared" si="373"/>
        <v>0</v>
      </c>
      <c r="K4776" s="9" t="b">
        <f t="shared" si="374"/>
        <v>0</v>
      </c>
    </row>
    <row r="4777" spans="1:11" ht="15.75" customHeight="1" x14ac:dyDescent="0.15">
      <c r="A4777" t="s">
        <v>4764</v>
      </c>
      <c r="B4777" s="10">
        <v>4776</v>
      </c>
      <c r="C4777" s="39" t="s">
        <v>1</v>
      </c>
      <c r="D4777" s="40">
        <v>2</v>
      </c>
      <c r="E4777" s="40">
        <v>0</v>
      </c>
      <c r="F4777" s="11" t="s">
        <v>1</v>
      </c>
      <c r="G4777" s="12">
        <f t="shared" si="370"/>
        <v>1</v>
      </c>
      <c r="H4777" s="12" t="b">
        <f t="shared" si="371"/>
        <v>1</v>
      </c>
      <c r="I4777" s="12" t="b">
        <f t="shared" si="372"/>
        <v>0</v>
      </c>
      <c r="J4777" s="12" t="b">
        <f t="shared" si="373"/>
        <v>0</v>
      </c>
      <c r="K4777" s="9" t="b">
        <f t="shared" si="374"/>
        <v>0</v>
      </c>
    </row>
    <row r="4778" spans="1:11" ht="15.75" customHeight="1" x14ac:dyDescent="0.15">
      <c r="A4778" t="s">
        <v>4765</v>
      </c>
      <c r="B4778" s="10">
        <v>4777</v>
      </c>
      <c r="C4778" s="39" t="s">
        <v>1</v>
      </c>
      <c r="D4778" s="40">
        <v>2</v>
      </c>
      <c r="E4778" s="40">
        <v>0</v>
      </c>
      <c r="F4778" s="11" t="s">
        <v>1</v>
      </c>
      <c r="G4778" s="12">
        <f t="shared" si="370"/>
        <v>1</v>
      </c>
      <c r="H4778" s="12" t="b">
        <f t="shared" si="371"/>
        <v>1</v>
      </c>
      <c r="I4778" s="12" t="b">
        <f t="shared" si="372"/>
        <v>0</v>
      </c>
      <c r="J4778" s="12" t="b">
        <f t="shared" si="373"/>
        <v>0</v>
      </c>
      <c r="K4778" s="9" t="b">
        <f t="shared" si="374"/>
        <v>0</v>
      </c>
    </row>
    <row r="4779" spans="1:11" ht="15.75" customHeight="1" x14ac:dyDescent="0.15">
      <c r="A4779" t="s">
        <v>4766</v>
      </c>
      <c r="B4779" s="10">
        <v>4778</v>
      </c>
      <c r="C4779" s="39" t="s">
        <v>1</v>
      </c>
      <c r="D4779" s="40">
        <v>2</v>
      </c>
      <c r="E4779" s="40">
        <v>0</v>
      </c>
      <c r="F4779" s="11" t="s">
        <v>2</v>
      </c>
      <c r="G4779" s="12">
        <f t="shared" si="370"/>
        <v>0</v>
      </c>
      <c r="H4779" s="12" t="b">
        <f t="shared" si="371"/>
        <v>0</v>
      </c>
      <c r="I4779" s="12" t="b">
        <f t="shared" si="372"/>
        <v>1</v>
      </c>
      <c r="J4779" s="12" t="b">
        <f t="shared" si="373"/>
        <v>0</v>
      </c>
      <c r="K4779" s="9" t="b">
        <f t="shared" si="374"/>
        <v>0</v>
      </c>
    </row>
    <row r="4780" spans="1:11" ht="15.75" customHeight="1" x14ac:dyDescent="0.15">
      <c r="A4780" t="s">
        <v>4767</v>
      </c>
      <c r="B4780" s="10">
        <v>4779</v>
      </c>
      <c r="C4780" s="39" t="s">
        <v>2</v>
      </c>
      <c r="D4780" s="40">
        <v>1</v>
      </c>
      <c r="E4780" s="40">
        <v>1</v>
      </c>
      <c r="F4780" s="11" t="s">
        <v>1</v>
      </c>
      <c r="G4780" s="12">
        <f t="shared" si="370"/>
        <v>0</v>
      </c>
      <c r="H4780" s="12" t="b">
        <f t="shared" si="371"/>
        <v>0</v>
      </c>
      <c r="I4780" s="12" t="b">
        <f t="shared" si="372"/>
        <v>0</v>
      </c>
      <c r="J4780" s="12" t="b">
        <f t="shared" si="373"/>
        <v>0</v>
      </c>
      <c r="K4780" s="9" t="b">
        <f t="shared" si="374"/>
        <v>1</v>
      </c>
    </row>
    <row r="4781" spans="1:11" ht="15.75" customHeight="1" x14ac:dyDescent="0.15">
      <c r="A4781" t="s">
        <v>4768</v>
      </c>
      <c r="B4781" s="10">
        <v>4780</v>
      </c>
      <c r="C4781" s="39" t="s">
        <v>1</v>
      </c>
      <c r="D4781" s="40">
        <v>0</v>
      </c>
      <c r="E4781" s="40">
        <v>0</v>
      </c>
      <c r="F4781" s="11" t="s">
        <v>2</v>
      </c>
      <c r="G4781" s="12">
        <f t="shared" si="370"/>
        <v>0</v>
      </c>
      <c r="H4781" s="12" t="b">
        <f t="shared" si="371"/>
        <v>0</v>
      </c>
      <c r="I4781" s="12" t="b">
        <f t="shared" si="372"/>
        <v>1</v>
      </c>
      <c r="J4781" s="12" t="b">
        <f t="shared" si="373"/>
        <v>0</v>
      </c>
      <c r="K4781" s="9" t="b">
        <f t="shared" si="374"/>
        <v>0</v>
      </c>
    </row>
    <row r="4782" spans="1:11" ht="15.75" customHeight="1" x14ac:dyDescent="0.15">
      <c r="A4782" t="s">
        <v>4769</v>
      </c>
      <c r="B4782" s="10">
        <v>4781</v>
      </c>
      <c r="C4782" s="39" t="s">
        <v>1</v>
      </c>
      <c r="D4782" s="40">
        <v>1</v>
      </c>
      <c r="E4782" s="40">
        <v>1</v>
      </c>
      <c r="F4782" s="11" t="s">
        <v>2</v>
      </c>
      <c r="G4782" s="12">
        <f t="shared" si="370"/>
        <v>0</v>
      </c>
      <c r="H4782" s="12" t="b">
        <f t="shared" si="371"/>
        <v>0</v>
      </c>
      <c r="I4782" s="12" t="b">
        <f t="shared" si="372"/>
        <v>1</v>
      </c>
      <c r="J4782" s="12" t="b">
        <f t="shared" si="373"/>
        <v>0</v>
      </c>
      <c r="K4782" s="9" t="b">
        <f t="shared" si="374"/>
        <v>0</v>
      </c>
    </row>
    <row r="4783" spans="1:11" ht="15.75" customHeight="1" x14ac:dyDescent="0.15">
      <c r="A4783" t="s">
        <v>4770</v>
      </c>
      <c r="B4783" s="10">
        <v>4782</v>
      </c>
      <c r="C4783" s="39" t="s">
        <v>1</v>
      </c>
      <c r="D4783" s="40">
        <v>1</v>
      </c>
      <c r="E4783" s="40">
        <v>1</v>
      </c>
      <c r="F4783" s="11" t="s">
        <v>1</v>
      </c>
      <c r="G4783" s="12">
        <f t="shared" si="370"/>
        <v>1</v>
      </c>
      <c r="H4783" s="12" t="b">
        <f t="shared" si="371"/>
        <v>1</v>
      </c>
      <c r="I4783" s="12" t="b">
        <f t="shared" si="372"/>
        <v>0</v>
      </c>
      <c r="J4783" s="12" t="b">
        <f t="shared" si="373"/>
        <v>0</v>
      </c>
      <c r="K4783" s="9" t="b">
        <f t="shared" si="374"/>
        <v>0</v>
      </c>
    </row>
    <row r="4784" spans="1:11" ht="15.75" customHeight="1" x14ac:dyDescent="0.15">
      <c r="A4784" t="s">
        <v>4771</v>
      </c>
      <c r="B4784" s="10">
        <v>4783</v>
      </c>
      <c r="C4784" s="39" t="s">
        <v>1</v>
      </c>
      <c r="D4784" s="40">
        <v>2</v>
      </c>
      <c r="E4784" s="40">
        <v>0</v>
      </c>
      <c r="F4784" s="11" t="s">
        <v>1</v>
      </c>
      <c r="G4784" s="12">
        <f t="shared" si="370"/>
        <v>1</v>
      </c>
      <c r="H4784" s="12" t="b">
        <f t="shared" si="371"/>
        <v>1</v>
      </c>
      <c r="I4784" s="12" t="b">
        <f t="shared" si="372"/>
        <v>0</v>
      </c>
      <c r="J4784" s="12" t="b">
        <f t="shared" si="373"/>
        <v>0</v>
      </c>
      <c r="K4784" s="9" t="b">
        <f t="shared" si="374"/>
        <v>0</v>
      </c>
    </row>
    <row r="4785" spans="1:11" ht="15.75" customHeight="1" x14ac:dyDescent="0.15">
      <c r="A4785" t="s">
        <v>4772</v>
      </c>
      <c r="B4785" s="10">
        <v>4784</v>
      </c>
      <c r="C4785" s="39" t="s">
        <v>2</v>
      </c>
      <c r="D4785" s="40">
        <v>0</v>
      </c>
      <c r="E4785" s="40">
        <v>2</v>
      </c>
      <c r="F4785" s="11" t="s">
        <v>2</v>
      </c>
      <c r="G4785" s="12">
        <f t="shared" si="370"/>
        <v>1</v>
      </c>
      <c r="H4785" s="12" t="b">
        <f t="shared" si="371"/>
        <v>0</v>
      </c>
      <c r="I4785" s="12" t="b">
        <f t="shared" si="372"/>
        <v>0</v>
      </c>
      <c r="J4785" s="12" t="b">
        <f t="shared" si="373"/>
        <v>1</v>
      </c>
      <c r="K4785" s="9" t="b">
        <f t="shared" si="374"/>
        <v>0</v>
      </c>
    </row>
    <row r="4786" spans="1:11" ht="15.75" customHeight="1" x14ac:dyDescent="0.15">
      <c r="A4786" t="s">
        <v>4773</v>
      </c>
      <c r="B4786" s="10">
        <v>4785</v>
      </c>
      <c r="C4786" s="39" t="s">
        <v>1</v>
      </c>
      <c r="D4786" s="40">
        <v>1</v>
      </c>
      <c r="E4786" s="40">
        <v>1</v>
      </c>
      <c r="F4786" s="11" t="s">
        <v>1</v>
      </c>
      <c r="G4786" s="12">
        <f t="shared" si="370"/>
        <v>1</v>
      </c>
      <c r="H4786" s="12" t="b">
        <f t="shared" si="371"/>
        <v>1</v>
      </c>
      <c r="I4786" s="12" t="b">
        <f t="shared" si="372"/>
        <v>0</v>
      </c>
      <c r="J4786" s="12" t="b">
        <f t="shared" si="373"/>
        <v>0</v>
      </c>
      <c r="K4786" s="9" t="b">
        <f t="shared" si="374"/>
        <v>0</v>
      </c>
    </row>
    <row r="4787" spans="1:11" ht="15.75" customHeight="1" x14ac:dyDescent="0.15">
      <c r="A4787" t="s">
        <v>4774</v>
      </c>
      <c r="B4787" s="10">
        <v>4786</v>
      </c>
      <c r="C4787" s="39" t="s">
        <v>2</v>
      </c>
      <c r="D4787" s="40">
        <v>1</v>
      </c>
      <c r="E4787" s="40">
        <v>1</v>
      </c>
      <c r="F4787" s="11" t="s">
        <v>1</v>
      </c>
      <c r="G4787" s="12">
        <f t="shared" si="370"/>
        <v>0</v>
      </c>
      <c r="H4787" s="12" t="b">
        <f t="shared" si="371"/>
        <v>0</v>
      </c>
      <c r="I4787" s="12" t="b">
        <f t="shared" si="372"/>
        <v>0</v>
      </c>
      <c r="J4787" s="12" t="b">
        <f t="shared" si="373"/>
        <v>0</v>
      </c>
      <c r="K4787" s="9" t="b">
        <f t="shared" si="374"/>
        <v>1</v>
      </c>
    </row>
    <row r="4788" spans="1:11" ht="15.75" customHeight="1" x14ac:dyDescent="0.15">
      <c r="A4788" t="s">
        <v>4775</v>
      </c>
      <c r="B4788" s="10">
        <v>4787</v>
      </c>
      <c r="C4788" s="39" t="s">
        <v>1</v>
      </c>
      <c r="D4788" s="40">
        <v>0</v>
      </c>
      <c r="E4788" s="40">
        <v>0</v>
      </c>
      <c r="F4788" s="11" t="s">
        <v>2</v>
      </c>
      <c r="G4788" s="12">
        <f t="shared" si="370"/>
        <v>0</v>
      </c>
      <c r="H4788" s="12" t="b">
        <f t="shared" si="371"/>
        <v>0</v>
      </c>
      <c r="I4788" s="12" t="b">
        <f t="shared" si="372"/>
        <v>1</v>
      </c>
      <c r="J4788" s="12" t="b">
        <f t="shared" si="373"/>
        <v>0</v>
      </c>
      <c r="K4788" s="9" t="b">
        <f t="shared" si="374"/>
        <v>0</v>
      </c>
    </row>
    <row r="4789" spans="1:11" ht="15.75" customHeight="1" x14ac:dyDescent="0.15">
      <c r="A4789" t="s">
        <v>4776</v>
      </c>
      <c r="B4789" s="10">
        <v>4788</v>
      </c>
      <c r="C4789" s="39" t="s">
        <v>1</v>
      </c>
      <c r="D4789" s="40">
        <v>1</v>
      </c>
      <c r="E4789" s="40">
        <v>1</v>
      </c>
      <c r="F4789" s="11" t="s">
        <v>1</v>
      </c>
      <c r="G4789" s="12">
        <f t="shared" si="370"/>
        <v>1</v>
      </c>
      <c r="H4789" s="12" t="b">
        <f t="shared" si="371"/>
        <v>1</v>
      </c>
      <c r="I4789" s="12" t="b">
        <f t="shared" si="372"/>
        <v>0</v>
      </c>
      <c r="J4789" s="12" t="b">
        <f t="shared" si="373"/>
        <v>0</v>
      </c>
      <c r="K4789" s="9" t="b">
        <f t="shared" si="374"/>
        <v>0</v>
      </c>
    </row>
    <row r="4790" spans="1:11" ht="15.75" customHeight="1" x14ac:dyDescent="0.15">
      <c r="A4790" t="s">
        <v>4777</v>
      </c>
      <c r="B4790" s="10">
        <v>4789</v>
      </c>
      <c r="C4790" s="39" t="s">
        <v>1</v>
      </c>
      <c r="D4790" s="40">
        <v>1</v>
      </c>
      <c r="E4790" s="40">
        <v>1</v>
      </c>
      <c r="F4790" s="11" t="s">
        <v>2</v>
      </c>
      <c r="G4790" s="12">
        <f t="shared" si="370"/>
        <v>0</v>
      </c>
      <c r="H4790" s="12" t="b">
        <f t="shared" si="371"/>
        <v>0</v>
      </c>
      <c r="I4790" s="12" t="b">
        <f t="shared" si="372"/>
        <v>1</v>
      </c>
      <c r="J4790" s="12" t="b">
        <f t="shared" si="373"/>
        <v>0</v>
      </c>
      <c r="K4790" s="9" t="b">
        <f t="shared" si="374"/>
        <v>0</v>
      </c>
    </row>
    <row r="4791" spans="1:11" ht="15.75" customHeight="1" x14ac:dyDescent="0.15">
      <c r="A4791" t="s">
        <v>4778</v>
      </c>
      <c r="B4791" s="10">
        <v>4790</v>
      </c>
      <c r="C4791" s="39" t="s">
        <v>1</v>
      </c>
      <c r="D4791" s="40">
        <v>1</v>
      </c>
      <c r="E4791" s="40">
        <v>1</v>
      </c>
      <c r="F4791" s="11" t="s">
        <v>1</v>
      </c>
      <c r="G4791" s="12">
        <f t="shared" si="370"/>
        <v>1</v>
      </c>
      <c r="H4791" s="12" t="b">
        <f t="shared" si="371"/>
        <v>1</v>
      </c>
      <c r="I4791" s="12" t="b">
        <f t="shared" si="372"/>
        <v>0</v>
      </c>
      <c r="J4791" s="12" t="b">
        <f t="shared" si="373"/>
        <v>0</v>
      </c>
      <c r="K4791" s="9" t="b">
        <f t="shared" si="374"/>
        <v>0</v>
      </c>
    </row>
    <row r="4792" spans="1:11" ht="15.75" customHeight="1" x14ac:dyDescent="0.15">
      <c r="A4792" t="s">
        <v>4779</v>
      </c>
      <c r="B4792" s="10">
        <v>4791</v>
      </c>
      <c r="C4792" s="39" t="s">
        <v>1</v>
      </c>
      <c r="D4792" s="40">
        <v>2</v>
      </c>
      <c r="E4792" s="40">
        <v>0</v>
      </c>
      <c r="F4792" s="11" t="s">
        <v>1</v>
      </c>
      <c r="G4792" s="12">
        <f t="shared" si="370"/>
        <v>1</v>
      </c>
      <c r="H4792" s="12" t="b">
        <f t="shared" si="371"/>
        <v>1</v>
      </c>
      <c r="I4792" s="12" t="b">
        <f t="shared" si="372"/>
        <v>0</v>
      </c>
      <c r="J4792" s="12" t="b">
        <f t="shared" si="373"/>
        <v>0</v>
      </c>
      <c r="K4792" s="9" t="b">
        <f t="shared" si="374"/>
        <v>0</v>
      </c>
    </row>
    <row r="4793" spans="1:11" ht="15.75" customHeight="1" x14ac:dyDescent="0.15">
      <c r="A4793" t="s">
        <v>4780</v>
      </c>
      <c r="B4793" s="10">
        <v>4792</v>
      </c>
      <c r="C4793" s="39" t="s">
        <v>1</v>
      </c>
      <c r="D4793" s="40">
        <v>2</v>
      </c>
      <c r="E4793" s="40">
        <v>0</v>
      </c>
      <c r="F4793" s="11" t="s">
        <v>1</v>
      </c>
      <c r="G4793" s="12">
        <f t="shared" si="370"/>
        <v>1</v>
      </c>
      <c r="H4793" s="12" t="b">
        <f t="shared" si="371"/>
        <v>1</v>
      </c>
      <c r="I4793" s="12" t="b">
        <f t="shared" si="372"/>
        <v>0</v>
      </c>
      <c r="J4793" s="12" t="b">
        <f t="shared" si="373"/>
        <v>0</v>
      </c>
      <c r="K4793" s="9" t="b">
        <f t="shared" si="374"/>
        <v>0</v>
      </c>
    </row>
    <row r="4794" spans="1:11" ht="15.75" customHeight="1" x14ac:dyDescent="0.15">
      <c r="A4794" t="s">
        <v>4781</v>
      </c>
      <c r="B4794" s="10">
        <v>4793</v>
      </c>
      <c r="C4794" s="39" t="s">
        <v>1</v>
      </c>
      <c r="D4794" s="40">
        <v>1</v>
      </c>
      <c r="E4794" s="40">
        <v>1</v>
      </c>
      <c r="F4794" s="11" t="s">
        <v>1</v>
      </c>
      <c r="G4794" s="12">
        <f t="shared" si="370"/>
        <v>1</v>
      </c>
      <c r="H4794" s="12" t="b">
        <f t="shared" si="371"/>
        <v>1</v>
      </c>
      <c r="I4794" s="12" t="b">
        <f t="shared" si="372"/>
        <v>0</v>
      </c>
      <c r="J4794" s="12" t="b">
        <f t="shared" si="373"/>
        <v>0</v>
      </c>
      <c r="K4794" s="9" t="b">
        <f t="shared" si="374"/>
        <v>0</v>
      </c>
    </row>
    <row r="4795" spans="1:11" ht="15.75" customHeight="1" x14ac:dyDescent="0.15">
      <c r="A4795" t="s">
        <v>4782</v>
      </c>
      <c r="B4795" s="10">
        <v>4794</v>
      </c>
      <c r="C4795" s="39" t="s">
        <v>1</v>
      </c>
      <c r="D4795" s="40">
        <v>2</v>
      </c>
      <c r="E4795" s="40">
        <v>0</v>
      </c>
      <c r="F4795" s="11" t="s">
        <v>2</v>
      </c>
      <c r="G4795" s="12">
        <f t="shared" si="370"/>
        <v>0</v>
      </c>
      <c r="H4795" s="12" t="b">
        <f t="shared" si="371"/>
        <v>0</v>
      </c>
      <c r="I4795" s="12" t="b">
        <f t="shared" si="372"/>
        <v>1</v>
      </c>
      <c r="J4795" s="12" t="b">
        <f t="shared" si="373"/>
        <v>0</v>
      </c>
      <c r="K4795" s="9" t="b">
        <f t="shared" si="374"/>
        <v>0</v>
      </c>
    </row>
    <row r="4796" spans="1:11" ht="15.75" customHeight="1" x14ac:dyDescent="0.15">
      <c r="A4796" t="s">
        <v>4783</v>
      </c>
      <c r="B4796" s="10">
        <v>4795</v>
      </c>
      <c r="C4796" s="39" t="s">
        <v>1</v>
      </c>
      <c r="D4796" s="40">
        <v>0</v>
      </c>
      <c r="E4796" s="40">
        <v>0</v>
      </c>
      <c r="F4796" s="11" t="s">
        <v>1</v>
      </c>
      <c r="G4796" s="12">
        <f t="shared" si="370"/>
        <v>1</v>
      </c>
      <c r="H4796" s="12" t="b">
        <f t="shared" si="371"/>
        <v>1</v>
      </c>
      <c r="I4796" s="12" t="b">
        <f t="shared" si="372"/>
        <v>0</v>
      </c>
      <c r="J4796" s="12" t="b">
        <f t="shared" si="373"/>
        <v>0</v>
      </c>
      <c r="K4796" s="9" t="b">
        <f t="shared" si="374"/>
        <v>0</v>
      </c>
    </row>
    <row r="4797" spans="1:11" ht="15.75" customHeight="1" x14ac:dyDescent="0.15">
      <c r="A4797" t="s">
        <v>4784</v>
      </c>
      <c r="B4797" s="10">
        <v>4796</v>
      </c>
      <c r="C4797" s="39" t="s">
        <v>1</v>
      </c>
      <c r="D4797" s="40">
        <v>2</v>
      </c>
      <c r="E4797" s="40">
        <v>0</v>
      </c>
      <c r="F4797" s="11" t="s">
        <v>1</v>
      </c>
      <c r="G4797" s="12">
        <f t="shared" si="370"/>
        <v>1</v>
      </c>
      <c r="H4797" s="12" t="b">
        <f t="shared" si="371"/>
        <v>1</v>
      </c>
      <c r="I4797" s="12" t="b">
        <f t="shared" si="372"/>
        <v>0</v>
      </c>
      <c r="J4797" s="12" t="b">
        <f t="shared" si="373"/>
        <v>0</v>
      </c>
      <c r="K4797" s="9" t="b">
        <f t="shared" si="374"/>
        <v>0</v>
      </c>
    </row>
    <row r="4798" spans="1:11" ht="15.75" customHeight="1" x14ac:dyDescent="0.15">
      <c r="A4798" t="s">
        <v>4785</v>
      </c>
      <c r="B4798" s="10">
        <v>4797</v>
      </c>
      <c r="C4798" s="39" t="s">
        <v>1</v>
      </c>
      <c r="D4798" s="40">
        <v>2</v>
      </c>
      <c r="E4798" s="40">
        <v>0</v>
      </c>
      <c r="F4798" s="11" t="s">
        <v>1</v>
      </c>
      <c r="G4798" s="12">
        <f t="shared" si="370"/>
        <v>1</v>
      </c>
      <c r="H4798" s="12" t="b">
        <f t="shared" si="371"/>
        <v>1</v>
      </c>
      <c r="I4798" s="12" t="b">
        <f t="shared" si="372"/>
        <v>0</v>
      </c>
      <c r="J4798" s="12" t="b">
        <f t="shared" si="373"/>
        <v>0</v>
      </c>
      <c r="K4798" s="9" t="b">
        <f t="shared" si="374"/>
        <v>0</v>
      </c>
    </row>
    <row r="4799" spans="1:11" ht="15.75" customHeight="1" x14ac:dyDescent="0.15">
      <c r="A4799" t="s">
        <v>4786</v>
      </c>
      <c r="B4799" s="10">
        <v>4798</v>
      </c>
      <c r="C4799" s="39" t="s">
        <v>1</v>
      </c>
      <c r="D4799" s="40">
        <v>1</v>
      </c>
      <c r="E4799" s="40">
        <v>1</v>
      </c>
      <c r="F4799" s="11" t="s">
        <v>2</v>
      </c>
      <c r="G4799" s="12">
        <f t="shared" si="370"/>
        <v>0</v>
      </c>
      <c r="H4799" s="12" t="b">
        <f t="shared" si="371"/>
        <v>0</v>
      </c>
      <c r="I4799" s="12" t="b">
        <f t="shared" si="372"/>
        <v>1</v>
      </c>
      <c r="J4799" s="12" t="b">
        <f t="shared" si="373"/>
        <v>0</v>
      </c>
      <c r="K4799" s="9" t="b">
        <f t="shared" si="374"/>
        <v>0</v>
      </c>
    </row>
    <row r="4800" spans="1:11" ht="15.75" customHeight="1" x14ac:dyDescent="0.15">
      <c r="A4800" t="s">
        <v>4787</v>
      </c>
      <c r="B4800" s="10">
        <v>4799</v>
      </c>
      <c r="C4800" s="39" t="s">
        <v>1</v>
      </c>
      <c r="D4800" s="40">
        <v>2</v>
      </c>
      <c r="E4800" s="40">
        <v>0</v>
      </c>
      <c r="F4800" s="11" t="s">
        <v>1</v>
      </c>
      <c r="G4800" s="12">
        <f t="shared" si="370"/>
        <v>1</v>
      </c>
      <c r="H4800" s="12" t="b">
        <f t="shared" si="371"/>
        <v>1</v>
      </c>
      <c r="I4800" s="12" t="b">
        <f t="shared" si="372"/>
        <v>0</v>
      </c>
      <c r="J4800" s="12" t="b">
        <f t="shared" si="373"/>
        <v>0</v>
      </c>
      <c r="K4800" s="9" t="b">
        <f t="shared" si="374"/>
        <v>0</v>
      </c>
    </row>
    <row r="4801" spans="1:11" ht="15.75" customHeight="1" x14ac:dyDescent="0.15">
      <c r="A4801" t="s">
        <v>4788</v>
      </c>
      <c r="B4801" s="10">
        <v>4800</v>
      </c>
      <c r="C4801" s="39" t="s">
        <v>1</v>
      </c>
      <c r="D4801" s="40">
        <v>2</v>
      </c>
      <c r="E4801" s="40">
        <v>0</v>
      </c>
      <c r="F4801" s="11" t="s">
        <v>1</v>
      </c>
      <c r="G4801" s="12">
        <f t="shared" si="370"/>
        <v>1</v>
      </c>
      <c r="H4801" s="12" t="b">
        <f t="shared" si="371"/>
        <v>1</v>
      </c>
      <c r="I4801" s="12" t="b">
        <f t="shared" si="372"/>
        <v>0</v>
      </c>
      <c r="J4801" s="12" t="b">
        <f t="shared" si="373"/>
        <v>0</v>
      </c>
      <c r="K4801" s="9" t="b">
        <f t="shared" si="374"/>
        <v>0</v>
      </c>
    </row>
    <row r="4802" spans="1:11" ht="15.75" customHeight="1" x14ac:dyDescent="0.15">
      <c r="A4802" t="s">
        <v>4789</v>
      </c>
      <c r="B4802" s="10">
        <v>4801</v>
      </c>
      <c r="C4802" s="39" t="s">
        <v>1</v>
      </c>
      <c r="D4802" s="40">
        <v>1</v>
      </c>
      <c r="E4802" s="40">
        <v>1</v>
      </c>
      <c r="F4802" s="11" t="s">
        <v>1</v>
      </c>
      <c r="G4802" s="12">
        <f t="shared" si="370"/>
        <v>1</v>
      </c>
      <c r="H4802" s="12" t="b">
        <f t="shared" si="371"/>
        <v>1</v>
      </c>
      <c r="I4802" s="12" t="b">
        <f t="shared" si="372"/>
        <v>0</v>
      </c>
      <c r="J4802" s="12" t="b">
        <f t="shared" si="373"/>
        <v>0</v>
      </c>
      <c r="K4802" s="9" t="b">
        <f t="shared" si="374"/>
        <v>0</v>
      </c>
    </row>
    <row r="4803" spans="1:11" ht="15.75" customHeight="1" x14ac:dyDescent="0.15">
      <c r="A4803" t="s">
        <v>4790</v>
      </c>
      <c r="B4803" s="10">
        <v>4802</v>
      </c>
      <c r="C4803" s="39" t="s">
        <v>1</v>
      </c>
      <c r="D4803" s="40">
        <v>2</v>
      </c>
      <c r="E4803" s="40">
        <v>0</v>
      </c>
      <c r="F4803" s="11" t="s">
        <v>1</v>
      </c>
      <c r="G4803" s="12">
        <f t="shared" si="370"/>
        <v>1</v>
      </c>
      <c r="H4803" s="12" t="b">
        <f t="shared" si="371"/>
        <v>1</v>
      </c>
      <c r="I4803" s="12" t="b">
        <f t="shared" si="372"/>
        <v>0</v>
      </c>
      <c r="J4803" s="12" t="b">
        <f t="shared" si="373"/>
        <v>0</v>
      </c>
      <c r="K4803" s="9" t="b">
        <f t="shared" si="374"/>
        <v>0</v>
      </c>
    </row>
    <row r="4804" spans="1:11" ht="15.75" customHeight="1" x14ac:dyDescent="0.15">
      <c r="A4804" t="s">
        <v>4791</v>
      </c>
      <c r="B4804" s="10">
        <v>4803</v>
      </c>
      <c r="C4804" s="39" t="s">
        <v>1</v>
      </c>
      <c r="D4804" s="40">
        <v>1</v>
      </c>
      <c r="E4804" s="40">
        <v>1</v>
      </c>
      <c r="F4804" s="11" t="s">
        <v>1</v>
      </c>
      <c r="G4804" s="12">
        <f t="shared" si="370"/>
        <v>1</v>
      </c>
      <c r="H4804" s="12" t="b">
        <f t="shared" si="371"/>
        <v>1</v>
      </c>
      <c r="I4804" s="12" t="b">
        <f t="shared" si="372"/>
        <v>0</v>
      </c>
      <c r="J4804" s="12" t="b">
        <f t="shared" si="373"/>
        <v>0</v>
      </c>
      <c r="K4804" s="9" t="b">
        <f t="shared" si="374"/>
        <v>0</v>
      </c>
    </row>
    <row r="4805" spans="1:11" ht="15.75" customHeight="1" x14ac:dyDescent="0.15">
      <c r="A4805" t="s">
        <v>4792</v>
      </c>
      <c r="B4805" s="10">
        <v>4804</v>
      </c>
      <c r="C4805" s="39" t="s">
        <v>2</v>
      </c>
      <c r="D4805" s="40">
        <v>0</v>
      </c>
      <c r="E4805" s="40">
        <v>2</v>
      </c>
      <c r="F4805" s="11" t="s">
        <v>2</v>
      </c>
      <c r="G4805" s="12">
        <f t="shared" ref="G4805:G4868" si="375">IF(C4805=F4805,1,0)</f>
        <v>1</v>
      </c>
      <c r="H4805" s="12" t="b">
        <f t="shared" ref="H4805:H4868" si="376">AND(C4805="incels",F4805="incels")</f>
        <v>0</v>
      </c>
      <c r="I4805" s="12" t="b">
        <f t="shared" ref="I4805:I4868" si="377">AND(C4805="incels",F4805="neutre")</f>
        <v>0</v>
      </c>
      <c r="J4805" s="12" t="b">
        <f t="shared" ref="J4805:J4868" si="378">AND(C4805="neutre",F4805="neutre")</f>
        <v>1</v>
      </c>
      <c r="K4805" s="9" t="b">
        <f t="shared" ref="K4805:K4868" si="379">AND(C4805="neutre",F4805="incels")</f>
        <v>0</v>
      </c>
    </row>
    <row r="4806" spans="1:11" ht="15.75" customHeight="1" x14ac:dyDescent="0.15">
      <c r="A4806" t="s">
        <v>4793</v>
      </c>
      <c r="B4806" s="10">
        <v>4805</v>
      </c>
      <c r="C4806" s="39" t="s">
        <v>1</v>
      </c>
      <c r="D4806" s="40">
        <v>2</v>
      </c>
      <c r="E4806" s="40">
        <v>0</v>
      </c>
      <c r="F4806" s="11" t="s">
        <v>1</v>
      </c>
      <c r="G4806" s="12">
        <f t="shared" si="375"/>
        <v>1</v>
      </c>
      <c r="H4806" s="12" t="b">
        <f t="shared" si="376"/>
        <v>1</v>
      </c>
      <c r="I4806" s="12" t="b">
        <f t="shared" si="377"/>
        <v>0</v>
      </c>
      <c r="J4806" s="12" t="b">
        <f t="shared" si="378"/>
        <v>0</v>
      </c>
      <c r="K4806" s="9" t="b">
        <f t="shared" si="379"/>
        <v>0</v>
      </c>
    </row>
    <row r="4807" spans="1:11" ht="15.75" customHeight="1" x14ac:dyDescent="0.15">
      <c r="A4807" t="s">
        <v>4794</v>
      </c>
      <c r="B4807" s="10">
        <v>4806</v>
      </c>
      <c r="C4807" s="39" t="s">
        <v>1</v>
      </c>
      <c r="D4807" s="40">
        <v>2</v>
      </c>
      <c r="E4807" s="40">
        <v>0</v>
      </c>
      <c r="F4807" s="11" t="s">
        <v>1</v>
      </c>
      <c r="G4807" s="12">
        <f t="shared" si="375"/>
        <v>1</v>
      </c>
      <c r="H4807" s="12" t="b">
        <f t="shared" si="376"/>
        <v>1</v>
      </c>
      <c r="I4807" s="12" t="b">
        <f t="shared" si="377"/>
        <v>0</v>
      </c>
      <c r="J4807" s="12" t="b">
        <f t="shared" si="378"/>
        <v>0</v>
      </c>
      <c r="K4807" s="9" t="b">
        <f t="shared" si="379"/>
        <v>0</v>
      </c>
    </row>
    <row r="4808" spans="1:11" ht="15.75" customHeight="1" x14ac:dyDescent="0.15">
      <c r="A4808" t="s">
        <v>4795</v>
      </c>
      <c r="B4808" s="10">
        <v>4807</v>
      </c>
      <c r="C4808" s="39" t="s">
        <v>1</v>
      </c>
      <c r="D4808" s="40">
        <v>2</v>
      </c>
      <c r="E4808" s="40">
        <v>0</v>
      </c>
      <c r="F4808" s="11" t="s">
        <v>1</v>
      </c>
      <c r="G4808" s="12">
        <f t="shared" si="375"/>
        <v>1</v>
      </c>
      <c r="H4808" s="12" t="b">
        <f t="shared" si="376"/>
        <v>1</v>
      </c>
      <c r="I4808" s="12" t="b">
        <f t="shared" si="377"/>
        <v>0</v>
      </c>
      <c r="J4808" s="12" t="b">
        <f t="shared" si="378"/>
        <v>0</v>
      </c>
      <c r="K4808" s="9" t="b">
        <f t="shared" si="379"/>
        <v>0</v>
      </c>
    </row>
    <row r="4809" spans="1:11" ht="15.75" customHeight="1" x14ac:dyDescent="0.15">
      <c r="A4809" t="s">
        <v>4796</v>
      </c>
      <c r="B4809" s="10">
        <v>4808</v>
      </c>
      <c r="C4809" s="39" t="s">
        <v>1</v>
      </c>
      <c r="D4809" s="40">
        <v>2</v>
      </c>
      <c r="E4809" s="40">
        <v>0</v>
      </c>
      <c r="F4809" s="11" t="s">
        <v>1</v>
      </c>
      <c r="G4809" s="12">
        <f t="shared" si="375"/>
        <v>1</v>
      </c>
      <c r="H4809" s="12" t="b">
        <f t="shared" si="376"/>
        <v>1</v>
      </c>
      <c r="I4809" s="12" t="b">
        <f t="shared" si="377"/>
        <v>0</v>
      </c>
      <c r="J4809" s="12" t="b">
        <f t="shared" si="378"/>
        <v>0</v>
      </c>
      <c r="K4809" s="9" t="b">
        <f t="shared" si="379"/>
        <v>0</v>
      </c>
    </row>
    <row r="4810" spans="1:11" ht="15.75" customHeight="1" x14ac:dyDescent="0.15">
      <c r="A4810" t="s">
        <v>4797</v>
      </c>
      <c r="B4810" s="10">
        <v>4809</v>
      </c>
      <c r="C4810" s="39" t="s">
        <v>1</v>
      </c>
      <c r="D4810" s="40">
        <v>1</v>
      </c>
      <c r="E4810" s="40">
        <v>1</v>
      </c>
      <c r="F4810" s="11" t="s">
        <v>1</v>
      </c>
      <c r="G4810" s="12">
        <f t="shared" si="375"/>
        <v>1</v>
      </c>
      <c r="H4810" s="12" t="b">
        <f t="shared" si="376"/>
        <v>1</v>
      </c>
      <c r="I4810" s="12" t="b">
        <f t="shared" si="377"/>
        <v>0</v>
      </c>
      <c r="J4810" s="12" t="b">
        <f t="shared" si="378"/>
        <v>0</v>
      </c>
      <c r="K4810" s="9" t="b">
        <f t="shared" si="379"/>
        <v>0</v>
      </c>
    </row>
    <row r="4811" spans="1:11" ht="15.75" customHeight="1" x14ac:dyDescent="0.15">
      <c r="A4811" t="s">
        <v>4798</v>
      </c>
      <c r="B4811" s="10">
        <v>4810</v>
      </c>
      <c r="C4811" s="39" t="s">
        <v>1</v>
      </c>
      <c r="D4811" s="40">
        <v>1</v>
      </c>
      <c r="E4811" s="40">
        <v>1</v>
      </c>
      <c r="F4811" s="11" t="s">
        <v>2</v>
      </c>
      <c r="G4811" s="12">
        <f t="shared" si="375"/>
        <v>0</v>
      </c>
      <c r="H4811" s="12" t="b">
        <f t="shared" si="376"/>
        <v>0</v>
      </c>
      <c r="I4811" s="12" t="b">
        <f t="shared" si="377"/>
        <v>1</v>
      </c>
      <c r="J4811" s="12" t="b">
        <f t="shared" si="378"/>
        <v>0</v>
      </c>
      <c r="K4811" s="9" t="b">
        <f t="shared" si="379"/>
        <v>0</v>
      </c>
    </row>
    <row r="4812" spans="1:11" ht="15.75" customHeight="1" x14ac:dyDescent="0.15">
      <c r="A4812" t="s">
        <v>4799</v>
      </c>
      <c r="B4812" s="10">
        <v>4811</v>
      </c>
      <c r="C4812" s="39" t="s">
        <v>1</v>
      </c>
      <c r="D4812" s="40">
        <v>2</v>
      </c>
      <c r="E4812" s="40">
        <v>0</v>
      </c>
      <c r="F4812" s="11" t="s">
        <v>2</v>
      </c>
      <c r="G4812" s="12">
        <f t="shared" si="375"/>
        <v>0</v>
      </c>
      <c r="H4812" s="12" t="b">
        <f t="shared" si="376"/>
        <v>0</v>
      </c>
      <c r="I4812" s="12" t="b">
        <f t="shared" si="377"/>
        <v>1</v>
      </c>
      <c r="J4812" s="12" t="b">
        <f t="shared" si="378"/>
        <v>0</v>
      </c>
      <c r="K4812" s="9" t="b">
        <f t="shared" si="379"/>
        <v>0</v>
      </c>
    </row>
    <row r="4813" spans="1:11" ht="15.75" customHeight="1" x14ac:dyDescent="0.15">
      <c r="A4813" t="s">
        <v>4800</v>
      </c>
      <c r="B4813" s="10">
        <v>4812</v>
      </c>
      <c r="C4813" s="39" t="s">
        <v>1</v>
      </c>
      <c r="D4813" s="40">
        <v>0</v>
      </c>
      <c r="E4813" s="40">
        <v>0</v>
      </c>
      <c r="F4813" s="11" t="s">
        <v>2</v>
      </c>
      <c r="G4813" s="12">
        <f t="shared" si="375"/>
        <v>0</v>
      </c>
      <c r="H4813" s="12" t="b">
        <f t="shared" si="376"/>
        <v>0</v>
      </c>
      <c r="I4813" s="12" t="b">
        <f t="shared" si="377"/>
        <v>1</v>
      </c>
      <c r="J4813" s="12" t="b">
        <f t="shared" si="378"/>
        <v>0</v>
      </c>
      <c r="K4813" s="9" t="b">
        <f t="shared" si="379"/>
        <v>0</v>
      </c>
    </row>
    <row r="4814" spans="1:11" ht="15.75" customHeight="1" x14ac:dyDescent="0.15">
      <c r="A4814" t="s">
        <v>4801</v>
      </c>
      <c r="B4814" s="10">
        <v>4813</v>
      </c>
      <c r="C4814" s="39" t="s">
        <v>1</v>
      </c>
      <c r="D4814" s="40">
        <v>2</v>
      </c>
      <c r="E4814" s="40">
        <v>0</v>
      </c>
      <c r="F4814" s="11" t="s">
        <v>2</v>
      </c>
      <c r="G4814" s="12">
        <f t="shared" si="375"/>
        <v>0</v>
      </c>
      <c r="H4814" s="12" t="b">
        <f t="shared" si="376"/>
        <v>0</v>
      </c>
      <c r="I4814" s="12" t="b">
        <f t="shared" si="377"/>
        <v>1</v>
      </c>
      <c r="J4814" s="12" t="b">
        <f t="shared" si="378"/>
        <v>0</v>
      </c>
      <c r="K4814" s="9" t="b">
        <f t="shared" si="379"/>
        <v>0</v>
      </c>
    </row>
    <row r="4815" spans="1:11" ht="15.75" customHeight="1" x14ac:dyDescent="0.15">
      <c r="A4815" t="s">
        <v>4802</v>
      </c>
      <c r="B4815" s="10">
        <v>4814</v>
      </c>
      <c r="C4815" s="39" t="s">
        <v>2</v>
      </c>
      <c r="D4815" s="40">
        <v>1</v>
      </c>
      <c r="E4815" s="40">
        <v>1</v>
      </c>
      <c r="F4815" s="11" t="s">
        <v>2</v>
      </c>
      <c r="G4815" s="12">
        <f t="shared" si="375"/>
        <v>1</v>
      </c>
      <c r="H4815" s="12" t="b">
        <f t="shared" si="376"/>
        <v>0</v>
      </c>
      <c r="I4815" s="12" t="b">
        <f t="shared" si="377"/>
        <v>0</v>
      </c>
      <c r="J4815" s="12" t="b">
        <f t="shared" si="378"/>
        <v>1</v>
      </c>
      <c r="K4815" s="9" t="b">
        <f t="shared" si="379"/>
        <v>0</v>
      </c>
    </row>
    <row r="4816" spans="1:11" ht="15.75" customHeight="1" x14ac:dyDescent="0.15">
      <c r="A4816" t="s">
        <v>4803</v>
      </c>
      <c r="B4816" s="10">
        <v>4815</v>
      </c>
      <c r="C4816" s="39" t="s">
        <v>1</v>
      </c>
      <c r="D4816" s="40">
        <v>2</v>
      </c>
      <c r="E4816" s="40">
        <v>0</v>
      </c>
      <c r="F4816" s="11" t="s">
        <v>1</v>
      </c>
      <c r="G4816" s="12">
        <f t="shared" si="375"/>
        <v>1</v>
      </c>
      <c r="H4816" s="12" t="b">
        <f t="shared" si="376"/>
        <v>1</v>
      </c>
      <c r="I4816" s="12" t="b">
        <f t="shared" si="377"/>
        <v>0</v>
      </c>
      <c r="J4816" s="12" t="b">
        <f t="shared" si="378"/>
        <v>0</v>
      </c>
      <c r="K4816" s="9" t="b">
        <f t="shared" si="379"/>
        <v>0</v>
      </c>
    </row>
    <row r="4817" spans="1:11" ht="15.75" customHeight="1" x14ac:dyDescent="0.15">
      <c r="A4817" t="s">
        <v>4804</v>
      </c>
      <c r="B4817" s="10">
        <v>4816</v>
      </c>
      <c r="C4817" s="39" t="s">
        <v>1</v>
      </c>
      <c r="D4817" s="40">
        <v>2</v>
      </c>
      <c r="E4817" s="40">
        <v>0</v>
      </c>
      <c r="F4817" s="11" t="s">
        <v>1</v>
      </c>
      <c r="G4817" s="12">
        <f t="shared" si="375"/>
        <v>1</v>
      </c>
      <c r="H4817" s="12" t="b">
        <f t="shared" si="376"/>
        <v>1</v>
      </c>
      <c r="I4817" s="12" t="b">
        <f t="shared" si="377"/>
        <v>0</v>
      </c>
      <c r="J4817" s="12" t="b">
        <f t="shared" si="378"/>
        <v>0</v>
      </c>
      <c r="K4817" s="9" t="b">
        <f t="shared" si="379"/>
        <v>0</v>
      </c>
    </row>
    <row r="4818" spans="1:11" ht="15.75" customHeight="1" x14ac:dyDescent="0.15">
      <c r="A4818" t="s">
        <v>4805</v>
      </c>
      <c r="B4818" s="10">
        <v>4817</v>
      </c>
      <c r="C4818" s="39" t="s">
        <v>2</v>
      </c>
      <c r="D4818" s="40">
        <v>1</v>
      </c>
      <c r="E4818" s="40">
        <v>1</v>
      </c>
      <c r="F4818" s="11" t="s">
        <v>2</v>
      </c>
      <c r="G4818" s="12">
        <f t="shared" si="375"/>
        <v>1</v>
      </c>
      <c r="H4818" s="12" t="b">
        <f t="shared" si="376"/>
        <v>0</v>
      </c>
      <c r="I4818" s="12" t="b">
        <f t="shared" si="377"/>
        <v>0</v>
      </c>
      <c r="J4818" s="12" t="b">
        <f t="shared" si="378"/>
        <v>1</v>
      </c>
      <c r="K4818" s="9" t="b">
        <f t="shared" si="379"/>
        <v>0</v>
      </c>
    </row>
    <row r="4819" spans="1:11" ht="15.75" customHeight="1" x14ac:dyDescent="0.15">
      <c r="A4819" t="s">
        <v>4806</v>
      </c>
      <c r="B4819" s="10">
        <v>4818</v>
      </c>
      <c r="C4819" s="39" t="s">
        <v>1</v>
      </c>
      <c r="D4819" s="40">
        <v>2</v>
      </c>
      <c r="E4819" s="40">
        <v>0</v>
      </c>
      <c r="F4819" s="11" t="s">
        <v>2</v>
      </c>
      <c r="G4819" s="12">
        <f t="shared" si="375"/>
        <v>0</v>
      </c>
      <c r="H4819" s="12" t="b">
        <f t="shared" si="376"/>
        <v>0</v>
      </c>
      <c r="I4819" s="12" t="b">
        <f t="shared" si="377"/>
        <v>1</v>
      </c>
      <c r="J4819" s="12" t="b">
        <f t="shared" si="378"/>
        <v>0</v>
      </c>
      <c r="K4819" s="9" t="b">
        <f t="shared" si="379"/>
        <v>0</v>
      </c>
    </row>
    <row r="4820" spans="1:11" ht="15.75" customHeight="1" x14ac:dyDescent="0.15">
      <c r="A4820" t="s">
        <v>4807</v>
      </c>
      <c r="B4820" s="10">
        <v>4819</v>
      </c>
      <c r="C4820" s="39" t="s">
        <v>1</v>
      </c>
      <c r="D4820" s="40">
        <v>2</v>
      </c>
      <c r="E4820" s="40">
        <v>0</v>
      </c>
      <c r="F4820" s="11" t="s">
        <v>2</v>
      </c>
      <c r="G4820" s="12">
        <f t="shared" si="375"/>
        <v>0</v>
      </c>
      <c r="H4820" s="12" t="b">
        <f t="shared" si="376"/>
        <v>0</v>
      </c>
      <c r="I4820" s="12" t="b">
        <f t="shared" si="377"/>
        <v>1</v>
      </c>
      <c r="J4820" s="12" t="b">
        <f t="shared" si="378"/>
        <v>0</v>
      </c>
      <c r="K4820" s="9" t="b">
        <f t="shared" si="379"/>
        <v>0</v>
      </c>
    </row>
    <row r="4821" spans="1:11" ht="15.75" customHeight="1" x14ac:dyDescent="0.15">
      <c r="A4821" t="s">
        <v>4808</v>
      </c>
      <c r="B4821" s="10">
        <v>4820</v>
      </c>
      <c r="C4821" s="39" t="s">
        <v>1</v>
      </c>
      <c r="D4821" s="40">
        <v>0</v>
      </c>
      <c r="E4821" s="40">
        <v>0</v>
      </c>
      <c r="F4821" s="11" t="s">
        <v>1</v>
      </c>
      <c r="G4821" s="12">
        <f t="shared" si="375"/>
        <v>1</v>
      </c>
      <c r="H4821" s="12" t="b">
        <f t="shared" si="376"/>
        <v>1</v>
      </c>
      <c r="I4821" s="12" t="b">
        <f t="shared" si="377"/>
        <v>0</v>
      </c>
      <c r="J4821" s="12" t="b">
        <f t="shared" si="378"/>
        <v>0</v>
      </c>
      <c r="K4821" s="9" t="b">
        <f t="shared" si="379"/>
        <v>0</v>
      </c>
    </row>
    <row r="4822" spans="1:11" ht="15.75" customHeight="1" x14ac:dyDescent="0.15">
      <c r="A4822" t="s">
        <v>4809</v>
      </c>
      <c r="B4822" s="10">
        <v>4821</v>
      </c>
      <c r="C4822" s="39" t="s">
        <v>1</v>
      </c>
      <c r="D4822" s="40">
        <v>0</v>
      </c>
      <c r="E4822" s="40">
        <v>0</v>
      </c>
      <c r="F4822" s="11" t="s">
        <v>2</v>
      </c>
      <c r="G4822" s="12">
        <f t="shared" si="375"/>
        <v>0</v>
      </c>
      <c r="H4822" s="12" t="b">
        <f t="shared" si="376"/>
        <v>0</v>
      </c>
      <c r="I4822" s="12" t="b">
        <f t="shared" si="377"/>
        <v>1</v>
      </c>
      <c r="J4822" s="12" t="b">
        <f t="shared" si="378"/>
        <v>0</v>
      </c>
      <c r="K4822" s="9" t="b">
        <f t="shared" si="379"/>
        <v>0</v>
      </c>
    </row>
    <row r="4823" spans="1:11" ht="15.75" customHeight="1" x14ac:dyDescent="0.15">
      <c r="A4823" t="s">
        <v>4810</v>
      </c>
      <c r="B4823" s="10">
        <v>4822</v>
      </c>
      <c r="C4823" s="39" t="s">
        <v>1</v>
      </c>
      <c r="D4823" s="40">
        <v>1</v>
      </c>
      <c r="E4823" s="40">
        <v>1</v>
      </c>
      <c r="F4823" s="11" t="s">
        <v>1</v>
      </c>
      <c r="G4823" s="12">
        <f t="shared" si="375"/>
        <v>1</v>
      </c>
      <c r="H4823" s="12" t="b">
        <f t="shared" si="376"/>
        <v>1</v>
      </c>
      <c r="I4823" s="12" t="b">
        <f t="shared" si="377"/>
        <v>0</v>
      </c>
      <c r="J4823" s="12" t="b">
        <f t="shared" si="378"/>
        <v>0</v>
      </c>
      <c r="K4823" s="9" t="b">
        <f t="shared" si="379"/>
        <v>0</v>
      </c>
    </row>
    <row r="4824" spans="1:11" ht="15.75" customHeight="1" x14ac:dyDescent="0.15">
      <c r="A4824" t="s">
        <v>4811</v>
      </c>
      <c r="B4824" s="10">
        <v>4823</v>
      </c>
      <c r="C4824" s="39" t="s">
        <v>2</v>
      </c>
      <c r="D4824" s="40">
        <v>0</v>
      </c>
      <c r="E4824" s="40">
        <v>2</v>
      </c>
      <c r="F4824" s="11" t="s">
        <v>1</v>
      </c>
      <c r="G4824" s="12">
        <f t="shared" si="375"/>
        <v>0</v>
      </c>
      <c r="H4824" s="12" t="b">
        <f t="shared" si="376"/>
        <v>0</v>
      </c>
      <c r="I4824" s="12" t="b">
        <f t="shared" si="377"/>
        <v>0</v>
      </c>
      <c r="J4824" s="12" t="b">
        <f t="shared" si="378"/>
        <v>0</v>
      </c>
      <c r="K4824" s="9" t="b">
        <f t="shared" si="379"/>
        <v>1</v>
      </c>
    </row>
    <row r="4825" spans="1:11" ht="15.75" customHeight="1" x14ac:dyDescent="0.15">
      <c r="A4825" t="s">
        <v>4812</v>
      </c>
      <c r="B4825" s="10">
        <v>4824</v>
      </c>
      <c r="C4825" s="39" t="s">
        <v>1</v>
      </c>
      <c r="D4825" s="40">
        <v>2</v>
      </c>
      <c r="E4825" s="40">
        <v>0</v>
      </c>
      <c r="F4825" s="11" t="s">
        <v>2</v>
      </c>
      <c r="G4825" s="12">
        <f t="shared" si="375"/>
        <v>0</v>
      </c>
      <c r="H4825" s="12" t="b">
        <f t="shared" si="376"/>
        <v>0</v>
      </c>
      <c r="I4825" s="12" t="b">
        <f t="shared" si="377"/>
        <v>1</v>
      </c>
      <c r="J4825" s="12" t="b">
        <f t="shared" si="378"/>
        <v>0</v>
      </c>
      <c r="K4825" s="9" t="b">
        <f t="shared" si="379"/>
        <v>0</v>
      </c>
    </row>
    <row r="4826" spans="1:11" ht="15.75" customHeight="1" x14ac:dyDescent="0.15">
      <c r="A4826" t="s">
        <v>4813</v>
      </c>
      <c r="B4826" s="10">
        <v>4825</v>
      </c>
      <c r="C4826" s="39" t="s">
        <v>1</v>
      </c>
      <c r="D4826" s="40">
        <v>1</v>
      </c>
      <c r="E4826" s="40">
        <v>1</v>
      </c>
      <c r="F4826" s="11" t="s">
        <v>1</v>
      </c>
      <c r="G4826" s="12">
        <f t="shared" si="375"/>
        <v>1</v>
      </c>
      <c r="H4826" s="12" t="b">
        <f t="shared" si="376"/>
        <v>1</v>
      </c>
      <c r="I4826" s="12" t="b">
        <f t="shared" si="377"/>
        <v>0</v>
      </c>
      <c r="J4826" s="12" t="b">
        <f t="shared" si="378"/>
        <v>0</v>
      </c>
      <c r="K4826" s="9" t="b">
        <f t="shared" si="379"/>
        <v>0</v>
      </c>
    </row>
    <row r="4827" spans="1:11" ht="15.75" customHeight="1" x14ac:dyDescent="0.15">
      <c r="A4827" t="s">
        <v>4814</v>
      </c>
      <c r="B4827" s="10">
        <v>4826</v>
      </c>
      <c r="C4827" s="39" t="s">
        <v>2</v>
      </c>
      <c r="D4827" s="40">
        <v>0</v>
      </c>
      <c r="E4827" s="40">
        <v>2</v>
      </c>
      <c r="F4827" s="11" t="s">
        <v>2</v>
      </c>
      <c r="G4827" s="12">
        <f t="shared" si="375"/>
        <v>1</v>
      </c>
      <c r="H4827" s="12" t="b">
        <f t="shared" si="376"/>
        <v>0</v>
      </c>
      <c r="I4827" s="12" t="b">
        <f t="shared" si="377"/>
        <v>0</v>
      </c>
      <c r="J4827" s="12" t="b">
        <f t="shared" si="378"/>
        <v>1</v>
      </c>
      <c r="K4827" s="9" t="b">
        <f t="shared" si="379"/>
        <v>0</v>
      </c>
    </row>
    <row r="4828" spans="1:11" ht="15.75" customHeight="1" x14ac:dyDescent="0.15">
      <c r="A4828" t="s">
        <v>4815</v>
      </c>
      <c r="B4828" s="10">
        <v>4827</v>
      </c>
      <c r="C4828" s="39" t="s">
        <v>1</v>
      </c>
      <c r="D4828" s="40">
        <v>2</v>
      </c>
      <c r="E4828" s="40">
        <v>0</v>
      </c>
      <c r="F4828" s="11" t="s">
        <v>1</v>
      </c>
      <c r="G4828" s="12">
        <f t="shared" si="375"/>
        <v>1</v>
      </c>
      <c r="H4828" s="12" t="b">
        <f t="shared" si="376"/>
        <v>1</v>
      </c>
      <c r="I4828" s="12" t="b">
        <f t="shared" si="377"/>
        <v>0</v>
      </c>
      <c r="J4828" s="12" t="b">
        <f t="shared" si="378"/>
        <v>0</v>
      </c>
      <c r="K4828" s="9" t="b">
        <f t="shared" si="379"/>
        <v>0</v>
      </c>
    </row>
    <row r="4829" spans="1:11" ht="15.75" customHeight="1" x14ac:dyDescent="0.15">
      <c r="A4829" t="s">
        <v>4816</v>
      </c>
      <c r="B4829" s="10">
        <v>4828</v>
      </c>
      <c r="C4829" s="39" t="s">
        <v>1</v>
      </c>
      <c r="D4829" s="40">
        <v>2</v>
      </c>
      <c r="E4829" s="40">
        <v>0</v>
      </c>
      <c r="F4829" s="11" t="s">
        <v>1</v>
      </c>
      <c r="G4829" s="12">
        <f t="shared" si="375"/>
        <v>1</v>
      </c>
      <c r="H4829" s="12" t="b">
        <f t="shared" si="376"/>
        <v>1</v>
      </c>
      <c r="I4829" s="12" t="b">
        <f t="shared" si="377"/>
        <v>0</v>
      </c>
      <c r="J4829" s="12" t="b">
        <f t="shared" si="378"/>
        <v>0</v>
      </c>
      <c r="K4829" s="9" t="b">
        <f t="shared" si="379"/>
        <v>0</v>
      </c>
    </row>
    <row r="4830" spans="1:11" ht="15.75" customHeight="1" x14ac:dyDescent="0.15">
      <c r="A4830" t="s">
        <v>4817</v>
      </c>
      <c r="B4830" s="10">
        <v>4829</v>
      </c>
      <c r="C4830" s="39" t="s">
        <v>1</v>
      </c>
      <c r="D4830" s="40">
        <v>1</v>
      </c>
      <c r="E4830" s="40">
        <v>1</v>
      </c>
      <c r="F4830" s="11" t="s">
        <v>1</v>
      </c>
      <c r="G4830" s="12">
        <f t="shared" si="375"/>
        <v>1</v>
      </c>
      <c r="H4830" s="12" t="b">
        <f t="shared" si="376"/>
        <v>1</v>
      </c>
      <c r="I4830" s="12" t="b">
        <f t="shared" si="377"/>
        <v>0</v>
      </c>
      <c r="J4830" s="12" t="b">
        <f t="shared" si="378"/>
        <v>0</v>
      </c>
      <c r="K4830" s="9" t="b">
        <f t="shared" si="379"/>
        <v>0</v>
      </c>
    </row>
    <row r="4831" spans="1:11" ht="15.75" customHeight="1" x14ac:dyDescent="0.15">
      <c r="A4831" t="s">
        <v>4818</v>
      </c>
      <c r="B4831" s="10">
        <v>4830</v>
      </c>
      <c r="C4831" s="39" t="s">
        <v>1</v>
      </c>
      <c r="D4831" s="40">
        <v>2</v>
      </c>
      <c r="E4831" s="40">
        <v>0</v>
      </c>
      <c r="F4831" s="11" t="s">
        <v>2</v>
      </c>
      <c r="G4831" s="12">
        <f t="shared" si="375"/>
        <v>0</v>
      </c>
      <c r="H4831" s="12" t="b">
        <f t="shared" si="376"/>
        <v>0</v>
      </c>
      <c r="I4831" s="12" t="b">
        <f t="shared" si="377"/>
        <v>1</v>
      </c>
      <c r="J4831" s="12" t="b">
        <f t="shared" si="378"/>
        <v>0</v>
      </c>
      <c r="K4831" s="9" t="b">
        <f t="shared" si="379"/>
        <v>0</v>
      </c>
    </row>
    <row r="4832" spans="1:11" ht="15.75" customHeight="1" x14ac:dyDescent="0.15">
      <c r="A4832" t="s">
        <v>4819</v>
      </c>
      <c r="B4832" s="10">
        <v>4831</v>
      </c>
      <c r="C4832" s="39" t="s">
        <v>1</v>
      </c>
      <c r="D4832" s="40">
        <v>2</v>
      </c>
      <c r="E4832" s="40">
        <v>0</v>
      </c>
      <c r="F4832" s="11" t="s">
        <v>2</v>
      </c>
      <c r="G4832" s="12">
        <f t="shared" si="375"/>
        <v>0</v>
      </c>
      <c r="H4832" s="12" t="b">
        <f t="shared" si="376"/>
        <v>0</v>
      </c>
      <c r="I4832" s="12" t="b">
        <f t="shared" si="377"/>
        <v>1</v>
      </c>
      <c r="J4832" s="12" t="b">
        <f t="shared" si="378"/>
        <v>0</v>
      </c>
      <c r="K4832" s="9" t="b">
        <f t="shared" si="379"/>
        <v>0</v>
      </c>
    </row>
    <row r="4833" spans="1:11" ht="15.75" customHeight="1" x14ac:dyDescent="0.15">
      <c r="A4833" t="s">
        <v>4820</v>
      </c>
      <c r="B4833" s="10">
        <v>4832</v>
      </c>
      <c r="C4833" s="39" t="s">
        <v>2</v>
      </c>
      <c r="D4833" s="40">
        <v>1</v>
      </c>
      <c r="E4833" s="40">
        <v>1</v>
      </c>
      <c r="F4833" s="11" t="s">
        <v>1</v>
      </c>
      <c r="G4833" s="12">
        <f t="shared" si="375"/>
        <v>0</v>
      </c>
      <c r="H4833" s="12" t="b">
        <f t="shared" si="376"/>
        <v>0</v>
      </c>
      <c r="I4833" s="12" t="b">
        <f t="shared" si="377"/>
        <v>0</v>
      </c>
      <c r="J4833" s="12" t="b">
        <f t="shared" si="378"/>
        <v>0</v>
      </c>
      <c r="K4833" s="9" t="b">
        <f t="shared" si="379"/>
        <v>1</v>
      </c>
    </row>
    <row r="4834" spans="1:11" ht="15.75" customHeight="1" x14ac:dyDescent="0.15">
      <c r="A4834" t="s">
        <v>4821</v>
      </c>
      <c r="B4834" s="10">
        <v>4833</v>
      </c>
      <c r="C4834" s="39" t="s">
        <v>1</v>
      </c>
      <c r="D4834" s="40">
        <v>2</v>
      </c>
      <c r="E4834" s="40">
        <v>0</v>
      </c>
      <c r="F4834" s="11" t="s">
        <v>1</v>
      </c>
      <c r="G4834" s="12">
        <f t="shared" si="375"/>
        <v>1</v>
      </c>
      <c r="H4834" s="12" t="b">
        <f t="shared" si="376"/>
        <v>1</v>
      </c>
      <c r="I4834" s="12" t="b">
        <f t="shared" si="377"/>
        <v>0</v>
      </c>
      <c r="J4834" s="12" t="b">
        <f t="shared" si="378"/>
        <v>0</v>
      </c>
      <c r="K4834" s="9" t="b">
        <f t="shared" si="379"/>
        <v>0</v>
      </c>
    </row>
    <row r="4835" spans="1:11" ht="15.75" customHeight="1" x14ac:dyDescent="0.15">
      <c r="A4835" t="s">
        <v>4822</v>
      </c>
      <c r="B4835" s="10">
        <v>4834</v>
      </c>
      <c r="C4835" s="39" t="s">
        <v>2</v>
      </c>
      <c r="D4835" s="40">
        <v>0</v>
      </c>
      <c r="E4835" s="40">
        <v>2</v>
      </c>
      <c r="F4835" s="11" t="s">
        <v>2</v>
      </c>
      <c r="G4835" s="12">
        <f t="shared" si="375"/>
        <v>1</v>
      </c>
      <c r="H4835" s="12" t="b">
        <f t="shared" si="376"/>
        <v>0</v>
      </c>
      <c r="I4835" s="12" t="b">
        <f t="shared" si="377"/>
        <v>0</v>
      </c>
      <c r="J4835" s="12" t="b">
        <f t="shared" si="378"/>
        <v>1</v>
      </c>
      <c r="K4835" s="9" t="b">
        <f t="shared" si="379"/>
        <v>0</v>
      </c>
    </row>
    <row r="4836" spans="1:11" ht="15.75" customHeight="1" x14ac:dyDescent="0.15">
      <c r="A4836" t="s">
        <v>4823</v>
      </c>
      <c r="B4836" s="10">
        <v>4835</v>
      </c>
      <c r="C4836" s="39" t="s">
        <v>1</v>
      </c>
      <c r="D4836" s="40">
        <v>2</v>
      </c>
      <c r="E4836" s="40">
        <v>0</v>
      </c>
      <c r="F4836" s="11" t="s">
        <v>1</v>
      </c>
      <c r="G4836" s="12">
        <f t="shared" si="375"/>
        <v>1</v>
      </c>
      <c r="H4836" s="12" t="b">
        <f t="shared" si="376"/>
        <v>1</v>
      </c>
      <c r="I4836" s="12" t="b">
        <f t="shared" si="377"/>
        <v>0</v>
      </c>
      <c r="J4836" s="12" t="b">
        <f t="shared" si="378"/>
        <v>0</v>
      </c>
      <c r="K4836" s="9" t="b">
        <f t="shared" si="379"/>
        <v>0</v>
      </c>
    </row>
    <row r="4837" spans="1:11" ht="15.75" customHeight="1" x14ac:dyDescent="0.15">
      <c r="A4837" t="s">
        <v>4824</v>
      </c>
      <c r="B4837" s="10">
        <v>4836</v>
      </c>
      <c r="C4837" s="39" t="s">
        <v>2</v>
      </c>
      <c r="D4837" s="40">
        <v>0</v>
      </c>
      <c r="E4837" s="40">
        <v>2</v>
      </c>
      <c r="F4837" s="11" t="s">
        <v>1</v>
      </c>
      <c r="G4837" s="12">
        <f t="shared" si="375"/>
        <v>0</v>
      </c>
      <c r="H4837" s="12" t="b">
        <f t="shared" si="376"/>
        <v>0</v>
      </c>
      <c r="I4837" s="12" t="b">
        <f t="shared" si="377"/>
        <v>0</v>
      </c>
      <c r="J4837" s="12" t="b">
        <f t="shared" si="378"/>
        <v>0</v>
      </c>
      <c r="K4837" s="9" t="b">
        <f t="shared" si="379"/>
        <v>1</v>
      </c>
    </row>
    <row r="4838" spans="1:11" ht="15.75" customHeight="1" x14ac:dyDescent="0.15">
      <c r="A4838" t="s">
        <v>4825</v>
      </c>
      <c r="B4838" s="10">
        <v>4837</v>
      </c>
      <c r="C4838" s="39" t="s">
        <v>1</v>
      </c>
      <c r="D4838" s="40">
        <v>2</v>
      </c>
      <c r="E4838" s="40">
        <v>0</v>
      </c>
      <c r="F4838" s="11" t="s">
        <v>1</v>
      </c>
      <c r="G4838" s="12">
        <f t="shared" si="375"/>
        <v>1</v>
      </c>
      <c r="H4838" s="12" t="b">
        <f t="shared" si="376"/>
        <v>1</v>
      </c>
      <c r="I4838" s="12" t="b">
        <f t="shared" si="377"/>
        <v>0</v>
      </c>
      <c r="J4838" s="12" t="b">
        <f t="shared" si="378"/>
        <v>0</v>
      </c>
      <c r="K4838" s="9" t="b">
        <f t="shared" si="379"/>
        <v>0</v>
      </c>
    </row>
    <row r="4839" spans="1:11" ht="15.75" customHeight="1" x14ac:dyDescent="0.15">
      <c r="A4839" t="s">
        <v>4826</v>
      </c>
      <c r="B4839" s="10">
        <v>4838</v>
      </c>
      <c r="C4839" s="39" t="s">
        <v>1</v>
      </c>
      <c r="D4839" s="40">
        <v>2</v>
      </c>
      <c r="E4839" s="40">
        <v>0</v>
      </c>
      <c r="F4839" s="11" t="s">
        <v>1</v>
      </c>
      <c r="G4839" s="12">
        <f t="shared" si="375"/>
        <v>1</v>
      </c>
      <c r="H4839" s="12" t="b">
        <f t="shared" si="376"/>
        <v>1</v>
      </c>
      <c r="I4839" s="12" t="b">
        <f t="shared" si="377"/>
        <v>0</v>
      </c>
      <c r="J4839" s="12" t="b">
        <f t="shared" si="378"/>
        <v>0</v>
      </c>
      <c r="K4839" s="9" t="b">
        <f t="shared" si="379"/>
        <v>0</v>
      </c>
    </row>
    <row r="4840" spans="1:11" ht="15.75" customHeight="1" x14ac:dyDescent="0.15">
      <c r="A4840" t="s">
        <v>4827</v>
      </c>
      <c r="B4840" s="10">
        <v>4839</v>
      </c>
      <c r="C4840" s="39" t="s">
        <v>2</v>
      </c>
      <c r="D4840" s="40">
        <v>1</v>
      </c>
      <c r="E4840" s="40">
        <v>1</v>
      </c>
      <c r="F4840" s="11" t="s">
        <v>2</v>
      </c>
      <c r="G4840" s="12">
        <f t="shared" si="375"/>
        <v>1</v>
      </c>
      <c r="H4840" s="12" t="b">
        <f t="shared" si="376"/>
        <v>0</v>
      </c>
      <c r="I4840" s="12" t="b">
        <f t="shared" si="377"/>
        <v>0</v>
      </c>
      <c r="J4840" s="12" t="b">
        <f t="shared" si="378"/>
        <v>1</v>
      </c>
      <c r="K4840" s="9" t="b">
        <f t="shared" si="379"/>
        <v>0</v>
      </c>
    </row>
    <row r="4841" spans="1:11" ht="15.75" customHeight="1" x14ac:dyDescent="0.15">
      <c r="A4841" t="s">
        <v>4828</v>
      </c>
      <c r="B4841" s="10">
        <v>4840</v>
      </c>
      <c r="C4841" s="39" t="s">
        <v>1</v>
      </c>
      <c r="D4841" s="40">
        <v>2</v>
      </c>
      <c r="E4841" s="40">
        <v>0</v>
      </c>
      <c r="F4841" s="11" t="s">
        <v>1</v>
      </c>
      <c r="G4841" s="12">
        <f t="shared" si="375"/>
        <v>1</v>
      </c>
      <c r="H4841" s="12" t="b">
        <f t="shared" si="376"/>
        <v>1</v>
      </c>
      <c r="I4841" s="12" t="b">
        <f t="shared" si="377"/>
        <v>0</v>
      </c>
      <c r="J4841" s="12" t="b">
        <f t="shared" si="378"/>
        <v>0</v>
      </c>
      <c r="K4841" s="9" t="b">
        <f t="shared" si="379"/>
        <v>0</v>
      </c>
    </row>
    <row r="4842" spans="1:11" ht="15.75" customHeight="1" x14ac:dyDescent="0.15">
      <c r="A4842" t="s">
        <v>4829</v>
      </c>
      <c r="B4842" s="10">
        <v>4841</v>
      </c>
      <c r="C4842" s="39" t="s">
        <v>1</v>
      </c>
      <c r="D4842" s="40">
        <v>1</v>
      </c>
      <c r="E4842" s="40">
        <v>1</v>
      </c>
      <c r="F4842" s="11" t="s">
        <v>1</v>
      </c>
      <c r="G4842" s="12">
        <f t="shared" si="375"/>
        <v>1</v>
      </c>
      <c r="H4842" s="12" t="b">
        <f t="shared" si="376"/>
        <v>1</v>
      </c>
      <c r="I4842" s="12" t="b">
        <f t="shared" si="377"/>
        <v>0</v>
      </c>
      <c r="J4842" s="12" t="b">
        <f t="shared" si="378"/>
        <v>0</v>
      </c>
      <c r="K4842" s="9" t="b">
        <f t="shared" si="379"/>
        <v>0</v>
      </c>
    </row>
    <row r="4843" spans="1:11" ht="15.75" customHeight="1" x14ac:dyDescent="0.15">
      <c r="A4843" t="s">
        <v>4830</v>
      </c>
      <c r="B4843" s="10">
        <v>4842</v>
      </c>
      <c r="C4843" s="39" t="s">
        <v>1</v>
      </c>
      <c r="D4843" s="40">
        <v>2</v>
      </c>
      <c r="E4843" s="40">
        <v>0</v>
      </c>
      <c r="F4843" s="11" t="s">
        <v>1</v>
      </c>
      <c r="G4843" s="12">
        <f t="shared" si="375"/>
        <v>1</v>
      </c>
      <c r="H4843" s="12" t="b">
        <f t="shared" si="376"/>
        <v>1</v>
      </c>
      <c r="I4843" s="12" t="b">
        <f t="shared" si="377"/>
        <v>0</v>
      </c>
      <c r="J4843" s="12" t="b">
        <f t="shared" si="378"/>
        <v>0</v>
      </c>
      <c r="K4843" s="9" t="b">
        <f t="shared" si="379"/>
        <v>0</v>
      </c>
    </row>
    <row r="4844" spans="1:11" ht="15.75" customHeight="1" x14ac:dyDescent="0.15">
      <c r="A4844" t="s">
        <v>4831</v>
      </c>
      <c r="B4844" s="10">
        <v>4843</v>
      </c>
      <c r="C4844" s="39" t="s">
        <v>2</v>
      </c>
      <c r="D4844" s="40">
        <v>1</v>
      </c>
      <c r="E4844" s="40">
        <v>1</v>
      </c>
      <c r="F4844" s="11" t="s">
        <v>2</v>
      </c>
      <c r="G4844" s="12">
        <f t="shared" si="375"/>
        <v>1</v>
      </c>
      <c r="H4844" s="12" t="b">
        <f t="shared" si="376"/>
        <v>0</v>
      </c>
      <c r="I4844" s="12" t="b">
        <f t="shared" si="377"/>
        <v>0</v>
      </c>
      <c r="J4844" s="12" t="b">
        <f t="shared" si="378"/>
        <v>1</v>
      </c>
      <c r="K4844" s="9" t="b">
        <f t="shared" si="379"/>
        <v>0</v>
      </c>
    </row>
    <row r="4845" spans="1:11" ht="15.75" customHeight="1" x14ac:dyDescent="0.15">
      <c r="A4845" t="s">
        <v>4832</v>
      </c>
      <c r="B4845" s="10">
        <v>4844</v>
      </c>
      <c r="C4845" s="39" t="s">
        <v>1</v>
      </c>
      <c r="D4845" s="40">
        <v>2</v>
      </c>
      <c r="E4845" s="40">
        <v>0</v>
      </c>
      <c r="F4845" s="11" t="s">
        <v>1</v>
      </c>
      <c r="G4845" s="12">
        <f t="shared" si="375"/>
        <v>1</v>
      </c>
      <c r="H4845" s="12" t="b">
        <f t="shared" si="376"/>
        <v>1</v>
      </c>
      <c r="I4845" s="12" t="b">
        <f t="shared" si="377"/>
        <v>0</v>
      </c>
      <c r="J4845" s="12" t="b">
        <f t="shared" si="378"/>
        <v>0</v>
      </c>
      <c r="K4845" s="9" t="b">
        <f t="shared" si="379"/>
        <v>0</v>
      </c>
    </row>
    <row r="4846" spans="1:11" ht="15.75" customHeight="1" x14ac:dyDescent="0.15">
      <c r="A4846" t="s">
        <v>4833</v>
      </c>
      <c r="B4846" s="10">
        <v>4845</v>
      </c>
      <c r="C4846" s="39" t="s">
        <v>1</v>
      </c>
      <c r="D4846" s="40">
        <v>2</v>
      </c>
      <c r="E4846" s="40">
        <v>0</v>
      </c>
      <c r="F4846" s="11" t="s">
        <v>1</v>
      </c>
      <c r="G4846" s="12">
        <f t="shared" si="375"/>
        <v>1</v>
      </c>
      <c r="H4846" s="12" t="b">
        <f t="shared" si="376"/>
        <v>1</v>
      </c>
      <c r="I4846" s="12" t="b">
        <f t="shared" si="377"/>
        <v>0</v>
      </c>
      <c r="J4846" s="12" t="b">
        <f t="shared" si="378"/>
        <v>0</v>
      </c>
      <c r="K4846" s="9" t="b">
        <f t="shared" si="379"/>
        <v>0</v>
      </c>
    </row>
    <row r="4847" spans="1:11" ht="15.75" customHeight="1" x14ac:dyDescent="0.15">
      <c r="A4847" t="s">
        <v>4834</v>
      </c>
      <c r="B4847" s="10">
        <v>4846</v>
      </c>
      <c r="C4847" s="39" t="s">
        <v>1</v>
      </c>
      <c r="D4847" s="40">
        <v>2</v>
      </c>
      <c r="E4847" s="40">
        <v>0</v>
      </c>
      <c r="F4847" s="11" t="s">
        <v>2</v>
      </c>
      <c r="G4847" s="12">
        <f t="shared" si="375"/>
        <v>0</v>
      </c>
      <c r="H4847" s="12" t="b">
        <f t="shared" si="376"/>
        <v>0</v>
      </c>
      <c r="I4847" s="12" t="b">
        <f t="shared" si="377"/>
        <v>1</v>
      </c>
      <c r="J4847" s="12" t="b">
        <f t="shared" si="378"/>
        <v>0</v>
      </c>
      <c r="K4847" s="9" t="b">
        <f t="shared" si="379"/>
        <v>0</v>
      </c>
    </row>
    <row r="4848" spans="1:11" ht="15.75" customHeight="1" x14ac:dyDescent="0.15">
      <c r="A4848" t="s">
        <v>4835</v>
      </c>
      <c r="B4848" s="10">
        <v>4847</v>
      </c>
      <c r="C4848" s="39" t="s">
        <v>1</v>
      </c>
      <c r="D4848" s="40">
        <v>1</v>
      </c>
      <c r="E4848" s="40">
        <v>1</v>
      </c>
      <c r="F4848" s="11" t="s">
        <v>2</v>
      </c>
      <c r="G4848" s="12">
        <f t="shared" si="375"/>
        <v>0</v>
      </c>
      <c r="H4848" s="12" t="b">
        <f t="shared" si="376"/>
        <v>0</v>
      </c>
      <c r="I4848" s="12" t="b">
        <f t="shared" si="377"/>
        <v>1</v>
      </c>
      <c r="J4848" s="12" t="b">
        <f t="shared" si="378"/>
        <v>0</v>
      </c>
      <c r="K4848" s="9" t="b">
        <f t="shared" si="379"/>
        <v>0</v>
      </c>
    </row>
    <row r="4849" spans="1:11" ht="15.75" customHeight="1" x14ac:dyDescent="0.15">
      <c r="A4849" t="s">
        <v>4836</v>
      </c>
      <c r="B4849" s="10">
        <v>4848</v>
      </c>
      <c r="C4849" s="39" t="s">
        <v>1</v>
      </c>
      <c r="D4849" s="40">
        <v>1</v>
      </c>
      <c r="E4849" s="40">
        <v>1</v>
      </c>
      <c r="F4849" s="11" t="s">
        <v>1</v>
      </c>
      <c r="G4849" s="12">
        <f t="shared" si="375"/>
        <v>1</v>
      </c>
      <c r="H4849" s="12" t="b">
        <f t="shared" si="376"/>
        <v>1</v>
      </c>
      <c r="I4849" s="12" t="b">
        <f t="shared" si="377"/>
        <v>0</v>
      </c>
      <c r="J4849" s="12" t="b">
        <f t="shared" si="378"/>
        <v>0</v>
      </c>
      <c r="K4849" s="9" t="b">
        <f t="shared" si="379"/>
        <v>0</v>
      </c>
    </row>
    <row r="4850" spans="1:11" ht="15.75" customHeight="1" x14ac:dyDescent="0.15">
      <c r="A4850" t="s">
        <v>4837</v>
      </c>
      <c r="B4850" s="10">
        <v>4849</v>
      </c>
      <c r="C4850" s="39" t="s">
        <v>1</v>
      </c>
      <c r="D4850" s="40">
        <v>2</v>
      </c>
      <c r="E4850" s="40">
        <v>0</v>
      </c>
      <c r="F4850" s="11" t="s">
        <v>1</v>
      </c>
      <c r="G4850" s="12">
        <f t="shared" si="375"/>
        <v>1</v>
      </c>
      <c r="H4850" s="12" t="b">
        <f t="shared" si="376"/>
        <v>1</v>
      </c>
      <c r="I4850" s="12" t="b">
        <f t="shared" si="377"/>
        <v>0</v>
      </c>
      <c r="J4850" s="12" t="b">
        <f t="shared" si="378"/>
        <v>0</v>
      </c>
      <c r="K4850" s="9" t="b">
        <f t="shared" si="379"/>
        <v>0</v>
      </c>
    </row>
    <row r="4851" spans="1:11" ht="15.75" customHeight="1" x14ac:dyDescent="0.15">
      <c r="A4851" t="s">
        <v>4838</v>
      </c>
      <c r="B4851" s="10">
        <v>4850</v>
      </c>
      <c r="C4851" s="39" t="s">
        <v>1</v>
      </c>
      <c r="D4851" s="40">
        <v>2</v>
      </c>
      <c r="E4851" s="40">
        <v>0</v>
      </c>
      <c r="F4851" s="11" t="s">
        <v>1</v>
      </c>
      <c r="G4851" s="12">
        <f t="shared" si="375"/>
        <v>1</v>
      </c>
      <c r="H4851" s="12" t="b">
        <f t="shared" si="376"/>
        <v>1</v>
      </c>
      <c r="I4851" s="12" t="b">
        <f t="shared" si="377"/>
        <v>0</v>
      </c>
      <c r="J4851" s="12" t="b">
        <f t="shared" si="378"/>
        <v>0</v>
      </c>
      <c r="K4851" s="9" t="b">
        <f t="shared" si="379"/>
        <v>0</v>
      </c>
    </row>
    <row r="4852" spans="1:11" ht="15.75" customHeight="1" x14ac:dyDescent="0.15">
      <c r="A4852" t="s">
        <v>4839</v>
      </c>
      <c r="B4852" s="10">
        <v>4851</v>
      </c>
      <c r="C4852" s="39" t="s">
        <v>1</v>
      </c>
      <c r="D4852" s="40">
        <v>2</v>
      </c>
      <c r="E4852" s="40">
        <v>0</v>
      </c>
      <c r="F4852" s="11" t="s">
        <v>1</v>
      </c>
      <c r="G4852" s="12">
        <f t="shared" si="375"/>
        <v>1</v>
      </c>
      <c r="H4852" s="12" t="b">
        <f t="shared" si="376"/>
        <v>1</v>
      </c>
      <c r="I4852" s="12" t="b">
        <f t="shared" si="377"/>
        <v>0</v>
      </c>
      <c r="J4852" s="12" t="b">
        <f t="shared" si="378"/>
        <v>0</v>
      </c>
      <c r="K4852" s="9" t="b">
        <f t="shared" si="379"/>
        <v>0</v>
      </c>
    </row>
    <row r="4853" spans="1:11" ht="15.75" customHeight="1" x14ac:dyDescent="0.15">
      <c r="A4853" t="s">
        <v>4840</v>
      </c>
      <c r="B4853" s="10">
        <v>4852</v>
      </c>
      <c r="C4853" s="39" t="s">
        <v>1</v>
      </c>
      <c r="D4853" s="40">
        <v>2</v>
      </c>
      <c r="E4853" s="40">
        <v>0</v>
      </c>
      <c r="F4853" s="11" t="s">
        <v>1</v>
      </c>
      <c r="G4853" s="12">
        <f t="shared" si="375"/>
        <v>1</v>
      </c>
      <c r="H4853" s="12" t="b">
        <f t="shared" si="376"/>
        <v>1</v>
      </c>
      <c r="I4853" s="12" t="b">
        <f t="shared" si="377"/>
        <v>0</v>
      </c>
      <c r="J4853" s="12" t="b">
        <f t="shared" si="378"/>
        <v>0</v>
      </c>
      <c r="K4853" s="9" t="b">
        <f t="shared" si="379"/>
        <v>0</v>
      </c>
    </row>
    <row r="4854" spans="1:11" ht="15.75" customHeight="1" x14ac:dyDescent="0.15">
      <c r="A4854" t="s">
        <v>4841</v>
      </c>
      <c r="B4854" s="10">
        <v>4853</v>
      </c>
      <c r="C4854" s="39" t="s">
        <v>1</v>
      </c>
      <c r="D4854" s="40">
        <v>2</v>
      </c>
      <c r="E4854" s="40">
        <v>0</v>
      </c>
      <c r="F4854" s="11" t="s">
        <v>1</v>
      </c>
      <c r="G4854" s="12">
        <f t="shared" si="375"/>
        <v>1</v>
      </c>
      <c r="H4854" s="12" t="b">
        <f t="shared" si="376"/>
        <v>1</v>
      </c>
      <c r="I4854" s="12" t="b">
        <f t="shared" si="377"/>
        <v>0</v>
      </c>
      <c r="J4854" s="12" t="b">
        <f t="shared" si="378"/>
        <v>0</v>
      </c>
      <c r="K4854" s="9" t="b">
        <f t="shared" si="379"/>
        <v>0</v>
      </c>
    </row>
    <row r="4855" spans="1:11" ht="15.75" customHeight="1" x14ac:dyDescent="0.15">
      <c r="A4855" t="s">
        <v>4842</v>
      </c>
      <c r="B4855" s="10">
        <v>4854</v>
      </c>
      <c r="C4855" s="39" t="s">
        <v>1</v>
      </c>
      <c r="D4855" s="40">
        <v>1</v>
      </c>
      <c r="E4855" s="40">
        <v>1</v>
      </c>
      <c r="F4855" s="11" t="s">
        <v>1</v>
      </c>
      <c r="G4855" s="12">
        <f t="shared" si="375"/>
        <v>1</v>
      </c>
      <c r="H4855" s="12" t="b">
        <f t="shared" si="376"/>
        <v>1</v>
      </c>
      <c r="I4855" s="12" t="b">
        <f t="shared" si="377"/>
        <v>0</v>
      </c>
      <c r="J4855" s="12" t="b">
        <f t="shared" si="378"/>
        <v>0</v>
      </c>
      <c r="K4855" s="9" t="b">
        <f t="shared" si="379"/>
        <v>0</v>
      </c>
    </row>
    <row r="4856" spans="1:11" ht="15.75" customHeight="1" x14ac:dyDescent="0.15">
      <c r="A4856" t="s">
        <v>4843</v>
      </c>
      <c r="B4856" s="10">
        <v>4855</v>
      </c>
      <c r="C4856" s="39" t="s">
        <v>1</v>
      </c>
      <c r="D4856" s="40">
        <v>2</v>
      </c>
      <c r="E4856" s="40">
        <v>0</v>
      </c>
      <c r="F4856" s="11" t="s">
        <v>1</v>
      </c>
      <c r="G4856" s="12">
        <f t="shared" si="375"/>
        <v>1</v>
      </c>
      <c r="H4856" s="12" t="b">
        <f t="shared" si="376"/>
        <v>1</v>
      </c>
      <c r="I4856" s="12" t="b">
        <f t="shared" si="377"/>
        <v>0</v>
      </c>
      <c r="J4856" s="12" t="b">
        <f t="shared" si="378"/>
        <v>0</v>
      </c>
      <c r="K4856" s="9" t="b">
        <f t="shared" si="379"/>
        <v>0</v>
      </c>
    </row>
    <row r="4857" spans="1:11" ht="15.75" customHeight="1" x14ac:dyDescent="0.15">
      <c r="A4857" t="s">
        <v>4844</v>
      </c>
      <c r="B4857" s="10">
        <v>4856</v>
      </c>
      <c r="C4857" s="39" t="s">
        <v>1</v>
      </c>
      <c r="D4857" s="40">
        <v>2</v>
      </c>
      <c r="E4857" s="40">
        <v>0</v>
      </c>
      <c r="F4857" s="11" t="s">
        <v>1</v>
      </c>
      <c r="G4857" s="12">
        <f t="shared" si="375"/>
        <v>1</v>
      </c>
      <c r="H4857" s="12" t="b">
        <f t="shared" si="376"/>
        <v>1</v>
      </c>
      <c r="I4857" s="12" t="b">
        <f t="shared" si="377"/>
        <v>0</v>
      </c>
      <c r="J4857" s="12" t="b">
        <f t="shared" si="378"/>
        <v>0</v>
      </c>
      <c r="K4857" s="9" t="b">
        <f t="shared" si="379"/>
        <v>0</v>
      </c>
    </row>
    <row r="4858" spans="1:11" ht="15.75" customHeight="1" x14ac:dyDescent="0.15">
      <c r="A4858" t="s">
        <v>4845</v>
      </c>
      <c r="B4858" s="10">
        <v>4857</v>
      </c>
      <c r="C4858" s="39" t="s">
        <v>1</v>
      </c>
      <c r="D4858" s="40">
        <v>1</v>
      </c>
      <c r="E4858" s="40">
        <v>1</v>
      </c>
      <c r="F4858" s="11" t="s">
        <v>1</v>
      </c>
      <c r="G4858" s="12">
        <f t="shared" si="375"/>
        <v>1</v>
      </c>
      <c r="H4858" s="12" t="b">
        <f t="shared" si="376"/>
        <v>1</v>
      </c>
      <c r="I4858" s="12" t="b">
        <f t="shared" si="377"/>
        <v>0</v>
      </c>
      <c r="J4858" s="12" t="b">
        <f t="shared" si="378"/>
        <v>0</v>
      </c>
      <c r="K4858" s="9" t="b">
        <f t="shared" si="379"/>
        <v>0</v>
      </c>
    </row>
    <row r="4859" spans="1:11" ht="15.75" customHeight="1" x14ac:dyDescent="0.15">
      <c r="A4859" t="s">
        <v>4846</v>
      </c>
      <c r="B4859" s="10">
        <v>4858</v>
      </c>
      <c r="C4859" s="39" t="s">
        <v>1</v>
      </c>
      <c r="D4859" s="40">
        <v>2</v>
      </c>
      <c r="E4859" s="40">
        <v>0</v>
      </c>
      <c r="F4859" s="11" t="s">
        <v>1</v>
      </c>
      <c r="G4859" s="12">
        <f t="shared" si="375"/>
        <v>1</v>
      </c>
      <c r="H4859" s="12" t="b">
        <f t="shared" si="376"/>
        <v>1</v>
      </c>
      <c r="I4859" s="12" t="b">
        <f t="shared" si="377"/>
        <v>0</v>
      </c>
      <c r="J4859" s="12" t="b">
        <f t="shared" si="378"/>
        <v>0</v>
      </c>
      <c r="K4859" s="9" t="b">
        <f t="shared" si="379"/>
        <v>0</v>
      </c>
    </row>
    <row r="4860" spans="1:11" ht="15.75" customHeight="1" x14ac:dyDescent="0.15">
      <c r="A4860" t="s">
        <v>4847</v>
      </c>
      <c r="B4860" s="10">
        <v>4859</v>
      </c>
      <c r="C4860" s="39" t="s">
        <v>2</v>
      </c>
      <c r="D4860" s="40">
        <v>0</v>
      </c>
      <c r="E4860" s="40">
        <v>2</v>
      </c>
      <c r="F4860" s="11" t="s">
        <v>2</v>
      </c>
      <c r="G4860" s="12">
        <f t="shared" si="375"/>
        <v>1</v>
      </c>
      <c r="H4860" s="12" t="b">
        <f t="shared" si="376"/>
        <v>0</v>
      </c>
      <c r="I4860" s="12" t="b">
        <f t="shared" si="377"/>
        <v>0</v>
      </c>
      <c r="J4860" s="12" t="b">
        <f t="shared" si="378"/>
        <v>1</v>
      </c>
      <c r="K4860" s="9" t="b">
        <f t="shared" si="379"/>
        <v>0</v>
      </c>
    </row>
    <row r="4861" spans="1:11" ht="15.75" customHeight="1" x14ac:dyDescent="0.15">
      <c r="A4861" t="s">
        <v>4848</v>
      </c>
      <c r="B4861" s="10">
        <v>4860</v>
      </c>
      <c r="C4861" s="39" t="s">
        <v>1</v>
      </c>
      <c r="D4861" s="40">
        <v>1</v>
      </c>
      <c r="E4861" s="40">
        <v>1</v>
      </c>
      <c r="F4861" s="11" t="s">
        <v>1</v>
      </c>
      <c r="G4861" s="12">
        <f t="shared" si="375"/>
        <v>1</v>
      </c>
      <c r="H4861" s="12" t="b">
        <f t="shared" si="376"/>
        <v>1</v>
      </c>
      <c r="I4861" s="12" t="b">
        <f t="shared" si="377"/>
        <v>0</v>
      </c>
      <c r="J4861" s="12" t="b">
        <f t="shared" si="378"/>
        <v>0</v>
      </c>
      <c r="K4861" s="9" t="b">
        <f t="shared" si="379"/>
        <v>0</v>
      </c>
    </row>
    <row r="4862" spans="1:11" ht="15.75" customHeight="1" x14ac:dyDescent="0.15">
      <c r="A4862" t="s">
        <v>4849</v>
      </c>
      <c r="B4862" s="10">
        <v>4861</v>
      </c>
      <c r="C4862" s="39" t="s">
        <v>1</v>
      </c>
      <c r="D4862" s="40">
        <v>2</v>
      </c>
      <c r="E4862" s="40">
        <v>0</v>
      </c>
      <c r="F4862" s="11" t="s">
        <v>1</v>
      </c>
      <c r="G4862" s="12">
        <f t="shared" si="375"/>
        <v>1</v>
      </c>
      <c r="H4862" s="12" t="b">
        <f t="shared" si="376"/>
        <v>1</v>
      </c>
      <c r="I4862" s="12" t="b">
        <f t="shared" si="377"/>
        <v>0</v>
      </c>
      <c r="J4862" s="12" t="b">
        <f t="shared" si="378"/>
        <v>0</v>
      </c>
      <c r="K4862" s="9" t="b">
        <f t="shared" si="379"/>
        <v>0</v>
      </c>
    </row>
    <row r="4863" spans="1:11" ht="15.75" customHeight="1" x14ac:dyDescent="0.15">
      <c r="A4863" t="s">
        <v>4850</v>
      </c>
      <c r="B4863" s="10">
        <v>4862</v>
      </c>
      <c r="C4863" s="39" t="s">
        <v>2</v>
      </c>
      <c r="D4863" s="40">
        <v>1</v>
      </c>
      <c r="E4863" s="40">
        <v>1</v>
      </c>
      <c r="F4863" s="11" t="s">
        <v>2</v>
      </c>
      <c r="G4863" s="12">
        <f t="shared" si="375"/>
        <v>1</v>
      </c>
      <c r="H4863" s="12" t="b">
        <f t="shared" si="376"/>
        <v>0</v>
      </c>
      <c r="I4863" s="12" t="b">
        <f t="shared" si="377"/>
        <v>0</v>
      </c>
      <c r="J4863" s="12" t="b">
        <f t="shared" si="378"/>
        <v>1</v>
      </c>
      <c r="K4863" s="9" t="b">
        <f t="shared" si="379"/>
        <v>0</v>
      </c>
    </row>
    <row r="4864" spans="1:11" ht="15.75" customHeight="1" x14ac:dyDescent="0.15">
      <c r="A4864" t="s">
        <v>4851</v>
      </c>
      <c r="B4864" s="10">
        <v>4863</v>
      </c>
      <c r="C4864" s="39" t="s">
        <v>1</v>
      </c>
      <c r="D4864" s="40">
        <v>1</v>
      </c>
      <c r="E4864" s="40">
        <v>1</v>
      </c>
      <c r="F4864" s="11" t="s">
        <v>2</v>
      </c>
      <c r="G4864" s="12">
        <f t="shared" si="375"/>
        <v>0</v>
      </c>
      <c r="H4864" s="12" t="b">
        <f t="shared" si="376"/>
        <v>0</v>
      </c>
      <c r="I4864" s="12" t="b">
        <f t="shared" si="377"/>
        <v>1</v>
      </c>
      <c r="J4864" s="12" t="b">
        <f t="shared" si="378"/>
        <v>0</v>
      </c>
      <c r="K4864" s="9" t="b">
        <f t="shared" si="379"/>
        <v>0</v>
      </c>
    </row>
    <row r="4865" spans="1:11" ht="15.75" customHeight="1" x14ac:dyDescent="0.15">
      <c r="A4865" t="s">
        <v>4852</v>
      </c>
      <c r="B4865" s="10">
        <v>4864</v>
      </c>
      <c r="C4865" s="39" t="s">
        <v>1</v>
      </c>
      <c r="D4865" s="40">
        <v>1</v>
      </c>
      <c r="E4865" s="40">
        <v>1</v>
      </c>
      <c r="F4865" s="11" t="s">
        <v>1</v>
      </c>
      <c r="G4865" s="12">
        <f t="shared" si="375"/>
        <v>1</v>
      </c>
      <c r="H4865" s="12" t="b">
        <f t="shared" si="376"/>
        <v>1</v>
      </c>
      <c r="I4865" s="12" t="b">
        <f t="shared" si="377"/>
        <v>0</v>
      </c>
      <c r="J4865" s="12" t="b">
        <f t="shared" si="378"/>
        <v>0</v>
      </c>
      <c r="K4865" s="9" t="b">
        <f t="shared" si="379"/>
        <v>0</v>
      </c>
    </row>
    <row r="4866" spans="1:11" ht="15.75" customHeight="1" x14ac:dyDescent="0.15">
      <c r="A4866" t="s">
        <v>4853</v>
      </c>
      <c r="B4866" s="10">
        <v>4865</v>
      </c>
      <c r="C4866" s="39" t="s">
        <v>1</v>
      </c>
      <c r="D4866" s="40">
        <v>2</v>
      </c>
      <c r="E4866" s="40">
        <v>0</v>
      </c>
      <c r="F4866" s="11" t="s">
        <v>2</v>
      </c>
      <c r="G4866" s="12">
        <f t="shared" si="375"/>
        <v>0</v>
      </c>
      <c r="H4866" s="12" t="b">
        <f t="shared" si="376"/>
        <v>0</v>
      </c>
      <c r="I4866" s="12" t="b">
        <f t="shared" si="377"/>
        <v>1</v>
      </c>
      <c r="J4866" s="12" t="b">
        <f t="shared" si="378"/>
        <v>0</v>
      </c>
      <c r="K4866" s="9" t="b">
        <f t="shared" si="379"/>
        <v>0</v>
      </c>
    </row>
    <row r="4867" spans="1:11" ht="15.75" customHeight="1" x14ac:dyDescent="0.15">
      <c r="A4867" t="s">
        <v>4854</v>
      </c>
      <c r="B4867" s="10">
        <v>4866</v>
      </c>
      <c r="C4867" s="39" t="s">
        <v>1</v>
      </c>
      <c r="D4867" s="40">
        <v>2</v>
      </c>
      <c r="E4867" s="40">
        <v>0</v>
      </c>
      <c r="F4867" s="11" t="s">
        <v>1</v>
      </c>
      <c r="G4867" s="12">
        <f t="shared" si="375"/>
        <v>1</v>
      </c>
      <c r="H4867" s="12" t="b">
        <f t="shared" si="376"/>
        <v>1</v>
      </c>
      <c r="I4867" s="12" t="b">
        <f t="shared" si="377"/>
        <v>0</v>
      </c>
      <c r="J4867" s="12" t="b">
        <f t="shared" si="378"/>
        <v>0</v>
      </c>
      <c r="K4867" s="9" t="b">
        <f t="shared" si="379"/>
        <v>0</v>
      </c>
    </row>
    <row r="4868" spans="1:11" ht="15.75" customHeight="1" x14ac:dyDescent="0.15">
      <c r="A4868" t="s">
        <v>4855</v>
      </c>
      <c r="B4868" s="10">
        <v>4867</v>
      </c>
      <c r="C4868" s="39" t="s">
        <v>1</v>
      </c>
      <c r="D4868" s="40">
        <v>2</v>
      </c>
      <c r="E4868" s="40">
        <v>0</v>
      </c>
      <c r="F4868" s="11" t="s">
        <v>2</v>
      </c>
      <c r="G4868" s="12">
        <f t="shared" si="375"/>
        <v>0</v>
      </c>
      <c r="H4868" s="12" t="b">
        <f t="shared" si="376"/>
        <v>0</v>
      </c>
      <c r="I4868" s="12" t="b">
        <f t="shared" si="377"/>
        <v>1</v>
      </c>
      <c r="J4868" s="12" t="b">
        <f t="shared" si="378"/>
        <v>0</v>
      </c>
      <c r="K4868" s="9" t="b">
        <f t="shared" si="379"/>
        <v>0</v>
      </c>
    </row>
    <row r="4869" spans="1:11" ht="15.75" customHeight="1" x14ac:dyDescent="0.15">
      <c r="A4869" t="s">
        <v>4856</v>
      </c>
      <c r="B4869" s="10">
        <v>4868</v>
      </c>
      <c r="C4869" s="39" t="s">
        <v>1</v>
      </c>
      <c r="D4869" s="40">
        <v>1</v>
      </c>
      <c r="E4869" s="40">
        <v>1</v>
      </c>
      <c r="F4869" s="11" t="s">
        <v>2</v>
      </c>
      <c r="G4869" s="12">
        <f t="shared" ref="G4869:G4932" si="380">IF(C4869=F4869,1,0)</f>
        <v>0</v>
      </c>
      <c r="H4869" s="12" t="b">
        <f t="shared" ref="H4869:H4932" si="381">AND(C4869="incels",F4869="incels")</f>
        <v>0</v>
      </c>
      <c r="I4869" s="12" t="b">
        <f t="shared" ref="I4869:I4932" si="382">AND(C4869="incels",F4869="neutre")</f>
        <v>1</v>
      </c>
      <c r="J4869" s="12" t="b">
        <f t="shared" ref="J4869:J4932" si="383">AND(C4869="neutre",F4869="neutre")</f>
        <v>0</v>
      </c>
      <c r="K4869" s="9" t="b">
        <f t="shared" ref="K4869:K4932" si="384">AND(C4869="neutre",F4869="incels")</f>
        <v>0</v>
      </c>
    </row>
    <row r="4870" spans="1:11" ht="15.75" customHeight="1" x14ac:dyDescent="0.15">
      <c r="A4870" t="s">
        <v>4857</v>
      </c>
      <c r="B4870" s="10">
        <v>4869</v>
      </c>
      <c r="C4870" s="39" t="s">
        <v>1</v>
      </c>
      <c r="D4870" s="40">
        <v>0</v>
      </c>
      <c r="E4870" s="40">
        <v>0</v>
      </c>
      <c r="F4870" s="11" t="s">
        <v>1</v>
      </c>
      <c r="G4870" s="12">
        <f t="shared" si="380"/>
        <v>1</v>
      </c>
      <c r="H4870" s="12" t="b">
        <f t="shared" si="381"/>
        <v>1</v>
      </c>
      <c r="I4870" s="12" t="b">
        <f t="shared" si="382"/>
        <v>0</v>
      </c>
      <c r="J4870" s="12" t="b">
        <f t="shared" si="383"/>
        <v>0</v>
      </c>
      <c r="K4870" s="9" t="b">
        <f t="shared" si="384"/>
        <v>0</v>
      </c>
    </row>
    <row r="4871" spans="1:11" ht="15.75" customHeight="1" x14ac:dyDescent="0.15">
      <c r="A4871" t="s">
        <v>4858</v>
      </c>
      <c r="B4871" s="10">
        <v>4870</v>
      </c>
      <c r="C4871" s="39" t="s">
        <v>1</v>
      </c>
      <c r="D4871" s="40">
        <v>1</v>
      </c>
      <c r="E4871" s="40">
        <v>1</v>
      </c>
      <c r="F4871" s="11" t="s">
        <v>1</v>
      </c>
      <c r="G4871" s="12">
        <f t="shared" si="380"/>
        <v>1</v>
      </c>
      <c r="H4871" s="12" t="b">
        <f t="shared" si="381"/>
        <v>1</v>
      </c>
      <c r="I4871" s="12" t="b">
        <f t="shared" si="382"/>
        <v>0</v>
      </c>
      <c r="J4871" s="12" t="b">
        <f t="shared" si="383"/>
        <v>0</v>
      </c>
      <c r="K4871" s="9" t="b">
        <f t="shared" si="384"/>
        <v>0</v>
      </c>
    </row>
    <row r="4872" spans="1:11" ht="15.75" customHeight="1" x14ac:dyDescent="0.15">
      <c r="A4872" t="s">
        <v>4859</v>
      </c>
      <c r="B4872" s="10">
        <v>4871</v>
      </c>
      <c r="C4872" s="39" t="s">
        <v>1</v>
      </c>
      <c r="D4872" s="40">
        <v>0</v>
      </c>
      <c r="E4872" s="40">
        <v>0</v>
      </c>
      <c r="F4872" s="11" t="s">
        <v>2</v>
      </c>
      <c r="G4872" s="12">
        <f t="shared" si="380"/>
        <v>0</v>
      </c>
      <c r="H4872" s="12" t="b">
        <f t="shared" si="381"/>
        <v>0</v>
      </c>
      <c r="I4872" s="12" t="b">
        <f t="shared" si="382"/>
        <v>1</v>
      </c>
      <c r="J4872" s="12" t="b">
        <f t="shared" si="383"/>
        <v>0</v>
      </c>
      <c r="K4872" s="9" t="b">
        <f t="shared" si="384"/>
        <v>0</v>
      </c>
    </row>
    <row r="4873" spans="1:11" ht="15.75" customHeight="1" x14ac:dyDescent="0.15">
      <c r="A4873" t="s">
        <v>4860</v>
      </c>
      <c r="B4873" s="10">
        <v>4872</v>
      </c>
      <c r="C4873" s="39" t="s">
        <v>2</v>
      </c>
      <c r="D4873" s="40">
        <v>0</v>
      </c>
      <c r="E4873" s="40">
        <v>2</v>
      </c>
      <c r="F4873" s="11" t="s">
        <v>2</v>
      </c>
      <c r="G4873" s="12">
        <f t="shared" si="380"/>
        <v>1</v>
      </c>
      <c r="H4873" s="12" t="b">
        <f t="shared" si="381"/>
        <v>0</v>
      </c>
      <c r="I4873" s="12" t="b">
        <f t="shared" si="382"/>
        <v>0</v>
      </c>
      <c r="J4873" s="12" t="b">
        <f t="shared" si="383"/>
        <v>1</v>
      </c>
      <c r="K4873" s="9" t="b">
        <f t="shared" si="384"/>
        <v>0</v>
      </c>
    </row>
    <row r="4874" spans="1:11" ht="15.75" customHeight="1" x14ac:dyDescent="0.15">
      <c r="A4874" t="s">
        <v>4861</v>
      </c>
      <c r="B4874" s="10">
        <v>4873</v>
      </c>
      <c r="C4874" s="39" t="s">
        <v>1</v>
      </c>
      <c r="D4874" s="40">
        <v>0</v>
      </c>
      <c r="E4874" s="40">
        <v>0</v>
      </c>
      <c r="F4874" s="11" t="s">
        <v>2</v>
      </c>
      <c r="G4874" s="12">
        <f t="shared" si="380"/>
        <v>0</v>
      </c>
      <c r="H4874" s="12" t="b">
        <f t="shared" si="381"/>
        <v>0</v>
      </c>
      <c r="I4874" s="12" t="b">
        <f t="shared" si="382"/>
        <v>1</v>
      </c>
      <c r="J4874" s="12" t="b">
        <f t="shared" si="383"/>
        <v>0</v>
      </c>
      <c r="K4874" s="9" t="b">
        <f t="shared" si="384"/>
        <v>0</v>
      </c>
    </row>
    <row r="4875" spans="1:11" ht="15.75" customHeight="1" x14ac:dyDescent="0.15">
      <c r="A4875" t="s">
        <v>4862</v>
      </c>
      <c r="B4875" s="10">
        <v>4874</v>
      </c>
      <c r="C4875" s="39" t="s">
        <v>2</v>
      </c>
      <c r="D4875" s="40">
        <v>1</v>
      </c>
      <c r="E4875" s="40">
        <v>1</v>
      </c>
      <c r="F4875" s="11" t="s">
        <v>2</v>
      </c>
      <c r="G4875" s="12">
        <f t="shared" si="380"/>
        <v>1</v>
      </c>
      <c r="H4875" s="12" t="b">
        <f t="shared" si="381"/>
        <v>0</v>
      </c>
      <c r="I4875" s="12" t="b">
        <f t="shared" si="382"/>
        <v>0</v>
      </c>
      <c r="J4875" s="12" t="b">
        <f t="shared" si="383"/>
        <v>1</v>
      </c>
      <c r="K4875" s="9" t="b">
        <f t="shared" si="384"/>
        <v>0</v>
      </c>
    </row>
    <row r="4876" spans="1:11" ht="15.75" customHeight="1" x14ac:dyDescent="0.15">
      <c r="A4876" t="s">
        <v>4863</v>
      </c>
      <c r="B4876" s="10">
        <v>4875</v>
      </c>
      <c r="C4876" s="39" t="s">
        <v>1</v>
      </c>
      <c r="D4876" s="40">
        <v>2</v>
      </c>
      <c r="E4876" s="40">
        <v>0</v>
      </c>
      <c r="F4876" s="11" t="s">
        <v>1</v>
      </c>
      <c r="G4876" s="12">
        <f t="shared" si="380"/>
        <v>1</v>
      </c>
      <c r="H4876" s="12" t="b">
        <f t="shared" si="381"/>
        <v>1</v>
      </c>
      <c r="I4876" s="12" t="b">
        <f t="shared" si="382"/>
        <v>0</v>
      </c>
      <c r="J4876" s="12" t="b">
        <f t="shared" si="383"/>
        <v>0</v>
      </c>
      <c r="K4876" s="9" t="b">
        <f t="shared" si="384"/>
        <v>0</v>
      </c>
    </row>
    <row r="4877" spans="1:11" ht="15.75" customHeight="1" x14ac:dyDescent="0.15">
      <c r="A4877" t="s">
        <v>4864</v>
      </c>
      <c r="B4877" s="10">
        <v>4876</v>
      </c>
      <c r="C4877" s="39" t="s">
        <v>1</v>
      </c>
      <c r="D4877" s="40">
        <v>1</v>
      </c>
      <c r="E4877" s="40">
        <v>1</v>
      </c>
      <c r="F4877" s="11" t="s">
        <v>1</v>
      </c>
      <c r="G4877" s="12">
        <f t="shared" si="380"/>
        <v>1</v>
      </c>
      <c r="H4877" s="12" t="b">
        <f t="shared" si="381"/>
        <v>1</v>
      </c>
      <c r="I4877" s="12" t="b">
        <f t="shared" si="382"/>
        <v>0</v>
      </c>
      <c r="J4877" s="12" t="b">
        <f t="shared" si="383"/>
        <v>0</v>
      </c>
      <c r="K4877" s="9" t="b">
        <f t="shared" si="384"/>
        <v>0</v>
      </c>
    </row>
    <row r="4878" spans="1:11" ht="15.75" customHeight="1" x14ac:dyDescent="0.15">
      <c r="A4878" t="s">
        <v>4865</v>
      </c>
      <c r="B4878" s="10">
        <v>4877</v>
      </c>
      <c r="C4878" s="39" t="s">
        <v>1</v>
      </c>
      <c r="D4878" s="40">
        <v>1</v>
      </c>
      <c r="E4878" s="40">
        <v>1</v>
      </c>
      <c r="F4878" s="11" t="s">
        <v>1</v>
      </c>
      <c r="G4878" s="12">
        <f t="shared" si="380"/>
        <v>1</v>
      </c>
      <c r="H4878" s="12" t="b">
        <f t="shared" si="381"/>
        <v>1</v>
      </c>
      <c r="I4878" s="12" t="b">
        <f t="shared" si="382"/>
        <v>0</v>
      </c>
      <c r="J4878" s="12" t="b">
        <f t="shared" si="383"/>
        <v>0</v>
      </c>
      <c r="K4878" s="9" t="b">
        <f t="shared" si="384"/>
        <v>0</v>
      </c>
    </row>
    <row r="4879" spans="1:11" ht="15.75" customHeight="1" x14ac:dyDescent="0.15">
      <c r="A4879" t="s">
        <v>4866</v>
      </c>
      <c r="B4879" s="10">
        <v>4878</v>
      </c>
      <c r="C4879" s="39" t="s">
        <v>2</v>
      </c>
      <c r="D4879" s="40">
        <v>0</v>
      </c>
      <c r="E4879" s="40">
        <v>2</v>
      </c>
      <c r="F4879" s="11" t="s">
        <v>2</v>
      </c>
      <c r="G4879" s="12">
        <f t="shared" si="380"/>
        <v>1</v>
      </c>
      <c r="H4879" s="12" t="b">
        <f t="shared" si="381"/>
        <v>0</v>
      </c>
      <c r="I4879" s="12" t="b">
        <f t="shared" si="382"/>
        <v>0</v>
      </c>
      <c r="J4879" s="12" t="b">
        <f t="shared" si="383"/>
        <v>1</v>
      </c>
      <c r="K4879" s="9" t="b">
        <f t="shared" si="384"/>
        <v>0</v>
      </c>
    </row>
    <row r="4880" spans="1:11" ht="15.75" customHeight="1" x14ac:dyDescent="0.15">
      <c r="A4880" t="s">
        <v>4867</v>
      </c>
      <c r="B4880" s="10">
        <v>4879</v>
      </c>
      <c r="C4880" s="39" t="s">
        <v>1</v>
      </c>
      <c r="D4880" s="40">
        <v>2</v>
      </c>
      <c r="E4880" s="40">
        <v>0</v>
      </c>
      <c r="F4880" s="11" t="s">
        <v>2</v>
      </c>
      <c r="G4880" s="12">
        <f t="shared" si="380"/>
        <v>0</v>
      </c>
      <c r="H4880" s="12" t="b">
        <f t="shared" si="381"/>
        <v>0</v>
      </c>
      <c r="I4880" s="12" t="b">
        <f t="shared" si="382"/>
        <v>1</v>
      </c>
      <c r="J4880" s="12" t="b">
        <f t="shared" si="383"/>
        <v>0</v>
      </c>
      <c r="K4880" s="9" t="b">
        <f t="shared" si="384"/>
        <v>0</v>
      </c>
    </row>
    <row r="4881" spans="1:11" ht="15.75" customHeight="1" x14ac:dyDescent="0.15">
      <c r="A4881" t="s">
        <v>4868</v>
      </c>
      <c r="B4881" s="10">
        <v>4880</v>
      </c>
      <c r="C4881" s="39" t="s">
        <v>1</v>
      </c>
      <c r="D4881" s="40">
        <v>1</v>
      </c>
      <c r="E4881" s="40">
        <v>1</v>
      </c>
      <c r="F4881" s="11" t="s">
        <v>1</v>
      </c>
      <c r="G4881" s="12">
        <f t="shared" si="380"/>
        <v>1</v>
      </c>
      <c r="H4881" s="12" t="b">
        <f t="shared" si="381"/>
        <v>1</v>
      </c>
      <c r="I4881" s="12" t="b">
        <f t="shared" si="382"/>
        <v>0</v>
      </c>
      <c r="J4881" s="12" t="b">
        <f t="shared" si="383"/>
        <v>0</v>
      </c>
      <c r="K4881" s="9" t="b">
        <f t="shared" si="384"/>
        <v>0</v>
      </c>
    </row>
    <row r="4882" spans="1:11" ht="15.75" customHeight="1" x14ac:dyDescent="0.15">
      <c r="A4882" t="s">
        <v>4869</v>
      </c>
      <c r="B4882" s="10">
        <v>4881</v>
      </c>
      <c r="C4882" s="39" t="s">
        <v>2</v>
      </c>
      <c r="D4882" s="40">
        <v>0</v>
      </c>
      <c r="E4882" s="40">
        <v>2</v>
      </c>
      <c r="F4882" s="11" t="s">
        <v>2</v>
      </c>
      <c r="G4882" s="12">
        <f t="shared" si="380"/>
        <v>1</v>
      </c>
      <c r="H4882" s="12" t="b">
        <f t="shared" si="381"/>
        <v>0</v>
      </c>
      <c r="I4882" s="12" t="b">
        <f t="shared" si="382"/>
        <v>0</v>
      </c>
      <c r="J4882" s="12" t="b">
        <f t="shared" si="383"/>
        <v>1</v>
      </c>
      <c r="K4882" s="9" t="b">
        <f t="shared" si="384"/>
        <v>0</v>
      </c>
    </row>
    <row r="4883" spans="1:11" ht="15.75" customHeight="1" x14ac:dyDescent="0.15">
      <c r="A4883" t="s">
        <v>4870</v>
      </c>
      <c r="B4883" s="10">
        <v>4882</v>
      </c>
      <c r="C4883" s="39" t="s">
        <v>1</v>
      </c>
      <c r="D4883" s="40">
        <v>2</v>
      </c>
      <c r="E4883" s="40">
        <v>0</v>
      </c>
      <c r="F4883" s="11" t="s">
        <v>1</v>
      </c>
      <c r="G4883" s="12">
        <f t="shared" si="380"/>
        <v>1</v>
      </c>
      <c r="H4883" s="12" t="b">
        <f t="shared" si="381"/>
        <v>1</v>
      </c>
      <c r="I4883" s="12" t="b">
        <f t="shared" si="382"/>
        <v>0</v>
      </c>
      <c r="J4883" s="12" t="b">
        <f t="shared" si="383"/>
        <v>0</v>
      </c>
      <c r="K4883" s="9" t="b">
        <f t="shared" si="384"/>
        <v>0</v>
      </c>
    </row>
    <row r="4884" spans="1:11" ht="15.75" customHeight="1" x14ac:dyDescent="0.15">
      <c r="A4884" t="s">
        <v>4871</v>
      </c>
      <c r="B4884" s="10">
        <v>4883</v>
      </c>
      <c r="C4884" s="39" t="s">
        <v>1</v>
      </c>
      <c r="D4884" s="40">
        <v>2</v>
      </c>
      <c r="E4884" s="40">
        <v>0</v>
      </c>
      <c r="F4884" s="11" t="s">
        <v>1</v>
      </c>
      <c r="G4884" s="12">
        <f t="shared" si="380"/>
        <v>1</v>
      </c>
      <c r="H4884" s="12" t="b">
        <f t="shared" si="381"/>
        <v>1</v>
      </c>
      <c r="I4884" s="12" t="b">
        <f t="shared" si="382"/>
        <v>0</v>
      </c>
      <c r="J4884" s="12" t="b">
        <f t="shared" si="383"/>
        <v>0</v>
      </c>
      <c r="K4884" s="9" t="b">
        <f t="shared" si="384"/>
        <v>0</v>
      </c>
    </row>
    <row r="4885" spans="1:11" ht="15.75" customHeight="1" x14ac:dyDescent="0.15">
      <c r="A4885" t="s">
        <v>4872</v>
      </c>
      <c r="B4885" s="10">
        <v>4884</v>
      </c>
      <c r="C4885" s="39" t="s">
        <v>1</v>
      </c>
      <c r="D4885" s="40">
        <v>1</v>
      </c>
      <c r="E4885" s="40">
        <v>1</v>
      </c>
      <c r="F4885" s="11" t="s">
        <v>1</v>
      </c>
      <c r="G4885" s="12">
        <f t="shared" si="380"/>
        <v>1</v>
      </c>
      <c r="H4885" s="12" t="b">
        <f t="shared" si="381"/>
        <v>1</v>
      </c>
      <c r="I4885" s="12" t="b">
        <f t="shared" si="382"/>
        <v>0</v>
      </c>
      <c r="J4885" s="12" t="b">
        <f t="shared" si="383"/>
        <v>0</v>
      </c>
      <c r="K4885" s="9" t="b">
        <f t="shared" si="384"/>
        <v>0</v>
      </c>
    </row>
    <row r="4886" spans="1:11" ht="15.75" customHeight="1" x14ac:dyDescent="0.15">
      <c r="A4886" t="s">
        <v>4873</v>
      </c>
      <c r="B4886" s="10">
        <v>4885</v>
      </c>
      <c r="C4886" s="39" t="s">
        <v>1</v>
      </c>
      <c r="D4886" s="40">
        <v>1</v>
      </c>
      <c r="E4886" s="40">
        <v>1</v>
      </c>
      <c r="F4886" s="11" t="s">
        <v>1</v>
      </c>
      <c r="G4886" s="12">
        <f t="shared" si="380"/>
        <v>1</v>
      </c>
      <c r="H4886" s="12" t="b">
        <f t="shared" si="381"/>
        <v>1</v>
      </c>
      <c r="I4886" s="12" t="b">
        <f t="shared" si="382"/>
        <v>0</v>
      </c>
      <c r="J4886" s="12" t="b">
        <f t="shared" si="383"/>
        <v>0</v>
      </c>
      <c r="K4886" s="9" t="b">
        <f t="shared" si="384"/>
        <v>0</v>
      </c>
    </row>
    <row r="4887" spans="1:11" ht="15.75" customHeight="1" x14ac:dyDescent="0.15">
      <c r="A4887" t="s">
        <v>4874</v>
      </c>
      <c r="B4887" s="10">
        <v>4886</v>
      </c>
      <c r="C4887" s="39" t="s">
        <v>1</v>
      </c>
      <c r="D4887" s="40">
        <v>2</v>
      </c>
      <c r="E4887" s="40">
        <v>0</v>
      </c>
      <c r="F4887" s="11" t="s">
        <v>1</v>
      </c>
      <c r="G4887" s="12">
        <f t="shared" si="380"/>
        <v>1</v>
      </c>
      <c r="H4887" s="12" t="b">
        <f t="shared" si="381"/>
        <v>1</v>
      </c>
      <c r="I4887" s="12" t="b">
        <f t="shared" si="382"/>
        <v>0</v>
      </c>
      <c r="J4887" s="12" t="b">
        <f t="shared" si="383"/>
        <v>0</v>
      </c>
      <c r="K4887" s="9" t="b">
        <f t="shared" si="384"/>
        <v>0</v>
      </c>
    </row>
    <row r="4888" spans="1:11" ht="15.75" customHeight="1" x14ac:dyDescent="0.15">
      <c r="A4888" t="s">
        <v>4875</v>
      </c>
      <c r="B4888" s="10">
        <v>4887</v>
      </c>
      <c r="C4888" s="39" t="s">
        <v>2</v>
      </c>
      <c r="D4888" s="40">
        <v>0</v>
      </c>
      <c r="E4888" s="40">
        <v>2</v>
      </c>
      <c r="F4888" s="11" t="s">
        <v>2</v>
      </c>
      <c r="G4888" s="12">
        <f t="shared" si="380"/>
        <v>1</v>
      </c>
      <c r="H4888" s="12" t="b">
        <f t="shared" si="381"/>
        <v>0</v>
      </c>
      <c r="I4888" s="12" t="b">
        <f t="shared" si="382"/>
        <v>0</v>
      </c>
      <c r="J4888" s="12" t="b">
        <f t="shared" si="383"/>
        <v>1</v>
      </c>
      <c r="K4888" s="9" t="b">
        <f t="shared" si="384"/>
        <v>0</v>
      </c>
    </row>
    <row r="4889" spans="1:11" ht="15.75" customHeight="1" x14ac:dyDescent="0.15">
      <c r="A4889" t="s">
        <v>4876</v>
      </c>
      <c r="B4889" s="10">
        <v>4888</v>
      </c>
      <c r="C4889" s="39" t="s">
        <v>2</v>
      </c>
      <c r="D4889" s="40">
        <v>1</v>
      </c>
      <c r="E4889" s="40">
        <v>1</v>
      </c>
      <c r="F4889" s="11" t="s">
        <v>1</v>
      </c>
      <c r="G4889" s="12">
        <f t="shared" si="380"/>
        <v>0</v>
      </c>
      <c r="H4889" s="12" t="b">
        <f t="shared" si="381"/>
        <v>0</v>
      </c>
      <c r="I4889" s="12" t="b">
        <f t="shared" si="382"/>
        <v>0</v>
      </c>
      <c r="J4889" s="12" t="b">
        <f t="shared" si="383"/>
        <v>0</v>
      </c>
      <c r="K4889" s="9" t="b">
        <f t="shared" si="384"/>
        <v>1</v>
      </c>
    </row>
    <row r="4890" spans="1:11" ht="15.75" customHeight="1" x14ac:dyDescent="0.15">
      <c r="A4890" t="s">
        <v>4877</v>
      </c>
      <c r="B4890" s="10">
        <v>4889</v>
      </c>
      <c r="C4890" s="39" t="s">
        <v>1</v>
      </c>
      <c r="D4890" s="40">
        <v>1</v>
      </c>
      <c r="E4890" s="40">
        <v>1</v>
      </c>
      <c r="F4890" s="11" t="s">
        <v>1</v>
      </c>
      <c r="G4890" s="12">
        <f t="shared" si="380"/>
        <v>1</v>
      </c>
      <c r="H4890" s="12" t="b">
        <f t="shared" si="381"/>
        <v>1</v>
      </c>
      <c r="I4890" s="12" t="b">
        <f t="shared" si="382"/>
        <v>0</v>
      </c>
      <c r="J4890" s="12" t="b">
        <f t="shared" si="383"/>
        <v>0</v>
      </c>
      <c r="K4890" s="9" t="b">
        <f t="shared" si="384"/>
        <v>0</v>
      </c>
    </row>
    <row r="4891" spans="1:11" ht="15.75" customHeight="1" x14ac:dyDescent="0.15">
      <c r="A4891" t="s">
        <v>4878</v>
      </c>
      <c r="B4891" s="10">
        <v>4890</v>
      </c>
      <c r="C4891" s="39" t="s">
        <v>1</v>
      </c>
      <c r="D4891" s="40">
        <v>2</v>
      </c>
      <c r="E4891" s="40">
        <v>0</v>
      </c>
      <c r="F4891" s="11" t="s">
        <v>1</v>
      </c>
      <c r="G4891" s="12">
        <f t="shared" si="380"/>
        <v>1</v>
      </c>
      <c r="H4891" s="12" t="b">
        <f t="shared" si="381"/>
        <v>1</v>
      </c>
      <c r="I4891" s="12" t="b">
        <f t="shared" si="382"/>
        <v>0</v>
      </c>
      <c r="J4891" s="12" t="b">
        <f t="shared" si="383"/>
        <v>0</v>
      </c>
      <c r="K4891" s="9" t="b">
        <f t="shared" si="384"/>
        <v>0</v>
      </c>
    </row>
    <row r="4892" spans="1:11" ht="15.75" customHeight="1" x14ac:dyDescent="0.15">
      <c r="A4892" t="s">
        <v>4879</v>
      </c>
      <c r="B4892" s="10">
        <v>4891</v>
      </c>
      <c r="C4892" s="39" t="s">
        <v>1</v>
      </c>
      <c r="D4892" s="40">
        <v>2</v>
      </c>
      <c r="E4892" s="40">
        <v>0</v>
      </c>
      <c r="F4892" s="11" t="s">
        <v>1</v>
      </c>
      <c r="G4892" s="12">
        <f t="shared" si="380"/>
        <v>1</v>
      </c>
      <c r="H4892" s="12" t="b">
        <f t="shared" si="381"/>
        <v>1</v>
      </c>
      <c r="I4892" s="12" t="b">
        <f t="shared" si="382"/>
        <v>0</v>
      </c>
      <c r="J4892" s="12" t="b">
        <f t="shared" si="383"/>
        <v>0</v>
      </c>
      <c r="K4892" s="9" t="b">
        <f t="shared" si="384"/>
        <v>0</v>
      </c>
    </row>
    <row r="4893" spans="1:11" ht="15.75" customHeight="1" x14ac:dyDescent="0.15">
      <c r="A4893" t="s">
        <v>1728</v>
      </c>
      <c r="B4893" s="10">
        <v>4892</v>
      </c>
      <c r="C4893" s="39" t="s">
        <v>1</v>
      </c>
      <c r="D4893" s="40">
        <v>0</v>
      </c>
      <c r="E4893" s="40">
        <v>0</v>
      </c>
      <c r="F4893" s="11" t="s">
        <v>1</v>
      </c>
      <c r="G4893" s="12">
        <f t="shared" si="380"/>
        <v>1</v>
      </c>
      <c r="H4893" s="12" t="b">
        <f t="shared" si="381"/>
        <v>1</v>
      </c>
      <c r="I4893" s="12" t="b">
        <f t="shared" si="382"/>
        <v>0</v>
      </c>
      <c r="J4893" s="12" t="b">
        <f t="shared" si="383"/>
        <v>0</v>
      </c>
      <c r="K4893" s="9" t="b">
        <f t="shared" si="384"/>
        <v>0</v>
      </c>
    </row>
    <row r="4894" spans="1:11" ht="15.75" customHeight="1" x14ac:dyDescent="0.15">
      <c r="A4894" t="s">
        <v>4880</v>
      </c>
      <c r="B4894" s="10">
        <v>4893</v>
      </c>
      <c r="C4894" s="39" t="s">
        <v>2</v>
      </c>
      <c r="D4894" s="40">
        <v>0</v>
      </c>
      <c r="E4894" s="40">
        <v>2</v>
      </c>
      <c r="F4894" s="11" t="s">
        <v>1</v>
      </c>
      <c r="G4894" s="12">
        <f t="shared" si="380"/>
        <v>0</v>
      </c>
      <c r="H4894" s="12" t="b">
        <f t="shared" si="381"/>
        <v>0</v>
      </c>
      <c r="I4894" s="12" t="b">
        <f t="shared" si="382"/>
        <v>0</v>
      </c>
      <c r="J4894" s="12" t="b">
        <f t="shared" si="383"/>
        <v>0</v>
      </c>
      <c r="K4894" s="9" t="b">
        <f t="shared" si="384"/>
        <v>1</v>
      </c>
    </row>
    <row r="4895" spans="1:11" ht="15.75" customHeight="1" x14ac:dyDescent="0.15">
      <c r="A4895" t="s">
        <v>4881</v>
      </c>
      <c r="B4895" s="10">
        <v>4894</v>
      </c>
      <c r="C4895" s="39" t="s">
        <v>1</v>
      </c>
      <c r="D4895" s="40">
        <v>2</v>
      </c>
      <c r="E4895" s="40">
        <v>0</v>
      </c>
      <c r="F4895" s="11" t="s">
        <v>1</v>
      </c>
      <c r="G4895" s="12">
        <f t="shared" si="380"/>
        <v>1</v>
      </c>
      <c r="H4895" s="12" t="b">
        <f t="shared" si="381"/>
        <v>1</v>
      </c>
      <c r="I4895" s="12" t="b">
        <f t="shared" si="382"/>
        <v>0</v>
      </c>
      <c r="J4895" s="12" t="b">
        <f t="shared" si="383"/>
        <v>0</v>
      </c>
      <c r="K4895" s="9" t="b">
        <f t="shared" si="384"/>
        <v>0</v>
      </c>
    </row>
    <row r="4896" spans="1:11" ht="15.75" customHeight="1" x14ac:dyDescent="0.15">
      <c r="A4896" t="s">
        <v>4882</v>
      </c>
      <c r="B4896" s="10">
        <v>4895</v>
      </c>
      <c r="C4896" s="39" t="s">
        <v>1</v>
      </c>
      <c r="D4896" s="40">
        <v>1</v>
      </c>
      <c r="E4896" s="40">
        <v>1</v>
      </c>
      <c r="F4896" s="11" t="s">
        <v>1</v>
      </c>
      <c r="G4896" s="12">
        <f t="shared" si="380"/>
        <v>1</v>
      </c>
      <c r="H4896" s="12" t="b">
        <f t="shared" si="381"/>
        <v>1</v>
      </c>
      <c r="I4896" s="12" t="b">
        <f t="shared" si="382"/>
        <v>0</v>
      </c>
      <c r="J4896" s="12" t="b">
        <f t="shared" si="383"/>
        <v>0</v>
      </c>
      <c r="K4896" s="9" t="b">
        <f t="shared" si="384"/>
        <v>0</v>
      </c>
    </row>
    <row r="4897" spans="1:11" ht="15.75" customHeight="1" x14ac:dyDescent="0.15">
      <c r="A4897" t="s">
        <v>4883</v>
      </c>
      <c r="B4897" s="10">
        <v>4896</v>
      </c>
      <c r="C4897" s="39" t="s">
        <v>1</v>
      </c>
      <c r="D4897" s="40">
        <v>0</v>
      </c>
      <c r="E4897" s="40">
        <v>0</v>
      </c>
      <c r="F4897" s="11" t="s">
        <v>1</v>
      </c>
      <c r="G4897" s="12">
        <f t="shared" si="380"/>
        <v>1</v>
      </c>
      <c r="H4897" s="12" t="b">
        <f t="shared" si="381"/>
        <v>1</v>
      </c>
      <c r="I4897" s="12" t="b">
        <f t="shared" si="382"/>
        <v>0</v>
      </c>
      <c r="J4897" s="12" t="b">
        <f t="shared" si="383"/>
        <v>0</v>
      </c>
      <c r="K4897" s="9" t="b">
        <f t="shared" si="384"/>
        <v>0</v>
      </c>
    </row>
    <row r="4898" spans="1:11" ht="15.75" customHeight="1" x14ac:dyDescent="0.15">
      <c r="A4898" t="s">
        <v>4884</v>
      </c>
      <c r="B4898" s="10">
        <v>4897</v>
      </c>
      <c r="C4898" s="39" t="s">
        <v>1</v>
      </c>
      <c r="D4898" s="40">
        <v>1</v>
      </c>
      <c r="E4898" s="40">
        <v>1</v>
      </c>
      <c r="F4898" s="11" t="s">
        <v>1</v>
      </c>
      <c r="G4898" s="12">
        <f t="shared" si="380"/>
        <v>1</v>
      </c>
      <c r="H4898" s="12" t="b">
        <f t="shared" si="381"/>
        <v>1</v>
      </c>
      <c r="I4898" s="12" t="b">
        <f t="shared" si="382"/>
        <v>0</v>
      </c>
      <c r="J4898" s="12" t="b">
        <f t="shared" si="383"/>
        <v>0</v>
      </c>
      <c r="K4898" s="9" t="b">
        <f t="shared" si="384"/>
        <v>0</v>
      </c>
    </row>
    <row r="4899" spans="1:11" ht="15.75" customHeight="1" x14ac:dyDescent="0.15">
      <c r="A4899" t="s">
        <v>4885</v>
      </c>
      <c r="B4899" s="10">
        <v>4898</v>
      </c>
      <c r="C4899" s="39" t="s">
        <v>1</v>
      </c>
      <c r="D4899" s="40">
        <v>2</v>
      </c>
      <c r="E4899" s="40">
        <v>0</v>
      </c>
      <c r="F4899" s="11" t="s">
        <v>1</v>
      </c>
      <c r="G4899" s="12">
        <f t="shared" si="380"/>
        <v>1</v>
      </c>
      <c r="H4899" s="12" t="b">
        <f t="shared" si="381"/>
        <v>1</v>
      </c>
      <c r="I4899" s="12" t="b">
        <f t="shared" si="382"/>
        <v>0</v>
      </c>
      <c r="J4899" s="12" t="b">
        <f t="shared" si="383"/>
        <v>0</v>
      </c>
      <c r="K4899" s="9" t="b">
        <f t="shared" si="384"/>
        <v>0</v>
      </c>
    </row>
    <row r="4900" spans="1:11" ht="15.75" customHeight="1" x14ac:dyDescent="0.15">
      <c r="A4900" t="s">
        <v>4886</v>
      </c>
      <c r="B4900" s="10">
        <v>4899</v>
      </c>
      <c r="C4900" s="39" t="s">
        <v>1</v>
      </c>
      <c r="D4900" s="40">
        <v>2</v>
      </c>
      <c r="E4900" s="40">
        <v>0</v>
      </c>
      <c r="F4900" s="11" t="s">
        <v>1</v>
      </c>
      <c r="G4900" s="12">
        <f t="shared" si="380"/>
        <v>1</v>
      </c>
      <c r="H4900" s="12" t="b">
        <f t="shared" si="381"/>
        <v>1</v>
      </c>
      <c r="I4900" s="12" t="b">
        <f t="shared" si="382"/>
        <v>0</v>
      </c>
      <c r="J4900" s="12" t="b">
        <f t="shared" si="383"/>
        <v>0</v>
      </c>
      <c r="K4900" s="9" t="b">
        <f t="shared" si="384"/>
        <v>0</v>
      </c>
    </row>
    <row r="4901" spans="1:11" ht="15.75" customHeight="1" x14ac:dyDescent="0.15">
      <c r="A4901" t="s">
        <v>4887</v>
      </c>
      <c r="B4901" s="10">
        <v>4900</v>
      </c>
      <c r="C4901" s="39" t="s">
        <v>1</v>
      </c>
      <c r="D4901" s="40">
        <v>2</v>
      </c>
      <c r="E4901" s="40">
        <v>0</v>
      </c>
      <c r="F4901" s="11" t="s">
        <v>2</v>
      </c>
      <c r="G4901" s="12">
        <f t="shared" si="380"/>
        <v>0</v>
      </c>
      <c r="H4901" s="12" t="b">
        <f t="shared" si="381"/>
        <v>0</v>
      </c>
      <c r="I4901" s="12" t="b">
        <f t="shared" si="382"/>
        <v>1</v>
      </c>
      <c r="J4901" s="12" t="b">
        <f t="shared" si="383"/>
        <v>0</v>
      </c>
      <c r="K4901" s="9" t="b">
        <f t="shared" si="384"/>
        <v>0</v>
      </c>
    </row>
    <row r="4902" spans="1:11" ht="15.75" customHeight="1" x14ac:dyDescent="0.15">
      <c r="A4902" t="s">
        <v>4888</v>
      </c>
      <c r="B4902" s="10">
        <v>4901</v>
      </c>
      <c r="C4902" s="39" t="s">
        <v>2</v>
      </c>
      <c r="D4902" s="40">
        <v>0</v>
      </c>
      <c r="E4902" s="40">
        <v>2</v>
      </c>
      <c r="F4902" s="11" t="s">
        <v>2</v>
      </c>
      <c r="G4902" s="12">
        <f t="shared" si="380"/>
        <v>1</v>
      </c>
      <c r="H4902" s="12" t="b">
        <f t="shared" si="381"/>
        <v>0</v>
      </c>
      <c r="I4902" s="12" t="b">
        <f t="shared" si="382"/>
        <v>0</v>
      </c>
      <c r="J4902" s="12" t="b">
        <f t="shared" si="383"/>
        <v>1</v>
      </c>
      <c r="K4902" s="9" t="b">
        <f t="shared" si="384"/>
        <v>0</v>
      </c>
    </row>
    <row r="4903" spans="1:11" ht="15.75" customHeight="1" x14ac:dyDescent="0.15">
      <c r="A4903" t="s">
        <v>4889</v>
      </c>
      <c r="B4903" s="10">
        <v>4902</v>
      </c>
      <c r="C4903" s="39" t="s">
        <v>1</v>
      </c>
      <c r="D4903" s="40">
        <v>2</v>
      </c>
      <c r="E4903" s="40">
        <v>0</v>
      </c>
      <c r="F4903" s="11" t="s">
        <v>2</v>
      </c>
      <c r="G4903" s="12">
        <f t="shared" si="380"/>
        <v>0</v>
      </c>
      <c r="H4903" s="12" t="b">
        <f t="shared" si="381"/>
        <v>0</v>
      </c>
      <c r="I4903" s="12" t="b">
        <f t="shared" si="382"/>
        <v>1</v>
      </c>
      <c r="J4903" s="12" t="b">
        <f t="shared" si="383"/>
        <v>0</v>
      </c>
      <c r="K4903" s="9" t="b">
        <f t="shared" si="384"/>
        <v>0</v>
      </c>
    </row>
    <row r="4904" spans="1:11" ht="15.75" customHeight="1" x14ac:dyDescent="0.15">
      <c r="A4904" t="s">
        <v>4890</v>
      </c>
      <c r="B4904" s="10">
        <v>4903</v>
      </c>
      <c r="C4904" s="39" t="s">
        <v>2</v>
      </c>
      <c r="D4904" s="40">
        <v>1</v>
      </c>
      <c r="E4904" s="40">
        <v>1</v>
      </c>
      <c r="F4904" s="11" t="s">
        <v>2</v>
      </c>
      <c r="G4904" s="12">
        <f t="shared" si="380"/>
        <v>1</v>
      </c>
      <c r="H4904" s="12" t="b">
        <f t="shared" si="381"/>
        <v>0</v>
      </c>
      <c r="I4904" s="12" t="b">
        <f t="shared" si="382"/>
        <v>0</v>
      </c>
      <c r="J4904" s="12" t="b">
        <f t="shared" si="383"/>
        <v>1</v>
      </c>
      <c r="K4904" s="9" t="b">
        <f t="shared" si="384"/>
        <v>0</v>
      </c>
    </row>
    <row r="4905" spans="1:11" ht="15.75" customHeight="1" x14ac:dyDescent="0.15">
      <c r="A4905" t="s">
        <v>4891</v>
      </c>
      <c r="B4905" s="10">
        <v>4904</v>
      </c>
      <c r="C4905" s="39" t="s">
        <v>1</v>
      </c>
      <c r="D4905" s="40">
        <v>2</v>
      </c>
      <c r="E4905" s="40">
        <v>0</v>
      </c>
      <c r="F4905" s="11" t="s">
        <v>1</v>
      </c>
      <c r="G4905" s="12">
        <f t="shared" si="380"/>
        <v>1</v>
      </c>
      <c r="H4905" s="12" t="b">
        <f t="shared" si="381"/>
        <v>1</v>
      </c>
      <c r="I4905" s="12" t="b">
        <f t="shared" si="382"/>
        <v>0</v>
      </c>
      <c r="J4905" s="12" t="b">
        <f t="shared" si="383"/>
        <v>0</v>
      </c>
      <c r="K4905" s="9" t="b">
        <f t="shared" si="384"/>
        <v>0</v>
      </c>
    </row>
    <row r="4906" spans="1:11" ht="15.75" customHeight="1" x14ac:dyDescent="0.15">
      <c r="A4906" t="s">
        <v>4892</v>
      </c>
      <c r="B4906" s="10">
        <v>4905</v>
      </c>
      <c r="C4906" s="39" t="s">
        <v>1</v>
      </c>
      <c r="D4906" s="40">
        <v>2</v>
      </c>
      <c r="E4906" s="40">
        <v>0</v>
      </c>
      <c r="F4906" s="11" t="s">
        <v>1</v>
      </c>
      <c r="G4906" s="12">
        <f t="shared" si="380"/>
        <v>1</v>
      </c>
      <c r="H4906" s="12" t="b">
        <f t="shared" si="381"/>
        <v>1</v>
      </c>
      <c r="I4906" s="12" t="b">
        <f t="shared" si="382"/>
        <v>0</v>
      </c>
      <c r="J4906" s="12" t="b">
        <f t="shared" si="383"/>
        <v>0</v>
      </c>
      <c r="K4906" s="9" t="b">
        <f t="shared" si="384"/>
        <v>0</v>
      </c>
    </row>
    <row r="4907" spans="1:11" ht="15.75" customHeight="1" x14ac:dyDescent="0.15">
      <c r="A4907" t="s">
        <v>4893</v>
      </c>
      <c r="B4907" s="10">
        <v>4906</v>
      </c>
      <c r="C4907" s="39" t="s">
        <v>2</v>
      </c>
      <c r="D4907" s="40">
        <v>1</v>
      </c>
      <c r="E4907" s="40">
        <v>1</v>
      </c>
      <c r="F4907" s="11" t="s">
        <v>2</v>
      </c>
      <c r="G4907" s="12">
        <f t="shared" si="380"/>
        <v>1</v>
      </c>
      <c r="H4907" s="12" t="b">
        <f t="shared" si="381"/>
        <v>0</v>
      </c>
      <c r="I4907" s="12" t="b">
        <f t="shared" si="382"/>
        <v>0</v>
      </c>
      <c r="J4907" s="12" t="b">
        <f t="shared" si="383"/>
        <v>1</v>
      </c>
      <c r="K4907" s="9" t="b">
        <f t="shared" si="384"/>
        <v>0</v>
      </c>
    </row>
    <row r="4908" spans="1:11" ht="15.75" customHeight="1" x14ac:dyDescent="0.15">
      <c r="A4908" t="s">
        <v>4894</v>
      </c>
      <c r="B4908" s="10">
        <v>4907</v>
      </c>
      <c r="C4908" s="39" t="s">
        <v>2</v>
      </c>
      <c r="D4908" s="40">
        <v>1</v>
      </c>
      <c r="E4908" s="40">
        <v>1</v>
      </c>
      <c r="F4908" s="11" t="s">
        <v>2</v>
      </c>
      <c r="G4908" s="12">
        <f t="shared" si="380"/>
        <v>1</v>
      </c>
      <c r="H4908" s="12" t="b">
        <f t="shared" si="381"/>
        <v>0</v>
      </c>
      <c r="I4908" s="12" t="b">
        <f t="shared" si="382"/>
        <v>0</v>
      </c>
      <c r="J4908" s="12" t="b">
        <f t="shared" si="383"/>
        <v>1</v>
      </c>
      <c r="K4908" s="9" t="b">
        <f t="shared" si="384"/>
        <v>0</v>
      </c>
    </row>
    <row r="4909" spans="1:11" ht="15.75" customHeight="1" x14ac:dyDescent="0.15">
      <c r="A4909" t="s">
        <v>4895</v>
      </c>
      <c r="B4909" s="10">
        <v>4908</v>
      </c>
      <c r="C4909" s="39" t="s">
        <v>1</v>
      </c>
      <c r="D4909" s="40">
        <v>1</v>
      </c>
      <c r="E4909" s="40">
        <v>1</v>
      </c>
      <c r="F4909" s="11" t="s">
        <v>1</v>
      </c>
      <c r="G4909" s="12">
        <f t="shared" si="380"/>
        <v>1</v>
      </c>
      <c r="H4909" s="12" t="b">
        <f t="shared" si="381"/>
        <v>1</v>
      </c>
      <c r="I4909" s="12" t="b">
        <f t="shared" si="382"/>
        <v>0</v>
      </c>
      <c r="J4909" s="12" t="b">
        <f t="shared" si="383"/>
        <v>0</v>
      </c>
      <c r="K4909" s="9" t="b">
        <f t="shared" si="384"/>
        <v>0</v>
      </c>
    </row>
    <row r="4910" spans="1:11" ht="15.75" customHeight="1" x14ac:dyDescent="0.15">
      <c r="A4910" t="s">
        <v>4896</v>
      </c>
      <c r="B4910" s="10">
        <v>4909</v>
      </c>
      <c r="C4910" s="39" t="s">
        <v>1</v>
      </c>
      <c r="D4910" s="40">
        <v>2</v>
      </c>
      <c r="E4910" s="40">
        <v>0</v>
      </c>
      <c r="F4910" s="11" t="s">
        <v>1</v>
      </c>
      <c r="G4910" s="12">
        <f t="shared" si="380"/>
        <v>1</v>
      </c>
      <c r="H4910" s="12" t="b">
        <f t="shared" si="381"/>
        <v>1</v>
      </c>
      <c r="I4910" s="12" t="b">
        <f t="shared" si="382"/>
        <v>0</v>
      </c>
      <c r="J4910" s="12" t="b">
        <f t="shared" si="383"/>
        <v>0</v>
      </c>
      <c r="K4910" s="9" t="b">
        <f t="shared" si="384"/>
        <v>0</v>
      </c>
    </row>
    <row r="4911" spans="1:11" ht="15.75" customHeight="1" x14ac:dyDescent="0.15">
      <c r="A4911" t="s">
        <v>4897</v>
      </c>
      <c r="B4911" s="10">
        <v>4910</v>
      </c>
      <c r="C4911" s="39" t="s">
        <v>1</v>
      </c>
      <c r="D4911" s="40">
        <v>2</v>
      </c>
      <c r="E4911" s="40">
        <v>0</v>
      </c>
      <c r="F4911" s="11" t="s">
        <v>1</v>
      </c>
      <c r="G4911" s="12">
        <f t="shared" si="380"/>
        <v>1</v>
      </c>
      <c r="H4911" s="12" t="b">
        <f t="shared" si="381"/>
        <v>1</v>
      </c>
      <c r="I4911" s="12" t="b">
        <f t="shared" si="382"/>
        <v>0</v>
      </c>
      <c r="J4911" s="12" t="b">
        <f t="shared" si="383"/>
        <v>0</v>
      </c>
      <c r="K4911" s="9" t="b">
        <f t="shared" si="384"/>
        <v>0</v>
      </c>
    </row>
    <row r="4912" spans="1:11" ht="15.75" customHeight="1" x14ac:dyDescent="0.15">
      <c r="A4912" t="s">
        <v>4898</v>
      </c>
      <c r="B4912" s="10">
        <v>4911</v>
      </c>
      <c r="C4912" s="39" t="s">
        <v>1</v>
      </c>
      <c r="D4912" s="40">
        <v>1</v>
      </c>
      <c r="E4912" s="40">
        <v>1</v>
      </c>
      <c r="F4912" s="11" t="s">
        <v>2</v>
      </c>
      <c r="G4912" s="12">
        <f t="shared" si="380"/>
        <v>0</v>
      </c>
      <c r="H4912" s="12" t="b">
        <f t="shared" si="381"/>
        <v>0</v>
      </c>
      <c r="I4912" s="12" t="b">
        <f t="shared" si="382"/>
        <v>1</v>
      </c>
      <c r="J4912" s="12" t="b">
        <f t="shared" si="383"/>
        <v>0</v>
      </c>
      <c r="K4912" s="9" t="b">
        <f t="shared" si="384"/>
        <v>0</v>
      </c>
    </row>
    <row r="4913" spans="1:11" ht="15.75" customHeight="1" x14ac:dyDescent="0.15">
      <c r="A4913" t="s">
        <v>4899</v>
      </c>
      <c r="B4913" s="10">
        <v>4912</v>
      </c>
      <c r="C4913" s="39" t="s">
        <v>1</v>
      </c>
      <c r="D4913" s="40">
        <v>0</v>
      </c>
      <c r="E4913" s="40">
        <v>0</v>
      </c>
      <c r="F4913" s="11" t="s">
        <v>2</v>
      </c>
      <c r="G4913" s="12">
        <f t="shared" si="380"/>
        <v>0</v>
      </c>
      <c r="H4913" s="12" t="b">
        <f t="shared" si="381"/>
        <v>0</v>
      </c>
      <c r="I4913" s="12" t="b">
        <f t="shared" si="382"/>
        <v>1</v>
      </c>
      <c r="J4913" s="12" t="b">
        <f t="shared" si="383"/>
        <v>0</v>
      </c>
      <c r="K4913" s="9" t="b">
        <f t="shared" si="384"/>
        <v>0</v>
      </c>
    </row>
    <row r="4914" spans="1:11" ht="15.75" customHeight="1" x14ac:dyDescent="0.15">
      <c r="A4914" t="s">
        <v>4900</v>
      </c>
      <c r="B4914" s="10">
        <v>4913</v>
      </c>
      <c r="C4914" s="39" t="s">
        <v>2</v>
      </c>
      <c r="D4914" s="40">
        <v>1</v>
      </c>
      <c r="E4914" s="40">
        <v>1</v>
      </c>
      <c r="F4914" s="11" t="s">
        <v>2</v>
      </c>
      <c r="G4914" s="12">
        <f t="shared" si="380"/>
        <v>1</v>
      </c>
      <c r="H4914" s="12" t="b">
        <f t="shared" si="381"/>
        <v>0</v>
      </c>
      <c r="I4914" s="12" t="b">
        <f t="shared" si="382"/>
        <v>0</v>
      </c>
      <c r="J4914" s="12" t="b">
        <f t="shared" si="383"/>
        <v>1</v>
      </c>
      <c r="K4914" s="9" t="b">
        <f t="shared" si="384"/>
        <v>0</v>
      </c>
    </row>
    <row r="4915" spans="1:11" ht="15.75" customHeight="1" x14ac:dyDescent="0.15">
      <c r="A4915" t="s">
        <v>4901</v>
      </c>
      <c r="B4915" s="10">
        <v>4914</v>
      </c>
      <c r="C4915" s="39" t="s">
        <v>1</v>
      </c>
      <c r="D4915" s="40">
        <v>0</v>
      </c>
      <c r="E4915" s="40">
        <v>0</v>
      </c>
      <c r="F4915" s="11" t="s">
        <v>1</v>
      </c>
      <c r="G4915" s="12">
        <f t="shared" si="380"/>
        <v>1</v>
      </c>
      <c r="H4915" s="12" t="b">
        <f t="shared" si="381"/>
        <v>1</v>
      </c>
      <c r="I4915" s="12" t="b">
        <f t="shared" si="382"/>
        <v>0</v>
      </c>
      <c r="J4915" s="12" t="b">
        <f t="shared" si="383"/>
        <v>0</v>
      </c>
      <c r="K4915" s="9" t="b">
        <f t="shared" si="384"/>
        <v>0</v>
      </c>
    </row>
    <row r="4916" spans="1:11" ht="15.75" customHeight="1" x14ac:dyDescent="0.15">
      <c r="A4916" t="s">
        <v>4902</v>
      </c>
      <c r="B4916" s="10">
        <v>4915</v>
      </c>
      <c r="C4916" s="39" t="s">
        <v>2</v>
      </c>
      <c r="D4916" s="40">
        <v>1</v>
      </c>
      <c r="E4916" s="40">
        <v>1</v>
      </c>
      <c r="F4916" s="11" t="s">
        <v>2</v>
      </c>
      <c r="G4916" s="12">
        <f t="shared" si="380"/>
        <v>1</v>
      </c>
      <c r="H4916" s="12" t="b">
        <f t="shared" si="381"/>
        <v>0</v>
      </c>
      <c r="I4916" s="12" t="b">
        <f t="shared" si="382"/>
        <v>0</v>
      </c>
      <c r="J4916" s="12" t="b">
        <f t="shared" si="383"/>
        <v>1</v>
      </c>
      <c r="K4916" s="9" t="b">
        <f t="shared" si="384"/>
        <v>0</v>
      </c>
    </row>
    <row r="4917" spans="1:11" ht="15.75" customHeight="1" x14ac:dyDescent="0.15">
      <c r="A4917" t="s">
        <v>4903</v>
      </c>
      <c r="B4917" s="10">
        <v>4916</v>
      </c>
      <c r="C4917" s="39" t="s">
        <v>1</v>
      </c>
      <c r="D4917" s="40">
        <v>1</v>
      </c>
      <c r="E4917" s="40">
        <v>1</v>
      </c>
      <c r="F4917" s="11" t="s">
        <v>1</v>
      </c>
      <c r="G4917" s="12">
        <f t="shared" si="380"/>
        <v>1</v>
      </c>
      <c r="H4917" s="12" t="b">
        <f t="shared" si="381"/>
        <v>1</v>
      </c>
      <c r="I4917" s="12" t="b">
        <f t="shared" si="382"/>
        <v>0</v>
      </c>
      <c r="J4917" s="12" t="b">
        <f t="shared" si="383"/>
        <v>0</v>
      </c>
      <c r="K4917" s="9" t="b">
        <f t="shared" si="384"/>
        <v>0</v>
      </c>
    </row>
    <row r="4918" spans="1:11" ht="15.75" customHeight="1" x14ac:dyDescent="0.15">
      <c r="A4918" t="s">
        <v>4904</v>
      </c>
      <c r="B4918" s="10">
        <v>4917</v>
      </c>
      <c r="C4918" s="39" t="s">
        <v>2</v>
      </c>
      <c r="D4918" s="40">
        <v>0</v>
      </c>
      <c r="E4918" s="40">
        <v>2</v>
      </c>
      <c r="F4918" s="11" t="s">
        <v>1</v>
      </c>
      <c r="G4918" s="12">
        <f t="shared" si="380"/>
        <v>0</v>
      </c>
      <c r="H4918" s="12" t="b">
        <f t="shared" si="381"/>
        <v>0</v>
      </c>
      <c r="I4918" s="12" t="b">
        <f t="shared" si="382"/>
        <v>0</v>
      </c>
      <c r="J4918" s="12" t="b">
        <f t="shared" si="383"/>
        <v>0</v>
      </c>
      <c r="K4918" s="9" t="b">
        <f t="shared" si="384"/>
        <v>1</v>
      </c>
    </row>
    <row r="4919" spans="1:11" ht="15.75" customHeight="1" x14ac:dyDescent="0.15">
      <c r="A4919" t="s">
        <v>4905</v>
      </c>
      <c r="B4919" s="10">
        <v>4918</v>
      </c>
      <c r="C4919" s="39" t="s">
        <v>1</v>
      </c>
      <c r="D4919" s="40">
        <v>2</v>
      </c>
      <c r="E4919" s="40">
        <v>0</v>
      </c>
      <c r="F4919" s="11" t="s">
        <v>1</v>
      </c>
      <c r="G4919" s="12">
        <f t="shared" si="380"/>
        <v>1</v>
      </c>
      <c r="H4919" s="12" t="b">
        <f t="shared" si="381"/>
        <v>1</v>
      </c>
      <c r="I4919" s="12" t="b">
        <f t="shared" si="382"/>
        <v>0</v>
      </c>
      <c r="J4919" s="12" t="b">
        <f t="shared" si="383"/>
        <v>0</v>
      </c>
      <c r="K4919" s="9" t="b">
        <f t="shared" si="384"/>
        <v>0</v>
      </c>
    </row>
    <row r="4920" spans="1:11" ht="15.75" customHeight="1" x14ac:dyDescent="0.15">
      <c r="A4920" t="s">
        <v>4906</v>
      </c>
      <c r="B4920" s="10">
        <v>4919</v>
      </c>
      <c r="C4920" s="39" t="s">
        <v>1</v>
      </c>
      <c r="D4920" s="40">
        <v>2</v>
      </c>
      <c r="E4920" s="40">
        <v>0</v>
      </c>
      <c r="F4920" s="11" t="s">
        <v>1</v>
      </c>
      <c r="G4920" s="12">
        <f t="shared" si="380"/>
        <v>1</v>
      </c>
      <c r="H4920" s="12" t="b">
        <f t="shared" si="381"/>
        <v>1</v>
      </c>
      <c r="I4920" s="12" t="b">
        <f t="shared" si="382"/>
        <v>0</v>
      </c>
      <c r="J4920" s="12" t="b">
        <f t="shared" si="383"/>
        <v>0</v>
      </c>
      <c r="K4920" s="9" t="b">
        <f t="shared" si="384"/>
        <v>0</v>
      </c>
    </row>
    <row r="4921" spans="1:11" ht="15.75" customHeight="1" x14ac:dyDescent="0.15">
      <c r="A4921" t="s">
        <v>4907</v>
      </c>
      <c r="B4921" s="10">
        <v>4920</v>
      </c>
      <c r="C4921" s="39" t="s">
        <v>2</v>
      </c>
      <c r="D4921" s="40">
        <v>1</v>
      </c>
      <c r="E4921" s="40">
        <v>1</v>
      </c>
      <c r="F4921" s="11" t="s">
        <v>2</v>
      </c>
      <c r="G4921" s="12">
        <f t="shared" si="380"/>
        <v>1</v>
      </c>
      <c r="H4921" s="12" t="b">
        <f t="shared" si="381"/>
        <v>0</v>
      </c>
      <c r="I4921" s="12" t="b">
        <f t="shared" si="382"/>
        <v>0</v>
      </c>
      <c r="J4921" s="12" t="b">
        <f t="shared" si="383"/>
        <v>1</v>
      </c>
      <c r="K4921" s="9" t="b">
        <f t="shared" si="384"/>
        <v>0</v>
      </c>
    </row>
    <row r="4922" spans="1:11" ht="15.75" customHeight="1" x14ac:dyDescent="0.15">
      <c r="A4922" t="s">
        <v>4908</v>
      </c>
      <c r="B4922" s="10">
        <v>4921</v>
      </c>
      <c r="C4922" s="39" t="s">
        <v>1</v>
      </c>
      <c r="D4922" s="40">
        <v>2</v>
      </c>
      <c r="E4922" s="40">
        <v>0</v>
      </c>
      <c r="F4922" s="11" t="s">
        <v>1</v>
      </c>
      <c r="G4922" s="12">
        <f t="shared" si="380"/>
        <v>1</v>
      </c>
      <c r="H4922" s="12" t="b">
        <f t="shared" si="381"/>
        <v>1</v>
      </c>
      <c r="I4922" s="12" t="b">
        <f t="shared" si="382"/>
        <v>0</v>
      </c>
      <c r="J4922" s="12" t="b">
        <f t="shared" si="383"/>
        <v>0</v>
      </c>
      <c r="K4922" s="9" t="b">
        <f t="shared" si="384"/>
        <v>0</v>
      </c>
    </row>
    <row r="4923" spans="1:11" ht="15.75" customHeight="1" x14ac:dyDescent="0.15">
      <c r="A4923" t="s">
        <v>4909</v>
      </c>
      <c r="B4923" s="10">
        <v>4922</v>
      </c>
      <c r="C4923" s="39" t="s">
        <v>1</v>
      </c>
      <c r="D4923" s="40">
        <v>1</v>
      </c>
      <c r="E4923" s="40">
        <v>1</v>
      </c>
      <c r="F4923" s="11" t="s">
        <v>2</v>
      </c>
      <c r="G4923" s="12">
        <f t="shared" si="380"/>
        <v>0</v>
      </c>
      <c r="H4923" s="12" t="b">
        <f t="shared" si="381"/>
        <v>0</v>
      </c>
      <c r="I4923" s="12" t="b">
        <f t="shared" si="382"/>
        <v>1</v>
      </c>
      <c r="J4923" s="12" t="b">
        <f t="shared" si="383"/>
        <v>0</v>
      </c>
      <c r="K4923" s="9" t="b">
        <f t="shared" si="384"/>
        <v>0</v>
      </c>
    </row>
    <row r="4924" spans="1:11" ht="15.75" customHeight="1" x14ac:dyDescent="0.15">
      <c r="A4924" t="s">
        <v>4910</v>
      </c>
      <c r="B4924" s="10">
        <v>4923</v>
      </c>
      <c r="C4924" s="39" t="s">
        <v>1</v>
      </c>
      <c r="D4924" s="40">
        <v>1</v>
      </c>
      <c r="E4924" s="40">
        <v>1</v>
      </c>
      <c r="F4924" s="11" t="s">
        <v>2</v>
      </c>
      <c r="G4924" s="12">
        <f t="shared" si="380"/>
        <v>0</v>
      </c>
      <c r="H4924" s="12" t="b">
        <f t="shared" si="381"/>
        <v>0</v>
      </c>
      <c r="I4924" s="12" t="b">
        <f t="shared" si="382"/>
        <v>1</v>
      </c>
      <c r="J4924" s="12" t="b">
        <f t="shared" si="383"/>
        <v>0</v>
      </c>
      <c r="K4924" s="9" t="b">
        <f t="shared" si="384"/>
        <v>0</v>
      </c>
    </row>
    <row r="4925" spans="1:11" ht="15.75" customHeight="1" x14ac:dyDescent="0.15">
      <c r="A4925" t="s">
        <v>4911</v>
      </c>
      <c r="B4925" s="10">
        <v>4924</v>
      </c>
      <c r="C4925" s="39" t="s">
        <v>1</v>
      </c>
      <c r="D4925" s="40">
        <v>2</v>
      </c>
      <c r="E4925" s="40">
        <v>0</v>
      </c>
      <c r="F4925" s="11" t="s">
        <v>1</v>
      </c>
      <c r="G4925" s="12">
        <f t="shared" si="380"/>
        <v>1</v>
      </c>
      <c r="H4925" s="12" t="b">
        <f t="shared" si="381"/>
        <v>1</v>
      </c>
      <c r="I4925" s="12" t="b">
        <f t="shared" si="382"/>
        <v>0</v>
      </c>
      <c r="J4925" s="12" t="b">
        <f t="shared" si="383"/>
        <v>0</v>
      </c>
      <c r="K4925" s="9" t="b">
        <f t="shared" si="384"/>
        <v>0</v>
      </c>
    </row>
    <row r="4926" spans="1:11" ht="15.75" customHeight="1" x14ac:dyDescent="0.15">
      <c r="A4926" t="s">
        <v>4912</v>
      </c>
      <c r="B4926" s="10">
        <v>4925</v>
      </c>
      <c r="C4926" s="39" t="s">
        <v>1</v>
      </c>
      <c r="D4926" s="40">
        <v>0</v>
      </c>
      <c r="E4926" s="40">
        <v>0</v>
      </c>
      <c r="F4926" s="11" t="s">
        <v>1</v>
      </c>
      <c r="G4926" s="12">
        <f t="shared" si="380"/>
        <v>1</v>
      </c>
      <c r="H4926" s="12" t="b">
        <f t="shared" si="381"/>
        <v>1</v>
      </c>
      <c r="I4926" s="12" t="b">
        <f t="shared" si="382"/>
        <v>0</v>
      </c>
      <c r="J4926" s="12" t="b">
        <f t="shared" si="383"/>
        <v>0</v>
      </c>
      <c r="K4926" s="9" t="b">
        <f t="shared" si="384"/>
        <v>0</v>
      </c>
    </row>
    <row r="4927" spans="1:11" ht="15.75" customHeight="1" x14ac:dyDescent="0.15">
      <c r="A4927" t="s">
        <v>4913</v>
      </c>
      <c r="B4927" s="10">
        <v>4926</v>
      </c>
      <c r="C4927" s="39" t="s">
        <v>2</v>
      </c>
      <c r="D4927" s="40">
        <v>1</v>
      </c>
      <c r="E4927" s="40">
        <v>1</v>
      </c>
      <c r="F4927" s="11" t="s">
        <v>1</v>
      </c>
      <c r="G4927" s="12">
        <f t="shared" si="380"/>
        <v>0</v>
      </c>
      <c r="H4927" s="12" t="b">
        <f t="shared" si="381"/>
        <v>0</v>
      </c>
      <c r="I4927" s="12" t="b">
        <f t="shared" si="382"/>
        <v>0</v>
      </c>
      <c r="J4927" s="12" t="b">
        <f t="shared" si="383"/>
        <v>0</v>
      </c>
      <c r="K4927" s="9" t="b">
        <f t="shared" si="384"/>
        <v>1</v>
      </c>
    </row>
    <row r="4928" spans="1:11" ht="15.75" customHeight="1" x14ac:dyDescent="0.15">
      <c r="A4928" t="s">
        <v>4914</v>
      </c>
      <c r="B4928" s="10">
        <v>4927</v>
      </c>
      <c r="C4928" s="39" t="s">
        <v>1</v>
      </c>
      <c r="D4928" s="40">
        <v>2</v>
      </c>
      <c r="E4928" s="40">
        <v>0</v>
      </c>
      <c r="F4928" s="11" t="s">
        <v>1</v>
      </c>
      <c r="G4928" s="12">
        <f t="shared" si="380"/>
        <v>1</v>
      </c>
      <c r="H4928" s="12" t="b">
        <f t="shared" si="381"/>
        <v>1</v>
      </c>
      <c r="I4928" s="12" t="b">
        <f t="shared" si="382"/>
        <v>0</v>
      </c>
      <c r="J4928" s="12" t="b">
        <f t="shared" si="383"/>
        <v>0</v>
      </c>
      <c r="K4928" s="9" t="b">
        <f t="shared" si="384"/>
        <v>0</v>
      </c>
    </row>
    <row r="4929" spans="1:11" ht="15.75" customHeight="1" x14ac:dyDescent="0.15">
      <c r="A4929" t="s">
        <v>4915</v>
      </c>
      <c r="B4929" s="10">
        <v>4928</v>
      </c>
      <c r="C4929" s="39" t="s">
        <v>1</v>
      </c>
      <c r="D4929" s="40">
        <v>2</v>
      </c>
      <c r="E4929" s="40">
        <v>0</v>
      </c>
      <c r="F4929" s="11" t="s">
        <v>1</v>
      </c>
      <c r="G4929" s="12">
        <f t="shared" si="380"/>
        <v>1</v>
      </c>
      <c r="H4929" s="12" t="b">
        <f t="shared" si="381"/>
        <v>1</v>
      </c>
      <c r="I4929" s="12" t="b">
        <f t="shared" si="382"/>
        <v>0</v>
      </c>
      <c r="J4929" s="12" t="b">
        <f t="shared" si="383"/>
        <v>0</v>
      </c>
      <c r="K4929" s="9" t="b">
        <f t="shared" si="384"/>
        <v>0</v>
      </c>
    </row>
    <row r="4930" spans="1:11" ht="15.75" customHeight="1" x14ac:dyDescent="0.15">
      <c r="A4930" t="s">
        <v>4916</v>
      </c>
      <c r="B4930" s="10">
        <v>4929</v>
      </c>
      <c r="C4930" s="39" t="s">
        <v>1</v>
      </c>
      <c r="D4930" s="40">
        <v>1</v>
      </c>
      <c r="E4930" s="40">
        <v>1</v>
      </c>
      <c r="F4930" s="11" t="s">
        <v>1</v>
      </c>
      <c r="G4930" s="12">
        <f t="shared" si="380"/>
        <v>1</v>
      </c>
      <c r="H4930" s="12" t="b">
        <f t="shared" si="381"/>
        <v>1</v>
      </c>
      <c r="I4930" s="12" t="b">
        <f t="shared" si="382"/>
        <v>0</v>
      </c>
      <c r="J4930" s="12" t="b">
        <f t="shared" si="383"/>
        <v>0</v>
      </c>
      <c r="K4930" s="9" t="b">
        <f t="shared" si="384"/>
        <v>0</v>
      </c>
    </row>
    <row r="4931" spans="1:11" ht="15.75" customHeight="1" x14ac:dyDescent="0.15">
      <c r="A4931" t="s">
        <v>4917</v>
      </c>
      <c r="B4931" s="10">
        <v>4930</v>
      </c>
      <c r="C4931" s="39" t="s">
        <v>1</v>
      </c>
      <c r="D4931" s="40">
        <v>0</v>
      </c>
      <c r="E4931" s="40">
        <v>0</v>
      </c>
      <c r="F4931" s="11" t="s">
        <v>1</v>
      </c>
      <c r="G4931" s="12">
        <f t="shared" si="380"/>
        <v>1</v>
      </c>
      <c r="H4931" s="12" t="b">
        <f t="shared" si="381"/>
        <v>1</v>
      </c>
      <c r="I4931" s="12" t="b">
        <f t="shared" si="382"/>
        <v>0</v>
      </c>
      <c r="J4931" s="12" t="b">
        <f t="shared" si="383"/>
        <v>0</v>
      </c>
      <c r="K4931" s="9" t="b">
        <f t="shared" si="384"/>
        <v>0</v>
      </c>
    </row>
    <row r="4932" spans="1:11" ht="15.75" customHeight="1" x14ac:dyDescent="0.15">
      <c r="A4932" t="s">
        <v>4918</v>
      </c>
      <c r="B4932" s="10">
        <v>4931</v>
      </c>
      <c r="C4932" s="39" t="s">
        <v>1</v>
      </c>
      <c r="D4932" s="40">
        <v>2</v>
      </c>
      <c r="E4932" s="40">
        <v>0</v>
      </c>
      <c r="F4932" s="11" t="s">
        <v>1</v>
      </c>
      <c r="G4932" s="12">
        <f t="shared" si="380"/>
        <v>1</v>
      </c>
      <c r="H4932" s="12" t="b">
        <f t="shared" si="381"/>
        <v>1</v>
      </c>
      <c r="I4932" s="12" t="b">
        <f t="shared" si="382"/>
        <v>0</v>
      </c>
      <c r="J4932" s="12" t="b">
        <f t="shared" si="383"/>
        <v>0</v>
      </c>
      <c r="K4932" s="9" t="b">
        <f t="shared" si="384"/>
        <v>0</v>
      </c>
    </row>
    <row r="4933" spans="1:11" ht="15.75" customHeight="1" x14ac:dyDescent="0.15">
      <c r="A4933" t="s">
        <v>3299</v>
      </c>
      <c r="B4933" s="10">
        <v>4932</v>
      </c>
      <c r="C4933" s="39" t="s">
        <v>1</v>
      </c>
      <c r="D4933" s="40">
        <v>2</v>
      </c>
      <c r="E4933" s="40">
        <v>0</v>
      </c>
      <c r="F4933" s="11" t="s">
        <v>1</v>
      </c>
      <c r="G4933" s="12">
        <f t="shared" ref="G4933:G4996" si="385">IF(C4933=F4933,1,0)</f>
        <v>1</v>
      </c>
      <c r="H4933" s="12" t="b">
        <f t="shared" ref="H4933:H4996" si="386">AND(C4933="incels",F4933="incels")</f>
        <v>1</v>
      </c>
      <c r="I4933" s="12" t="b">
        <f t="shared" ref="I4933:I4996" si="387">AND(C4933="incels",F4933="neutre")</f>
        <v>0</v>
      </c>
      <c r="J4933" s="12" t="b">
        <f t="shared" ref="J4933:J4996" si="388">AND(C4933="neutre",F4933="neutre")</f>
        <v>0</v>
      </c>
      <c r="K4933" s="9" t="b">
        <f t="shared" ref="K4933:K4996" si="389">AND(C4933="neutre",F4933="incels")</f>
        <v>0</v>
      </c>
    </row>
    <row r="4934" spans="1:11" ht="15.75" customHeight="1" x14ac:dyDescent="0.15">
      <c r="A4934" t="s">
        <v>4919</v>
      </c>
      <c r="B4934" s="10">
        <v>4933</v>
      </c>
      <c r="C4934" s="39" t="s">
        <v>1</v>
      </c>
      <c r="D4934" s="40">
        <v>1</v>
      </c>
      <c r="E4934" s="40">
        <v>1</v>
      </c>
      <c r="F4934" s="11" t="s">
        <v>1</v>
      </c>
      <c r="G4934" s="12">
        <f t="shared" si="385"/>
        <v>1</v>
      </c>
      <c r="H4934" s="12" t="b">
        <f t="shared" si="386"/>
        <v>1</v>
      </c>
      <c r="I4934" s="12" t="b">
        <f t="shared" si="387"/>
        <v>0</v>
      </c>
      <c r="J4934" s="12" t="b">
        <f t="shared" si="388"/>
        <v>0</v>
      </c>
      <c r="K4934" s="9" t="b">
        <f t="shared" si="389"/>
        <v>0</v>
      </c>
    </row>
    <row r="4935" spans="1:11" ht="15.75" customHeight="1" x14ac:dyDescent="0.15">
      <c r="A4935" t="s">
        <v>4920</v>
      </c>
      <c r="B4935" s="10">
        <v>4934</v>
      </c>
      <c r="C4935" s="39" t="s">
        <v>1</v>
      </c>
      <c r="D4935" s="40">
        <v>2</v>
      </c>
      <c r="E4935" s="40">
        <v>0</v>
      </c>
      <c r="F4935" s="11" t="s">
        <v>1</v>
      </c>
      <c r="G4935" s="12">
        <f t="shared" si="385"/>
        <v>1</v>
      </c>
      <c r="H4935" s="12" t="b">
        <f t="shared" si="386"/>
        <v>1</v>
      </c>
      <c r="I4935" s="12" t="b">
        <f t="shared" si="387"/>
        <v>0</v>
      </c>
      <c r="J4935" s="12" t="b">
        <f t="shared" si="388"/>
        <v>0</v>
      </c>
      <c r="K4935" s="9" t="b">
        <f t="shared" si="389"/>
        <v>0</v>
      </c>
    </row>
    <row r="4936" spans="1:11" ht="15.75" customHeight="1" x14ac:dyDescent="0.15">
      <c r="A4936" t="s">
        <v>4921</v>
      </c>
      <c r="B4936" s="10">
        <v>4935</v>
      </c>
      <c r="C4936" s="39" t="s">
        <v>2</v>
      </c>
      <c r="D4936" s="40">
        <v>1</v>
      </c>
      <c r="E4936" s="40">
        <v>1</v>
      </c>
      <c r="F4936" s="11" t="s">
        <v>2</v>
      </c>
      <c r="G4936" s="12">
        <f t="shared" si="385"/>
        <v>1</v>
      </c>
      <c r="H4936" s="12" t="b">
        <f t="shared" si="386"/>
        <v>0</v>
      </c>
      <c r="I4936" s="12" t="b">
        <f t="shared" si="387"/>
        <v>0</v>
      </c>
      <c r="J4936" s="12" t="b">
        <f t="shared" si="388"/>
        <v>1</v>
      </c>
      <c r="K4936" s="9" t="b">
        <f t="shared" si="389"/>
        <v>0</v>
      </c>
    </row>
    <row r="4937" spans="1:11" ht="15.75" customHeight="1" x14ac:dyDescent="0.15">
      <c r="A4937" t="s">
        <v>4922</v>
      </c>
      <c r="B4937" s="10">
        <v>4936</v>
      </c>
      <c r="C4937" s="39" t="s">
        <v>1</v>
      </c>
      <c r="D4937" s="40">
        <v>2</v>
      </c>
      <c r="E4937" s="40">
        <v>0</v>
      </c>
      <c r="F4937" s="11" t="s">
        <v>1</v>
      </c>
      <c r="G4937" s="12">
        <f t="shared" si="385"/>
        <v>1</v>
      </c>
      <c r="H4937" s="12" t="b">
        <f t="shared" si="386"/>
        <v>1</v>
      </c>
      <c r="I4937" s="12" t="b">
        <f t="shared" si="387"/>
        <v>0</v>
      </c>
      <c r="J4937" s="12" t="b">
        <f t="shared" si="388"/>
        <v>0</v>
      </c>
      <c r="K4937" s="9" t="b">
        <f t="shared" si="389"/>
        <v>0</v>
      </c>
    </row>
    <row r="4938" spans="1:11" ht="15.75" customHeight="1" x14ac:dyDescent="0.15">
      <c r="A4938" t="s">
        <v>4923</v>
      </c>
      <c r="B4938" s="10">
        <v>4937</v>
      </c>
      <c r="C4938" s="39" t="s">
        <v>1</v>
      </c>
      <c r="D4938" s="40">
        <v>2</v>
      </c>
      <c r="E4938" s="40">
        <v>0</v>
      </c>
      <c r="F4938" s="11" t="s">
        <v>1</v>
      </c>
      <c r="G4938" s="12">
        <f t="shared" si="385"/>
        <v>1</v>
      </c>
      <c r="H4938" s="12" t="b">
        <f t="shared" si="386"/>
        <v>1</v>
      </c>
      <c r="I4938" s="12" t="b">
        <f t="shared" si="387"/>
        <v>0</v>
      </c>
      <c r="J4938" s="12" t="b">
        <f t="shared" si="388"/>
        <v>0</v>
      </c>
      <c r="K4938" s="9" t="b">
        <f t="shared" si="389"/>
        <v>0</v>
      </c>
    </row>
    <row r="4939" spans="1:11" ht="15.75" customHeight="1" x14ac:dyDescent="0.15">
      <c r="A4939" t="s">
        <v>4924</v>
      </c>
      <c r="B4939" s="10">
        <v>4938</v>
      </c>
      <c r="C4939" s="39" t="s">
        <v>1</v>
      </c>
      <c r="D4939" s="40">
        <v>2</v>
      </c>
      <c r="E4939" s="40">
        <v>0</v>
      </c>
      <c r="F4939" s="11" t="s">
        <v>1</v>
      </c>
      <c r="G4939" s="12">
        <f t="shared" si="385"/>
        <v>1</v>
      </c>
      <c r="H4939" s="12" t="b">
        <f t="shared" si="386"/>
        <v>1</v>
      </c>
      <c r="I4939" s="12" t="b">
        <f t="shared" si="387"/>
        <v>0</v>
      </c>
      <c r="J4939" s="12" t="b">
        <f t="shared" si="388"/>
        <v>0</v>
      </c>
      <c r="K4939" s="9" t="b">
        <f t="shared" si="389"/>
        <v>0</v>
      </c>
    </row>
    <row r="4940" spans="1:11" ht="15.75" customHeight="1" x14ac:dyDescent="0.15">
      <c r="A4940" t="s">
        <v>4925</v>
      </c>
      <c r="B4940" s="10">
        <v>4939</v>
      </c>
      <c r="C4940" s="39" t="s">
        <v>1</v>
      </c>
      <c r="D4940" s="40">
        <v>2</v>
      </c>
      <c r="E4940" s="40">
        <v>0</v>
      </c>
      <c r="F4940" s="11" t="s">
        <v>1</v>
      </c>
      <c r="G4940" s="12">
        <f t="shared" si="385"/>
        <v>1</v>
      </c>
      <c r="H4940" s="12" t="b">
        <f t="shared" si="386"/>
        <v>1</v>
      </c>
      <c r="I4940" s="12" t="b">
        <f t="shared" si="387"/>
        <v>0</v>
      </c>
      <c r="J4940" s="12" t="b">
        <f t="shared" si="388"/>
        <v>0</v>
      </c>
      <c r="K4940" s="9" t="b">
        <f t="shared" si="389"/>
        <v>0</v>
      </c>
    </row>
    <row r="4941" spans="1:11" ht="15.75" customHeight="1" x14ac:dyDescent="0.15">
      <c r="A4941" t="s">
        <v>4926</v>
      </c>
      <c r="B4941" s="10">
        <v>4940</v>
      </c>
      <c r="C4941" s="39" t="s">
        <v>1</v>
      </c>
      <c r="D4941" s="40">
        <v>2</v>
      </c>
      <c r="E4941" s="40">
        <v>0</v>
      </c>
      <c r="F4941" s="11" t="s">
        <v>1</v>
      </c>
      <c r="G4941" s="12">
        <f t="shared" si="385"/>
        <v>1</v>
      </c>
      <c r="H4941" s="12" t="b">
        <f t="shared" si="386"/>
        <v>1</v>
      </c>
      <c r="I4941" s="12" t="b">
        <f t="shared" si="387"/>
        <v>0</v>
      </c>
      <c r="J4941" s="12" t="b">
        <f t="shared" si="388"/>
        <v>0</v>
      </c>
      <c r="K4941" s="9" t="b">
        <f t="shared" si="389"/>
        <v>0</v>
      </c>
    </row>
    <row r="4942" spans="1:11" ht="15.75" customHeight="1" x14ac:dyDescent="0.15">
      <c r="A4942" t="s">
        <v>4927</v>
      </c>
      <c r="B4942" s="10">
        <v>4941</v>
      </c>
      <c r="C4942" s="39" t="s">
        <v>1</v>
      </c>
      <c r="D4942" s="40">
        <v>1</v>
      </c>
      <c r="E4942" s="40">
        <v>1</v>
      </c>
      <c r="F4942" s="11" t="s">
        <v>2</v>
      </c>
      <c r="G4942" s="12">
        <f t="shared" si="385"/>
        <v>0</v>
      </c>
      <c r="H4942" s="12" t="b">
        <f t="shared" si="386"/>
        <v>0</v>
      </c>
      <c r="I4942" s="12" t="b">
        <f t="shared" si="387"/>
        <v>1</v>
      </c>
      <c r="J4942" s="12" t="b">
        <f t="shared" si="388"/>
        <v>0</v>
      </c>
      <c r="K4942" s="9" t="b">
        <f t="shared" si="389"/>
        <v>0</v>
      </c>
    </row>
    <row r="4943" spans="1:11" ht="15.75" customHeight="1" x14ac:dyDescent="0.15">
      <c r="A4943" t="s">
        <v>4928</v>
      </c>
      <c r="B4943" s="10">
        <v>4942</v>
      </c>
      <c r="C4943" s="39" t="s">
        <v>1</v>
      </c>
      <c r="D4943" s="40">
        <v>1</v>
      </c>
      <c r="E4943" s="40">
        <v>1</v>
      </c>
      <c r="F4943" s="11" t="s">
        <v>1</v>
      </c>
      <c r="G4943" s="12">
        <f t="shared" si="385"/>
        <v>1</v>
      </c>
      <c r="H4943" s="12" t="b">
        <f t="shared" si="386"/>
        <v>1</v>
      </c>
      <c r="I4943" s="12" t="b">
        <f t="shared" si="387"/>
        <v>0</v>
      </c>
      <c r="J4943" s="12" t="b">
        <f t="shared" si="388"/>
        <v>0</v>
      </c>
      <c r="K4943" s="9" t="b">
        <f t="shared" si="389"/>
        <v>0</v>
      </c>
    </row>
    <row r="4944" spans="1:11" ht="15.75" customHeight="1" x14ac:dyDescent="0.15">
      <c r="A4944" t="s">
        <v>4929</v>
      </c>
      <c r="B4944" s="10">
        <v>4943</v>
      </c>
      <c r="C4944" s="39" t="s">
        <v>1</v>
      </c>
      <c r="D4944" s="40">
        <v>2</v>
      </c>
      <c r="E4944" s="40">
        <v>0</v>
      </c>
      <c r="F4944" s="11" t="s">
        <v>1</v>
      </c>
      <c r="G4944" s="12">
        <f t="shared" si="385"/>
        <v>1</v>
      </c>
      <c r="H4944" s="12" t="b">
        <f t="shared" si="386"/>
        <v>1</v>
      </c>
      <c r="I4944" s="12" t="b">
        <f t="shared" si="387"/>
        <v>0</v>
      </c>
      <c r="J4944" s="12" t="b">
        <f t="shared" si="388"/>
        <v>0</v>
      </c>
      <c r="K4944" s="9" t="b">
        <f t="shared" si="389"/>
        <v>0</v>
      </c>
    </row>
    <row r="4945" spans="1:11" ht="15.75" customHeight="1" x14ac:dyDescent="0.15">
      <c r="A4945" t="s">
        <v>4930</v>
      </c>
      <c r="B4945" s="10">
        <v>4944</v>
      </c>
      <c r="C4945" s="39" t="s">
        <v>1</v>
      </c>
      <c r="D4945" s="40">
        <v>2</v>
      </c>
      <c r="E4945" s="40">
        <v>0</v>
      </c>
      <c r="F4945" s="11" t="s">
        <v>2</v>
      </c>
      <c r="G4945" s="12">
        <f t="shared" si="385"/>
        <v>0</v>
      </c>
      <c r="H4945" s="12" t="b">
        <f t="shared" si="386"/>
        <v>0</v>
      </c>
      <c r="I4945" s="12" t="b">
        <f t="shared" si="387"/>
        <v>1</v>
      </c>
      <c r="J4945" s="12" t="b">
        <f t="shared" si="388"/>
        <v>0</v>
      </c>
      <c r="K4945" s="9" t="b">
        <f t="shared" si="389"/>
        <v>0</v>
      </c>
    </row>
    <row r="4946" spans="1:11" ht="15.75" customHeight="1" x14ac:dyDescent="0.15">
      <c r="A4946" t="s">
        <v>4931</v>
      </c>
      <c r="B4946" s="10">
        <v>4945</v>
      </c>
      <c r="C4946" s="39" t="s">
        <v>1</v>
      </c>
      <c r="D4946" s="40">
        <v>1</v>
      </c>
      <c r="E4946" s="40">
        <v>1</v>
      </c>
      <c r="F4946" s="11" t="s">
        <v>1</v>
      </c>
      <c r="G4946" s="12">
        <f t="shared" si="385"/>
        <v>1</v>
      </c>
      <c r="H4946" s="12" t="b">
        <f t="shared" si="386"/>
        <v>1</v>
      </c>
      <c r="I4946" s="12" t="b">
        <f t="shared" si="387"/>
        <v>0</v>
      </c>
      <c r="J4946" s="12" t="b">
        <f t="shared" si="388"/>
        <v>0</v>
      </c>
      <c r="K4946" s="9" t="b">
        <f t="shared" si="389"/>
        <v>0</v>
      </c>
    </row>
    <row r="4947" spans="1:11" ht="15.75" customHeight="1" x14ac:dyDescent="0.15">
      <c r="A4947" t="s">
        <v>4932</v>
      </c>
      <c r="B4947" s="10">
        <v>4946</v>
      </c>
      <c r="C4947" s="39" t="s">
        <v>1</v>
      </c>
      <c r="D4947" s="40">
        <v>2</v>
      </c>
      <c r="E4947" s="40">
        <v>0</v>
      </c>
      <c r="F4947" s="11" t="s">
        <v>1</v>
      </c>
      <c r="G4947" s="12">
        <f t="shared" si="385"/>
        <v>1</v>
      </c>
      <c r="H4947" s="12" t="b">
        <f t="shared" si="386"/>
        <v>1</v>
      </c>
      <c r="I4947" s="12" t="b">
        <f t="shared" si="387"/>
        <v>0</v>
      </c>
      <c r="J4947" s="12" t="b">
        <f t="shared" si="388"/>
        <v>0</v>
      </c>
      <c r="K4947" s="9" t="b">
        <f t="shared" si="389"/>
        <v>0</v>
      </c>
    </row>
    <row r="4948" spans="1:11" ht="15.75" customHeight="1" x14ac:dyDescent="0.15">
      <c r="A4948" t="s">
        <v>4933</v>
      </c>
      <c r="B4948" s="10">
        <v>4947</v>
      </c>
      <c r="C4948" s="39" t="s">
        <v>1</v>
      </c>
      <c r="D4948" s="40">
        <v>2</v>
      </c>
      <c r="E4948" s="40">
        <v>0</v>
      </c>
      <c r="F4948" s="11" t="s">
        <v>1</v>
      </c>
      <c r="G4948" s="12">
        <f t="shared" si="385"/>
        <v>1</v>
      </c>
      <c r="H4948" s="12" t="b">
        <f t="shared" si="386"/>
        <v>1</v>
      </c>
      <c r="I4948" s="12" t="b">
        <f t="shared" si="387"/>
        <v>0</v>
      </c>
      <c r="J4948" s="12" t="b">
        <f t="shared" si="388"/>
        <v>0</v>
      </c>
      <c r="K4948" s="9" t="b">
        <f t="shared" si="389"/>
        <v>0</v>
      </c>
    </row>
    <row r="4949" spans="1:11" ht="15.75" customHeight="1" x14ac:dyDescent="0.15">
      <c r="A4949" t="s">
        <v>4934</v>
      </c>
      <c r="B4949" s="10">
        <v>4948</v>
      </c>
      <c r="C4949" s="39" t="s">
        <v>1</v>
      </c>
      <c r="D4949" s="40">
        <v>2</v>
      </c>
      <c r="E4949" s="40">
        <v>0</v>
      </c>
      <c r="F4949" s="11" t="s">
        <v>1</v>
      </c>
      <c r="G4949" s="12">
        <f t="shared" si="385"/>
        <v>1</v>
      </c>
      <c r="H4949" s="12" t="b">
        <f t="shared" si="386"/>
        <v>1</v>
      </c>
      <c r="I4949" s="12" t="b">
        <f t="shared" si="387"/>
        <v>0</v>
      </c>
      <c r="J4949" s="12" t="b">
        <f t="shared" si="388"/>
        <v>0</v>
      </c>
      <c r="K4949" s="9" t="b">
        <f t="shared" si="389"/>
        <v>0</v>
      </c>
    </row>
    <row r="4950" spans="1:11" ht="15.75" customHeight="1" x14ac:dyDescent="0.15">
      <c r="A4950" t="s">
        <v>4935</v>
      </c>
      <c r="B4950" s="10">
        <v>4949</v>
      </c>
      <c r="C4950" s="39" t="s">
        <v>1</v>
      </c>
      <c r="D4950" s="40">
        <v>1</v>
      </c>
      <c r="E4950" s="40">
        <v>1</v>
      </c>
      <c r="F4950" s="11" t="s">
        <v>1</v>
      </c>
      <c r="G4950" s="12">
        <f t="shared" si="385"/>
        <v>1</v>
      </c>
      <c r="H4950" s="12" t="b">
        <f t="shared" si="386"/>
        <v>1</v>
      </c>
      <c r="I4950" s="12" t="b">
        <f t="shared" si="387"/>
        <v>0</v>
      </c>
      <c r="J4950" s="12" t="b">
        <f t="shared" si="388"/>
        <v>0</v>
      </c>
      <c r="K4950" s="9" t="b">
        <f t="shared" si="389"/>
        <v>0</v>
      </c>
    </row>
    <row r="4951" spans="1:11" ht="15.75" customHeight="1" x14ac:dyDescent="0.15">
      <c r="A4951" t="s">
        <v>4936</v>
      </c>
      <c r="B4951" s="10">
        <v>4950</v>
      </c>
      <c r="C4951" s="39" t="s">
        <v>1</v>
      </c>
      <c r="D4951" s="40">
        <v>2</v>
      </c>
      <c r="E4951" s="40">
        <v>0</v>
      </c>
      <c r="F4951" s="11" t="s">
        <v>1</v>
      </c>
      <c r="G4951" s="12">
        <f t="shared" si="385"/>
        <v>1</v>
      </c>
      <c r="H4951" s="12" t="b">
        <f t="shared" si="386"/>
        <v>1</v>
      </c>
      <c r="I4951" s="12" t="b">
        <f t="shared" si="387"/>
        <v>0</v>
      </c>
      <c r="J4951" s="12" t="b">
        <f t="shared" si="388"/>
        <v>0</v>
      </c>
      <c r="K4951" s="9" t="b">
        <f t="shared" si="389"/>
        <v>0</v>
      </c>
    </row>
    <row r="4952" spans="1:11" ht="15.75" customHeight="1" x14ac:dyDescent="0.15">
      <c r="A4952" t="s">
        <v>4937</v>
      </c>
      <c r="B4952" s="10">
        <v>4951</v>
      </c>
      <c r="C4952" s="39" t="s">
        <v>1</v>
      </c>
      <c r="D4952" s="40">
        <v>1</v>
      </c>
      <c r="E4952" s="40">
        <v>1</v>
      </c>
      <c r="F4952" s="11" t="s">
        <v>2</v>
      </c>
      <c r="G4952" s="12">
        <f t="shared" si="385"/>
        <v>0</v>
      </c>
      <c r="H4952" s="12" t="b">
        <f t="shared" si="386"/>
        <v>0</v>
      </c>
      <c r="I4952" s="12" t="b">
        <f t="shared" si="387"/>
        <v>1</v>
      </c>
      <c r="J4952" s="12" t="b">
        <f t="shared" si="388"/>
        <v>0</v>
      </c>
      <c r="K4952" s="9" t="b">
        <f t="shared" si="389"/>
        <v>0</v>
      </c>
    </row>
    <row r="4953" spans="1:11" ht="15.75" customHeight="1" x14ac:dyDescent="0.15">
      <c r="A4953" t="s">
        <v>4938</v>
      </c>
      <c r="B4953" s="10">
        <v>4952</v>
      </c>
      <c r="C4953" s="39" t="s">
        <v>2</v>
      </c>
      <c r="D4953" s="40">
        <v>1</v>
      </c>
      <c r="E4953" s="40">
        <v>1</v>
      </c>
      <c r="F4953" s="11" t="s">
        <v>1</v>
      </c>
      <c r="G4953" s="12">
        <f t="shared" si="385"/>
        <v>0</v>
      </c>
      <c r="H4953" s="12" t="b">
        <f t="shared" si="386"/>
        <v>0</v>
      </c>
      <c r="I4953" s="12" t="b">
        <f t="shared" si="387"/>
        <v>0</v>
      </c>
      <c r="J4953" s="12" t="b">
        <f t="shared" si="388"/>
        <v>0</v>
      </c>
      <c r="K4953" s="9" t="b">
        <f t="shared" si="389"/>
        <v>1</v>
      </c>
    </row>
    <row r="4954" spans="1:11" ht="15.75" customHeight="1" x14ac:dyDescent="0.15">
      <c r="A4954" t="s">
        <v>4939</v>
      </c>
      <c r="B4954" s="10">
        <v>4953</v>
      </c>
      <c r="C4954" s="39" t="s">
        <v>2</v>
      </c>
      <c r="D4954" s="40">
        <v>1</v>
      </c>
      <c r="E4954" s="40">
        <v>1</v>
      </c>
      <c r="F4954" s="11" t="s">
        <v>2</v>
      </c>
      <c r="G4954" s="12">
        <f t="shared" si="385"/>
        <v>1</v>
      </c>
      <c r="H4954" s="12" t="b">
        <f t="shared" si="386"/>
        <v>0</v>
      </c>
      <c r="I4954" s="12" t="b">
        <f t="shared" si="387"/>
        <v>0</v>
      </c>
      <c r="J4954" s="12" t="b">
        <f t="shared" si="388"/>
        <v>1</v>
      </c>
      <c r="K4954" s="9" t="b">
        <f t="shared" si="389"/>
        <v>0</v>
      </c>
    </row>
    <row r="4955" spans="1:11" ht="15.75" customHeight="1" x14ac:dyDescent="0.15">
      <c r="A4955" t="s">
        <v>4940</v>
      </c>
      <c r="B4955" s="10">
        <v>4954</v>
      </c>
      <c r="C4955" s="39" t="s">
        <v>1</v>
      </c>
      <c r="D4955" s="40">
        <v>1</v>
      </c>
      <c r="E4955" s="40">
        <v>1</v>
      </c>
      <c r="F4955" s="11" t="s">
        <v>1</v>
      </c>
      <c r="G4955" s="12">
        <f t="shared" si="385"/>
        <v>1</v>
      </c>
      <c r="H4955" s="12" t="b">
        <f t="shared" si="386"/>
        <v>1</v>
      </c>
      <c r="I4955" s="12" t="b">
        <f t="shared" si="387"/>
        <v>0</v>
      </c>
      <c r="J4955" s="12" t="b">
        <f t="shared" si="388"/>
        <v>0</v>
      </c>
      <c r="K4955" s="9" t="b">
        <f t="shared" si="389"/>
        <v>0</v>
      </c>
    </row>
    <row r="4956" spans="1:11" ht="15.75" customHeight="1" x14ac:dyDescent="0.15">
      <c r="A4956" t="s">
        <v>4941</v>
      </c>
      <c r="B4956" s="10">
        <v>4955</v>
      </c>
      <c r="C4956" s="39" t="s">
        <v>1</v>
      </c>
      <c r="D4956" s="40">
        <v>1</v>
      </c>
      <c r="E4956" s="40">
        <v>1</v>
      </c>
      <c r="F4956" s="11" t="s">
        <v>2</v>
      </c>
      <c r="G4956" s="12">
        <f t="shared" si="385"/>
        <v>0</v>
      </c>
      <c r="H4956" s="12" t="b">
        <f t="shared" si="386"/>
        <v>0</v>
      </c>
      <c r="I4956" s="12" t="b">
        <f t="shared" si="387"/>
        <v>1</v>
      </c>
      <c r="J4956" s="12" t="b">
        <f t="shared" si="388"/>
        <v>0</v>
      </c>
      <c r="K4956" s="9" t="b">
        <f t="shared" si="389"/>
        <v>0</v>
      </c>
    </row>
    <row r="4957" spans="1:11" ht="15.75" customHeight="1" x14ac:dyDescent="0.15">
      <c r="A4957" t="s">
        <v>4942</v>
      </c>
      <c r="B4957" s="10">
        <v>4956</v>
      </c>
      <c r="C4957" s="39" t="s">
        <v>1</v>
      </c>
      <c r="D4957" s="40">
        <v>1</v>
      </c>
      <c r="E4957" s="40">
        <v>1</v>
      </c>
      <c r="F4957" s="11" t="s">
        <v>1</v>
      </c>
      <c r="G4957" s="12">
        <f t="shared" si="385"/>
        <v>1</v>
      </c>
      <c r="H4957" s="12" t="b">
        <f t="shared" si="386"/>
        <v>1</v>
      </c>
      <c r="I4957" s="12" t="b">
        <f t="shared" si="387"/>
        <v>0</v>
      </c>
      <c r="J4957" s="12" t="b">
        <f t="shared" si="388"/>
        <v>0</v>
      </c>
      <c r="K4957" s="9" t="b">
        <f t="shared" si="389"/>
        <v>0</v>
      </c>
    </row>
    <row r="4958" spans="1:11" ht="15.75" customHeight="1" x14ac:dyDescent="0.15">
      <c r="A4958" t="s">
        <v>4943</v>
      </c>
      <c r="B4958" s="10">
        <v>4957</v>
      </c>
      <c r="C4958" s="39" t="s">
        <v>1</v>
      </c>
      <c r="D4958" s="40">
        <v>2</v>
      </c>
      <c r="E4958" s="40">
        <v>0</v>
      </c>
      <c r="F4958" s="11" t="s">
        <v>1</v>
      </c>
      <c r="G4958" s="12">
        <f t="shared" si="385"/>
        <v>1</v>
      </c>
      <c r="H4958" s="12" t="b">
        <f t="shared" si="386"/>
        <v>1</v>
      </c>
      <c r="I4958" s="12" t="b">
        <f t="shared" si="387"/>
        <v>0</v>
      </c>
      <c r="J4958" s="12" t="b">
        <f t="shared" si="388"/>
        <v>0</v>
      </c>
      <c r="K4958" s="9" t="b">
        <f t="shared" si="389"/>
        <v>0</v>
      </c>
    </row>
    <row r="4959" spans="1:11" ht="15.75" customHeight="1" x14ac:dyDescent="0.15">
      <c r="A4959" t="s">
        <v>4944</v>
      </c>
      <c r="B4959" s="10">
        <v>4958</v>
      </c>
      <c r="C4959" s="39" t="s">
        <v>1</v>
      </c>
      <c r="D4959" s="40">
        <v>2</v>
      </c>
      <c r="E4959" s="40">
        <v>0</v>
      </c>
      <c r="F4959" s="11" t="s">
        <v>1</v>
      </c>
      <c r="G4959" s="12">
        <f t="shared" si="385"/>
        <v>1</v>
      </c>
      <c r="H4959" s="12" t="b">
        <f t="shared" si="386"/>
        <v>1</v>
      </c>
      <c r="I4959" s="12" t="b">
        <f t="shared" si="387"/>
        <v>0</v>
      </c>
      <c r="J4959" s="12" t="b">
        <f t="shared" si="388"/>
        <v>0</v>
      </c>
      <c r="K4959" s="9" t="b">
        <f t="shared" si="389"/>
        <v>0</v>
      </c>
    </row>
    <row r="4960" spans="1:11" ht="15.75" customHeight="1" x14ac:dyDescent="0.15">
      <c r="A4960" t="s">
        <v>4945</v>
      </c>
      <c r="B4960" s="10">
        <v>4959</v>
      </c>
      <c r="C4960" s="39" t="s">
        <v>2</v>
      </c>
      <c r="D4960" s="40">
        <v>0</v>
      </c>
      <c r="E4960" s="40">
        <v>2</v>
      </c>
      <c r="F4960" s="11" t="s">
        <v>2</v>
      </c>
      <c r="G4960" s="12">
        <f t="shared" si="385"/>
        <v>1</v>
      </c>
      <c r="H4960" s="12" t="b">
        <f t="shared" si="386"/>
        <v>0</v>
      </c>
      <c r="I4960" s="12" t="b">
        <f t="shared" si="387"/>
        <v>0</v>
      </c>
      <c r="J4960" s="12" t="b">
        <f t="shared" si="388"/>
        <v>1</v>
      </c>
      <c r="K4960" s="9" t="b">
        <f t="shared" si="389"/>
        <v>0</v>
      </c>
    </row>
    <row r="4961" spans="1:11" ht="15.75" customHeight="1" x14ac:dyDescent="0.15">
      <c r="A4961" t="s">
        <v>4946</v>
      </c>
      <c r="B4961" s="10">
        <v>4960</v>
      </c>
      <c r="C4961" s="39" t="s">
        <v>1</v>
      </c>
      <c r="D4961" s="40">
        <v>1</v>
      </c>
      <c r="E4961" s="40">
        <v>1</v>
      </c>
      <c r="F4961" s="11" t="s">
        <v>1</v>
      </c>
      <c r="G4961" s="12">
        <f t="shared" si="385"/>
        <v>1</v>
      </c>
      <c r="H4961" s="12" t="b">
        <f t="shared" si="386"/>
        <v>1</v>
      </c>
      <c r="I4961" s="12" t="b">
        <f t="shared" si="387"/>
        <v>0</v>
      </c>
      <c r="J4961" s="12" t="b">
        <f t="shared" si="388"/>
        <v>0</v>
      </c>
      <c r="K4961" s="9" t="b">
        <f t="shared" si="389"/>
        <v>0</v>
      </c>
    </row>
    <row r="4962" spans="1:11" ht="15.75" customHeight="1" x14ac:dyDescent="0.15">
      <c r="A4962" t="s">
        <v>4947</v>
      </c>
      <c r="B4962" s="10">
        <v>4961</v>
      </c>
      <c r="C4962" s="39" t="s">
        <v>1</v>
      </c>
      <c r="D4962" s="40">
        <v>2</v>
      </c>
      <c r="E4962" s="40">
        <v>0</v>
      </c>
      <c r="F4962" s="11" t="s">
        <v>1</v>
      </c>
      <c r="G4962" s="12">
        <f t="shared" si="385"/>
        <v>1</v>
      </c>
      <c r="H4962" s="12" t="b">
        <f t="shared" si="386"/>
        <v>1</v>
      </c>
      <c r="I4962" s="12" t="b">
        <f t="shared" si="387"/>
        <v>0</v>
      </c>
      <c r="J4962" s="12" t="b">
        <f t="shared" si="388"/>
        <v>0</v>
      </c>
      <c r="K4962" s="9" t="b">
        <f t="shared" si="389"/>
        <v>0</v>
      </c>
    </row>
    <row r="4963" spans="1:11" ht="15.75" customHeight="1" x14ac:dyDescent="0.15">
      <c r="A4963" t="s">
        <v>4948</v>
      </c>
      <c r="B4963" s="10">
        <v>4962</v>
      </c>
      <c r="C4963" s="39" t="s">
        <v>2</v>
      </c>
      <c r="D4963" s="40">
        <v>1</v>
      </c>
      <c r="E4963" s="40">
        <v>1</v>
      </c>
      <c r="F4963" s="11" t="s">
        <v>1</v>
      </c>
      <c r="G4963" s="12">
        <f t="shared" si="385"/>
        <v>0</v>
      </c>
      <c r="H4963" s="12" t="b">
        <f t="shared" si="386"/>
        <v>0</v>
      </c>
      <c r="I4963" s="12" t="b">
        <f t="shared" si="387"/>
        <v>0</v>
      </c>
      <c r="J4963" s="12" t="b">
        <f t="shared" si="388"/>
        <v>0</v>
      </c>
      <c r="K4963" s="9" t="b">
        <f t="shared" si="389"/>
        <v>1</v>
      </c>
    </row>
    <row r="4964" spans="1:11" ht="15.75" customHeight="1" x14ac:dyDescent="0.15">
      <c r="A4964" t="s">
        <v>4949</v>
      </c>
      <c r="B4964" s="10">
        <v>4963</v>
      </c>
      <c r="C4964" s="39" t="s">
        <v>1</v>
      </c>
      <c r="D4964" s="40">
        <v>2</v>
      </c>
      <c r="E4964" s="40">
        <v>0</v>
      </c>
      <c r="F4964" s="11" t="s">
        <v>1</v>
      </c>
      <c r="G4964" s="12">
        <f t="shared" si="385"/>
        <v>1</v>
      </c>
      <c r="H4964" s="12" t="b">
        <f t="shared" si="386"/>
        <v>1</v>
      </c>
      <c r="I4964" s="12" t="b">
        <f t="shared" si="387"/>
        <v>0</v>
      </c>
      <c r="J4964" s="12" t="b">
        <f t="shared" si="388"/>
        <v>0</v>
      </c>
      <c r="K4964" s="9" t="b">
        <f t="shared" si="389"/>
        <v>0</v>
      </c>
    </row>
    <row r="4965" spans="1:11" ht="15.75" customHeight="1" x14ac:dyDescent="0.15">
      <c r="A4965" t="s">
        <v>4950</v>
      </c>
      <c r="B4965" s="10">
        <v>4964</v>
      </c>
      <c r="C4965" s="39" t="s">
        <v>1</v>
      </c>
      <c r="D4965" s="40">
        <v>2</v>
      </c>
      <c r="E4965" s="40">
        <v>0</v>
      </c>
      <c r="F4965" s="11" t="s">
        <v>1</v>
      </c>
      <c r="G4965" s="12">
        <f t="shared" si="385"/>
        <v>1</v>
      </c>
      <c r="H4965" s="12" t="b">
        <f t="shared" si="386"/>
        <v>1</v>
      </c>
      <c r="I4965" s="12" t="b">
        <f t="shared" si="387"/>
        <v>0</v>
      </c>
      <c r="J4965" s="12" t="b">
        <f t="shared" si="388"/>
        <v>0</v>
      </c>
      <c r="K4965" s="9" t="b">
        <f t="shared" si="389"/>
        <v>0</v>
      </c>
    </row>
    <row r="4966" spans="1:11" ht="15.75" customHeight="1" x14ac:dyDescent="0.15">
      <c r="A4966" t="s">
        <v>4951</v>
      </c>
      <c r="B4966" s="10">
        <v>4965</v>
      </c>
      <c r="C4966" s="39" t="s">
        <v>1</v>
      </c>
      <c r="D4966" s="40">
        <v>2</v>
      </c>
      <c r="E4966" s="40">
        <v>0</v>
      </c>
      <c r="F4966" s="11" t="s">
        <v>1</v>
      </c>
      <c r="G4966" s="12">
        <f t="shared" si="385"/>
        <v>1</v>
      </c>
      <c r="H4966" s="12" t="b">
        <f t="shared" si="386"/>
        <v>1</v>
      </c>
      <c r="I4966" s="12" t="b">
        <f t="shared" si="387"/>
        <v>0</v>
      </c>
      <c r="J4966" s="12" t="b">
        <f t="shared" si="388"/>
        <v>0</v>
      </c>
      <c r="K4966" s="9" t="b">
        <f t="shared" si="389"/>
        <v>0</v>
      </c>
    </row>
    <row r="4967" spans="1:11" ht="15.75" customHeight="1" x14ac:dyDescent="0.15">
      <c r="A4967" t="s">
        <v>4952</v>
      </c>
      <c r="B4967" s="10">
        <v>4966</v>
      </c>
      <c r="C4967" s="39" t="s">
        <v>1</v>
      </c>
      <c r="D4967" s="40">
        <v>2</v>
      </c>
      <c r="E4967" s="40">
        <v>0</v>
      </c>
      <c r="F4967" s="11" t="s">
        <v>1</v>
      </c>
      <c r="G4967" s="12">
        <f t="shared" si="385"/>
        <v>1</v>
      </c>
      <c r="H4967" s="12" t="b">
        <f t="shared" si="386"/>
        <v>1</v>
      </c>
      <c r="I4967" s="12" t="b">
        <f t="shared" si="387"/>
        <v>0</v>
      </c>
      <c r="J4967" s="12" t="b">
        <f t="shared" si="388"/>
        <v>0</v>
      </c>
      <c r="K4967" s="9" t="b">
        <f t="shared" si="389"/>
        <v>0</v>
      </c>
    </row>
    <row r="4968" spans="1:11" ht="15.75" customHeight="1" x14ac:dyDescent="0.15">
      <c r="A4968" t="s">
        <v>4953</v>
      </c>
      <c r="B4968" s="10">
        <v>4967</v>
      </c>
      <c r="C4968" s="39" t="s">
        <v>2</v>
      </c>
      <c r="D4968" s="40">
        <v>0</v>
      </c>
      <c r="E4968" s="40">
        <v>2</v>
      </c>
      <c r="F4968" s="11" t="s">
        <v>2</v>
      </c>
      <c r="G4968" s="12">
        <f t="shared" si="385"/>
        <v>1</v>
      </c>
      <c r="H4968" s="12" t="b">
        <f t="shared" si="386"/>
        <v>0</v>
      </c>
      <c r="I4968" s="12" t="b">
        <f t="shared" si="387"/>
        <v>0</v>
      </c>
      <c r="J4968" s="12" t="b">
        <f t="shared" si="388"/>
        <v>1</v>
      </c>
      <c r="K4968" s="9" t="b">
        <f t="shared" si="389"/>
        <v>0</v>
      </c>
    </row>
    <row r="4969" spans="1:11" ht="15.75" customHeight="1" x14ac:dyDescent="0.15">
      <c r="A4969" t="s">
        <v>4954</v>
      </c>
      <c r="B4969" s="10">
        <v>4968</v>
      </c>
      <c r="C4969" s="39" t="s">
        <v>1</v>
      </c>
      <c r="D4969" s="40">
        <v>0</v>
      </c>
      <c r="E4969" s="40">
        <v>0</v>
      </c>
      <c r="F4969" s="11" t="s">
        <v>2</v>
      </c>
      <c r="G4969" s="12">
        <f t="shared" si="385"/>
        <v>0</v>
      </c>
      <c r="H4969" s="12" t="b">
        <f t="shared" si="386"/>
        <v>0</v>
      </c>
      <c r="I4969" s="12" t="b">
        <f t="shared" si="387"/>
        <v>1</v>
      </c>
      <c r="J4969" s="12" t="b">
        <f t="shared" si="388"/>
        <v>0</v>
      </c>
      <c r="K4969" s="9" t="b">
        <f t="shared" si="389"/>
        <v>0</v>
      </c>
    </row>
    <row r="4970" spans="1:11" ht="15.75" customHeight="1" x14ac:dyDescent="0.15">
      <c r="A4970" t="s">
        <v>4955</v>
      </c>
      <c r="B4970" s="10">
        <v>4969</v>
      </c>
      <c r="C4970" s="39" t="s">
        <v>2</v>
      </c>
      <c r="D4970" s="40">
        <v>0</v>
      </c>
      <c r="E4970" s="40">
        <v>2</v>
      </c>
      <c r="F4970" s="11" t="s">
        <v>2</v>
      </c>
      <c r="G4970" s="12">
        <f t="shared" si="385"/>
        <v>1</v>
      </c>
      <c r="H4970" s="12" t="b">
        <f t="shared" si="386"/>
        <v>0</v>
      </c>
      <c r="I4970" s="12" t="b">
        <f t="shared" si="387"/>
        <v>0</v>
      </c>
      <c r="J4970" s="12" t="b">
        <f t="shared" si="388"/>
        <v>1</v>
      </c>
      <c r="K4970" s="9" t="b">
        <f t="shared" si="389"/>
        <v>0</v>
      </c>
    </row>
    <row r="4971" spans="1:11" ht="15.75" customHeight="1" x14ac:dyDescent="0.15">
      <c r="A4971" t="s">
        <v>4956</v>
      </c>
      <c r="B4971" s="10">
        <v>4970</v>
      </c>
      <c r="C4971" s="39" t="s">
        <v>1</v>
      </c>
      <c r="D4971" s="40">
        <v>1</v>
      </c>
      <c r="E4971" s="40">
        <v>1</v>
      </c>
      <c r="F4971" s="11" t="s">
        <v>1</v>
      </c>
      <c r="G4971" s="12">
        <f t="shared" si="385"/>
        <v>1</v>
      </c>
      <c r="H4971" s="12" t="b">
        <f t="shared" si="386"/>
        <v>1</v>
      </c>
      <c r="I4971" s="12" t="b">
        <f t="shared" si="387"/>
        <v>0</v>
      </c>
      <c r="J4971" s="12" t="b">
        <f t="shared" si="388"/>
        <v>0</v>
      </c>
      <c r="K4971" s="9" t="b">
        <f t="shared" si="389"/>
        <v>0</v>
      </c>
    </row>
    <row r="4972" spans="1:11" ht="15.75" customHeight="1" x14ac:dyDescent="0.15">
      <c r="A4972" t="s">
        <v>4957</v>
      </c>
      <c r="B4972" s="10">
        <v>4971</v>
      </c>
      <c r="C4972" s="39" t="s">
        <v>2</v>
      </c>
      <c r="D4972" s="40">
        <v>0</v>
      </c>
      <c r="E4972" s="40">
        <v>2</v>
      </c>
      <c r="F4972" s="11" t="s">
        <v>2</v>
      </c>
      <c r="G4972" s="12">
        <f t="shared" si="385"/>
        <v>1</v>
      </c>
      <c r="H4972" s="12" t="b">
        <f t="shared" si="386"/>
        <v>0</v>
      </c>
      <c r="I4972" s="12" t="b">
        <f t="shared" si="387"/>
        <v>0</v>
      </c>
      <c r="J4972" s="12" t="b">
        <f t="shared" si="388"/>
        <v>1</v>
      </c>
      <c r="K4972" s="9" t="b">
        <f t="shared" si="389"/>
        <v>0</v>
      </c>
    </row>
    <row r="4973" spans="1:11" ht="15.75" customHeight="1" x14ac:dyDescent="0.15">
      <c r="A4973" t="s">
        <v>4958</v>
      </c>
      <c r="B4973" s="10">
        <v>4972</v>
      </c>
      <c r="C4973" s="39" t="s">
        <v>1</v>
      </c>
      <c r="D4973" s="40">
        <v>2</v>
      </c>
      <c r="E4973" s="40">
        <v>0</v>
      </c>
      <c r="F4973" s="11" t="s">
        <v>2</v>
      </c>
      <c r="G4973" s="12">
        <f t="shared" si="385"/>
        <v>0</v>
      </c>
      <c r="H4973" s="12" t="b">
        <f t="shared" si="386"/>
        <v>0</v>
      </c>
      <c r="I4973" s="12" t="b">
        <f t="shared" si="387"/>
        <v>1</v>
      </c>
      <c r="J4973" s="12" t="b">
        <f t="shared" si="388"/>
        <v>0</v>
      </c>
      <c r="K4973" s="9" t="b">
        <f t="shared" si="389"/>
        <v>0</v>
      </c>
    </row>
    <row r="4974" spans="1:11" ht="15.75" customHeight="1" x14ac:dyDescent="0.15">
      <c r="A4974" t="s">
        <v>4959</v>
      </c>
      <c r="B4974" s="10">
        <v>4973</v>
      </c>
      <c r="C4974" s="39" t="s">
        <v>1</v>
      </c>
      <c r="D4974" s="40">
        <v>1</v>
      </c>
      <c r="E4974" s="40">
        <v>1</v>
      </c>
      <c r="F4974" s="11" t="s">
        <v>1</v>
      </c>
      <c r="G4974" s="12">
        <f t="shared" si="385"/>
        <v>1</v>
      </c>
      <c r="H4974" s="12" t="b">
        <f t="shared" si="386"/>
        <v>1</v>
      </c>
      <c r="I4974" s="12" t="b">
        <f t="shared" si="387"/>
        <v>0</v>
      </c>
      <c r="J4974" s="12" t="b">
        <f t="shared" si="388"/>
        <v>0</v>
      </c>
      <c r="K4974" s="9" t="b">
        <f t="shared" si="389"/>
        <v>0</v>
      </c>
    </row>
    <row r="4975" spans="1:11" ht="15.75" customHeight="1" x14ac:dyDescent="0.15">
      <c r="A4975" t="s">
        <v>4960</v>
      </c>
      <c r="B4975" s="10">
        <v>4974</v>
      </c>
      <c r="C4975" s="39" t="s">
        <v>1</v>
      </c>
      <c r="D4975" s="40">
        <v>2</v>
      </c>
      <c r="E4975" s="40">
        <v>0</v>
      </c>
      <c r="F4975" s="11" t="s">
        <v>1</v>
      </c>
      <c r="G4975" s="12">
        <f t="shared" si="385"/>
        <v>1</v>
      </c>
      <c r="H4975" s="12" t="b">
        <f t="shared" si="386"/>
        <v>1</v>
      </c>
      <c r="I4975" s="12" t="b">
        <f t="shared" si="387"/>
        <v>0</v>
      </c>
      <c r="J4975" s="12" t="b">
        <f t="shared" si="388"/>
        <v>0</v>
      </c>
      <c r="K4975" s="9" t="b">
        <f t="shared" si="389"/>
        <v>0</v>
      </c>
    </row>
    <row r="4976" spans="1:11" ht="15.75" customHeight="1" x14ac:dyDescent="0.15">
      <c r="A4976" t="s">
        <v>4961</v>
      </c>
      <c r="B4976" s="10">
        <v>4975</v>
      </c>
      <c r="C4976" s="39" t="s">
        <v>1</v>
      </c>
      <c r="D4976" s="40">
        <v>2</v>
      </c>
      <c r="E4976" s="40">
        <v>0</v>
      </c>
      <c r="F4976" s="11" t="s">
        <v>1</v>
      </c>
      <c r="G4976" s="12">
        <f t="shared" si="385"/>
        <v>1</v>
      </c>
      <c r="H4976" s="12" t="b">
        <f t="shared" si="386"/>
        <v>1</v>
      </c>
      <c r="I4976" s="12" t="b">
        <f t="shared" si="387"/>
        <v>0</v>
      </c>
      <c r="J4976" s="12" t="b">
        <f t="shared" si="388"/>
        <v>0</v>
      </c>
      <c r="K4976" s="9" t="b">
        <f t="shared" si="389"/>
        <v>0</v>
      </c>
    </row>
    <row r="4977" spans="1:11" ht="15.75" customHeight="1" x14ac:dyDescent="0.15">
      <c r="A4977" t="s">
        <v>4962</v>
      </c>
      <c r="B4977" s="10">
        <v>4976</v>
      </c>
      <c r="C4977" s="39" t="s">
        <v>1</v>
      </c>
      <c r="D4977" s="40">
        <v>1</v>
      </c>
      <c r="E4977" s="40">
        <v>1</v>
      </c>
      <c r="F4977" s="11" t="s">
        <v>1</v>
      </c>
      <c r="G4977" s="12">
        <f t="shared" si="385"/>
        <v>1</v>
      </c>
      <c r="H4977" s="12" t="b">
        <f t="shared" si="386"/>
        <v>1</v>
      </c>
      <c r="I4977" s="12" t="b">
        <f t="shared" si="387"/>
        <v>0</v>
      </c>
      <c r="J4977" s="12" t="b">
        <f t="shared" si="388"/>
        <v>0</v>
      </c>
      <c r="K4977" s="9" t="b">
        <f t="shared" si="389"/>
        <v>0</v>
      </c>
    </row>
    <row r="4978" spans="1:11" ht="15.75" customHeight="1" x14ac:dyDescent="0.15">
      <c r="A4978" t="s">
        <v>4963</v>
      </c>
      <c r="B4978" s="10">
        <v>4977</v>
      </c>
      <c r="C4978" s="39" t="s">
        <v>1</v>
      </c>
      <c r="D4978" s="40">
        <v>1</v>
      </c>
      <c r="E4978" s="40">
        <v>1</v>
      </c>
      <c r="F4978" s="11" t="s">
        <v>1</v>
      </c>
      <c r="G4978" s="12">
        <f t="shared" si="385"/>
        <v>1</v>
      </c>
      <c r="H4978" s="12" t="b">
        <f t="shared" si="386"/>
        <v>1</v>
      </c>
      <c r="I4978" s="12" t="b">
        <f t="shared" si="387"/>
        <v>0</v>
      </c>
      <c r="J4978" s="12" t="b">
        <f t="shared" si="388"/>
        <v>0</v>
      </c>
      <c r="K4978" s="9" t="b">
        <f t="shared" si="389"/>
        <v>0</v>
      </c>
    </row>
    <row r="4979" spans="1:11" ht="15.75" customHeight="1" x14ac:dyDescent="0.15">
      <c r="A4979" t="s">
        <v>4964</v>
      </c>
      <c r="B4979" s="10">
        <v>4978</v>
      </c>
      <c r="C4979" s="39" t="s">
        <v>1</v>
      </c>
      <c r="D4979" s="40">
        <v>2</v>
      </c>
      <c r="E4979" s="40">
        <v>0</v>
      </c>
      <c r="F4979" s="11" t="s">
        <v>1</v>
      </c>
      <c r="G4979" s="12">
        <f t="shared" si="385"/>
        <v>1</v>
      </c>
      <c r="H4979" s="12" t="b">
        <f t="shared" si="386"/>
        <v>1</v>
      </c>
      <c r="I4979" s="12" t="b">
        <f t="shared" si="387"/>
        <v>0</v>
      </c>
      <c r="J4979" s="12" t="b">
        <f t="shared" si="388"/>
        <v>0</v>
      </c>
      <c r="K4979" s="9" t="b">
        <f t="shared" si="389"/>
        <v>0</v>
      </c>
    </row>
    <row r="4980" spans="1:11" ht="15.75" customHeight="1" x14ac:dyDescent="0.15">
      <c r="A4980" t="s">
        <v>4965</v>
      </c>
      <c r="B4980" s="10">
        <v>4979</v>
      </c>
      <c r="C4980" s="39" t="s">
        <v>1</v>
      </c>
      <c r="D4980" s="40">
        <v>1</v>
      </c>
      <c r="E4980" s="40">
        <v>1</v>
      </c>
      <c r="F4980" s="11" t="s">
        <v>1</v>
      </c>
      <c r="G4980" s="12">
        <f t="shared" si="385"/>
        <v>1</v>
      </c>
      <c r="H4980" s="12" t="b">
        <f t="shared" si="386"/>
        <v>1</v>
      </c>
      <c r="I4980" s="12" t="b">
        <f t="shared" si="387"/>
        <v>0</v>
      </c>
      <c r="J4980" s="12" t="b">
        <f t="shared" si="388"/>
        <v>0</v>
      </c>
      <c r="K4980" s="9" t="b">
        <f t="shared" si="389"/>
        <v>0</v>
      </c>
    </row>
    <row r="4981" spans="1:11" ht="15.75" customHeight="1" x14ac:dyDescent="0.15">
      <c r="A4981" t="s">
        <v>4966</v>
      </c>
      <c r="B4981" s="10">
        <v>4980</v>
      </c>
      <c r="C4981" s="39" t="s">
        <v>1</v>
      </c>
      <c r="D4981" s="40">
        <v>2</v>
      </c>
      <c r="E4981" s="40">
        <v>0</v>
      </c>
      <c r="F4981" s="11" t="s">
        <v>1</v>
      </c>
      <c r="G4981" s="12">
        <f t="shared" si="385"/>
        <v>1</v>
      </c>
      <c r="H4981" s="12" t="b">
        <f t="shared" si="386"/>
        <v>1</v>
      </c>
      <c r="I4981" s="12" t="b">
        <f t="shared" si="387"/>
        <v>0</v>
      </c>
      <c r="J4981" s="12" t="b">
        <f t="shared" si="388"/>
        <v>0</v>
      </c>
      <c r="K4981" s="9" t="b">
        <f t="shared" si="389"/>
        <v>0</v>
      </c>
    </row>
    <row r="4982" spans="1:11" ht="15.75" customHeight="1" x14ac:dyDescent="0.15">
      <c r="A4982" t="s">
        <v>4967</v>
      </c>
      <c r="B4982" s="10">
        <v>4981</v>
      </c>
      <c r="C4982" s="39" t="s">
        <v>1</v>
      </c>
      <c r="D4982" s="40">
        <v>2</v>
      </c>
      <c r="E4982" s="40">
        <v>0</v>
      </c>
      <c r="F4982" s="11" t="s">
        <v>1</v>
      </c>
      <c r="G4982" s="12">
        <f t="shared" si="385"/>
        <v>1</v>
      </c>
      <c r="H4982" s="12" t="b">
        <f t="shared" si="386"/>
        <v>1</v>
      </c>
      <c r="I4982" s="12" t="b">
        <f t="shared" si="387"/>
        <v>0</v>
      </c>
      <c r="J4982" s="12" t="b">
        <f t="shared" si="388"/>
        <v>0</v>
      </c>
      <c r="K4982" s="9" t="b">
        <f t="shared" si="389"/>
        <v>0</v>
      </c>
    </row>
    <row r="4983" spans="1:11" ht="15.75" customHeight="1" x14ac:dyDescent="0.15">
      <c r="A4983" t="s">
        <v>4968</v>
      </c>
      <c r="B4983" s="10">
        <v>4982</v>
      </c>
      <c r="C4983" s="39" t="s">
        <v>1</v>
      </c>
      <c r="D4983" s="40">
        <v>2</v>
      </c>
      <c r="E4983" s="40">
        <v>0</v>
      </c>
      <c r="F4983" s="11" t="s">
        <v>2</v>
      </c>
      <c r="G4983" s="12">
        <f t="shared" si="385"/>
        <v>0</v>
      </c>
      <c r="H4983" s="12" t="b">
        <f t="shared" si="386"/>
        <v>0</v>
      </c>
      <c r="I4983" s="12" t="b">
        <f t="shared" si="387"/>
        <v>1</v>
      </c>
      <c r="J4983" s="12" t="b">
        <f t="shared" si="388"/>
        <v>0</v>
      </c>
      <c r="K4983" s="9" t="b">
        <f t="shared" si="389"/>
        <v>0</v>
      </c>
    </row>
    <row r="4984" spans="1:11" ht="15.75" customHeight="1" x14ac:dyDescent="0.15">
      <c r="A4984" t="s">
        <v>4969</v>
      </c>
      <c r="B4984" s="10">
        <v>4983</v>
      </c>
      <c r="C4984" s="39" t="s">
        <v>2</v>
      </c>
      <c r="D4984" s="40">
        <v>1</v>
      </c>
      <c r="E4984" s="40">
        <v>1</v>
      </c>
      <c r="F4984" s="11" t="s">
        <v>2</v>
      </c>
      <c r="G4984" s="12">
        <f t="shared" si="385"/>
        <v>1</v>
      </c>
      <c r="H4984" s="12" t="b">
        <f t="shared" si="386"/>
        <v>0</v>
      </c>
      <c r="I4984" s="12" t="b">
        <f t="shared" si="387"/>
        <v>0</v>
      </c>
      <c r="J4984" s="12" t="b">
        <f t="shared" si="388"/>
        <v>1</v>
      </c>
      <c r="K4984" s="9" t="b">
        <f t="shared" si="389"/>
        <v>0</v>
      </c>
    </row>
    <row r="4985" spans="1:11" ht="15.75" customHeight="1" x14ac:dyDescent="0.15">
      <c r="A4985" t="s">
        <v>4970</v>
      </c>
      <c r="B4985" s="10">
        <v>4984</v>
      </c>
      <c r="C4985" s="39" t="s">
        <v>1</v>
      </c>
      <c r="D4985" s="40">
        <v>2</v>
      </c>
      <c r="E4985" s="40">
        <v>0</v>
      </c>
      <c r="F4985" s="11" t="s">
        <v>1</v>
      </c>
      <c r="G4985" s="12">
        <f t="shared" si="385"/>
        <v>1</v>
      </c>
      <c r="H4985" s="12" t="b">
        <f t="shared" si="386"/>
        <v>1</v>
      </c>
      <c r="I4985" s="12" t="b">
        <f t="shared" si="387"/>
        <v>0</v>
      </c>
      <c r="J4985" s="12" t="b">
        <f t="shared" si="388"/>
        <v>0</v>
      </c>
      <c r="K4985" s="9" t="b">
        <f t="shared" si="389"/>
        <v>0</v>
      </c>
    </row>
    <row r="4986" spans="1:11" ht="15.75" customHeight="1" x14ac:dyDescent="0.15">
      <c r="A4986" t="s">
        <v>4971</v>
      </c>
      <c r="B4986" s="10">
        <v>4985</v>
      </c>
      <c r="C4986" s="39" t="s">
        <v>1</v>
      </c>
      <c r="D4986" s="40">
        <v>2</v>
      </c>
      <c r="E4986" s="40">
        <v>0</v>
      </c>
      <c r="F4986" s="11" t="s">
        <v>1</v>
      </c>
      <c r="G4986" s="12">
        <f t="shared" si="385"/>
        <v>1</v>
      </c>
      <c r="H4986" s="12" t="b">
        <f t="shared" si="386"/>
        <v>1</v>
      </c>
      <c r="I4986" s="12" t="b">
        <f t="shared" si="387"/>
        <v>0</v>
      </c>
      <c r="J4986" s="12" t="b">
        <f t="shared" si="388"/>
        <v>0</v>
      </c>
      <c r="K4986" s="9" t="b">
        <f t="shared" si="389"/>
        <v>0</v>
      </c>
    </row>
    <row r="4987" spans="1:11" ht="15.75" customHeight="1" x14ac:dyDescent="0.15">
      <c r="A4987" t="s">
        <v>4972</v>
      </c>
      <c r="B4987" s="10">
        <v>4986</v>
      </c>
      <c r="C4987" s="39" t="s">
        <v>1</v>
      </c>
      <c r="D4987" s="40">
        <v>2</v>
      </c>
      <c r="E4987" s="40">
        <v>0</v>
      </c>
      <c r="F4987" s="11" t="s">
        <v>1</v>
      </c>
      <c r="G4987" s="12">
        <f t="shared" si="385"/>
        <v>1</v>
      </c>
      <c r="H4987" s="12" t="b">
        <f t="shared" si="386"/>
        <v>1</v>
      </c>
      <c r="I4987" s="12" t="b">
        <f t="shared" si="387"/>
        <v>0</v>
      </c>
      <c r="J4987" s="12" t="b">
        <f t="shared" si="388"/>
        <v>0</v>
      </c>
      <c r="K4987" s="9" t="b">
        <f t="shared" si="389"/>
        <v>0</v>
      </c>
    </row>
    <row r="4988" spans="1:11" ht="15.75" customHeight="1" x14ac:dyDescent="0.15">
      <c r="A4988" t="s">
        <v>4973</v>
      </c>
      <c r="B4988" s="10">
        <v>4987</v>
      </c>
      <c r="C4988" s="39" t="s">
        <v>1</v>
      </c>
      <c r="D4988" s="40">
        <v>2</v>
      </c>
      <c r="E4988" s="40">
        <v>0</v>
      </c>
      <c r="F4988" s="11" t="s">
        <v>1</v>
      </c>
      <c r="G4988" s="12">
        <f t="shared" si="385"/>
        <v>1</v>
      </c>
      <c r="H4988" s="12" t="b">
        <f t="shared" si="386"/>
        <v>1</v>
      </c>
      <c r="I4988" s="12" t="b">
        <f t="shared" si="387"/>
        <v>0</v>
      </c>
      <c r="J4988" s="12" t="b">
        <f t="shared" si="388"/>
        <v>0</v>
      </c>
      <c r="K4988" s="9" t="b">
        <f t="shared" si="389"/>
        <v>0</v>
      </c>
    </row>
    <row r="4989" spans="1:11" ht="15.75" customHeight="1" x14ac:dyDescent="0.15">
      <c r="A4989" t="s">
        <v>4974</v>
      </c>
      <c r="B4989" s="10">
        <v>4988</v>
      </c>
      <c r="C4989" s="39" t="s">
        <v>1</v>
      </c>
      <c r="D4989" s="40">
        <v>2</v>
      </c>
      <c r="E4989" s="40">
        <v>0</v>
      </c>
      <c r="F4989" s="11" t="s">
        <v>1</v>
      </c>
      <c r="G4989" s="12">
        <f t="shared" si="385"/>
        <v>1</v>
      </c>
      <c r="H4989" s="12" t="b">
        <f t="shared" si="386"/>
        <v>1</v>
      </c>
      <c r="I4989" s="12" t="b">
        <f t="shared" si="387"/>
        <v>0</v>
      </c>
      <c r="J4989" s="12" t="b">
        <f t="shared" si="388"/>
        <v>0</v>
      </c>
      <c r="K4989" s="9" t="b">
        <f t="shared" si="389"/>
        <v>0</v>
      </c>
    </row>
    <row r="4990" spans="1:11" ht="15.75" customHeight="1" x14ac:dyDescent="0.15">
      <c r="A4990" t="s">
        <v>4975</v>
      </c>
      <c r="B4990" s="10">
        <v>4989</v>
      </c>
      <c r="C4990" s="39" t="s">
        <v>1</v>
      </c>
      <c r="D4990" s="40">
        <v>2</v>
      </c>
      <c r="E4990" s="40">
        <v>0</v>
      </c>
      <c r="F4990" s="11" t="s">
        <v>2</v>
      </c>
      <c r="G4990" s="12">
        <f t="shared" si="385"/>
        <v>0</v>
      </c>
      <c r="H4990" s="12" t="b">
        <f t="shared" si="386"/>
        <v>0</v>
      </c>
      <c r="I4990" s="12" t="b">
        <f t="shared" si="387"/>
        <v>1</v>
      </c>
      <c r="J4990" s="12" t="b">
        <f t="shared" si="388"/>
        <v>0</v>
      </c>
      <c r="K4990" s="9" t="b">
        <f t="shared" si="389"/>
        <v>0</v>
      </c>
    </row>
    <row r="4991" spans="1:11" ht="15.75" customHeight="1" x14ac:dyDescent="0.15">
      <c r="A4991" t="s">
        <v>4976</v>
      </c>
      <c r="B4991" s="10">
        <v>4990</v>
      </c>
      <c r="C4991" s="39" t="s">
        <v>1</v>
      </c>
      <c r="D4991" s="40">
        <v>2</v>
      </c>
      <c r="E4991" s="40">
        <v>0</v>
      </c>
      <c r="F4991" s="11" t="s">
        <v>1</v>
      </c>
      <c r="G4991" s="12">
        <f t="shared" si="385"/>
        <v>1</v>
      </c>
      <c r="H4991" s="12" t="b">
        <f t="shared" si="386"/>
        <v>1</v>
      </c>
      <c r="I4991" s="12" t="b">
        <f t="shared" si="387"/>
        <v>0</v>
      </c>
      <c r="J4991" s="12" t="b">
        <f t="shared" si="388"/>
        <v>0</v>
      </c>
      <c r="K4991" s="9" t="b">
        <f t="shared" si="389"/>
        <v>0</v>
      </c>
    </row>
    <row r="4992" spans="1:11" ht="15.75" customHeight="1" x14ac:dyDescent="0.15">
      <c r="A4992" t="s">
        <v>4977</v>
      </c>
      <c r="B4992" s="10">
        <v>4991</v>
      </c>
      <c r="C4992" s="39" t="s">
        <v>1</v>
      </c>
      <c r="D4992" s="40">
        <v>2</v>
      </c>
      <c r="E4992" s="40">
        <v>0</v>
      </c>
      <c r="F4992" s="11" t="s">
        <v>1</v>
      </c>
      <c r="G4992" s="12">
        <f t="shared" si="385"/>
        <v>1</v>
      </c>
      <c r="H4992" s="12" t="b">
        <f t="shared" si="386"/>
        <v>1</v>
      </c>
      <c r="I4992" s="12" t="b">
        <f t="shared" si="387"/>
        <v>0</v>
      </c>
      <c r="J4992" s="12" t="b">
        <f t="shared" si="388"/>
        <v>0</v>
      </c>
      <c r="K4992" s="9" t="b">
        <f t="shared" si="389"/>
        <v>0</v>
      </c>
    </row>
    <row r="4993" spans="1:11" ht="15.75" customHeight="1" x14ac:dyDescent="0.15">
      <c r="A4993" t="s">
        <v>4978</v>
      </c>
      <c r="B4993" s="10">
        <v>4992</v>
      </c>
      <c r="C4993" s="39" t="s">
        <v>1</v>
      </c>
      <c r="D4993" s="40">
        <v>1</v>
      </c>
      <c r="E4993" s="40">
        <v>1</v>
      </c>
      <c r="F4993" s="11" t="s">
        <v>1</v>
      </c>
      <c r="G4993" s="12">
        <f t="shared" si="385"/>
        <v>1</v>
      </c>
      <c r="H4993" s="12" t="b">
        <f t="shared" si="386"/>
        <v>1</v>
      </c>
      <c r="I4993" s="12" t="b">
        <f t="shared" si="387"/>
        <v>0</v>
      </c>
      <c r="J4993" s="12" t="b">
        <f t="shared" si="388"/>
        <v>0</v>
      </c>
      <c r="K4993" s="9" t="b">
        <f t="shared" si="389"/>
        <v>0</v>
      </c>
    </row>
    <row r="4994" spans="1:11" ht="15.75" customHeight="1" x14ac:dyDescent="0.15">
      <c r="A4994" t="s">
        <v>4979</v>
      </c>
      <c r="B4994" s="10">
        <v>4993</v>
      </c>
      <c r="C4994" s="39" t="s">
        <v>1</v>
      </c>
      <c r="D4994" s="40">
        <v>0</v>
      </c>
      <c r="E4994" s="40">
        <v>0</v>
      </c>
      <c r="F4994" s="11" t="s">
        <v>2</v>
      </c>
      <c r="G4994" s="12">
        <f t="shared" si="385"/>
        <v>0</v>
      </c>
      <c r="H4994" s="12" t="b">
        <f t="shared" si="386"/>
        <v>0</v>
      </c>
      <c r="I4994" s="12" t="b">
        <f t="shared" si="387"/>
        <v>1</v>
      </c>
      <c r="J4994" s="12" t="b">
        <f t="shared" si="388"/>
        <v>0</v>
      </c>
      <c r="K4994" s="9" t="b">
        <f t="shared" si="389"/>
        <v>0</v>
      </c>
    </row>
    <row r="4995" spans="1:11" ht="15.75" customHeight="1" x14ac:dyDescent="0.15">
      <c r="A4995" t="s">
        <v>4980</v>
      </c>
      <c r="B4995" s="10">
        <v>4994</v>
      </c>
      <c r="C4995" s="39" t="s">
        <v>1</v>
      </c>
      <c r="D4995" s="40">
        <v>1</v>
      </c>
      <c r="E4995" s="40">
        <v>1</v>
      </c>
      <c r="F4995" s="11" t="s">
        <v>1</v>
      </c>
      <c r="G4995" s="12">
        <f t="shared" si="385"/>
        <v>1</v>
      </c>
      <c r="H4995" s="12" t="b">
        <f t="shared" si="386"/>
        <v>1</v>
      </c>
      <c r="I4995" s="12" t="b">
        <f t="shared" si="387"/>
        <v>0</v>
      </c>
      <c r="J4995" s="12" t="b">
        <f t="shared" si="388"/>
        <v>0</v>
      </c>
      <c r="K4995" s="9" t="b">
        <f t="shared" si="389"/>
        <v>0</v>
      </c>
    </row>
    <row r="4996" spans="1:11" ht="15.75" customHeight="1" x14ac:dyDescent="0.15">
      <c r="A4996" t="s">
        <v>4981</v>
      </c>
      <c r="B4996" s="10">
        <v>4995</v>
      </c>
      <c r="C4996" s="39" t="s">
        <v>1</v>
      </c>
      <c r="D4996" s="40">
        <v>0</v>
      </c>
      <c r="E4996" s="40">
        <v>0</v>
      </c>
      <c r="F4996" s="11" t="s">
        <v>1</v>
      </c>
      <c r="G4996" s="12">
        <f t="shared" si="385"/>
        <v>1</v>
      </c>
      <c r="H4996" s="12" t="b">
        <f t="shared" si="386"/>
        <v>1</v>
      </c>
      <c r="I4996" s="12" t="b">
        <f t="shared" si="387"/>
        <v>0</v>
      </c>
      <c r="J4996" s="12" t="b">
        <f t="shared" si="388"/>
        <v>0</v>
      </c>
      <c r="K4996" s="9" t="b">
        <f t="shared" si="389"/>
        <v>0</v>
      </c>
    </row>
    <row r="4997" spans="1:11" ht="15.75" customHeight="1" x14ac:dyDescent="0.15">
      <c r="A4997" t="s">
        <v>4982</v>
      </c>
      <c r="B4997" s="10">
        <v>4996</v>
      </c>
      <c r="C4997" s="39" t="s">
        <v>1</v>
      </c>
      <c r="D4997" s="40">
        <v>2</v>
      </c>
      <c r="E4997" s="40">
        <v>0</v>
      </c>
      <c r="F4997" s="11" t="s">
        <v>2</v>
      </c>
      <c r="G4997" s="12">
        <f t="shared" ref="G4997:G5060" si="390">IF(C4997=F4997,1,0)</f>
        <v>0</v>
      </c>
      <c r="H4997" s="12" t="b">
        <f t="shared" ref="H4997:H5060" si="391">AND(C4997="incels",F4997="incels")</f>
        <v>0</v>
      </c>
      <c r="I4997" s="12" t="b">
        <f t="shared" ref="I4997:I5060" si="392">AND(C4997="incels",F4997="neutre")</f>
        <v>1</v>
      </c>
      <c r="J4997" s="12" t="b">
        <f t="shared" ref="J4997:J5060" si="393">AND(C4997="neutre",F4997="neutre")</f>
        <v>0</v>
      </c>
      <c r="K4997" s="9" t="b">
        <f t="shared" ref="K4997:K5060" si="394">AND(C4997="neutre",F4997="incels")</f>
        <v>0</v>
      </c>
    </row>
    <row r="4998" spans="1:11" ht="15.75" customHeight="1" x14ac:dyDescent="0.15">
      <c r="A4998" t="s">
        <v>4983</v>
      </c>
      <c r="B4998" s="10">
        <v>4997</v>
      </c>
      <c r="C4998" s="39" t="s">
        <v>2</v>
      </c>
      <c r="D4998" s="40">
        <v>0</v>
      </c>
      <c r="E4998" s="40">
        <v>2</v>
      </c>
      <c r="F4998" s="11" t="s">
        <v>2</v>
      </c>
      <c r="G4998" s="12">
        <f t="shared" si="390"/>
        <v>1</v>
      </c>
      <c r="H4998" s="12" t="b">
        <f t="shared" si="391"/>
        <v>0</v>
      </c>
      <c r="I4998" s="12" t="b">
        <f t="shared" si="392"/>
        <v>0</v>
      </c>
      <c r="J4998" s="12" t="b">
        <f t="shared" si="393"/>
        <v>1</v>
      </c>
      <c r="K4998" s="9" t="b">
        <f t="shared" si="394"/>
        <v>0</v>
      </c>
    </row>
    <row r="4999" spans="1:11" ht="15.75" customHeight="1" x14ac:dyDescent="0.15">
      <c r="A4999" t="s">
        <v>4984</v>
      </c>
      <c r="B4999" s="10">
        <v>4998</v>
      </c>
      <c r="C4999" s="39" t="s">
        <v>1</v>
      </c>
      <c r="D4999" s="40">
        <v>2</v>
      </c>
      <c r="E4999" s="40">
        <v>0</v>
      </c>
      <c r="F4999" s="11" t="s">
        <v>2</v>
      </c>
      <c r="G4999" s="12">
        <f t="shared" si="390"/>
        <v>0</v>
      </c>
      <c r="H4999" s="12" t="b">
        <f t="shared" si="391"/>
        <v>0</v>
      </c>
      <c r="I4999" s="12" t="b">
        <f t="shared" si="392"/>
        <v>1</v>
      </c>
      <c r="J4999" s="12" t="b">
        <f t="shared" si="393"/>
        <v>0</v>
      </c>
      <c r="K4999" s="9" t="b">
        <f t="shared" si="394"/>
        <v>0</v>
      </c>
    </row>
    <row r="5000" spans="1:11" ht="15.75" customHeight="1" x14ac:dyDescent="0.15">
      <c r="A5000" t="s">
        <v>4985</v>
      </c>
      <c r="B5000" s="10">
        <v>4999</v>
      </c>
      <c r="C5000" s="39" t="s">
        <v>2</v>
      </c>
      <c r="D5000" s="40">
        <v>1</v>
      </c>
      <c r="E5000" s="40">
        <v>1</v>
      </c>
      <c r="F5000" s="11" t="s">
        <v>2</v>
      </c>
      <c r="G5000" s="12">
        <f t="shared" si="390"/>
        <v>1</v>
      </c>
      <c r="H5000" s="12" t="b">
        <f t="shared" si="391"/>
        <v>0</v>
      </c>
      <c r="I5000" s="12" t="b">
        <f t="shared" si="392"/>
        <v>0</v>
      </c>
      <c r="J5000" s="12" t="b">
        <f t="shared" si="393"/>
        <v>1</v>
      </c>
      <c r="K5000" s="9" t="b">
        <f t="shared" si="394"/>
        <v>0</v>
      </c>
    </row>
    <row r="5001" spans="1:11" ht="15.75" customHeight="1" x14ac:dyDescent="0.15">
      <c r="A5001" t="s">
        <v>4986</v>
      </c>
      <c r="B5001" s="10">
        <v>5000</v>
      </c>
      <c r="C5001" s="39" t="s">
        <v>1</v>
      </c>
      <c r="D5001" s="40">
        <v>0</v>
      </c>
      <c r="E5001" s="40">
        <v>0</v>
      </c>
      <c r="F5001" s="11" t="s">
        <v>1</v>
      </c>
      <c r="G5001" s="12">
        <f t="shared" si="390"/>
        <v>1</v>
      </c>
      <c r="H5001" s="12" t="b">
        <f t="shared" si="391"/>
        <v>1</v>
      </c>
      <c r="I5001" s="12" t="b">
        <f t="shared" si="392"/>
        <v>0</v>
      </c>
      <c r="J5001" s="12" t="b">
        <f t="shared" si="393"/>
        <v>0</v>
      </c>
      <c r="K5001" s="9" t="b">
        <f t="shared" si="394"/>
        <v>0</v>
      </c>
    </row>
    <row r="5002" spans="1:11" ht="15.75" customHeight="1" x14ac:dyDescent="0.15">
      <c r="A5002" t="s">
        <v>4987</v>
      </c>
      <c r="B5002" s="10">
        <v>5001</v>
      </c>
      <c r="C5002" s="39" t="s">
        <v>1</v>
      </c>
      <c r="D5002" s="40">
        <v>2</v>
      </c>
      <c r="E5002" s="40">
        <v>0</v>
      </c>
      <c r="F5002" s="11" t="s">
        <v>1</v>
      </c>
      <c r="G5002" s="12">
        <f t="shared" si="390"/>
        <v>1</v>
      </c>
      <c r="H5002" s="12" t="b">
        <f t="shared" si="391"/>
        <v>1</v>
      </c>
      <c r="I5002" s="12" t="b">
        <f t="shared" si="392"/>
        <v>0</v>
      </c>
      <c r="J5002" s="12" t="b">
        <f t="shared" si="393"/>
        <v>0</v>
      </c>
      <c r="K5002" s="9" t="b">
        <f t="shared" si="394"/>
        <v>0</v>
      </c>
    </row>
    <row r="5003" spans="1:11" ht="15.75" customHeight="1" x14ac:dyDescent="0.15">
      <c r="A5003" t="s">
        <v>4988</v>
      </c>
      <c r="B5003" s="10">
        <v>5002</v>
      </c>
      <c r="C5003" s="39" t="s">
        <v>1</v>
      </c>
      <c r="D5003" s="40">
        <v>2</v>
      </c>
      <c r="E5003" s="40">
        <v>0</v>
      </c>
      <c r="F5003" s="11" t="s">
        <v>2</v>
      </c>
      <c r="G5003" s="12">
        <f t="shared" si="390"/>
        <v>0</v>
      </c>
      <c r="H5003" s="12" t="b">
        <f t="shared" si="391"/>
        <v>0</v>
      </c>
      <c r="I5003" s="12" t="b">
        <f t="shared" si="392"/>
        <v>1</v>
      </c>
      <c r="J5003" s="12" t="b">
        <f t="shared" si="393"/>
        <v>0</v>
      </c>
      <c r="K5003" s="9" t="b">
        <f t="shared" si="394"/>
        <v>0</v>
      </c>
    </row>
    <row r="5004" spans="1:11" ht="15.75" customHeight="1" x14ac:dyDescent="0.15">
      <c r="A5004" t="s">
        <v>4989</v>
      </c>
      <c r="B5004" s="10">
        <v>5003</v>
      </c>
      <c r="C5004" s="39" t="s">
        <v>1</v>
      </c>
      <c r="D5004" s="40">
        <v>1</v>
      </c>
      <c r="E5004" s="40">
        <v>1</v>
      </c>
      <c r="F5004" s="11" t="s">
        <v>2</v>
      </c>
      <c r="G5004" s="12">
        <f t="shared" si="390"/>
        <v>0</v>
      </c>
      <c r="H5004" s="12" t="b">
        <f t="shared" si="391"/>
        <v>0</v>
      </c>
      <c r="I5004" s="12" t="b">
        <f t="shared" si="392"/>
        <v>1</v>
      </c>
      <c r="J5004" s="12" t="b">
        <f t="shared" si="393"/>
        <v>0</v>
      </c>
      <c r="K5004" s="9" t="b">
        <f t="shared" si="394"/>
        <v>0</v>
      </c>
    </row>
    <row r="5005" spans="1:11" ht="15.75" customHeight="1" x14ac:dyDescent="0.15">
      <c r="A5005" t="s">
        <v>4990</v>
      </c>
      <c r="B5005" s="10">
        <v>5004</v>
      </c>
      <c r="C5005" s="39" t="s">
        <v>1</v>
      </c>
      <c r="D5005" s="40">
        <v>2</v>
      </c>
      <c r="E5005" s="40">
        <v>0</v>
      </c>
      <c r="F5005" s="11" t="s">
        <v>2</v>
      </c>
      <c r="G5005" s="12">
        <f t="shared" si="390"/>
        <v>0</v>
      </c>
      <c r="H5005" s="12" t="b">
        <f t="shared" si="391"/>
        <v>0</v>
      </c>
      <c r="I5005" s="12" t="b">
        <f t="shared" si="392"/>
        <v>1</v>
      </c>
      <c r="J5005" s="12" t="b">
        <f t="shared" si="393"/>
        <v>0</v>
      </c>
      <c r="K5005" s="9" t="b">
        <f t="shared" si="394"/>
        <v>0</v>
      </c>
    </row>
    <row r="5006" spans="1:11" ht="15.75" customHeight="1" x14ac:dyDescent="0.15">
      <c r="A5006" t="s">
        <v>4991</v>
      </c>
      <c r="B5006" s="10">
        <v>5005</v>
      </c>
      <c r="C5006" s="39" t="s">
        <v>2</v>
      </c>
      <c r="D5006" s="40">
        <v>0</v>
      </c>
      <c r="E5006" s="40">
        <v>2</v>
      </c>
      <c r="F5006" s="11" t="s">
        <v>2</v>
      </c>
      <c r="G5006" s="12">
        <f t="shared" si="390"/>
        <v>1</v>
      </c>
      <c r="H5006" s="12" t="b">
        <f t="shared" si="391"/>
        <v>0</v>
      </c>
      <c r="I5006" s="12" t="b">
        <f t="shared" si="392"/>
        <v>0</v>
      </c>
      <c r="J5006" s="12" t="b">
        <f t="shared" si="393"/>
        <v>1</v>
      </c>
      <c r="K5006" s="9" t="b">
        <f t="shared" si="394"/>
        <v>0</v>
      </c>
    </row>
    <row r="5007" spans="1:11" ht="15.75" customHeight="1" x14ac:dyDescent="0.15">
      <c r="A5007" t="s">
        <v>4992</v>
      </c>
      <c r="B5007" s="10">
        <v>5006</v>
      </c>
      <c r="C5007" s="39" t="s">
        <v>1</v>
      </c>
      <c r="D5007" s="40">
        <v>1</v>
      </c>
      <c r="E5007" s="40">
        <v>1</v>
      </c>
      <c r="F5007" s="11" t="s">
        <v>1</v>
      </c>
      <c r="G5007" s="12">
        <f t="shared" si="390"/>
        <v>1</v>
      </c>
      <c r="H5007" s="12" t="b">
        <f t="shared" si="391"/>
        <v>1</v>
      </c>
      <c r="I5007" s="12" t="b">
        <f t="shared" si="392"/>
        <v>0</v>
      </c>
      <c r="J5007" s="12" t="b">
        <f t="shared" si="393"/>
        <v>0</v>
      </c>
      <c r="K5007" s="9" t="b">
        <f t="shared" si="394"/>
        <v>0</v>
      </c>
    </row>
    <row r="5008" spans="1:11" ht="15.75" customHeight="1" x14ac:dyDescent="0.15">
      <c r="A5008" t="s">
        <v>4993</v>
      </c>
      <c r="B5008" s="10">
        <v>5007</v>
      </c>
      <c r="C5008" s="39" t="s">
        <v>1</v>
      </c>
      <c r="D5008" s="40">
        <v>2</v>
      </c>
      <c r="E5008" s="40">
        <v>0</v>
      </c>
      <c r="F5008" s="11" t="s">
        <v>1</v>
      </c>
      <c r="G5008" s="12">
        <f t="shared" si="390"/>
        <v>1</v>
      </c>
      <c r="H5008" s="12" t="b">
        <f t="shared" si="391"/>
        <v>1</v>
      </c>
      <c r="I5008" s="12" t="b">
        <f t="shared" si="392"/>
        <v>0</v>
      </c>
      <c r="J5008" s="12" t="b">
        <f t="shared" si="393"/>
        <v>0</v>
      </c>
      <c r="K5008" s="9" t="b">
        <f t="shared" si="394"/>
        <v>0</v>
      </c>
    </row>
    <row r="5009" spans="1:11" ht="15.75" customHeight="1" x14ac:dyDescent="0.15">
      <c r="A5009" t="s">
        <v>4994</v>
      </c>
      <c r="B5009" s="10">
        <v>5008</v>
      </c>
      <c r="C5009" s="39" t="s">
        <v>1</v>
      </c>
      <c r="D5009" s="40">
        <v>2</v>
      </c>
      <c r="E5009" s="40">
        <v>0</v>
      </c>
      <c r="F5009" s="11" t="s">
        <v>1</v>
      </c>
      <c r="G5009" s="12">
        <f t="shared" si="390"/>
        <v>1</v>
      </c>
      <c r="H5009" s="12" t="b">
        <f t="shared" si="391"/>
        <v>1</v>
      </c>
      <c r="I5009" s="12" t="b">
        <f t="shared" si="392"/>
        <v>0</v>
      </c>
      <c r="J5009" s="12" t="b">
        <f t="shared" si="393"/>
        <v>0</v>
      </c>
      <c r="K5009" s="9" t="b">
        <f t="shared" si="394"/>
        <v>0</v>
      </c>
    </row>
    <row r="5010" spans="1:11" ht="15.75" customHeight="1" x14ac:dyDescent="0.15">
      <c r="A5010" t="s">
        <v>4995</v>
      </c>
      <c r="B5010" s="10">
        <v>5009</v>
      </c>
      <c r="C5010" s="39" t="s">
        <v>1</v>
      </c>
      <c r="D5010" s="40">
        <v>1</v>
      </c>
      <c r="E5010" s="40">
        <v>1</v>
      </c>
      <c r="F5010" s="11" t="s">
        <v>1</v>
      </c>
      <c r="G5010" s="12">
        <f t="shared" si="390"/>
        <v>1</v>
      </c>
      <c r="H5010" s="12" t="b">
        <f t="shared" si="391"/>
        <v>1</v>
      </c>
      <c r="I5010" s="12" t="b">
        <f t="shared" si="392"/>
        <v>0</v>
      </c>
      <c r="J5010" s="12" t="b">
        <f t="shared" si="393"/>
        <v>0</v>
      </c>
      <c r="K5010" s="9" t="b">
        <f t="shared" si="394"/>
        <v>0</v>
      </c>
    </row>
    <row r="5011" spans="1:11" ht="15.75" customHeight="1" x14ac:dyDescent="0.15">
      <c r="A5011" t="s">
        <v>4996</v>
      </c>
      <c r="B5011" s="10">
        <v>5010</v>
      </c>
      <c r="C5011" s="39" t="s">
        <v>1</v>
      </c>
      <c r="D5011" s="40">
        <v>2</v>
      </c>
      <c r="E5011" s="40">
        <v>0</v>
      </c>
      <c r="F5011" s="11" t="s">
        <v>1</v>
      </c>
      <c r="G5011" s="12">
        <f t="shared" si="390"/>
        <v>1</v>
      </c>
      <c r="H5011" s="12" t="b">
        <f t="shared" si="391"/>
        <v>1</v>
      </c>
      <c r="I5011" s="12" t="b">
        <f t="shared" si="392"/>
        <v>0</v>
      </c>
      <c r="J5011" s="12" t="b">
        <f t="shared" si="393"/>
        <v>0</v>
      </c>
      <c r="K5011" s="9" t="b">
        <f t="shared" si="394"/>
        <v>0</v>
      </c>
    </row>
    <row r="5012" spans="1:11" ht="15.75" customHeight="1" x14ac:dyDescent="0.15">
      <c r="A5012" t="s">
        <v>4997</v>
      </c>
      <c r="B5012" s="10">
        <v>5011</v>
      </c>
      <c r="C5012" s="39" t="s">
        <v>2</v>
      </c>
      <c r="D5012" s="40">
        <v>0</v>
      </c>
      <c r="E5012" s="40">
        <v>2</v>
      </c>
      <c r="F5012" s="11" t="s">
        <v>2</v>
      </c>
      <c r="G5012" s="12">
        <f t="shared" si="390"/>
        <v>1</v>
      </c>
      <c r="H5012" s="12" t="b">
        <f t="shared" si="391"/>
        <v>0</v>
      </c>
      <c r="I5012" s="12" t="b">
        <f t="shared" si="392"/>
        <v>0</v>
      </c>
      <c r="J5012" s="12" t="b">
        <f t="shared" si="393"/>
        <v>1</v>
      </c>
      <c r="K5012" s="9" t="b">
        <f t="shared" si="394"/>
        <v>0</v>
      </c>
    </row>
    <row r="5013" spans="1:11" ht="15.75" customHeight="1" x14ac:dyDescent="0.15">
      <c r="A5013" t="s">
        <v>4998</v>
      </c>
      <c r="B5013" s="10">
        <v>5012</v>
      </c>
      <c r="C5013" s="39" t="s">
        <v>1</v>
      </c>
      <c r="D5013" s="40">
        <v>0</v>
      </c>
      <c r="E5013" s="40">
        <v>0</v>
      </c>
      <c r="F5013" s="11" t="s">
        <v>1</v>
      </c>
      <c r="G5013" s="12">
        <f t="shared" si="390"/>
        <v>1</v>
      </c>
      <c r="H5013" s="12" t="b">
        <f t="shared" si="391"/>
        <v>1</v>
      </c>
      <c r="I5013" s="12" t="b">
        <f t="shared" si="392"/>
        <v>0</v>
      </c>
      <c r="J5013" s="12" t="b">
        <f t="shared" si="393"/>
        <v>0</v>
      </c>
      <c r="K5013" s="9" t="b">
        <f t="shared" si="394"/>
        <v>0</v>
      </c>
    </row>
    <row r="5014" spans="1:11" ht="15.75" customHeight="1" x14ac:dyDescent="0.15">
      <c r="A5014" t="s">
        <v>4999</v>
      </c>
      <c r="B5014" s="10">
        <v>5013</v>
      </c>
      <c r="C5014" s="39" t="s">
        <v>1</v>
      </c>
      <c r="D5014" s="40">
        <v>1</v>
      </c>
      <c r="E5014" s="40">
        <v>1</v>
      </c>
      <c r="F5014" s="11" t="s">
        <v>2</v>
      </c>
      <c r="G5014" s="12">
        <f t="shared" si="390"/>
        <v>0</v>
      </c>
      <c r="H5014" s="12" t="b">
        <f t="shared" si="391"/>
        <v>0</v>
      </c>
      <c r="I5014" s="12" t="b">
        <f t="shared" si="392"/>
        <v>1</v>
      </c>
      <c r="J5014" s="12" t="b">
        <f t="shared" si="393"/>
        <v>0</v>
      </c>
      <c r="K5014" s="9" t="b">
        <f t="shared" si="394"/>
        <v>0</v>
      </c>
    </row>
    <row r="5015" spans="1:11" ht="15.75" customHeight="1" x14ac:dyDescent="0.15">
      <c r="A5015" t="s">
        <v>5000</v>
      </c>
      <c r="B5015" s="10">
        <v>5014</v>
      </c>
      <c r="C5015" s="39" t="s">
        <v>1</v>
      </c>
      <c r="D5015" s="40">
        <v>1</v>
      </c>
      <c r="E5015" s="40">
        <v>1</v>
      </c>
      <c r="F5015" s="11" t="s">
        <v>2</v>
      </c>
      <c r="G5015" s="12">
        <f t="shared" si="390"/>
        <v>0</v>
      </c>
      <c r="H5015" s="12" t="b">
        <f t="shared" si="391"/>
        <v>0</v>
      </c>
      <c r="I5015" s="12" t="b">
        <f t="shared" si="392"/>
        <v>1</v>
      </c>
      <c r="J5015" s="12" t="b">
        <f t="shared" si="393"/>
        <v>0</v>
      </c>
      <c r="K5015" s="9" t="b">
        <f t="shared" si="394"/>
        <v>0</v>
      </c>
    </row>
    <row r="5016" spans="1:11" ht="15.75" customHeight="1" x14ac:dyDescent="0.15">
      <c r="A5016" t="s">
        <v>5001</v>
      </c>
      <c r="B5016" s="10">
        <v>5015</v>
      </c>
      <c r="C5016" s="39" t="s">
        <v>1</v>
      </c>
      <c r="D5016" s="40">
        <v>2</v>
      </c>
      <c r="E5016" s="40">
        <v>0</v>
      </c>
      <c r="F5016" s="11" t="s">
        <v>1</v>
      </c>
      <c r="G5016" s="12">
        <f t="shared" si="390"/>
        <v>1</v>
      </c>
      <c r="H5016" s="12" t="b">
        <f t="shared" si="391"/>
        <v>1</v>
      </c>
      <c r="I5016" s="12" t="b">
        <f t="shared" si="392"/>
        <v>0</v>
      </c>
      <c r="J5016" s="12" t="b">
        <f t="shared" si="393"/>
        <v>0</v>
      </c>
      <c r="K5016" s="9" t="b">
        <f t="shared" si="394"/>
        <v>0</v>
      </c>
    </row>
    <row r="5017" spans="1:11" ht="15.75" customHeight="1" x14ac:dyDescent="0.15">
      <c r="A5017" t="s">
        <v>5002</v>
      </c>
      <c r="B5017" s="10">
        <v>5016</v>
      </c>
      <c r="C5017" s="39" t="s">
        <v>1</v>
      </c>
      <c r="D5017" s="40">
        <v>2</v>
      </c>
      <c r="E5017" s="40">
        <v>0</v>
      </c>
      <c r="F5017" s="11" t="s">
        <v>2</v>
      </c>
      <c r="G5017" s="12">
        <f t="shared" si="390"/>
        <v>0</v>
      </c>
      <c r="H5017" s="12" t="b">
        <f t="shared" si="391"/>
        <v>0</v>
      </c>
      <c r="I5017" s="12" t="b">
        <f t="shared" si="392"/>
        <v>1</v>
      </c>
      <c r="J5017" s="12" t="b">
        <f t="shared" si="393"/>
        <v>0</v>
      </c>
      <c r="K5017" s="9" t="b">
        <f t="shared" si="394"/>
        <v>0</v>
      </c>
    </row>
    <row r="5018" spans="1:11" ht="15.75" customHeight="1" x14ac:dyDescent="0.15">
      <c r="A5018" t="s">
        <v>5003</v>
      </c>
      <c r="B5018" s="10">
        <v>5017</v>
      </c>
      <c r="C5018" s="39" t="s">
        <v>1</v>
      </c>
      <c r="D5018" s="40">
        <v>2</v>
      </c>
      <c r="E5018" s="40">
        <v>0</v>
      </c>
      <c r="F5018" s="11" t="s">
        <v>1</v>
      </c>
      <c r="G5018" s="12">
        <f t="shared" si="390"/>
        <v>1</v>
      </c>
      <c r="H5018" s="12" t="b">
        <f t="shared" si="391"/>
        <v>1</v>
      </c>
      <c r="I5018" s="12" t="b">
        <f t="shared" si="392"/>
        <v>0</v>
      </c>
      <c r="J5018" s="12" t="b">
        <f t="shared" si="393"/>
        <v>0</v>
      </c>
      <c r="K5018" s="9" t="b">
        <f t="shared" si="394"/>
        <v>0</v>
      </c>
    </row>
    <row r="5019" spans="1:11" ht="15.75" customHeight="1" x14ac:dyDescent="0.15">
      <c r="A5019" t="s">
        <v>5004</v>
      </c>
      <c r="B5019" s="10">
        <v>5018</v>
      </c>
      <c r="C5019" s="39" t="s">
        <v>1</v>
      </c>
      <c r="D5019" s="40">
        <v>0</v>
      </c>
      <c r="E5019" s="40">
        <v>0</v>
      </c>
      <c r="F5019" s="11" t="s">
        <v>2</v>
      </c>
      <c r="G5019" s="12">
        <f t="shared" si="390"/>
        <v>0</v>
      </c>
      <c r="H5019" s="12" t="b">
        <f t="shared" si="391"/>
        <v>0</v>
      </c>
      <c r="I5019" s="12" t="b">
        <f t="shared" si="392"/>
        <v>1</v>
      </c>
      <c r="J5019" s="12" t="b">
        <f t="shared" si="393"/>
        <v>0</v>
      </c>
      <c r="K5019" s="9" t="b">
        <f t="shared" si="394"/>
        <v>0</v>
      </c>
    </row>
    <row r="5020" spans="1:11" ht="15.75" customHeight="1" x14ac:dyDescent="0.15">
      <c r="A5020" t="s">
        <v>5005</v>
      </c>
      <c r="B5020" s="10">
        <v>5019</v>
      </c>
      <c r="C5020" s="39" t="s">
        <v>1</v>
      </c>
      <c r="D5020" s="40">
        <v>2</v>
      </c>
      <c r="E5020" s="40">
        <v>0</v>
      </c>
      <c r="F5020" s="11" t="s">
        <v>1</v>
      </c>
      <c r="G5020" s="12">
        <f t="shared" si="390"/>
        <v>1</v>
      </c>
      <c r="H5020" s="12" t="b">
        <f t="shared" si="391"/>
        <v>1</v>
      </c>
      <c r="I5020" s="12" t="b">
        <f t="shared" si="392"/>
        <v>0</v>
      </c>
      <c r="J5020" s="12" t="b">
        <f t="shared" si="393"/>
        <v>0</v>
      </c>
      <c r="K5020" s="9" t="b">
        <f t="shared" si="394"/>
        <v>0</v>
      </c>
    </row>
    <row r="5021" spans="1:11" ht="15.75" customHeight="1" x14ac:dyDescent="0.15">
      <c r="A5021" t="s">
        <v>5006</v>
      </c>
      <c r="B5021" s="10">
        <v>5020</v>
      </c>
      <c r="C5021" s="39" t="s">
        <v>1</v>
      </c>
      <c r="D5021" s="40">
        <v>1</v>
      </c>
      <c r="E5021" s="40">
        <v>1</v>
      </c>
      <c r="F5021" s="11" t="s">
        <v>1</v>
      </c>
      <c r="G5021" s="12">
        <f t="shared" si="390"/>
        <v>1</v>
      </c>
      <c r="H5021" s="12" t="b">
        <f t="shared" si="391"/>
        <v>1</v>
      </c>
      <c r="I5021" s="12" t="b">
        <f t="shared" si="392"/>
        <v>0</v>
      </c>
      <c r="J5021" s="12" t="b">
        <f t="shared" si="393"/>
        <v>0</v>
      </c>
      <c r="K5021" s="9" t="b">
        <f t="shared" si="394"/>
        <v>0</v>
      </c>
    </row>
    <row r="5022" spans="1:11" ht="15.75" customHeight="1" x14ac:dyDescent="0.15">
      <c r="A5022" t="s">
        <v>5007</v>
      </c>
      <c r="B5022" s="10">
        <v>5021</v>
      </c>
      <c r="C5022" s="39" t="s">
        <v>1</v>
      </c>
      <c r="D5022" s="40">
        <v>2</v>
      </c>
      <c r="E5022" s="40">
        <v>0</v>
      </c>
      <c r="F5022" s="11" t="s">
        <v>1</v>
      </c>
      <c r="G5022" s="12">
        <f t="shared" si="390"/>
        <v>1</v>
      </c>
      <c r="H5022" s="12" t="b">
        <f t="shared" si="391"/>
        <v>1</v>
      </c>
      <c r="I5022" s="12" t="b">
        <f t="shared" si="392"/>
        <v>0</v>
      </c>
      <c r="J5022" s="12" t="b">
        <f t="shared" si="393"/>
        <v>0</v>
      </c>
      <c r="K5022" s="9" t="b">
        <f t="shared" si="394"/>
        <v>0</v>
      </c>
    </row>
    <row r="5023" spans="1:11" ht="15.75" customHeight="1" x14ac:dyDescent="0.15">
      <c r="A5023" t="s">
        <v>5008</v>
      </c>
      <c r="B5023" s="10">
        <v>5022</v>
      </c>
      <c r="C5023" s="39" t="s">
        <v>1</v>
      </c>
      <c r="D5023" s="40">
        <v>0</v>
      </c>
      <c r="E5023" s="40">
        <v>0</v>
      </c>
      <c r="F5023" s="11" t="s">
        <v>1</v>
      </c>
      <c r="G5023" s="12">
        <f t="shared" si="390"/>
        <v>1</v>
      </c>
      <c r="H5023" s="12" t="b">
        <f t="shared" si="391"/>
        <v>1</v>
      </c>
      <c r="I5023" s="12" t="b">
        <f t="shared" si="392"/>
        <v>0</v>
      </c>
      <c r="J5023" s="12" t="b">
        <f t="shared" si="393"/>
        <v>0</v>
      </c>
      <c r="K5023" s="9" t="b">
        <f t="shared" si="394"/>
        <v>0</v>
      </c>
    </row>
    <row r="5024" spans="1:11" ht="15.75" customHeight="1" x14ac:dyDescent="0.15">
      <c r="A5024" t="s">
        <v>5009</v>
      </c>
      <c r="B5024" s="10">
        <v>5023</v>
      </c>
      <c r="C5024" s="39" t="s">
        <v>1</v>
      </c>
      <c r="D5024" s="40">
        <v>2</v>
      </c>
      <c r="E5024" s="40">
        <v>0</v>
      </c>
      <c r="F5024" s="11" t="s">
        <v>1</v>
      </c>
      <c r="G5024" s="12">
        <f t="shared" si="390"/>
        <v>1</v>
      </c>
      <c r="H5024" s="12" t="b">
        <f t="shared" si="391"/>
        <v>1</v>
      </c>
      <c r="I5024" s="12" t="b">
        <f t="shared" si="392"/>
        <v>0</v>
      </c>
      <c r="J5024" s="12" t="b">
        <f t="shared" si="393"/>
        <v>0</v>
      </c>
      <c r="K5024" s="9" t="b">
        <f t="shared" si="394"/>
        <v>0</v>
      </c>
    </row>
    <row r="5025" spans="1:11" ht="15.75" customHeight="1" x14ac:dyDescent="0.15">
      <c r="A5025" t="s">
        <v>5010</v>
      </c>
      <c r="B5025" s="10">
        <v>5024</v>
      </c>
      <c r="C5025" s="39" t="s">
        <v>1</v>
      </c>
      <c r="D5025" s="40">
        <v>1</v>
      </c>
      <c r="E5025" s="40">
        <v>1</v>
      </c>
      <c r="F5025" s="11" t="s">
        <v>1</v>
      </c>
      <c r="G5025" s="12">
        <f t="shared" si="390"/>
        <v>1</v>
      </c>
      <c r="H5025" s="12" t="b">
        <f t="shared" si="391"/>
        <v>1</v>
      </c>
      <c r="I5025" s="12" t="b">
        <f t="shared" si="392"/>
        <v>0</v>
      </c>
      <c r="J5025" s="12" t="b">
        <f t="shared" si="393"/>
        <v>0</v>
      </c>
      <c r="K5025" s="9" t="b">
        <f t="shared" si="394"/>
        <v>0</v>
      </c>
    </row>
    <row r="5026" spans="1:11" ht="15.75" customHeight="1" x14ac:dyDescent="0.15">
      <c r="A5026" t="s">
        <v>5011</v>
      </c>
      <c r="B5026" s="10">
        <v>5025</v>
      </c>
      <c r="C5026" s="39" t="s">
        <v>1</v>
      </c>
      <c r="D5026" s="40">
        <v>2</v>
      </c>
      <c r="E5026" s="40">
        <v>0</v>
      </c>
      <c r="F5026" s="11" t="s">
        <v>1</v>
      </c>
      <c r="G5026" s="12">
        <f t="shared" si="390"/>
        <v>1</v>
      </c>
      <c r="H5026" s="12" t="b">
        <f t="shared" si="391"/>
        <v>1</v>
      </c>
      <c r="I5026" s="12" t="b">
        <f t="shared" si="392"/>
        <v>0</v>
      </c>
      <c r="J5026" s="12" t="b">
        <f t="shared" si="393"/>
        <v>0</v>
      </c>
      <c r="K5026" s="9" t="b">
        <f t="shared" si="394"/>
        <v>0</v>
      </c>
    </row>
    <row r="5027" spans="1:11" ht="15.75" customHeight="1" x14ac:dyDescent="0.15">
      <c r="A5027" t="s">
        <v>5012</v>
      </c>
      <c r="B5027" s="10">
        <v>5026</v>
      </c>
      <c r="C5027" s="39" t="s">
        <v>1</v>
      </c>
      <c r="D5027" s="40">
        <v>1</v>
      </c>
      <c r="E5027" s="40">
        <v>1</v>
      </c>
      <c r="F5027" s="11" t="s">
        <v>2</v>
      </c>
      <c r="G5027" s="12">
        <f t="shared" si="390"/>
        <v>0</v>
      </c>
      <c r="H5027" s="12" t="b">
        <f t="shared" si="391"/>
        <v>0</v>
      </c>
      <c r="I5027" s="12" t="b">
        <f t="shared" si="392"/>
        <v>1</v>
      </c>
      <c r="J5027" s="12" t="b">
        <f t="shared" si="393"/>
        <v>0</v>
      </c>
      <c r="K5027" s="9" t="b">
        <f t="shared" si="394"/>
        <v>0</v>
      </c>
    </row>
    <row r="5028" spans="1:11" ht="15.75" customHeight="1" x14ac:dyDescent="0.15">
      <c r="A5028" t="s">
        <v>5013</v>
      </c>
      <c r="B5028" s="10">
        <v>5027</v>
      </c>
      <c r="C5028" s="39" t="s">
        <v>1</v>
      </c>
      <c r="D5028" s="40">
        <v>2</v>
      </c>
      <c r="E5028" s="40">
        <v>0</v>
      </c>
      <c r="F5028" s="11" t="s">
        <v>1</v>
      </c>
      <c r="G5028" s="12">
        <f t="shared" si="390"/>
        <v>1</v>
      </c>
      <c r="H5028" s="12" t="b">
        <f t="shared" si="391"/>
        <v>1</v>
      </c>
      <c r="I5028" s="12" t="b">
        <f t="shared" si="392"/>
        <v>0</v>
      </c>
      <c r="J5028" s="12" t="b">
        <f t="shared" si="393"/>
        <v>0</v>
      </c>
      <c r="K5028" s="9" t="b">
        <f t="shared" si="394"/>
        <v>0</v>
      </c>
    </row>
    <row r="5029" spans="1:11" ht="15.75" customHeight="1" x14ac:dyDescent="0.15">
      <c r="A5029" t="s">
        <v>5014</v>
      </c>
      <c r="B5029" s="10">
        <v>5028</v>
      </c>
      <c r="C5029" s="39" t="s">
        <v>1</v>
      </c>
      <c r="D5029" s="40">
        <v>2</v>
      </c>
      <c r="E5029" s="40">
        <v>0</v>
      </c>
      <c r="F5029" s="11" t="s">
        <v>1</v>
      </c>
      <c r="G5029" s="12">
        <f t="shared" si="390"/>
        <v>1</v>
      </c>
      <c r="H5029" s="12" t="b">
        <f t="shared" si="391"/>
        <v>1</v>
      </c>
      <c r="I5029" s="12" t="b">
        <f t="shared" si="392"/>
        <v>0</v>
      </c>
      <c r="J5029" s="12" t="b">
        <f t="shared" si="393"/>
        <v>0</v>
      </c>
      <c r="K5029" s="9" t="b">
        <f t="shared" si="394"/>
        <v>0</v>
      </c>
    </row>
    <row r="5030" spans="1:11" ht="15.75" customHeight="1" x14ac:dyDescent="0.15">
      <c r="A5030" t="s">
        <v>5015</v>
      </c>
      <c r="B5030" s="10">
        <v>5029</v>
      </c>
      <c r="C5030" s="39" t="s">
        <v>1</v>
      </c>
      <c r="D5030" s="40">
        <v>1</v>
      </c>
      <c r="E5030" s="40">
        <v>1</v>
      </c>
      <c r="F5030" s="11" t="s">
        <v>1</v>
      </c>
      <c r="G5030" s="12">
        <f t="shared" si="390"/>
        <v>1</v>
      </c>
      <c r="H5030" s="12" t="b">
        <f t="shared" si="391"/>
        <v>1</v>
      </c>
      <c r="I5030" s="12" t="b">
        <f t="shared" si="392"/>
        <v>0</v>
      </c>
      <c r="J5030" s="12" t="b">
        <f t="shared" si="393"/>
        <v>0</v>
      </c>
      <c r="K5030" s="9" t="b">
        <f t="shared" si="394"/>
        <v>0</v>
      </c>
    </row>
    <row r="5031" spans="1:11" ht="15.75" customHeight="1" x14ac:dyDescent="0.15">
      <c r="A5031" t="s">
        <v>5016</v>
      </c>
      <c r="B5031" s="10">
        <v>5030</v>
      </c>
      <c r="C5031" s="39" t="s">
        <v>2</v>
      </c>
      <c r="D5031" s="40">
        <v>1</v>
      </c>
      <c r="E5031" s="40">
        <v>1</v>
      </c>
      <c r="F5031" s="11" t="s">
        <v>2</v>
      </c>
      <c r="G5031" s="12">
        <f t="shared" si="390"/>
        <v>1</v>
      </c>
      <c r="H5031" s="12" t="b">
        <f t="shared" si="391"/>
        <v>0</v>
      </c>
      <c r="I5031" s="12" t="b">
        <f t="shared" si="392"/>
        <v>0</v>
      </c>
      <c r="J5031" s="12" t="b">
        <f t="shared" si="393"/>
        <v>1</v>
      </c>
      <c r="K5031" s="9" t="b">
        <f t="shared" si="394"/>
        <v>0</v>
      </c>
    </row>
    <row r="5032" spans="1:11" ht="15.75" customHeight="1" x14ac:dyDescent="0.15">
      <c r="A5032" t="s">
        <v>5017</v>
      </c>
      <c r="B5032" s="10">
        <v>5031</v>
      </c>
      <c r="C5032" s="39" t="s">
        <v>1</v>
      </c>
      <c r="D5032" s="40">
        <v>2</v>
      </c>
      <c r="E5032" s="40">
        <v>0</v>
      </c>
      <c r="F5032" s="11" t="s">
        <v>2</v>
      </c>
      <c r="G5032" s="12">
        <f t="shared" si="390"/>
        <v>0</v>
      </c>
      <c r="H5032" s="12" t="b">
        <f t="shared" si="391"/>
        <v>0</v>
      </c>
      <c r="I5032" s="12" t="b">
        <f t="shared" si="392"/>
        <v>1</v>
      </c>
      <c r="J5032" s="12" t="b">
        <f t="shared" si="393"/>
        <v>0</v>
      </c>
      <c r="K5032" s="9" t="b">
        <f t="shared" si="394"/>
        <v>0</v>
      </c>
    </row>
    <row r="5033" spans="1:11" ht="15.75" customHeight="1" x14ac:dyDescent="0.15">
      <c r="A5033" t="s">
        <v>5018</v>
      </c>
      <c r="B5033" s="10">
        <v>5032</v>
      </c>
      <c r="C5033" s="39" t="s">
        <v>1</v>
      </c>
      <c r="D5033" s="40">
        <v>2</v>
      </c>
      <c r="E5033" s="40">
        <v>0</v>
      </c>
      <c r="F5033" s="11" t="s">
        <v>2</v>
      </c>
      <c r="G5033" s="12">
        <f t="shared" si="390"/>
        <v>0</v>
      </c>
      <c r="H5033" s="12" t="b">
        <f t="shared" si="391"/>
        <v>0</v>
      </c>
      <c r="I5033" s="12" t="b">
        <f t="shared" si="392"/>
        <v>1</v>
      </c>
      <c r="J5033" s="12" t="b">
        <f t="shared" si="393"/>
        <v>0</v>
      </c>
      <c r="K5033" s="9" t="b">
        <f t="shared" si="394"/>
        <v>0</v>
      </c>
    </row>
    <row r="5034" spans="1:11" ht="15.75" customHeight="1" x14ac:dyDescent="0.15">
      <c r="A5034" t="s">
        <v>5019</v>
      </c>
      <c r="B5034" s="10">
        <v>5033</v>
      </c>
      <c r="C5034" s="39" t="s">
        <v>1</v>
      </c>
      <c r="D5034" s="40">
        <v>1</v>
      </c>
      <c r="E5034" s="40">
        <v>1</v>
      </c>
      <c r="F5034" s="11" t="s">
        <v>1</v>
      </c>
      <c r="G5034" s="12">
        <f t="shared" si="390"/>
        <v>1</v>
      </c>
      <c r="H5034" s="12" t="b">
        <f t="shared" si="391"/>
        <v>1</v>
      </c>
      <c r="I5034" s="12" t="b">
        <f t="shared" si="392"/>
        <v>0</v>
      </c>
      <c r="J5034" s="12" t="b">
        <f t="shared" si="393"/>
        <v>0</v>
      </c>
      <c r="K5034" s="9" t="b">
        <f t="shared" si="394"/>
        <v>0</v>
      </c>
    </row>
    <row r="5035" spans="1:11" ht="15.75" customHeight="1" x14ac:dyDescent="0.15">
      <c r="A5035" t="s">
        <v>5020</v>
      </c>
      <c r="B5035" s="10">
        <v>5034</v>
      </c>
      <c r="C5035" s="39" t="s">
        <v>1</v>
      </c>
      <c r="D5035" s="40">
        <v>1</v>
      </c>
      <c r="E5035" s="40">
        <v>1</v>
      </c>
      <c r="F5035" s="11" t="s">
        <v>1</v>
      </c>
      <c r="G5035" s="12">
        <f t="shared" si="390"/>
        <v>1</v>
      </c>
      <c r="H5035" s="12" t="b">
        <f t="shared" si="391"/>
        <v>1</v>
      </c>
      <c r="I5035" s="12" t="b">
        <f t="shared" si="392"/>
        <v>0</v>
      </c>
      <c r="J5035" s="12" t="b">
        <f t="shared" si="393"/>
        <v>0</v>
      </c>
      <c r="K5035" s="9" t="b">
        <f t="shared" si="394"/>
        <v>0</v>
      </c>
    </row>
    <row r="5036" spans="1:11" ht="15.75" customHeight="1" x14ac:dyDescent="0.15">
      <c r="A5036" t="s">
        <v>5021</v>
      </c>
      <c r="B5036" s="10">
        <v>5035</v>
      </c>
      <c r="C5036" s="39" t="s">
        <v>1</v>
      </c>
      <c r="D5036" s="40">
        <v>2</v>
      </c>
      <c r="E5036" s="40">
        <v>0</v>
      </c>
      <c r="F5036" s="11" t="s">
        <v>1</v>
      </c>
      <c r="G5036" s="12">
        <f t="shared" si="390"/>
        <v>1</v>
      </c>
      <c r="H5036" s="12" t="b">
        <f t="shared" si="391"/>
        <v>1</v>
      </c>
      <c r="I5036" s="12" t="b">
        <f t="shared" si="392"/>
        <v>0</v>
      </c>
      <c r="J5036" s="12" t="b">
        <f t="shared" si="393"/>
        <v>0</v>
      </c>
      <c r="K5036" s="9" t="b">
        <f t="shared" si="394"/>
        <v>0</v>
      </c>
    </row>
    <row r="5037" spans="1:11" ht="15.75" customHeight="1" x14ac:dyDescent="0.15">
      <c r="A5037" t="s">
        <v>5022</v>
      </c>
      <c r="B5037" s="10">
        <v>5036</v>
      </c>
      <c r="C5037" s="39" t="s">
        <v>1</v>
      </c>
      <c r="D5037" s="40">
        <v>0</v>
      </c>
      <c r="E5037" s="40">
        <v>0</v>
      </c>
      <c r="F5037" s="11" t="s">
        <v>1</v>
      </c>
      <c r="G5037" s="12">
        <f t="shared" si="390"/>
        <v>1</v>
      </c>
      <c r="H5037" s="12" t="b">
        <f t="shared" si="391"/>
        <v>1</v>
      </c>
      <c r="I5037" s="12" t="b">
        <f t="shared" si="392"/>
        <v>0</v>
      </c>
      <c r="J5037" s="12" t="b">
        <f t="shared" si="393"/>
        <v>0</v>
      </c>
      <c r="K5037" s="9" t="b">
        <f t="shared" si="394"/>
        <v>0</v>
      </c>
    </row>
    <row r="5038" spans="1:11" ht="15.75" customHeight="1" x14ac:dyDescent="0.15">
      <c r="A5038" t="s">
        <v>5023</v>
      </c>
      <c r="B5038" s="10">
        <v>5037</v>
      </c>
      <c r="C5038" s="39" t="s">
        <v>1</v>
      </c>
      <c r="D5038" s="40">
        <v>1</v>
      </c>
      <c r="E5038" s="40">
        <v>1</v>
      </c>
      <c r="F5038" s="11" t="s">
        <v>1</v>
      </c>
      <c r="G5038" s="12">
        <f t="shared" si="390"/>
        <v>1</v>
      </c>
      <c r="H5038" s="12" t="b">
        <f t="shared" si="391"/>
        <v>1</v>
      </c>
      <c r="I5038" s="12" t="b">
        <f t="shared" si="392"/>
        <v>0</v>
      </c>
      <c r="J5038" s="12" t="b">
        <f t="shared" si="393"/>
        <v>0</v>
      </c>
      <c r="K5038" s="9" t="b">
        <f t="shared" si="394"/>
        <v>0</v>
      </c>
    </row>
    <row r="5039" spans="1:11" ht="15.75" customHeight="1" x14ac:dyDescent="0.15">
      <c r="A5039" t="s">
        <v>5024</v>
      </c>
      <c r="B5039" s="10">
        <v>5038</v>
      </c>
      <c r="C5039" s="39" t="s">
        <v>2</v>
      </c>
      <c r="D5039" s="40">
        <v>1</v>
      </c>
      <c r="E5039" s="40">
        <v>1</v>
      </c>
      <c r="F5039" s="11" t="s">
        <v>2</v>
      </c>
      <c r="G5039" s="12">
        <f t="shared" si="390"/>
        <v>1</v>
      </c>
      <c r="H5039" s="12" t="b">
        <f t="shared" si="391"/>
        <v>0</v>
      </c>
      <c r="I5039" s="12" t="b">
        <f t="shared" si="392"/>
        <v>0</v>
      </c>
      <c r="J5039" s="12" t="b">
        <f t="shared" si="393"/>
        <v>1</v>
      </c>
      <c r="K5039" s="9" t="b">
        <f t="shared" si="394"/>
        <v>0</v>
      </c>
    </row>
    <row r="5040" spans="1:11" ht="15.75" customHeight="1" x14ac:dyDescent="0.15">
      <c r="A5040" t="s">
        <v>5025</v>
      </c>
      <c r="B5040" s="10">
        <v>5039</v>
      </c>
      <c r="C5040" s="39" t="s">
        <v>1</v>
      </c>
      <c r="D5040" s="40">
        <v>2</v>
      </c>
      <c r="E5040" s="40">
        <v>0</v>
      </c>
      <c r="F5040" s="11" t="s">
        <v>1</v>
      </c>
      <c r="G5040" s="12">
        <f t="shared" si="390"/>
        <v>1</v>
      </c>
      <c r="H5040" s="12" t="b">
        <f t="shared" si="391"/>
        <v>1</v>
      </c>
      <c r="I5040" s="12" t="b">
        <f t="shared" si="392"/>
        <v>0</v>
      </c>
      <c r="J5040" s="12" t="b">
        <f t="shared" si="393"/>
        <v>0</v>
      </c>
      <c r="K5040" s="9" t="b">
        <f t="shared" si="394"/>
        <v>0</v>
      </c>
    </row>
    <row r="5041" spans="1:11" ht="15.75" customHeight="1" x14ac:dyDescent="0.15">
      <c r="A5041" t="s">
        <v>5026</v>
      </c>
      <c r="B5041" s="10">
        <v>5040</v>
      </c>
      <c r="C5041" s="39" t="s">
        <v>1</v>
      </c>
      <c r="D5041" s="40">
        <v>1</v>
      </c>
      <c r="E5041" s="40">
        <v>1</v>
      </c>
      <c r="F5041" s="11" t="s">
        <v>2</v>
      </c>
      <c r="G5041" s="12">
        <f t="shared" si="390"/>
        <v>0</v>
      </c>
      <c r="H5041" s="12" t="b">
        <f t="shared" si="391"/>
        <v>0</v>
      </c>
      <c r="I5041" s="12" t="b">
        <f t="shared" si="392"/>
        <v>1</v>
      </c>
      <c r="J5041" s="12" t="b">
        <f t="shared" si="393"/>
        <v>0</v>
      </c>
      <c r="K5041" s="9" t="b">
        <f t="shared" si="394"/>
        <v>0</v>
      </c>
    </row>
    <row r="5042" spans="1:11" ht="15.75" customHeight="1" x14ac:dyDescent="0.15">
      <c r="A5042" t="s">
        <v>5027</v>
      </c>
      <c r="B5042" s="10">
        <v>5041</v>
      </c>
      <c r="C5042" s="39" t="s">
        <v>1</v>
      </c>
      <c r="D5042" s="40">
        <v>1</v>
      </c>
      <c r="E5042" s="40">
        <v>1</v>
      </c>
      <c r="F5042" s="11" t="s">
        <v>1</v>
      </c>
      <c r="G5042" s="12">
        <f t="shared" si="390"/>
        <v>1</v>
      </c>
      <c r="H5042" s="12" t="b">
        <f t="shared" si="391"/>
        <v>1</v>
      </c>
      <c r="I5042" s="12" t="b">
        <f t="shared" si="392"/>
        <v>0</v>
      </c>
      <c r="J5042" s="12" t="b">
        <f t="shared" si="393"/>
        <v>0</v>
      </c>
      <c r="K5042" s="9" t="b">
        <f t="shared" si="394"/>
        <v>0</v>
      </c>
    </row>
    <row r="5043" spans="1:11" ht="15.75" customHeight="1" x14ac:dyDescent="0.15">
      <c r="A5043" t="s">
        <v>5028</v>
      </c>
      <c r="B5043" s="10">
        <v>5042</v>
      </c>
      <c r="C5043" s="39" t="s">
        <v>1</v>
      </c>
      <c r="D5043" s="40">
        <v>2</v>
      </c>
      <c r="E5043" s="40">
        <v>0</v>
      </c>
      <c r="F5043" s="11" t="s">
        <v>1</v>
      </c>
      <c r="G5043" s="12">
        <f t="shared" si="390"/>
        <v>1</v>
      </c>
      <c r="H5043" s="12" t="b">
        <f t="shared" si="391"/>
        <v>1</v>
      </c>
      <c r="I5043" s="12" t="b">
        <f t="shared" si="392"/>
        <v>0</v>
      </c>
      <c r="J5043" s="12" t="b">
        <f t="shared" si="393"/>
        <v>0</v>
      </c>
      <c r="K5043" s="9" t="b">
        <f t="shared" si="394"/>
        <v>0</v>
      </c>
    </row>
    <row r="5044" spans="1:11" ht="15.75" customHeight="1" x14ac:dyDescent="0.15">
      <c r="A5044" t="s">
        <v>5029</v>
      </c>
      <c r="B5044" s="10">
        <v>5043</v>
      </c>
      <c r="C5044" s="39" t="s">
        <v>1</v>
      </c>
      <c r="D5044" s="40">
        <v>2</v>
      </c>
      <c r="E5044" s="40">
        <v>0</v>
      </c>
      <c r="F5044" s="11" t="s">
        <v>1</v>
      </c>
      <c r="G5044" s="12">
        <f t="shared" si="390"/>
        <v>1</v>
      </c>
      <c r="H5044" s="12" t="b">
        <f t="shared" si="391"/>
        <v>1</v>
      </c>
      <c r="I5044" s="12" t="b">
        <f t="shared" si="392"/>
        <v>0</v>
      </c>
      <c r="J5044" s="12" t="b">
        <f t="shared" si="393"/>
        <v>0</v>
      </c>
      <c r="K5044" s="9" t="b">
        <f t="shared" si="394"/>
        <v>0</v>
      </c>
    </row>
    <row r="5045" spans="1:11" ht="15.75" customHeight="1" x14ac:dyDescent="0.15">
      <c r="A5045" t="s">
        <v>5030</v>
      </c>
      <c r="B5045" s="10">
        <v>5044</v>
      </c>
      <c r="C5045" s="39" t="s">
        <v>1</v>
      </c>
      <c r="D5045" s="40">
        <v>2</v>
      </c>
      <c r="E5045" s="40">
        <v>0</v>
      </c>
      <c r="F5045" s="11" t="s">
        <v>1</v>
      </c>
      <c r="G5045" s="12">
        <f t="shared" si="390"/>
        <v>1</v>
      </c>
      <c r="H5045" s="12" t="b">
        <f t="shared" si="391"/>
        <v>1</v>
      </c>
      <c r="I5045" s="12" t="b">
        <f t="shared" si="392"/>
        <v>0</v>
      </c>
      <c r="J5045" s="12" t="b">
        <f t="shared" si="393"/>
        <v>0</v>
      </c>
      <c r="K5045" s="9" t="b">
        <f t="shared" si="394"/>
        <v>0</v>
      </c>
    </row>
    <row r="5046" spans="1:11" ht="15.75" customHeight="1" x14ac:dyDescent="0.15">
      <c r="A5046" t="s">
        <v>5031</v>
      </c>
      <c r="B5046" s="10">
        <v>5045</v>
      </c>
      <c r="C5046" s="39" t="s">
        <v>2</v>
      </c>
      <c r="D5046" s="40">
        <v>1</v>
      </c>
      <c r="E5046" s="40">
        <v>1</v>
      </c>
      <c r="F5046" s="11" t="s">
        <v>2</v>
      </c>
      <c r="G5046" s="12">
        <f t="shared" si="390"/>
        <v>1</v>
      </c>
      <c r="H5046" s="12" t="b">
        <f t="shared" si="391"/>
        <v>0</v>
      </c>
      <c r="I5046" s="12" t="b">
        <f t="shared" si="392"/>
        <v>0</v>
      </c>
      <c r="J5046" s="12" t="b">
        <f t="shared" si="393"/>
        <v>1</v>
      </c>
      <c r="K5046" s="9" t="b">
        <f t="shared" si="394"/>
        <v>0</v>
      </c>
    </row>
    <row r="5047" spans="1:11" ht="15.75" customHeight="1" x14ac:dyDescent="0.15">
      <c r="A5047" t="s">
        <v>5032</v>
      </c>
      <c r="B5047" s="10">
        <v>5046</v>
      </c>
      <c r="C5047" s="39" t="s">
        <v>1</v>
      </c>
      <c r="D5047" s="40">
        <v>0</v>
      </c>
      <c r="E5047" s="40">
        <v>0</v>
      </c>
      <c r="F5047" s="11" t="s">
        <v>1</v>
      </c>
      <c r="G5047" s="12">
        <f t="shared" si="390"/>
        <v>1</v>
      </c>
      <c r="H5047" s="12" t="b">
        <f t="shared" si="391"/>
        <v>1</v>
      </c>
      <c r="I5047" s="12" t="b">
        <f t="shared" si="392"/>
        <v>0</v>
      </c>
      <c r="J5047" s="12" t="b">
        <f t="shared" si="393"/>
        <v>0</v>
      </c>
      <c r="K5047" s="9" t="b">
        <f t="shared" si="394"/>
        <v>0</v>
      </c>
    </row>
    <row r="5048" spans="1:11" ht="15.75" customHeight="1" x14ac:dyDescent="0.15">
      <c r="A5048" t="s">
        <v>5033</v>
      </c>
      <c r="B5048" s="10">
        <v>5047</v>
      </c>
      <c r="C5048" s="39" t="s">
        <v>1</v>
      </c>
      <c r="D5048" s="40">
        <v>2</v>
      </c>
      <c r="E5048" s="40">
        <v>0</v>
      </c>
      <c r="F5048" s="11" t="s">
        <v>1</v>
      </c>
      <c r="G5048" s="12">
        <f t="shared" si="390"/>
        <v>1</v>
      </c>
      <c r="H5048" s="12" t="b">
        <f t="shared" si="391"/>
        <v>1</v>
      </c>
      <c r="I5048" s="12" t="b">
        <f t="shared" si="392"/>
        <v>0</v>
      </c>
      <c r="J5048" s="12" t="b">
        <f t="shared" si="393"/>
        <v>0</v>
      </c>
      <c r="K5048" s="9" t="b">
        <f t="shared" si="394"/>
        <v>0</v>
      </c>
    </row>
    <row r="5049" spans="1:11" ht="15.75" customHeight="1" x14ac:dyDescent="0.15">
      <c r="A5049" t="s">
        <v>5034</v>
      </c>
      <c r="B5049" s="10">
        <v>5048</v>
      </c>
      <c r="C5049" s="39" t="s">
        <v>2</v>
      </c>
      <c r="D5049" s="40">
        <v>0</v>
      </c>
      <c r="E5049" s="40">
        <v>2</v>
      </c>
      <c r="F5049" s="11" t="s">
        <v>1</v>
      </c>
      <c r="G5049" s="12">
        <f t="shared" si="390"/>
        <v>0</v>
      </c>
      <c r="H5049" s="12" t="b">
        <f t="shared" si="391"/>
        <v>0</v>
      </c>
      <c r="I5049" s="12" t="b">
        <f t="shared" si="392"/>
        <v>0</v>
      </c>
      <c r="J5049" s="12" t="b">
        <f t="shared" si="393"/>
        <v>0</v>
      </c>
      <c r="K5049" s="9" t="b">
        <f t="shared" si="394"/>
        <v>1</v>
      </c>
    </row>
    <row r="5050" spans="1:11" ht="15.75" customHeight="1" x14ac:dyDescent="0.15">
      <c r="A5050" t="s">
        <v>5035</v>
      </c>
      <c r="B5050" s="10">
        <v>5049</v>
      </c>
      <c r="C5050" s="39" t="s">
        <v>1</v>
      </c>
      <c r="D5050" s="40">
        <v>2</v>
      </c>
      <c r="E5050" s="40">
        <v>0</v>
      </c>
      <c r="F5050" s="11" t="s">
        <v>1</v>
      </c>
      <c r="G5050" s="12">
        <f t="shared" si="390"/>
        <v>1</v>
      </c>
      <c r="H5050" s="12" t="b">
        <f t="shared" si="391"/>
        <v>1</v>
      </c>
      <c r="I5050" s="12" t="b">
        <f t="shared" si="392"/>
        <v>0</v>
      </c>
      <c r="J5050" s="12" t="b">
        <f t="shared" si="393"/>
        <v>0</v>
      </c>
      <c r="K5050" s="9" t="b">
        <f t="shared" si="394"/>
        <v>0</v>
      </c>
    </row>
    <row r="5051" spans="1:11" ht="15.75" customHeight="1" x14ac:dyDescent="0.15">
      <c r="A5051" t="s">
        <v>5036</v>
      </c>
      <c r="B5051" s="10">
        <v>5050</v>
      </c>
      <c r="C5051" s="39" t="s">
        <v>1</v>
      </c>
      <c r="D5051" s="40">
        <v>2</v>
      </c>
      <c r="E5051" s="40">
        <v>0</v>
      </c>
      <c r="F5051" s="11" t="s">
        <v>1</v>
      </c>
      <c r="G5051" s="12">
        <f t="shared" si="390"/>
        <v>1</v>
      </c>
      <c r="H5051" s="12" t="b">
        <f t="shared" si="391"/>
        <v>1</v>
      </c>
      <c r="I5051" s="12" t="b">
        <f t="shared" si="392"/>
        <v>0</v>
      </c>
      <c r="J5051" s="12" t="b">
        <f t="shared" si="393"/>
        <v>0</v>
      </c>
      <c r="K5051" s="9" t="b">
        <f t="shared" si="394"/>
        <v>0</v>
      </c>
    </row>
    <row r="5052" spans="1:11" ht="15.75" customHeight="1" x14ac:dyDescent="0.15">
      <c r="A5052" t="s">
        <v>5037</v>
      </c>
      <c r="B5052" s="10">
        <v>5051</v>
      </c>
      <c r="C5052" s="39" t="s">
        <v>1</v>
      </c>
      <c r="D5052" s="40">
        <v>2</v>
      </c>
      <c r="E5052" s="40">
        <v>0</v>
      </c>
      <c r="F5052" s="11" t="s">
        <v>1</v>
      </c>
      <c r="G5052" s="12">
        <f t="shared" si="390"/>
        <v>1</v>
      </c>
      <c r="H5052" s="12" t="b">
        <f t="shared" si="391"/>
        <v>1</v>
      </c>
      <c r="I5052" s="12" t="b">
        <f t="shared" si="392"/>
        <v>0</v>
      </c>
      <c r="J5052" s="12" t="b">
        <f t="shared" si="393"/>
        <v>0</v>
      </c>
      <c r="K5052" s="9" t="b">
        <f t="shared" si="394"/>
        <v>0</v>
      </c>
    </row>
    <row r="5053" spans="1:11" ht="15.75" customHeight="1" x14ac:dyDescent="0.15">
      <c r="A5053" t="s">
        <v>5038</v>
      </c>
      <c r="B5053" s="10">
        <v>5052</v>
      </c>
      <c r="C5053" s="39" t="s">
        <v>2</v>
      </c>
      <c r="D5053" s="40">
        <v>0</v>
      </c>
      <c r="E5053" s="40">
        <v>2</v>
      </c>
      <c r="F5053" s="11" t="s">
        <v>2</v>
      </c>
      <c r="G5053" s="12">
        <f t="shared" si="390"/>
        <v>1</v>
      </c>
      <c r="H5053" s="12" t="b">
        <f t="shared" si="391"/>
        <v>0</v>
      </c>
      <c r="I5053" s="12" t="b">
        <f t="shared" si="392"/>
        <v>0</v>
      </c>
      <c r="J5053" s="12" t="b">
        <f t="shared" si="393"/>
        <v>1</v>
      </c>
      <c r="K5053" s="9" t="b">
        <f t="shared" si="394"/>
        <v>0</v>
      </c>
    </row>
    <row r="5054" spans="1:11" ht="15.75" customHeight="1" x14ac:dyDescent="0.15">
      <c r="A5054" t="s">
        <v>5039</v>
      </c>
      <c r="B5054" s="10">
        <v>5053</v>
      </c>
      <c r="C5054" s="39" t="s">
        <v>1</v>
      </c>
      <c r="D5054" s="40">
        <v>2</v>
      </c>
      <c r="E5054" s="40">
        <v>0</v>
      </c>
      <c r="F5054" s="11" t="s">
        <v>1</v>
      </c>
      <c r="G5054" s="12">
        <f t="shared" si="390"/>
        <v>1</v>
      </c>
      <c r="H5054" s="12" t="b">
        <f t="shared" si="391"/>
        <v>1</v>
      </c>
      <c r="I5054" s="12" t="b">
        <f t="shared" si="392"/>
        <v>0</v>
      </c>
      <c r="J5054" s="12" t="b">
        <f t="shared" si="393"/>
        <v>0</v>
      </c>
      <c r="K5054" s="9" t="b">
        <f t="shared" si="394"/>
        <v>0</v>
      </c>
    </row>
    <row r="5055" spans="1:11" ht="15.75" customHeight="1" x14ac:dyDescent="0.15">
      <c r="A5055" t="s">
        <v>5040</v>
      </c>
      <c r="B5055" s="10">
        <v>5054</v>
      </c>
      <c r="C5055" s="39" t="s">
        <v>1</v>
      </c>
      <c r="D5055" s="40">
        <v>2</v>
      </c>
      <c r="E5055" s="40">
        <v>0</v>
      </c>
      <c r="F5055" s="11" t="s">
        <v>1</v>
      </c>
      <c r="G5055" s="12">
        <f t="shared" si="390"/>
        <v>1</v>
      </c>
      <c r="H5055" s="12" t="b">
        <f t="shared" si="391"/>
        <v>1</v>
      </c>
      <c r="I5055" s="12" t="b">
        <f t="shared" si="392"/>
        <v>0</v>
      </c>
      <c r="J5055" s="12" t="b">
        <f t="shared" si="393"/>
        <v>0</v>
      </c>
      <c r="K5055" s="9" t="b">
        <f t="shared" si="394"/>
        <v>0</v>
      </c>
    </row>
    <row r="5056" spans="1:11" ht="15.75" customHeight="1" x14ac:dyDescent="0.15">
      <c r="A5056" t="s">
        <v>5041</v>
      </c>
      <c r="B5056" s="10">
        <v>5055</v>
      </c>
      <c r="C5056" s="39" t="s">
        <v>2</v>
      </c>
      <c r="D5056" s="40">
        <v>1</v>
      </c>
      <c r="E5056" s="40">
        <v>1</v>
      </c>
      <c r="F5056" s="11" t="s">
        <v>2</v>
      </c>
      <c r="G5056" s="12">
        <f t="shared" si="390"/>
        <v>1</v>
      </c>
      <c r="H5056" s="12" t="b">
        <f t="shared" si="391"/>
        <v>0</v>
      </c>
      <c r="I5056" s="12" t="b">
        <f t="shared" si="392"/>
        <v>0</v>
      </c>
      <c r="J5056" s="12" t="b">
        <f t="shared" si="393"/>
        <v>1</v>
      </c>
      <c r="K5056" s="9" t="b">
        <f t="shared" si="394"/>
        <v>0</v>
      </c>
    </row>
    <row r="5057" spans="1:11" ht="15.75" customHeight="1" x14ac:dyDescent="0.15">
      <c r="A5057" t="s">
        <v>5042</v>
      </c>
      <c r="B5057" s="10">
        <v>5056</v>
      </c>
      <c r="C5057" s="39" t="s">
        <v>1</v>
      </c>
      <c r="D5057" s="40">
        <v>1</v>
      </c>
      <c r="E5057" s="40">
        <v>1</v>
      </c>
      <c r="F5057" s="11" t="s">
        <v>1</v>
      </c>
      <c r="G5057" s="12">
        <f t="shared" si="390"/>
        <v>1</v>
      </c>
      <c r="H5057" s="12" t="b">
        <f t="shared" si="391"/>
        <v>1</v>
      </c>
      <c r="I5057" s="12" t="b">
        <f t="shared" si="392"/>
        <v>0</v>
      </c>
      <c r="J5057" s="12" t="b">
        <f t="shared" si="393"/>
        <v>0</v>
      </c>
      <c r="K5057" s="9" t="b">
        <f t="shared" si="394"/>
        <v>0</v>
      </c>
    </row>
    <row r="5058" spans="1:11" ht="15.75" customHeight="1" x14ac:dyDescent="0.15">
      <c r="A5058" t="s">
        <v>5043</v>
      </c>
      <c r="B5058" s="10">
        <v>5057</v>
      </c>
      <c r="C5058" s="39" t="s">
        <v>1</v>
      </c>
      <c r="D5058" s="40">
        <v>2</v>
      </c>
      <c r="E5058" s="40">
        <v>0</v>
      </c>
      <c r="F5058" s="11" t="s">
        <v>1</v>
      </c>
      <c r="G5058" s="12">
        <f t="shared" si="390"/>
        <v>1</v>
      </c>
      <c r="H5058" s="12" t="b">
        <f t="shared" si="391"/>
        <v>1</v>
      </c>
      <c r="I5058" s="12" t="b">
        <f t="shared" si="392"/>
        <v>0</v>
      </c>
      <c r="J5058" s="12" t="b">
        <f t="shared" si="393"/>
        <v>0</v>
      </c>
      <c r="K5058" s="9" t="b">
        <f t="shared" si="394"/>
        <v>0</v>
      </c>
    </row>
    <row r="5059" spans="1:11" ht="15.75" customHeight="1" x14ac:dyDescent="0.15">
      <c r="A5059" t="s">
        <v>5044</v>
      </c>
      <c r="B5059" s="10">
        <v>5058</v>
      </c>
      <c r="C5059" s="39" t="s">
        <v>1</v>
      </c>
      <c r="D5059" s="40">
        <v>2</v>
      </c>
      <c r="E5059" s="40">
        <v>0</v>
      </c>
      <c r="F5059" s="11" t="s">
        <v>1</v>
      </c>
      <c r="G5059" s="12">
        <f t="shared" si="390"/>
        <v>1</v>
      </c>
      <c r="H5059" s="12" t="b">
        <f t="shared" si="391"/>
        <v>1</v>
      </c>
      <c r="I5059" s="12" t="b">
        <f t="shared" si="392"/>
        <v>0</v>
      </c>
      <c r="J5059" s="12" t="b">
        <f t="shared" si="393"/>
        <v>0</v>
      </c>
      <c r="K5059" s="9" t="b">
        <f t="shared" si="394"/>
        <v>0</v>
      </c>
    </row>
    <row r="5060" spans="1:11" ht="15.75" customHeight="1" x14ac:dyDescent="0.15">
      <c r="A5060" t="s">
        <v>5045</v>
      </c>
      <c r="B5060" s="10">
        <v>5059</v>
      </c>
      <c r="C5060" s="39" t="s">
        <v>1</v>
      </c>
      <c r="D5060" s="40">
        <v>2</v>
      </c>
      <c r="E5060" s="40">
        <v>0</v>
      </c>
      <c r="F5060" s="11" t="s">
        <v>1</v>
      </c>
      <c r="G5060" s="12">
        <f t="shared" si="390"/>
        <v>1</v>
      </c>
      <c r="H5060" s="12" t="b">
        <f t="shared" si="391"/>
        <v>1</v>
      </c>
      <c r="I5060" s="12" t="b">
        <f t="shared" si="392"/>
        <v>0</v>
      </c>
      <c r="J5060" s="12" t="b">
        <f t="shared" si="393"/>
        <v>0</v>
      </c>
      <c r="K5060" s="9" t="b">
        <f t="shared" si="394"/>
        <v>0</v>
      </c>
    </row>
    <row r="5061" spans="1:11" ht="15.75" customHeight="1" x14ac:dyDescent="0.15">
      <c r="A5061" t="s">
        <v>5046</v>
      </c>
      <c r="B5061" s="10">
        <v>5060</v>
      </c>
      <c r="C5061" s="39" t="s">
        <v>1</v>
      </c>
      <c r="D5061" s="40">
        <v>1</v>
      </c>
      <c r="E5061" s="40">
        <v>1</v>
      </c>
      <c r="F5061" s="11" t="s">
        <v>2</v>
      </c>
      <c r="G5061" s="12">
        <f t="shared" ref="G5061:G5124" si="395">IF(C5061=F5061,1,0)</f>
        <v>0</v>
      </c>
      <c r="H5061" s="12" t="b">
        <f t="shared" ref="H5061:H5124" si="396">AND(C5061="incels",F5061="incels")</f>
        <v>0</v>
      </c>
      <c r="I5061" s="12" t="b">
        <f t="shared" ref="I5061:I5124" si="397">AND(C5061="incels",F5061="neutre")</f>
        <v>1</v>
      </c>
      <c r="J5061" s="12" t="b">
        <f t="shared" ref="J5061:J5124" si="398">AND(C5061="neutre",F5061="neutre")</f>
        <v>0</v>
      </c>
      <c r="K5061" s="9" t="b">
        <f t="shared" ref="K5061:K5124" si="399">AND(C5061="neutre",F5061="incels")</f>
        <v>0</v>
      </c>
    </row>
    <row r="5062" spans="1:11" ht="15.75" customHeight="1" x14ac:dyDescent="0.15">
      <c r="A5062" t="s">
        <v>5047</v>
      </c>
      <c r="B5062" s="10">
        <v>5061</v>
      </c>
      <c r="C5062" s="39" t="s">
        <v>1</v>
      </c>
      <c r="D5062" s="40">
        <v>2</v>
      </c>
      <c r="E5062" s="40">
        <v>0</v>
      </c>
      <c r="F5062" s="11" t="s">
        <v>1</v>
      </c>
      <c r="G5062" s="12">
        <f t="shared" si="395"/>
        <v>1</v>
      </c>
      <c r="H5062" s="12" t="b">
        <f t="shared" si="396"/>
        <v>1</v>
      </c>
      <c r="I5062" s="12" t="b">
        <f t="shared" si="397"/>
        <v>0</v>
      </c>
      <c r="J5062" s="12" t="b">
        <f t="shared" si="398"/>
        <v>0</v>
      </c>
      <c r="K5062" s="9" t="b">
        <f t="shared" si="399"/>
        <v>0</v>
      </c>
    </row>
    <row r="5063" spans="1:11" ht="15.75" customHeight="1" x14ac:dyDescent="0.15">
      <c r="A5063" t="s">
        <v>5048</v>
      </c>
      <c r="B5063" s="10">
        <v>5062</v>
      </c>
      <c r="C5063" s="39" t="s">
        <v>1</v>
      </c>
      <c r="D5063" s="40">
        <v>0</v>
      </c>
      <c r="E5063" s="40">
        <v>0</v>
      </c>
      <c r="F5063" s="11" t="s">
        <v>1</v>
      </c>
      <c r="G5063" s="12">
        <f t="shared" si="395"/>
        <v>1</v>
      </c>
      <c r="H5063" s="12" t="b">
        <f t="shared" si="396"/>
        <v>1</v>
      </c>
      <c r="I5063" s="12" t="b">
        <f t="shared" si="397"/>
        <v>0</v>
      </c>
      <c r="J5063" s="12" t="b">
        <f t="shared" si="398"/>
        <v>0</v>
      </c>
      <c r="K5063" s="9" t="b">
        <f t="shared" si="399"/>
        <v>0</v>
      </c>
    </row>
    <row r="5064" spans="1:11" ht="15.75" customHeight="1" x14ac:dyDescent="0.15">
      <c r="A5064" t="s">
        <v>5049</v>
      </c>
      <c r="B5064" s="10">
        <v>5063</v>
      </c>
      <c r="C5064" s="39" t="s">
        <v>1</v>
      </c>
      <c r="D5064" s="40">
        <v>2</v>
      </c>
      <c r="E5064" s="40">
        <v>0</v>
      </c>
      <c r="F5064" s="11" t="s">
        <v>1</v>
      </c>
      <c r="G5064" s="12">
        <f t="shared" si="395"/>
        <v>1</v>
      </c>
      <c r="H5064" s="12" t="b">
        <f t="shared" si="396"/>
        <v>1</v>
      </c>
      <c r="I5064" s="12" t="b">
        <f t="shared" si="397"/>
        <v>0</v>
      </c>
      <c r="J5064" s="12" t="b">
        <f t="shared" si="398"/>
        <v>0</v>
      </c>
      <c r="K5064" s="9" t="b">
        <f t="shared" si="399"/>
        <v>0</v>
      </c>
    </row>
    <row r="5065" spans="1:11" ht="15.75" customHeight="1" x14ac:dyDescent="0.15">
      <c r="A5065" t="s">
        <v>5050</v>
      </c>
      <c r="B5065" s="10">
        <v>5064</v>
      </c>
      <c r="C5065" s="39" t="s">
        <v>1</v>
      </c>
      <c r="D5065" s="40">
        <v>2</v>
      </c>
      <c r="E5065" s="40">
        <v>0</v>
      </c>
      <c r="F5065" s="11" t="s">
        <v>1</v>
      </c>
      <c r="G5065" s="12">
        <f t="shared" si="395"/>
        <v>1</v>
      </c>
      <c r="H5065" s="12" t="b">
        <f t="shared" si="396"/>
        <v>1</v>
      </c>
      <c r="I5065" s="12" t="b">
        <f t="shared" si="397"/>
        <v>0</v>
      </c>
      <c r="J5065" s="12" t="b">
        <f t="shared" si="398"/>
        <v>0</v>
      </c>
      <c r="K5065" s="9" t="b">
        <f t="shared" si="399"/>
        <v>0</v>
      </c>
    </row>
    <row r="5066" spans="1:11" ht="15.75" customHeight="1" x14ac:dyDescent="0.15">
      <c r="A5066" t="s">
        <v>5051</v>
      </c>
      <c r="B5066" s="10">
        <v>5065</v>
      </c>
      <c r="C5066" s="39" t="s">
        <v>1</v>
      </c>
      <c r="D5066" s="40">
        <v>2</v>
      </c>
      <c r="E5066" s="40">
        <v>0</v>
      </c>
      <c r="F5066" s="11" t="s">
        <v>1</v>
      </c>
      <c r="G5066" s="12">
        <f t="shared" si="395"/>
        <v>1</v>
      </c>
      <c r="H5066" s="12" t="b">
        <f t="shared" si="396"/>
        <v>1</v>
      </c>
      <c r="I5066" s="12" t="b">
        <f t="shared" si="397"/>
        <v>0</v>
      </c>
      <c r="J5066" s="12" t="b">
        <f t="shared" si="398"/>
        <v>0</v>
      </c>
      <c r="K5066" s="9" t="b">
        <f t="shared" si="399"/>
        <v>0</v>
      </c>
    </row>
    <row r="5067" spans="1:11" ht="15.75" customHeight="1" x14ac:dyDescent="0.15">
      <c r="A5067" t="s">
        <v>5052</v>
      </c>
      <c r="B5067" s="10">
        <v>5066</v>
      </c>
      <c r="C5067" s="39" t="s">
        <v>1</v>
      </c>
      <c r="D5067" s="40">
        <v>1</v>
      </c>
      <c r="E5067" s="40">
        <v>1</v>
      </c>
      <c r="F5067" s="11" t="s">
        <v>1</v>
      </c>
      <c r="G5067" s="12">
        <f t="shared" si="395"/>
        <v>1</v>
      </c>
      <c r="H5067" s="12" t="b">
        <f t="shared" si="396"/>
        <v>1</v>
      </c>
      <c r="I5067" s="12" t="b">
        <f t="shared" si="397"/>
        <v>0</v>
      </c>
      <c r="J5067" s="12" t="b">
        <f t="shared" si="398"/>
        <v>0</v>
      </c>
      <c r="K5067" s="9" t="b">
        <f t="shared" si="399"/>
        <v>0</v>
      </c>
    </row>
    <row r="5068" spans="1:11" ht="15.75" customHeight="1" x14ac:dyDescent="0.15">
      <c r="A5068" t="s">
        <v>5053</v>
      </c>
      <c r="B5068" s="10">
        <v>5067</v>
      </c>
      <c r="C5068" s="39" t="s">
        <v>1</v>
      </c>
      <c r="D5068" s="40">
        <v>2</v>
      </c>
      <c r="E5068" s="40">
        <v>0</v>
      </c>
      <c r="F5068" s="11" t="s">
        <v>1</v>
      </c>
      <c r="G5068" s="12">
        <f t="shared" si="395"/>
        <v>1</v>
      </c>
      <c r="H5068" s="12" t="b">
        <f t="shared" si="396"/>
        <v>1</v>
      </c>
      <c r="I5068" s="12" t="b">
        <f t="shared" si="397"/>
        <v>0</v>
      </c>
      <c r="J5068" s="12" t="b">
        <f t="shared" si="398"/>
        <v>0</v>
      </c>
      <c r="K5068" s="9" t="b">
        <f t="shared" si="399"/>
        <v>0</v>
      </c>
    </row>
    <row r="5069" spans="1:11" ht="15.75" customHeight="1" x14ac:dyDescent="0.15">
      <c r="A5069" t="s">
        <v>5054</v>
      </c>
      <c r="B5069" s="10">
        <v>5068</v>
      </c>
      <c r="C5069" s="39" t="s">
        <v>1</v>
      </c>
      <c r="D5069" s="40">
        <v>1</v>
      </c>
      <c r="E5069" s="40">
        <v>1</v>
      </c>
      <c r="F5069" s="11" t="s">
        <v>2</v>
      </c>
      <c r="G5069" s="12">
        <f t="shared" si="395"/>
        <v>0</v>
      </c>
      <c r="H5069" s="12" t="b">
        <f t="shared" si="396"/>
        <v>0</v>
      </c>
      <c r="I5069" s="12" t="b">
        <f t="shared" si="397"/>
        <v>1</v>
      </c>
      <c r="J5069" s="12" t="b">
        <f t="shared" si="398"/>
        <v>0</v>
      </c>
      <c r="K5069" s="9" t="b">
        <f t="shared" si="399"/>
        <v>0</v>
      </c>
    </row>
    <row r="5070" spans="1:11" ht="15.75" customHeight="1" x14ac:dyDescent="0.15">
      <c r="A5070" t="s">
        <v>5055</v>
      </c>
      <c r="B5070" s="10">
        <v>5069</v>
      </c>
      <c r="C5070" s="39" t="s">
        <v>1</v>
      </c>
      <c r="D5070" s="40">
        <v>2</v>
      </c>
      <c r="E5070" s="40">
        <v>0</v>
      </c>
      <c r="F5070" s="11" t="s">
        <v>1</v>
      </c>
      <c r="G5070" s="12">
        <f t="shared" si="395"/>
        <v>1</v>
      </c>
      <c r="H5070" s="12" t="b">
        <f t="shared" si="396"/>
        <v>1</v>
      </c>
      <c r="I5070" s="12" t="b">
        <f t="shared" si="397"/>
        <v>0</v>
      </c>
      <c r="J5070" s="12" t="b">
        <f t="shared" si="398"/>
        <v>0</v>
      </c>
      <c r="K5070" s="9" t="b">
        <f t="shared" si="399"/>
        <v>0</v>
      </c>
    </row>
    <row r="5071" spans="1:11" ht="15.75" customHeight="1" x14ac:dyDescent="0.15">
      <c r="A5071" t="s">
        <v>5056</v>
      </c>
      <c r="B5071" s="10">
        <v>5070</v>
      </c>
      <c r="C5071" s="39" t="s">
        <v>2</v>
      </c>
      <c r="D5071" s="40">
        <v>1</v>
      </c>
      <c r="E5071" s="40">
        <v>1</v>
      </c>
      <c r="F5071" s="11" t="s">
        <v>2</v>
      </c>
      <c r="G5071" s="12">
        <f t="shared" si="395"/>
        <v>1</v>
      </c>
      <c r="H5071" s="12" t="b">
        <f t="shared" si="396"/>
        <v>0</v>
      </c>
      <c r="I5071" s="12" t="b">
        <f t="shared" si="397"/>
        <v>0</v>
      </c>
      <c r="J5071" s="12" t="b">
        <f t="shared" si="398"/>
        <v>1</v>
      </c>
      <c r="K5071" s="9" t="b">
        <f t="shared" si="399"/>
        <v>0</v>
      </c>
    </row>
    <row r="5072" spans="1:11" ht="15.75" customHeight="1" x14ac:dyDescent="0.15">
      <c r="A5072" t="s">
        <v>5057</v>
      </c>
      <c r="B5072" s="10">
        <v>5071</v>
      </c>
      <c r="C5072" s="39" t="s">
        <v>1</v>
      </c>
      <c r="D5072" s="40">
        <v>2</v>
      </c>
      <c r="E5072" s="40">
        <v>0</v>
      </c>
      <c r="F5072" s="11" t="s">
        <v>2</v>
      </c>
      <c r="G5072" s="12">
        <f t="shared" si="395"/>
        <v>0</v>
      </c>
      <c r="H5072" s="12" t="b">
        <f t="shared" si="396"/>
        <v>0</v>
      </c>
      <c r="I5072" s="12" t="b">
        <f t="shared" si="397"/>
        <v>1</v>
      </c>
      <c r="J5072" s="12" t="b">
        <f t="shared" si="398"/>
        <v>0</v>
      </c>
      <c r="K5072" s="9" t="b">
        <f t="shared" si="399"/>
        <v>0</v>
      </c>
    </row>
    <row r="5073" spans="1:11" ht="15.75" customHeight="1" x14ac:dyDescent="0.15">
      <c r="A5073" t="s">
        <v>5058</v>
      </c>
      <c r="B5073" s="10">
        <v>5072</v>
      </c>
      <c r="C5073" s="39" t="s">
        <v>1</v>
      </c>
      <c r="D5073" s="40">
        <v>2</v>
      </c>
      <c r="E5073" s="40">
        <v>0</v>
      </c>
      <c r="F5073" s="11" t="s">
        <v>2</v>
      </c>
      <c r="G5073" s="12">
        <f t="shared" si="395"/>
        <v>0</v>
      </c>
      <c r="H5073" s="12" t="b">
        <f t="shared" si="396"/>
        <v>0</v>
      </c>
      <c r="I5073" s="12" t="b">
        <f t="shared" si="397"/>
        <v>1</v>
      </c>
      <c r="J5073" s="12" t="b">
        <f t="shared" si="398"/>
        <v>0</v>
      </c>
      <c r="K5073" s="9" t="b">
        <f t="shared" si="399"/>
        <v>0</v>
      </c>
    </row>
    <row r="5074" spans="1:11" ht="15.75" customHeight="1" x14ac:dyDescent="0.15">
      <c r="A5074" t="s">
        <v>5059</v>
      </c>
      <c r="B5074" s="10">
        <v>5073</v>
      </c>
      <c r="C5074" s="39" t="s">
        <v>1</v>
      </c>
      <c r="D5074" s="40">
        <v>2</v>
      </c>
      <c r="E5074" s="40">
        <v>0</v>
      </c>
      <c r="F5074" s="11" t="s">
        <v>1</v>
      </c>
      <c r="G5074" s="12">
        <f t="shared" si="395"/>
        <v>1</v>
      </c>
      <c r="H5074" s="12" t="b">
        <f t="shared" si="396"/>
        <v>1</v>
      </c>
      <c r="I5074" s="12" t="b">
        <f t="shared" si="397"/>
        <v>0</v>
      </c>
      <c r="J5074" s="12" t="b">
        <f t="shared" si="398"/>
        <v>0</v>
      </c>
      <c r="K5074" s="9" t="b">
        <f t="shared" si="399"/>
        <v>0</v>
      </c>
    </row>
    <row r="5075" spans="1:11" ht="15.75" customHeight="1" x14ac:dyDescent="0.15">
      <c r="A5075" t="s">
        <v>565</v>
      </c>
      <c r="B5075" s="10">
        <v>5074</v>
      </c>
      <c r="C5075" s="39" t="s">
        <v>1</v>
      </c>
      <c r="D5075" s="40">
        <v>2</v>
      </c>
      <c r="E5075" s="40">
        <v>0</v>
      </c>
      <c r="F5075" s="11" t="s">
        <v>1</v>
      </c>
      <c r="G5075" s="12">
        <f t="shared" si="395"/>
        <v>1</v>
      </c>
      <c r="H5075" s="12" t="b">
        <f t="shared" si="396"/>
        <v>1</v>
      </c>
      <c r="I5075" s="12" t="b">
        <f t="shared" si="397"/>
        <v>0</v>
      </c>
      <c r="J5075" s="12" t="b">
        <f t="shared" si="398"/>
        <v>0</v>
      </c>
      <c r="K5075" s="9" t="b">
        <f t="shared" si="399"/>
        <v>0</v>
      </c>
    </row>
    <row r="5076" spans="1:11" ht="15.75" customHeight="1" x14ac:dyDescent="0.15">
      <c r="A5076" t="s">
        <v>5060</v>
      </c>
      <c r="B5076" s="10">
        <v>5075</v>
      </c>
      <c r="C5076" s="39" t="s">
        <v>2</v>
      </c>
      <c r="D5076" s="40">
        <v>0</v>
      </c>
      <c r="E5076" s="40">
        <v>2</v>
      </c>
      <c r="F5076" s="11" t="s">
        <v>2</v>
      </c>
      <c r="G5076" s="12">
        <f t="shared" si="395"/>
        <v>1</v>
      </c>
      <c r="H5076" s="12" t="b">
        <f t="shared" si="396"/>
        <v>0</v>
      </c>
      <c r="I5076" s="12" t="b">
        <f t="shared" si="397"/>
        <v>0</v>
      </c>
      <c r="J5076" s="12" t="b">
        <f t="shared" si="398"/>
        <v>1</v>
      </c>
      <c r="K5076" s="9" t="b">
        <f t="shared" si="399"/>
        <v>0</v>
      </c>
    </row>
    <row r="5077" spans="1:11" ht="15.75" customHeight="1" x14ac:dyDescent="0.15">
      <c r="A5077" t="s">
        <v>5061</v>
      </c>
      <c r="B5077" s="10">
        <v>5076</v>
      </c>
      <c r="C5077" s="39" t="s">
        <v>1</v>
      </c>
      <c r="D5077" s="40">
        <v>2</v>
      </c>
      <c r="E5077" s="40">
        <v>0</v>
      </c>
      <c r="F5077" s="11" t="s">
        <v>2</v>
      </c>
      <c r="G5077" s="12">
        <f t="shared" si="395"/>
        <v>0</v>
      </c>
      <c r="H5077" s="12" t="b">
        <f t="shared" si="396"/>
        <v>0</v>
      </c>
      <c r="I5077" s="12" t="b">
        <f t="shared" si="397"/>
        <v>1</v>
      </c>
      <c r="J5077" s="12" t="b">
        <f t="shared" si="398"/>
        <v>0</v>
      </c>
      <c r="K5077" s="9" t="b">
        <f t="shared" si="399"/>
        <v>0</v>
      </c>
    </row>
    <row r="5078" spans="1:11" ht="15.75" customHeight="1" x14ac:dyDescent="0.15">
      <c r="A5078" t="s">
        <v>5062</v>
      </c>
      <c r="B5078" s="10">
        <v>5077</v>
      </c>
      <c r="C5078" s="39" t="s">
        <v>1</v>
      </c>
      <c r="D5078" s="40">
        <v>2</v>
      </c>
      <c r="E5078" s="40">
        <v>0</v>
      </c>
      <c r="F5078" s="11" t="s">
        <v>2</v>
      </c>
      <c r="G5078" s="12">
        <f t="shared" si="395"/>
        <v>0</v>
      </c>
      <c r="H5078" s="12" t="b">
        <f t="shared" si="396"/>
        <v>0</v>
      </c>
      <c r="I5078" s="12" t="b">
        <f t="shared" si="397"/>
        <v>1</v>
      </c>
      <c r="J5078" s="12" t="b">
        <f t="shared" si="398"/>
        <v>0</v>
      </c>
      <c r="K5078" s="9" t="b">
        <f t="shared" si="399"/>
        <v>0</v>
      </c>
    </row>
    <row r="5079" spans="1:11" ht="15.75" customHeight="1" x14ac:dyDescent="0.15">
      <c r="A5079" t="s">
        <v>5063</v>
      </c>
      <c r="B5079" s="10">
        <v>5078</v>
      </c>
      <c r="C5079" s="39" t="s">
        <v>1</v>
      </c>
      <c r="D5079" s="40">
        <v>1</v>
      </c>
      <c r="E5079" s="40">
        <v>1</v>
      </c>
      <c r="F5079" s="11" t="s">
        <v>2</v>
      </c>
      <c r="G5079" s="12">
        <f t="shared" si="395"/>
        <v>0</v>
      </c>
      <c r="H5079" s="12" t="b">
        <f t="shared" si="396"/>
        <v>0</v>
      </c>
      <c r="I5079" s="12" t="b">
        <f t="shared" si="397"/>
        <v>1</v>
      </c>
      <c r="J5079" s="12" t="b">
        <f t="shared" si="398"/>
        <v>0</v>
      </c>
      <c r="K5079" s="9" t="b">
        <f t="shared" si="399"/>
        <v>0</v>
      </c>
    </row>
    <row r="5080" spans="1:11" ht="15.75" customHeight="1" x14ac:dyDescent="0.15">
      <c r="A5080" t="s">
        <v>5064</v>
      </c>
      <c r="B5080" s="10">
        <v>5079</v>
      </c>
      <c r="C5080" s="39" t="s">
        <v>1</v>
      </c>
      <c r="D5080" s="40">
        <v>2</v>
      </c>
      <c r="E5080" s="40">
        <v>0</v>
      </c>
      <c r="F5080" s="11" t="s">
        <v>1</v>
      </c>
      <c r="G5080" s="12">
        <f t="shared" si="395"/>
        <v>1</v>
      </c>
      <c r="H5080" s="12" t="b">
        <f t="shared" si="396"/>
        <v>1</v>
      </c>
      <c r="I5080" s="12" t="b">
        <f t="shared" si="397"/>
        <v>0</v>
      </c>
      <c r="J5080" s="12" t="b">
        <f t="shared" si="398"/>
        <v>0</v>
      </c>
      <c r="K5080" s="9" t="b">
        <f t="shared" si="399"/>
        <v>0</v>
      </c>
    </row>
    <row r="5081" spans="1:11" ht="15.75" customHeight="1" x14ac:dyDescent="0.15">
      <c r="A5081" t="s">
        <v>5065</v>
      </c>
      <c r="B5081" s="10">
        <v>5080</v>
      </c>
      <c r="C5081" s="39" t="s">
        <v>1</v>
      </c>
      <c r="D5081" s="40">
        <v>1</v>
      </c>
      <c r="E5081" s="40">
        <v>1</v>
      </c>
      <c r="F5081" s="11" t="s">
        <v>1</v>
      </c>
      <c r="G5081" s="12">
        <f t="shared" si="395"/>
        <v>1</v>
      </c>
      <c r="H5081" s="12" t="b">
        <f t="shared" si="396"/>
        <v>1</v>
      </c>
      <c r="I5081" s="12" t="b">
        <f t="shared" si="397"/>
        <v>0</v>
      </c>
      <c r="J5081" s="12" t="b">
        <f t="shared" si="398"/>
        <v>0</v>
      </c>
      <c r="K5081" s="9" t="b">
        <f t="shared" si="399"/>
        <v>0</v>
      </c>
    </row>
    <row r="5082" spans="1:11" ht="15.75" customHeight="1" x14ac:dyDescent="0.15">
      <c r="A5082" t="s">
        <v>5066</v>
      </c>
      <c r="B5082" s="10">
        <v>5081</v>
      </c>
      <c r="C5082" s="39" t="s">
        <v>2</v>
      </c>
      <c r="D5082" s="40">
        <v>0</v>
      </c>
      <c r="E5082" s="40">
        <v>2</v>
      </c>
      <c r="F5082" s="11" t="s">
        <v>2</v>
      </c>
      <c r="G5082" s="12">
        <f t="shared" si="395"/>
        <v>1</v>
      </c>
      <c r="H5082" s="12" t="b">
        <f t="shared" si="396"/>
        <v>0</v>
      </c>
      <c r="I5082" s="12" t="b">
        <f t="shared" si="397"/>
        <v>0</v>
      </c>
      <c r="J5082" s="12" t="b">
        <f t="shared" si="398"/>
        <v>1</v>
      </c>
      <c r="K5082" s="9" t="b">
        <f t="shared" si="399"/>
        <v>0</v>
      </c>
    </row>
    <row r="5083" spans="1:11" ht="15.75" customHeight="1" x14ac:dyDescent="0.15">
      <c r="A5083" t="s">
        <v>5067</v>
      </c>
      <c r="B5083" s="10">
        <v>5082</v>
      </c>
      <c r="C5083" s="39" t="s">
        <v>1</v>
      </c>
      <c r="D5083" s="40">
        <v>2</v>
      </c>
      <c r="E5083" s="40">
        <v>0</v>
      </c>
      <c r="F5083" s="11" t="s">
        <v>1</v>
      </c>
      <c r="G5083" s="12">
        <f t="shared" si="395"/>
        <v>1</v>
      </c>
      <c r="H5083" s="12" t="b">
        <f t="shared" si="396"/>
        <v>1</v>
      </c>
      <c r="I5083" s="12" t="b">
        <f t="shared" si="397"/>
        <v>0</v>
      </c>
      <c r="J5083" s="12" t="b">
        <f t="shared" si="398"/>
        <v>0</v>
      </c>
      <c r="K5083" s="9" t="b">
        <f t="shared" si="399"/>
        <v>0</v>
      </c>
    </row>
    <row r="5084" spans="1:11" ht="15.75" customHeight="1" x14ac:dyDescent="0.15">
      <c r="A5084" t="s">
        <v>5068</v>
      </c>
      <c r="B5084" s="10">
        <v>5083</v>
      </c>
      <c r="C5084" s="39" t="s">
        <v>1</v>
      </c>
      <c r="D5084" s="40">
        <v>2</v>
      </c>
      <c r="E5084" s="40">
        <v>0</v>
      </c>
      <c r="F5084" s="11" t="s">
        <v>2</v>
      </c>
      <c r="G5084" s="12">
        <f t="shared" si="395"/>
        <v>0</v>
      </c>
      <c r="H5084" s="12" t="b">
        <f t="shared" si="396"/>
        <v>0</v>
      </c>
      <c r="I5084" s="12" t="b">
        <f t="shared" si="397"/>
        <v>1</v>
      </c>
      <c r="J5084" s="12" t="b">
        <f t="shared" si="398"/>
        <v>0</v>
      </c>
      <c r="K5084" s="9" t="b">
        <f t="shared" si="399"/>
        <v>0</v>
      </c>
    </row>
    <row r="5085" spans="1:11" ht="15.75" customHeight="1" x14ac:dyDescent="0.15">
      <c r="A5085" t="s">
        <v>5069</v>
      </c>
      <c r="B5085" s="10">
        <v>5084</v>
      </c>
      <c r="C5085" s="39" t="s">
        <v>2</v>
      </c>
      <c r="D5085" s="40">
        <v>0</v>
      </c>
      <c r="E5085" s="40">
        <v>2</v>
      </c>
      <c r="F5085" s="11" t="s">
        <v>2</v>
      </c>
      <c r="G5085" s="12">
        <f t="shared" si="395"/>
        <v>1</v>
      </c>
      <c r="H5085" s="12" t="b">
        <f t="shared" si="396"/>
        <v>0</v>
      </c>
      <c r="I5085" s="12" t="b">
        <f t="shared" si="397"/>
        <v>0</v>
      </c>
      <c r="J5085" s="12" t="b">
        <f t="shared" si="398"/>
        <v>1</v>
      </c>
      <c r="K5085" s="9" t="b">
        <f t="shared" si="399"/>
        <v>0</v>
      </c>
    </row>
    <row r="5086" spans="1:11" ht="15.75" customHeight="1" x14ac:dyDescent="0.15">
      <c r="A5086" t="s">
        <v>5070</v>
      </c>
      <c r="B5086" s="10">
        <v>5085</v>
      </c>
      <c r="C5086" s="39" t="s">
        <v>2</v>
      </c>
      <c r="D5086" s="40">
        <v>0</v>
      </c>
      <c r="E5086" s="40">
        <v>2</v>
      </c>
      <c r="F5086" s="11" t="s">
        <v>2</v>
      </c>
      <c r="G5086" s="12">
        <f t="shared" si="395"/>
        <v>1</v>
      </c>
      <c r="H5086" s="12" t="b">
        <f t="shared" si="396"/>
        <v>0</v>
      </c>
      <c r="I5086" s="12" t="b">
        <f t="shared" si="397"/>
        <v>0</v>
      </c>
      <c r="J5086" s="12" t="b">
        <f t="shared" si="398"/>
        <v>1</v>
      </c>
      <c r="K5086" s="9" t="b">
        <f t="shared" si="399"/>
        <v>0</v>
      </c>
    </row>
    <row r="5087" spans="1:11" ht="15.75" customHeight="1" x14ac:dyDescent="0.15">
      <c r="A5087" t="s">
        <v>5071</v>
      </c>
      <c r="B5087" s="10">
        <v>5086</v>
      </c>
      <c r="C5087" s="39" t="s">
        <v>1</v>
      </c>
      <c r="D5087" s="40">
        <v>1</v>
      </c>
      <c r="E5087" s="40">
        <v>1</v>
      </c>
      <c r="F5087" s="11" t="s">
        <v>2</v>
      </c>
      <c r="G5087" s="12">
        <f t="shared" si="395"/>
        <v>0</v>
      </c>
      <c r="H5087" s="12" t="b">
        <f t="shared" si="396"/>
        <v>0</v>
      </c>
      <c r="I5087" s="12" t="b">
        <f t="shared" si="397"/>
        <v>1</v>
      </c>
      <c r="J5087" s="12" t="b">
        <f t="shared" si="398"/>
        <v>0</v>
      </c>
      <c r="K5087" s="9" t="b">
        <f t="shared" si="399"/>
        <v>0</v>
      </c>
    </row>
    <row r="5088" spans="1:11" ht="15.75" customHeight="1" x14ac:dyDescent="0.15">
      <c r="A5088" t="s">
        <v>5072</v>
      </c>
      <c r="B5088" s="10">
        <v>5087</v>
      </c>
      <c r="C5088" s="39" t="s">
        <v>1</v>
      </c>
      <c r="D5088" s="40">
        <v>0</v>
      </c>
      <c r="E5088" s="40">
        <v>0</v>
      </c>
      <c r="F5088" s="11" t="s">
        <v>1</v>
      </c>
      <c r="G5088" s="12">
        <f t="shared" si="395"/>
        <v>1</v>
      </c>
      <c r="H5088" s="12" t="b">
        <f t="shared" si="396"/>
        <v>1</v>
      </c>
      <c r="I5088" s="12" t="b">
        <f t="shared" si="397"/>
        <v>0</v>
      </c>
      <c r="J5088" s="12" t="b">
        <f t="shared" si="398"/>
        <v>0</v>
      </c>
      <c r="K5088" s="9" t="b">
        <f t="shared" si="399"/>
        <v>0</v>
      </c>
    </row>
    <row r="5089" spans="1:11" ht="15.75" customHeight="1" x14ac:dyDescent="0.15">
      <c r="A5089" t="s">
        <v>5073</v>
      </c>
      <c r="B5089" s="10">
        <v>5088</v>
      </c>
      <c r="C5089" s="39" t="s">
        <v>1</v>
      </c>
      <c r="D5089" s="40">
        <v>2</v>
      </c>
      <c r="E5089" s="40">
        <v>0</v>
      </c>
      <c r="F5089" s="11" t="s">
        <v>1</v>
      </c>
      <c r="G5089" s="12">
        <f t="shared" si="395"/>
        <v>1</v>
      </c>
      <c r="H5089" s="12" t="b">
        <f t="shared" si="396"/>
        <v>1</v>
      </c>
      <c r="I5089" s="12" t="b">
        <f t="shared" si="397"/>
        <v>0</v>
      </c>
      <c r="J5089" s="12" t="b">
        <f t="shared" si="398"/>
        <v>0</v>
      </c>
      <c r="K5089" s="9" t="b">
        <f t="shared" si="399"/>
        <v>0</v>
      </c>
    </row>
    <row r="5090" spans="1:11" ht="15.75" customHeight="1" x14ac:dyDescent="0.15">
      <c r="A5090" t="s">
        <v>5074</v>
      </c>
      <c r="B5090" s="10">
        <v>5089</v>
      </c>
      <c r="C5090" s="39" t="s">
        <v>1</v>
      </c>
      <c r="D5090" s="40">
        <v>1</v>
      </c>
      <c r="E5090" s="40">
        <v>1</v>
      </c>
      <c r="F5090" s="11" t="s">
        <v>2</v>
      </c>
      <c r="G5090" s="12">
        <f t="shared" si="395"/>
        <v>0</v>
      </c>
      <c r="H5090" s="12" t="b">
        <f t="shared" si="396"/>
        <v>0</v>
      </c>
      <c r="I5090" s="12" t="b">
        <f t="shared" si="397"/>
        <v>1</v>
      </c>
      <c r="J5090" s="12" t="b">
        <f t="shared" si="398"/>
        <v>0</v>
      </c>
      <c r="K5090" s="9" t="b">
        <f t="shared" si="399"/>
        <v>0</v>
      </c>
    </row>
    <row r="5091" spans="1:11" ht="15.75" customHeight="1" x14ac:dyDescent="0.15">
      <c r="A5091" t="s">
        <v>5075</v>
      </c>
      <c r="B5091" s="10">
        <v>5090</v>
      </c>
      <c r="C5091" s="39" t="s">
        <v>2</v>
      </c>
      <c r="D5091" s="40">
        <v>0</v>
      </c>
      <c r="E5091" s="40">
        <v>2</v>
      </c>
      <c r="F5091" s="11" t="s">
        <v>2</v>
      </c>
      <c r="G5091" s="12">
        <f t="shared" si="395"/>
        <v>1</v>
      </c>
      <c r="H5091" s="12" t="b">
        <f t="shared" si="396"/>
        <v>0</v>
      </c>
      <c r="I5091" s="12" t="b">
        <f t="shared" si="397"/>
        <v>0</v>
      </c>
      <c r="J5091" s="12" t="b">
        <f t="shared" si="398"/>
        <v>1</v>
      </c>
      <c r="K5091" s="9" t="b">
        <f t="shared" si="399"/>
        <v>0</v>
      </c>
    </row>
    <row r="5092" spans="1:11" ht="15.75" customHeight="1" x14ac:dyDescent="0.15">
      <c r="A5092" t="s">
        <v>5076</v>
      </c>
      <c r="B5092" s="10">
        <v>5091</v>
      </c>
      <c r="C5092" s="39" t="s">
        <v>1</v>
      </c>
      <c r="D5092" s="40">
        <v>2</v>
      </c>
      <c r="E5092" s="40">
        <v>0</v>
      </c>
      <c r="F5092" s="11" t="s">
        <v>2</v>
      </c>
      <c r="G5092" s="12">
        <f t="shared" si="395"/>
        <v>0</v>
      </c>
      <c r="H5092" s="12" t="b">
        <f t="shared" si="396"/>
        <v>0</v>
      </c>
      <c r="I5092" s="12" t="b">
        <f t="shared" si="397"/>
        <v>1</v>
      </c>
      <c r="J5092" s="12" t="b">
        <f t="shared" si="398"/>
        <v>0</v>
      </c>
      <c r="K5092" s="9" t="b">
        <f t="shared" si="399"/>
        <v>0</v>
      </c>
    </row>
    <row r="5093" spans="1:11" ht="15.75" customHeight="1" x14ac:dyDescent="0.15">
      <c r="A5093" t="s">
        <v>5077</v>
      </c>
      <c r="B5093" s="10">
        <v>5092</v>
      </c>
      <c r="C5093" s="39" t="s">
        <v>2</v>
      </c>
      <c r="D5093" s="40">
        <v>0</v>
      </c>
      <c r="E5093" s="40">
        <v>2</v>
      </c>
      <c r="F5093" s="11" t="s">
        <v>2</v>
      </c>
      <c r="G5093" s="12">
        <f t="shared" si="395"/>
        <v>1</v>
      </c>
      <c r="H5093" s="12" t="b">
        <f t="shared" si="396"/>
        <v>0</v>
      </c>
      <c r="I5093" s="12" t="b">
        <f t="shared" si="397"/>
        <v>0</v>
      </c>
      <c r="J5093" s="12" t="b">
        <f t="shared" si="398"/>
        <v>1</v>
      </c>
      <c r="K5093" s="9" t="b">
        <f t="shared" si="399"/>
        <v>0</v>
      </c>
    </row>
    <row r="5094" spans="1:11" ht="15.75" customHeight="1" x14ac:dyDescent="0.15">
      <c r="A5094" t="s">
        <v>5078</v>
      </c>
      <c r="B5094" s="10">
        <v>5093</v>
      </c>
      <c r="C5094" s="39" t="s">
        <v>1</v>
      </c>
      <c r="D5094" s="40">
        <v>2</v>
      </c>
      <c r="E5094" s="40">
        <v>0</v>
      </c>
      <c r="F5094" s="11" t="s">
        <v>1</v>
      </c>
      <c r="G5094" s="12">
        <f t="shared" si="395"/>
        <v>1</v>
      </c>
      <c r="H5094" s="12" t="b">
        <f t="shared" si="396"/>
        <v>1</v>
      </c>
      <c r="I5094" s="12" t="b">
        <f t="shared" si="397"/>
        <v>0</v>
      </c>
      <c r="J5094" s="12" t="b">
        <f t="shared" si="398"/>
        <v>0</v>
      </c>
      <c r="K5094" s="9" t="b">
        <f t="shared" si="399"/>
        <v>0</v>
      </c>
    </row>
    <row r="5095" spans="1:11" ht="15.75" customHeight="1" x14ac:dyDescent="0.15">
      <c r="A5095" t="s">
        <v>5079</v>
      </c>
      <c r="B5095" s="10">
        <v>5094</v>
      </c>
      <c r="C5095" s="39" t="s">
        <v>1</v>
      </c>
      <c r="D5095" s="40">
        <v>0</v>
      </c>
      <c r="E5095" s="40">
        <v>0</v>
      </c>
      <c r="F5095" s="11" t="s">
        <v>2</v>
      </c>
      <c r="G5095" s="12">
        <f t="shared" si="395"/>
        <v>0</v>
      </c>
      <c r="H5095" s="12" t="b">
        <f t="shared" si="396"/>
        <v>0</v>
      </c>
      <c r="I5095" s="12" t="b">
        <f t="shared" si="397"/>
        <v>1</v>
      </c>
      <c r="J5095" s="12" t="b">
        <f t="shared" si="398"/>
        <v>0</v>
      </c>
      <c r="K5095" s="9" t="b">
        <f t="shared" si="399"/>
        <v>0</v>
      </c>
    </row>
    <row r="5096" spans="1:11" ht="15.75" customHeight="1" x14ac:dyDescent="0.15">
      <c r="A5096" t="s">
        <v>5080</v>
      </c>
      <c r="B5096" s="10">
        <v>5095</v>
      </c>
      <c r="C5096" s="39" t="s">
        <v>1</v>
      </c>
      <c r="D5096" s="40">
        <v>1</v>
      </c>
      <c r="E5096" s="40">
        <v>1</v>
      </c>
      <c r="F5096" s="11" t="s">
        <v>2</v>
      </c>
      <c r="G5096" s="12">
        <f t="shared" si="395"/>
        <v>0</v>
      </c>
      <c r="H5096" s="12" t="b">
        <f t="shared" si="396"/>
        <v>0</v>
      </c>
      <c r="I5096" s="12" t="b">
        <f t="shared" si="397"/>
        <v>1</v>
      </c>
      <c r="J5096" s="12" t="b">
        <f t="shared" si="398"/>
        <v>0</v>
      </c>
      <c r="K5096" s="9" t="b">
        <f t="shared" si="399"/>
        <v>0</v>
      </c>
    </row>
    <row r="5097" spans="1:11" ht="15.75" customHeight="1" x14ac:dyDescent="0.15">
      <c r="A5097" t="s">
        <v>5081</v>
      </c>
      <c r="B5097" s="10">
        <v>5096</v>
      </c>
      <c r="C5097" s="39" t="s">
        <v>1</v>
      </c>
      <c r="D5097" s="40">
        <v>2</v>
      </c>
      <c r="E5097" s="40">
        <v>0</v>
      </c>
      <c r="F5097" s="11" t="s">
        <v>1</v>
      </c>
      <c r="G5097" s="12">
        <f t="shared" si="395"/>
        <v>1</v>
      </c>
      <c r="H5097" s="12" t="b">
        <f t="shared" si="396"/>
        <v>1</v>
      </c>
      <c r="I5097" s="12" t="b">
        <f t="shared" si="397"/>
        <v>0</v>
      </c>
      <c r="J5097" s="12" t="b">
        <f t="shared" si="398"/>
        <v>0</v>
      </c>
      <c r="K5097" s="9" t="b">
        <f t="shared" si="399"/>
        <v>0</v>
      </c>
    </row>
    <row r="5098" spans="1:11" ht="15.75" customHeight="1" x14ac:dyDescent="0.15">
      <c r="A5098" t="s">
        <v>5082</v>
      </c>
      <c r="B5098" s="10">
        <v>5097</v>
      </c>
      <c r="C5098" s="39" t="s">
        <v>1</v>
      </c>
      <c r="D5098" s="40">
        <v>1</v>
      </c>
      <c r="E5098" s="40">
        <v>1</v>
      </c>
      <c r="F5098" s="11" t="s">
        <v>1</v>
      </c>
      <c r="G5098" s="12">
        <f t="shared" si="395"/>
        <v>1</v>
      </c>
      <c r="H5098" s="12" t="b">
        <f t="shared" si="396"/>
        <v>1</v>
      </c>
      <c r="I5098" s="12" t="b">
        <f t="shared" si="397"/>
        <v>0</v>
      </c>
      <c r="J5098" s="12" t="b">
        <f t="shared" si="398"/>
        <v>0</v>
      </c>
      <c r="K5098" s="9" t="b">
        <f t="shared" si="399"/>
        <v>0</v>
      </c>
    </row>
    <row r="5099" spans="1:11" ht="15.75" customHeight="1" x14ac:dyDescent="0.15">
      <c r="A5099" t="s">
        <v>5083</v>
      </c>
      <c r="B5099" s="10">
        <v>5098</v>
      </c>
      <c r="C5099" s="39" t="s">
        <v>1</v>
      </c>
      <c r="D5099" s="40">
        <v>2</v>
      </c>
      <c r="E5099" s="40">
        <v>0</v>
      </c>
      <c r="F5099" s="11" t="s">
        <v>1</v>
      </c>
      <c r="G5099" s="12">
        <f t="shared" si="395"/>
        <v>1</v>
      </c>
      <c r="H5099" s="12" t="b">
        <f t="shared" si="396"/>
        <v>1</v>
      </c>
      <c r="I5099" s="12" t="b">
        <f t="shared" si="397"/>
        <v>0</v>
      </c>
      <c r="J5099" s="12" t="b">
        <f t="shared" si="398"/>
        <v>0</v>
      </c>
      <c r="K5099" s="9" t="b">
        <f t="shared" si="399"/>
        <v>0</v>
      </c>
    </row>
    <row r="5100" spans="1:11" ht="15.75" customHeight="1" x14ac:dyDescent="0.15">
      <c r="A5100" t="s">
        <v>5084</v>
      </c>
      <c r="B5100" s="10">
        <v>5099</v>
      </c>
      <c r="C5100" s="39" t="s">
        <v>1</v>
      </c>
      <c r="D5100" s="40">
        <v>2</v>
      </c>
      <c r="E5100" s="40">
        <v>0</v>
      </c>
      <c r="F5100" s="11" t="s">
        <v>1</v>
      </c>
      <c r="G5100" s="12">
        <f t="shared" si="395"/>
        <v>1</v>
      </c>
      <c r="H5100" s="12" t="b">
        <f t="shared" si="396"/>
        <v>1</v>
      </c>
      <c r="I5100" s="12" t="b">
        <f t="shared" si="397"/>
        <v>0</v>
      </c>
      <c r="J5100" s="12" t="b">
        <f t="shared" si="398"/>
        <v>0</v>
      </c>
      <c r="K5100" s="9" t="b">
        <f t="shared" si="399"/>
        <v>0</v>
      </c>
    </row>
    <row r="5101" spans="1:11" ht="15.75" customHeight="1" x14ac:dyDescent="0.15">
      <c r="A5101" t="s">
        <v>5085</v>
      </c>
      <c r="B5101" s="10">
        <v>5100</v>
      </c>
      <c r="C5101" s="39" t="s">
        <v>1</v>
      </c>
      <c r="D5101" s="40">
        <v>1</v>
      </c>
      <c r="E5101" s="40">
        <v>1</v>
      </c>
      <c r="F5101" s="11" t="s">
        <v>1</v>
      </c>
      <c r="G5101" s="12">
        <f t="shared" si="395"/>
        <v>1</v>
      </c>
      <c r="H5101" s="12" t="b">
        <f t="shared" si="396"/>
        <v>1</v>
      </c>
      <c r="I5101" s="12" t="b">
        <f t="shared" si="397"/>
        <v>0</v>
      </c>
      <c r="J5101" s="12" t="b">
        <f t="shared" si="398"/>
        <v>0</v>
      </c>
      <c r="K5101" s="9" t="b">
        <f t="shared" si="399"/>
        <v>0</v>
      </c>
    </row>
    <row r="5102" spans="1:11" ht="15.75" customHeight="1" x14ac:dyDescent="0.15">
      <c r="A5102" t="s">
        <v>5086</v>
      </c>
      <c r="B5102" s="10">
        <v>5101</v>
      </c>
      <c r="C5102" s="39" t="s">
        <v>2</v>
      </c>
      <c r="D5102" s="40">
        <v>0</v>
      </c>
      <c r="E5102" s="40">
        <v>2</v>
      </c>
      <c r="F5102" s="11" t="s">
        <v>2</v>
      </c>
      <c r="G5102" s="12">
        <f t="shared" si="395"/>
        <v>1</v>
      </c>
      <c r="H5102" s="12" t="b">
        <f t="shared" si="396"/>
        <v>0</v>
      </c>
      <c r="I5102" s="12" t="b">
        <f t="shared" si="397"/>
        <v>0</v>
      </c>
      <c r="J5102" s="12" t="b">
        <f t="shared" si="398"/>
        <v>1</v>
      </c>
      <c r="K5102" s="9" t="b">
        <f t="shared" si="399"/>
        <v>0</v>
      </c>
    </row>
    <row r="5103" spans="1:11" ht="15.75" customHeight="1" x14ac:dyDescent="0.15">
      <c r="A5103" t="s">
        <v>5087</v>
      </c>
      <c r="B5103" s="10">
        <v>5102</v>
      </c>
      <c r="C5103" s="39" t="s">
        <v>2</v>
      </c>
      <c r="D5103" s="40">
        <v>1</v>
      </c>
      <c r="E5103" s="40">
        <v>1</v>
      </c>
      <c r="F5103" s="11" t="s">
        <v>2</v>
      </c>
      <c r="G5103" s="12">
        <f t="shared" si="395"/>
        <v>1</v>
      </c>
      <c r="H5103" s="12" t="b">
        <f t="shared" si="396"/>
        <v>0</v>
      </c>
      <c r="I5103" s="12" t="b">
        <f t="shared" si="397"/>
        <v>0</v>
      </c>
      <c r="J5103" s="12" t="b">
        <f t="shared" si="398"/>
        <v>1</v>
      </c>
      <c r="K5103" s="9" t="b">
        <f t="shared" si="399"/>
        <v>0</v>
      </c>
    </row>
    <row r="5104" spans="1:11" ht="15.75" customHeight="1" x14ac:dyDescent="0.15">
      <c r="A5104" t="s">
        <v>5088</v>
      </c>
      <c r="B5104" s="10">
        <v>5103</v>
      </c>
      <c r="C5104" s="39" t="s">
        <v>2</v>
      </c>
      <c r="D5104" s="40">
        <v>1</v>
      </c>
      <c r="E5104" s="40">
        <v>1</v>
      </c>
      <c r="F5104" s="11" t="s">
        <v>2</v>
      </c>
      <c r="G5104" s="12">
        <f t="shared" si="395"/>
        <v>1</v>
      </c>
      <c r="H5104" s="12" t="b">
        <f t="shared" si="396"/>
        <v>0</v>
      </c>
      <c r="I5104" s="12" t="b">
        <f t="shared" si="397"/>
        <v>0</v>
      </c>
      <c r="J5104" s="12" t="b">
        <f t="shared" si="398"/>
        <v>1</v>
      </c>
      <c r="K5104" s="9" t="b">
        <f t="shared" si="399"/>
        <v>0</v>
      </c>
    </row>
    <row r="5105" spans="1:11" ht="15.75" customHeight="1" x14ac:dyDescent="0.15">
      <c r="A5105" t="s">
        <v>5089</v>
      </c>
      <c r="B5105" s="10">
        <v>5104</v>
      </c>
      <c r="C5105" s="39" t="s">
        <v>1</v>
      </c>
      <c r="D5105" s="40">
        <v>1</v>
      </c>
      <c r="E5105" s="40">
        <v>1</v>
      </c>
      <c r="F5105" s="11" t="s">
        <v>2</v>
      </c>
      <c r="G5105" s="12">
        <f t="shared" si="395"/>
        <v>0</v>
      </c>
      <c r="H5105" s="12" t="b">
        <f t="shared" si="396"/>
        <v>0</v>
      </c>
      <c r="I5105" s="12" t="b">
        <f t="shared" si="397"/>
        <v>1</v>
      </c>
      <c r="J5105" s="12" t="b">
        <f t="shared" si="398"/>
        <v>0</v>
      </c>
      <c r="K5105" s="9" t="b">
        <f t="shared" si="399"/>
        <v>0</v>
      </c>
    </row>
    <row r="5106" spans="1:11" ht="15.75" customHeight="1" x14ac:dyDescent="0.15">
      <c r="A5106" t="s">
        <v>5090</v>
      </c>
      <c r="B5106" s="10">
        <v>5105</v>
      </c>
      <c r="C5106" s="39" t="s">
        <v>1</v>
      </c>
      <c r="D5106" s="40">
        <v>1</v>
      </c>
      <c r="E5106" s="40">
        <v>1</v>
      </c>
      <c r="F5106" s="11" t="s">
        <v>2</v>
      </c>
      <c r="G5106" s="12">
        <f t="shared" si="395"/>
        <v>0</v>
      </c>
      <c r="H5106" s="12" t="b">
        <f t="shared" si="396"/>
        <v>0</v>
      </c>
      <c r="I5106" s="12" t="b">
        <f t="shared" si="397"/>
        <v>1</v>
      </c>
      <c r="J5106" s="12" t="b">
        <f t="shared" si="398"/>
        <v>0</v>
      </c>
      <c r="K5106" s="9" t="b">
        <f t="shared" si="399"/>
        <v>0</v>
      </c>
    </row>
    <row r="5107" spans="1:11" ht="15.75" customHeight="1" x14ac:dyDescent="0.15">
      <c r="A5107" t="s">
        <v>5091</v>
      </c>
      <c r="B5107" s="10">
        <v>5106</v>
      </c>
      <c r="C5107" s="39" t="s">
        <v>2</v>
      </c>
      <c r="D5107" s="40">
        <v>1</v>
      </c>
      <c r="E5107" s="40">
        <v>1</v>
      </c>
      <c r="F5107" s="11" t="s">
        <v>2</v>
      </c>
      <c r="G5107" s="12">
        <f t="shared" si="395"/>
        <v>1</v>
      </c>
      <c r="H5107" s="12" t="b">
        <f t="shared" si="396"/>
        <v>0</v>
      </c>
      <c r="I5107" s="12" t="b">
        <f t="shared" si="397"/>
        <v>0</v>
      </c>
      <c r="J5107" s="12" t="b">
        <f t="shared" si="398"/>
        <v>1</v>
      </c>
      <c r="K5107" s="9" t="b">
        <f t="shared" si="399"/>
        <v>0</v>
      </c>
    </row>
    <row r="5108" spans="1:11" ht="15.75" customHeight="1" x14ac:dyDescent="0.15">
      <c r="A5108" t="s">
        <v>5092</v>
      </c>
      <c r="B5108" s="10">
        <v>5107</v>
      </c>
      <c r="C5108" s="39" t="s">
        <v>1</v>
      </c>
      <c r="D5108" s="40">
        <v>2</v>
      </c>
      <c r="E5108" s="40">
        <v>0</v>
      </c>
      <c r="F5108" s="11" t="s">
        <v>1</v>
      </c>
      <c r="G5108" s="12">
        <f t="shared" si="395"/>
        <v>1</v>
      </c>
      <c r="H5108" s="12" t="b">
        <f t="shared" si="396"/>
        <v>1</v>
      </c>
      <c r="I5108" s="12" t="b">
        <f t="shared" si="397"/>
        <v>0</v>
      </c>
      <c r="J5108" s="12" t="b">
        <f t="shared" si="398"/>
        <v>0</v>
      </c>
      <c r="K5108" s="9" t="b">
        <f t="shared" si="399"/>
        <v>0</v>
      </c>
    </row>
    <row r="5109" spans="1:11" ht="15.75" customHeight="1" x14ac:dyDescent="0.15">
      <c r="A5109" t="s">
        <v>5093</v>
      </c>
      <c r="B5109" s="10">
        <v>5108</v>
      </c>
      <c r="C5109" s="39" t="s">
        <v>1</v>
      </c>
      <c r="D5109" s="40">
        <v>1</v>
      </c>
      <c r="E5109" s="40">
        <v>1</v>
      </c>
      <c r="F5109" s="11" t="s">
        <v>2</v>
      </c>
      <c r="G5109" s="12">
        <f t="shared" si="395"/>
        <v>0</v>
      </c>
      <c r="H5109" s="12" t="b">
        <f t="shared" si="396"/>
        <v>0</v>
      </c>
      <c r="I5109" s="12" t="b">
        <f t="shared" si="397"/>
        <v>1</v>
      </c>
      <c r="J5109" s="12" t="b">
        <f t="shared" si="398"/>
        <v>0</v>
      </c>
      <c r="K5109" s="9" t="b">
        <f t="shared" si="399"/>
        <v>0</v>
      </c>
    </row>
    <row r="5110" spans="1:11" ht="15.75" customHeight="1" x14ac:dyDescent="0.15">
      <c r="A5110" t="s">
        <v>5094</v>
      </c>
      <c r="B5110" s="10">
        <v>5109</v>
      </c>
      <c r="C5110" s="39" t="s">
        <v>2</v>
      </c>
      <c r="D5110" s="40">
        <v>0</v>
      </c>
      <c r="E5110" s="40">
        <v>2</v>
      </c>
      <c r="F5110" s="11" t="s">
        <v>2</v>
      </c>
      <c r="G5110" s="12">
        <f t="shared" si="395"/>
        <v>1</v>
      </c>
      <c r="H5110" s="12" t="b">
        <f t="shared" si="396"/>
        <v>0</v>
      </c>
      <c r="I5110" s="12" t="b">
        <f t="shared" si="397"/>
        <v>0</v>
      </c>
      <c r="J5110" s="12" t="b">
        <f t="shared" si="398"/>
        <v>1</v>
      </c>
      <c r="K5110" s="9" t="b">
        <f t="shared" si="399"/>
        <v>0</v>
      </c>
    </row>
    <row r="5111" spans="1:11" ht="15.75" customHeight="1" x14ac:dyDescent="0.15">
      <c r="A5111" t="s">
        <v>5095</v>
      </c>
      <c r="B5111" s="10">
        <v>5110</v>
      </c>
      <c r="C5111" s="39" t="s">
        <v>1</v>
      </c>
      <c r="D5111" s="40">
        <v>1</v>
      </c>
      <c r="E5111" s="40">
        <v>1</v>
      </c>
      <c r="F5111" s="11" t="s">
        <v>1</v>
      </c>
      <c r="G5111" s="12">
        <f t="shared" si="395"/>
        <v>1</v>
      </c>
      <c r="H5111" s="12" t="b">
        <f t="shared" si="396"/>
        <v>1</v>
      </c>
      <c r="I5111" s="12" t="b">
        <f t="shared" si="397"/>
        <v>0</v>
      </c>
      <c r="J5111" s="12" t="b">
        <f t="shared" si="398"/>
        <v>0</v>
      </c>
      <c r="K5111" s="9" t="b">
        <f t="shared" si="399"/>
        <v>0</v>
      </c>
    </row>
    <row r="5112" spans="1:11" ht="15.75" customHeight="1" x14ac:dyDescent="0.15">
      <c r="A5112" t="s">
        <v>5096</v>
      </c>
      <c r="B5112" s="10">
        <v>5111</v>
      </c>
      <c r="C5112" s="39" t="s">
        <v>2</v>
      </c>
      <c r="D5112" s="40">
        <v>0</v>
      </c>
      <c r="E5112" s="40">
        <v>2</v>
      </c>
      <c r="F5112" s="11" t="s">
        <v>2</v>
      </c>
      <c r="G5112" s="12">
        <f t="shared" si="395"/>
        <v>1</v>
      </c>
      <c r="H5112" s="12" t="b">
        <f t="shared" si="396"/>
        <v>0</v>
      </c>
      <c r="I5112" s="12" t="b">
        <f t="shared" si="397"/>
        <v>0</v>
      </c>
      <c r="J5112" s="12" t="b">
        <f t="shared" si="398"/>
        <v>1</v>
      </c>
      <c r="K5112" s="9" t="b">
        <f t="shared" si="399"/>
        <v>0</v>
      </c>
    </row>
    <row r="5113" spans="1:11" ht="15.75" customHeight="1" x14ac:dyDescent="0.15">
      <c r="A5113" t="s">
        <v>5097</v>
      </c>
      <c r="B5113" s="10">
        <v>5112</v>
      </c>
      <c r="C5113" s="39" t="s">
        <v>1</v>
      </c>
      <c r="D5113" s="40">
        <v>2</v>
      </c>
      <c r="E5113" s="40">
        <v>0</v>
      </c>
      <c r="F5113" s="11" t="s">
        <v>1</v>
      </c>
      <c r="G5113" s="12">
        <f t="shared" si="395"/>
        <v>1</v>
      </c>
      <c r="H5113" s="12" t="b">
        <f t="shared" si="396"/>
        <v>1</v>
      </c>
      <c r="I5113" s="12" t="b">
        <f t="shared" si="397"/>
        <v>0</v>
      </c>
      <c r="J5113" s="12" t="b">
        <f t="shared" si="398"/>
        <v>0</v>
      </c>
      <c r="K5113" s="9" t="b">
        <f t="shared" si="399"/>
        <v>0</v>
      </c>
    </row>
    <row r="5114" spans="1:11" ht="15.75" customHeight="1" x14ac:dyDescent="0.15">
      <c r="A5114" t="s">
        <v>5098</v>
      </c>
      <c r="B5114" s="10">
        <v>5113</v>
      </c>
      <c r="C5114" s="39" t="s">
        <v>1</v>
      </c>
      <c r="D5114" s="40">
        <v>2</v>
      </c>
      <c r="E5114" s="40">
        <v>0</v>
      </c>
      <c r="F5114" s="11" t="s">
        <v>1</v>
      </c>
      <c r="G5114" s="12">
        <f t="shared" si="395"/>
        <v>1</v>
      </c>
      <c r="H5114" s="12" t="b">
        <f t="shared" si="396"/>
        <v>1</v>
      </c>
      <c r="I5114" s="12" t="b">
        <f t="shared" si="397"/>
        <v>0</v>
      </c>
      <c r="J5114" s="12" t="b">
        <f t="shared" si="398"/>
        <v>0</v>
      </c>
      <c r="K5114" s="9" t="b">
        <f t="shared" si="399"/>
        <v>0</v>
      </c>
    </row>
    <row r="5115" spans="1:11" ht="15.75" customHeight="1" x14ac:dyDescent="0.15">
      <c r="A5115" t="s">
        <v>5099</v>
      </c>
      <c r="B5115" s="10">
        <v>5114</v>
      </c>
      <c r="C5115" s="39" t="s">
        <v>1</v>
      </c>
      <c r="D5115" s="40">
        <v>2</v>
      </c>
      <c r="E5115" s="40">
        <v>0</v>
      </c>
      <c r="F5115" s="11" t="s">
        <v>1</v>
      </c>
      <c r="G5115" s="12">
        <f t="shared" si="395"/>
        <v>1</v>
      </c>
      <c r="H5115" s="12" t="b">
        <f t="shared" si="396"/>
        <v>1</v>
      </c>
      <c r="I5115" s="12" t="b">
        <f t="shared" si="397"/>
        <v>0</v>
      </c>
      <c r="J5115" s="12" t="b">
        <f t="shared" si="398"/>
        <v>0</v>
      </c>
      <c r="K5115" s="9" t="b">
        <f t="shared" si="399"/>
        <v>0</v>
      </c>
    </row>
    <row r="5116" spans="1:11" ht="15.75" customHeight="1" x14ac:dyDescent="0.15">
      <c r="A5116" t="s">
        <v>5100</v>
      </c>
      <c r="B5116" s="10">
        <v>5115</v>
      </c>
      <c r="C5116" s="39" t="s">
        <v>1</v>
      </c>
      <c r="D5116" s="40">
        <v>2</v>
      </c>
      <c r="E5116" s="40">
        <v>0</v>
      </c>
      <c r="F5116" s="11" t="s">
        <v>1</v>
      </c>
      <c r="G5116" s="12">
        <f t="shared" si="395"/>
        <v>1</v>
      </c>
      <c r="H5116" s="12" t="b">
        <f t="shared" si="396"/>
        <v>1</v>
      </c>
      <c r="I5116" s="12" t="b">
        <f t="shared" si="397"/>
        <v>0</v>
      </c>
      <c r="J5116" s="12" t="b">
        <f t="shared" si="398"/>
        <v>0</v>
      </c>
      <c r="K5116" s="9" t="b">
        <f t="shared" si="399"/>
        <v>0</v>
      </c>
    </row>
    <row r="5117" spans="1:11" ht="15.75" customHeight="1" x14ac:dyDescent="0.15">
      <c r="A5117" t="s">
        <v>5101</v>
      </c>
      <c r="B5117" s="10">
        <v>5116</v>
      </c>
      <c r="C5117" s="39" t="s">
        <v>1</v>
      </c>
      <c r="D5117" s="40">
        <v>0</v>
      </c>
      <c r="E5117" s="40">
        <v>0</v>
      </c>
      <c r="F5117" s="11" t="s">
        <v>1</v>
      </c>
      <c r="G5117" s="12">
        <f t="shared" si="395"/>
        <v>1</v>
      </c>
      <c r="H5117" s="12" t="b">
        <f t="shared" si="396"/>
        <v>1</v>
      </c>
      <c r="I5117" s="12" t="b">
        <f t="shared" si="397"/>
        <v>0</v>
      </c>
      <c r="J5117" s="12" t="b">
        <f t="shared" si="398"/>
        <v>0</v>
      </c>
      <c r="K5117" s="9" t="b">
        <f t="shared" si="399"/>
        <v>0</v>
      </c>
    </row>
    <row r="5118" spans="1:11" ht="15.75" customHeight="1" x14ac:dyDescent="0.15">
      <c r="A5118" t="s">
        <v>5102</v>
      </c>
      <c r="B5118" s="10">
        <v>5117</v>
      </c>
      <c r="C5118" s="39" t="s">
        <v>1</v>
      </c>
      <c r="D5118" s="40">
        <v>1</v>
      </c>
      <c r="E5118" s="40">
        <v>1</v>
      </c>
      <c r="F5118" s="11" t="s">
        <v>1</v>
      </c>
      <c r="G5118" s="12">
        <f t="shared" si="395"/>
        <v>1</v>
      </c>
      <c r="H5118" s="12" t="b">
        <f t="shared" si="396"/>
        <v>1</v>
      </c>
      <c r="I5118" s="12" t="b">
        <f t="shared" si="397"/>
        <v>0</v>
      </c>
      <c r="J5118" s="12" t="b">
        <f t="shared" si="398"/>
        <v>0</v>
      </c>
      <c r="K5118" s="9" t="b">
        <f t="shared" si="399"/>
        <v>0</v>
      </c>
    </row>
    <row r="5119" spans="1:11" ht="15.75" customHeight="1" x14ac:dyDescent="0.15">
      <c r="A5119" t="s">
        <v>5103</v>
      </c>
      <c r="B5119" s="10">
        <v>5118</v>
      </c>
      <c r="C5119" s="39" t="s">
        <v>1</v>
      </c>
      <c r="D5119" s="40">
        <v>2</v>
      </c>
      <c r="E5119" s="40">
        <v>0</v>
      </c>
      <c r="F5119" s="11" t="s">
        <v>1</v>
      </c>
      <c r="G5119" s="12">
        <f t="shared" si="395"/>
        <v>1</v>
      </c>
      <c r="H5119" s="12" t="b">
        <f t="shared" si="396"/>
        <v>1</v>
      </c>
      <c r="I5119" s="12" t="b">
        <f t="shared" si="397"/>
        <v>0</v>
      </c>
      <c r="J5119" s="12" t="b">
        <f t="shared" si="398"/>
        <v>0</v>
      </c>
      <c r="K5119" s="9" t="b">
        <f t="shared" si="399"/>
        <v>0</v>
      </c>
    </row>
    <row r="5120" spans="1:11" ht="15.75" customHeight="1" x14ac:dyDescent="0.15">
      <c r="A5120" t="s">
        <v>5104</v>
      </c>
      <c r="B5120" s="10">
        <v>5119</v>
      </c>
      <c r="C5120" s="39" t="s">
        <v>1</v>
      </c>
      <c r="D5120" s="40">
        <v>2</v>
      </c>
      <c r="E5120" s="40">
        <v>0</v>
      </c>
      <c r="F5120" s="11" t="s">
        <v>1</v>
      </c>
      <c r="G5120" s="12">
        <f t="shared" si="395"/>
        <v>1</v>
      </c>
      <c r="H5120" s="12" t="b">
        <f t="shared" si="396"/>
        <v>1</v>
      </c>
      <c r="I5120" s="12" t="b">
        <f t="shared" si="397"/>
        <v>0</v>
      </c>
      <c r="J5120" s="12" t="b">
        <f t="shared" si="398"/>
        <v>0</v>
      </c>
      <c r="K5120" s="9" t="b">
        <f t="shared" si="399"/>
        <v>0</v>
      </c>
    </row>
    <row r="5121" spans="1:11" ht="15.75" customHeight="1" x14ac:dyDescent="0.15">
      <c r="A5121" t="s">
        <v>5105</v>
      </c>
      <c r="B5121" s="10">
        <v>5120</v>
      </c>
      <c r="C5121" s="39" t="s">
        <v>1</v>
      </c>
      <c r="D5121" s="40">
        <v>1</v>
      </c>
      <c r="E5121" s="40">
        <v>1</v>
      </c>
      <c r="F5121" s="11" t="s">
        <v>1</v>
      </c>
      <c r="G5121" s="12">
        <f t="shared" si="395"/>
        <v>1</v>
      </c>
      <c r="H5121" s="12" t="b">
        <f t="shared" si="396"/>
        <v>1</v>
      </c>
      <c r="I5121" s="12" t="b">
        <f t="shared" si="397"/>
        <v>0</v>
      </c>
      <c r="J5121" s="12" t="b">
        <f t="shared" si="398"/>
        <v>0</v>
      </c>
      <c r="K5121" s="9" t="b">
        <f t="shared" si="399"/>
        <v>0</v>
      </c>
    </row>
    <row r="5122" spans="1:11" ht="15.75" customHeight="1" x14ac:dyDescent="0.15">
      <c r="A5122" t="s">
        <v>5106</v>
      </c>
      <c r="B5122" s="10">
        <v>5121</v>
      </c>
      <c r="C5122" s="39" t="s">
        <v>2</v>
      </c>
      <c r="D5122" s="40">
        <v>0</v>
      </c>
      <c r="E5122" s="40">
        <v>2</v>
      </c>
      <c r="F5122" s="11" t="s">
        <v>1</v>
      </c>
      <c r="G5122" s="12">
        <f t="shared" si="395"/>
        <v>0</v>
      </c>
      <c r="H5122" s="12" t="b">
        <f t="shared" si="396"/>
        <v>0</v>
      </c>
      <c r="I5122" s="12" t="b">
        <f t="shared" si="397"/>
        <v>0</v>
      </c>
      <c r="J5122" s="12" t="b">
        <f t="shared" si="398"/>
        <v>0</v>
      </c>
      <c r="K5122" s="9" t="b">
        <f t="shared" si="399"/>
        <v>1</v>
      </c>
    </row>
    <row r="5123" spans="1:11" ht="15.75" customHeight="1" x14ac:dyDescent="0.15">
      <c r="A5123" t="s">
        <v>5107</v>
      </c>
      <c r="B5123" s="10">
        <v>5122</v>
      </c>
      <c r="C5123" s="39" t="s">
        <v>1</v>
      </c>
      <c r="D5123" s="40">
        <v>2</v>
      </c>
      <c r="E5123" s="40">
        <v>0</v>
      </c>
      <c r="F5123" s="11" t="s">
        <v>2</v>
      </c>
      <c r="G5123" s="12">
        <f t="shared" si="395"/>
        <v>0</v>
      </c>
      <c r="H5123" s="12" t="b">
        <f t="shared" si="396"/>
        <v>0</v>
      </c>
      <c r="I5123" s="12" t="b">
        <f t="shared" si="397"/>
        <v>1</v>
      </c>
      <c r="J5123" s="12" t="b">
        <f t="shared" si="398"/>
        <v>0</v>
      </c>
      <c r="K5123" s="9" t="b">
        <f t="shared" si="399"/>
        <v>0</v>
      </c>
    </row>
    <row r="5124" spans="1:11" ht="15.75" customHeight="1" x14ac:dyDescent="0.15">
      <c r="A5124" t="s">
        <v>5108</v>
      </c>
      <c r="B5124" s="10">
        <v>5123</v>
      </c>
      <c r="C5124" s="39" t="s">
        <v>1</v>
      </c>
      <c r="D5124" s="40">
        <v>2</v>
      </c>
      <c r="E5124" s="40">
        <v>0</v>
      </c>
      <c r="F5124" s="11" t="s">
        <v>1</v>
      </c>
      <c r="G5124" s="12">
        <f t="shared" si="395"/>
        <v>1</v>
      </c>
      <c r="H5124" s="12" t="b">
        <f t="shared" si="396"/>
        <v>1</v>
      </c>
      <c r="I5124" s="12" t="b">
        <f t="shared" si="397"/>
        <v>0</v>
      </c>
      <c r="J5124" s="12" t="b">
        <f t="shared" si="398"/>
        <v>0</v>
      </c>
      <c r="K5124" s="9" t="b">
        <f t="shared" si="399"/>
        <v>0</v>
      </c>
    </row>
    <row r="5125" spans="1:11" ht="15.75" customHeight="1" x14ac:dyDescent="0.15">
      <c r="A5125" t="s">
        <v>5109</v>
      </c>
      <c r="B5125" s="10">
        <v>5124</v>
      </c>
      <c r="C5125" s="39" t="s">
        <v>2</v>
      </c>
      <c r="D5125" s="40">
        <v>0</v>
      </c>
      <c r="E5125" s="40">
        <v>2</v>
      </c>
      <c r="F5125" s="11" t="s">
        <v>2</v>
      </c>
      <c r="G5125" s="12">
        <f t="shared" ref="G5125:G5188" si="400">IF(C5125=F5125,1,0)</f>
        <v>1</v>
      </c>
      <c r="H5125" s="12" t="b">
        <f t="shared" ref="H5125:H5188" si="401">AND(C5125="incels",F5125="incels")</f>
        <v>0</v>
      </c>
      <c r="I5125" s="12" t="b">
        <f t="shared" ref="I5125:I5188" si="402">AND(C5125="incels",F5125="neutre")</f>
        <v>0</v>
      </c>
      <c r="J5125" s="12" t="b">
        <f t="shared" ref="J5125:J5188" si="403">AND(C5125="neutre",F5125="neutre")</f>
        <v>1</v>
      </c>
      <c r="K5125" s="9" t="b">
        <f t="shared" ref="K5125:K5188" si="404">AND(C5125="neutre",F5125="incels")</f>
        <v>0</v>
      </c>
    </row>
    <row r="5126" spans="1:11" ht="15.75" customHeight="1" x14ac:dyDescent="0.15">
      <c r="A5126" t="s">
        <v>5110</v>
      </c>
      <c r="B5126" s="10">
        <v>5125</v>
      </c>
      <c r="C5126" s="39" t="s">
        <v>1</v>
      </c>
      <c r="D5126" s="40">
        <v>2</v>
      </c>
      <c r="E5126" s="40">
        <v>0</v>
      </c>
      <c r="F5126" s="11" t="s">
        <v>2</v>
      </c>
      <c r="G5126" s="12">
        <f t="shared" si="400"/>
        <v>0</v>
      </c>
      <c r="H5126" s="12" t="b">
        <f t="shared" si="401"/>
        <v>0</v>
      </c>
      <c r="I5126" s="12" t="b">
        <f t="shared" si="402"/>
        <v>1</v>
      </c>
      <c r="J5126" s="12" t="b">
        <f t="shared" si="403"/>
        <v>0</v>
      </c>
      <c r="K5126" s="9" t="b">
        <f t="shared" si="404"/>
        <v>0</v>
      </c>
    </row>
    <row r="5127" spans="1:11" ht="15.75" customHeight="1" x14ac:dyDescent="0.15">
      <c r="A5127" t="s">
        <v>5111</v>
      </c>
      <c r="B5127" s="10">
        <v>5126</v>
      </c>
      <c r="C5127" s="39" t="s">
        <v>1</v>
      </c>
      <c r="D5127" s="40">
        <v>2</v>
      </c>
      <c r="E5127" s="40">
        <v>0</v>
      </c>
      <c r="F5127" s="11" t="s">
        <v>1</v>
      </c>
      <c r="G5127" s="12">
        <f t="shared" si="400"/>
        <v>1</v>
      </c>
      <c r="H5127" s="12" t="b">
        <f t="shared" si="401"/>
        <v>1</v>
      </c>
      <c r="I5127" s="12" t="b">
        <f t="shared" si="402"/>
        <v>0</v>
      </c>
      <c r="J5127" s="12" t="b">
        <f t="shared" si="403"/>
        <v>0</v>
      </c>
      <c r="K5127" s="9" t="b">
        <f t="shared" si="404"/>
        <v>0</v>
      </c>
    </row>
    <row r="5128" spans="1:11" ht="15.75" customHeight="1" x14ac:dyDescent="0.15">
      <c r="A5128" t="s">
        <v>5112</v>
      </c>
      <c r="B5128" s="10">
        <v>5127</v>
      </c>
      <c r="C5128" s="39" t="s">
        <v>1</v>
      </c>
      <c r="D5128" s="40">
        <v>2</v>
      </c>
      <c r="E5128" s="40">
        <v>0</v>
      </c>
      <c r="F5128" s="11" t="s">
        <v>1</v>
      </c>
      <c r="G5128" s="12">
        <f t="shared" si="400"/>
        <v>1</v>
      </c>
      <c r="H5128" s="12" t="b">
        <f t="shared" si="401"/>
        <v>1</v>
      </c>
      <c r="I5128" s="12" t="b">
        <f t="shared" si="402"/>
        <v>0</v>
      </c>
      <c r="J5128" s="12" t="b">
        <f t="shared" si="403"/>
        <v>0</v>
      </c>
      <c r="K5128" s="9" t="b">
        <f t="shared" si="404"/>
        <v>0</v>
      </c>
    </row>
    <row r="5129" spans="1:11" ht="15.75" customHeight="1" x14ac:dyDescent="0.15">
      <c r="A5129" t="s">
        <v>5113</v>
      </c>
      <c r="B5129" s="10">
        <v>5128</v>
      </c>
      <c r="C5129" s="39" t="s">
        <v>1</v>
      </c>
      <c r="D5129" s="40">
        <v>2</v>
      </c>
      <c r="E5129" s="40">
        <v>0</v>
      </c>
      <c r="F5129" s="11" t="s">
        <v>1</v>
      </c>
      <c r="G5129" s="12">
        <f t="shared" si="400"/>
        <v>1</v>
      </c>
      <c r="H5129" s="12" t="b">
        <f t="shared" si="401"/>
        <v>1</v>
      </c>
      <c r="I5129" s="12" t="b">
        <f t="shared" si="402"/>
        <v>0</v>
      </c>
      <c r="J5129" s="12" t="b">
        <f t="shared" si="403"/>
        <v>0</v>
      </c>
      <c r="K5129" s="9" t="b">
        <f t="shared" si="404"/>
        <v>0</v>
      </c>
    </row>
    <row r="5130" spans="1:11" ht="15.75" customHeight="1" x14ac:dyDescent="0.15">
      <c r="A5130" t="s">
        <v>5114</v>
      </c>
      <c r="B5130" s="10">
        <v>5129</v>
      </c>
      <c r="C5130" s="39" t="s">
        <v>1</v>
      </c>
      <c r="D5130" s="40">
        <v>2</v>
      </c>
      <c r="E5130" s="40">
        <v>0</v>
      </c>
      <c r="F5130" s="11" t="s">
        <v>1</v>
      </c>
      <c r="G5130" s="12">
        <f t="shared" si="400"/>
        <v>1</v>
      </c>
      <c r="H5130" s="12" t="b">
        <f t="shared" si="401"/>
        <v>1</v>
      </c>
      <c r="I5130" s="12" t="b">
        <f t="shared" si="402"/>
        <v>0</v>
      </c>
      <c r="J5130" s="12" t="b">
        <f t="shared" si="403"/>
        <v>0</v>
      </c>
      <c r="K5130" s="9" t="b">
        <f t="shared" si="404"/>
        <v>0</v>
      </c>
    </row>
    <row r="5131" spans="1:11" ht="15.75" customHeight="1" x14ac:dyDescent="0.15">
      <c r="A5131" t="s">
        <v>5115</v>
      </c>
      <c r="B5131" s="10">
        <v>5130</v>
      </c>
      <c r="C5131" s="39" t="s">
        <v>1</v>
      </c>
      <c r="D5131" s="40">
        <v>1</v>
      </c>
      <c r="E5131" s="40">
        <v>1</v>
      </c>
      <c r="F5131" s="11" t="s">
        <v>2</v>
      </c>
      <c r="G5131" s="12">
        <f t="shared" si="400"/>
        <v>0</v>
      </c>
      <c r="H5131" s="12" t="b">
        <f t="shared" si="401"/>
        <v>0</v>
      </c>
      <c r="I5131" s="12" t="b">
        <f t="shared" si="402"/>
        <v>1</v>
      </c>
      <c r="J5131" s="12" t="b">
        <f t="shared" si="403"/>
        <v>0</v>
      </c>
      <c r="K5131" s="9" t="b">
        <f t="shared" si="404"/>
        <v>0</v>
      </c>
    </row>
    <row r="5132" spans="1:11" ht="15.75" customHeight="1" x14ac:dyDescent="0.15">
      <c r="A5132" t="s">
        <v>5116</v>
      </c>
      <c r="B5132" s="10">
        <v>5131</v>
      </c>
      <c r="C5132" s="39" t="s">
        <v>1</v>
      </c>
      <c r="D5132" s="40">
        <v>2</v>
      </c>
      <c r="E5132" s="40">
        <v>0</v>
      </c>
      <c r="F5132" s="11" t="s">
        <v>1</v>
      </c>
      <c r="G5132" s="12">
        <f t="shared" si="400"/>
        <v>1</v>
      </c>
      <c r="H5132" s="12" t="b">
        <f t="shared" si="401"/>
        <v>1</v>
      </c>
      <c r="I5132" s="12" t="b">
        <f t="shared" si="402"/>
        <v>0</v>
      </c>
      <c r="J5132" s="12" t="b">
        <f t="shared" si="403"/>
        <v>0</v>
      </c>
      <c r="K5132" s="9" t="b">
        <f t="shared" si="404"/>
        <v>0</v>
      </c>
    </row>
    <row r="5133" spans="1:11" ht="15.75" customHeight="1" x14ac:dyDescent="0.15">
      <c r="A5133" t="s">
        <v>5117</v>
      </c>
      <c r="B5133" s="10">
        <v>5132</v>
      </c>
      <c r="C5133" s="39" t="s">
        <v>1</v>
      </c>
      <c r="D5133" s="40">
        <v>1</v>
      </c>
      <c r="E5133" s="40">
        <v>1</v>
      </c>
      <c r="F5133" s="11" t="s">
        <v>1</v>
      </c>
      <c r="G5133" s="12">
        <f t="shared" si="400"/>
        <v>1</v>
      </c>
      <c r="H5133" s="12" t="b">
        <f t="shared" si="401"/>
        <v>1</v>
      </c>
      <c r="I5133" s="12" t="b">
        <f t="shared" si="402"/>
        <v>0</v>
      </c>
      <c r="J5133" s="12" t="b">
        <f t="shared" si="403"/>
        <v>0</v>
      </c>
      <c r="K5133" s="9" t="b">
        <f t="shared" si="404"/>
        <v>0</v>
      </c>
    </row>
    <row r="5134" spans="1:11" ht="15.75" customHeight="1" x14ac:dyDescent="0.15">
      <c r="A5134" t="s">
        <v>5118</v>
      </c>
      <c r="B5134" s="10">
        <v>5133</v>
      </c>
      <c r="C5134" s="39" t="s">
        <v>1</v>
      </c>
      <c r="D5134" s="40">
        <v>2</v>
      </c>
      <c r="E5134" s="40">
        <v>0</v>
      </c>
      <c r="F5134" s="11" t="s">
        <v>1</v>
      </c>
      <c r="G5134" s="12">
        <f t="shared" si="400"/>
        <v>1</v>
      </c>
      <c r="H5134" s="12" t="b">
        <f t="shared" si="401"/>
        <v>1</v>
      </c>
      <c r="I5134" s="12" t="b">
        <f t="shared" si="402"/>
        <v>0</v>
      </c>
      <c r="J5134" s="12" t="b">
        <f t="shared" si="403"/>
        <v>0</v>
      </c>
      <c r="K5134" s="9" t="b">
        <f t="shared" si="404"/>
        <v>0</v>
      </c>
    </row>
    <row r="5135" spans="1:11" ht="15.75" customHeight="1" x14ac:dyDescent="0.15">
      <c r="A5135" t="s">
        <v>5119</v>
      </c>
      <c r="B5135" s="10">
        <v>5134</v>
      </c>
      <c r="C5135" s="39" t="s">
        <v>2</v>
      </c>
      <c r="D5135" s="40">
        <v>1</v>
      </c>
      <c r="E5135" s="40">
        <v>1</v>
      </c>
      <c r="F5135" s="11" t="s">
        <v>2</v>
      </c>
      <c r="G5135" s="12">
        <f t="shared" si="400"/>
        <v>1</v>
      </c>
      <c r="H5135" s="12" t="b">
        <f t="shared" si="401"/>
        <v>0</v>
      </c>
      <c r="I5135" s="12" t="b">
        <f t="shared" si="402"/>
        <v>0</v>
      </c>
      <c r="J5135" s="12" t="b">
        <f t="shared" si="403"/>
        <v>1</v>
      </c>
      <c r="K5135" s="9" t="b">
        <f t="shared" si="404"/>
        <v>0</v>
      </c>
    </row>
    <row r="5136" spans="1:11" ht="15.75" customHeight="1" x14ac:dyDescent="0.15">
      <c r="A5136" t="s">
        <v>5120</v>
      </c>
      <c r="B5136" s="10">
        <v>5135</v>
      </c>
      <c r="C5136" s="39" t="s">
        <v>2</v>
      </c>
      <c r="D5136" s="40">
        <v>0</v>
      </c>
      <c r="E5136" s="40">
        <v>2</v>
      </c>
      <c r="F5136" s="11" t="s">
        <v>2</v>
      </c>
      <c r="G5136" s="12">
        <f t="shared" si="400"/>
        <v>1</v>
      </c>
      <c r="H5136" s="12" t="b">
        <f t="shared" si="401"/>
        <v>0</v>
      </c>
      <c r="I5136" s="12" t="b">
        <f t="shared" si="402"/>
        <v>0</v>
      </c>
      <c r="J5136" s="12" t="b">
        <f t="shared" si="403"/>
        <v>1</v>
      </c>
      <c r="K5136" s="9" t="b">
        <f t="shared" si="404"/>
        <v>0</v>
      </c>
    </row>
    <row r="5137" spans="1:11" ht="15.75" customHeight="1" x14ac:dyDescent="0.15">
      <c r="A5137" t="s">
        <v>5121</v>
      </c>
      <c r="B5137" s="10">
        <v>5136</v>
      </c>
      <c r="C5137" s="39" t="s">
        <v>2</v>
      </c>
      <c r="D5137" s="40">
        <v>1</v>
      </c>
      <c r="E5137" s="40">
        <v>1</v>
      </c>
      <c r="F5137" s="11" t="s">
        <v>2</v>
      </c>
      <c r="G5137" s="12">
        <f t="shared" si="400"/>
        <v>1</v>
      </c>
      <c r="H5137" s="12" t="b">
        <f t="shared" si="401"/>
        <v>0</v>
      </c>
      <c r="I5137" s="12" t="b">
        <f t="shared" si="402"/>
        <v>0</v>
      </c>
      <c r="J5137" s="12" t="b">
        <f t="shared" si="403"/>
        <v>1</v>
      </c>
      <c r="K5137" s="9" t="b">
        <f t="shared" si="404"/>
        <v>0</v>
      </c>
    </row>
    <row r="5138" spans="1:11" ht="15.75" customHeight="1" x14ac:dyDescent="0.15">
      <c r="A5138" t="s">
        <v>5122</v>
      </c>
      <c r="B5138" s="10">
        <v>5137</v>
      </c>
      <c r="C5138" s="39" t="s">
        <v>1</v>
      </c>
      <c r="D5138" s="40">
        <v>0</v>
      </c>
      <c r="E5138" s="40">
        <v>0</v>
      </c>
      <c r="F5138" s="11" t="s">
        <v>1</v>
      </c>
      <c r="G5138" s="12">
        <f t="shared" si="400"/>
        <v>1</v>
      </c>
      <c r="H5138" s="12" t="b">
        <f t="shared" si="401"/>
        <v>1</v>
      </c>
      <c r="I5138" s="12" t="b">
        <f t="shared" si="402"/>
        <v>0</v>
      </c>
      <c r="J5138" s="12" t="b">
        <f t="shared" si="403"/>
        <v>0</v>
      </c>
      <c r="K5138" s="9" t="b">
        <f t="shared" si="404"/>
        <v>0</v>
      </c>
    </row>
    <row r="5139" spans="1:11" ht="15.75" customHeight="1" x14ac:dyDescent="0.15">
      <c r="A5139" t="s">
        <v>5123</v>
      </c>
      <c r="B5139" s="10">
        <v>5138</v>
      </c>
      <c r="C5139" s="39" t="s">
        <v>1</v>
      </c>
      <c r="D5139" s="40">
        <v>1</v>
      </c>
      <c r="E5139" s="40">
        <v>1</v>
      </c>
      <c r="F5139" s="11" t="s">
        <v>1</v>
      </c>
      <c r="G5139" s="12">
        <f t="shared" si="400"/>
        <v>1</v>
      </c>
      <c r="H5139" s="12" t="b">
        <f t="shared" si="401"/>
        <v>1</v>
      </c>
      <c r="I5139" s="12" t="b">
        <f t="shared" si="402"/>
        <v>0</v>
      </c>
      <c r="J5139" s="12" t="b">
        <f t="shared" si="403"/>
        <v>0</v>
      </c>
      <c r="K5139" s="9" t="b">
        <f t="shared" si="404"/>
        <v>0</v>
      </c>
    </row>
    <row r="5140" spans="1:11" ht="15.75" customHeight="1" x14ac:dyDescent="0.15">
      <c r="A5140" t="s">
        <v>5124</v>
      </c>
      <c r="B5140" s="10">
        <v>5139</v>
      </c>
      <c r="C5140" s="39" t="s">
        <v>1</v>
      </c>
      <c r="D5140" s="40">
        <v>2</v>
      </c>
      <c r="E5140" s="40">
        <v>0</v>
      </c>
      <c r="F5140" s="11" t="s">
        <v>1</v>
      </c>
      <c r="G5140" s="12">
        <f t="shared" si="400"/>
        <v>1</v>
      </c>
      <c r="H5140" s="12" t="b">
        <f t="shared" si="401"/>
        <v>1</v>
      </c>
      <c r="I5140" s="12" t="b">
        <f t="shared" si="402"/>
        <v>0</v>
      </c>
      <c r="J5140" s="12" t="b">
        <f t="shared" si="403"/>
        <v>0</v>
      </c>
      <c r="K5140" s="9" t="b">
        <f t="shared" si="404"/>
        <v>0</v>
      </c>
    </row>
    <row r="5141" spans="1:11" ht="15.75" customHeight="1" x14ac:dyDescent="0.15">
      <c r="A5141" t="s">
        <v>5125</v>
      </c>
      <c r="B5141" s="10">
        <v>5140</v>
      </c>
      <c r="C5141" s="39" t="s">
        <v>2</v>
      </c>
      <c r="D5141" s="40">
        <v>1</v>
      </c>
      <c r="E5141" s="40">
        <v>1</v>
      </c>
      <c r="F5141" s="11" t="s">
        <v>2</v>
      </c>
      <c r="G5141" s="12">
        <f t="shared" si="400"/>
        <v>1</v>
      </c>
      <c r="H5141" s="12" t="b">
        <f t="shared" si="401"/>
        <v>0</v>
      </c>
      <c r="I5141" s="12" t="b">
        <f t="shared" si="402"/>
        <v>0</v>
      </c>
      <c r="J5141" s="12" t="b">
        <f t="shared" si="403"/>
        <v>1</v>
      </c>
      <c r="K5141" s="9" t="b">
        <f t="shared" si="404"/>
        <v>0</v>
      </c>
    </row>
    <row r="5142" spans="1:11" ht="15.75" customHeight="1" x14ac:dyDescent="0.15">
      <c r="A5142" t="s">
        <v>5126</v>
      </c>
      <c r="B5142" s="10">
        <v>5141</v>
      </c>
      <c r="C5142" s="39" t="s">
        <v>1</v>
      </c>
      <c r="D5142" s="40">
        <v>2</v>
      </c>
      <c r="E5142" s="40">
        <v>0</v>
      </c>
      <c r="F5142" s="11" t="s">
        <v>1</v>
      </c>
      <c r="G5142" s="12">
        <f t="shared" si="400"/>
        <v>1</v>
      </c>
      <c r="H5142" s="12" t="b">
        <f t="shared" si="401"/>
        <v>1</v>
      </c>
      <c r="I5142" s="12" t="b">
        <f t="shared" si="402"/>
        <v>0</v>
      </c>
      <c r="J5142" s="12" t="b">
        <f t="shared" si="403"/>
        <v>0</v>
      </c>
      <c r="K5142" s="9" t="b">
        <f t="shared" si="404"/>
        <v>0</v>
      </c>
    </row>
    <row r="5143" spans="1:11" ht="15.75" customHeight="1" x14ac:dyDescent="0.15">
      <c r="A5143" t="s">
        <v>5127</v>
      </c>
      <c r="B5143" s="10">
        <v>5142</v>
      </c>
      <c r="C5143" s="39" t="s">
        <v>1</v>
      </c>
      <c r="D5143" s="40">
        <v>1</v>
      </c>
      <c r="E5143" s="40">
        <v>1</v>
      </c>
      <c r="F5143" s="11" t="s">
        <v>1</v>
      </c>
      <c r="G5143" s="12">
        <f t="shared" si="400"/>
        <v>1</v>
      </c>
      <c r="H5143" s="12" t="b">
        <f t="shared" si="401"/>
        <v>1</v>
      </c>
      <c r="I5143" s="12" t="b">
        <f t="shared" si="402"/>
        <v>0</v>
      </c>
      <c r="J5143" s="12" t="b">
        <f t="shared" si="403"/>
        <v>0</v>
      </c>
      <c r="K5143" s="9" t="b">
        <f t="shared" si="404"/>
        <v>0</v>
      </c>
    </row>
    <row r="5144" spans="1:11" ht="15.75" customHeight="1" x14ac:dyDescent="0.15">
      <c r="A5144" t="s">
        <v>5128</v>
      </c>
      <c r="B5144" s="10">
        <v>5143</v>
      </c>
      <c r="C5144" s="39" t="s">
        <v>1</v>
      </c>
      <c r="D5144" s="40">
        <v>2</v>
      </c>
      <c r="E5144" s="40">
        <v>0</v>
      </c>
      <c r="F5144" s="11" t="s">
        <v>1</v>
      </c>
      <c r="G5144" s="12">
        <f t="shared" si="400"/>
        <v>1</v>
      </c>
      <c r="H5144" s="12" t="b">
        <f t="shared" si="401"/>
        <v>1</v>
      </c>
      <c r="I5144" s="12" t="b">
        <f t="shared" si="402"/>
        <v>0</v>
      </c>
      <c r="J5144" s="12" t="b">
        <f t="shared" si="403"/>
        <v>0</v>
      </c>
      <c r="K5144" s="9" t="b">
        <f t="shared" si="404"/>
        <v>0</v>
      </c>
    </row>
    <row r="5145" spans="1:11" ht="15.75" customHeight="1" x14ac:dyDescent="0.15">
      <c r="A5145" t="s">
        <v>5129</v>
      </c>
      <c r="B5145" s="10">
        <v>5144</v>
      </c>
      <c r="C5145" s="39" t="s">
        <v>1</v>
      </c>
      <c r="D5145" s="40">
        <v>2</v>
      </c>
      <c r="E5145" s="40">
        <v>0</v>
      </c>
      <c r="F5145" s="11" t="s">
        <v>1</v>
      </c>
      <c r="G5145" s="12">
        <f t="shared" si="400"/>
        <v>1</v>
      </c>
      <c r="H5145" s="12" t="b">
        <f t="shared" si="401"/>
        <v>1</v>
      </c>
      <c r="I5145" s="12" t="b">
        <f t="shared" si="402"/>
        <v>0</v>
      </c>
      <c r="J5145" s="12" t="b">
        <f t="shared" si="403"/>
        <v>0</v>
      </c>
      <c r="K5145" s="9" t="b">
        <f t="shared" si="404"/>
        <v>0</v>
      </c>
    </row>
    <row r="5146" spans="1:11" ht="15.75" customHeight="1" x14ac:dyDescent="0.15">
      <c r="A5146" t="s">
        <v>5130</v>
      </c>
      <c r="B5146" s="10">
        <v>5145</v>
      </c>
      <c r="C5146" s="39" t="s">
        <v>1</v>
      </c>
      <c r="D5146" s="40">
        <v>2</v>
      </c>
      <c r="E5146" s="40">
        <v>0</v>
      </c>
      <c r="F5146" s="11" t="s">
        <v>1</v>
      </c>
      <c r="G5146" s="12">
        <f t="shared" si="400"/>
        <v>1</v>
      </c>
      <c r="H5146" s="12" t="b">
        <f t="shared" si="401"/>
        <v>1</v>
      </c>
      <c r="I5146" s="12" t="b">
        <f t="shared" si="402"/>
        <v>0</v>
      </c>
      <c r="J5146" s="12" t="b">
        <f t="shared" si="403"/>
        <v>0</v>
      </c>
      <c r="K5146" s="9" t="b">
        <f t="shared" si="404"/>
        <v>0</v>
      </c>
    </row>
    <row r="5147" spans="1:11" ht="15.75" customHeight="1" x14ac:dyDescent="0.15">
      <c r="A5147" t="s">
        <v>5131</v>
      </c>
      <c r="B5147" s="10">
        <v>5146</v>
      </c>
      <c r="C5147" s="39" t="s">
        <v>1</v>
      </c>
      <c r="D5147" s="40">
        <v>1</v>
      </c>
      <c r="E5147" s="40">
        <v>1</v>
      </c>
      <c r="F5147" s="11" t="s">
        <v>2</v>
      </c>
      <c r="G5147" s="12">
        <f t="shared" si="400"/>
        <v>0</v>
      </c>
      <c r="H5147" s="12" t="b">
        <f t="shared" si="401"/>
        <v>0</v>
      </c>
      <c r="I5147" s="12" t="b">
        <f t="shared" si="402"/>
        <v>1</v>
      </c>
      <c r="J5147" s="12" t="b">
        <f t="shared" si="403"/>
        <v>0</v>
      </c>
      <c r="K5147" s="9" t="b">
        <f t="shared" si="404"/>
        <v>0</v>
      </c>
    </row>
    <row r="5148" spans="1:11" ht="15.75" customHeight="1" x14ac:dyDescent="0.15">
      <c r="A5148" t="s">
        <v>5132</v>
      </c>
      <c r="B5148" s="10">
        <v>5147</v>
      </c>
      <c r="C5148" s="39" t="s">
        <v>1</v>
      </c>
      <c r="D5148" s="40">
        <v>2</v>
      </c>
      <c r="E5148" s="40">
        <v>0</v>
      </c>
      <c r="F5148" s="11" t="s">
        <v>1</v>
      </c>
      <c r="G5148" s="12">
        <f t="shared" si="400"/>
        <v>1</v>
      </c>
      <c r="H5148" s="12" t="b">
        <f t="shared" si="401"/>
        <v>1</v>
      </c>
      <c r="I5148" s="12" t="b">
        <f t="shared" si="402"/>
        <v>0</v>
      </c>
      <c r="J5148" s="12" t="b">
        <f t="shared" si="403"/>
        <v>0</v>
      </c>
      <c r="K5148" s="9" t="b">
        <f t="shared" si="404"/>
        <v>0</v>
      </c>
    </row>
    <row r="5149" spans="1:11" ht="15.75" customHeight="1" x14ac:dyDescent="0.15">
      <c r="A5149" t="s">
        <v>5133</v>
      </c>
      <c r="B5149" s="10">
        <v>5148</v>
      </c>
      <c r="C5149" s="39" t="s">
        <v>1</v>
      </c>
      <c r="D5149" s="40">
        <v>2</v>
      </c>
      <c r="E5149" s="40">
        <v>0</v>
      </c>
      <c r="F5149" s="11" t="s">
        <v>1</v>
      </c>
      <c r="G5149" s="12">
        <f t="shared" si="400"/>
        <v>1</v>
      </c>
      <c r="H5149" s="12" t="b">
        <f t="shared" si="401"/>
        <v>1</v>
      </c>
      <c r="I5149" s="12" t="b">
        <f t="shared" si="402"/>
        <v>0</v>
      </c>
      <c r="J5149" s="12" t="b">
        <f t="shared" si="403"/>
        <v>0</v>
      </c>
      <c r="K5149" s="9" t="b">
        <f t="shared" si="404"/>
        <v>0</v>
      </c>
    </row>
    <row r="5150" spans="1:11" ht="15.75" customHeight="1" x14ac:dyDescent="0.15">
      <c r="A5150" t="s">
        <v>5134</v>
      </c>
      <c r="B5150" s="10">
        <v>5149</v>
      </c>
      <c r="C5150" s="39" t="s">
        <v>1</v>
      </c>
      <c r="D5150" s="40">
        <v>2</v>
      </c>
      <c r="E5150" s="40">
        <v>0</v>
      </c>
      <c r="F5150" s="11" t="s">
        <v>2</v>
      </c>
      <c r="G5150" s="12">
        <f t="shared" si="400"/>
        <v>0</v>
      </c>
      <c r="H5150" s="12" t="b">
        <f t="shared" si="401"/>
        <v>0</v>
      </c>
      <c r="I5150" s="12" t="b">
        <f t="shared" si="402"/>
        <v>1</v>
      </c>
      <c r="J5150" s="12" t="b">
        <f t="shared" si="403"/>
        <v>0</v>
      </c>
      <c r="K5150" s="9" t="b">
        <f t="shared" si="404"/>
        <v>0</v>
      </c>
    </row>
    <row r="5151" spans="1:11" ht="15.75" customHeight="1" x14ac:dyDescent="0.15">
      <c r="A5151" t="s">
        <v>5135</v>
      </c>
      <c r="B5151" s="10">
        <v>5150</v>
      </c>
      <c r="C5151" s="39" t="s">
        <v>1</v>
      </c>
      <c r="D5151" s="40">
        <v>2</v>
      </c>
      <c r="E5151" s="40">
        <v>0</v>
      </c>
      <c r="F5151" s="11" t="s">
        <v>1</v>
      </c>
      <c r="G5151" s="12">
        <f t="shared" si="400"/>
        <v>1</v>
      </c>
      <c r="H5151" s="12" t="b">
        <f t="shared" si="401"/>
        <v>1</v>
      </c>
      <c r="I5151" s="12" t="b">
        <f t="shared" si="402"/>
        <v>0</v>
      </c>
      <c r="J5151" s="12" t="b">
        <f t="shared" si="403"/>
        <v>0</v>
      </c>
      <c r="K5151" s="9" t="b">
        <f t="shared" si="404"/>
        <v>0</v>
      </c>
    </row>
    <row r="5152" spans="1:11" ht="15.75" customHeight="1" x14ac:dyDescent="0.15">
      <c r="A5152" t="s">
        <v>5136</v>
      </c>
      <c r="B5152" s="10">
        <v>5151</v>
      </c>
      <c r="C5152" s="39" t="s">
        <v>1</v>
      </c>
      <c r="D5152" s="40">
        <v>2</v>
      </c>
      <c r="E5152" s="40">
        <v>0</v>
      </c>
      <c r="F5152" s="11" t="s">
        <v>2</v>
      </c>
      <c r="G5152" s="12">
        <f t="shared" si="400"/>
        <v>0</v>
      </c>
      <c r="H5152" s="12" t="b">
        <f t="shared" si="401"/>
        <v>0</v>
      </c>
      <c r="I5152" s="12" t="b">
        <f t="shared" si="402"/>
        <v>1</v>
      </c>
      <c r="J5152" s="12" t="b">
        <f t="shared" si="403"/>
        <v>0</v>
      </c>
      <c r="K5152" s="9" t="b">
        <f t="shared" si="404"/>
        <v>0</v>
      </c>
    </row>
    <row r="5153" spans="1:11" ht="15.75" customHeight="1" x14ac:dyDescent="0.15">
      <c r="A5153" t="s">
        <v>5137</v>
      </c>
      <c r="B5153" s="10">
        <v>5152</v>
      </c>
      <c r="C5153" s="39" t="s">
        <v>1</v>
      </c>
      <c r="D5153" s="40">
        <v>2</v>
      </c>
      <c r="E5153" s="40">
        <v>0</v>
      </c>
      <c r="F5153" s="11" t="s">
        <v>1</v>
      </c>
      <c r="G5153" s="12">
        <f t="shared" si="400"/>
        <v>1</v>
      </c>
      <c r="H5153" s="12" t="b">
        <f t="shared" si="401"/>
        <v>1</v>
      </c>
      <c r="I5153" s="12" t="b">
        <f t="shared" si="402"/>
        <v>0</v>
      </c>
      <c r="J5153" s="12" t="b">
        <f t="shared" si="403"/>
        <v>0</v>
      </c>
      <c r="K5153" s="9" t="b">
        <f t="shared" si="404"/>
        <v>0</v>
      </c>
    </row>
    <row r="5154" spans="1:11" ht="15.75" customHeight="1" x14ac:dyDescent="0.15">
      <c r="A5154" t="s">
        <v>5138</v>
      </c>
      <c r="B5154" s="10">
        <v>5153</v>
      </c>
      <c r="C5154" s="39" t="s">
        <v>1</v>
      </c>
      <c r="D5154" s="40">
        <v>1</v>
      </c>
      <c r="E5154" s="40">
        <v>1</v>
      </c>
      <c r="F5154" s="11" t="s">
        <v>1</v>
      </c>
      <c r="G5154" s="12">
        <f t="shared" si="400"/>
        <v>1</v>
      </c>
      <c r="H5154" s="12" t="b">
        <f t="shared" si="401"/>
        <v>1</v>
      </c>
      <c r="I5154" s="12" t="b">
        <f t="shared" si="402"/>
        <v>0</v>
      </c>
      <c r="J5154" s="12" t="b">
        <f t="shared" si="403"/>
        <v>0</v>
      </c>
      <c r="K5154" s="9" t="b">
        <f t="shared" si="404"/>
        <v>0</v>
      </c>
    </row>
    <row r="5155" spans="1:11" ht="15.75" customHeight="1" x14ac:dyDescent="0.15">
      <c r="A5155" t="s">
        <v>5139</v>
      </c>
      <c r="B5155" s="10">
        <v>5154</v>
      </c>
      <c r="C5155" s="39" t="s">
        <v>1</v>
      </c>
      <c r="D5155" s="40">
        <v>2</v>
      </c>
      <c r="E5155" s="40">
        <v>0</v>
      </c>
      <c r="F5155" s="11" t="s">
        <v>1</v>
      </c>
      <c r="G5155" s="12">
        <f t="shared" si="400"/>
        <v>1</v>
      </c>
      <c r="H5155" s="12" t="b">
        <f t="shared" si="401"/>
        <v>1</v>
      </c>
      <c r="I5155" s="12" t="b">
        <f t="shared" si="402"/>
        <v>0</v>
      </c>
      <c r="J5155" s="12" t="b">
        <f t="shared" si="403"/>
        <v>0</v>
      </c>
      <c r="K5155" s="9" t="b">
        <f t="shared" si="404"/>
        <v>0</v>
      </c>
    </row>
    <row r="5156" spans="1:11" ht="15.75" customHeight="1" x14ac:dyDescent="0.15">
      <c r="A5156" t="s">
        <v>5140</v>
      </c>
      <c r="B5156" s="10">
        <v>5155</v>
      </c>
      <c r="C5156" s="39" t="s">
        <v>1</v>
      </c>
      <c r="D5156" s="40">
        <v>2</v>
      </c>
      <c r="E5156" s="40">
        <v>0</v>
      </c>
      <c r="F5156" s="11" t="s">
        <v>2</v>
      </c>
      <c r="G5156" s="12">
        <f t="shared" si="400"/>
        <v>0</v>
      </c>
      <c r="H5156" s="12" t="b">
        <f t="shared" si="401"/>
        <v>0</v>
      </c>
      <c r="I5156" s="12" t="b">
        <f t="shared" si="402"/>
        <v>1</v>
      </c>
      <c r="J5156" s="12" t="b">
        <f t="shared" si="403"/>
        <v>0</v>
      </c>
      <c r="K5156" s="9" t="b">
        <f t="shared" si="404"/>
        <v>0</v>
      </c>
    </row>
    <row r="5157" spans="1:11" ht="15.75" customHeight="1" x14ac:dyDescent="0.15">
      <c r="A5157" t="s">
        <v>5141</v>
      </c>
      <c r="B5157" s="10">
        <v>5156</v>
      </c>
      <c r="C5157" s="39" t="s">
        <v>1</v>
      </c>
      <c r="D5157" s="40">
        <v>2</v>
      </c>
      <c r="E5157" s="40">
        <v>0</v>
      </c>
      <c r="F5157" s="11" t="s">
        <v>1</v>
      </c>
      <c r="G5157" s="12">
        <f t="shared" si="400"/>
        <v>1</v>
      </c>
      <c r="H5157" s="12" t="b">
        <f t="shared" si="401"/>
        <v>1</v>
      </c>
      <c r="I5157" s="12" t="b">
        <f t="shared" si="402"/>
        <v>0</v>
      </c>
      <c r="J5157" s="12" t="b">
        <f t="shared" si="403"/>
        <v>0</v>
      </c>
      <c r="K5157" s="9" t="b">
        <f t="shared" si="404"/>
        <v>0</v>
      </c>
    </row>
    <row r="5158" spans="1:11" ht="15.75" customHeight="1" x14ac:dyDescent="0.15">
      <c r="A5158" t="s">
        <v>1728</v>
      </c>
      <c r="B5158" s="10">
        <v>5157</v>
      </c>
      <c r="C5158" s="39" t="s">
        <v>1</v>
      </c>
      <c r="D5158" s="40">
        <v>0</v>
      </c>
      <c r="E5158" s="40">
        <v>0</v>
      </c>
      <c r="F5158" s="11" t="s">
        <v>1</v>
      </c>
      <c r="G5158" s="12">
        <f t="shared" si="400"/>
        <v>1</v>
      </c>
      <c r="H5158" s="12" t="b">
        <f t="shared" si="401"/>
        <v>1</v>
      </c>
      <c r="I5158" s="12" t="b">
        <f t="shared" si="402"/>
        <v>0</v>
      </c>
      <c r="J5158" s="12" t="b">
        <f t="shared" si="403"/>
        <v>0</v>
      </c>
      <c r="K5158" s="9" t="b">
        <f t="shared" si="404"/>
        <v>0</v>
      </c>
    </row>
    <row r="5159" spans="1:11" ht="15.75" customHeight="1" x14ac:dyDescent="0.15">
      <c r="A5159" t="s">
        <v>5142</v>
      </c>
      <c r="B5159" s="10">
        <v>5158</v>
      </c>
      <c r="C5159" s="39" t="s">
        <v>1</v>
      </c>
      <c r="D5159" s="40">
        <v>0</v>
      </c>
      <c r="E5159" s="40">
        <v>0</v>
      </c>
      <c r="F5159" s="11" t="s">
        <v>1</v>
      </c>
      <c r="G5159" s="12">
        <f t="shared" si="400"/>
        <v>1</v>
      </c>
      <c r="H5159" s="12" t="b">
        <f t="shared" si="401"/>
        <v>1</v>
      </c>
      <c r="I5159" s="12" t="b">
        <f t="shared" si="402"/>
        <v>0</v>
      </c>
      <c r="J5159" s="12" t="b">
        <f t="shared" si="403"/>
        <v>0</v>
      </c>
      <c r="K5159" s="9" t="b">
        <f t="shared" si="404"/>
        <v>0</v>
      </c>
    </row>
    <row r="5160" spans="1:11" ht="15.75" customHeight="1" x14ac:dyDescent="0.15">
      <c r="A5160" t="s">
        <v>5143</v>
      </c>
      <c r="B5160" s="10">
        <v>5159</v>
      </c>
      <c r="C5160" s="39" t="s">
        <v>1</v>
      </c>
      <c r="D5160" s="40">
        <v>0</v>
      </c>
      <c r="E5160" s="40">
        <v>0</v>
      </c>
      <c r="F5160" s="11" t="s">
        <v>1</v>
      </c>
      <c r="G5160" s="12">
        <f t="shared" si="400"/>
        <v>1</v>
      </c>
      <c r="H5160" s="12" t="b">
        <f t="shared" si="401"/>
        <v>1</v>
      </c>
      <c r="I5160" s="12" t="b">
        <f t="shared" si="402"/>
        <v>0</v>
      </c>
      <c r="J5160" s="12" t="b">
        <f t="shared" si="403"/>
        <v>0</v>
      </c>
      <c r="K5160" s="9" t="b">
        <f t="shared" si="404"/>
        <v>0</v>
      </c>
    </row>
    <row r="5161" spans="1:11" ht="15.75" customHeight="1" x14ac:dyDescent="0.15">
      <c r="A5161" t="s">
        <v>5144</v>
      </c>
      <c r="B5161" s="10">
        <v>5160</v>
      </c>
      <c r="C5161" s="39" t="s">
        <v>1</v>
      </c>
      <c r="D5161" s="40">
        <v>2</v>
      </c>
      <c r="E5161" s="40">
        <v>0</v>
      </c>
      <c r="F5161" s="11" t="s">
        <v>1</v>
      </c>
      <c r="G5161" s="12">
        <f t="shared" si="400"/>
        <v>1</v>
      </c>
      <c r="H5161" s="12" t="b">
        <f t="shared" si="401"/>
        <v>1</v>
      </c>
      <c r="I5161" s="12" t="b">
        <f t="shared" si="402"/>
        <v>0</v>
      </c>
      <c r="J5161" s="12" t="b">
        <f t="shared" si="403"/>
        <v>0</v>
      </c>
      <c r="K5161" s="9" t="b">
        <f t="shared" si="404"/>
        <v>0</v>
      </c>
    </row>
    <row r="5162" spans="1:11" ht="15.75" customHeight="1" x14ac:dyDescent="0.15">
      <c r="A5162" t="s">
        <v>5145</v>
      </c>
      <c r="B5162" s="10">
        <v>5161</v>
      </c>
      <c r="C5162" s="39" t="s">
        <v>1</v>
      </c>
      <c r="D5162" s="40">
        <v>2</v>
      </c>
      <c r="E5162" s="40">
        <v>0</v>
      </c>
      <c r="F5162" s="11" t="s">
        <v>1</v>
      </c>
      <c r="G5162" s="12">
        <f t="shared" si="400"/>
        <v>1</v>
      </c>
      <c r="H5162" s="12" t="b">
        <f t="shared" si="401"/>
        <v>1</v>
      </c>
      <c r="I5162" s="12" t="b">
        <f t="shared" si="402"/>
        <v>0</v>
      </c>
      <c r="J5162" s="12" t="b">
        <f t="shared" si="403"/>
        <v>0</v>
      </c>
      <c r="K5162" s="9" t="b">
        <f t="shared" si="404"/>
        <v>0</v>
      </c>
    </row>
    <row r="5163" spans="1:11" ht="15.75" customHeight="1" x14ac:dyDescent="0.15">
      <c r="A5163" t="s">
        <v>5146</v>
      </c>
      <c r="B5163" s="10">
        <v>5162</v>
      </c>
      <c r="C5163" s="39" t="s">
        <v>1</v>
      </c>
      <c r="D5163" s="40">
        <v>1</v>
      </c>
      <c r="E5163" s="40">
        <v>1</v>
      </c>
      <c r="F5163" s="11" t="s">
        <v>2</v>
      </c>
      <c r="G5163" s="12">
        <f t="shared" si="400"/>
        <v>0</v>
      </c>
      <c r="H5163" s="12" t="b">
        <f t="shared" si="401"/>
        <v>0</v>
      </c>
      <c r="I5163" s="12" t="b">
        <f t="shared" si="402"/>
        <v>1</v>
      </c>
      <c r="J5163" s="12" t="b">
        <f t="shared" si="403"/>
        <v>0</v>
      </c>
      <c r="K5163" s="9" t="b">
        <f t="shared" si="404"/>
        <v>0</v>
      </c>
    </row>
    <row r="5164" spans="1:11" ht="15.75" customHeight="1" x14ac:dyDescent="0.15">
      <c r="A5164" t="s">
        <v>5147</v>
      </c>
      <c r="B5164" s="10">
        <v>5163</v>
      </c>
      <c r="C5164" s="39" t="s">
        <v>2</v>
      </c>
      <c r="D5164" s="40">
        <v>1</v>
      </c>
      <c r="E5164" s="40">
        <v>1</v>
      </c>
      <c r="F5164" s="11" t="s">
        <v>1</v>
      </c>
      <c r="G5164" s="12">
        <f t="shared" si="400"/>
        <v>0</v>
      </c>
      <c r="H5164" s="12" t="b">
        <f t="shared" si="401"/>
        <v>0</v>
      </c>
      <c r="I5164" s="12" t="b">
        <f t="shared" si="402"/>
        <v>0</v>
      </c>
      <c r="J5164" s="12" t="b">
        <f t="shared" si="403"/>
        <v>0</v>
      </c>
      <c r="K5164" s="9" t="b">
        <f t="shared" si="404"/>
        <v>1</v>
      </c>
    </row>
    <row r="5165" spans="1:11" ht="15.75" customHeight="1" x14ac:dyDescent="0.15">
      <c r="A5165" t="s">
        <v>5148</v>
      </c>
      <c r="B5165" s="10">
        <v>5164</v>
      </c>
      <c r="C5165" s="39" t="s">
        <v>1</v>
      </c>
      <c r="D5165" s="40">
        <v>1</v>
      </c>
      <c r="E5165" s="40">
        <v>1</v>
      </c>
      <c r="F5165" s="11" t="s">
        <v>2</v>
      </c>
      <c r="G5165" s="12">
        <f t="shared" si="400"/>
        <v>0</v>
      </c>
      <c r="H5165" s="12" t="b">
        <f t="shared" si="401"/>
        <v>0</v>
      </c>
      <c r="I5165" s="12" t="b">
        <f t="shared" si="402"/>
        <v>1</v>
      </c>
      <c r="J5165" s="12" t="b">
        <f t="shared" si="403"/>
        <v>0</v>
      </c>
      <c r="K5165" s="9" t="b">
        <f t="shared" si="404"/>
        <v>0</v>
      </c>
    </row>
    <row r="5166" spans="1:11" ht="15.75" customHeight="1" x14ac:dyDescent="0.15">
      <c r="A5166" t="s">
        <v>5149</v>
      </c>
      <c r="B5166" s="10">
        <v>5165</v>
      </c>
      <c r="C5166" s="39" t="s">
        <v>1</v>
      </c>
      <c r="D5166" s="40">
        <v>2</v>
      </c>
      <c r="E5166" s="40">
        <v>0</v>
      </c>
      <c r="F5166" s="11" t="s">
        <v>1</v>
      </c>
      <c r="G5166" s="12">
        <f t="shared" si="400"/>
        <v>1</v>
      </c>
      <c r="H5166" s="12" t="b">
        <f t="shared" si="401"/>
        <v>1</v>
      </c>
      <c r="I5166" s="12" t="b">
        <f t="shared" si="402"/>
        <v>0</v>
      </c>
      <c r="J5166" s="12" t="b">
        <f t="shared" si="403"/>
        <v>0</v>
      </c>
      <c r="K5166" s="9" t="b">
        <f t="shared" si="404"/>
        <v>0</v>
      </c>
    </row>
    <row r="5167" spans="1:11" ht="15.75" customHeight="1" x14ac:dyDescent="0.15">
      <c r="A5167" t="s">
        <v>5150</v>
      </c>
      <c r="B5167" s="10">
        <v>5166</v>
      </c>
      <c r="C5167" s="39" t="s">
        <v>1</v>
      </c>
      <c r="D5167" s="40">
        <v>1</v>
      </c>
      <c r="E5167" s="40">
        <v>1</v>
      </c>
      <c r="F5167" s="11" t="s">
        <v>1</v>
      </c>
      <c r="G5167" s="12">
        <f t="shared" si="400"/>
        <v>1</v>
      </c>
      <c r="H5167" s="12" t="b">
        <f t="shared" si="401"/>
        <v>1</v>
      </c>
      <c r="I5167" s="12" t="b">
        <f t="shared" si="402"/>
        <v>0</v>
      </c>
      <c r="J5167" s="12" t="b">
        <f t="shared" si="403"/>
        <v>0</v>
      </c>
      <c r="K5167" s="9" t="b">
        <f t="shared" si="404"/>
        <v>0</v>
      </c>
    </row>
    <row r="5168" spans="1:11" ht="15.75" customHeight="1" x14ac:dyDescent="0.15">
      <c r="A5168" t="s">
        <v>5151</v>
      </c>
      <c r="B5168" s="10">
        <v>5167</v>
      </c>
      <c r="C5168" s="39" t="s">
        <v>1</v>
      </c>
      <c r="D5168" s="40">
        <v>1</v>
      </c>
      <c r="E5168" s="40">
        <v>1</v>
      </c>
      <c r="F5168" s="11" t="s">
        <v>1</v>
      </c>
      <c r="G5168" s="12">
        <f t="shared" si="400"/>
        <v>1</v>
      </c>
      <c r="H5168" s="12" t="b">
        <f t="shared" si="401"/>
        <v>1</v>
      </c>
      <c r="I5168" s="12" t="b">
        <f t="shared" si="402"/>
        <v>0</v>
      </c>
      <c r="J5168" s="12" t="b">
        <f t="shared" si="403"/>
        <v>0</v>
      </c>
      <c r="K5168" s="9" t="b">
        <f t="shared" si="404"/>
        <v>0</v>
      </c>
    </row>
    <row r="5169" spans="1:11" ht="15.75" customHeight="1" x14ac:dyDescent="0.15">
      <c r="A5169" t="s">
        <v>5152</v>
      </c>
      <c r="B5169" s="10">
        <v>5168</v>
      </c>
      <c r="C5169" s="39" t="s">
        <v>1</v>
      </c>
      <c r="D5169" s="40">
        <v>2</v>
      </c>
      <c r="E5169" s="40">
        <v>0</v>
      </c>
      <c r="F5169" s="11" t="s">
        <v>1</v>
      </c>
      <c r="G5169" s="12">
        <f t="shared" si="400"/>
        <v>1</v>
      </c>
      <c r="H5169" s="12" t="b">
        <f t="shared" si="401"/>
        <v>1</v>
      </c>
      <c r="I5169" s="12" t="b">
        <f t="shared" si="402"/>
        <v>0</v>
      </c>
      <c r="J5169" s="12" t="b">
        <f t="shared" si="403"/>
        <v>0</v>
      </c>
      <c r="K5169" s="9" t="b">
        <f t="shared" si="404"/>
        <v>0</v>
      </c>
    </row>
    <row r="5170" spans="1:11" ht="15.75" customHeight="1" x14ac:dyDescent="0.15">
      <c r="A5170" t="s">
        <v>5153</v>
      </c>
      <c r="B5170" s="10">
        <v>5169</v>
      </c>
      <c r="C5170" s="39" t="s">
        <v>1</v>
      </c>
      <c r="D5170" s="40">
        <v>2</v>
      </c>
      <c r="E5170" s="40">
        <v>0</v>
      </c>
      <c r="F5170" s="11" t="s">
        <v>1</v>
      </c>
      <c r="G5170" s="12">
        <f t="shared" si="400"/>
        <v>1</v>
      </c>
      <c r="H5170" s="12" t="b">
        <f t="shared" si="401"/>
        <v>1</v>
      </c>
      <c r="I5170" s="12" t="b">
        <f t="shared" si="402"/>
        <v>0</v>
      </c>
      <c r="J5170" s="12" t="b">
        <f t="shared" si="403"/>
        <v>0</v>
      </c>
      <c r="K5170" s="9" t="b">
        <f t="shared" si="404"/>
        <v>0</v>
      </c>
    </row>
    <row r="5171" spans="1:11" ht="15.75" customHeight="1" x14ac:dyDescent="0.15">
      <c r="A5171" t="s">
        <v>5154</v>
      </c>
      <c r="B5171" s="10">
        <v>5170</v>
      </c>
      <c r="C5171" s="39" t="s">
        <v>1</v>
      </c>
      <c r="D5171" s="40">
        <v>2</v>
      </c>
      <c r="E5171" s="40">
        <v>0</v>
      </c>
      <c r="F5171" s="11" t="s">
        <v>1</v>
      </c>
      <c r="G5171" s="12">
        <f t="shared" si="400"/>
        <v>1</v>
      </c>
      <c r="H5171" s="12" t="b">
        <f t="shared" si="401"/>
        <v>1</v>
      </c>
      <c r="I5171" s="12" t="b">
        <f t="shared" si="402"/>
        <v>0</v>
      </c>
      <c r="J5171" s="12" t="b">
        <f t="shared" si="403"/>
        <v>0</v>
      </c>
      <c r="K5171" s="9" t="b">
        <f t="shared" si="404"/>
        <v>0</v>
      </c>
    </row>
    <row r="5172" spans="1:11" ht="15.75" customHeight="1" x14ac:dyDescent="0.15">
      <c r="A5172" t="s">
        <v>5155</v>
      </c>
      <c r="B5172" s="10">
        <v>5171</v>
      </c>
      <c r="C5172" s="39" t="s">
        <v>1</v>
      </c>
      <c r="D5172" s="40">
        <v>2</v>
      </c>
      <c r="E5172" s="40">
        <v>0</v>
      </c>
      <c r="F5172" s="11" t="s">
        <v>2</v>
      </c>
      <c r="G5172" s="12">
        <f t="shared" si="400"/>
        <v>0</v>
      </c>
      <c r="H5172" s="12" t="b">
        <f t="shared" si="401"/>
        <v>0</v>
      </c>
      <c r="I5172" s="12" t="b">
        <f t="shared" si="402"/>
        <v>1</v>
      </c>
      <c r="J5172" s="12" t="b">
        <f t="shared" si="403"/>
        <v>0</v>
      </c>
      <c r="K5172" s="9" t="b">
        <f t="shared" si="404"/>
        <v>0</v>
      </c>
    </row>
    <row r="5173" spans="1:11" ht="15.75" customHeight="1" x14ac:dyDescent="0.15">
      <c r="A5173" t="s">
        <v>5156</v>
      </c>
      <c r="B5173" s="10">
        <v>5172</v>
      </c>
      <c r="C5173" s="39" t="s">
        <v>1</v>
      </c>
      <c r="D5173" s="40">
        <v>2</v>
      </c>
      <c r="E5173" s="40">
        <v>0</v>
      </c>
      <c r="F5173" s="11" t="s">
        <v>1</v>
      </c>
      <c r="G5173" s="12">
        <f t="shared" si="400"/>
        <v>1</v>
      </c>
      <c r="H5173" s="12" t="b">
        <f t="shared" si="401"/>
        <v>1</v>
      </c>
      <c r="I5173" s="12" t="b">
        <f t="shared" si="402"/>
        <v>0</v>
      </c>
      <c r="J5173" s="12" t="b">
        <f t="shared" si="403"/>
        <v>0</v>
      </c>
      <c r="K5173" s="9" t="b">
        <f t="shared" si="404"/>
        <v>0</v>
      </c>
    </row>
    <row r="5174" spans="1:11" ht="15.75" customHeight="1" x14ac:dyDescent="0.15">
      <c r="A5174" t="s">
        <v>5157</v>
      </c>
      <c r="B5174" s="10">
        <v>5173</v>
      </c>
      <c r="C5174" s="39" t="s">
        <v>1</v>
      </c>
      <c r="D5174" s="40">
        <v>1</v>
      </c>
      <c r="E5174" s="40">
        <v>1</v>
      </c>
      <c r="F5174" s="11" t="s">
        <v>2</v>
      </c>
      <c r="G5174" s="12">
        <f t="shared" si="400"/>
        <v>0</v>
      </c>
      <c r="H5174" s="12" t="b">
        <f t="shared" si="401"/>
        <v>0</v>
      </c>
      <c r="I5174" s="12" t="b">
        <f t="shared" si="402"/>
        <v>1</v>
      </c>
      <c r="J5174" s="12" t="b">
        <f t="shared" si="403"/>
        <v>0</v>
      </c>
      <c r="K5174" s="9" t="b">
        <f t="shared" si="404"/>
        <v>0</v>
      </c>
    </row>
    <row r="5175" spans="1:11" ht="15.75" customHeight="1" x14ac:dyDescent="0.15">
      <c r="A5175" t="s">
        <v>5158</v>
      </c>
      <c r="B5175" s="10">
        <v>5174</v>
      </c>
      <c r="C5175" s="39" t="s">
        <v>1</v>
      </c>
      <c r="D5175" s="40">
        <v>1</v>
      </c>
      <c r="E5175" s="40">
        <v>1</v>
      </c>
      <c r="F5175" s="11" t="s">
        <v>1</v>
      </c>
      <c r="G5175" s="12">
        <f t="shared" si="400"/>
        <v>1</v>
      </c>
      <c r="H5175" s="12" t="b">
        <f t="shared" si="401"/>
        <v>1</v>
      </c>
      <c r="I5175" s="12" t="b">
        <f t="shared" si="402"/>
        <v>0</v>
      </c>
      <c r="J5175" s="12" t="b">
        <f t="shared" si="403"/>
        <v>0</v>
      </c>
      <c r="K5175" s="9" t="b">
        <f t="shared" si="404"/>
        <v>0</v>
      </c>
    </row>
    <row r="5176" spans="1:11" ht="15.75" customHeight="1" x14ac:dyDescent="0.15">
      <c r="A5176" t="s">
        <v>5159</v>
      </c>
      <c r="B5176" s="10">
        <v>5175</v>
      </c>
      <c r="C5176" s="39" t="s">
        <v>1</v>
      </c>
      <c r="D5176" s="40">
        <v>2</v>
      </c>
      <c r="E5176" s="40">
        <v>0</v>
      </c>
      <c r="F5176" s="11" t="s">
        <v>1</v>
      </c>
      <c r="G5176" s="12">
        <f t="shared" si="400"/>
        <v>1</v>
      </c>
      <c r="H5176" s="12" t="b">
        <f t="shared" si="401"/>
        <v>1</v>
      </c>
      <c r="I5176" s="12" t="b">
        <f t="shared" si="402"/>
        <v>0</v>
      </c>
      <c r="J5176" s="12" t="b">
        <f t="shared" si="403"/>
        <v>0</v>
      </c>
      <c r="K5176" s="9" t="b">
        <f t="shared" si="404"/>
        <v>0</v>
      </c>
    </row>
    <row r="5177" spans="1:11" ht="15.75" customHeight="1" x14ac:dyDescent="0.15">
      <c r="A5177" t="s">
        <v>5160</v>
      </c>
      <c r="B5177" s="10">
        <v>5176</v>
      </c>
      <c r="C5177" s="39" t="s">
        <v>2</v>
      </c>
      <c r="D5177" s="40">
        <v>1</v>
      </c>
      <c r="E5177" s="40">
        <v>1</v>
      </c>
      <c r="F5177" s="11" t="s">
        <v>2</v>
      </c>
      <c r="G5177" s="12">
        <f t="shared" si="400"/>
        <v>1</v>
      </c>
      <c r="H5177" s="12" t="b">
        <f t="shared" si="401"/>
        <v>0</v>
      </c>
      <c r="I5177" s="12" t="b">
        <f t="shared" si="402"/>
        <v>0</v>
      </c>
      <c r="J5177" s="12" t="b">
        <f t="shared" si="403"/>
        <v>1</v>
      </c>
      <c r="K5177" s="9" t="b">
        <f t="shared" si="404"/>
        <v>0</v>
      </c>
    </row>
    <row r="5178" spans="1:11" ht="15.75" customHeight="1" x14ac:dyDescent="0.15">
      <c r="A5178" t="s">
        <v>5161</v>
      </c>
      <c r="B5178" s="10">
        <v>5177</v>
      </c>
      <c r="C5178" s="39" t="s">
        <v>1</v>
      </c>
      <c r="D5178" s="40">
        <v>2</v>
      </c>
      <c r="E5178" s="40">
        <v>0</v>
      </c>
      <c r="F5178" s="11" t="s">
        <v>2</v>
      </c>
      <c r="G5178" s="12">
        <f t="shared" si="400"/>
        <v>0</v>
      </c>
      <c r="H5178" s="12" t="b">
        <f t="shared" si="401"/>
        <v>0</v>
      </c>
      <c r="I5178" s="12" t="b">
        <f t="shared" si="402"/>
        <v>1</v>
      </c>
      <c r="J5178" s="12" t="b">
        <f t="shared" si="403"/>
        <v>0</v>
      </c>
      <c r="K5178" s="9" t="b">
        <f t="shared" si="404"/>
        <v>0</v>
      </c>
    </row>
    <row r="5179" spans="1:11" ht="15.75" customHeight="1" x14ac:dyDescent="0.15">
      <c r="A5179" t="s">
        <v>5162</v>
      </c>
      <c r="B5179" s="10">
        <v>5178</v>
      </c>
      <c r="C5179" s="39" t="s">
        <v>1</v>
      </c>
      <c r="D5179" s="40">
        <v>2</v>
      </c>
      <c r="E5179" s="40">
        <v>0</v>
      </c>
      <c r="F5179" s="11" t="s">
        <v>1</v>
      </c>
      <c r="G5179" s="12">
        <f t="shared" si="400"/>
        <v>1</v>
      </c>
      <c r="H5179" s="12" t="b">
        <f t="shared" si="401"/>
        <v>1</v>
      </c>
      <c r="I5179" s="12" t="b">
        <f t="shared" si="402"/>
        <v>0</v>
      </c>
      <c r="J5179" s="12" t="b">
        <f t="shared" si="403"/>
        <v>0</v>
      </c>
      <c r="K5179" s="9" t="b">
        <f t="shared" si="404"/>
        <v>0</v>
      </c>
    </row>
    <row r="5180" spans="1:11" ht="15.75" customHeight="1" x14ac:dyDescent="0.15">
      <c r="A5180" t="s">
        <v>5163</v>
      </c>
      <c r="B5180" s="10">
        <v>5179</v>
      </c>
      <c r="C5180" s="39" t="s">
        <v>1</v>
      </c>
      <c r="D5180" s="40">
        <v>2</v>
      </c>
      <c r="E5180" s="40">
        <v>0</v>
      </c>
      <c r="F5180" s="11" t="s">
        <v>1</v>
      </c>
      <c r="G5180" s="12">
        <f t="shared" si="400"/>
        <v>1</v>
      </c>
      <c r="H5180" s="12" t="b">
        <f t="shared" si="401"/>
        <v>1</v>
      </c>
      <c r="I5180" s="12" t="b">
        <f t="shared" si="402"/>
        <v>0</v>
      </c>
      <c r="J5180" s="12" t="b">
        <f t="shared" si="403"/>
        <v>0</v>
      </c>
      <c r="K5180" s="9" t="b">
        <f t="shared" si="404"/>
        <v>0</v>
      </c>
    </row>
    <row r="5181" spans="1:11" ht="15.75" customHeight="1" x14ac:dyDescent="0.15">
      <c r="A5181" t="s">
        <v>5164</v>
      </c>
      <c r="B5181" s="10">
        <v>5180</v>
      </c>
      <c r="C5181" s="39" t="s">
        <v>1</v>
      </c>
      <c r="D5181" s="40">
        <v>2</v>
      </c>
      <c r="E5181" s="40">
        <v>0</v>
      </c>
      <c r="F5181" s="11" t="s">
        <v>1</v>
      </c>
      <c r="G5181" s="12">
        <f t="shared" si="400"/>
        <v>1</v>
      </c>
      <c r="H5181" s="12" t="b">
        <f t="shared" si="401"/>
        <v>1</v>
      </c>
      <c r="I5181" s="12" t="b">
        <f t="shared" si="402"/>
        <v>0</v>
      </c>
      <c r="J5181" s="12" t="b">
        <f t="shared" si="403"/>
        <v>0</v>
      </c>
      <c r="K5181" s="9" t="b">
        <f t="shared" si="404"/>
        <v>0</v>
      </c>
    </row>
    <row r="5182" spans="1:11" ht="15.75" customHeight="1" x14ac:dyDescent="0.15">
      <c r="A5182" t="s">
        <v>5165</v>
      </c>
      <c r="B5182" s="10">
        <v>5181</v>
      </c>
      <c r="C5182" s="39" t="s">
        <v>1</v>
      </c>
      <c r="D5182" s="40">
        <v>0</v>
      </c>
      <c r="E5182" s="40">
        <v>0</v>
      </c>
      <c r="F5182" s="11" t="s">
        <v>2</v>
      </c>
      <c r="G5182" s="12">
        <f t="shared" si="400"/>
        <v>0</v>
      </c>
      <c r="H5182" s="12" t="b">
        <f t="shared" si="401"/>
        <v>0</v>
      </c>
      <c r="I5182" s="12" t="b">
        <f t="shared" si="402"/>
        <v>1</v>
      </c>
      <c r="J5182" s="12" t="b">
        <f t="shared" si="403"/>
        <v>0</v>
      </c>
      <c r="K5182" s="9" t="b">
        <f t="shared" si="404"/>
        <v>0</v>
      </c>
    </row>
    <row r="5183" spans="1:11" ht="15.75" customHeight="1" x14ac:dyDescent="0.15">
      <c r="A5183" t="s">
        <v>5166</v>
      </c>
      <c r="B5183" s="10">
        <v>5182</v>
      </c>
      <c r="C5183" s="39" t="s">
        <v>1</v>
      </c>
      <c r="D5183" s="40">
        <v>2</v>
      </c>
      <c r="E5183" s="40">
        <v>0</v>
      </c>
      <c r="F5183" s="11" t="s">
        <v>1</v>
      </c>
      <c r="G5183" s="12">
        <f t="shared" si="400"/>
        <v>1</v>
      </c>
      <c r="H5183" s="12" t="b">
        <f t="shared" si="401"/>
        <v>1</v>
      </c>
      <c r="I5183" s="12" t="b">
        <f t="shared" si="402"/>
        <v>0</v>
      </c>
      <c r="J5183" s="12" t="b">
        <f t="shared" si="403"/>
        <v>0</v>
      </c>
      <c r="K5183" s="9" t="b">
        <f t="shared" si="404"/>
        <v>0</v>
      </c>
    </row>
    <row r="5184" spans="1:11" ht="15.75" customHeight="1" x14ac:dyDescent="0.15">
      <c r="A5184" t="s">
        <v>5167</v>
      </c>
      <c r="B5184" s="10">
        <v>5183</v>
      </c>
      <c r="C5184" s="39" t="s">
        <v>1</v>
      </c>
      <c r="D5184" s="40">
        <v>2</v>
      </c>
      <c r="E5184" s="40">
        <v>0</v>
      </c>
      <c r="F5184" s="11" t="s">
        <v>1</v>
      </c>
      <c r="G5184" s="12">
        <f t="shared" si="400"/>
        <v>1</v>
      </c>
      <c r="H5184" s="12" t="b">
        <f t="shared" si="401"/>
        <v>1</v>
      </c>
      <c r="I5184" s="12" t="b">
        <f t="shared" si="402"/>
        <v>0</v>
      </c>
      <c r="J5184" s="12" t="b">
        <f t="shared" si="403"/>
        <v>0</v>
      </c>
      <c r="K5184" s="9" t="b">
        <f t="shared" si="404"/>
        <v>0</v>
      </c>
    </row>
    <row r="5185" spans="1:11" ht="15.75" customHeight="1" x14ac:dyDescent="0.15">
      <c r="A5185" t="s">
        <v>5168</v>
      </c>
      <c r="B5185" s="10">
        <v>5184</v>
      </c>
      <c r="C5185" s="39" t="s">
        <v>1</v>
      </c>
      <c r="D5185" s="40">
        <v>1</v>
      </c>
      <c r="E5185" s="40">
        <v>1</v>
      </c>
      <c r="F5185" s="11" t="s">
        <v>1</v>
      </c>
      <c r="G5185" s="12">
        <f t="shared" si="400"/>
        <v>1</v>
      </c>
      <c r="H5185" s="12" t="b">
        <f t="shared" si="401"/>
        <v>1</v>
      </c>
      <c r="I5185" s="12" t="b">
        <f t="shared" si="402"/>
        <v>0</v>
      </c>
      <c r="J5185" s="12" t="b">
        <f t="shared" si="403"/>
        <v>0</v>
      </c>
      <c r="K5185" s="9" t="b">
        <f t="shared" si="404"/>
        <v>0</v>
      </c>
    </row>
    <row r="5186" spans="1:11" ht="15.75" customHeight="1" x14ac:dyDescent="0.15">
      <c r="A5186" t="s">
        <v>5169</v>
      </c>
      <c r="B5186" s="10">
        <v>5185</v>
      </c>
      <c r="C5186" s="39" t="s">
        <v>1</v>
      </c>
      <c r="D5186" s="40">
        <v>1</v>
      </c>
      <c r="E5186" s="40">
        <v>1</v>
      </c>
      <c r="F5186" s="11" t="s">
        <v>1</v>
      </c>
      <c r="G5186" s="12">
        <f t="shared" si="400"/>
        <v>1</v>
      </c>
      <c r="H5186" s="12" t="b">
        <f t="shared" si="401"/>
        <v>1</v>
      </c>
      <c r="I5186" s="12" t="b">
        <f t="shared" si="402"/>
        <v>0</v>
      </c>
      <c r="J5186" s="12" t="b">
        <f t="shared" si="403"/>
        <v>0</v>
      </c>
      <c r="K5186" s="9" t="b">
        <f t="shared" si="404"/>
        <v>0</v>
      </c>
    </row>
    <row r="5187" spans="1:11" ht="15.75" customHeight="1" x14ac:dyDescent="0.15">
      <c r="A5187" t="s">
        <v>5170</v>
      </c>
      <c r="B5187" s="10">
        <v>5186</v>
      </c>
      <c r="C5187" s="39" t="s">
        <v>1</v>
      </c>
      <c r="D5187" s="40">
        <v>1</v>
      </c>
      <c r="E5187" s="40">
        <v>1</v>
      </c>
      <c r="F5187" s="11" t="s">
        <v>1</v>
      </c>
      <c r="G5187" s="12">
        <f t="shared" si="400"/>
        <v>1</v>
      </c>
      <c r="H5187" s="12" t="b">
        <f t="shared" si="401"/>
        <v>1</v>
      </c>
      <c r="I5187" s="12" t="b">
        <f t="shared" si="402"/>
        <v>0</v>
      </c>
      <c r="J5187" s="12" t="b">
        <f t="shared" si="403"/>
        <v>0</v>
      </c>
      <c r="K5187" s="9" t="b">
        <f t="shared" si="404"/>
        <v>0</v>
      </c>
    </row>
    <row r="5188" spans="1:11" ht="15.75" customHeight="1" x14ac:dyDescent="0.15">
      <c r="A5188" t="s">
        <v>5171</v>
      </c>
      <c r="B5188" s="10">
        <v>5187</v>
      </c>
      <c r="C5188" s="39" t="s">
        <v>1</v>
      </c>
      <c r="D5188" s="40">
        <v>1</v>
      </c>
      <c r="E5188" s="40">
        <v>1</v>
      </c>
      <c r="F5188" s="11" t="s">
        <v>1</v>
      </c>
      <c r="G5188" s="12">
        <f t="shared" si="400"/>
        <v>1</v>
      </c>
      <c r="H5188" s="12" t="b">
        <f t="shared" si="401"/>
        <v>1</v>
      </c>
      <c r="I5188" s="12" t="b">
        <f t="shared" si="402"/>
        <v>0</v>
      </c>
      <c r="J5188" s="12" t="b">
        <f t="shared" si="403"/>
        <v>0</v>
      </c>
      <c r="K5188" s="9" t="b">
        <f t="shared" si="404"/>
        <v>0</v>
      </c>
    </row>
    <row r="5189" spans="1:11" ht="15.75" customHeight="1" x14ac:dyDescent="0.15">
      <c r="A5189" t="s">
        <v>5172</v>
      </c>
      <c r="B5189" s="10">
        <v>5188</v>
      </c>
      <c r="C5189" s="39" t="s">
        <v>1</v>
      </c>
      <c r="D5189" s="40">
        <v>2</v>
      </c>
      <c r="E5189" s="40">
        <v>0</v>
      </c>
      <c r="F5189" s="11" t="s">
        <v>1</v>
      </c>
      <c r="G5189" s="12">
        <f t="shared" ref="G5189:G5252" si="405">IF(C5189=F5189,1,0)</f>
        <v>1</v>
      </c>
      <c r="H5189" s="12" t="b">
        <f t="shared" ref="H5189:H5252" si="406">AND(C5189="incels",F5189="incels")</f>
        <v>1</v>
      </c>
      <c r="I5189" s="12" t="b">
        <f t="shared" ref="I5189:I5252" si="407">AND(C5189="incels",F5189="neutre")</f>
        <v>0</v>
      </c>
      <c r="J5189" s="12" t="b">
        <f t="shared" ref="J5189:J5252" si="408">AND(C5189="neutre",F5189="neutre")</f>
        <v>0</v>
      </c>
      <c r="K5189" s="9" t="b">
        <f t="shared" ref="K5189:K5252" si="409">AND(C5189="neutre",F5189="incels")</f>
        <v>0</v>
      </c>
    </row>
    <row r="5190" spans="1:11" ht="15.75" customHeight="1" x14ac:dyDescent="0.15">
      <c r="A5190" t="s">
        <v>5173</v>
      </c>
      <c r="B5190" s="10">
        <v>5189</v>
      </c>
      <c r="C5190" s="39" t="s">
        <v>1</v>
      </c>
      <c r="D5190" s="40">
        <v>2</v>
      </c>
      <c r="E5190" s="40">
        <v>0</v>
      </c>
      <c r="F5190" s="11" t="s">
        <v>1</v>
      </c>
      <c r="G5190" s="12">
        <f t="shared" si="405"/>
        <v>1</v>
      </c>
      <c r="H5190" s="12" t="b">
        <f t="shared" si="406"/>
        <v>1</v>
      </c>
      <c r="I5190" s="12" t="b">
        <f t="shared" si="407"/>
        <v>0</v>
      </c>
      <c r="J5190" s="12" t="b">
        <f t="shared" si="408"/>
        <v>0</v>
      </c>
      <c r="K5190" s="9" t="b">
        <f t="shared" si="409"/>
        <v>0</v>
      </c>
    </row>
    <row r="5191" spans="1:11" ht="15.75" customHeight="1" x14ac:dyDescent="0.15">
      <c r="A5191" t="s">
        <v>5174</v>
      </c>
      <c r="B5191" s="10">
        <v>5190</v>
      </c>
      <c r="C5191" s="39" t="s">
        <v>1</v>
      </c>
      <c r="D5191" s="40">
        <v>2</v>
      </c>
      <c r="E5191" s="40">
        <v>0</v>
      </c>
      <c r="F5191" s="11" t="s">
        <v>1</v>
      </c>
      <c r="G5191" s="12">
        <f t="shared" si="405"/>
        <v>1</v>
      </c>
      <c r="H5191" s="12" t="b">
        <f t="shared" si="406"/>
        <v>1</v>
      </c>
      <c r="I5191" s="12" t="b">
        <f t="shared" si="407"/>
        <v>0</v>
      </c>
      <c r="J5191" s="12" t="b">
        <f t="shared" si="408"/>
        <v>0</v>
      </c>
      <c r="K5191" s="9" t="b">
        <f t="shared" si="409"/>
        <v>0</v>
      </c>
    </row>
    <row r="5192" spans="1:11" ht="15.75" customHeight="1" x14ac:dyDescent="0.15">
      <c r="A5192" t="s">
        <v>5175</v>
      </c>
      <c r="B5192" s="10">
        <v>5191</v>
      </c>
      <c r="C5192" s="39" t="s">
        <v>1</v>
      </c>
      <c r="D5192" s="40">
        <v>2</v>
      </c>
      <c r="E5192" s="40">
        <v>0</v>
      </c>
      <c r="F5192" s="11" t="s">
        <v>2</v>
      </c>
      <c r="G5192" s="12">
        <f t="shared" si="405"/>
        <v>0</v>
      </c>
      <c r="H5192" s="12" t="b">
        <f t="shared" si="406"/>
        <v>0</v>
      </c>
      <c r="I5192" s="12" t="b">
        <f t="shared" si="407"/>
        <v>1</v>
      </c>
      <c r="J5192" s="12" t="b">
        <f t="shared" si="408"/>
        <v>0</v>
      </c>
      <c r="K5192" s="9" t="b">
        <f t="shared" si="409"/>
        <v>0</v>
      </c>
    </row>
    <row r="5193" spans="1:11" ht="15.75" customHeight="1" x14ac:dyDescent="0.15">
      <c r="A5193" t="s">
        <v>5176</v>
      </c>
      <c r="B5193" s="10">
        <v>5192</v>
      </c>
      <c r="C5193" s="39" t="s">
        <v>1</v>
      </c>
      <c r="D5193" s="40">
        <v>1</v>
      </c>
      <c r="E5193" s="40">
        <v>1</v>
      </c>
      <c r="F5193" s="11" t="s">
        <v>1</v>
      </c>
      <c r="G5193" s="12">
        <f t="shared" si="405"/>
        <v>1</v>
      </c>
      <c r="H5193" s="12" t="b">
        <f t="shared" si="406"/>
        <v>1</v>
      </c>
      <c r="I5193" s="12" t="b">
        <f t="shared" si="407"/>
        <v>0</v>
      </c>
      <c r="J5193" s="12" t="b">
        <f t="shared" si="408"/>
        <v>0</v>
      </c>
      <c r="K5193" s="9" t="b">
        <f t="shared" si="409"/>
        <v>0</v>
      </c>
    </row>
    <row r="5194" spans="1:11" ht="15.75" customHeight="1" x14ac:dyDescent="0.15">
      <c r="A5194" t="s">
        <v>5177</v>
      </c>
      <c r="B5194" s="10">
        <v>5193</v>
      </c>
      <c r="C5194" s="39" t="s">
        <v>1</v>
      </c>
      <c r="D5194" s="40">
        <v>2</v>
      </c>
      <c r="E5194" s="40">
        <v>0</v>
      </c>
      <c r="F5194" s="11" t="s">
        <v>1</v>
      </c>
      <c r="G5194" s="12">
        <f t="shared" si="405"/>
        <v>1</v>
      </c>
      <c r="H5194" s="12" t="b">
        <f t="shared" si="406"/>
        <v>1</v>
      </c>
      <c r="I5194" s="12" t="b">
        <f t="shared" si="407"/>
        <v>0</v>
      </c>
      <c r="J5194" s="12" t="b">
        <f t="shared" si="408"/>
        <v>0</v>
      </c>
      <c r="K5194" s="9" t="b">
        <f t="shared" si="409"/>
        <v>0</v>
      </c>
    </row>
    <row r="5195" spans="1:11" ht="15.75" customHeight="1" x14ac:dyDescent="0.15">
      <c r="A5195" t="s">
        <v>5178</v>
      </c>
      <c r="B5195" s="10">
        <v>5194</v>
      </c>
      <c r="C5195" s="39" t="s">
        <v>1</v>
      </c>
      <c r="D5195" s="40">
        <v>2</v>
      </c>
      <c r="E5195" s="40">
        <v>0</v>
      </c>
      <c r="F5195" s="11" t="s">
        <v>1</v>
      </c>
      <c r="G5195" s="12">
        <f t="shared" si="405"/>
        <v>1</v>
      </c>
      <c r="H5195" s="12" t="b">
        <f t="shared" si="406"/>
        <v>1</v>
      </c>
      <c r="I5195" s="12" t="b">
        <f t="shared" si="407"/>
        <v>0</v>
      </c>
      <c r="J5195" s="12" t="b">
        <f t="shared" si="408"/>
        <v>0</v>
      </c>
      <c r="K5195" s="9" t="b">
        <f t="shared" si="409"/>
        <v>0</v>
      </c>
    </row>
    <row r="5196" spans="1:11" ht="15.75" customHeight="1" x14ac:dyDescent="0.15">
      <c r="A5196" t="s">
        <v>5179</v>
      </c>
      <c r="B5196" s="10">
        <v>5195</v>
      </c>
      <c r="C5196" s="39" t="s">
        <v>1</v>
      </c>
      <c r="D5196" s="40">
        <v>1</v>
      </c>
      <c r="E5196" s="40">
        <v>1</v>
      </c>
      <c r="F5196" s="11" t="s">
        <v>1</v>
      </c>
      <c r="G5196" s="12">
        <f t="shared" si="405"/>
        <v>1</v>
      </c>
      <c r="H5196" s="12" t="b">
        <f t="shared" si="406"/>
        <v>1</v>
      </c>
      <c r="I5196" s="12" t="b">
        <f t="shared" si="407"/>
        <v>0</v>
      </c>
      <c r="J5196" s="12" t="b">
        <f t="shared" si="408"/>
        <v>0</v>
      </c>
      <c r="K5196" s="9" t="b">
        <f t="shared" si="409"/>
        <v>0</v>
      </c>
    </row>
    <row r="5197" spans="1:11" ht="15.75" customHeight="1" x14ac:dyDescent="0.15">
      <c r="A5197" t="s">
        <v>5180</v>
      </c>
      <c r="B5197" s="10">
        <v>5196</v>
      </c>
      <c r="C5197" s="39" t="s">
        <v>1</v>
      </c>
      <c r="D5197" s="40">
        <v>2</v>
      </c>
      <c r="E5197" s="40">
        <v>0</v>
      </c>
      <c r="F5197" s="11" t="s">
        <v>2</v>
      </c>
      <c r="G5197" s="12">
        <f t="shared" si="405"/>
        <v>0</v>
      </c>
      <c r="H5197" s="12" t="b">
        <f t="shared" si="406"/>
        <v>0</v>
      </c>
      <c r="I5197" s="12" t="b">
        <f t="shared" si="407"/>
        <v>1</v>
      </c>
      <c r="J5197" s="12" t="b">
        <f t="shared" si="408"/>
        <v>0</v>
      </c>
      <c r="K5197" s="9" t="b">
        <f t="shared" si="409"/>
        <v>0</v>
      </c>
    </row>
    <row r="5198" spans="1:11" ht="15.75" customHeight="1" x14ac:dyDescent="0.15">
      <c r="A5198" t="s">
        <v>5181</v>
      </c>
      <c r="B5198" s="10">
        <v>5197</v>
      </c>
      <c r="C5198" s="39" t="s">
        <v>1</v>
      </c>
      <c r="D5198" s="40">
        <v>2</v>
      </c>
      <c r="E5198" s="40">
        <v>0</v>
      </c>
      <c r="F5198" s="11" t="s">
        <v>2</v>
      </c>
      <c r="G5198" s="12">
        <f t="shared" si="405"/>
        <v>0</v>
      </c>
      <c r="H5198" s="12" t="b">
        <f t="shared" si="406"/>
        <v>0</v>
      </c>
      <c r="I5198" s="12" t="b">
        <f t="shared" si="407"/>
        <v>1</v>
      </c>
      <c r="J5198" s="12" t="b">
        <f t="shared" si="408"/>
        <v>0</v>
      </c>
      <c r="K5198" s="9" t="b">
        <f t="shared" si="409"/>
        <v>0</v>
      </c>
    </row>
    <row r="5199" spans="1:11" ht="15.75" customHeight="1" x14ac:dyDescent="0.15">
      <c r="A5199" t="s">
        <v>5182</v>
      </c>
      <c r="B5199" s="10">
        <v>5198</v>
      </c>
      <c r="C5199" s="39" t="s">
        <v>1</v>
      </c>
      <c r="D5199" s="40">
        <v>2</v>
      </c>
      <c r="E5199" s="40">
        <v>0</v>
      </c>
      <c r="F5199" s="11" t="s">
        <v>1</v>
      </c>
      <c r="G5199" s="12">
        <f t="shared" si="405"/>
        <v>1</v>
      </c>
      <c r="H5199" s="12" t="b">
        <f t="shared" si="406"/>
        <v>1</v>
      </c>
      <c r="I5199" s="12" t="b">
        <f t="shared" si="407"/>
        <v>0</v>
      </c>
      <c r="J5199" s="12" t="b">
        <f t="shared" si="408"/>
        <v>0</v>
      </c>
      <c r="K5199" s="9" t="b">
        <f t="shared" si="409"/>
        <v>0</v>
      </c>
    </row>
    <row r="5200" spans="1:11" ht="15.75" customHeight="1" x14ac:dyDescent="0.15">
      <c r="A5200" t="s">
        <v>5183</v>
      </c>
      <c r="B5200" s="10">
        <v>5199</v>
      </c>
      <c r="C5200" s="39" t="s">
        <v>1</v>
      </c>
      <c r="D5200" s="40">
        <v>2</v>
      </c>
      <c r="E5200" s="40">
        <v>0</v>
      </c>
      <c r="F5200" s="11" t="s">
        <v>2</v>
      </c>
      <c r="G5200" s="12">
        <f t="shared" si="405"/>
        <v>0</v>
      </c>
      <c r="H5200" s="12" t="b">
        <f t="shared" si="406"/>
        <v>0</v>
      </c>
      <c r="I5200" s="12" t="b">
        <f t="shared" si="407"/>
        <v>1</v>
      </c>
      <c r="J5200" s="12" t="b">
        <f t="shared" si="408"/>
        <v>0</v>
      </c>
      <c r="K5200" s="9" t="b">
        <f t="shared" si="409"/>
        <v>0</v>
      </c>
    </row>
    <row r="5201" spans="1:11" ht="15.75" customHeight="1" x14ac:dyDescent="0.15">
      <c r="A5201" t="s">
        <v>5184</v>
      </c>
      <c r="B5201" s="10">
        <v>5200</v>
      </c>
      <c r="C5201" s="39" t="s">
        <v>2</v>
      </c>
      <c r="D5201" s="40">
        <v>0</v>
      </c>
      <c r="E5201" s="40">
        <v>2</v>
      </c>
      <c r="F5201" s="11" t="s">
        <v>2</v>
      </c>
      <c r="G5201" s="12">
        <f t="shared" si="405"/>
        <v>1</v>
      </c>
      <c r="H5201" s="12" t="b">
        <f t="shared" si="406"/>
        <v>0</v>
      </c>
      <c r="I5201" s="12" t="b">
        <f t="shared" si="407"/>
        <v>0</v>
      </c>
      <c r="J5201" s="12" t="b">
        <f t="shared" si="408"/>
        <v>1</v>
      </c>
      <c r="K5201" s="9" t="b">
        <f t="shared" si="409"/>
        <v>0</v>
      </c>
    </row>
    <row r="5202" spans="1:11" ht="15.75" customHeight="1" x14ac:dyDescent="0.15">
      <c r="A5202" t="s">
        <v>5185</v>
      </c>
      <c r="B5202" s="10">
        <v>5201</v>
      </c>
      <c r="C5202" s="39" t="s">
        <v>1</v>
      </c>
      <c r="D5202" s="40">
        <v>1</v>
      </c>
      <c r="E5202" s="40">
        <v>1</v>
      </c>
      <c r="F5202" s="11" t="s">
        <v>1</v>
      </c>
      <c r="G5202" s="12">
        <f t="shared" si="405"/>
        <v>1</v>
      </c>
      <c r="H5202" s="12" t="b">
        <f t="shared" si="406"/>
        <v>1</v>
      </c>
      <c r="I5202" s="12" t="b">
        <f t="shared" si="407"/>
        <v>0</v>
      </c>
      <c r="J5202" s="12" t="b">
        <f t="shared" si="408"/>
        <v>0</v>
      </c>
      <c r="K5202" s="9" t="b">
        <f t="shared" si="409"/>
        <v>0</v>
      </c>
    </row>
    <row r="5203" spans="1:11" ht="15.75" customHeight="1" x14ac:dyDescent="0.15">
      <c r="A5203" t="s">
        <v>5186</v>
      </c>
      <c r="B5203" s="10">
        <v>5202</v>
      </c>
      <c r="C5203" s="39" t="s">
        <v>2</v>
      </c>
      <c r="D5203" s="40">
        <v>1</v>
      </c>
      <c r="E5203" s="40">
        <v>1</v>
      </c>
      <c r="F5203" s="11" t="s">
        <v>2</v>
      </c>
      <c r="G5203" s="12">
        <f t="shared" si="405"/>
        <v>1</v>
      </c>
      <c r="H5203" s="12" t="b">
        <f t="shared" si="406"/>
        <v>0</v>
      </c>
      <c r="I5203" s="12" t="b">
        <f t="shared" si="407"/>
        <v>0</v>
      </c>
      <c r="J5203" s="12" t="b">
        <f t="shared" si="408"/>
        <v>1</v>
      </c>
      <c r="K5203" s="9" t="b">
        <f t="shared" si="409"/>
        <v>0</v>
      </c>
    </row>
    <row r="5204" spans="1:11" ht="15.75" customHeight="1" x14ac:dyDescent="0.15">
      <c r="A5204" t="s">
        <v>5187</v>
      </c>
      <c r="B5204" s="10">
        <v>5203</v>
      </c>
      <c r="C5204" s="39" t="s">
        <v>1</v>
      </c>
      <c r="D5204" s="40">
        <v>2</v>
      </c>
      <c r="E5204" s="40">
        <v>0</v>
      </c>
      <c r="F5204" s="11" t="s">
        <v>1</v>
      </c>
      <c r="G5204" s="12">
        <f t="shared" si="405"/>
        <v>1</v>
      </c>
      <c r="H5204" s="12" t="b">
        <f t="shared" si="406"/>
        <v>1</v>
      </c>
      <c r="I5204" s="12" t="b">
        <f t="shared" si="407"/>
        <v>0</v>
      </c>
      <c r="J5204" s="12" t="b">
        <f t="shared" si="408"/>
        <v>0</v>
      </c>
      <c r="K5204" s="9" t="b">
        <f t="shared" si="409"/>
        <v>0</v>
      </c>
    </row>
    <row r="5205" spans="1:11" ht="15.75" customHeight="1" x14ac:dyDescent="0.15">
      <c r="A5205" t="s">
        <v>5188</v>
      </c>
      <c r="B5205" s="10">
        <v>5204</v>
      </c>
      <c r="C5205" s="39" t="s">
        <v>1</v>
      </c>
      <c r="D5205" s="40">
        <v>0</v>
      </c>
      <c r="E5205" s="40">
        <v>0</v>
      </c>
      <c r="F5205" s="11" t="s">
        <v>1</v>
      </c>
      <c r="G5205" s="12">
        <f t="shared" si="405"/>
        <v>1</v>
      </c>
      <c r="H5205" s="12" t="b">
        <f t="shared" si="406"/>
        <v>1</v>
      </c>
      <c r="I5205" s="12" t="b">
        <f t="shared" si="407"/>
        <v>0</v>
      </c>
      <c r="J5205" s="12" t="b">
        <f t="shared" si="408"/>
        <v>0</v>
      </c>
      <c r="K5205" s="9" t="b">
        <f t="shared" si="409"/>
        <v>0</v>
      </c>
    </row>
    <row r="5206" spans="1:11" ht="15.75" customHeight="1" x14ac:dyDescent="0.15">
      <c r="A5206" t="s">
        <v>5189</v>
      </c>
      <c r="B5206" s="10">
        <v>5205</v>
      </c>
      <c r="C5206" s="39" t="s">
        <v>1</v>
      </c>
      <c r="D5206" s="40">
        <v>2</v>
      </c>
      <c r="E5206" s="40">
        <v>0</v>
      </c>
      <c r="F5206" s="11" t="s">
        <v>1</v>
      </c>
      <c r="G5206" s="12">
        <f t="shared" si="405"/>
        <v>1</v>
      </c>
      <c r="H5206" s="12" t="b">
        <f t="shared" si="406"/>
        <v>1</v>
      </c>
      <c r="I5206" s="12" t="b">
        <f t="shared" si="407"/>
        <v>0</v>
      </c>
      <c r="J5206" s="12" t="b">
        <f t="shared" si="408"/>
        <v>0</v>
      </c>
      <c r="K5206" s="9" t="b">
        <f t="shared" si="409"/>
        <v>0</v>
      </c>
    </row>
    <row r="5207" spans="1:11" ht="15.75" customHeight="1" x14ac:dyDescent="0.15">
      <c r="A5207" t="s">
        <v>5190</v>
      </c>
      <c r="B5207" s="10">
        <v>5206</v>
      </c>
      <c r="C5207" s="39" t="s">
        <v>1</v>
      </c>
      <c r="D5207" s="40">
        <v>1</v>
      </c>
      <c r="E5207" s="40">
        <v>1</v>
      </c>
      <c r="F5207" s="11" t="s">
        <v>2</v>
      </c>
      <c r="G5207" s="12">
        <f t="shared" si="405"/>
        <v>0</v>
      </c>
      <c r="H5207" s="12" t="b">
        <f t="shared" si="406"/>
        <v>0</v>
      </c>
      <c r="I5207" s="12" t="b">
        <f t="shared" si="407"/>
        <v>1</v>
      </c>
      <c r="J5207" s="12" t="b">
        <f t="shared" si="408"/>
        <v>0</v>
      </c>
      <c r="K5207" s="9" t="b">
        <f t="shared" si="409"/>
        <v>0</v>
      </c>
    </row>
    <row r="5208" spans="1:11" ht="15.75" customHeight="1" x14ac:dyDescent="0.15">
      <c r="A5208" t="s">
        <v>5191</v>
      </c>
      <c r="B5208" s="10">
        <v>5207</v>
      </c>
      <c r="C5208" s="39" t="s">
        <v>2</v>
      </c>
      <c r="D5208" s="40">
        <v>1</v>
      </c>
      <c r="E5208" s="40">
        <v>1</v>
      </c>
      <c r="F5208" s="11" t="s">
        <v>1</v>
      </c>
      <c r="G5208" s="12">
        <f t="shared" si="405"/>
        <v>0</v>
      </c>
      <c r="H5208" s="12" t="b">
        <f t="shared" si="406"/>
        <v>0</v>
      </c>
      <c r="I5208" s="12" t="b">
        <f t="shared" si="407"/>
        <v>0</v>
      </c>
      <c r="J5208" s="12" t="b">
        <f t="shared" si="408"/>
        <v>0</v>
      </c>
      <c r="K5208" s="9" t="b">
        <f t="shared" si="409"/>
        <v>1</v>
      </c>
    </row>
    <row r="5209" spans="1:11" ht="15.75" customHeight="1" x14ac:dyDescent="0.15">
      <c r="A5209" t="s">
        <v>5192</v>
      </c>
      <c r="B5209" s="10">
        <v>5208</v>
      </c>
      <c r="C5209" s="39" t="s">
        <v>1</v>
      </c>
      <c r="D5209" s="40">
        <v>2</v>
      </c>
      <c r="E5209" s="40">
        <v>0</v>
      </c>
      <c r="F5209" s="11" t="s">
        <v>1</v>
      </c>
      <c r="G5209" s="12">
        <f t="shared" si="405"/>
        <v>1</v>
      </c>
      <c r="H5209" s="12" t="b">
        <f t="shared" si="406"/>
        <v>1</v>
      </c>
      <c r="I5209" s="12" t="b">
        <f t="shared" si="407"/>
        <v>0</v>
      </c>
      <c r="J5209" s="12" t="b">
        <f t="shared" si="408"/>
        <v>0</v>
      </c>
      <c r="K5209" s="9" t="b">
        <f t="shared" si="409"/>
        <v>0</v>
      </c>
    </row>
    <row r="5210" spans="1:11" ht="15.75" customHeight="1" x14ac:dyDescent="0.15">
      <c r="A5210" t="s">
        <v>5193</v>
      </c>
      <c r="B5210" s="10">
        <v>5209</v>
      </c>
      <c r="C5210" s="39" t="s">
        <v>1</v>
      </c>
      <c r="D5210" s="40">
        <v>0</v>
      </c>
      <c r="E5210" s="40">
        <v>0</v>
      </c>
      <c r="F5210" s="11" t="s">
        <v>1</v>
      </c>
      <c r="G5210" s="12">
        <f t="shared" si="405"/>
        <v>1</v>
      </c>
      <c r="H5210" s="12" t="b">
        <f t="shared" si="406"/>
        <v>1</v>
      </c>
      <c r="I5210" s="12" t="b">
        <f t="shared" si="407"/>
        <v>0</v>
      </c>
      <c r="J5210" s="12" t="b">
        <f t="shared" si="408"/>
        <v>0</v>
      </c>
      <c r="K5210" s="9" t="b">
        <f t="shared" si="409"/>
        <v>0</v>
      </c>
    </row>
    <row r="5211" spans="1:11" ht="15.75" customHeight="1" x14ac:dyDescent="0.15">
      <c r="A5211" t="s">
        <v>5194</v>
      </c>
      <c r="B5211" s="10">
        <v>5210</v>
      </c>
      <c r="C5211" s="39" t="s">
        <v>1</v>
      </c>
      <c r="D5211" s="40">
        <v>2</v>
      </c>
      <c r="E5211" s="40">
        <v>0</v>
      </c>
      <c r="F5211" s="11" t="s">
        <v>1</v>
      </c>
      <c r="G5211" s="12">
        <f t="shared" si="405"/>
        <v>1</v>
      </c>
      <c r="H5211" s="12" t="b">
        <f t="shared" si="406"/>
        <v>1</v>
      </c>
      <c r="I5211" s="12" t="b">
        <f t="shared" si="407"/>
        <v>0</v>
      </c>
      <c r="J5211" s="12" t="b">
        <f t="shared" si="408"/>
        <v>0</v>
      </c>
      <c r="K5211" s="9" t="b">
        <f t="shared" si="409"/>
        <v>0</v>
      </c>
    </row>
    <row r="5212" spans="1:11" ht="15.75" customHeight="1" x14ac:dyDescent="0.15">
      <c r="A5212" t="s">
        <v>5195</v>
      </c>
      <c r="B5212" s="10">
        <v>5211</v>
      </c>
      <c r="C5212" s="39" t="s">
        <v>1</v>
      </c>
      <c r="D5212" s="40">
        <v>2</v>
      </c>
      <c r="E5212" s="40">
        <v>0</v>
      </c>
      <c r="F5212" s="11" t="s">
        <v>1</v>
      </c>
      <c r="G5212" s="12">
        <f t="shared" si="405"/>
        <v>1</v>
      </c>
      <c r="H5212" s="12" t="b">
        <f t="shared" si="406"/>
        <v>1</v>
      </c>
      <c r="I5212" s="12" t="b">
        <f t="shared" si="407"/>
        <v>0</v>
      </c>
      <c r="J5212" s="12" t="b">
        <f t="shared" si="408"/>
        <v>0</v>
      </c>
      <c r="K5212" s="9" t="b">
        <f t="shared" si="409"/>
        <v>0</v>
      </c>
    </row>
    <row r="5213" spans="1:11" ht="15.75" customHeight="1" x14ac:dyDescent="0.15">
      <c r="A5213" t="s">
        <v>5196</v>
      </c>
      <c r="B5213" s="10">
        <v>5212</v>
      </c>
      <c r="C5213" s="39" t="s">
        <v>1</v>
      </c>
      <c r="D5213" s="40">
        <v>2</v>
      </c>
      <c r="E5213" s="40">
        <v>0</v>
      </c>
      <c r="F5213" s="11" t="s">
        <v>1</v>
      </c>
      <c r="G5213" s="12">
        <f t="shared" si="405"/>
        <v>1</v>
      </c>
      <c r="H5213" s="12" t="b">
        <f t="shared" si="406"/>
        <v>1</v>
      </c>
      <c r="I5213" s="12" t="b">
        <f t="shared" si="407"/>
        <v>0</v>
      </c>
      <c r="J5213" s="12" t="b">
        <f t="shared" si="408"/>
        <v>0</v>
      </c>
      <c r="K5213" s="9" t="b">
        <f t="shared" si="409"/>
        <v>0</v>
      </c>
    </row>
    <row r="5214" spans="1:11" ht="15.75" customHeight="1" x14ac:dyDescent="0.15">
      <c r="A5214" t="s">
        <v>5197</v>
      </c>
      <c r="B5214" s="10">
        <v>5213</v>
      </c>
      <c r="C5214" s="39" t="s">
        <v>1</v>
      </c>
      <c r="D5214" s="40">
        <v>1</v>
      </c>
      <c r="E5214" s="40">
        <v>1</v>
      </c>
      <c r="F5214" s="11" t="s">
        <v>1</v>
      </c>
      <c r="G5214" s="12">
        <f t="shared" si="405"/>
        <v>1</v>
      </c>
      <c r="H5214" s="12" t="b">
        <f t="shared" si="406"/>
        <v>1</v>
      </c>
      <c r="I5214" s="12" t="b">
        <f t="shared" si="407"/>
        <v>0</v>
      </c>
      <c r="J5214" s="12" t="b">
        <f t="shared" si="408"/>
        <v>0</v>
      </c>
      <c r="K5214" s="9" t="b">
        <f t="shared" si="409"/>
        <v>0</v>
      </c>
    </row>
    <row r="5215" spans="1:11" ht="15.75" customHeight="1" x14ac:dyDescent="0.15">
      <c r="A5215" t="s">
        <v>5198</v>
      </c>
      <c r="B5215" s="10">
        <v>5214</v>
      </c>
      <c r="C5215" s="39" t="s">
        <v>1</v>
      </c>
      <c r="D5215" s="40">
        <v>2</v>
      </c>
      <c r="E5215" s="40">
        <v>0</v>
      </c>
      <c r="F5215" s="11" t="s">
        <v>1</v>
      </c>
      <c r="G5215" s="12">
        <f t="shared" si="405"/>
        <v>1</v>
      </c>
      <c r="H5215" s="12" t="b">
        <f t="shared" si="406"/>
        <v>1</v>
      </c>
      <c r="I5215" s="12" t="b">
        <f t="shared" si="407"/>
        <v>0</v>
      </c>
      <c r="J5215" s="12" t="b">
        <f t="shared" si="408"/>
        <v>0</v>
      </c>
      <c r="K5215" s="9" t="b">
        <f t="shared" si="409"/>
        <v>0</v>
      </c>
    </row>
    <row r="5216" spans="1:11" ht="15.75" customHeight="1" x14ac:dyDescent="0.15">
      <c r="A5216" t="s">
        <v>5199</v>
      </c>
      <c r="B5216" s="10">
        <v>5215</v>
      </c>
      <c r="C5216" s="39" t="s">
        <v>1</v>
      </c>
      <c r="D5216" s="40">
        <v>2</v>
      </c>
      <c r="E5216" s="40">
        <v>0</v>
      </c>
      <c r="F5216" s="11" t="s">
        <v>1</v>
      </c>
      <c r="G5216" s="12">
        <f t="shared" si="405"/>
        <v>1</v>
      </c>
      <c r="H5216" s="12" t="b">
        <f t="shared" si="406"/>
        <v>1</v>
      </c>
      <c r="I5216" s="12" t="b">
        <f t="shared" si="407"/>
        <v>0</v>
      </c>
      <c r="J5216" s="12" t="b">
        <f t="shared" si="408"/>
        <v>0</v>
      </c>
      <c r="K5216" s="9" t="b">
        <f t="shared" si="409"/>
        <v>0</v>
      </c>
    </row>
    <row r="5217" spans="1:11" ht="15.75" customHeight="1" x14ac:dyDescent="0.15">
      <c r="A5217" t="s">
        <v>5200</v>
      </c>
      <c r="B5217" s="10">
        <v>5216</v>
      </c>
      <c r="C5217" s="39" t="s">
        <v>1</v>
      </c>
      <c r="D5217" s="40">
        <v>2</v>
      </c>
      <c r="E5217" s="40">
        <v>0</v>
      </c>
      <c r="F5217" s="11" t="s">
        <v>1</v>
      </c>
      <c r="G5217" s="12">
        <f t="shared" si="405"/>
        <v>1</v>
      </c>
      <c r="H5217" s="12" t="b">
        <f t="shared" si="406"/>
        <v>1</v>
      </c>
      <c r="I5217" s="12" t="b">
        <f t="shared" si="407"/>
        <v>0</v>
      </c>
      <c r="J5217" s="12" t="b">
        <f t="shared" si="408"/>
        <v>0</v>
      </c>
      <c r="K5217" s="9" t="b">
        <f t="shared" si="409"/>
        <v>0</v>
      </c>
    </row>
    <row r="5218" spans="1:11" ht="15.75" customHeight="1" x14ac:dyDescent="0.15">
      <c r="A5218" t="s">
        <v>5201</v>
      </c>
      <c r="B5218" s="10">
        <v>5217</v>
      </c>
      <c r="C5218" s="39" t="s">
        <v>1</v>
      </c>
      <c r="D5218" s="40">
        <v>2</v>
      </c>
      <c r="E5218" s="40">
        <v>0</v>
      </c>
      <c r="F5218" s="11" t="s">
        <v>1</v>
      </c>
      <c r="G5218" s="12">
        <f t="shared" si="405"/>
        <v>1</v>
      </c>
      <c r="H5218" s="12" t="b">
        <f t="shared" si="406"/>
        <v>1</v>
      </c>
      <c r="I5218" s="12" t="b">
        <f t="shared" si="407"/>
        <v>0</v>
      </c>
      <c r="J5218" s="12" t="b">
        <f t="shared" si="408"/>
        <v>0</v>
      </c>
      <c r="K5218" s="9" t="b">
        <f t="shared" si="409"/>
        <v>0</v>
      </c>
    </row>
    <row r="5219" spans="1:11" ht="15.75" customHeight="1" x14ac:dyDescent="0.15">
      <c r="A5219" t="s">
        <v>5202</v>
      </c>
      <c r="B5219" s="10">
        <v>5218</v>
      </c>
      <c r="C5219" s="39" t="s">
        <v>1</v>
      </c>
      <c r="D5219" s="40">
        <v>2</v>
      </c>
      <c r="E5219" s="40">
        <v>0</v>
      </c>
      <c r="F5219" s="11" t="s">
        <v>1</v>
      </c>
      <c r="G5219" s="12">
        <f t="shared" si="405"/>
        <v>1</v>
      </c>
      <c r="H5219" s="12" t="b">
        <f t="shared" si="406"/>
        <v>1</v>
      </c>
      <c r="I5219" s="12" t="b">
        <f t="shared" si="407"/>
        <v>0</v>
      </c>
      <c r="J5219" s="12" t="b">
        <f t="shared" si="408"/>
        <v>0</v>
      </c>
      <c r="K5219" s="9" t="b">
        <f t="shared" si="409"/>
        <v>0</v>
      </c>
    </row>
    <row r="5220" spans="1:11" ht="15.75" customHeight="1" x14ac:dyDescent="0.15">
      <c r="A5220" t="s">
        <v>5203</v>
      </c>
      <c r="B5220" s="10">
        <v>5219</v>
      </c>
      <c r="C5220" s="39" t="s">
        <v>2</v>
      </c>
      <c r="D5220" s="40">
        <v>1</v>
      </c>
      <c r="E5220" s="40">
        <v>1</v>
      </c>
      <c r="F5220" s="11" t="s">
        <v>2</v>
      </c>
      <c r="G5220" s="12">
        <f t="shared" si="405"/>
        <v>1</v>
      </c>
      <c r="H5220" s="12" t="b">
        <f t="shared" si="406"/>
        <v>0</v>
      </c>
      <c r="I5220" s="12" t="b">
        <f t="shared" si="407"/>
        <v>0</v>
      </c>
      <c r="J5220" s="12" t="b">
        <f t="shared" si="408"/>
        <v>1</v>
      </c>
      <c r="K5220" s="9" t="b">
        <f t="shared" si="409"/>
        <v>0</v>
      </c>
    </row>
    <row r="5221" spans="1:11" ht="15.75" customHeight="1" x14ac:dyDescent="0.15">
      <c r="A5221" t="s">
        <v>5204</v>
      </c>
      <c r="B5221" s="10">
        <v>5220</v>
      </c>
      <c r="C5221" s="39" t="s">
        <v>2</v>
      </c>
      <c r="D5221" s="40">
        <v>1</v>
      </c>
      <c r="E5221" s="40">
        <v>1</v>
      </c>
      <c r="F5221" s="11" t="s">
        <v>2</v>
      </c>
      <c r="G5221" s="12">
        <f t="shared" si="405"/>
        <v>1</v>
      </c>
      <c r="H5221" s="12" t="b">
        <f t="shared" si="406"/>
        <v>0</v>
      </c>
      <c r="I5221" s="12" t="b">
        <f t="shared" si="407"/>
        <v>0</v>
      </c>
      <c r="J5221" s="12" t="b">
        <f t="shared" si="408"/>
        <v>1</v>
      </c>
      <c r="K5221" s="9" t="b">
        <f t="shared" si="409"/>
        <v>0</v>
      </c>
    </row>
    <row r="5222" spans="1:11" ht="15.75" customHeight="1" x14ac:dyDescent="0.15">
      <c r="A5222" t="s">
        <v>5205</v>
      </c>
      <c r="B5222" s="10">
        <v>5221</v>
      </c>
      <c r="C5222" s="39" t="s">
        <v>1</v>
      </c>
      <c r="D5222" s="40">
        <v>1</v>
      </c>
      <c r="E5222" s="40">
        <v>1</v>
      </c>
      <c r="F5222" s="11" t="s">
        <v>1</v>
      </c>
      <c r="G5222" s="12">
        <f t="shared" si="405"/>
        <v>1</v>
      </c>
      <c r="H5222" s="12" t="b">
        <f t="shared" si="406"/>
        <v>1</v>
      </c>
      <c r="I5222" s="12" t="b">
        <f t="shared" si="407"/>
        <v>0</v>
      </c>
      <c r="J5222" s="12" t="b">
        <f t="shared" si="408"/>
        <v>0</v>
      </c>
      <c r="K5222" s="9" t="b">
        <f t="shared" si="409"/>
        <v>0</v>
      </c>
    </row>
    <row r="5223" spans="1:11" ht="15.75" customHeight="1" x14ac:dyDescent="0.15">
      <c r="A5223" t="s">
        <v>5206</v>
      </c>
      <c r="B5223" s="10">
        <v>5222</v>
      </c>
      <c r="C5223" s="39" t="s">
        <v>1</v>
      </c>
      <c r="D5223" s="40">
        <v>2</v>
      </c>
      <c r="E5223" s="40">
        <v>0</v>
      </c>
      <c r="F5223" s="11" t="s">
        <v>1</v>
      </c>
      <c r="G5223" s="12">
        <f t="shared" si="405"/>
        <v>1</v>
      </c>
      <c r="H5223" s="12" t="b">
        <f t="shared" si="406"/>
        <v>1</v>
      </c>
      <c r="I5223" s="12" t="b">
        <f t="shared" si="407"/>
        <v>0</v>
      </c>
      <c r="J5223" s="12" t="b">
        <f t="shared" si="408"/>
        <v>0</v>
      </c>
      <c r="K5223" s="9" t="b">
        <f t="shared" si="409"/>
        <v>0</v>
      </c>
    </row>
    <row r="5224" spans="1:11" ht="15.75" customHeight="1" x14ac:dyDescent="0.15">
      <c r="A5224" t="s">
        <v>5207</v>
      </c>
      <c r="B5224" s="10">
        <v>5223</v>
      </c>
      <c r="C5224" s="39" t="s">
        <v>1</v>
      </c>
      <c r="D5224" s="40">
        <v>1</v>
      </c>
      <c r="E5224" s="40">
        <v>1</v>
      </c>
      <c r="F5224" s="11" t="s">
        <v>1</v>
      </c>
      <c r="G5224" s="12">
        <f t="shared" si="405"/>
        <v>1</v>
      </c>
      <c r="H5224" s="12" t="b">
        <f t="shared" si="406"/>
        <v>1</v>
      </c>
      <c r="I5224" s="12" t="b">
        <f t="shared" si="407"/>
        <v>0</v>
      </c>
      <c r="J5224" s="12" t="b">
        <f t="shared" si="408"/>
        <v>0</v>
      </c>
      <c r="K5224" s="9" t="b">
        <f t="shared" si="409"/>
        <v>0</v>
      </c>
    </row>
    <row r="5225" spans="1:11" ht="15.75" customHeight="1" x14ac:dyDescent="0.15">
      <c r="A5225" t="s">
        <v>5208</v>
      </c>
      <c r="B5225" s="10">
        <v>5224</v>
      </c>
      <c r="C5225" s="39" t="s">
        <v>1</v>
      </c>
      <c r="D5225" s="40">
        <v>0</v>
      </c>
      <c r="E5225" s="40">
        <v>0</v>
      </c>
      <c r="F5225" s="11" t="s">
        <v>1</v>
      </c>
      <c r="G5225" s="12">
        <f t="shared" si="405"/>
        <v>1</v>
      </c>
      <c r="H5225" s="12" t="b">
        <f t="shared" si="406"/>
        <v>1</v>
      </c>
      <c r="I5225" s="12" t="b">
        <f t="shared" si="407"/>
        <v>0</v>
      </c>
      <c r="J5225" s="12" t="b">
        <f t="shared" si="408"/>
        <v>0</v>
      </c>
      <c r="K5225" s="9" t="b">
        <f t="shared" si="409"/>
        <v>0</v>
      </c>
    </row>
    <row r="5226" spans="1:11" ht="15.75" customHeight="1" x14ac:dyDescent="0.15">
      <c r="A5226" t="s">
        <v>5209</v>
      </c>
      <c r="B5226" s="10">
        <v>5225</v>
      </c>
      <c r="C5226" s="39" t="s">
        <v>1</v>
      </c>
      <c r="D5226" s="40">
        <v>1</v>
      </c>
      <c r="E5226" s="40">
        <v>1</v>
      </c>
      <c r="F5226" s="11" t="s">
        <v>2</v>
      </c>
      <c r="G5226" s="12">
        <f t="shared" si="405"/>
        <v>0</v>
      </c>
      <c r="H5226" s="12" t="b">
        <f t="shared" si="406"/>
        <v>0</v>
      </c>
      <c r="I5226" s="12" t="b">
        <f t="shared" si="407"/>
        <v>1</v>
      </c>
      <c r="J5226" s="12" t="b">
        <f t="shared" si="408"/>
        <v>0</v>
      </c>
      <c r="K5226" s="9" t="b">
        <f t="shared" si="409"/>
        <v>0</v>
      </c>
    </row>
    <row r="5227" spans="1:11" ht="15.75" customHeight="1" x14ac:dyDescent="0.15">
      <c r="A5227" t="s">
        <v>5210</v>
      </c>
      <c r="B5227" s="10">
        <v>5226</v>
      </c>
      <c r="C5227" s="39" t="s">
        <v>1</v>
      </c>
      <c r="D5227" s="40">
        <v>1</v>
      </c>
      <c r="E5227" s="40">
        <v>1</v>
      </c>
      <c r="F5227" s="11" t="s">
        <v>1</v>
      </c>
      <c r="G5227" s="12">
        <f t="shared" si="405"/>
        <v>1</v>
      </c>
      <c r="H5227" s="12" t="b">
        <f t="shared" si="406"/>
        <v>1</v>
      </c>
      <c r="I5227" s="12" t="b">
        <f t="shared" si="407"/>
        <v>0</v>
      </c>
      <c r="J5227" s="12" t="b">
        <f t="shared" si="408"/>
        <v>0</v>
      </c>
      <c r="K5227" s="9" t="b">
        <f t="shared" si="409"/>
        <v>0</v>
      </c>
    </row>
    <row r="5228" spans="1:11" ht="15.75" customHeight="1" x14ac:dyDescent="0.15">
      <c r="A5228" t="s">
        <v>5211</v>
      </c>
      <c r="B5228" s="10">
        <v>5227</v>
      </c>
      <c r="C5228" s="39" t="s">
        <v>2</v>
      </c>
      <c r="D5228" s="40">
        <v>0</v>
      </c>
      <c r="E5228" s="40">
        <v>2</v>
      </c>
      <c r="F5228" s="11" t="s">
        <v>2</v>
      </c>
      <c r="G5228" s="12">
        <f t="shared" si="405"/>
        <v>1</v>
      </c>
      <c r="H5228" s="12" t="b">
        <f t="shared" si="406"/>
        <v>0</v>
      </c>
      <c r="I5228" s="12" t="b">
        <f t="shared" si="407"/>
        <v>0</v>
      </c>
      <c r="J5228" s="12" t="b">
        <f t="shared" si="408"/>
        <v>1</v>
      </c>
      <c r="K5228" s="9" t="b">
        <f t="shared" si="409"/>
        <v>0</v>
      </c>
    </row>
    <row r="5229" spans="1:11" ht="15.75" customHeight="1" x14ac:dyDescent="0.15">
      <c r="A5229" t="s">
        <v>5212</v>
      </c>
      <c r="B5229" s="10">
        <v>5228</v>
      </c>
      <c r="C5229" s="39" t="s">
        <v>1</v>
      </c>
      <c r="D5229" s="40">
        <v>1</v>
      </c>
      <c r="E5229" s="40">
        <v>1</v>
      </c>
      <c r="F5229" s="11" t="s">
        <v>2</v>
      </c>
      <c r="G5229" s="12">
        <f t="shared" si="405"/>
        <v>0</v>
      </c>
      <c r="H5229" s="12" t="b">
        <f t="shared" si="406"/>
        <v>0</v>
      </c>
      <c r="I5229" s="12" t="b">
        <f t="shared" si="407"/>
        <v>1</v>
      </c>
      <c r="J5229" s="12" t="b">
        <f t="shared" si="408"/>
        <v>0</v>
      </c>
      <c r="K5229" s="9" t="b">
        <f t="shared" si="409"/>
        <v>0</v>
      </c>
    </row>
    <row r="5230" spans="1:11" ht="15.75" customHeight="1" x14ac:dyDescent="0.15">
      <c r="A5230" t="s">
        <v>5213</v>
      </c>
      <c r="B5230" s="10">
        <v>5229</v>
      </c>
      <c r="C5230" s="39" t="s">
        <v>1</v>
      </c>
      <c r="D5230" s="40">
        <v>2</v>
      </c>
      <c r="E5230" s="40">
        <v>0</v>
      </c>
      <c r="F5230" s="11" t="s">
        <v>1</v>
      </c>
      <c r="G5230" s="12">
        <f t="shared" si="405"/>
        <v>1</v>
      </c>
      <c r="H5230" s="12" t="b">
        <f t="shared" si="406"/>
        <v>1</v>
      </c>
      <c r="I5230" s="12" t="b">
        <f t="shared" si="407"/>
        <v>0</v>
      </c>
      <c r="J5230" s="12" t="b">
        <f t="shared" si="408"/>
        <v>0</v>
      </c>
      <c r="K5230" s="9" t="b">
        <f t="shared" si="409"/>
        <v>0</v>
      </c>
    </row>
    <row r="5231" spans="1:11" ht="15.75" customHeight="1" x14ac:dyDescent="0.15">
      <c r="A5231" t="s">
        <v>5214</v>
      </c>
      <c r="B5231" s="10">
        <v>5230</v>
      </c>
      <c r="C5231" s="39" t="s">
        <v>1</v>
      </c>
      <c r="D5231" s="40">
        <v>1</v>
      </c>
      <c r="E5231" s="40">
        <v>1</v>
      </c>
      <c r="F5231" s="11" t="s">
        <v>2</v>
      </c>
      <c r="G5231" s="12">
        <f t="shared" si="405"/>
        <v>0</v>
      </c>
      <c r="H5231" s="12" t="b">
        <f t="shared" si="406"/>
        <v>0</v>
      </c>
      <c r="I5231" s="12" t="b">
        <f t="shared" si="407"/>
        <v>1</v>
      </c>
      <c r="J5231" s="12" t="b">
        <f t="shared" si="408"/>
        <v>0</v>
      </c>
      <c r="K5231" s="9" t="b">
        <f t="shared" si="409"/>
        <v>0</v>
      </c>
    </row>
    <row r="5232" spans="1:11" ht="15.75" customHeight="1" x14ac:dyDescent="0.15">
      <c r="A5232" t="s">
        <v>5215</v>
      </c>
      <c r="B5232" s="10">
        <v>5231</v>
      </c>
      <c r="C5232" s="39" t="s">
        <v>1</v>
      </c>
      <c r="D5232" s="40">
        <v>1</v>
      </c>
      <c r="E5232" s="40">
        <v>1</v>
      </c>
      <c r="F5232" s="11" t="s">
        <v>1</v>
      </c>
      <c r="G5232" s="12">
        <f t="shared" si="405"/>
        <v>1</v>
      </c>
      <c r="H5232" s="12" t="b">
        <f t="shared" si="406"/>
        <v>1</v>
      </c>
      <c r="I5232" s="12" t="b">
        <f t="shared" si="407"/>
        <v>0</v>
      </c>
      <c r="J5232" s="12" t="b">
        <f t="shared" si="408"/>
        <v>0</v>
      </c>
      <c r="K5232" s="9" t="b">
        <f t="shared" si="409"/>
        <v>0</v>
      </c>
    </row>
    <row r="5233" spans="1:11" ht="15.75" customHeight="1" x14ac:dyDescent="0.15">
      <c r="A5233" t="s">
        <v>5216</v>
      </c>
      <c r="B5233" s="10">
        <v>5232</v>
      </c>
      <c r="C5233" s="39" t="s">
        <v>2</v>
      </c>
      <c r="D5233" s="40">
        <v>1</v>
      </c>
      <c r="E5233" s="40">
        <v>1</v>
      </c>
      <c r="F5233" s="11" t="s">
        <v>2</v>
      </c>
      <c r="G5233" s="12">
        <f t="shared" si="405"/>
        <v>1</v>
      </c>
      <c r="H5233" s="12" t="b">
        <f t="shared" si="406"/>
        <v>0</v>
      </c>
      <c r="I5233" s="12" t="b">
        <f t="shared" si="407"/>
        <v>0</v>
      </c>
      <c r="J5233" s="12" t="b">
        <f t="shared" si="408"/>
        <v>1</v>
      </c>
      <c r="K5233" s="9" t="b">
        <f t="shared" si="409"/>
        <v>0</v>
      </c>
    </row>
    <row r="5234" spans="1:11" ht="15.75" customHeight="1" x14ac:dyDescent="0.15">
      <c r="A5234" t="s">
        <v>5217</v>
      </c>
      <c r="B5234" s="10">
        <v>5233</v>
      </c>
      <c r="C5234" s="39" t="s">
        <v>1</v>
      </c>
      <c r="D5234" s="40">
        <v>1</v>
      </c>
      <c r="E5234" s="40">
        <v>1</v>
      </c>
      <c r="F5234" s="11" t="s">
        <v>1</v>
      </c>
      <c r="G5234" s="12">
        <f t="shared" si="405"/>
        <v>1</v>
      </c>
      <c r="H5234" s="12" t="b">
        <f t="shared" si="406"/>
        <v>1</v>
      </c>
      <c r="I5234" s="12" t="b">
        <f t="shared" si="407"/>
        <v>0</v>
      </c>
      <c r="J5234" s="12" t="b">
        <f t="shared" si="408"/>
        <v>0</v>
      </c>
      <c r="K5234" s="9" t="b">
        <f t="shared" si="409"/>
        <v>0</v>
      </c>
    </row>
    <row r="5235" spans="1:11" ht="15.75" customHeight="1" x14ac:dyDescent="0.15">
      <c r="A5235" t="s">
        <v>5218</v>
      </c>
      <c r="B5235" s="10">
        <v>5234</v>
      </c>
      <c r="C5235" s="39" t="s">
        <v>1</v>
      </c>
      <c r="D5235" s="40">
        <v>2</v>
      </c>
      <c r="E5235" s="40">
        <v>0</v>
      </c>
      <c r="F5235" s="11" t="s">
        <v>1</v>
      </c>
      <c r="G5235" s="12">
        <f t="shared" si="405"/>
        <v>1</v>
      </c>
      <c r="H5235" s="12" t="b">
        <f t="shared" si="406"/>
        <v>1</v>
      </c>
      <c r="I5235" s="12" t="b">
        <f t="shared" si="407"/>
        <v>0</v>
      </c>
      <c r="J5235" s="12" t="b">
        <f t="shared" si="408"/>
        <v>0</v>
      </c>
      <c r="K5235" s="9" t="b">
        <f t="shared" si="409"/>
        <v>0</v>
      </c>
    </row>
    <row r="5236" spans="1:11" ht="15.75" customHeight="1" x14ac:dyDescent="0.15">
      <c r="A5236" t="s">
        <v>5219</v>
      </c>
      <c r="B5236" s="10">
        <v>5235</v>
      </c>
      <c r="C5236" s="39" t="s">
        <v>1</v>
      </c>
      <c r="D5236" s="40">
        <v>2</v>
      </c>
      <c r="E5236" s="40">
        <v>0</v>
      </c>
      <c r="F5236" s="11" t="s">
        <v>1</v>
      </c>
      <c r="G5236" s="12">
        <f t="shared" si="405"/>
        <v>1</v>
      </c>
      <c r="H5236" s="12" t="b">
        <f t="shared" si="406"/>
        <v>1</v>
      </c>
      <c r="I5236" s="12" t="b">
        <f t="shared" si="407"/>
        <v>0</v>
      </c>
      <c r="J5236" s="12" t="b">
        <f t="shared" si="408"/>
        <v>0</v>
      </c>
      <c r="K5236" s="9" t="b">
        <f t="shared" si="409"/>
        <v>0</v>
      </c>
    </row>
    <row r="5237" spans="1:11" ht="15.75" customHeight="1" x14ac:dyDescent="0.15">
      <c r="A5237" t="s">
        <v>5220</v>
      </c>
      <c r="B5237" s="10">
        <v>5236</v>
      </c>
      <c r="C5237" s="39" t="s">
        <v>1</v>
      </c>
      <c r="D5237" s="40">
        <v>2</v>
      </c>
      <c r="E5237" s="40">
        <v>0</v>
      </c>
      <c r="F5237" s="11" t="s">
        <v>1</v>
      </c>
      <c r="G5237" s="12">
        <f t="shared" si="405"/>
        <v>1</v>
      </c>
      <c r="H5237" s="12" t="b">
        <f t="shared" si="406"/>
        <v>1</v>
      </c>
      <c r="I5237" s="12" t="b">
        <f t="shared" si="407"/>
        <v>0</v>
      </c>
      <c r="J5237" s="12" t="b">
        <f t="shared" si="408"/>
        <v>0</v>
      </c>
      <c r="K5237" s="9" t="b">
        <f t="shared" si="409"/>
        <v>0</v>
      </c>
    </row>
    <row r="5238" spans="1:11" ht="15.75" customHeight="1" x14ac:dyDescent="0.15">
      <c r="A5238" t="s">
        <v>5221</v>
      </c>
      <c r="B5238" s="10">
        <v>5237</v>
      </c>
      <c r="C5238" s="39" t="s">
        <v>1</v>
      </c>
      <c r="D5238" s="40">
        <v>1</v>
      </c>
      <c r="E5238" s="40">
        <v>1</v>
      </c>
      <c r="F5238" s="11" t="s">
        <v>2</v>
      </c>
      <c r="G5238" s="12">
        <f t="shared" si="405"/>
        <v>0</v>
      </c>
      <c r="H5238" s="12" t="b">
        <f t="shared" si="406"/>
        <v>0</v>
      </c>
      <c r="I5238" s="12" t="b">
        <f t="shared" si="407"/>
        <v>1</v>
      </c>
      <c r="J5238" s="12" t="b">
        <f t="shared" si="408"/>
        <v>0</v>
      </c>
      <c r="K5238" s="9" t="b">
        <f t="shared" si="409"/>
        <v>0</v>
      </c>
    </row>
    <row r="5239" spans="1:11" ht="15.75" customHeight="1" x14ac:dyDescent="0.15">
      <c r="A5239" t="s">
        <v>5222</v>
      </c>
      <c r="B5239" s="10">
        <v>5238</v>
      </c>
      <c r="C5239" s="39" t="s">
        <v>1</v>
      </c>
      <c r="D5239" s="40">
        <v>2</v>
      </c>
      <c r="E5239" s="40">
        <v>0</v>
      </c>
      <c r="F5239" s="11" t="s">
        <v>1</v>
      </c>
      <c r="G5239" s="12">
        <f t="shared" si="405"/>
        <v>1</v>
      </c>
      <c r="H5239" s="12" t="b">
        <f t="shared" si="406"/>
        <v>1</v>
      </c>
      <c r="I5239" s="12" t="b">
        <f t="shared" si="407"/>
        <v>0</v>
      </c>
      <c r="J5239" s="12" t="b">
        <f t="shared" si="408"/>
        <v>0</v>
      </c>
      <c r="K5239" s="9" t="b">
        <f t="shared" si="409"/>
        <v>0</v>
      </c>
    </row>
    <row r="5240" spans="1:11" ht="15.75" customHeight="1" x14ac:dyDescent="0.15">
      <c r="A5240" t="s">
        <v>5223</v>
      </c>
      <c r="B5240" s="10">
        <v>5239</v>
      </c>
      <c r="C5240" s="39" t="s">
        <v>1</v>
      </c>
      <c r="D5240" s="40">
        <v>2</v>
      </c>
      <c r="E5240" s="40">
        <v>0</v>
      </c>
      <c r="F5240" s="11" t="s">
        <v>1</v>
      </c>
      <c r="G5240" s="12">
        <f t="shared" si="405"/>
        <v>1</v>
      </c>
      <c r="H5240" s="12" t="b">
        <f t="shared" si="406"/>
        <v>1</v>
      </c>
      <c r="I5240" s="12" t="b">
        <f t="shared" si="407"/>
        <v>0</v>
      </c>
      <c r="J5240" s="12" t="b">
        <f t="shared" si="408"/>
        <v>0</v>
      </c>
      <c r="K5240" s="9" t="b">
        <f t="shared" si="409"/>
        <v>0</v>
      </c>
    </row>
    <row r="5241" spans="1:11" ht="15.75" customHeight="1" x14ac:dyDescent="0.15">
      <c r="A5241" t="s">
        <v>5224</v>
      </c>
      <c r="B5241" s="10">
        <v>5240</v>
      </c>
      <c r="C5241" s="39" t="s">
        <v>1</v>
      </c>
      <c r="D5241" s="40">
        <v>2</v>
      </c>
      <c r="E5241" s="40">
        <v>0</v>
      </c>
      <c r="F5241" s="11" t="s">
        <v>1</v>
      </c>
      <c r="G5241" s="12">
        <f t="shared" si="405"/>
        <v>1</v>
      </c>
      <c r="H5241" s="12" t="b">
        <f t="shared" si="406"/>
        <v>1</v>
      </c>
      <c r="I5241" s="12" t="b">
        <f t="shared" si="407"/>
        <v>0</v>
      </c>
      <c r="J5241" s="12" t="b">
        <f t="shared" si="408"/>
        <v>0</v>
      </c>
      <c r="K5241" s="9" t="b">
        <f t="shared" si="409"/>
        <v>0</v>
      </c>
    </row>
    <row r="5242" spans="1:11" ht="15.75" customHeight="1" x14ac:dyDescent="0.15">
      <c r="A5242" t="s">
        <v>5225</v>
      </c>
      <c r="B5242" s="10">
        <v>5241</v>
      </c>
      <c r="C5242" s="39" t="s">
        <v>1</v>
      </c>
      <c r="D5242" s="40">
        <v>1</v>
      </c>
      <c r="E5242" s="40">
        <v>1</v>
      </c>
      <c r="F5242" s="11" t="s">
        <v>1</v>
      </c>
      <c r="G5242" s="12">
        <f t="shared" si="405"/>
        <v>1</v>
      </c>
      <c r="H5242" s="12" t="b">
        <f t="shared" si="406"/>
        <v>1</v>
      </c>
      <c r="I5242" s="12" t="b">
        <f t="shared" si="407"/>
        <v>0</v>
      </c>
      <c r="J5242" s="12" t="b">
        <f t="shared" si="408"/>
        <v>0</v>
      </c>
      <c r="K5242" s="9" t="b">
        <f t="shared" si="409"/>
        <v>0</v>
      </c>
    </row>
    <row r="5243" spans="1:11" ht="15.75" customHeight="1" x14ac:dyDescent="0.15">
      <c r="A5243" t="s">
        <v>5226</v>
      </c>
      <c r="B5243" s="10">
        <v>5242</v>
      </c>
      <c r="C5243" s="39" t="s">
        <v>1</v>
      </c>
      <c r="D5243" s="40">
        <v>2</v>
      </c>
      <c r="E5243" s="40">
        <v>0</v>
      </c>
      <c r="F5243" s="11" t="s">
        <v>1</v>
      </c>
      <c r="G5243" s="12">
        <f t="shared" si="405"/>
        <v>1</v>
      </c>
      <c r="H5243" s="12" t="b">
        <f t="shared" si="406"/>
        <v>1</v>
      </c>
      <c r="I5243" s="12" t="b">
        <f t="shared" si="407"/>
        <v>0</v>
      </c>
      <c r="J5243" s="12" t="b">
        <f t="shared" si="408"/>
        <v>0</v>
      </c>
      <c r="K5243" s="9" t="b">
        <f t="shared" si="409"/>
        <v>0</v>
      </c>
    </row>
    <row r="5244" spans="1:11" ht="15.75" customHeight="1" x14ac:dyDescent="0.15">
      <c r="A5244" t="s">
        <v>5227</v>
      </c>
      <c r="B5244" s="10">
        <v>5243</v>
      </c>
      <c r="C5244" s="39" t="s">
        <v>1</v>
      </c>
      <c r="D5244" s="40">
        <v>1</v>
      </c>
      <c r="E5244" s="40">
        <v>1</v>
      </c>
      <c r="F5244" s="11" t="s">
        <v>2</v>
      </c>
      <c r="G5244" s="12">
        <f t="shared" si="405"/>
        <v>0</v>
      </c>
      <c r="H5244" s="12" t="b">
        <f t="shared" si="406"/>
        <v>0</v>
      </c>
      <c r="I5244" s="12" t="b">
        <f t="shared" si="407"/>
        <v>1</v>
      </c>
      <c r="J5244" s="12" t="b">
        <f t="shared" si="408"/>
        <v>0</v>
      </c>
      <c r="K5244" s="9" t="b">
        <f t="shared" si="409"/>
        <v>0</v>
      </c>
    </row>
    <row r="5245" spans="1:11" ht="15.75" customHeight="1" x14ac:dyDescent="0.15">
      <c r="A5245" t="s">
        <v>5228</v>
      </c>
      <c r="B5245" s="10">
        <v>5244</v>
      </c>
      <c r="C5245" s="39" t="s">
        <v>1</v>
      </c>
      <c r="D5245" s="40">
        <v>0</v>
      </c>
      <c r="E5245" s="40">
        <v>0</v>
      </c>
      <c r="F5245" s="11" t="s">
        <v>1</v>
      </c>
      <c r="G5245" s="12">
        <f t="shared" si="405"/>
        <v>1</v>
      </c>
      <c r="H5245" s="12" t="b">
        <f t="shared" si="406"/>
        <v>1</v>
      </c>
      <c r="I5245" s="12" t="b">
        <f t="shared" si="407"/>
        <v>0</v>
      </c>
      <c r="J5245" s="12" t="b">
        <f t="shared" si="408"/>
        <v>0</v>
      </c>
      <c r="K5245" s="9" t="b">
        <f t="shared" si="409"/>
        <v>0</v>
      </c>
    </row>
    <row r="5246" spans="1:11" ht="15.75" customHeight="1" x14ac:dyDescent="0.15">
      <c r="A5246" t="s">
        <v>5229</v>
      </c>
      <c r="B5246" s="10">
        <v>5245</v>
      </c>
      <c r="C5246" s="39" t="s">
        <v>1</v>
      </c>
      <c r="D5246" s="40">
        <v>2</v>
      </c>
      <c r="E5246" s="40">
        <v>0</v>
      </c>
      <c r="F5246" s="11" t="s">
        <v>1</v>
      </c>
      <c r="G5246" s="12">
        <f t="shared" si="405"/>
        <v>1</v>
      </c>
      <c r="H5246" s="12" t="b">
        <f t="shared" si="406"/>
        <v>1</v>
      </c>
      <c r="I5246" s="12" t="b">
        <f t="shared" si="407"/>
        <v>0</v>
      </c>
      <c r="J5246" s="12" t="b">
        <f t="shared" si="408"/>
        <v>0</v>
      </c>
      <c r="K5246" s="9" t="b">
        <f t="shared" si="409"/>
        <v>0</v>
      </c>
    </row>
    <row r="5247" spans="1:11" ht="15.75" customHeight="1" x14ac:dyDescent="0.15">
      <c r="A5247" t="s">
        <v>5230</v>
      </c>
      <c r="B5247" s="10">
        <v>5246</v>
      </c>
      <c r="C5247" s="39" t="s">
        <v>1</v>
      </c>
      <c r="D5247" s="40">
        <v>1</v>
      </c>
      <c r="E5247" s="40">
        <v>1</v>
      </c>
      <c r="F5247" s="11" t="s">
        <v>2</v>
      </c>
      <c r="G5247" s="12">
        <f t="shared" si="405"/>
        <v>0</v>
      </c>
      <c r="H5247" s="12" t="b">
        <f t="shared" si="406"/>
        <v>0</v>
      </c>
      <c r="I5247" s="12" t="b">
        <f t="shared" si="407"/>
        <v>1</v>
      </c>
      <c r="J5247" s="12" t="b">
        <f t="shared" si="408"/>
        <v>0</v>
      </c>
      <c r="K5247" s="9" t="b">
        <f t="shared" si="409"/>
        <v>0</v>
      </c>
    </row>
    <row r="5248" spans="1:11" ht="15.75" customHeight="1" x14ac:dyDescent="0.15">
      <c r="A5248" t="s">
        <v>5231</v>
      </c>
      <c r="B5248" s="10">
        <v>5247</v>
      </c>
      <c r="C5248" s="39" t="s">
        <v>2</v>
      </c>
      <c r="D5248" s="40">
        <v>0</v>
      </c>
      <c r="E5248" s="40">
        <v>2</v>
      </c>
      <c r="F5248" s="11" t="s">
        <v>2</v>
      </c>
      <c r="G5248" s="12">
        <f t="shared" si="405"/>
        <v>1</v>
      </c>
      <c r="H5248" s="12" t="b">
        <f t="shared" si="406"/>
        <v>0</v>
      </c>
      <c r="I5248" s="12" t="b">
        <f t="shared" si="407"/>
        <v>0</v>
      </c>
      <c r="J5248" s="12" t="b">
        <f t="shared" si="408"/>
        <v>1</v>
      </c>
      <c r="K5248" s="9" t="b">
        <f t="shared" si="409"/>
        <v>0</v>
      </c>
    </row>
    <row r="5249" spans="1:11" ht="15.75" customHeight="1" x14ac:dyDescent="0.15">
      <c r="A5249" t="s">
        <v>5232</v>
      </c>
      <c r="B5249" s="10">
        <v>5248</v>
      </c>
      <c r="C5249" s="39" t="s">
        <v>1</v>
      </c>
      <c r="D5249" s="40">
        <v>2</v>
      </c>
      <c r="E5249" s="40">
        <v>0</v>
      </c>
      <c r="F5249" s="11" t="s">
        <v>1</v>
      </c>
      <c r="G5249" s="12">
        <f t="shared" si="405"/>
        <v>1</v>
      </c>
      <c r="H5249" s="12" t="b">
        <f t="shared" si="406"/>
        <v>1</v>
      </c>
      <c r="I5249" s="12" t="b">
        <f t="shared" si="407"/>
        <v>0</v>
      </c>
      <c r="J5249" s="12" t="b">
        <f t="shared" si="408"/>
        <v>0</v>
      </c>
      <c r="K5249" s="9" t="b">
        <f t="shared" si="409"/>
        <v>0</v>
      </c>
    </row>
    <row r="5250" spans="1:11" ht="15.75" customHeight="1" x14ac:dyDescent="0.15">
      <c r="A5250" t="s">
        <v>5233</v>
      </c>
      <c r="B5250" s="10">
        <v>5249</v>
      </c>
      <c r="C5250" s="39" t="s">
        <v>1</v>
      </c>
      <c r="D5250" s="40">
        <v>1</v>
      </c>
      <c r="E5250" s="40">
        <v>1</v>
      </c>
      <c r="F5250" s="11" t="s">
        <v>1</v>
      </c>
      <c r="G5250" s="12">
        <f t="shared" si="405"/>
        <v>1</v>
      </c>
      <c r="H5250" s="12" t="b">
        <f t="shared" si="406"/>
        <v>1</v>
      </c>
      <c r="I5250" s="12" t="b">
        <f t="shared" si="407"/>
        <v>0</v>
      </c>
      <c r="J5250" s="12" t="b">
        <f t="shared" si="408"/>
        <v>0</v>
      </c>
      <c r="K5250" s="9" t="b">
        <f t="shared" si="409"/>
        <v>0</v>
      </c>
    </row>
    <row r="5251" spans="1:11" ht="15.75" customHeight="1" x14ac:dyDescent="0.15">
      <c r="A5251" t="s">
        <v>5234</v>
      </c>
      <c r="B5251" s="10">
        <v>5250</v>
      </c>
      <c r="C5251" s="39" t="s">
        <v>1</v>
      </c>
      <c r="D5251" s="40">
        <v>2</v>
      </c>
      <c r="E5251" s="40">
        <v>0</v>
      </c>
      <c r="F5251" s="11" t="s">
        <v>1</v>
      </c>
      <c r="G5251" s="12">
        <f t="shared" si="405"/>
        <v>1</v>
      </c>
      <c r="H5251" s="12" t="b">
        <f t="shared" si="406"/>
        <v>1</v>
      </c>
      <c r="I5251" s="12" t="b">
        <f t="shared" si="407"/>
        <v>0</v>
      </c>
      <c r="J5251" s="12" t="b">
        <f t="shared" si="408"/>
        <v>0</v>
      </c>
      <c r="K5251" s="9" t="b">
        <f t="shared" si="409"/>
        <v>0</v>
      </c>
    </row>
    <row r="5252" spans="1:11" ht="15.75" customHeight="1" x14ac:dyDescent="0.15">
      <c r="A5252" t="s">
        <v>5235</v>
      </c>
      <c r="B5252" s="10">
        <v>5251</v>
      </c>
      <c r="C5252" s="39" t="s">
        <v>1</v>
      </c>
      <c r="D5252" s="40">
        <v>2</v>
      </c>
      <c r="E5252" s="40">
        <v>0</v>
      </c>
      <c r="F5252" s="11" t="s">
        <v>1</v>
      </c>
      <c r="G5252" s="12">
        <f t="shared" si="405"/>
        <v>1</v>
      </c>
      <c r="H5252" s="12" t="b">
        <f t="shared" si="406"/>
        <v>1</v>
      </c>
      <c r="I5252" s="12" t="b">
        <f t="shared" si="407"/>
        <v>0</v>
      </c>
      <c r="J5252" s="12" t="b">
        <f t="shared" si="408"/>
        <v>0</v>
      </c>
      <c r="K5252" s="9" t="b">
        <f t="shared" si="409"/>
        <v>0</v>
      </c>
    </row>
    <row r="5253" spans="1:11" ht="15.75" customHeight="1" x14ac:dyDescent="0.15">
      <c r="A5253" t="s">
        <v>5236</v>
      </c>
      <c r="B5253" s="10">
        <v>5252</v>
      </c>
      <c r="C5253" s="39" t="s">
        <v>2</v>
      </c>
      <c r="D5253" s="40">
        <v>0</v>
      </c>
      <c r="E5253" s="40">
        <v>2</v>
      </c>
      <c r="F5253" s="11" t="s">
        <v>1</v>
      </c>
      <c r="G5253" s="12">
        <f t="shared" ref="G5253:G5316" si="410">IF(C5253=F5253,1,0)</f>
        <v>0</v>
      </c>
      <c r="H5253" s="12" t="b">
        <f t="shared" ref="H5253:H5316" si="411">AND(C5253="incels",F5253="incels")</f>
        <v>0</v>
      </c>
      <c r="I5253" s="12" t="b">
        <f t="shared" ref="I5253:I5316" si="412">AND(C5253="incels",F5253="neutre")</f>
        <v>0</v>
      </c>
      <c r="J5253" s="12" t="b">
        <f t="shared" ref="J5253:J5316" si="413">AND(C5253="neutre",F5253="neutre")</f>
        <v>0</v>
      </c>
      <c r="K5253" s="9" t="b">
        <f t="shared" ref="K5253:K5316" si="414">AND(C5253="neutre",F5253="incels")</f>
        <v>1</v>
      </c>
    </row>
    <row r="5254" spans="1:11" ht="15.75" customHeight="1" x14ac:dyDescent="0.15">
      <c r="A5254" t="s">
        <v>5237</v>
      </c>
      <c r="B5254" s="10">
        <v>5253</v>
      </c>
      <c r="C5254" s="39" t="s">
        <v>1</v>
      </c>
      <c r="D5254" s="40">
        <v>0</v>
      </c>
      <c r="E5254" s="40">
        <v>0</v>
      </c>
      <c r="F5254" s="11" t="s">
        <v>1</v>
      </c>
      <c r="G5254" s="12">
        <f t="shared" si="410"/>
        <v>1</v>
      </c>
      <c r="H5254" s="12" t="b">
        <f t="shared" si="411"/>
        <v>1</v>
      </c>
      <c r="I5254" s="12" t="b">
        <f t="shared" si="412"/>
        <v>0</v>
      </c>
      <c r="J5254" s="12" t="b">
        <f t="shared" si="413"/>
        <v>0</v>
      </c>
      <c r="K5254" s="9" t="b">
        <f t="shared" si="414"/>
        <v>0</v>
      </c>
    </row>
    <row r="5255" spans="1:11" ht="15.75" customHeight="1" x14ac:dyDescent="0.15">
      <c r="A5255" t="s">
        <v>5238</v>
      </c>
      <c r="B5255" s="10">
        <v>5254</v>
      </c>
      <c r="C5255" s="39" t="s">
        <v>1</v>
      </c>
      <c r="D5255" s="40">
        <v>1</v>
      </c>
      <c r="E5255" s="40">
        <v>1</v>
      </c>
      <c r="F5255" s="11" t="s">
        <v>2</v>
      </c>
      <c r="G5255" s="12">
        <f t="shared" si="410"/>
        <v>0</v>
      </c>
      <c r="H5255" s="12" t="b">
        <f t="shared" si="411"/>
        <v>0</v>
      </c>
      <c r="I5255" s="12" t="b">
        <f t="shared" si="412"/>
        <v>1</v>
      </c>
      <c r="J5255" s="12" t="b">
        <f t="shared" si="413"/>
        <v>0</v>
      </c>
      <c r="K5255" s="9" t="b">
        <f t="shared" si="414"/>
        <v>0</v>
      </c>
    </row>
    <row r="5256" spans="1:11" ht="15.75" customHeight="1" x14ac:dyDescent="0.15">
      <c r="A5256" t="s">
        <v>5239</v>
      </c>
      <c r="B5256" s="10">
        <v>5255</v>
      </c>
      <c r="C5256" s="39" t="s">
        <v>1</v>
      </c>
      <c r="D5256" s="40">
        <v>1</v>
      </c>
      <c r="E5256" s="40">
        <v>1</v>
      </c>
      <c r="F5256" s="11" t="s">
        <v>1</v>
      </c>
      <c r="G5256" s="12">
        <f t="shared" si="410"/>
        <v>1</v>
      </c>
      <c r="H5256" s="12" t="b">
        <f t="shared" si="411"/>
        <v>1</v>
      </c>
      <c r="I5256" s="12" t="b">
        <f t="shared" si="412"/>
        <v>0</v>
      </c>
      <c r="J5256" s="12" t="b">
        <f t="shared" si="413"/>
        <v>0</v>
      </c>
      <c r="K5256" s="9" t="b">
        <f t="shared" si="414"/>
        <v>0</v>
      </c>
    </row>
    <row r="5257" spans="1:11" ht="15.75" customHeight="1" x14ac:dyDescent="0.15">
      <c r="A5257" t="s">
        <v>5240</v>
      </c>
      <c r="B5257" s="10">
        <v>5256</v>
      </c>
      <c r="C5257" s="39" t="s">
        <v>1</v>
      </c>
      <c r="D5257" s="40">
        <v>1</v>
      </c>
      <c r="E5257" s="40">
        <v>1</v>
      </c>
      <c r="F5257" s="11" t="s">
        <v>1</v>
      </c>
      <c r="G5257" s="12">
        <f t="shared" si="410"/>
        <v>1</v>
      </c>
      <c r="H5257" s="12" t="b">
        <f t="shared" si="411"/>
        <v>1</v>
      </c>
      <c r="I5257" s="12" t="b">
        <f t="shared" si="412"/>
        <v>0</v>
      </c>
      <c r="J5257" s="12" t="b">
        <f t="shared" si="413"/>
        <v>0</v>
      </c>
      <c r="K5257" s="9" t="b">
        <f t="shared" si="414"/>
        <v>0</v>
      </c>
    </row>
    <row r="5258" spans="1:11" ht="15.75" customHeight="1" x14ac:dyDescent="0.15">
      <c r="A5258" t="s">
        <v>5241</v>
      </c>
      <c r="B5258" s="10">
        <v>5257</v>
      </c>
      <c r="C5258" s="39" t="s">
        <v>2</v>
      </c>
      <c r="D5258" s="40">
        <v>0</v>
      </c>
      <c r="E5258" s="40">
        <v>2</v>
      </c>
      <c r="F5258" s="11" t="s">
        <v>1</v>
      </c>
      <c r="G5258" s="12">
        <f t="shared" si="410"/>
        <v>0</v>
      </c>
      <c r="H5258" s="12" t="b">
        <f t="shared" si="411"/>
        <v>0</v>
      </c>
      <c r="I5258" s="12" t="b">
        <f t="shared" si="412"/>
        <v>0</v>
      </c>
      <c r="J5258" s="12" t="b">
        <f t="shared" si="413"/>
        <v>0</v>
      </c>
      <c r="K5258" s="9" t="b">
        <f t="shared" si="414"/>
        <v>1</v>
      </c>
    </row>
    <row r="5259" spans="1:11" ht="15.75" customHeight="1" x14ac:dyDescent="0.15">
      <c r="A5259" t="s">
        <v>5242</v>
      </c>
      <c r="B5259" s="10">
        <v>5258</v>
      </c>
      <c r="C5259" s="39" t="s">
        <v>2</v>
      </c>
      <c r="D5259" s="40">
        <v>0</v>
      </c>
      <c r="E5259" s="40">
        <v>2</v>
      </c>
      <c r="F5259" s="11" t="s">
        <v>2</v>
      </c>
      <c r="G5259" s="12">
        <f t="shared" si="410"/>
        <v>1</v>
      </c>
      <c r="H5259" s="12" t="b">
        <f t="shared" si="411"/>
        <v>0</v>
      </c>
      <c r="I5259" s="12" t="b">
        <f t="shared" si="412"/>
        <v>0</v>
      </c>
      <c r="J5259" s="12" t="b">
        <f t="shared" si="413"/>
        <v>1</v>
      </c>
      <c r="K5259" s="9" t="b">
        <f t="shared" si="414"/>
        <v>0</v>
      </c>
    </row>
    <row r="5260" spans="1:11" ht="15.75" customHeight="1" x14ac:dyDescent="0.15">
      <c r="A5260" t="s">
        <v>5243</v>
      </c>
      <c r="B5260" s="10">
        <v>5259</v>
      </c>
      <c r="C5260" s="39" t="s">
        <v>1</v>
      </c>
      <c r="D5260" s="40">
        <v>2</v>
      </c>
      <c r="E5260" s="40">
        <v>0</v>
      </c>
      <c r="F5260" s="11" t="s">
        <v>1</v>
      </c>
      <c r="G5260" s="12">
        <f t="shared" si="410"/>
        <v>1</v>
      </c>
      <c r="H5260" s="12" t="b">
        <f t="shared" si="411"/>
        <v>1</v>
      </c>
      <c r="I5260" s="12" t="b">
        <f t="shared" si="412"/>
        <v>0</v>
      </c>
      <c r="J5260" s="12" t="b">
        <f t="shared" si="413"/>
        <v>0</v>
      </c>
      <c r="K5260" s="9" t="b">
        <f t="shared" si="414"/>
        <v>0</v>
      </c>
    </row>
    <row r="5261" spans="1:11" ht="15.75" customHeight="1" x14ac:dyDescent="0.15">
      <c r="A5261" t="s">
        <v>5244</v>
      </c>
      <c r="B5261" s="10">
        <v>5260</v>
      </c>
      <c r="C5261" s="39" t="s">
        <v>1</v>
      </c>
      <c r="D5261" s="40">
        <v>1</v>
      </c>
      <c r="E5261" s="40">
        <v>1</v>
      </c>
      <c r="F5261" s="11" t="s">
        <v>2</v>
      </c>
      <c r="G5261" s="12">
        <f t="shared" si="410"/>
        <v>0</v>
      </c>
      <c r="H5261" s="12" t="b">
        <f t="shared" si="411"/>
        <v>0</v>
      </c>
      <c r="I5261" s="12" t="b">
        <f t="shared" si="412"/>
        <v>1</v>
      </c>
      <c r="J5261" s="12" t="b">
        <f t="shared" si="413"/>
        <v>0</v>
      </c>
      <c r="K5261" s="9" t="b">
        <f t="shared" si="414"/>
        <v>0</v>
      </c>
    </row>
    <row r="5262" spans="1:11" ht="15.75" customHeight="1" x14ac:dyDescent="0.15">
      <c r="A5262" t="s">
        <v>5245</v>
      </c>
      <c r="B5262" s="10">
        <v>5261</v>
      </c>
      <c r="C5262" s="39" t="s">
        <v>1</v>
      </c>
      <c r="D5262" s="40">
        <v>2</v>
      </c>
      <c r="E5262" s="40">
        <v>0</v>
      </c>
      <c r="F5262" s="11" t="s">
        <v>1</v>
      </c>
      <c r="G5262" s="12">
        <f t="shared" si="410"/>
        <v>1</v>
      </c>
      <c r="H5262" s="12" t="b">
        <f t="shared" si="411"/>
        <v>1</v>
      </c>
      <c r="I5262" s="12" t="b">
        <f t="shared" si="412"/>
        <v>0</v>
      </c>
      <c r="J5262" s="12" t="b">
        <f t="shared" si="413"/>
        <v>0</v>
      </c>
      <c r="K5262" s="9" t="b">
        <f t="shared" si="414"/>
        <v>0</v>
      </c>
    </row>
    <row r="5263" spans="1:11" ht="15.75" customHeight="1" x14ac:dyDescent="0.15">
      <c r="A5263" t="s">
        <v>5246</v>
      </c>
      <c r="B5263" s="10">
        <v>5262</v>
      </c>
      <c r="C5263" s="39" t="s">
        <v>1</v>
      </c>
      <c r="D5263" s="40">
        <v>2</v>
      </c>
      <c r="E5263" s="40">
        <v>0</v>
      </c>
      <c r="F5263" s="11" t="s">
        <v>1</v>
      </c>
      <c r="G5263" s="12">
        <f t="shared" si="410"/>
        <v>1</v>
      </c>
      <c r="H5263" s="12" t="b">
        <f t="shared" si="411"/>
        <v>1</v>
      </c>
      <c r="I5263" s="12" t="b">
        <f t="shared" si="412"/>
        <v>0</v>
      </c>
      <c r="J5263" s="12" t="b">
        <f t="shared" si="413"/>
        <v>0</v>
      </c>
      <c r="K5263" s="9" t="b">
        <f t="shared" si="414"/>
        <v>0</v>
      </c>
    </row>
    <row r="5264" spans="1:11" ht="15.75" customHeight="1" x14ac:dyDescent="0.15">
      <c r="A5264" t="s">
        <v>5247</v>
      </c>
      <c r="B5264" s="10">
        <v>5263</v>
      </c>
      <c r="C5264" s="39" t="s">
        <v>1</v>
      </c>
      <c r="D5264" s="40">
        <v>1</v>
      </c>
      <c r="E5264" s="40">
        <v>1</v>
      </c>
      <c r="F5264" s="11" t="s">
        <v>1</v>
      </c>
      <c r="G5264" s="12">
        <f t="shared" si="410"/>
        <v>1</v>
      </c>
      <c r="H5264" s="12" t="b">
        <f t="shared" si="411"/>
        <v>1</v>
      </c>
      <c r="I5264" s="12" t="b">
        <f t="shared" si="412"/>
        <v>0</v>
      </c>
      <c r="J5264" s="12" t="b">
        <f t="shared" si="413"/>
        <v>0</v>
      </c>
      <c r="K5264" s="9" t="b">
        <f t="shared" si="414"/>
        <v>0</v>
      </c>
    </row>
    <row r="5265" spans="1:11" ht="15.75" customHeight="1" x14ac:dyDescent="0.15">
      <c r="A5265" t="s">
        <v>5248</v>
      </c>
      <c r="B5265" s="10">
        <v>5264</v>
      </c>
      <c r="C5265" s="39" t="s">
        <v>1</v>
      </c>
      <c r="D5265" s="40">
        <v>2</v>
      </c>
      <c r="E5265" s="40">
        <v>0</v>
      </c>
      <c r="F5265" s="11" t="s">
        <v>2</v>
      </c>
      <c r="G5265" s="12">
        <f t="shared" si="410"/>
        <v>0</v>
      </c>
      <c r="H5265" s="12" t="b">
        <f t="shared" si="411"/>
        <v>0</v>
      </c>
      <c r="I5265" s="12" t="b">
        <f t="shared" si="412"/>
        <v>1</v>
      </c>
      <c r="J5265" s="12" t="b">
        <f t="shared" si="413"/>
        <v>0</v>
      </c>
      <c r="K5265" s="9" t="b">
        <f t="shared" si="414"/>
        <v>0</v>
      </c>
    </row>
    <row r="5266" spans="1:11" ht="15.75" customHeight="1" x14ac:dyDescent="0.15">
      <c r="A5266" t="s">
        <v>5249</v>
      </c>
      <c r="B5266" s="10">
        <v>5265</v>
      </c>
      <c r="C5266" s="39" t="s">
        <v>1</v>
      </c>
      <c r="D5266" s="40">
        <v>2</v>
      </c>
      <c r="E5266" s="40">
        <v>0</v>
      </c>
      <c r="F5266" s="11" t="s">
        <v>1</v>
      </c>
      <c r="G5266" s="12">
        <f t="shared" si="410"/>
        <v>1</v>
      </c>
      <c r="H5266" s="12" t="b">
        <f t="shared" si="411"/>
        <v>1</v>
      </c>
      <c r="I5266" s="12" t="b">
        <f t="shared" si="412"/>
        <v>0</v>
      </c>
      <c r="J5266" s="12" t="b">
        <f t="shared" si="413"/>
        <v>0</v>
      </c>
      <c r="K5266" s="9" t="b">
        <f t="shared" si="414"/>
        <v>0</v>
      </c>
    </row>
    <row r="5267" spans="1:11" ht="15.75" customHeight="1" x14ac:dyDescent="0.15">
      <c r="A5267" t="s">
        <v>5250</v>
      </c>
      <c r="B5267" s="10">
        <v>5266</v>
      </c>
      <c r="C5267" s="39" t="s">
        <v>1</v>
      </c>
      <c r="D5267" s="40">
        <v>2</v>
      </c>
      <c r="E5267" s="40">
        <v>0</v>
      </c>
      <c r="F5267" s="11" t="s">
        <v>1</v>
      </c>
      <c r="G5267" s="12">
        <f t="shared" si="410"/>
        <v>1</v>
      </c>
      <c r="H5267" s="12" t="b">
        <f t="shared" si="411"/>
        <v>1</v>
      </c>
      <c r="I5267" s="12" t="b">
        <f t="shared" si="412"/>
        <v>0</v>
      </c>
      <c r="J5267" s="12" t="b">
        <f t="shared" si="413"/>
        <v>0</v>
      </c>
      <c r="K5267" s="9" t="b">
        <f t="shared" si="414"/>
        <v>0</v>
      </c>
    </row>
    <row r="5268" spans="1:11" ht="15.75" customHeight="1" x14ac:dyDescent="0.15">
      <c r="A5268" t="s">
        <v>5251</v>
      </c>
      <c r="B5268" s="10">
        <v>5267</v>
      </c>
      <c r="C5268" s="39" t="s">
        <v>1</v>
      </c>
      <c r="D5268" s="40">
        <v>2</v>
      </c>
      <c r="E5268" s="40">
        <v>0</v>
      </c>
      <c r="F5268" s="11" t="s">
        <v>1</v>
      </c>
      <c r="G5268" s="12">
        <f t="shared" si="410"/>
        <v>1</v>
      </c>
      <c r="H5268" s="12" t="b">
        <f t="shared" si="411"/>
        <v>1</v>
      </c>
      <c r="I5268" s="12" t="b">
        <f t="shared" si="412"/>
        <v>0</v>
      </c>
      <c r="J5268" s="12" t="b">
        <f t="shared" si="413"/>
        <v>0</v>
      </c>
      <c r="K5268" s="9" t="b">
        <f t="shared" si="414"/>
        <v>0</v>
      </c>
    </row>
    <row r="5269" spans="1:11" ht="15.75" customHeight="1" x14ac:dyDescent="0.15">
      <c r="A5269" t="s">
        <v>5252</v>
      </c>
      <c r="B5269" s="10">
        <v>5268</v>
      </c>
      <c r="C5269" s="39" t="s">
        <v>2</v>
      </c>
      <c r="D5269" s="40">
        <v>1</v>
      </c>
      <c r="E5269" s="40">
        <v>1</v>
      </c>
      <c r="F5269" s="11" t="s">
        <v>2</v>
      </c>
      <c r="G5269" s="12">
        <f t="shared" si="410"/>
        <v>1</v>
      </c>
      <c r="H5269" s="12" t="b">
        <f t="shared" si="411"/>
        <v>0</v>
      </c>
      <c r="I5269" s="12" t="b">
        <f t="shared" si="412"/>
        <v>0</v>
      </c>
      <c r="J5269" s="12" t="b">
        <f t="shared" si="413"/>
        <v>1</v>
      </c>
      <c r="K5269" s="9" t="b">
        <f t="shared" si="414"/>
        <v>0</v>
      </c>
    </row>
    <row r="5270" spans="1:11" ht="15.75" customHeight="1" x14ac:dyDescent="0.15">
      <c r="A5270" t="s">
        <v>5253</v>
      </c>
      <c r="B5270" s="10">
        <v>5269</v>
      </c>
      <c r="C5270" s="39" t="s">
        <v>2</v>
      </c>
      <c r="D5270" s="40">
        <v>0</v>
      </c>
      <c r="E5270" s="40">
        <v>2</v>
      </c>
      <c r="F5270" s="11" t="s">
        <v>2</v>
      </c>
      <c r="G5270" s="12">
        <f t="shared" si="410"/>
        <v>1</v>
      </c>
      <c r="H5270" s="12" t="b">
        <f t="shared" si="411"/>
        <v>0</v>
      </c>
      <c r="I5270" s="12" t="b">
        <f t="shared" si="412"/>
        <v>0</v>
      </c>
      <c r="J5270" s="12" t="b">
        <f t="shared" si="413"/>
        <v>1</v>
      </c>
      <c r="K5270" s="9" t="b">
        <f t="shared" si="414"/>
        <v>0</v>
      </c>
    </row>
    <row r="5271" spans="1:11" ht="15.75" customHeight="1" x14ac:dyDescent="0.15">
      <c r="A5271" t="s">
        <v>5254</v>
      </c>
      <c r="B5271" s="10">
        <v>5270</v>
      </c>
      <c r="C5271" s="39" t="s">
        <v>1</v>
      </c>
      <c r="D5271" s="40">
        <v>2</v>
      </c>
      <c r="E5271" s="40">
        <v>0</v>
      </c>
      <c r="F5271" s="11" t="s">
        <v>1</v>
      </c>
      <c r="G5271" s="12">
        <f t="shared" si="410"/>
        <v>1</v>
      </c>
      <c r="H5271" s="12" t="b">
        <f t="shared" si="411"/>
        <v>1</v>
      </c>
      <c r="I5271" s="12" t="b">
        <f t="shared" si="412"/>
        <v>0</v>
      </c>
      <c r="J5271" s="12" t="b">
        <f t="shared" si="413"/>
        <v>0</v>
      </c>
      <c r="K5271" s="9" t="b">
        <f t="shared" si="414"/>
        <v>0</v>
      </c>
    </row>
    <row r="5272" spans="1:11" ht="15.75" customHeight="1" x14ac:dyDescent="0.15">
      <c r="A5272" t="s">
        <v>5255</v>
      </c>
      <c r="B5272" s="10">
        <v>5271</v>
      </c>
      <c r="C5272" s="39" t="s">
        <v>2</v>
      </c>
      <c r="D5272" s="40">
        <v>1</v>
      </c>
      <c r="E5272" s="40">
        <v>1</v>
      </c>
      <c r="F5272" s="11" t="s">
        <v>2</v>
      </c>
      <c r="G5272" s="12">
        <f t="shared" si="410"/>
        <v>1</v>
      </c>
      <c r="H5272" s="12" t="b">
        <f t="shared" si="411"/>
        <v>0</v>
      </c>
      <c r="I5272" s="12" t="b">
        <f t="shared" si="412"/>
        <v>0</v>
      </c>
      <c r="J5272" s="12" t="b">
        <f t="shared" si="413"/>
        <v>1</v>
      </c>
      <c r="K5272" s="9" t="b">
        <f t="shared" si="414"/>
        <v>0</v>
      </c>
    </row>
    <row r="5273" spans="1:11" ht="15.75" customHeight="1" x14ac:dyDescent="0.15">
      <c r="A5273" t="s">
        <v>5256</v>
      </c>
      <c r="B5273" s="10">
        <v>5272</v>
      </c>
      <c r="C5273" s="39" t="s">
        <v>2</v>
      </c>
      <c r="D5273" s="40">
        <v>1</v>
      </c>
      <c r="E5273" s="40">
        <v>1</v>
      </c>
      <c r="F5273" s="11" t="s">
        <v>2</v>
      </c>
      <c r="G5273" s="12">
        <f t="shared" si="410"/>
        <v>1</v>
      </c>
      <c r="H5273" s="12" t="b">
        <f t="shared" si="411"/>
        <v>0</v>
      </c>
      <c r="I5273" s="12" t="b">
        <f t="shared" si="412"/>
        <v>0</v>
      </c>
      <c r="J5273" s="12" t="b">
        <f t="shared" si="413"/>
        <v>1</v>
      </c>
      <c r="K5273" s="9" t="b">
        <f t="shared" si="414"/>
        <v>0</v>
      </c>
    </row>
    <row r="5274" spans="1:11" ht="15.75" customHeight="1" x14ac:dyDescent="0.15">
      <c r="A5274" t="s">
        <v>5257</v>
      </c>
      <c r="B5274" s="10">
        <v>5273</v>
      </c>
      <c r="C5274" s="39" t="s">
        <v>1</v>
      </c>
      <c r="D5274" s="40">
        <v>2</v>
      </c>
      <c r="E5274" s="40">
        <v>0</v>
      </c>
      <c r="F5274" s="11" t="s">
        <v>1</v>
      </c>
      <c r="G5274" s="12">
        <f t="shared" si="410"/>
        <v>1</v>
      </c>
      <c r="H5274" s="12" t="b">
        <f t="shared" si="411"/>
        <v>1</v>
      </c>
      <c r="I5274" s="12" t="b">
        <f t="shared" si="412"/>
        <v>0</v>
      </c>
      <c r="J5274" s="12" t="b">
        <f t="shared" si="413"/>
        <v>0</v>
      </c>
      <c r="K5274" s="9" t="b">
        <f t="shared" si="414"/>
        <v>0</v>
      </c>
    </row>
    <row r="5275" spans="1:11" ht="15.75" customHeight="1" x14ac:dyDescent="0.15">
      <c r="A5275" t="s">
        <v>5258</v>
      </c>
      <c r="B5275" s="10">
        <v>5274</v>
      </c>
      <c r="C5275" s="39" t="s">
        <v>2</v>
      </c>
      <c r="D5275" s="40">
        <v>0</v>
      </c>
      <c r="E5275" s="40">
        <v>2</v>
      </c>
      <c r="F5275" s="11" t="s">
        <v>2</v>
      </c>
      <c r="G5275" s="12">
        <f t="shared" si="410"/>
        <v>1</v>
      </c>
      <c r="H5275" s="12" t="b">
        <f t="shared" si="411"/>
        <v>0</v>
      </c>
      <c r="I5275" s="12" t="b">
        <f t="shared" si="412"/>
        <v>0</v>
      </c>
      <c r="J5275" s="12" t="b">
        <f t="shared" si="413"/>
        <v>1</v>
      </c>
      <c r="K5275" s="9" t="b">
        <f t="shared" si="414"/>
        <v>0</v>
      </c>
    </row>
    <row r="5276" spans="1:11" ht="15.75" customHeight="1" x14ac:dyDescent="0.15">
      <c r="A5276" t="s">
        <v>5259</v>
      </c>
      <c r="B5276" s="10">
        <v>5275</v>
      </c>
      <c r="C5276" s="39" t="s">
        <v>1</v>
      </c>
      <c r="D5276" s="40">
        <v>0</v>
      </c>
      <c r="E5276" s="40">
        <v>0</v>
      </c>
      <c r="F5276" s="11" t="s">
        <v>1</v>
      </c>
      <c r="G5276" s="12">
        <f t="shared" si="410"/>
        <v>1</v>
      </c>
      <c r="H5276" s="12" t="b">
        <f t="shared" si="411"/>
        <v>1</v>
      </c>
      <c r="I5276" s="12" t="b">
        <f t="shared" si="412"/>
        <v>0</v>
      </c>
      <c r="J5276" s="12" t="b">
        <f t="shared" si="413"/>
        <v>0</v>
      </c>
      <c r="K5276" s="9" t="b">
        <f t="shared" si="414"/>
        <v>0</v>
      </c>
    </row>
    <row r="5277" spans="1:11" ht="15.75" customHeight="1" x14ac:dyDescent="0.15">
      <c r="A5277" t="s">
        <v>5260</v>
      </c>
      <c r="B5277" s="10">
        <v>5276</v>
      </c>
      <c r="C5277" s="39" t="s">
        <v>2</v>
      </c>
      <c r="D5277" s="40">
        <v>1</v>
      </c>
      <c r="E5277" s="40">
        <v>1</v>
      </c>
      <c r="F5277" s="11" t="s">
        <v>1</v>
      </c>
      <c r="G5277" s="12">
        <f t="shared" si="410"/>
        <v>0</v>
      </c>
      <c r="H5277" s="12" t="b">
        <f t="shared" si="411"/>
        <v>0</v>
      </c>
      <c r="I5277" s="12" t="b">
        <f t="shared" si="412"/>
        <v>0</v>
      </c>
      <c r="J5277" s="12" t="b">
        <f t="shared" si="413"/>
        <v>0</v>
      </c>
      <c r="K5277" s="9" t="b">
        <f t="shared" si="414"/>
        <v>1</v>
      </c>
    </row>
    <row r="5278" spans="1:11" ht="15.75" customHeight="1" x14ac:dyDescent="0.15">
      <c r="A5278" t="s">
        <v>5261</v>
      </c>
      <c r="B5278" s="10">
        <v>5277</v>
      </c>
      <c r="C5278" s="39" t="s">
        <v>1</v>
      </c>
      <c r="D5278" s="40">
        <v>2</v>
      </c>
      <c r="E5278" s="40">
        <v>0</v>
      </c>
      <c r="F5278" s="11" t="s">
        <v>1</v>
      </c>
      <c r="G5278" s="12">
        <f t="shared" si="410"/>
        <v>1</v>
      </c>
      <c r="H5278" s="12" t="b">
        <f t="shared" si="411"/>
        <v>1</v>
      </c>
      <c r="I5278" s="12" t="b">
        <f t="shared" si="412"/>
        <v>0</v>
      </c>
      <c r="J5278" s="12" t="b">
        <f t="shared" si="413"/>
        <v>0</v>
      </c>
      <c r="K5278" s="9" t="b">
        <f t="shared" si="414"/>
        <v>0</v>
      </c>
    </row>
    <row r="5279" spans="1:11" ht="15.75" customHeight="1" x14ac:dyDescent="0.15">
      <c r="A5279" t="s">
        <v>5262</v>
      </c>
      <c r="B5279" s="10">
        <v>5278</v>
      </c>
      <c r="C5279" s="39" t="s">
        <v>1</v>
      </c>
      <c r="D5279" s="40">
        <v>1</v>
      </c>
      <c r="E5279" s="40">
        <v>1</v>
      </c>
      <c r="F5279" s="11" t="s">
        <v>2</v>
      </c>
      <c r="G5279" s="12">
        <f t="shared" si="410"/>
        <v>0</v>
      </c>
      <c r="H5279" s="12" t="b">
        <f t="shared" si="411"/>
        <v>0</v>
      </c>
      <c r="I5279" s="12" t="b">
        <f t="shared" si="412"/>
        <v>1</v>
      </c>
      <c r="J5279" s="12" t="b">
        <f t="shared" si="413"/>
        <v>0</v>
      </c>
      <c r="K5279" s="9" t="b">
        <f t="shared" si="414"/>
        <v>0</v>
      </c>
    </row>
    <row r="5280" spans="1:11" ht="15.75" customHeight="1" x14ac:dyDescent="0.15">
      <c r="A5280" t="s">
        <v>5263</v>
      </c>
      <c r="B5280" s="10">
        <v>5279</v>
      </c>
      <c r="C5280" s="39" t="s">
        <v>1</v>
      </c>
      <c r="D5280" s="40">
        <v>0</v>
      </c>
      <c r="E5280" s="40">
        <v>0</v>
      </c>
      <c r="F5280" s="11" t="s">
        <v>1</v>
      </c>
      <c r="G5280" s="12">
        <f t="shared" si="410"/>
        <v>1</v>
      </c>
      <c r="H5280" s="12" t="b">
        <f t="shared" si="411"/>
        <v>1</v>
      </c>
      <c r="I5280" s="12" t="b">
        <f t="shared" si="412"/>
        <v>0</v>
      </c>
      <c r="J5280" s="12" t="b">
        <f t="shared" si="413"/>
        <v>0</v>
      </c>
      <c r="K5280" s="9" t="b">
        <f t="shared" si="414"/>
        <v>0</v>
      </c>
    </row>
    <row r="5281" spans="1:11" ht="15.75" customHeight="1" x14ac:dyDescent="0.15">
      <c r="A5281" t="s">
        <v>5264</v>
      </c>
      <c r="B5281" s="10">
        <v>5280</v>
      </c>
      <c r="C5281" s="39" t="s">
        <v>2</v>
      </c>
      <c r="D5281" s="40">
        <v>0</v>
      </c>
      <c r="E5281" s="40">
        <v>2</v>
      </c>
      <c r="F5281" s="11" t="s">
        <v>1</v>
      </c>
      <c r="G5281" s="12">
        <f t="shared" si="410"/>
        <v>0</v>
      </c>
      <c r="H5281" s="12" t="b">
        <f t="shared" si="411"/>
        <v>0</v>
      </c>
      <c r="I5281" s="12" t="b">
        <f t="shared" si="412"/>
        <v>0</v>
      </c>
      <c r="J5281" s="12" t="b">
        <f t="shared" si="413"/>
        <v>0</v>
      </c>
      <c r="K5281" s="9" t="b">
        <f t="shared" si="414"/>
        <v>1</v>
      </c>
    </row>
    <row r="5282" spans="1:11" ht="15.75" customHeight="1" x14ac:dyDescent="0.15">
      <c r="A5282" t="s">
        <v>5265</v>
      </c>
      <c r="B5282" s="10">
        <v>5281</v>
      </c>
      <c r="C5282" s="39" t="s">
        <v>1</v>
      </c>
      <c r="D5282" s="40">
        <v>2</v>
      </c>
      <c r="E5282" s="40">
        <v>0</v>
      </c>
      <c r="F5282" s="11" t="s">
        <v>1</v>
      </c>
      <c r="G5282" s="12">
        <f t="shared" si="410"/>
        <v>1</v>
      </c>
      <c r="H5282" s="12" t="b">
        <f t="shared" si="411"/>
        <v>1</v>
      </c>
      <c r="I5282" s="12" t="b">
        <f t="shared" si="412"/>
        <v>0</v>
      </c>
      <c r="J5282" s="12" t="b">
        <f t="shared" si="413"/>
        <v>0</v>
      </c>
      <c r="K5282" s="9" t="b">
        <f t="shared" si="414"/>
        <v>0</v>
      </c>
    </row>
    <row r="5283" spans="1:11" ht="15.75" customHeight="1" x14ac:dyDescent="0.15">
      <c r="A5283" t="s">
        <v>5266</v>
      </c>
      <c r="B5283" s="10">
        <v>5282</v>
      </c>
      <c r="C5283" s="39" t="s">
        <v>1</v>
      </c>
      <c r="D5283" s="40">
        <v>1</v>
      </c>
      <c r="E5283" s="40">
        <v>1</v>
      </c>
      <c r="F5283" s="11" t="s">
        <v>1</v>
      </c>
      <c r="G5283" s="12">
        <f t="shared" si="410"/>
        <v>1</v>
      </c>
      <c r="H5283" s="12" t="b">
        <f t="shared" si="411"/>
        <v>1</v>
      </c>
      <c r="I5283" s="12" t="b">
        <f t="shared" si="412"/>
        <v>0</v>
      </c>
      <c r="J5283" s="12" t="b">
        <f t="shared" si="413"/>
        <v>0</v>
      </c>
      <c r="K5283" s="9" t="b">
        <f t="shared" si="414"/>
        <v>0</v>
      </c>
    </row>
    <row r="5284" spans="1:11" ht="15.75" customHeight="1" x14ac:dyDescent="0.15">
      <c r="A5284" t="s">
        <v>5267</v>
      </c>
      <c r="B5284" s="10">
        <v>5283</v>
      </c>
      <c r="C5284" s="39" t="s">
        <v>1</v>
      </c>
      <c r="D5284" s="40">
        <v>1</v>
      </c>
      <c r="E5284" s="40">
        <v>1</v>
      </c>
      <c r="F5284" s="11" t="s">
        <v>1</v>
      </c>
      <c r="G5284" s="12">
        <f t="shared" si="410"/>
        <v>1</v>
      </c>
      <c r="H5284" s="12" t="b">
        <f t="shared" si="411"/>
        <v>1</v>
      </c>
      <c r="I5284" s="12" t="b">
        <f t="shared" si="412"/>
        <v>0</v>
      </c>
      <c r="J5284" s="12" t="b">
        <f t="shared" si="413"/>
        <v>0</v>
      </c>
      <c r="K5284" s="9" t="b">
        <f t="shared" si="414"/>
        <v>0</v>
      </c>
    </row>
    <row r="5285" spans="1:11" ht="15.75" customHeight="1" x14ac:dyDescent="0.15">
      <c r="A5285" t="s">
        <v>5268</v>
      </c>
      <c r="B5285" s="10">
        <v>5284</v>
      </c>
      <c r="C5285" s="39" t="s">
        <v>1</v>
      </c>
      <c r="D5285" s="40">
        <v>1</v>
      </c>
      <c r="E5285" s="40">
        <v>1</v>
      </c>
      <c r="F5285" s="11" t="s">
        <v>2</v>
      </c>
      <c r="G5285" s="12">
        <f t="shared" si="410"/>
        <v>0</v>
      </c>
      <c r="H5285" s="12" t="b">
        <f t="shared" si="411"/>
        <v>0</v>
      </c>
      <c r="I5285" s="12" t="b">
        <f t="shared" si="412"/>
        <v>1</v>
      </c>
      <c r="J5285" s="12" t="b">
        <f t="shared" si="413"/>
        <v>0</v>
      </c>
      <c r="K5285" s="9" t="b">
        <f t="shared" si="414"/>
        <v>0</v>
      </c>
    </row>
    <row r="5286" spans="1:11" ht="15.75" customHeight="1" x14ac:dyDescent="0.15">
      <c r="A5286" t="s">
        <v>5269</v>
      </c>
      <c r="B5286" s="10">
        <v>5285</v>
      </c>
      <c r="C5286" s="39" t="s">
        <v>1</v>
      </c>
      <c r="D5286" s="40">
        <v>1</v>
      </c>
      <c r="E5286" s="40">
        <v>1</v>
      </c>
      <c r="F5286" s="11" t="s">
        <v>1</v>
      </c>
      <c r="G5286" s="12">
        <f t="shared" si="410"/>
        <v>1</v>
      </c>
      <c r="H5286" s="12" t="b">
        <f t="shared" si="411"/>
        <v>1</v>
      </c>
      <c r="I5286" s="12" t="b">
        <f t="shared" si="412"/>
        <v>0</v>
      </c>
      <c r="J5286" s="12" t="b">
        <f t="shared" si="413"/>
        <v>0</v>
      </c>
      <c r="K5286" s="9" t="b">
        <f t="shared" si="414"/>
        <v>0</v>
      </c>
    </row>
    <row r="5287" spans="1:11" ht="15.75" customHeight="1" x14ac:dyDescent="0.15">
      <c r="A5287" t="s">
        <v>5270</v>
      </c>
      <c r="B5287" s="10">
        <v>5286</v>
      </c>
      <c r="C5287" s="39" t="s">
        <v>1</v>
      </c>
      <c r="D5287" s="40">
        <v>1</v>
      </c>
      <c r="E5287" s="40">
        <v>1</v>
      </c>
      <c r="F5287" s="11" t="s">
        <v>1</v>
      </c>
      <c r="G5287" s="12">
        <f t="shared" si="410"/>
        <v>1</v>
      </c>
      <c r="H5287" s="12" t="b">
        <f t="shared" si="411"/>
        <v>1</v>
      </c>
      <c r="I5287" s="12" t="b">
        <f t="shared" si="412"/>
        <v>0</v>
      </c>
      <c r="J5287" s="12" t="b">
        <f t="shared" si="413"/>
        <v>0</v>
      </c>
      <c r="K5287" s="9" t="b">
        <f t="shared" si="414"/>
        <v>0</v>
      </c>
    </row>
    <row r="5288" spans="1:11" ht="15.75" customHeight="1" x14ac:dyDescent="0.15">
      <c r="A5288" t="s">
        <v>5271</v>
      </c>
      <c r="B5288" s="10">
        <v>5287</v>
      </c>
      <c r="C5288" s="39" t="s">
        <v>1</v>
      </c>
      <c r="D5288" s="40">
        <v>2</v>
      </c>
      <c r="E5288" s="40">
        <v>0</v>
      </c>
      <c r="F5288" s="11" t="s">
        <v>1</v>
      </c>
      <c r="G5288" s="12">
        <f t="shared" si="410"/>
        <v>1</v>
      </c>
      <c r="H5288" s="12" t="b">
        <f t="shared" si="411"/>
        <v>1</v>
      </c>
      <c r="I5288" s="12" t="b">
        <f t="shared" si="412"/>
        <v>0</v>
      </c>
      <c r="J5288" s="12" t="b">
        <f t="shared" si="413"/>
        <v>0</v>
      </c>
      <c r="K5288" s="9" t="b">
        <f t="shared" si="414"/>
        <v>0</v>
      </c>
    </row>
    <row r="5289" spans="1:11" ht="15.75" customHeight="1" x14ac:dyDescent="0.15">
      <c r="A5289" t="s">
        <v>5272</v>
      </c>
      <c r="B5289" s="10">
        <v>5288</v>
      </c>
      <c r="C5289" s="39" t="s">
        <v>1</v>
      </c>
      <c r="D5289" s="40">
        <v>1</v>
      </c>
      <c r="E5289" s="40">
        <v>1</v>
      </c>
      <c r="F5289" s="11" t="s">
        <v>1</v>
      </c>
      <c r="G5289" s="12">
        <f t="shared" si="410"/>
        <v>1</v>
      </c>
      <c r="H5289" s="12" t="b">
        <f t="shared" si="411"/>
        <v>1</v>
      </c>
      <c r="I5289" s="12" t="b">
        <f t="shared" si="412"/>
        <v>0</v>
      </c>
      <c r="J5289" s="12" t="b">
        <f t="shared" si="413"/>
        <v>0</v>
      </c>
      <c r="K5289" s="9" t="b">
        <f t="shared" si="414"/>
        <v>0</v>
      </c>
    </row>
    <row r="5290" spans="1:11" ht="15.75" customHeight="1" x14ac:dyDescent="0.15">
      <c r="A5290" t="s">
        <v>5273</v>
      </c>
      <c r="B5290" s="10">
        <v>5289</v>
      </c>
      <c r="C5290" s="39" t="s">
        <v>1</v>
      </c>
      <c r="D5290" s="40">
        <v>1</v>
      </c>
      <c r="E5290" s="40">
        <v>1</v>
      </c>
      <c r="F5290" s="11" t="s">
        <v>1</v>
      </c>
      <c r="G5290" s="12">
        <f t="shared" si="410"/>
        <v>1</v>
      </c>
      <c r="H5290" s="12" t="b">
        <f t="shared" si="411"/>
        <v>1</v>
      </c>
      <c r="I5290" s="12" t="b">
        <f t="shared" si="412"/>
        <v>0</v>
      </c>
      <c r="J5290" s="12" t="b">
        <f t="shared" si="413"/>
        <v>0</v>
      </c>
      <c r="K5290" s="9" t="b">
        <f t="shared" si="414"/>
        <v>0</v>
      </c>
    </row>
    <row r="5291" spans="1:11" ht="15.75" customHeight="1" x14ac:dyDescent="0.15">
      <c r="A5291" t="s">
        <v>5274</v>
      </c>
      <c r="B5291" s="10">
        <v>5290</v>
      </c>
      <c r="C5291" s="39" t="s">
        <v>1</v>
      </c>
      <c r="D5291" s="40">
        <v>2</v>
      </c>
      <c r="E5291" s="40">
        <v>0</v>
      </c>
      <c r="F5291" s="11" t="s">
        <v>1</v>
      </c>
      <c r="G5291" s="12">
        <f t="shared" si="410"/>
        <v>1</v>
      </c>
      <c r="H5291" s="12" t="b">
        <f t="shared" si="411"/>
        <v>1</v>
      </c>
      <c r="I5291" s="12" t="b">
        <f t="shared" si="412"/>
        <v>0</v>
      </c>
      <c r="J5291" s="12" t="b">
        <f t="shared" si="413"/>
        <v>0</v>
      </c>
      <c r="K5291" s="9" t="b">
        <f t="shared" si="414"/>
        <v>0</v>
      </c>
    </row>
    <row r="5292" spans="1:11" ht="15.75" customHeight="1" x14ac:dyDescent="0.15">
      <c r="A5292" t="s">
        <v>5275</v>
      </c>
      <c r="B5292" s="10">
        <v>5291</v>
      </c>
      <c r="C5292" s="39" t="s">
        <v>1</v>
      </c>
      <c r="D5292" s="40">
        <v>2</v>
      </c>
      <c r="E5292" s="40">
        <v>0</v>
      </c>
      <c r="F5292" s="11" t="s">
        <v>1</v>
      </c>
      <c r="G5292" s="12">
        <f t="shared" si="410"/>
        <v>1</v>
      </c>
      <c r="H5292" s="12" t="b">
        <f t="shared" si="411"/>
        <v>1</v>
      </c>
      <c r="I5292" s="12" t="b">
        <f t="shared" si="412"/>
        <v>0</v>
      </c>
      <c r="J5292" s="12" t="b">
        <f t="shared" si="413"/>
        <v>0</v>
      </c>
      <c r="K5292" s="9" t="b">
        <f t="shared" si="414"/>
        <v>0</v>
      </c>
    </row>
    <row r="5293" spans="1:11" ht="15.75" customHeight="1" x14ac:dyDescent="0.15">
      <c r="A5293" t="s">
        <v>5276</v>
      </c>
      <c r="B5293" s="10">
        <v>5292</v>
      </c>
      <c r="C5293" s="39" t="s">
        <v>2</v>
      </c>
      <c r="D5293" s="40">
        <v>1</v>
      </c>
      <c r="E5293" s="40">
        <v>1</v>
      </c>
      <c r="F5293" s="11" t="s">
        <v>2</v>
      </c>
      <c r="G5293" s="12">
        <f t="shared" si="410"/>
        <v>1</v>
      </c>
      <c r="H5293" s="12" t="b">
        <f t="shared" si="411"/>
        <v>0</v>
      </c>
      <c r="I5293" s="12" t="b">
        <f t="shared" si="412"/>
        <v>0</v>
      </c>
      <c r="J5293" s="12" t="b">
        <f t="shared" si="413"/>
        <v>1</v>
      </c>
      <c r="K5293" s="9" t="b">
        <f t="shared" si="414"/>
        <v>0</v>
      </c>
    </row>
    <row r="5294" spans="1:11" ht="15.75" customHeight="1" x14ac:dyDescent="0.15">
      <c r="A5294" t="s">
        <v>5277</v>
      </c>
      <c r="B5294" s="10">
        <v>5293</v>
      </c>
      <c r="C5294" s="39" t="s">
        <v>2</v>
      </c>
      <c r="D5294" s="40">
        <v>0</v>
      </c>
      <c r="E5294" s="40">
        <v>2</v>
      </c>
      <c r="F5294" s="11" t="s">
        <v>2</v>
      </c>
      <c r="G5294" s="12">
        <f t="shared" si="410"/>
        <v>1</v>
      </c>
      <c r="H5294" s="12" t="b">
        <f t="shared" si="411"/>
        <v>0</v>
      </c>
      <c r="I5294" s="12" t="b">
        <f t="shared" si="412"/>
        <v>0</v>
      </c>
      <c r="J5294" s="12" t="b">
        <f t="shared" si="413"/>
        <v>1</v>
      </c>
      <c r="K5294" s="9" t="b">
        <f t="shared" si="414"/>
        <v>0</v>
      </c>
    </row>
    <row r="5295" spans="1:11" ht="15.75" customHeight="1" x14ac:dyDescent="0.15">
      <c r="A5295" t="s">
        <v>5278</v>
      </c>
      <c r="B5295" s="10">
        <v>5294</v>
      </c>
      <c r="C5295" s="39" t="s">
        <v>1</v>
      </c>
      <c r="D5295" s="40">
        <v>1</v>
      </c>
      <c r="E5295" s="40">
        <v>1</v>
      </c>
      <c r="F5295" s="11" t="s">
        <v>1</v>
      </c>
      <c r="G5295" s="12">
        <f t="shared" si="410"/>
        <v>1</v>
      </c>
      <c r="H5295" s="12" t="b">
        <f t="shared" si="411"/>
        <v>1</v>
      </c>
      <c r="I5295" s="12" t="b">
        <f t="shared" si="412"/>
        <v>0</v>
      </c>
      <c r="J5295" s="12" t="b">
        <f t="shared" si="413"/>
        <v>0</v>
      </c>
      <c r="K5295" s="9" t="b">
        <f t="shared" si="414"/>
        <v>0</v>
      </c>
    </row>
    <row r="5296" spans="1:11" ht="15.75" customHeight="1" x14ac:dyDescent="0.15">
      <c r="A5296" t="s">
        <v>5279</v>
      </c>
      <c r="B5296" s="10">
        <v>5295</v>
      </c>
      <c r="C5296" s="39" t="s">
        <v>1</v>
      </c>
      <c r="D5296" s="40">
        <v>2</v>
      </c>
      <c r="E5296" s="40">
        <v>0</v>
      </c>
      <c r="F5296" s="11" t="s">
        <v>1</v>
      </c>
      <c r="G5296" s="12">
        <f t="shared" si="410"/>
        <v>1</v>
      </c>
      <c r="H5296" s="12" t="b">
        <f t="shared" si="411"/>
        <v>1</v>
      </c>
      <c r="I5296" s="12" t="b">
        <f t="shared" si="412"/>
        <v>0</v>
      </c>
      <c r="J5296" s="12" t="b">
        <f t="shared" si="413"/>
        <v>0</v>
      </c>
      <c r="K5296" s="9" t="b">
        <f t="shared" si="414"/>
        <v>0</v>
      </c>
    </row>
    <row r="5297" spans="1:11" ht="15.75" customHeight="1" x14ac:dyDescent="0.15">
      <c r="A5297" t="s">
        <v>5280</v>
      </c>
      <c r="B5297" s="10">
        <v>5296</v>
      </c>
      <c r="C5297" s="39" t="s">
        <v>2</v>
      </c>
      <c r="D5297" s="40">
        <v>0</v>
      </c>
      <c r="E5297" s="40">
        <v>2</v>
      </c>
      <c r="F5297" s="11" t="s">
        <v>2</v>
      </c>
      <c r="G5297" s="12">
        <f t="shared" si="410"/>
        <v>1</v>
      </c>
      <c r="H5297" s="12" t="b">
        <f t="shared" si="411"/>
        <v>0</v>
      </c>
      <c r="I5297" s="12" t="b">
        <f t="shared" si="412"/>
        <v>0</v>
      </c>
      <c r="J5297" s="12" t="b">
        <f t="shared" si="413"/>
        <v>1</v>
      </c>
      <c r="K5297" s="9" t="b">
        <f t="shared" si="414"/>
        <v>0</v>
      </c>
    </row>
    <row r="5298" spans="1:11" ht="15.75" customHeight="1" x14ac:dyDescent="0.15">
      <c r="A5298" t="s">
        <v>5281</v>
      </c>
      <c r="B5298" s="10">
        <v>5297</v>
      </c>
      <c r="C5298" s="39" t="s">
        <v>1</v>
      </c>
      <c r="D5298" s="40">
        <v>1</v>
      </c>
      <c r="E5298" s="40">
        <v>1</v>
      </c>
      <c r="F5298" s="11" t="s">
        <v>2</v>
      </c>
      <c r="G5298" s="12">
        <f t="shared" si="410"/>
        <v>0</v>
      </c>
      <c r="H5298" s="12" t="b">
        <f t="shared" si="411"/>
        <v>0</v>
      </c>
      <c r="I5298" s="12" t="b">
        <f t="shared" si="412"/>
        <v>1</v>
      </c>
      <c r="J5298" s="12" t="b">
        <f t="shared" si="413"/>
        <v>0</v>
      </c>
      <c r="K5298" s="9" t="b">
        <f t="shared" si="414"/>
        <v>0</v>
      </c>
    </row>
    <row r="5299" spans="1:11" ht="15.75" customHeight="1" x14ac:dyDescent="0.15">
      <c r="A5299" t="s">
        <v>5282</v>
      </c>
      <c r="B5299" s="10">
        <v>5298</v>
      </c>
      <c r="C5299" s="39" t="s">
        <v>2</v>
      </c>
      <c r="D5299" s="40">
        <v>0</v>
      </c>
      <c r="E5299" s="40">
        <v>2</v>
      </c>
      <c r="F5299" s="11" t="s">
        <v>2</v>
      </c>
      <c r="G5299" s="12">
        <f t="shared" si="410"/>
        <v>1</v>
      </c>
      <c r="H5299" s="12" t="b">
        <f t="shared" si="411"/>
        <v>0</v>
      </c>
      <c r="I5299" s="12" t="b">
        <f t="shared" si="412"/>
        <v>0</v>
      </c>
      <c r="J5299" s="12" t="b">
        <f t="shared" si="413"/>
        <v>1</v>
      </c>
      <c r="K5299" s="9" t="b">
        <f t="shared" si="414"/>
        <v>0</v>
      </c>
    </row>
    <row r="5300" spans="1:11" ht="15.75" customHeight="1" x14ac:dyDescent="0.15">
      <c r="A5300" t="s">
        <v>5283</v>
      </c>
      <c r="B5300" s="10">
        <v>5299</v>
      </c>
      <c r="C5300" s="39" t="s">
        <v>2</v>
      </c>
      <c r="D5300" s="40">
        <v>0</v>
      </c>
      <c r="E5300" s="40">
        <v>2</v>
      </c>
      <c r="F5300" s="11" t="s">
        <v>1</v>
      </c>
      <c r="G5300" s="12">
        <f t="shared" si="410"/>
        <v>0</v>
      </c>
      <c r="H5300" s="12" t="b">
        <f t="shared" si="411"/>
        <v>0</v>
      </c>
      <c r="I5300" s="12" t="b">
        <f t="shared" si="412"/>
        <v>0</v>
      </c>
      <c r="J5300" s="12" t="b">
        <f t="shared" si="413"/>
        <v>0</v>
      </c>
      <c r="K5300" s="9" t="b">
        <f t="shared" si="414"/>
        <v>1</v>
      </c>
    </row>
    <row r="5301" spans="1:11" ht="15.75" customHeight="1" x14ac:dyDescent="0.15">
      <c r="A5301" t="s">
        <v>5284</v>
      </c>
      <c r="B5301" s="10">
        <v>5300</v>
      </c>
      <c r="C5301" s="39" t="s">
        <v>1</v>
      </c>
      <c r="D5301" s="40">
        <v>2</v>
      </c>
      <c r="E5301" s="40">
        <v>0</v>
      </c>
      <c r="F5301" s="11" t="s">
        <v>1</v>
      </c>
      <c r="G5301" s="12">
        <f t="shared" si="410"/>
        <v>1</v>
      </c>
      <c r="H5301" s="12" t="b">
        <f t="shared" si="411"/>
        <v>1</v>
      </c>
      <c r="I5301" s="12" t="b">
        <f t="shared" si="412"/>
        <v>0</v>
      </c>
      <c r="J5301" s="12" t="b">
        <f t="shared" si="413"/>
        <v>0</v>
      </c>
      <c r="K5301" s="9" t="b">
        <f t="shared" si="414"/>
        <v>0</v>
      </c>
    </row>
    <row r="5302" spans="1:11" ht="15.75" customHeight="1" x14ac:dyDescent="0.15">
      <c r="A5302" t="s">
        <v>5285</v>
      </c>
      <c r="B5302" s="10">
        <v>5301</v>
      </c>
      <c r="C5302" s="39" t="s">
        <v>1</v>
      </c>
      <c r="D5302" s="40">
        <v>1</v>
      </c>
      <c r="E5302" s="40">
        <v>1</v>
      </c>
      <c r="F5302" s="11" t="s">
        <v>1</v>
      </c>
      <c r="G5302" s="12">
        <f t="shared" si="410"/>
        <v>1</v>
      </c>
      <c r="H5302" s="12" t="b">
        <f t="shared" si="411"/>
        <v>1</v>
      </c>
      <c r="I5302" s="12" t="b">
        <f t="shared" si="412"/>
        <v>0</v>
      </c>
      <c r="J5302" s="12" t="b">
        <f t="shared" si="413"/>
        <v>0</v>
      </c>
      <c r="K5302" s="9" t="b">
        <f t="shared" si="414"/>
        <v>0</v>
      </c>
    </row>
    <row r="5303" spans="1:11" ht="15.75" customHeight="1" x14ac:dyDescent="0.15">
      <c r="A5303" t="s">
        <v>5286</v>
      </c>
      <c r="B5303" s="10">
        <v>5302</v>
      </c>
      <c r="C5303" s="39" t="s">
        <v>1</v>
      </c>
      <c r="D5303" s="40">
        <v>1</v>
      </c>
      <c r="E5303" s="40">
        <v>1</v>
      </c>
      <c r="F5303" s="11" t="s">
        <v>2</v>
      </c>
      <c r="G5303" s="12">
        <f t="shared" si="410"/>
        <v>0</v>
      </c>
      <c r="H5303" s="12" t="b">
        <f t="shared" si="411"/>
        <v>0</v>
      </c>
      <c r="I5303" s="12" t="b">
        <f t="shared" si="412"/>
        <v>1</v>
      </c>
      <c r="J5303" s="12" t="b">
        <f t="shared" si="413"/>
        <v>0</v>
      </c>
      <c r="K5303" s="9" t="b">
        <f t="shared" si="414"/>
        <v>0</v>
      </c>
    </row>
    <row r="5304" spans="1:11" ht="15.75" customHeight="1" x14ac:dyDescent="0.15">
      <c r="A5304" t="s">
        <v>5287</v>
      </c>
      <c r="B5304" s="10">
        <v>5303</v>
      </c>
      <c r="C5304" s="39" t="s">
        <v>1</v>
      </c>
      <c r="D5304" s="40">
        <v>2</v>
      </c>
      <c r="E5304" s="40">
        <v>0</v>
      </c>
      <c r="F5304" s="11" t="s">
        <v>1</v>
      </c>
      <c r="G5304" s="12">
        <f t="shared" si="410"/>
        <v>1</v>
      </c>
      <c r="H5304" s="12" t="b">
        <f t="shared" si="411"/>
        <v>1</v>
      </c>
      <c r="I5304" s="12" t="b">
        <f t="shared" si="412"/>
        <v>0</v>
      </c>
      <c r="J5304" s="12" t="b">
        <f t="shared" si="413"/>
        <v>0</v>
      </c>
      <c r="K5304" s="9" t="b">
        <f t="shared" si="414"/>
        <v>0</v>
      </c>
    </row>
    <row r="5305" spans="1:11" ht="15.75" customHeight="1" x14ac:dyDescent="0.15">
      <c r="A5305" t="s">
        <v>5288</v>
      </c>
      <c r="B5305" s="10">
        <v>5304</v>
      </c>
      <c r="C5305" s="39" t="s">
        <v>1</v>
      </c>
      <c r="D5305" s="40">
        <v>1</v>
      </c>
      <c r="E5305" s="40">
        <v>1</v>
      </c>
      <c r="F5305" s="11" t="s">
        <v>1</v>
      </c>
      <c r="G5305" s="12">
        <f t="shared" si="410"/>
        <v>1</v>
      </c>
      <c r="H5305" s="12" t="b">
        <f t="shared" si="411"/>
        <v>1</v>
      </c>
      <c r="I5305" s="12" t="b">
        <f t="shared" si="412"/>
        <v>0</v>
      </c>
      <c r="J5305" s="12" t="b">
        <f t="shared" si="413"/>
        <v>0</v>
      </c>
      <c r="K5305" s="9" t="b">
        <f t="shared" si="414"/>
        <v>0</v>
      </c>
    </row>
    <row r="5306" spans="1:11" ht="15.75" customHeight="1" x14ac:dyDescent="0.15">
      <c r="A5306" t="s">
        <v>5289</v>
      </c>
      <c r="B5306" s="10">
        <v>5305</v>
      </c>
      <c r="C5306" s="39" t="s">
        <v>1</v>
      </c>
      <c r="D5306" s="40">
        <v>1</v>
      </c>
      <c r="E5306" s="40">
        <v>1</v>
      </c>
      <c r="F5306" s="11" t="s">
        <v>1</v>
      </c>
      <c r="G5306" s="12">
        <f t="shared" si="410"/>
        <v>1</v>
      </c>
      <c r="H5306" s="12" t="b">
        <f t="shared" si="411"/>
        <v>1</v>
      </c>
      <c r="I5306" s="12" t="b">
        <f t="shared" si="412"/>
        <v>0</v>
      </c>
      <c r="J5306" s="12" t="b">
        <f t="shared" si="413"/>
        <v>0</v>
      </c>
      <c r="K5306" s="9" t="b">
        <f t="shared" si="414"/>
        <v>0</v>
      </c>
    </row>
    <row r="5307" spans="1:11" ht="15.75" customHeight="1" x14ac:dyDescent="0.15">
      <c r="A5307" t="s">
        <v>5290</v>
      </c>
      <c r="B5307" s="10">
        <v>5306</v>
      </c>
      <c r="C5307" s="39" t="s">
        <v>1</v>
      </c>
      <c r="D5307" s="40">
        <v>2</v>
      </c>
      <c r="E5307" s="40">
        <v>0</v>
      </c>
      <c r="F5307" s="11" t="s">
        <v>1</v>
      </c>
      <c r="G5307" s="12">
        <f t="shared" si="410"/>
        <v>1</v>
      </c>
      <c r="H5307" s="12" t="b">
        <f t="shared" si="411"/>
        <v>1</v>
      </c>
      <c r="I5307" s="12" t="b">
        <f t="shared" si="412"/>
        <v>0</v>
      </c>
      <c r="J5307" s="12" t="b">
        <f t="shared" si="413"/>
        <v>0</v>
      </c>
      <c r="K5307" s="9" t="b">
        <f t="shared" si="414"/>
        <v>0</v>
      </c>
    </row>
    <row r="5308" spans="1:11" ht="15.75" customHeight="1" x14ac:dyDescent="0.15">
      <c r="A5308" t="s">
        <v>5291</v>
      </c>
      <c r="B5308" s="10">
        <v>5307</v>
      </c>
      <c r="C5308" s="39" t="s">
        <v>1</v>
      </c>
      <c r="D5308" s="40">
        <v>2</v>
      </c>
      <c r="E5308" s="40">
        <v>0</v>
      </c>
      <c r="F5308" s="11" t="s">
        <v>1</v>
      </c>
      <c r="G5308" s="12">
        <f t="shared" si="410"/>
        <v>1</v>
      </c>
      <c r="H5308" s="12" t="b">
        <f t="shared" si="411"/>
        <v>1</v>
      </c>
      <c r="I5308" s="12" t="b">
        <f t="shared" si="412"/>
        <v>0</v>
      </c>
      <c r="J5308" s="12" t="b">
        <f t="shared" si="413"/>
        <v>0</v>
      </c>
      <c r="K5308" s="9" t="b">
        <f t="shared" si="414"/>
        <v>0</v>
      </c>
    </row>
    <row r="5309" spans="1:11" ht="15.75" customHeight="1" x14ac:dyDescent="0.15">
      <c r="A5309" t="s">
        <v>5292</v>
      </c>
      <c r="B5309" s="10">
        <v>5308</v>
      </c>
      <c r="C5309" s="39" t="s">
        <v>2</v>
      </c>
      <c r="D5309" s="40">
        <v>1</v>
      </c>
      <c r="E5309" s="40">
        <v>1</v>
      </c>
      <c r="F5309" s="11" t="s">
        <v>2</v>
      </c>
      <c r="G5309" s="12">
        <f t="shared" si="410"/>
        <v>1</v>
      </c>
      <c r="H5309" s="12" t="b">
        <f t="shared" si="411"/>
        <v>0</v>
      </c>
      <c r="I5309" s="12" t="b">
        <f t="shared" si="412"/>
        <v>0</v>
      </c>
      <c r="J5309" s="12" t="b">
        <f t="shared" si="413"/>
        <v>1</v>
      </c>
      <c r="K5309" s="9" t="b">
        <f t="shared" si="414"/>
        <v>0</v>
      </c>
    </row>
    <row r="5310" spans="1:11" ht="15.75" customHeight="1" x14ac:dyDescent="0.15">
      <c r="A5310" t="s">
        <v>5293</v>
      </c>
      <c r="B5310" s="10">
        <v>5309</v>
      </c>
      <c r="C5310" s="39" t="s">
        <v>1</v>
      </c>
      <c r="D5310" s="40">
        <v>2</v>
      </c>
      <c r="E5310" s="40">
        <v>0</v>
      </c>
      <c r="F5310" s="11" t="s">
        <v>1</v>
      </c>
      <c r="G5310" s="12">
        <f t="shared" si="410"/>
        <v>1</v>
      </c>
      <c r="H5310" s="12" t="b">
        <f t="shared" si="411"/>
        <v>1</v>
      </c>
      <c r="I5310" s="12" t="b">
        <f t="shared" si="412"/>
        <v>0</v>
      </c>
      <c r="J5310" s="12" t="b">
        <f t="shared" si="413"/>
        <v>0</v>
      </c>
      <c r="K5310" s="9" t="b">
        <f t="shared" si="414"/>
        <v>0</v>
      </c>
    </row>
    <row r="5311" spans="1:11" ht="15.75" customHeight="1" x14ac:dyDescent="0.15">
      <c r="A5311" t="s">
        <v>5294</v>
      </c>
      <c r="B5311" s="10">
        <v>5310</v>
      </c>
      <c r="C5311" s="39" t="s">
        <v>1</v>
      </c>
      <c r="D5311" s="40">
        <v>1</v>
      </c>
      <c r="E5311" s="40">
        <v>1</v>
      </c>
      <c r="F5311" s="11" t="s">
        <v>1</v>
      </c>
      <c r="G5311" s="12">
        <f t="shared" si="410"/>
        <v>1</v>
      </c>
      <c r="H5311" s="12" t="b">
        <f t="shared" si="411"/>
        <v>1</v>
      </c>
      <c r="I5311" s="12" t="b">
        <f t="shared" si="412"/>
        <v>0</v>
      </c>
      <c r="J5311" s="12" t="b">
        <f t="shared" si="413"/>
        <v>0</v>
      </c>
      <c r="K5311" s="9" t="b">
        <f t="shared" si="414"/>
        <v>0</v>
      </c>
    </row>
    <row r="5312" spans="1:11" ht="15.75" customHeight="1" x14ac:dyDescent="0.15">
      <c r="A5312" t="s">
        <v>5295</v>
      </c>
      <c r="B5312" s="10">
        <v>5311</v>
      </c>
      <c r="C5312" s="39" t="s">
        <v>1</v>
      </c>
      <c r="D5312" s="40">
        <v>1</v>
      </c>
      <c r="E5312" s="40">
        <v>1</v>
      </c>
      <c r="F5312" s="11" t="s">
        <v>1</v>
      </c>
      <c r="G5312" s="12">
        <f t="shared" si="410"/>
        <v>1</v>
      </c>
      <c r="H5312" s="12" t="b">
        <f t="shared" si="411"/>
        <v>1</v>
      </c>
      <c r="I5312" s="12" t="b">
        <f t="shared" si="412"/>
        <v>0</v>
      </c>
      <c r="J5312" s="12" t="b">
        <f t="shared" si="413"/>
        <v>0</v>
      </c>
      <c r="K5312" s="9" t="b">
        <f t="shared" si="414"/>
        <v>0</v>
      </c>
    </row>
    <row r="5313" spans="1:11" ht="15.75" customHeight="1" x14ac:dyDescent="0.15">
      <c r="A5313" t="s">
        <v>5296</v>
      </c>
      <c r="B5313" s="10">
        <v>5312</v>
      </c>
      <c r="C5313" s="39" t="s">
        <v>1</v>
      </c>
      <c r="D5313" s="40">
        <v>2</v>
      </c>
      <c r="E5313" s="40">
        <v>0</v>
      </c>
      <c r="F5313" s="11" t="s">
        <v>1</v>
      </c>
      <c r="G5313" s="12">
        <f t="shared" si="410"/>
        <v>1</v>
      </c>
      <c r="H5313" s="12" t="b">
        <f t="shared" si="411"/>
        <v>1</v>
      </c>
      <c r="I5313" s="12" t="b">
        <f t="shared" si="412"/>
        <v>0</v>
      </c>
      <c r="J5313" s="12" t="b">
        <f t="shared" si="413"/>
        <v>0</v>
      </c>
      <c r="K5313" s="9" t="b">
        <f t="shared" si="414"/>
        <v>0</v>
      </c>
    </row>
    <row r="5314" spans="1:11" ht="15.75" customHeight="1" x14ac:dyDescent="0.15">
      <c r="A5314" t="s">
        <v>5297</v>
      </c>
      <c r="B5314" s="10">
        <v>5313</v>
      </c>
      <c r="C5314" s="39" t="s">
        <v>1</v>
      </c>
      <c r="D5314" s="40">
        <v>2</v>
      </c>
      <c r="E5314" s="40">
        <v>0</v>
      </c>
      <c r="F5314" s="11" t="s">
        <v>1</v>
      </c>
      <c r="G5314" s="12">
        <f t="shared" si="410"/>
        <v>1</v>
      </c>
      <c r="H5314" s="12" t="b">
        <f t="shared" si="411"/>
        <v>1</v>
      </c>
      <c r="I5314" s="12" t="b">
        <f t="shared" si="412"/>
        <v>0</v>
      </c>
      <c r="J5314" s="12" t="b">
        <f t="shared" si="413"/>
        <v>0</v>
      </c>
      <c r="K5314" s="9" t="b">
        <f t="shared" si="414"/>
        <v>0</v>
      </c>
    </row>
    <row r="5315" spans="1:11" ht="15.75" customHeight="1" x14ac:dyDescent="0.15">
      <c r="A5315" t="s">
        <v>5298</v>
      </c>
      <c r="B5315" s="10">
        <v>5314</v>
      </c>
      <c r="C5315" s="39" t="s">
        <v>1</v>
      </c>
      <c r="D5315" s="40">
        <v>1</v>
      </c>
      <c r="E5315" s="40">
        <v>1</v>
      </c>
      <c r="F5315" s="11" t="s">
        <v>1</v>
      </c>
      <c r="G5315" s="12">
        <f t="shared" si="410"/>
        <v>1</v>
      </c>
      <c r="H5315" s="12" t="b">
        <f t="shared" si="411"/>
        <v>1</v>
      </c>
      <c r="I5315" s="12" t="b">
        <f t="shared" si="412"/>
        <v>0</v>
      </c>
      <c r="J5315" s="12" t="b">
        <f t="shared" si="413"/>
        <v>0</v>
      </c>
      <c r="K5315" s="9" t="b">
        <f t="shared" si="414"/>
        <v>0</v>
      </c>
    </row>
    <row r="5316" spans="1:11" ht="15.75" customHeight="1" x14ac:dyDescent="0.15">
      <c r="A5316" t="s">
        <v>5299</v>
      </c>
      <c r="B5316" s="10">
        <v>5315</v>
      </c>
      <c r="C5316" s="39" t="s">
        <v>1</v>
      </c>
      <c r="D5316" s="40">
        <v>2</v>
      </c>
      <c r="E5316" s="40">
        <v>0</v>
      </c>
      <c r="F5316" s="11" t="s">
        <v>1</v>
      </c>
      <c r="G5316" s="12">
        <f t="shared" si="410"/>
        <v>1</v>
      </c>
      <c r="H5316" s="12" t="b">
        <f t="shared" si="411"/>
        <v>1</v>
      </c>
      <c r="I5316" s="12" t="b">
        <f t="shared" si="412"/>
        <v>0</v>
      </c>
      <c r="J5316" s="12" t="b">
        <f t="shared" si="413"/>
        <v>0</v>
      </c>
      <c r="K5316" s="9" t="b">
        <f t="shared" si="414"/>
        <v>0</v>
      </c>
    </row>
    <row r="5317" spans="1:11" ht="15.75" customHeight="1" x14ac:dyDescent="0.15">
      <c r="A5317" t="s">
        <v>5300</v>
      </c>
      <c r="B5317" s="10">
        <v>5316</v>
      </c>
      <c r="C5317" s="39" t="s">
        <v>1</v>
      </c>
      <c r="D5317" s="40">
        <v>2</v>
      </c>
      <c r="E5317" s="40">
        <v>0</v>
      </c>
      <c r="F5317" s="11" t="s">
        <v>1</v>
      </c>
      <c r="G5317" s="12">
        <f t="shared" ref="G5317:G5380" si="415">IF(C5317=F5317,1,0)</f>
        <v>1</v>
      </c>
      <c r="H5317" s="12" t="b">
        <f t="shared" ref="H5317:H5380" si="416">AND(C5317="incels",F5317="incels")</f>
        <v>1</v>
      </c>
      <c r="I5317" s="12" t="b">
        <f t="shared" ref="I5317:I5380" si="417">AND(C5317="incels",F5317="neutre")</f>
        <v>0</v>
      </c>
      <c r="J5317" s="12" t="b">
        <f t="shared" ref="J5317:J5380" si="418">AND(C5317="neutre",F5317="neutre")</f>
        <v>0</v>
      </c>
      <c r="K5317" s="9" t="b">
        <f t="shared" ref="K5317:K5380" si="419">AND(C5317="neutre",F5317="incels")</f>
        <v>0</v>
      </c>
    </row>
    <row r="5318" spans="1:11" ht="15.75" customHeight="1" x14ac:dyDescent="0.15">
      <c r="A5318" t="s">
        <v>5301</v>
      </c>
      <c r="B5318" s="10">
        <v>5317</v>
      </c>
      <c r="C5318" s="39" t="s">
        <v>1</v>
      </c>
      <c r="D5318" s="40">
        <v>2</v>
      </c>
      <c r="E5318" s="40">
        <v>0</v>
      </c>
      <c r="F5318" s="11" t="s">
        <v>1</v>
      </c>
      <c r="G5318" s="12">
        <f t="shared" si="415"/>
        <v>1</v>
      </c>
      <c r="H5318" s="12" t="b">
        <f t="shared" si="416"/>
        <v>1</v>
      </c>
      <c r="I5318" s="12" t="b">
        <f t="shared" si="417"/>
        <v>0</v>
      </c>
      <c r="J5318" s="12" t="b">
        <f t="shared" si="418"/>
        <v>0</v>
      </c>
      <c r="K5318" s="9" t="b">
        <f t="shared" si="419"/>
        <v>0</v>
      </c>
    </row>
    <row r="5319" spans="1:11" ht="15.75" customHeight="1" x14ac:dyDescent="0.15">
      <c r="A5319" t="s">
        <v>5302</v>
      </c>
      <c r="B5319" s="10">
        <v>5318</v>
      </c>
      <c r="C5319" s="39" t="s">
        <v>1</v>
      </c>
      <c r="D5319" s="40">
        <v>2</v>
      </c>
      <c r="E5319" s="40">
        <v>0</v>
      </c>
      <c r="F5319" s="11" t="s">
        <v>1</v>
      </c>
      <c r="G5319" s="12">
        <f t="shared" si="415"/>
        <v>1</v>
      </c>
      <c r="H5319" s="12" t="b">
        <f t="shared" si="416"/>
        <v>1</v>
      </c>
      <c r="I5319" s="12" t="b">
        <f t="shared" si="417"/>
        <v>0</v>
      </c>
      <c r="J5319" s="12" t="b">
        <f t="shared" si="418"/>
        <v>0</v>
      </c>
      <c r="K5319" s="9" t="b">
        <f t="shared" si="419"/>
        <v>0</v>
      </c>
    </row>
    <row r="5320" spans="1:11" ht="15.75" customHeight="1" x14ac:dyDescent="0.15">
      <c r="A5320" t="s">
        <v>5303</v>
      </c>
      <c r="B5320" s="10">
        <v>5319</v>
      </c>
      <c r="C5320" s="39" t="s">
        <v>1</v>
      </c>
      <c r="D5320" s="40">
        <v>2</v>
      </c>
      <c r="E5320" s="40">
        <v>0</v>
      </c>
      <c r="F5320" s="11" t="s">
        <v>2</v>
      </c>
      <c r="G5320" s="12">
        <f t="shared" si="415"/>
        <v>0</v>
      </c>
      <c r="H5320" s="12" t="b">
        <f t="shared" si="416"/>
        <v>0</v>
      </c>
      <c r="I5320" s="12" t="b">
        <f t="shared" si="417"/>
        <v>1</v>
      </c>
      <c r="J5320" s="12" t="b">
        <f t="shared" si="418"/>
        <v>0</v>
      </c>
      <c r="K5320" s="9" t="b">
        <f t="shared" si="419"/>
        <v>0</v>
      </c>
    </row>
    <row r="5321" spans="1:11" ht="15.75" customHeight="1" x14ac:dyDescent="0.15">
      <c r="A5321" t="s">
        <v>5304</v>
      </c>
      <c r="B5321" s="10">
        <v>5320</v>
      </c>
      <c r="C5321" s="39" t="s">
        <v>1</v>
      </c>
      <c r="D5321" s="40">
        <v>2</v>
      </c>
      <c r="E5321" s="40">
        <v>0</v>
      </c>
      <c r="F5321" s="11" t="s">
        <v>1</v>
      </c>
      <c r="G5321" s="12">
        <f t="shared" si="415"/>
        <v>1</v>
      </c>
      <c r="H5321" s="12" t="b">
        <f t="shared" si="416"/>
        <v>1</v>
      </c>
      <c r="I5321" s="12" t="b">
        <f t="shared" si="417"/>
        <v>0</v>
      </c>
      <c r="J5321" s="12" t="b">
        <f t="shared" si="418"/>
        <v>0</v>
      </c>
      <c r="K5321" s="9" t="b">
        <f t="shared" si="419"/>
        <v>0</v>
      </c>
    </row>
    <row r="5322" spans="1:11" ht="15.75" customHeight="1" x14ac:dyDescent="0.15">
      <c r="A5322" t="s">
        <v>5305</v>
      </c>
      <c r="B5322" s="10">
        <v>5321</v>
      </c>
      <c r="C5322" s="39" t="s">
        <v>1</v>
      </c>
      <c r="D5322" s="40">
        <v>2</v>
      </c>
      <c r="E5322" s="40">
        <v>0</v>
      </c>
      <c r="F5322" s="11" t="s">
        <v>1</v>
      </c>
      <c r="G5322" s="12">
        <f t="shared" si="415"/>
        <v>1</v>
      </c>
      <c r="H5322" s="12" t="b">
        <f t="shared" si="416"/>
        <v>1</v>
      </c>
      <c r="I5322" s="12" t="b">
        <f t="shared" si="417"/>
        <v>0</v>
      </c>
      <c r="J5322" s="12" t="b">
        <f t="shared" si="418"/>
        <v>0</v>
      </c>
      <c r="K5322" s="9" t="b">
        <f t="shared" si="419"/>
        <v>0</v>
      </c>
    </row>
    <row r="5323" spans="1:11" ht="15.75" customHeight="1" x14ac:dyDescent="0.15">
      <c r="A5323" t="s">
        <v>5306</v>
      </c>
      <c r="B5323" s="10">
        <v>5322</v>
      </c>
      <c r="C5323" s="39" t="s">
        <v>1</v>
      </c>
      <c r="D5323" s="40">
        <v>2</v>
      </c>
      <c r="E5323" s="40">
        <v>0</v>
      </c>
      <c r="F5323" s="11" t="s">
        <v>1</v>
      </c>
      <c r="G5323" s="12">
        <f t="shared" si="415"/>
        <v>1</v>
      </c>
      <c r="H5323" s="12" t="b">
        <f t="shared" si="416"/>
        <v>1</v>
      </c>
      <c r="I5323" s="12" t="b">
        <f t="shared" si="417"/>
        <v>0</v>
      </c>
      <c r="J5323" s="12" t="b">
        <f t="shared" si="418"/>
        <v>0</v>
      </c>
      <c r="K5323" s="9" t="b">
        <f t="shared" si="419"/>
        <v>0</v>
      </c>
    </row>
    <row r="5324" spans="1:11" ht="15.75" customHeight="1" x14ac:dyDescent="0.15">
      <c r="A5324" t="s">
        <v>5307</v>
      </c>
      <c r="B5324" s="10">
        <v>5323</v>
      </c>
      <c r="C5324" s="39" t="s">
        <v>1</v>
      </c>
      <c r="D5324" s="40">
        <v>2</v>
      </c>
      <c r="E5324" s="40">
        <v>0</v>
      </c>
      <c r="F5324" s="11" t="s">
        <v>1</v>
      </c>
      <c r="G5324" s="12">
        <f t="shared" si="415"/>
        <v>1</v>
      </c>
      <c r="H5324" s="12" t="b">
        <f t="shared" si="416"/>
        <v>1</v>
      </c>
      <c r="I5324" s="12" t="b">
        <f t="shared" si="417"/>
        <v>0</v>
      </c>
      <c r="J5324" s="12" t="b">
        <f t="shared" si="418"/>
        <v>0</v>
      </c>
      <c r="K5324" s="9" t="b">
        <f t="shared" si="419"/>
        <v>0</v>
      </c>
    </row>
    <row r="5325" spans="1:11" ht="15.75" customHeight="1" x14ac:dyDescent="0.15">
      <c r="A5325" t="s">
        <v>5308</v>
      </c>
      <c r="B5325" s="10">
        <v>5324</v>
      </c>
      <c r="C5325" s="39" t="s">
        <v>1</v>
      </c>
      <c r="D5325" s="40">
        <v>2</v>
      </c>
      <c r="E5325" s="40">
        <v>0</v>
      </c>
      <c r="F5325" s="11" t="s">
        <v>1</v>
      </c>
      <c r="G5325" s="12">
        <f t="shared" si="415"/>
        <v>1</v>
      </c>
      <c r="H5325" s="12" t="b">
        <f t="shared" si="416"/>
        <v>1</v>
      </c>
      <c r="I5325" s="12" t="b">
        <f t="shared" si="417"/>
        <v>0</v>
      </c>
      <c r="J5325" s="12" t="b">
        <f t="shared" si="418"/>
        <v>0</v>
      </c>
      <c r="K5325" s="9" t="b">
        <f t="shared" si="419"/>
        <v>0</v>
      </c>
    </row>
    <row r="5326" spans="1:11" ht="15.75" customHeight="1" x14ac:dyDescent="0.15">
      <c r="A5326" t="s">
        <v>5309</v>
      </c>
      <c r="B5326" s="10">
        <v>5325</v>
      </c>
      <c r="C5326" s="39" t="s">
        <v>1</v>
      </c>
      <c r="D5326" s="40">
        <v>1</v>
      </c>
      <c r="E5326" s="40">
        <v>1</v>
      </c>
      <c r="F5326" s="11" t="s">
        <v>1</v>
      </c>
      <c r="G5326" s="12">
        <f t="shared" si="415"/>
        <v>1</v>
      </c>
      <c r="H5326" s="12" t="b">
        <f t="shared" si="416"/>
        <v>1</v>
      </c>
      <c r="I5326" s="12" t="b">
        <f t="shared" si="417"/>
        <v>0</v>
      </c>
      <c r="J5326" s="12" t="b">
        <f t="shared" si="418"/>
        <v>0</v>
      </c>
      <c r="K5326" s="9" t="b">
        <f t="shared" si="419"/>
        <v>0</v>
      </c>
    </row>
    <row r="5327" spans="1:11" ht="15.75" customHeight="1" x14ac:dyDescent="0.15">
      <c r="A5327" t="s">
        <v>5310</v>
      </c>
      <c r="B5327" s="10">
        <v>5326</v>
      </c>
      <c r="C5327" s="39" t="s">
        <v>1</v>
      </c>
      <c r="D5327" s="40">
        <v>2</v>
      </c>
      <c r="E5327" s="40">
        <v>0</v>
      </c>
      <c r="F5327" s="11" t="s">
        <v>1</v>
      </c>
      <c r="G5327" s="12">
        <f t="shared" si="415"/>
        <v>1</v>
      </c>
      <c r="H5327" s="12" t="b">
        <f t="shared" si="416"/>
        <v>1</v>
      </c>
      <c r="I5327" s="12" t="b">
        <f t="shared" si="417"/>
        <v>0</v>
      </c>
      <c r="J5327" s="12" t="b">
        <f t="shared" si="418"/>
        <v>0</v>
      </c>
      <c r="K5327" s="9" t="b">
        <f t="shared" si="419"/>
        <v>0</v>
      </c>
    </row>
    <row r="5328" spans="1:11" ht="15.75" customHeight="1" x14ac:dyDescent="0.15">
      <c r="A5328" t="s">
        <v>5311</v>
      </c>
      <c r="B5328" s="10">
        <v>5327</v>
      </c>
      <c r="C5328" s="39" t="s">
        <v>1</v>
      </c>
      <c r="D5328" s="40">
        <v>1</v>
      </c>
      <c r="E5328" s="40">
        <v>1</v>
      </c>
      <c r="F5328" s="11" t="s">
        <v>1</v>
      </c>
      <c r="G5328" s="12">
        <f t="shared" si="415"/>
        <v>1</v>
      </c>
      <c r="H5328" s="12" t="b">
        <f t="shared" si="416"/>
        <v>1</v>
      </c>
      <c r="I5328" s="12" t="b">
        <f t="shared" si="417"/>
        <v>0</v>
      </c>
      <c r="J5328" s="12" t="b">
        <f t="shared" si="418"/>
        <v>0</v>
      </c>
      <c r="K5328" s="9" t="b">
        <f t="shared" si="419"/>
        <v>0</v>
      </c>
    </row>
    <row r="5329" spans="1:11" ht="15.75" customHeight="1" x14ac:dyDescent="0.15">
      <c r="A5329" t="s">
        <v>5312</v>
      </c>
      <c r="B5329" s="10">
        <v>5328</v>
      </c>
      <c r="C5329" s="39" t="s">
        <v>2</v>
      </c>
      <c r="D5329" s="40">
        <v>1</v>
      </c>
      <c r="E5329" s="40">
        <v>1</v>
      </c>
      <c r="F5329" s="11" t="s">
        <v>2</v>
      </c>
      <c r="G5329" s="12">
        <f t="shared" si="415"/>
        <v>1</v>
      </c>
      <c r="H5329" s="12" t="b">
        <f t="shared" si="416"/>
        <v>0</v>
      </c>
      <c r="I5329" s="12" t="b">
        <f t="shared" si="417"/>
        <v>0</v>
      </c>
      <c r="J5329" s="12" t="b">
        <f t="shared" si="418"/>
        <v>1</v>
      </c>
      <c r="K5329" s="9" t="b">
        <f t="shared" si="419"/>
        <v>0</v>
      </c>
    </row>
    <row r="5330" spans="1:11" ht="15.75" customHeight="1" x14ac:dyDescent="0.15">
      <c r="A5330" t="s">
        <v>5313</v>
      </c>
      <c r="B5330" s="10">
        <v>5329</v>
      </c>
      <c r="C5330" s="39" t="s">
        <v>1</v>
      </c>
      <c r="D5330" s="40">
        <v>2</v>
      </c>
      <c r="E5330" s="40">
        <v>0</v>
      </c>
      <c r="F5330" s="11" t="s">
        <v>1</v>
      </c>
      <c r="G5330" s="12">
        <f t="shared" si="415"/>
        <v>1</v>
      </c>
      <c r="H5330" s="12" t="b">
        <f t="shared" si="416"/>
        <v>1</v>
      </c>
      <c r="I5330" s="12" t="b">
        <f t="shared" si="417"/>
        <v>0</v>
      </c>
      <c r="J5330" s="12" t="b">
        <f t="shared" si="418"/>
        <v>0</v>
      </c>
      <c r="K5330" s="9" t="b">
        <f t="shared" si="419"/>
        <v>0</v>
      </c>
    </row>
    <row r="5331" spans="1:11" ht="15.75" customHeight="1" x14ac:dyDescent="0.15">
      <c r="A5331" t="s">
        <v>5314</v>
      </c>
      <c r="B5331" s="10">
        <v>5330</v>
      </c>
      <c r="C5331" s="39" t="s">
        <v>1</v>
      </c>
      <c r="D5331" s="40">
        <v>2</v>
      </c>
      <c r="E5331" s="40">
        <v>0</v>
      </c>
      <c r="F5331" s="11" t="s">
        <v>1</v>
      </c>
      <c r="G5331" s="12">
        <f t="shared" si="415"/>
        <v>1</v>
      </c>
      <c r="H5331" s="12" t="b">
        <f t="shared" si="416"/>
        <v>1</v>
      </c>
      <c r="I5331" s="12" t="b">
        <f t="shared" si="417"/>
        <v>0</v>
      </c>
      <c r="J5331" s="12" t="b">
        <f t="shared" si="418"/>
        <v>0</v>
      </c>
      <c r="K5331" s="9" t="b">
        <f t="shared" si="419"/>
        <v>0</v>
      </c>
    </row>
    <row r="5332" spans="1:11" ht="15.75" customHeight="1" x14ac:dyDescent="0.15">
      <c r="A5332" t="s">
        <v>5315</v>
      </c>
      <c r="B5332" s="10">
        <v>5331</v>
      </c>
      <c r="C5332" s="39" t="s">
        <v>1</v>
      </c>
      <c r="D5332" s="40">
        <v>2</v>
      </c>
      <c r="E5332" s="40">
        <v>0</v>
      </c>
      <c r="F5332" s="11" t="s">
        <v>1</v>
      </c>
      <c r="G5332" s="12">
        <f t="shared" si="415"/>
        <v>1</v>
      </c>
      <c r="H5332" s="12" t="b">
        <f t="shared" si="416"/>
        <v>1</v>
      </c>
      <c r="I5332" s="12" t="b">
        <f t="shared" si="417"/>
        <v>0</v>
      </c>
      <c r="J5332" s="12" t="b">
        <f t="shared" si="418"/>
        <v>0</v>
      </c>
      <c r="K5332" s="9" t="b">
        <f t="shared" si="419"/>
        <v>0</v>
      </c>
    </row>
    <row r="5333" spans="1:11" ht="15.75" customHeight="1" x14ac:dyDescent="0.15">
      <c r="A5333" t="s">
        <v>5316</v>
      </c>
      <c r="B5333" s="10">
        <v>5332</v>
      </c>
      <c r="C5333" s="39" t="s">
        <v>1</v>
      </c>
      <c r="D5333" s="40">
        <v>2</v>
      </c>
      <c r="E5333" s="40">
        <v>0</v>
      </c>
      <c r="F5333" s="11" t="s">
        <v>1</v>
      </c>
      <c r="G5333" s="12">
        <f t="shared" si="415"/>
        <v>1</v>
      </c>
      <c r="H5333" s="12" t="b">
        <f t="shared" si="416"/>
        <v>1</v>
      </c>
      <c r="I5333" s="12" t="b">
        <f t="shared" si="417"/>
        <v>0</v>
      </c>
      <c r="J5333" s="12" t="b">
        <f t="shared" si="418"/>
        <v>0</v>
      </c>
      <c r="K5333" s="9" t="b">
        <f t="shared" si="419"/>
        <v>0</v>
      </c>
    </row>
    <row r="5334" spans="1:11" ht="15.75" customHeight="1" x14ac:dyDescent="0.15">
      <c r="A5334" t="s">
        <v>5317</v>
      </c>
      <c r="B5334" s="10">
        <v>5333</v>
      </c>
      <c r="C5334" s="39" t="s">
        <v>2</v>
      </c>
      <c r="D5334" s="40">
        <v>1</v>
      </c>
      <c r="E5334" s="40">
        <v>1</v>
      </c>
      <c r="F5334" s="11" t="s">
        <v>2</v>
      </c>
      <c r="G5334" s="12">
        <f t="shared" si="415"/>
        <v>1</v>
      </c>
      <c r="H5334" s="12" t="b">
        <f t="shared" si="416"/>
        <v>0</v>
      </c>
      <c r="I5334" s="12" t="b">
        <f t="shared" si="417"/>
        <v>0</v>
      </c>
      <c r="J5334" s="12" t="b">
        <f t="shared" si="418"/>
        <v>1</v>
      </c>
      <c r="K5334" s="9" t="b">
        <f t="shared" si="419"/>
        <v>0</v>
      </c>
    </row>
    <row r="5335" spans="1:11" ht="15.75" customHeight="1" x14ac:dyDescent="0.15">
      <c r="A5335" t="s">
        <v>5318</v>
      </c>
      <c r="B5335" s="10">
        <v>5334</v>
      </c>
      <c r="C5335" s="39" t="s">
        <v>1</v>
      </c>
      <c r="D5335" s="40">
        <v>2</v>
      </c>
      <c r="E5335" s="40">
        <v>0</v>
      </c>
      <c r="F5335" s="11" t="s">
        <v>1</v>
      </c>
      <c r="G5335" s="12">
        <f t="shared" si="415"/>
        <v>1</v>
      </c>
      <c r="H5335" s="12" t="b">
        <f t="shared" si="416"/>
        <v>1</v>
      </c>
      <c r="I5335" s="12" t="b">
        <f t="shared" si="417"/>
        <v>0</v>
      </c>
      <c r="J5335" s="12" t="b">
        <f t="shared" si="418"/>
        <v>0</v>
      </c>
      <c r="K5335" s="9" t="b">
        <f t="shared" si="419"/>
        <v>0</v>
      </c>
    </row>
    <row r="5336" spans="1:11" ht="15.75" customHeight="1" x14ac:dyDescent="0.15">
      <c r="A5336" t="s">
        <v>5319</v>
      </c>
      <c r="B5336" s="10">
        <v>5335</v>
      </c>
      <c r="C5336" s="39" t="s">
        <v>1</v>
      </c>
      <c r="D5336" s="40">
        <v>2</v>
      </c>
      <c r="E5336" s="40">
        <v>0</v>
      </c>
      <c r="F5336" s="11" t="s">
        <v>1</v>
      </c>
      <c r="G5336" s="12">
        <f t="shared" si="415"/>
        <v>1</v>
      </c>
      <c r="H5336" s="12" t="b">
        <f t="shared" si="416"/>
        <v>1</v>
      </c>
      <c r="I5336" s="12" t="b">
        <f t="shared" si="417"/>
        <v>0</v>
      </c>
      <c r="J5336" s="12" t="b">
        <f t="shared" si="418"/>
        <v>0</v>
      </c>
      <c r="K5336" s="9" t="b">
        <f t="shared" si="419"/>
        <v>0</v>
      </c>
    </row>
    <row r="5337" spans="1:11" ht="15.75" customHeight="1" x14ac:dyDescent="0.15">
      <c r="A5337" t="s">
        <v>5320</v>
      </c>
      <c r="B5337" s="10">
        <v>5336</v>
      </c>
      <c r="C5337" s="39" t="s">
        <v>1</v>
      </c>
      <c r="D5337" s="40">
        <v>1</v>
      </c>
      <c r="E5337" s="40">
        <v>1</v>
      </c>
      <c r="F5337" s="11" t="s">
        <v>1</v>
      </c>
      <c r="G5337" s="12">
        <f t="shared" si="415"/>
        <v>1</v>
      </c>
      <c r="H5337" s="12" t="b">
        <f t="shared" si="416"/>
        <v>1</v>
      </c>
      <c r="I5337" s="12" t="b">
        <f t="shared" si="417"/>
        <v>0</v>
      </c>
      <c r="J5337" s="12" t="b">
        <f t="shared" si="418"/>
        <v>0</v>
      </c>
      <c r="K5337" s="9" t="b">
        <f t="shared" si="419"/>
        <v>0</v>
      </c>
    </row>
    <row r="5338" spans="1:11" ht="15.75" customHeight="1" x14ac:dyDescent="0.15">
      <c r="A5338" t="s">
        <v>5321</v>
      </c>
      <c r="B5338" s="10">
        <v>5337</v>
      </c>
      <c r="C5338" s="39" t="s">
        <v>1</v>
      </c>
      <c r="D5338" s="40">
        <v>2</v>
      </c>
      <c r="E5338" s="40">
        <v>0</v>
      </c>
      <c r="F5338" s="11" t="s">
        <v>1</v>
      </c>
      <c r="G5338" s="12">
        <f t="shared" si="415"/>
        <v>1</v>
      </c>
      <c r="H5338" s="12" t="b">
        <f t="shared" si="416"/>
        <v>1</v>
      </c>
      <c r="I5338" s="12" t="b">
        <f t="shared" si="417"/>
        <v>0</v>
      </c>
      <c r="J5338" s="12" t="b">
        <f t="shared" si="418"/>
        <v>0</v>
      </c>
      <c r="K5338" s="9" t="b">
        <f t="shared" si="419"/>
        <v>0</v>
      </c>
    </row>
    <row r="5339" spans="1:11" ht="15.75" customHeight="1" x14ac:dyDescent="0.15">
      <c r="A5339" t="s">
        <v>5322</v>
      </c>
      <c r="B5339" s="10">
        <v>5338</v>
      </c>
      <c r="C5339" s="39" t="s">
        <v>1</v>
      </c>
      <c r="D5339" s="40">
        <v>2</v>
      </c>
      <c r="E5339" s="40">
        <v>0</v>
      </c>
      <c r="F5339" s="11" t="s">
        <v>1</v>
      </c>
      <c r="G5339" s="12">
        <f t="shared" si="415"/>
        <v>1</v>
      </c>
      <c r="H5339" s="12" t="b">
        <f t="shared" si="416"/>
        <v>1</v>
      </c>
      <c r="I5339" s="12" t="b">
        <f t="shared" si="417"/>
        <v>0</v>
      </c>
      <c r="J5339" s="12" t="b">
        <f t="shared" si="418"/>
        <v>0</v>
      </c>
      <c r="K5339" s="9" t="b">
        <f t="shared" si="419"/>
        <v>0</v>
      </c>
    </row>
    <row r="5340" spans="1:11" ht="15.75" customHeight="1" x14ac:dyDescent="0.15">
      <c r="A5340" t="s">
        <v>5323</v>
      </c>
      <c r="B5340" s="10">
        <v>5339</v>
      </c>
      <c r="C5340" s="39" t="s">
        <v>2</v>
      </c>
      <c r="D5340" s="40">
        <v>0</v>
      </c>
      <c r="E5340" s="40">
        <v>2</v>
      </c>
      <c r="F5340" s="11" t="s">
        <v>2</v>
      </c>
      <c r="G5340" s="12">
        <f t="shared" si="415"/>
        <v>1</v>
      </c>
      <c r="H5340" s="12" t="b">
        <f t="shared" si="416"/>
        <v>0</v>
      </c>
      <c r="I5340" s="12" t="b">
        <f t="shared" si="417"/>
        <v>0</v>
      </c>
      <c r="J5340" s="12" t="b">
        <f t="shared" si="418"/>
        <v>1</v>
      </c>
      <c r="K5340" s="9" t="b">
        <f t="shared" si="419"/>
        <v>0</v>
      </c>
    </row>
    <row r="5341" spans="1:11" ht="15.75" customHeight="1" x14ac:dyDescent="0.15">
      <c r="A5341" t="s">
        <v>5324</v>
      </c>
      <c r="B5341" s="10">
        <v>5340</v>
      </c>
      <c r="C5341" s="39" t="s">
        <v>1</v>
      </c>
      <c r="D5341" s="40">
        <v>0</v>
      </c>
      <c r="E5341" s="40">
        <v>0</v>
      </c>
      <c r="F5341" s="11" t="s">
        <v>1</v>
      </c>
      <c r="G5341" s="12">
        <f t="shared" si="415"/>
        <v>1</v>
      </c>
      <c r="H5341" s="12" t="b">
        <f t="shared" si="416"/>
        <v>1</v>
      </c>
      <c r="I5341" s="12" t="b">
        <f t="shared" si="417"/>
        <v>0</v>
      </c>
      <c r="J5341" s="12" t="b">
        <f t="shared" si="418"/>
        <v>0</v>
      </c>
      <c r="K5341" s="9" t="b">
        <f t="shared" si="419"/>
        <v>0</v>
      </c>
    </row>
    <row r="5342" spans="1:11" ht="15.75" customHeight="1" x14ac:dyDescent="0.15">
      <c r="A5342" t="s">
        <v>5325</v>
      </c>
      <c r="B5342" s="10">
        <v>5341</v>
      </c>
      <c r="C5342" s="39" t="s">
        <v>1</v>
      </c>
      <c r="D5342" s="40">
        <v>2</v>
      </c>
      <c r="E5342" s="40">
        <v>0</v>
      </c>
      <c r="F5342" s="11" t="s">
        <v>1</v>
      </c>
      <c r="G5342" s="12">
        <f t="shared" si="415"/>
        <v>1</v>
      </c>
      <c r="H5342" s="12" t="b">
        <f t="shared" si="416"/>
        <v>1</v>
      </c>
      <c r="I5342" s="12" t="b">
        <f t="shared" si="417"/>
        <v>0</v>
      </c>
      <c r="J5342" s="12" t="b">
        <f t="shared" si="418"/>
        <v>0</v>
      </c>
      <c r="K5342" s="9" t="b">
        <f t="shared" si="419"/>
        <v>0</v>
      </c>
    </row>
    <row r="5343" spans="1:11" ht="15.75" customHeight="1" x14ac:dyDescent="0.15">
      <c r="A5343" t="s">
        <v>5326</v>
      </c>
      <c r="B5343" s="10">
        <v>5342</v>
      </c>
      <c r="C5343" s="39" t="s">
        <v>1</v>
      </c>
      <c r="D5343" s="40">
        <v>2</v>
      </c>
      <c r="E5343" s="40">
        <v>0</v>
      </c>
      <c r="F5343" s="11" t="s">
        <v>1</v>
      </c>
      <c r="G5343" s="12">
        <f t="shared" si="415"/>
        <v>1</v>
      </c>
      <c r="H5343" s="12" t="b">
        <f t="shared" si="416"/>
        <v>1</v>
      </c>
      <c r="I5343" s="12" t="b">
        <f t="shared" si="417"/>
        <v>0</v>
      </c>
      <c r="J5343" s="12" t="b">
        <f t="shared" si="418"/>
        <v>0</v>
      </c>
      <c r="K5343" s="9" t="b">
        <f t="shared" si="419"/>
        <v>0</v>
      </c>
    </row>
    <row r="5344" spans="1:11" ht="15.75" customHeight="1" x14ac:dyDescent="0.15">
      <c r="A5344" t="s">
        <v>5327</v>
      </c>
      <c r="B5344" s="10">
        <v>5343</v>
      </c>
      <c r="C5344" s="39" t="s">
        <v>1</v>
      </c>
      <c r="D5344" s="40">
        <v>2</v>
      </c>
      <c r="E5344" s="40">
        <v>0</v>
      </c>
      <c r="F5344" s="11" t="s">
        <v>1</v>
      </c>
      <c r="G5344" s="12">
        <f t="shared" si="415"/>
        <v>1</v>
      </c>
      <c r="H5344" s="12" t="b">
        <f t="shared" si="416"/>
        <v>1</v>
      </c>
      <c r="I5344" s="12" t="b">
        <f t="shared" si="417"/>
        <v>0</v>
      </c>
      <c r="J5344" s="12" t="b">
        <f t="shared" si="418"/>
        <v>0</v>
      </c>
      <c r="K5344" s="9" t="b">
        <f t="shared" si="419"/>
        <v>0</v>
      </c>
    </row>
    <row r="5345" spans="1:11" ht="15.75" customHeight="1" x14ac:dyDescent="0.15">
      <c r="A5345" t="s">
        <v>5328</v>
      </c>
      <c r="B5345" s="10">
        <v>5344</v>
      </c>
      <c r="C5345" s="39" t="s">
        <v>2</v>
      </c>
      <c r="D5345" s="40">
        <v>1</v>
      </c>
      <c r="E5345" s="40">
        <v>1</v>
      </c>
      <c r="F5345" s="11" t="s">
        <v>2</v>
      </c>
      <c r="G5345" s="12">
        <f t="shared" si="415"/>
        <v>1</v>
      </c>
      <c r="H5345" s="12" t="b">
        <f t="shared" si="416"/>
        <v>0</v>
      </c>
      <c r="I5345" s="12" t="b">
        <f t="shared" si="417"/>
        <v>0</v>
      </c>
      <c r="J5345" s="12" t="b">
        <f t="shared" si="418"/>
        <v>1</v>
      </c>
      <c r="K5345" s="9" t="b">
        <f t="shared" si="419"/>
        <v>0</v>
      </c>
    </row>
    <row r="5346" spans="1:11" ht="15.75" customHeight="1" x14ac:dyDescent="0.15">
      <c r="A5346" t="s">
        <v>5329</v>
      </c>
      <c r="B5346" s="10">
        <v>5345</v>
      </c>
      <c r="C5346" s="39" t="s">
        <v>2</v>
      </c>
      <c r="D5346" s="40">
        <v>1</v>
      </c>
      <c r="E5346" s="40">
        <v>1</v>
      </c>
      <c r="F5346" s="11" t="s">
        <v>2</v>
      </c>
      <c r="G5346" s="12">
        <f t="shared" si="415"/>
        <v>1</v>
      </c>
      <c r="H5346" s="12" t="b">
        <f t="shared" si="416"/>
        <v>0</v>
      </c>
      <c r="I5346" s="12" t="b">
        <f t="shared" si="417"/>
        <v>0</v>
      </c>
      <c r="J5346" s="12" t="b">
        <f t="shared" si="418"/>
        <v>1</v>
      </c>
      <c r="K5346" s="9" t="b">
        <f t="shared" si="419"/>
        <v>0</v>
      </c>
    </row>
    <row r="5347" spans="1:11" ht="15.75" customHeight="1" x14ac:dyDescent="0.15">
      <c r="A5347" t="s">
        <v>5330</v>
      </c>
      <c r="B5347" s="10">
        <v>5346</v>
      </c>
      <c r="C5347" s="39" t="s">
        <v>1</v>
      </c>
      <c r="D5347" s="40">
        <v>2</v>
      </c>
      <c r="E5347" s="40">
        <v>0</v>
      </c>
      <c r="F5347" s="11" t="s">
        <v>2</v>
      </c>
      <c r="G5347" s="12">
        <f t="shared" si="415"/>
        <v>0</v>
      </c>
      <c r="H5347" s="12" t="b">
        <f t="shared" si="416"/>
        <v>0</v>
      </c>
      <c r="I5347" s="12" t="b">
        <f t="shared" si="417"/>
        <v>1</v>
      </c>
      <c r="J5347" s="12" t="b">
        <f t="shared" si="418"/>
        <v>0</v>
      </c>
      <c r="K5347" s="9" t="b">
        <f t="shared" si="419"/>
        <v>0</v>
      </c>
    </row>
    <row r="5348" spans="1:11" ht="15.75" customHeight="1" x14ac:dyDescent="0.15">
      <c r="A5348" t="s">
        <v>5331</v>
      </c>
      <c r="B5348" s="10">
        <v>5347</v>
      </c>
      <c r="C5348" s="39" t="s">
        <v>2</v>
      </c>
      <c r="D5348" s="40">
        <v>1</v>
      </c>
      <c r="E5348" s="40">
        <v>1</v>
      </c>
      <c r="F5348" s="11" t="s">
        <v>2</v>
      </c>
      <c r="G5348" s="12">
        <f t="shared" si="415"/>
        <v>1</v>
      </c>
      <c r="H5348" s="12" t="b">
        <f t="shared" si="416"/>
        <v>0</v>
      </c>
      <c r="I5348" s="12" t="b">
        <f t="shared" si="417"/>
        <v>0</v>
      </c>
      <c r="J5348" s="12" t="b">
        <f t="shared" si="418"/>
        <v>1</v>
      </c>
      <c r="K5348" s="9" t="b">
        <f t="shared" si="419"/>
        <v>0</v>
      </c>
    </row>
    <row r="5349" spans="1:11" ht="15.75" customHeight="1" x14ac:dyDescent="0.15">
      <c r="A5349" t="s">
        <v>5332</v>
      </c>
      <c r="B5349" s="10">
        <v>5348</v>
      </c>
      <c r="C5349" s="39" t="s">
        <v>2</v>
      </c>
      <c r="D5349" s="40">
        <v>0</v>
      </c>
      <c r="E5349" s="40">
        <v>2</v>
      </c>
      <c r="F5349" s="11" t="s">
        <v>2</v>
      </c>
      <c r="G5349" s="12">
        <f t="shared" si="415"/>
        <v>1</v>
      </c>
      <c r="H5349" s="12" t="b">
        <f t="shared" si="416"/>
        <v>0</v>
      </c>
      <c r="I5349" s="12" t="b">
        <f t="shared" si="417"/>
        <v>0</v>
      </c>
      <c r="J5349" s="12" t="b">
        <f t="shared" si="418"/>
        <v>1</v>
      </c>
      <c r="K5349" s="9" t="b">
        <f t="shared" si="419"/>
        <v>0</v>
      </c>
    </row>
    <row r="5350" spans="1:11" ht="15.75" customHeight="1" x14ac:dyDescent="0.15">
      <c r="A5350" t="s">
        <v>5333</v>
      </c>
      <c r="B5350" s="10">
        <v>5349</v>
      </c>
      <c r="C5350" s="39" t="s">
        <v>1</v>
      </c>
      <c r="D5350" s="40">
        <v>1</v>
      </c>
      <c r="E5350" s="40">
        <v>1</v>
      </c>
      <c r="F5350" s="11" t="s">
        <v>1</v>
      </c>
      <c r="G5350" s="12">
        <f t="shared" si="415"/>
        <v>1</v>
      </c>
      <c r="H5350" s="12" t="b">
        <f t="shared" si="416"/>
        <v>1</v>
      </c>
      <c r="I5350" s="12" t="b">
        <f t="shared" si="417"/>
        <v>0</v>
      </c>
      <c r="J5350" s="12" t="b">
        <f t="shared" si="418"/>
        <v>0</v>
      </c>
      <c r="K5350" s="9" t="b">
        <f t="shared" si="419"/>
        <v>0</v>
      </c>
    </row>
    <row r="5351" spans="1:11" ht="15.75" customHeight="1" x14ac:dyDescent="0.15">
      <c r="A5351" t="s">
        <v>5334</v>
      </c>
      <c r="B5351" s="10">
        <v>5350</v>
      </c>
      <c r="C5351" s="39" t="s">
        <v>1</v>
      </c>
      <c r="D5351" s="40">
        <v>2</v>
      </c>
      <c r="E5351" s="40">
        <v>0</v>
      </c>
      <c r="F5351" s="11" t="s">
        <v>1</v>
      </c>
      <c r="G5351" s="12">
        <f t="shared" si="415"/>
        <v>1</v>
      </c>
      <c r="H5351" s="12" t="b">
        <f t="shared" si="416"/>
        <v>1</v>
      </c>
      <c r="I5351" s="12" t="b">
        <f t="shared" si="417"/>
        <v>0</v>
      </c>
      <c r="J5351" s="12" t="b">
        <f t="shared" si="418"/>
        <v>0</v>
      </c>
      <c r="K5351" s="9" t="b">
        <f t="shared" si="419"/>
        <v>0</v>
      </c>
    </row>
    <row r="5352" spans="1:11" ht="15.75" customHeight="1" x14ac:dyDescent="0.15">
      <c r="A5352" t="s">
        <v>5335</v>
      </c>
      <c r="B5352" s="10">
        <v>5351</v>
      </c>
      <c r="C5352" s="39" t="s">
        <v>2</v>
      </c>
      <c r="D5352" s="40">
        <v>0</v>
      </c>
      <c r="E5352" s="40">
        <v>2</v>
      </c>
      <c r="F5352" s="11" t="s">
        <v>2</v>
      </c>
      <c r="G5352" s="12">
        <f t="shared" si="415"/>
        <v>1</v>
      </c>
      <c r="H5352" s="12" t="b">
        <f t="shared" si="416"/>
        <v>0</v>
      </c>
      <c r="I5352" s="12" t="b">
        <f t="shared" si="417"/>
        <v>0</v>
      </c>
      <c r="J5352" s="12" t="b">
        <f t="shared" si="418"/>
        <v>1</v>
      </c>
      <c r="K5352" s="9" t="b">
        <f t="shared" si="419"/>
        <v>0</v>
      </c>
    </row>
    <row r="5353" spans="1:11" ht="15.75" customHeight="1" x14ac:dyDescent="0.15">
      <c r="A5353" t="s">
        <v>5336</v>
      </c>
      <c r="B5353" s="10">
        <v>5352</v>
      </c>
      <c r="C5353" s="39" t="s">
        <v>1</v>
      </c>
      <c r="D5353" s="40">
        <v>2</v>
      </c>
      <c r="E5353" s="40">
        <v>0</v>
      </c>
      <c r="F5353" s="11" t="s">
        <v>1</v>
      </c>
      <c r="G5353" s="12">
        <f t="shared" si="415"/>
        <v>1</v>
      </c>
      <c r="H5353" s="12" t="b">
        <f t="shared" si="416"/>
        <v>1</v>
      </c>
      <c r="I5353" s="12" t="b">
        <f t="shared" si="417"/>
        <v>0</v>
      </c>
      <c r="J5353" s="12" t="b">
        <f t="shared" si="418"/>
        <v>0</v>
      </c>
      <c r="K5353" s="9" t="b">
        <f t="shared" si="419"/>
        <v>0</v>
      </c>
    </row>
    <row r="5354" spans="1:11" ht="15.75" customHeight="1" x14ac:dyDescent="0.15">
      <c r="A5354" t="s">
        <v>5337</v>
      </c>
      <c r="B5354" s="10">
        <v>5353</v>
      </c>
      <c r="C5354" s="39" t="s">
        <v>1</v>
      </c>
      <c r="D5354" s="40">
        <v>1</v>
      </c>
      <c r="E5354" s="40">
        <v>1</v>
      </c>
      <c r="F5354" s="11" t="s">
        <v>1</v>
      </c>
      <c r="G5354" s="12">
        <f t="shared" si="415"/>
        <v>1</v>
      </c>
      <c r="H5354" s="12" t="b">
        <f t="shared" si="416"/>
        <v>1</v>
      </c>
      <c r="I5354" s="12" t="b">
        <f t="shared" si="417"/>
        <v>0</v>
      </c>
      <c r="J5354" s="12" t="b">
        <f t="shared" si="418"/>
        <v>0</v>
      </c>
      <c r="K5354" s="9" t="b">
        <f t="shared" si="419"/>
        <v>0</v>
      </c>
    </row>
    <row r="5355" spans="1:11" ht="15.75" customHeight="1" x14ac:dyDescent="0.15">
      <c r="A5355" t="s">
        <v>5338</v>
      </c>
      <c r="B5355" s="10">
        <v>5354</v>
      </c>
      <c r="C5355" s="39" t="s">
        <v>1</v>
      </c>
      <c r="D5355" s="40">
        <v>2</v>
      </c>
      <c r="E5355" s="40">
        <v>0</v>
      </c>
      <c r="F5355" s="11" t="s">
        <v>1</v>
      </c>
      <c r="G5355" s="12">
        <f t="shared" si="415"/>
        <v>1</v>
      </c>
      <c r="H5355" s="12" t="b">
        <f t="shared" si="416"/>
        <v>1</v>
      </c>
      <c r="I5355" s="12" t="b">
        <f t="shared" si="417"/>
        <v>0</v>
      </c>
      <c r="J5355" s="12" t="b">
        <f t="shared" si="418"/>
        <v>0</v>
      </c>
      <c r="K5355" s="9" t="b">
        <f t="shared" si="419"/>
        <v>0</v>
      </c>
    </row>
    <row r="5356" spans="1:11" ht="15.75" customHeight="1" x14ac:dyDescent="0.15">
      <c r="A5356" t="s">
        <v>5339</v>
      </c>
      <c r="B5356" s="10">
        <v>5355</v>
      </c>
      <c r="C5356" s="39" t="s">
        <v>1</v>
      </c>
      <c r="D5356" s="40">
        <v>2</v>
      </c>
      <c r="E5356" s="40">
        <v>0</v>
      </c>
      <c r="F5356" s="11" t="s">
        <v>1</v>
      </c>
      <c r="G5356" s="12">
        <f t="shared" si="415"/>
        <v>1</v>
      </c>
      <c r="H5356" s="12" t="b">
        <f t="shared" si="416"/>
        <v>1</v>
      </c>
      <c r="I5356" s="12" t="b">
        <f t="shared" si="417"/>
        <v>0</v>
      </c>
      <c r="J5356" s="12" t="b">
        <f t="shared" si="418"/>
        <v>0</v>
      </c>
      <c r="K5356" s="9" t="b">
        <f t="shared" si="419"/>
        <v>0</v>
      </c>
    </row>
    <row r="5357" spans="1:11" ht="15.75" customHeight="1" x14ac:dyDescent="0.15">
      <c r="A5357" t="s">
        <v>5340</v>
      </c>
      <c r="B5357" s="10">
        <v>5356</v>
      </c>
      <c r="C5357" s="39" t="s">
        <v>1</v>
      </c>
      <c r="D5357" s="40">
        <v>1</v>
      </c>
      <c r="E5357" s="40">
        <v>1</v>
      </c>
      <c r="F5357" s="11" t="s">
        <v>2</v>
      </c>
      <c r="G5357" s="12">
        <f t="shared" si="415"/>
        <v>0</v>
      </c>
      <c r="H5357" s="12" t="b">
        <f t="shared" si="416"/>
        <v>0</v>
      </c>
      <c r="I5357" s="12" t="b">
        <f t="shared" si="417"/>
        <v>1</v>
      </c>
      <c r="J5357" s="12" t="b">
        <f t="shared" si="418"/>
        <v>0</v>
      </c>
      <c r="K5357" s="9" t="b">
        <f t="shared" si="419"/>
        <v>0</v>
      </c>
    </row>
    <row r="5358" spans="1:11" ht="15.75" customHeight="1" x14ac:dyDescent="0.15">
      <c r="A5358" t="s">
        <v>5341</v>
      </c>
      <c r="B5358" s="10">
        <v>5357</v>
      </c>
      <c r="C5358" s="39" t="s">
        <v>1</v>
      </c>
      <c r="D5358" s="40">
        <v>2</v>
      </c>
      <c r="E5358" s="40">
        <v>0</v>
      </c>
      <c r="F5358" s="11" t="s">
        <v>1</v>
      </c>
      <c r="G5358" s="12">
        <f t="shared" si="415"/>
        <v>1</v>
      </c>
      <c r="H5358" s="12" t="b">
        <f t="shared" si="416"/>
        <v>1</v>
      </c>
      <c r="I5358" s="12" t="b">
        <f t="shared" si="417"/>
        <v>0</v>
      </c>
      <c r="J5358" s="12" t="b">
        <f t="shared" si="418"/>
        <v>0</v>
      </c>
      <c r="K5358" s="9" t="b">
        <f t="shared" si="419"/>
        <v>0</v>
      </c>
    </row>
    <row r="5359" spans="1:11" ht="15.75" customHeight="1" x14ac:dyDescent="0.15">
      <c r="A5359" t="s">
        <v>5342</v>
      </c>
      <c r="B5359" s="10">
        <v>5358</v>
      </c>
      <c r="C5359" s="39" t="s">
        <v>1</v>
      </c>
      <c r="D5359" s="40">
        <v>1</v>
      </c>
      <c r="E5359" s="40">
        <v>1</v>
      </c>
      <c r="F5359" s="11" t="s">
        <v>1</v>
      </c>
      <c r="G5359" s="12">
        <f t="shared" si="415"/>
        <v>1</v>
      </c>
      <c r="H5359" s="12" t="b">
        <f t="shared" si="416"/>
        <v>1</v>
      </c>
      <c r="I5359" s="12" t="b">
        <f t="shared" si="417"/>
        <v>0</v>
      </c>
      <c r="J5359" s="12" t="b">
        <f t="shared" si="418"/>
        <v>0</v>
      </c>
      <c r="K5359" s="9" t="b">
        <f t="shared" si="419"/>
        <v>0</v>
      </c>
    </row>
    <row r="5360" spans="1:11" ht="15.75" customHeight="1" x14ac:dyDescent="0.15">
      <c r="A5360" t="s">
        <v>5343</v>
      </c>
      <c r="B5360" s="10">
        <v>5359</v>
      </c>
      <c r="C5360" s="39" t="s">
        <v>1</v>
      </c>
      <c r="D5360" s="40">
        <v>2</v>
      </c>
      <c r="E5360" s="40">
        <v>0</v>
      </c>
      <c r="F5360" s="11" t="s">
        <v>1</v>
      </c>
      <c r="G5360" s="12">
        <f t="shared" si="415"/>
        <v>1</v>
      </c>
      <c r="H5360" s="12" t="b">
        <f t="shared" si="416"/>
        <v>1</v>
      </c>
      <c r="I5360" s="12" t="b">
        <f t="shared" si="417"/>
        <v>0</v>
      </c>
      <c r="J5360" s="12" t="b">
        <f t="shared" si="418"/>
        <v>0</v>
      </c>
      <c r="K5360" s="9" t="b">
        <f t="shared" si="419"/>
        <v>0</v>
      </c>
    </row>
    <row r="5361" spans="1:11" ht="15.75" customHeight="1" x14ac:dyDescent="0.15">
      <c r="A5361" t="s">
        <v>5344</v>
      </c>
      <c r="B5361" s="10">
        <v>5360</v>
      </c>
      <c r="C5361" s="39" t="s">
        <v>1</v>
      </c>
      <c r="D5361" s="40">
        <v>2</v>
      </c>
      <c r="E5361" s="40">
        <v>0</v>
      </c>
      <c r="F5361" s="11" t="s">
        <v>1</v>
      </c>
      <c r="G5361" s="12">
        <f t="shared" si="415"/>
        <v>1</v>
      </c>
      <c r="H5361" s="12" t="b">
        <f t="shared" si="416"/>
        <v>1</v>
      </c>
      <c r="I5361" s="12" t="b">
        <f t="shared" si="417"/>
        <v>0</v>
      </c>
      <c r="J5361" s="12" t="b">
        <f t="shared" si="418"/>
        <v>0</v>
      </c>
      <c r="K5361" s="9" t="b">
        <f t="shared" si="419"/>
        <v>0</v>
      </c>
    </row>
    <row r="5362" spans="1:11" ht="15.75" customHeight="1" x14ac:dyDescent="0.15">
      <c r="A5362" t="s">
        <v>5345</v>
      </c>
      <c r="B5362" s="10">
        <v>5361</v>
      </c>
      <c r="C5362" s="39" t="s">
        <v>2</v>
      </c>
      <c r="D5362" s="40">
        <v>1</v>
      </c>
      <c r="E5362" s="40">
        <v>1</v>
      </c>
      <c r="F5362" s="11" t="s">
        <v>2</v>
      </c>
      <c r="G5362" s="12">
        <f t="shared" si="415"/>
        <v>1</v>
      </c>
      <c r="H5362" s="12" t="b">
        <f t="shared" si="416"/>
        <v>0</v>
      </c>
      <c r="I5362" s="12" t="b">
        <f t="shared" si="417"/>
        <v>0</v>
      </c>
      <c r="J5362" s="12" t="b">
        <f t="shared" si="418"/>
        <v>1</v>
      </c>
      <c r="K5362" s="9" t="b">
        <f t="shared" si="419"/>
        <v>0</v>
      </c>
    </row>
    <row r="5363" spans="1:11" ht="15.75" customHeight="1" x14ac:dyDescent="0.15">
      <c r="A5363" t="s">
        <v>5346</v>
      </c>
      <c r="B5363" s="10">
        <v>5362</v>
      </c>
      <c r="C5363" s="39" t="s">
        <v>1</v>
      </c>
      <c r="D5363" s="40">
        <v>0</v>
      </c>
      <c r="E5363" s="40">
        <v>0</v>
      </c>
      <c r="F5363" s="11" t="s">
        <v>1</v>
      </c>
      <c r="G5363" s="12">
        <f t="shared" si="415"/>
        <v>1</v>
      </c>
      <c r="H5363" s="12" t="b">
        <f t="shared" si="416"/>
        <v>1</v>
      </c>
      <c r="I5363" s="12" t="b">
        <f t="shared" si="417"/>
        <v>0</v>
      </c>
      <c r="J5363" s="12" t="b">
        <f t="shared" si="418"/>
        <v>0</v>
      </c>
      <c r="K5363" s="9" t="b">
        <f t="shared" si="419"/>
        <v>0</v>
      </c>
    </row>
    <row r="5364" spans="1:11" ht="15.75" customHeight="1" x14ac:dyDescent="0.15">
      <c r="A5364" t="s">
        <v>5347</v>
      </c>
      <c r="B5364" s="10">
        <v>5363</v>
      </c>
      <c r="C5364" s="39" t="s">
        <v>1</v>
      </c>
      <c r="D5364" s="40">
        <v>1</v>
      </c>
      <c r="E5364" s="40">
        <v>1</v>
      </c>
      <c r="F5364" s="11" t="s">
        <v>1</v>
      </c>
      <c r="G5364" s="12">
        <f t="shared" si="415"/>
        <v>1</v>
      </c>
      <c r="H5364" s="12" t="b">
        <f t="shared" si="416"/>
        <v>1</v>
      </c>
      <c r="I5364" s="12" t="b">
        <f t="shared" si="417"/>
        <v>0</v>
      </c>
      <c r="J5364" s="12" t="b">
        <f t="shared" si="418"/>
        <v>0</v>
      </c>
      <c r="K5364" s="9" t="b">
        <f t="shared" si="419"/>
        <v>0</v>
      </c>
    </row>
    <row r="5365" spans="1:11" ht="15.75" customHeight="1" x14ac:dyDescent="0.15">
      <c r="A5365" t="s">
        <v>5348</v>
      </c>
      <c r="B5365" s="10">
        <v>5364</v>
      </c>
      <c r="C5365" s="39" t="s">
        <v>2</v>
      </c>
      <c r="D5365" s="40">
        <v>1</v>
      </c>
      <c r="E5365" s="40">
        <v>1</v>
      </c>
      <c r="F5365" s="11" t="s">
        <v>1</v>
      </c>
      <c r="G5365" s="12">
        <f t="shared" si="415"/>
        <v>0</v>
      </c>
      <c r="H5365" s="12" t="b">
        <f t="shared" si="416"/>
        <v>0</v>
      </c>
      <c r="I5365" s="12" t="b">
        <f t="shared" si="417"/>
        <v>0</v>
      </c>
      <c r="J5365" s="12" t="b">
        <f t="shared" si="418"/>
        <v>0</v>
      </c>
      <c r="K5365" s="9" t="b">
        <f t="shared" si="419"/>
        <v>1</v>
      </c>
    </row>
    <row r="5366" spans="1:11" ht="15.75" customHeight="1" x14ac:dyDescent="0.15">
      <c r="A5366" t="s">
        <v>5349</v>
      </c>
      <c r="B5366" s="10">
        <v>5365</v>
      </c>
      <c r="C5366" s="39" t="s">
        <v>1</v>
      </c>
      <c r="D5366" s="40">
        <v>2</v>
      </c>
      <c r="E5366" s="40">
        <v>0</v>
      </c>
      <c r="F5366" s="11" t="s">
        <v>2</v>
      </c>
      <c r="G5366" s="12">
        <f t="shared" si="415"/>
        <v>0</v>
      </c>
      <c r="H5366" s="12" t="b">
        <f t="shared" si="416"/>
        <v>0</v>
      </c>
      <c r="I5366" s="12" t="b">
        <f t="shared" si="417"/>
        <v>1</v>
      </c>
      <c r="J5366" s="12" t="b">
        <f t="shared" si="418"/>
        <v>0</v>
      </c>
      <c r="K5366" s="9" t="b">
        <f t="shared" si="419"/>
        <v>0</v>
      </c>
    </row>
    <row r="5367" spans="1:11" ht="15.75" customHeight="1" x14ac:dyDescent="0.15">
      <c r="A5367" t="s">
        <v>5350</v>
      </c>
      <c r="B5367" s="10">
        <v>5366</v>
      </c>
      <c r="C5367" s="39" t="s">
        <v>1</v>
      </c>
      <c r="D5367" s="40">
        <v>1</v>
      </c>
      <c r="E5367" s="40">
        <v>1</v>
      </c>
      <c r="F5367" s="11" t="s">
        <v>1</v>
      </c>
      <c r="G5367" s="12">
        <f t="shared" si="415"/>
        <v>1</v>
      </c>
      <c r="H5367" s="12" t="b">
        <f t="shared" si="416"/>
        <v>1</v>
      </c>
      <c r="I5367" s="12" t="b">
        <f t="shared" si="417"/>
        <v>0</v>
      </c>
      <c r="J5367" s="12" t="b">
        <f t="shared" si="418"/>
        <v>0</v>
      </c>
      <c r="K5367" s="9" t="b">
        <f t="shared" si="419"/>
        <v>0</v>
      </c>
    </row>
    <row r="5368" spans="1:11" ht="15.75" customHeight="1" x14ac:dyDescent="0.15">
      <c r="A5368" t="s">
        <v>5351</v>
      </c>
      <c r="B5368" s="10">
        <v>5367</v>
      </c>
      <c r="C5368" s="39" t="s">
        <v>1</v>
      </c>
      <c r="D5368" s="40">
        <v>2</v>
      </c>
      <c r="E5368" s="40">
        <v>0</v>
      </c>
      <c r="F5368" s="11" t="s">
        <v>1</v>
      </c>
      <c r="G5368" s="12">
        <f t="shared" si="415"/>
        <v>1</v>
      </c>
      <c r="H5368" s="12" t="b">
        <f t="shared" si="416"/>
        <v>1</v>
      </c>
      <c r="I5368" s="12" t="b">
        <f t="shared" si="417"/>
        <v>0</v>
      </c>
      <c r="J5368" s="12" t="b">
        <f t="shared" si="418"/>
        <v>0</v>
      </c>
      <c r="K5368" s="9" t="b">
        <f t="shared" si="419"/>
        <v>0</v>
      </c>
    </row>
    <row r="5369" spans="1:11" ht="15.75" customHeight="1" x14ac:dyDescent="0.15">
      <c r="A5369" t="s">
        <v>5352</v>
      </c>
      <c r="B5369" s="10">
        <v>5368</v>
      </c>
      <c r="C5369" s="39" t="s">
        <v>1</v>
      </c>
      <c r="D5369" s="40">
        <v>2</v>
      </c>
      <c r="E5369" s="40">
        <v>0</v>
      </c>
      <c r="F5369" s="11" t="s">
        <v>1</v>
      </c>
      <c r="G5369" s="12">
        <f t="shared" si="415"/>
        <v>1</v>
      </c>
      <c r="H5369" s="12" t="b">
        <f t="shared" si="416"/>
        <v>1</v>
      </c>
      <c r="I5369" s="12" t="b">
        <f t="shared" si="417"/>
        <v>0</v>
      </c>
      <c r="J5369" s="12" t="b">
        <f t="shared" si="418"/>
        <v>0</v>
      </c>
      <c r="K5369" s="9" t="b">
        <f t="shared" si="419"/>
        <v>0</v>
      </c>
    </row>
    <row r="5370" spans="1:11" ht="15.75" customHeight="1" x14ac:dyDescent="0.15">
      <c r="A5370" t="s">
        <v>5353</v>
      </c>
      <c r="B5370" s="10">
        <v>5369</v>
      </c>
      <c r="C5370" s="39" t="s">
        <v>1</v>
      </c>
      <c r="D5370" s="40">
        <v>2</v>
      </c>
      <c r="E5370" s="40">
        <v>0</v>
      </c>
      <c r="F5370" s="11" t="s">
        <v>1</v>
      </c>
      <c r="G5370" s="12">
        <f t="shared" si="415"/>
        <v>1</v>
      </c>
      <c r="H5370" s="12" t="b">
        <f t="shared" si="416"/>
        <v>1</v>
      </c>
      <c r="I5370" s="12" t="b">
        <f t="shared" si="417"/>
        <v>0</v>
      </c>
      <c r="J5370" s="12" t="b">
        <f t="shared" si="418"/>
        <v>0</v>
      </c>
      <c r="K5370" s="9" t="b">
        <f t="shared" si="419"/>
        <v>0</v>
      </c>
    </row>
    <row r="5371" spans="1:11" ht="15.75" customHeight="1" x14ac:dyDescent="0.15">
      <c r="A5371" t="s">
        <v>5354</v>
      </c>
      <c r="B5371" s="10">
        <v>5370</v>
      </c>
      <c r="C5371" s="39" t="s">
        <v>1</v>
      </c>
      <c r="D5371" s="40">
        <v>2</v>
      </c>
      <c r="E5371" s="40">
        <v>0</v>
      </c>
      <c r="F5371" s="11" t="s">
        <v>1</v>
      </c>
      <c r="G5371" s="12">
        <f t="shared" si="415"/>
        <v>1</v>
      </c>
      <c r="H5371" s="12" t="b">
        <f t="shared" si="416"/>
        <v>1</v>
      </c>
      <c r="I5371" s="12" t="b">
        <f t="shared" si="417"/>
        <v>0</v>
      </c>
      <c r="J5371" s="12" t="b">
        <f t="shared" si="418"/>
        <v>0</v>
      </c>
      <c r="K5371" s="9" t="b">
        <f t="shared" si="419"/>
        <v>0</v>
      </c>
    </row>
    <row r="5372" spans="1:11" ht="15.75" customHeight="1" x14ac:dyDescent="0.15">
      <c r="A5372" t="s">
        <v>5355</v>
      </c>
      <c r="B5372" s="10">
        <v>5371</v>
      </c>
      <c r="C5372" s="39" t="s">
        <v>1</v>
      </c>
      <c r="D5372" s="40">
        <v>2</v>
      </c>
      <c r="E5372" s="40">
        <v>0</v>
      </c>
      <c r="F5372" s="11" t="s">
        <v>1</v>
      </c>
      <c r="G5372" s="12">
        <f t="shared" si="415"/>
        <v>1</v>
      </c>
      <c r="H5372" s="12" t="b">
        <f t="shared" si="416"/>
        <v>1</v>
      </c>
      <c r="I5372" s="12" t="b">
        <f t="shared" si="417"/>
        <v>0</v>
      </c>
      <c r="J5372" s="12" t="b">
        <f t="shared" si="418"/>
        <v>0</v>
      </c>
      <c r="K5372" s="9" t="b">
        <f t="shared" si="419"/>
        <v>0</v>
      </c>
    </row>
    <row r="5373" spans="1:11" ht="15.75" customHeight="1" x14ac:dyDescent="0.15">
      <c r="A5373" t="s">
        <v>5356</v>
      </c>
      <c r="B5373" s="10">
        <v>5372</v>
      </c>
      <c r="C5373" s="39" t="s">
        <v>1</v>
      </c>
      <c r="D5373" s="40">
        <v>0</v>
      </c>
      <c r="E5373" s="40">
        <v>0</v>
      </c>
      <c r="F5373" s="11" t="s">
        <v>2</v>
      </c>
      <c r="G5373" s="12">
        <f t="shared" si="415"/>
        <v>0</v>
      </c>
      <c r="H5373" s="12" t="b">
        <f t="shared" si="416"/>
        <v>0</v>
      </c>
      <c r="I5373" s="12" t="b">
        <f t="shared" si="417"/>
        <v>1</v>
      </c>
      <c r="J5373" s="12" t="b">
        <f t="shared" si="418"/>
        <v>0</v>
      </c>
      <c r="K5373" s="9" t="b">
        <f t="shared" si="419"/>
        <v>0</v>
      </c>
    </row>
    <row r="5374" spans="1:11" ht="15.75" customHeight="1" x14ac:dyDescent="0.15">
      <c r="A5374" t="s">
        <v>5357</v>
      </c>
      <c r="B5374" s="10">
        <v>5373</v>
      </c>
      <c r="C5374" s="39" t="s">
        <v>1</v>
      </c>
      <c r="D5374" s="40">
        <v>1</v>
      </c>
      <c r="E5374" s="40">
        <v>1</v>
      </c>
      <c r="F5374" s="11" t="s">
        <v>2</v>
      </c>
      <c r="G5374" s="12">
        <f t="shared" si="415"/>
        <v>0</v>
      </c>
      <c r="H5374" s="12" t="b">
        <f t="shared" si="416"/>
        <v>0</v>
      </c>
      <c r="I5374" s="12" t="b">
        <f t="shared" si="417"/>
        <v>1</v>
      </c>
      <c r="J5374" s="12" t="b">
        <f t="shared" si="418"/>
        <v>0</v>
      </c>
      <c r="K5374" s="9" t="b">
        <f t="shared" si="419"/>
        <v>0</v>
      </c>
    </row>
    <row r="5375" spans="1:11" ht="15.75" customHeight="1" x14ac:dyDescent="0.15">
      <c r="A5375" t="s">
        <v>5358</v>
      </c>
      <c r="B5375" s="10">
        <v>5374</v>
      </c>
      <c r="C5375" s="39" t="s">
        <v>1</v>
      </c>
      <c r="D5375" s="40">
        <v>1</v>
      </c>
      <c r="E5375" s="40">
        <v>1</v>
      </c>
      <c r="F5375" s="11" t="s">
        <v>2</v>
      </c>
      <c r="G5375" s="12">
        <f t="shared" si="415"/>
        <v>0</v>
      </c>
      <c r="H5375" s="12" t="b">
        <f t="shared" si="416"/>
        <v>0</v>
      </c>
      <c r="I5375" s="12" t="b">
        <f t="shared" si="417"/>
        <v>1</v>
      </c>
      <c r="J5375" s="12" t="b">
        <f t="shared" si="418"/>
        <v>0</v>
      </c>
      <c r="K5375" s="9" t="b">
        <f t="shared" si="419"/>
        <v>0</v>
      </c>
    </row>
    <row r="5376" spans="1:11" ht="15.75" customHeight="1" x14ac:dyDescent="0.15">
      <c r="A5376" t="s">
        <v>5359</v>
      </c>
      <c r="B5376" s="10">
        <v>5375</v>
      </c>
      <c r="C5376" s="39" t="s">
        <v>2</v>
      </c>
      <c r="D5376" s="40">
        <v>0</v>
      </c>
      <c r="E5376" s="40">
        <v>2</v>
      </c>
      <c r="F5376" s="11" t="s">
        <v>2</v>
      </c>
      <c r="G5376" s="12">
        <f t="shared" si="415"/>
        <v>1</v>
      </c>
      <c r="H5376" s="12" t="b">
        <f t="shared" si="416"/>
        <v>0</v>
      </c>
      <c r="I5376" s="12" t="b">
        <f t="shared" si="417"/>
        <v>0</v>
      </c>
      <c r="J5376" s="12" t="b">
        <f t="shared" si="418"/>
        <v>1</v>
      </c>
      <c r="K5376" s="9" t="b">
        <f t="shared" si="419"/>
        <v>0</v>
      </c>
    </row>
    <row r="5377" spans="1:11" ht="15.75" customHeight="1" x14ac:dyDescent="0.15">
      <c r="A5377" t="s">
        <v>5360</v>
      </c>
      <c r="B5377" s="10">
        <v>5376</v>
      </c>
      <c r="C5377" s="39" t="s">
        <v>1</v>
      </c>
      <c r="D5377" s="40">
        <v>1</v>
      </c>
      <c r="E5377" s="40">
        <v>1</v>
      </c>
      <c r="F5377" s="11" t="s">
        <v>2</v>
      </c>
      <c r="G5377" s="12">
        <f t="shared" si="415"/>
        <v>0</v>
      </c>
      <c r="H5377" s="12" t="b">
        <f t="shared" si="416"/>
        <v>0</v>
      </c>
      <c r="I5377" s="12" t="b">
        <f t="shared" si="417"/>
        <v>1</v>
      </c>
      <c r="J5377" s="12" t="b">
        <f t="shared" si="418"/>
        <v>0</v>
      </c>
      <c r="K5377" s="9" t="b">
        <f t="shared" si="419"/>
        <v>0</v>
      </c>
    </row>
    <row r="5378" spans="1:11" ht="15.75" customHeight="1" x14ac:dyDescent="0.15">
      <c r="A5378" t="s">
        <v>5361</v>
      </c>
      <c r="B5378" s="10">
        <v>5377</v>
      </c>
      <c r="C5378" s="39" t="s">
        <v>1</v>
      </c>
      <c r="D5378" s="40">
        <v>1</v>
      </c>
      <c r="E5378" s="40">
        <v>1</v>
      </c>
      <c r="F5378" s="11" t="s">
        <v>1</v>
      </c>
      <c r="G5378" s="12">
        <f t="shared" si="415"/>
        <v>1</v>
      </c>
      <c r="H5378" s="12" t="b">
        <f t="shared" si="416"/>
        <v>1</v>
      </c>
      <c r="I5378" s="12" t="b">
        <f t="shared" si="417"/>
        <v>0</v>
      </c>
      <c r="J5378" s="12" t="b">
        <f t="shared" si="418"/>
        <v>0</v>
      </c>
      <c r="K5378" s="9" t="b">
        <f t="shared" si="419"/>
        <v>0</v>
      </c>
    </row>
    <row r="5379" spans="1:11" ht="15.75" customHeight="1" x14ac:dyDescent="0.15">
      <c r="A5379" t="s">
        <v>5362</v>
      </c>
      <c r="B5379" s="10">
        <v>5378</v>
      </c>
      <c r="C5379" s="39" t="s">
        <v>1</v>
      </c>
      <c r="D5379" s="40">
        <v>2</v>
      </c>
      <c r="E5379" s="40">
        <v>0</v>
      </c>
      <c r="F5379" s="11" t="s">
        <v>1</v>
      </c>
      <c r="G5379" s="12">
        <f t="shared" si="415"/>
        <v>1</v>
      </c>
      <c r="H5379" s="12" t="b">
        <f t="shared" si="416"/>
        <v>1</v>
      </c>
      <c r="I5379" s="12" t="b">
        <f t="shared" si="417"/>
        <v>0</v>
      </c>
      <c r="J5379" s="12" t="b">
        <f t="shared" si="418"/>
        <v>0</v>
      </c>
      <c r="K5379" s="9" t="b">
        <f t="shared" si="419"/>
        <v>0</v>
      </c>
    </row>
    <row r="5380" spans="1:11" ht="15.75" customHeight="1" x14ac:dyDescent="0.15">
      <c r="A5380" t="s">
        <v>5363</v>
      </c>
      <c r="B5380" s="10">
        <v>5379</v>
      </c>
      <c r="C5380" s="39" t="s">
        <v>1</v>
      </c>
      <c r="D5380" s="40">
        <v>2</v>
      </c>
      <c r="E5380" s="40">
        <v>0</v>
      </c>
      <c r="F5380" s="11" t="s">
        <v>1</v>
      </c>
      <c r="G5380" s="12">
        <f t="shared" si="415"/>
        <v>1</v>
      </c>
      <c r="H5380" s="12" t="b">
        <f t="shared" si="416"/>
        <v>1</v>
      </c>
      <c r="I5380" s="12" t="b">
        <f t="shared" si="417"/>
        <v>0</v>
      </c>
      <c r="J5380" s="12" t="b">
        <f t="shared" si="418"/>
        <v>0</v>
      </c>
      <c r="K5380" s="9" t="b">
        <f t="shared" si="419"/>
        <v>0</v>
      </c>
    </row>
    <row r="5381" spans="1:11" ht="15.75" customHeight="1" x14ac:dyDescent="0.15">
      <c r="A5381" t="s">
        <v>5364</v>
      </c>
      <c r="B5381" s="10">
        <v>5380</v>
      </c>
      <c r="C5381" s="39" t="s">
        <v>1</v>
      </c>
      <c r="D5381" s="40">
        <v>2</v>
      </c>
      <c r="E5381" s="40">
        <v>0</v>
      </c>
      <c r="F5381" s="11" t="s">
        <v>1</v>
      </c>
      <c r="G5381" s="12">
        <f t="shared" ref="G5381:G5444" si="420">IF(C5381=F5381,1,0)</f>
        <v>1</v>
      </c>
      <c r="H5381" s="12" t="b">
        <f t="shared" ref="H5381:H5444" si="421">AND(C5381="incels",F5381="incels")</f>
        <v>1</v>
      </c>
      <c r="I5381" s="12" t="b">
        <f t="shared" ref="I5381:I5444" si="422">AND(C5381="incels",F5381="neutre")</f>
        <v>0</v>
      </c>
      <c r="J5381" s="12" t="b">
        <f t="shared" ref="J5381:J5444" si="423">AND(C5381="neutre",F5381="neutre")</f>
        <v>0</v>
      </c>
      <c r="K5381" s="9" t="b">
        <f t="shared" ref="K5381:K5444" si="424">AND(C5381="neutre",F5381="incels")</f>
        <v>0</v>
      </c>
    </row>
    <row r="5382" spans="1:11" ht="15.75" customHeight="1" x14ac:dyDescent="0.15">
      <c r="A5382" t="s">
        <v>5365</v>
      </c>
      <c r="B5382" s="10">
        <v>5381</v>
      </c>
      <c r="C5382" s="39" t="s">
        <v>1</v>
      </c>
      <c r="D5382" s="40">
        <v>0</v>
      </c>
      <c r="E5382" s="40">
        <v>0</v>
      </c>
      <c r="F5382" s="11" t="s">
        <v>2</v>
      </c>
      <c r="G5382" s="12">
        <f t="shared" si="420"/>
        <v>0</v>
      </c>
      <c r="H5382" s="12" t="b">
        <f t="shared" si="421"/>
        <v>0</v>
      </c>
      <c r="I5382" s="12" t="b">
        <f t="shared" si="422"/>
        <v>1</v>
      </c>
      <c r="J5382" s="12" t="b">
        <f t="shared" si="423"/>
        <v>0</v>
      </c>
      <c r="K5382" s="9" t="b">
        <f t="shared" si="424"/>
        <v>0</v>
      </c>
    </row>
    <row r="5383" spans="1:11" ht="15.75" customHeight="1" x14ac:dyDescent="0.15">
      <c r="A5383" t="s">
        <v>5366</v>
      </c>
      <c r="B5383" s="10">
        <v>5382</v>
      </c>
      <c r="C5383" s="39" t="s">
        <v>1</v>
      </c>
      <c r="D5383" s="40">
        <v>2</v>
      </c>
      <c r="E5383" s="40">
        <v>0</v>
      </c>
      <c r="F5383" s="11" t="s">
        <v>1</v>
      </c>
      <c r="G5383" s="12">
        <f t="shared" si="420"/>
        <v>1</v>
      </c>
      <c r="H5383" s="12" t="b">
        <f t="shared" si="421"/>
        <v>1</v>
      </c>
      <c r="I5383" s="12" t="b">
        <f t="shared" si="422"/>
        <v>0</v>
      </c>
      <c r="J5383" s="12" t="b">
        <f t="shared" si="423"/>
        <v>0</v>
      </c>
      <c r="K5383" s="9" t="b">
        <f t="shared" si="424"/>
        <v>0</v>
      </c>
    </row>
    <row r="5384" spans="1:11" ht="15.75" customHeight="1" x14ac:dyDescent="0.15">
      <c r="A5384" t="s">
        <v>5367</v>
      </c>
      <c r="B5384" s="10">
        <v>5383</v>
      </c>
      <c r="C5384" s="39" t="s">
        <v>1</v>
      </c>
      <c r="D5384" s="40">
        <v>2</v>
      </c>
      <c r="E5384" s="40">
        <v>0</v>
      </c>
      <c r="F5384" s="11" t="s">
        <v>1</v>
      </c>
      <c r="G5384" s="12">
        <f t="shared" si="420"/>
        <v>1</v>
      </c>
      <c r="H5384" s="12" t="b">
        <f t="shared" si="421"/>
        <v>1</v>
      </c>
      <c r="I5384" s="12" t="b">
        <f t="shared" si="422"/>
        <v>0</v>
      </c>
      <c r="J5384" s="12" t="b">
        <f t="shared" si="423"/>
        <v>0</v>
      </c>
      <c r="K5384" s="9" t="b">
        <f t="shared" si="424"/>
        <v>0</v>
      </c>
    </row>
    <row r="5385" spans="1:11" ht="15.75" customHeight="1" x14ac:dyDescent="0.15">
      <c r="A5385" t="s">
        <v>5368</v>
      </c>
      <c r="B5385" s="10">
        <v>5384</v>
      </c>
      <c r="C5385" s="39" t="s">
        <v>2</v>
      </c>
      <c r="D5385" s="40">
        <v>0</v>
      </c>
      <c r="E5385" s="40">
        <v>2</v>
      </c>
      <c r="F5385" s="11" t="s">
        <v>2</v>
      </c>
      <c r="G5385" s="12">
        <f t="shared" si="420"/>
        <v>1</v>
      </c>
      <c r="H5385" s="12" t="b">
        <f t="shared" si="421"/>
        <v>0</v>
      </c>
      <c r="I5385" s="12" t="b">
        <f t="shared" si="422"/>
        <v>0</v>
      </c>
      <c r="J5385" s="12" t="b">
        <f t="shared" si="423"/>
        <v>1</v>
      </c>
      <c r="K5385" s="9" t="b">
        <f t="shared" si="424"/>
        <v>0</v>
      </c>
    </row>
    <row r="5386" spans="1:11" ht="15.75" customHeight="1" x14ac:dyDescent="0.15">
      <c r="A5386" t="s">
        <v>5369</v>
      </c>
      <c r="B5386" s="10">
        <v>5385</v>
      </c>
      <c r="C5386" s="39" t="s">
        <v>1</v>
      </c>
      <c r="D5386" s="40">
        <v>2</v>
      </c>
      <c r="E5386" s="40">
        <v>0</v>
      </c>
      <c r="F5386" s="11" t="s">
        <v>1</v>
      </c>
      <c r="G5386" s="12">
        <f t="shared" si="420"/>
        <v>1</v>
      </c>
      <c r="H5386" s="12" t="b">
        <f t="shared" si="421"/>
        <v>1</v>
      </c>
      <c r="I5386" s="12" t="b">
        <f t="shared" si="422"/>
        <v>0</v>
      </c>
      <c r="J5386" s="12" t="b">
        <f t="shared" si="423"/>
        <v>0</v>
      </c>
      <c r="K5386" s="9" t="b">
        <f t="shared" si="424"/>
        <v>0</v>
      </c>
    </row>
    <row r="5387" spans="1:11" ht="15.75" customHeight="1" x14ac:dyDescent="0.15">
      <c r="A5387" t="s">
        <v>5370</v>
      </c>
      <c r="B5387" s="10">
        <v>5386</v>
      </c>
      <c r="C5387" s="39" t="s">
        <v>1</v>
      </c>
      <c r="D5387" s="40">
        <v>1</v>
      </c>
      <c r="E5387" s="40">
        <v>1</v>
      </c>
      <c r="F5387" s="11" t="s">
        <v>1</v>
      </c>
      <c r="G5387" s="12">
        <f t="shared" si="420"/>
        <v>1</v>
      </c>
      <c r="H5387" s="12" t="b">
        <f t="shared" si="421"/>
        <v>1</v>
      </c>
      <c r="I5387" s="12" t="b">
        <f t="shared" si="422"/>
        <v>0</v>
      </c>
      <c r="J5387" s="12" t="b">
        <f t="shared" si="423"/>
        <v>0</v>
      </c>
      <c r="K5387" s="9" t="b">
        <f t="shared" si="424"/>
        <v>0</v>
      </c>
    </row>
    <row r="5388" spans="1:11" ht="15.75" customHeight="1" x14ac:dyDescent="0.15">
      <c r="A5388" t="s">
        <v>5371</v>
      </c>
      <c r="B5388" s="10">
        <v>5387</v>
      </c>
      <c r="C5388" s="39" t="s">
        <v>1</v>
      </c>
      <c r="D5388" s="40">
        <v>2</v>
      </c>
      <c r="E5388" s="40">
        <v>0</v>
      </c>
      <c r="F5388" s="11" t="s">
        <v>1</v>
      </c>
      <c r="G5388" s="12">
        <f t="shared" si="420"/>
        <v>1</v>
      </c>
      <c r="H5388" s="12" t="b">
        <f t="shared" si="421"/>
        <v>1</v>
      </c>
      <c r="I5388" s="12" t="b">
        <f t="shared" si="422"/>
        <v>0</v>
      </c>
      <c r="J5388" s="12" t="b">
        <f t="shared" si="423"/>
        <v>0</v>
      </c>
      <c r="K5388" s="9" t="b">
        <f t="shared" si="424"/>
        <v>0</v>
      </c>
    </row>
    <row r="5389" spans="1:11" ht="15.75" customHeight="1" x14ac:dyDescent="0.15">
      <c r="A5389" t="s">
        <v>5372</v>
      </c>
      <c r="B5389" s="10">
        <v>5388</v>
      </c>
      <c r="C5389" s="39" t="s">
        <v>1</v>
      </c>
      <c r="D5389" s="40">
        <v>2</v>
      </c>
      <c r="E5389" s="40">
        <v>0</v>
      </c>
      <c r="F5389" s="11" t="s">
        <v>1</v>
      </c>
      <c r="G5389" s="12">
        <f t="shared" si="420"/>
        <v>1</v>
      </c>
      <c r="H5389" s="12" t="b">
        <f t="shared" si="421"/>
        <v>1</v>
      </c>
      <c r="I5389" s="12" t="b">
        <f t="shared" si="422"/>
        <v>0</v>
      </c>
      <c r="J5389" s="12" t="b">
        <f t="shared" si="423"/>
        <v>0</v>
      </c>
      <c r="K5389" s="9" t="b">
        <f t="shared" si="424"/>
        <v>0</v>
      </c>
    </row>
    <row r="5390" spans="1:11" ht="15.75" customHeight="1" x14ac:dyDescent="0.15">
      <c r="A5390" t="s">
        <v>5373</v>
      </c>
      <c r="B5390" s="10">
        <v>5389</v>
      </c>
      <c r="C5390" s="39" t="s">
        <v>2</v>
      </c>
      <c r="D5390" s="40">
        <v>0</v>
      </c>
      <c r="E5390" s="40">
        <v>2</v>
      </c>
      <c r="F5390" s="11" t="s">
        <v>2</v>
      </c>
      <c r="G5390" s="12">
        <f t="shared" si="420"/>
        <v>1</v>
      </c>
      <c r="H5390" s="12" t="b">
        <f t="shared" si="421"/>
        <v>0</v>
      </c>
      <c r="I5390" s="12" t="b">
        <f t="shared" si="422"/>
        <v>0</v>
      </c>
      <c r="J5390" s="12" t="b">
        <f t="shared" si="423"/>
        <v>1</v>
      </c>
      <c r="K5390" s="9" t="b">
        <f t="shared" si="424"/>
        <v>0</v>
      </c>
    </row>
    <row r="5391" spans="1:11" ht="15.75" customHeight="1" x14ac:dyDescent="0.15">
      <c r="A5391" t="s">
        <v>5374</v>
      </c>
      <c r="B5391" s="10">
        <v>5390</v>
      </c>
      <c r="C5391" s="39" t="s">
        <v>1</v>
      </c>
      <c r="D5391" s="40">
        <v>0</v>
      </c>
      <c r="E5391" s="40">
        <v>0</v>
      </c>
      <c r="F5391" s="11" t="s">
        <v>1</v>
      </c>
      <c r="G5391" s="12">
        <f t="shared" si="420"/>
        <v>1</v>
      </c>
      <c r="H5391" s="12" t="b">
        <f t="shared" si="421"/>
        <v>1</v>
      </c>
      <c r="I5391" s="12" t="b">
        <f t="shared" si="422"/>
        <v>0</v>
      </c>
      <c r="J5391" s="12" t="b">
        <f t="shared" si="423"/>
        <v>0</v>
      </c>
      <c r="K5391" s="9" t="b">
        <f t="shared" si="424"/>
        <v>0</v>
      </c>
    </row>
    <row r="5392" spans="1:11" ht="15.75" customHeight="1" x14ac:dyDescent="0.15">
      <c r="A5392" t="s">
        <v>5375</v>
      </c>
      <c r="B5392" s="10">
        <v>5391</v>
      </c>
      <c r="C5392" s="39" t="s">
        <v>1</v>
      </c>
      <c r="D5392" s="40">
        <v>1</v>
      </c>
      <c r="E5392" s="40">
        <v>1</v>
      </c>
      <c r="F5392" s="11" t="s">
        <v>2</v>
      </c>
      <c r="G5392" s="12">
        <f t="shared" si="420"/>
        <v>0</v>
      </c>
      <c r="H5392" s="12" t="b">
        <f t="shared" si="421"/>
        <v>0</v>
      </c>
      <c r="I5392" s="12" t="b">
        <f t="shared" si="422"/>
        <v>1</v>
      </c>
      <c r="J5392" s="12" t="b">
        <f t="shared" si="423"/>
        <v>0</v>
      </c>
      <c r="K5392" s="9" t="b">
        <f t="shared" si="424"/>
        <v>0</v>
      </c>
    </row>
    <row r="5393" spans="1:11" ht="15.75" customHeight="1" x14ac:dyDescent="0.15">
      <c r="A5393" t="s">
        <v>5376</v>
      </c>
      <c r="B5393" s="10">
        <v>5392</v>
      </c>
      <c r="C5393" s="39" t="s">
        <v>1</v>
      </c>
      <c r="D5393" s="40">
        <v>1</v>
      </c>
      <c r="E5393" s="40">
        <v>1</v>
      </c>
      <c r="F5393" s="11" t="s">
        <v>1</v>
      </c>
      <c r="G5393" s="12">
        <f t="shared" si="420"/>
        <v>1</v>
      </c>
      <c r="H5393" s="12" t="b">
        <f t="shared" si="421"/>
        <v>1</v>
      </c>
      <c r="I5393" s="12" t="b">
        <f t="shared" si="422"/>
        <v>0</v>
      </c>
      <c r="J5393" s="12" t="b">
        <f t="shared" si="423"/>
        <v>0</v>
      </c>
      <c r="K5393" s="9" t="b">
        <f t="shared" si="424"/>
        <v>0</v>
      </c>
    </row>
    <row r="5394" spans="1:11" ht="15.75" customHeight="1" x14ac:dyDescent="0.15">
      <c r="A5394" t="s">
        <v>5377</v>
      </c>
      <c r="B5394" s="10">
        <v>5393</v>
      </c>
      <c r="C5394" s="39" t="s">
        <v>1</v>
      </c>
      <c r="D5394" s="40">
        <v>2</v>
      </c>
      <c r="E5394" s="40">
        <v>0</v>
      </c>
      <c r="F5394" s="11" t="s">
        <v>1</v>
      </c>
      <c r="G5394" s="12">
        <f t="shared" si="420"/>
        <v>1</v>
      </c>
      <c r="H5394" s="12" t="b">
        <f t="shared" si="421"/>
        <v>1</v>
      </c>
      <c r="I5394" s="12" t="b">
        <f t="shared" si="422"/>
        <v>0</v>
      </c>
      <c r="J5394" s="12" t="b">
        <f t="shared" si="423"/>
        <v>0</v>
      </c>
      <c r="K5394" s="9" t="b">
        <f t="shared" si="424"/>
        <v>0</v>
      </c>
    </row>
    <row r="5395" spans="1:11" ht="15.75" customHeight="1" x14ac:dyDescent="0.15">
      <c r="A5395" t="s">
        <v>5378</v>
      </c>
      <c r="B5395" s="10">
        <v>5394</v>
      </c>
      <c r="C5395" s="39" t="s">
        <v>1</v>
      </c>
      <c r="D5395" s="40">
        <v>1</v>
      </c>
      <c r="E5395" s="40">
        <v>1</v>
      </c>
      <c r="F5395" s="11" t="s">
        <v>2</v>
      </c>
      <c r="G5395" s="12">
        <f t="shared" si="420"/>
        <v>0</v>
      </c>
      <c r="H5395" s="12" t="b">
        <f t="shared" si="421"/>
        <v>0</v>
      </c>
      <c r="I5395" s="12" t="b">
        <f t="shared" si="422"/>
        <v>1</v>
      </c>
      <c r="J5395" s="12" t="b">
        <f t="shared" si="423"/>
        <v>0</v>
      </c>
      <c r="K5395" s="9" t="b">
        <f t="shared" si="424"/>
        <v>0</v>
      </c>
    </row>
    <row r="5396" spans="1:11" ht="15.75" customHeight="1" x14ac:dyDescent="0.15">
      <c r="A5396" t="s">
        <v>5379</v>
      </c>
      <c r="B5396" s="10">
        <v>5395</v>
      </c>
      <c r="C5396" s="39" t="s">
        <v>1</v>
      </c>
      <c r="D5396" s="40">
        <v>2</v>
      </c>
      <c r="E5396" s="40">
        <v>0</v>
      </c>
      <c r="F5396" s="11" t="s">
        <v>1</v>
      </c>
      <c r="G5396" s="12">
        <f t="shared" si="420"/>
        <v>1</v>
      </c>
      <c r="H5396" s="12" t="b">
        <f t="shared" si="421"/>
        <v>1</v>
      </c>
      <c r="I5396" s="12" t="b">
        <f t="shared" si="422"/>
        <v>0</v>
      </c>
      <c r="J5396" s="12" t="b">
        <f t="shared" si="423"/>
        <v>0</v>
      </c>
      <c r="K5396" s="9" t="b">
        <f t="shared" si="424"/>
        <v>0</v>
      </c>
    </row>
    <row r="5397" spans="1:11" ht="15.75" customHeight="1" x14ac:dyDescent="0.15">
      <c r="A5397" t="s">
        <v>5380</v>
      </c>
      <c r="B5397" s="10">
        <v>5396</v>
      </c>
      <c r="C5397" s="39" t="s">
        <v>1</v>
      </c>
      <c r="D5397" s="40">
        <v>2</v>
      </c>
      <c r="E5397" s="40">
        <v>0</v>
      </c>
      <c r="F5397" s="11" t="s">
        <v>2</v>
      </c>
      <c r="G5397" s="12">
        <f t="shared" si="420"/>
        <v>0</v>
      </c>
      <c r="H5397" s="12" t="b">
        <f t="shared" si="421"/>
        <v>0</v>
      </c>
      <c r="I5397" s="12" t="b">
        <f t="shared" si="422"/>
        <v>1</v>
      </c>
      <c r="J5397" s="12" t="b">
        <f t="shared" si="423"/>
        <v>0</v>
      </c>
      <c r="K5397" s="9" t="b">
        <f t="shared" si="424"/>
        <v>0</v>
      </c>
    </row>
    <row r="5398" spans="1:11" ht="15.75" customHeight="1" x14ac:dyDescent="0.15">
      <c r="A5398" t="s">
        <v>5381</v>
      </c>
      <c r="B5398" s="10">
        <v>5397</v>
      </c>
      <c r="C5398" s="39" t="s">
        <v>2</v>
      </c>
      <c r="D5398" s="40">
        <v>1</v>
      </c>
      <c r="E5398" s="40">
        <v>1</v>
      </c>
      <c r="F5398" s="11" t="s">
        <v>1</v>
      </c>
      <c r="G5398" s="12">
        <f t="shared" si="420"/>
        <v>0</v>
      </c>
      <c r="H5398" s="12" t="b">
        <f t="shared" si="421"/>
        <v>0</v>
      </c>
      <c r="I5398" s="12" t="b">
        <f t="shared" si="422"/>
        <v>0</v>
      </c>
      <c r="J5398" s="12" t="b">
        <f t="shared" si="423"/>
        <v>0</v>
      </c>
      <c r="K5398" s="9" t="b">
        <f t="shared" si="424"/>
        <v>1</v>
      </c>
    </row>
    <row r="5399" spans="1:11" ht="15.75" customHeight="1" x14ac:dyDescent="0.15">
      <c r="A5399" t="s">
        <v>5382</v>
      </c>
      <c r="B5399" s="10">
        <v>5398</v>
      </c>
      <c r="C5399" s="39" t="s">
        <v>2</v>
      </c>
      <c r="D5399" s="40">
        <v>1</v>
      </c>
      <c r="E5399" s="40">
        <v>1</v>
      </c>
      <c r="F5399" s="11" t="s">
        <v>2</v>
      </c>
      <c r="G5399" s="12">
        <f t="shared" si="420"/>
        <v>1</v>
      </c>
      <c r="H5399" s="12" t="b">
        <f t="shared" si="421"/>
        <v>0</v>
      </c>
      <c r="I5399" s="12" t="b">
        <f t="shared" si="422"/>
        <v>0</v>
      </c>
      <c r="J5399" s="12" t="b">
        <f t="shared" si="423"/>
        <v>1</v>
      </c>
      <c r="K5399" s="9" t="b">
        <f t="shared" si="424"/>
        <v>0</v>
      </c>
    </row>
    <row r="5400" spans="1:11" ht="15.75" customHeight="1" x14ac:dyDescent="0.15">
      <c r="A5400" t="s">
        <v>5383</v>
      </c>
      <c r="B5400" s="10">
        <v>5399</v>
      </c>
      <c r="C5400" s="39" t="s">
        <v>1</v>
      </c>
      <c r="D5400" s="40">
        <v>2</v>
      </c>
      <c r="E5400" s="40">
        <v>0</v>
      </c>
      <c r="F5400" s="11" t="s">
        <v>1</v>
      </c>
      <c r="G5400" s="12">
        <f t="shared" si="420"/>
        <v>1</v>
      </c>
      <c r="H5400" s="12" t="b">
        <f t="shared" si="421"/>
        <v>1</v>
      </c>
      <c r="I5400" s="12" t="b">
        <f t="shared" si="422"/>
        <v>0</v>
      </c>
      <c r="J5400" s="12" t="b">
        <f t="shared" si="423"/>
        <v>0</v>
      </c>
      <c r="K5400" s="9" t="b">
        <f t="shared" si="424"/>
        <v>0</v>
      </c>
    </row>
    <row r="5401" spans="1:11" ht="15.75" customHeight="1" x14ac:dyDescent="0.15">
      <c r="A5401" t="s">
        <v>5384</v>
      </c>
      <c r="B5401" s="10">
        <v>5400</v>
      </c>
      <c r="C5401" s="39" t="s">
        <v>2</v>
      </c>
      <c r="D5401" s="40">
        <v>0</v>
      </c>
      <c r="E5401" s="40">
        <v>2</v>
      </c>
      <c r="F5401" s="11" t="s">
        <v>1</v>
      </c>
      <c r="G5401" s="12">
        <f t="shared" si="420"/>
        <v>0</v>
      </c>
      <c r="H5401" s="12" t="b">
        <f t="shared" si="421"/>
        <v>0</v>
      </c>
      <c r="I5401" s="12" t="b">
        <f t="shared" si="422"/>
        <v>0</v>
      </c>
      <c r="J5401" s="12" t="b">
        <f t="shared" si="423"/>
        <v>0</v>
      </c>
      <c r="K5401" s="9" t="b">
        <f t="shared" si="424"/>
        <v>1</v>
      </c>
    </row>
    <row r="5402" spans="1:11" ht="15.75" customHeight="1" x14ac:dyDescent="0.15">
      <c r="A5402" t="s">
        <v>5385</v>
      </c>
      <c r="B5402" s="10">
        <v>5401</v>
      </c>
      <c r="C5402" s="39" t="s">
        <v>1</v>
      </c>
      <c r="D5402" s="40">
        <v>2</v>
      </c>
      <c r="E5402" s="40">
        <v>0</v>
      </c>
      <c r="F5402" s="11" t="s">
        <v>1</v>
      </c>
      <c r="G5402" s="12">
        <f t="shared" si="420"/>
        <v>1</v>
      </c>
      <c r="H5402" s="12" t="b">
        <f t="shared" si="421"/>
        <v>1</v>
      </c>
      <c r="I5402" s="12" t="b">
        <f t="shared" si="422"/>
        <v>0</v>
      </c>
      <c r="J5402" s="12" t="b">
        <f t="shared" si="423"/>
        <v>0</v>
      </c>
      <c r="K5402" s="9" t="b">
        <f t="shared" si="424"/>
        <v>0</v>
      </c>
    </row>
    <row r="5403" spans="1:11" ht="15.75" customHeight="1" x14ac:dyDescent="0.15">
      <c r="A5403" t="s">
        <v>5386</v>
      </c>
      <c r="B5403" s="10">
        <v>5402</v>
      </c>
      <c r="C5403" s="39" t="s">
        <v>1</v>
      </c>
      <c r="D5403" s="40">
        <v>1</v>
      </c>
      <c r="E5403" s="40">
        <v>1</v>
      </c>
      <c r="F5403" s="11" t="s">
        <v>2</v>
      </c>
      <c r="G5403" s="12">
        <f t="shared" si="420"/>
        <v>0</v>
      </c>
      <c r="H5403" s="12" t="b">
        <f t="shared" si="421"/>
        <v>0</v>
      </c>
      <c r="I5403" s="12" t="b">
        <f t="shared" si="422"/>
        <v>1</v>
      </c>
      <c r="J5403" s="12" t="b">
        <f t="shared" si="423"/>
        <v>0</v>
      </c>
      <c r="K5403" s="9" t="b">
        <f t="shared" si="424"/>
        <v>0</v>
      </c>
    </row>
    <row r="5404" spans="1:11" ht="15.75" customHeight="1" x14ac:dyDescent="0.15">
      <c r="A5404" t="s">
        <v>5387</v>
      </c>
      <c r="B5404" s="10">
        <v>5403</v>
      </c>
      <c r="C5404" s="39" t="s">
        <v>1</v>
      </c>
      <c r="D5404" s="40">
        <v>1</v>
      </c>
      <c r="E5404" s="40">
        <v>1</v>
      </c>
      <c r="F5404" s="11" t="s">
        <v>2</v>
      </c>
      <c r="G5404" s="12">
        <f t="shared" si="420"/>
        <v>0</v>
      </c>
      <c r="H5404" s="12" t="b">
        <f t="shared" si="421"/>
        <v>0</v>
      </c>
      <c r="I5404" s="12" t="b">
        <f t="shared" si="422"/>
        <v>1</v>
      </c>
      <c r="J5404" s="12" t="b">
        <f t="shared" si="423"/>
        <v>0</v>
      </c>
      <c r="K5404" s="9" t="b">
        <f t="shared" si="424"/>
        <v>0</v>
      </c>
    </row>
    <row r="5405" spans="1:11" ht="15.75" customHeight="1" x14ac:dyDescent="0.15">
      <c r="A5405" t="s">
        <v>5388</v>
      </c>
      <c r="B5405" s="10">
        <v>5404</v>
      </c>
      <c r="C5405" s="39" t="s">
        <v>1</v>
      </c>
      <c r="D5405" s="40">
        <v>1</v>
      </c>
      <c r="E5405" s="40">
        <v>1</v>
      </c>
      <c r="F5405" s="11" t="s">
        <v>1</v>
      </c>
      <c r="G5405" s="12">
        <f t="shared" si="420"/>
        <v>1</v>
      </c>
      <c r="H5405" s="12" t="b">
        <f t="shared" si="421"/>
        <v>1</v>
      </c>
      <c r="I5405" s="12" t="b">
        <f t="shared" si="422"/>
        <v>0</v>
      </c>
      <c r="J5405" s="12" t="b">
        <f t="shared" si="423"/>
        <v>0</v>
      </c>
      <c r="K5405" s="9" t="b">
        <f t="shared" si="424"/>
        <v>0</v>
      </c>
    </row>
    <row r="5406" spans="1:11" ht="15.75" customHeight="1" x14ac:dyDescent="0.15">
      <c r="A5406" t="s">
        <v>5389</v>
      </c>
      <c r="B5406" s="10">
        <v>5405</v>
      </c>
      <c r="C5406" s="39" t="s">
        <v>1</v>
      </c>
      <c r="D5406" s="40">
        <v>2</v>
      </c>
      <c r="E5406" s="40">
        <v>0</v>
      </c>
      <c r="F5406" s="11" t="s">
        <v>1</v>
      </c>
      <c r="G5406" s="12">
        <f t="shared" si="420"/>
        <v>1</v>
      </c>
      <c r="H5406" s="12" t="b">
        <f t="shared" si="421"/>
        <v>1</v>
      </c>
      <c r="I5406" s="12" t="b">
        <f t="shared" si="422"/>
        <v>0</v>
      </c>
      <c r="J5406" s="12" t="b">
        <f t="shared" si="423"/>
        <v>0</v>
      </c>
      <c r="K5406" s="9" t="b">
        <f t="shared" si="424"/>
        <v>0</v>
      </c>
    </row>
    <row r="5407" spans="1:11" ht="15.75" customHeight="1" x14ac:dyDescent="0.15">
      <c r="A5407" t="s">
        <v>5390</v>
      </c>
      <c r="B5407" s="10">
        <v>5406</v>
      </c>
      <c r="C5407" s="39" t="s">
        <v>1</v>
      </c>
      <c r="D5407" s="40">
        <v>1</v>
      </c>
      <c r="E5407" s="40">
        <v>1</v>
      </c>
      <c r="F5407" s="11" t="s">
        <v>1</v>
      </c>
      <c r="G5407" s="12">
        <f t="shared" si="420"/>
        <v>1</v>
      </c>
      <c r="H5407" s="12" t="b">
        <f t="shared" si="421"/>
        <v>1</v>
      </c>
      <c r="I5407" s="12" t="b">
        <f t="shared" si="422"/>
        <v>0</v>
      </c>
      <c r="J5407" s="12" t="b">
        <f t="shared" si="423"/>
        <v>0</v>
      </c>
      <c r="K5407" s="9" t="b">
        <f t="shared" si="424"/>
        <v>0</v>
      </c>
    </row>
    <row r="5408" spans="1:11" ht="15.75" customHeight="1" x14ac:dyDescent="0.15">
      <c r="A5408" t="s">
        <v>5391</v>
      </c>
      <c r="B5408" s="10">
        <v>5407</v>
      </c>
      <c r="C5408" s="39" t="s">
        <v>1</v>
      </c>
      <c r="D5408" s="40">
        <v>1</v>
      </c>
      <c r="E5408" s="40">
        <v>1</v>
      </c>
      <c r="F5408" s="11" t="s">
        <v>2</v>
      </c>
      <c r="G5408" s="12">
        <f t="shared" si="420"/>
        <v>0</v>
      </c>
      <c r="H5408" s="12" t="b">
        <f t="shared" si="421"/>
        <v>0</v>
      </c>
      <c r="I5408" s="12" t="b">
        <f t="shared" si="422"/>
        <v>1</v>
      </c>
      <c r="J5408" s="12" t="b">
        <f t="shared" si="423"/>
        <v>0</v>
      </c>
      <c r="K5408" s="9" t="b">
        <f t="shared" si="424"/>
        <v>0</v>
      </c>
    </row>
    <row r="5409" spans="1:11" ht="15.75" customHeight="1" x14ac:dyDescent="0.15">
      <c r="A5409" t="s">
        <v>5392</v>
      </c>
      <c r="B5409" s="10">
        <v>5408</v>
      </c>
      <c r="C5409" s="39" t="s">
        <v>1</v>
      </c>
      <c r="D5409" s="40">
        <v>1</v>
      </c>
      <c r="E5409" s="40">
        <v>1</v>
      </c>
      <c r="F5409" s="11" t="s">
        <v>2</v>
      </c>
      <c r="G5409" s="12">
        <f t="shared" si="420"/>
        <v>0</v>
      </c>
      <c r="H5409" s="12" t="b">
        <f t="shared" si="421"/>
        <v>0</v>
      </c>
      <c r="I5409" s="12" t="b">
        <f t="shared" si="422"/>
        <v>1</v>
      </c>
      <c r="J5409" s="12" t="b">
        <f t="shared" si="423"/>
        <v>0</v>
      </c>
      <c r="K5409" s="9" t="b">
        <f t="shared" si="424"/>
        <v>0</v>
      </c>
    </row>
    <row r="5410" spans="1:11" ht="15.75" customHeight="1" x14ac:dyDescent="0.15">
      <c r="A5410" t="s">
        <v>5393</v>
      </c>
      <c r="B5410" s="10">
        <v>5409</v>
      </c>
      <c r="C5410" s="39" t="s">
        <v>1</v>
      </c>
      <c r="D5410" s="40">
        <v>0</v>
      </c>
      <c r="E5410" s="40">
        <v>0</v>
      </c>
      <c r="F5410" s="11" t="s">
        <v>2</v>
      </c>
      <c r="G5410" s="12">
        <f t="shared" si="420"/>
        <v>0</v>
      </c>
      <c r="H5410" s="12" t="b">
        <f t="shared" si="421"/>
        <v>0</v>
      </c>
      <c r="I5410" s="12" t="b">
        <f t="shared" si="422"/>
        <v>1</v>
      </c>
      <c r="J5410" s="12" t="b">
        <f t="shared" si="423"/>
        <v>0</v>
      </c>
      <c r="K5410" s="9" t="b">
        <f t="shared" si="424"/>
        <v>0</v>
      </c>
    </row>
    <row r="5411" spans="1:11" ht="15.75" customHeight="1" x14ac:dyDescent="0.15">
      <c r="A5411" t="s">
        <v>5394</v>
      </c>
      <c r="B5411" s="10">
        <v>5410</v>
      </c>
      <c r="C5411" s="39" t="s">
        <v>2</v>
      </c>
      <c r="D5411" s="40">
        <v>0</v>
      </c>
      <c r="E5411" s="40">
        <v>2</v>
      </c>
      <c r="F5411" s="11" t="s">
        <v>2</v>
      </c>
      <c r="G5411" s="12">
        <f t="shared" si="420"/>
        <v>1</v>
      </c>
      <c r="H5411" s="12" t="b">
        <f t="shared" si="421"/>
        <v>0</v>
      </c>
      <c r="I5411" s="12" t="b">
        <f t="shared" si="422"/>
        <v>0</v>
      </c>
      <c r="J5411" s="12" t="b">
        <f t="shared" si="423"/>
        <v>1</v>
      </c>
      <c r="K5411" s="9" t="b">
        <f t="shared" si="424"/>
        <v>0</v>
      </c>
    </row>
    <row r="5412" spans="1:11" ht="15.75" customHeight="1" x14ac:dyDescent="0.15">
      <c r="A5412" t="s">
        <v>5395</v>
      </c>
      <c r="B5412" s="10">
        <v>5411</v>
      </c>
      <c r="C5412" s="39" t="s">
        <v>1</v>
      </c>
      <c r="D5412" s="40">
        <v>2</v>
      </c>
      <c r="E5412" s="40">
        <v>0</v>
      </c>
      <c r="F5412" s="11" t="s">
        <v>1</v>
      </c>
      <c r="G5412" s="12">
        <f t="shared" si="420"/>
        <v>1</v>
      </c>
      <c r="H5412" s="12" t="b">
        <f t="shared" si="421"/>
        <v>1</v>
      </c>
      <c r="I5412" s="12" t="b">
        <f t="shared" si="422"/>
        <v>0</v>
      </c>
      <c r="J5412" s="12" t="b">
        <f t="shared" si="423"/>
        <v>0</v>
      </c>
      <c r="K5412" s="9" t="b">
        <f t="shared" si="424"/>
        <v>0</v>
      </c>
    </row>
    <row r="5413" spans="1:11" ht="15.75" customHeight="1" x14ac:dyDescent="0.15">
      <c r="A5413" t="s">
        <v>5396</v>
      </c>
      <c r="B5413" s="10">
        <v>5412</v>
      </c>
      <c r="C5413" s="39" t="s">
        <v>1</v>
      </c>
      <c r="D5413" s="40">
        <v>2</v>
      </c>
      <c r="E5413" s="40">
        <v>0</v>
      </c>
      <c r="F5413" s="11" t="s">
        <v>1</v>
      </c>
      <c r="G5413" s="12">
        <f t="shared" si="420"/>
        <v>1</v>
      </c>
      <c r="H5413" s="12" t="b">
        <f t="shared" si="421"/>
        <v>1</v>
      </c>
      <c r="I5413" s="12" t="b">
        <f t="shared" si="422"/>
        <v>0</v>
      </c>
      <c r="J5413" s="12" t="b">
        <f t="shared" si="423"/>
        <v>0</v>
      </c>
      <c r="K5413" s="9" t="b">
        <f t="shared" si="424"/>
        <v>0</v>
      </c>
    </row>
    <row r="5414" spans="1:11" ht="15.75" customHeight="1" x14ac:dyDescent="0.15">
      <c r="A5414" t="s">
        <v>5397</v>
      </c>
      <c r="B5414" s="10">
        <v>5413</v>
      </c>
      <c r="C5414" s="39" t="s">
        <v>1</v>
      </c>
      <c r="D5414" s="40">
        <v>2</v>
      </c>
      <c r="E5414" s="40">
        <v>0</v>
      </c>
      <c r="F5414" s="11" t="s">
        <v>1</v>
      </c>
      <c r="G5414" s="12">
        <f t="shared" si="420"/>
        <v>1</v>
      </c>
      <c r="H5414" s="12" t="b">
        <f t="shared" si="421"/>
        <v>1</v>
      </c>
      <c r="I5414" s="12" t="b">
        <f t="shared" si="422"/>
        <v>0</v>
      </c>
      <c r="J5414" s="12" t="b">
        <f t="shared" si="423"/>
        <v>0</v>
      </c>
      <c r="K5414" s="9" t="b">
        <f t="shared" si="424"/>
        <v>0</v>
      </c>
    </row>
    <row r="5415" spans="1:11" ht="15.75" customHeight="1" x14ac:dyDescent="0.15">
      <c r="A5415" t="s">
        <v>5398</v>
      </c>
      <c r="B5415" s="10">
        <v>5414</v>
      </c>
      <c r="C5415" s="39" t="s">
        <v>1</v>
      </c>
      <c r="D5415" s="40">
        <v>2</v>
      </c>
      <c r="E5415" s="40">
        <v>0</v>
      </c>
      <c r="F5415" s="11" t="s">
        <v>2</v>
      </c>
      <c r="G5415" s="12">
        <f t="shared" si="420"/>
        <v>0</v>
      </c>
      <c r="H5415" s="12" t="b">
        <f t="shared" si="421"/>
        <v>0</v>
      </c>
      <c r="I5415" s="12" t="b">
        <f t="shared" si="422"/>
        <v>1</v>
      </c>
      <c r="J5415" s="12" t="b">
        <f t="shared" si="423"/>
        <v>0</v>
      </c>
      <c r="K5415" s="9" t="b">
        <f t="shared" si="424"/>
        <v>0</v>
      </c>
    </row>
    <row r="5416" spans="1:11" ht="15.75" customHeight="1" x14ac:dyDescent="0.15">
      <c r="A5416" t="s">
        <v>5399</v>
      </c>
      <c r="B5416" s="10">
        <v>5415</v>
      </c>
      <c r="C5416" s="39" t="s">
        <v>2</v>
      </c>
      <c r="D5416" s="40">
        <v>1</v>
      </c>
      <c r="E5416" s="40">
        <v>1</v>
      </c>
      <c r="F5416" s="11" t="s">
        <v>1</v>
      </c>
      <c r="G5416" s="12">
        <f t="shared" si="420"/>
        <v>0</v>
      </c>
      <c r="H5416" s="12" t="b">
        <f t="shared" si="421"/>
        <v>0</v>
      </c>
      <c r="I5416" s="12" t="b">
        <f t="shared" si="422"/>
        <v>0</v>
      </c>
      <c r="J5416" s="12" t="b">
        <f t="shared" si="423"/>
        <v>0</v>
      </c>
      <c r="K5416" s="9" t="b">
        <f t="shared" si="424"/>
        <v>1</v>
      </c>
    </row>
    <row r="5417" spans="1:11" ht="15.75" customHeight="1" x14ac:dyDescent="0.15">
      <c r="A5417" t="s">
        <v>5400</v>
      </c>
      <c r="B5417" s="10">
        <v>5416</v>
      </c>
      <c r="C5417" s="39" t="s">
        <v>1</v>
      </c>
      <c r="D5417" s="40">
        <v>1</v>
      </c>
      <c r="E5417" s="40">
        <v>1</v>
      </c>
      <c r="F5417" s="11" t="s">
        <v>1</v>
      </c>
      <c r="G5417" s="12">
        <f t="shared" si="420"/>
        <v>1</v>
      </c>
      <c r="H5417" s="12" t="b">
        <f t="shared" si="421"/>
        <v>1</v>
      </c>
      <c r="I5417" s="12" t="b">
        <f t="shared" si="422"/>
        <v>0</v>
      </c>
      <c r="J5417" s="12" t="b">
        <f t="shared" si="423"/>
        <v>0</v>
      </c>
      <c r="K5417" s="9" t="b">
        <f t="shared" si="424"/>
        <v>0</v>
      </c>
    </row>
    <row r="5418" spans="1:11" ht="15.75" customHeight="1" x14ac:dyDescent="0.15">
      <c r="A5418" t="s">
        <v>5401</v>
      </c>
      <c r="B5418" s="10">
        <v>5417</v>
      </c>
      <c r="C5418" s="39" t="s">
        <v>1</v>
      </c>
      <c r="D5418" s="40">
        <v>1</v>
      </c>
      <c r="E5418" s="40">
        <v>1</v>
      </c>
      <c r="F5418" s="11" t="s">
        <v>1</v>
      </c>
      <c r="G5418" s="12">
        <f t="shared" si="420"/>
        <v>1</v>
      </c>
      <c r="H5418" s="12" t="b">
        <f t="shared" si="421"/>
        <v>1</v>
      </c>
      <c r="I5418" s="12" t="b">
        <f t="shared" si="422"/>
        <v>0</v>
      </c>
      <c r="J5418" s="12" t="b">
        <f t="shared" si="423"/>
        <v>0</v>
      </c>
      <c r="K5418" s="9" t="b">
        <f t="shared" si="424"/>
        <v>0</v>
      </c>
    </row>
    <row r="5419" spans="1:11" ht="15.75" customHeight="1" x14ac:dyDescent="0.15">
      <c r="A5419" t="s">
        <v>5402</v>
      </c>
      <c r="B5419" s="10">
        <v>5418</v>
      </c>
      <c r="C5419" s="39" t="s">
        <v>2</v>
      </c>
      <c r="D5419" s="40">
        <v>0</v>
      </c>
      <c r="E5419" s="40">
        <v>2</v>
      </c>
      <c r="F5419" s="11" t="s">
        <v>2</v>
      </c>
      <c r="G5419" s="12">
        <f t="shared" si="420"/>
        <v>1</v>
      </c>
      <c r="H5419" s="12" t="b">
        <f t="shared" si="421"/>
        <v>0</v>
      </c>
      <c r="I5419" s="12" t="b">
        <f t="shared" si="422"/>
        <v>0</v>
      </c>
      <c r="J5419" s="12" t="b">
        <f t="shared" si="423"/>
        <v>1</v>
      </c>
      <c r="K5419" s="9" t="b">
        <f t="shared" si="424"/>
        <v>0</v>
      </c>
    </row>
    <row r="5420" spans="1:11" ht="15.75" customHeight="1" x14ac:dyDescent="0.15">
      <c r="A5420" t="s">
        <v>5403</v>
      </c>
      <c r="B5420" s="10">
        <v>5419</v>
      </c>
      <c r="C5420" s="39" t="s">
        <v>1</v>
      </c>
      <c r="D5420" s="40">
        <v>2</v>
      </c>
      <c r="E5420" s="40">
        <v>0</v>
      </c>
      <c r="F5420" s="11" t="s">
        <v>1</v>
      </c>
      <c r="G5420" s="12">
        <f t="shared" si="420"/>
        <v>1</v>
      </c>
      <c r="H5420" s="12" t="b">
        <f t="shared" si="421"/>
        <v>1</v>
      </c>
      <c r="I5420" s="12" t="b">
        <f t="shared" si="422"/>
        <v>0</v>
      </c>
      <c r="J5420" s="12" t="b">
        <f t="shared" si="423"/>
        <v>0</v>
      </c>
      <c r="K5420" s="9" t="b">
        <f t="shared" si="424"/>
        <v>0</v>
      </c>
    </row>
    <row r="5421" spans="1:11" ht="15.75" customHeight="1" x14ac:dyDescent="0.15">
      <c r="A5421" t="s">
        <v>5404</v>
      </c>
      <c r="B5421" s="10">
        <v>5420</v>
      </c>
      <c r="C5421" s="39" t="s">
        <v>1</v>
      </c>
      <c r="D5421" s="40">
        <v>2</v>
      </c>
      <c r="E5421" s="40">
        <v>0</v>
      </c>
      <c r="F5421" s="11" t="s">
        <v>1</v>
      </c>
      <c r="G5421" s="12">
        <f t="shared" si="420"/>
        <v>1</v>
      </c>
      <c r="H5421" s="12" t="b">
        <f t="shared" si="421"/>
        <v>1</v>
      </c>
      <c r="I5421" s="12" t="b">
        <f t="shared" si="422"/>
        <v>0</v>
      </c>
      <c r="J5421" s="12" t="b">
        <f t="shared" si="423"/>
        <v>0</v>
      </c>
      <c r="K5421" s="9" t="b">
        <f t="shared" si="424"/>
        <v>0</v>
      </c>
    </row>
    <row r="5422" spans="1:11" ht="15.75" customHeight="1" x14ac:dyDescent="0.15">
      <c r="A5422" t="s">
        <v>5405</v>
      </c>
      <c r="B5422" s="10">
        <v>5421</v>
      </c>
      <c r="C5422" s="39" t="s">
        <v>1</v>
      </c>
      <c r="D5422" s="40">
        <v>2</v>
      </c>
      <c r="E5422" s="40">
        <v>0</v>
      </c>
      <c r="F5422" s="11" t="s">
        <v>1</v>
      </c>
      <c r="G5422" s="12">
        <f t="shared" si="420"/>
        <v>1</v>
      </c>
      <c r="H5422" s="12" t="b">
        <f t="shared" si="421"/>
        <v>1</v>
      </c>
      <c r="I5422" s="12" t="b">
        <f t="shared" si="422"/>
        <v>0</v>
      </c>
      <c r="J5422" s="12" t="b">
        <f t="shared" si="423"/>
        <v>0</v>
      </c>
      <c r="K5422" s="9" t="b">
        <f t="shared" si="424"/>
        <v>0</v>
      </c>
    </row>
    <row r="5423" spans="1:11" ht="15.75" customHeight="1" x14ac:dyDescent="0.15">
      <c r="A5423" t="s">
        <v>5406</v>
      </c>
      <c r="B5423" s="10">
        <v>5422</v>
      </c>
      <c r="C5423" s="39" t="s">
        <v>1</v>
      </c>
      <c r="D5423" s="40">
        <v>0</v>
      </c>
      <c r="E5423" s="40">
        <v>0</v>
      </c>
      <c r="F5423" s="11" t="s">
        <v>1</v>
      </c>
      <c r="G5423" s="12">
        <f t="shared" si="420"/>
        <v>1</v>
      </c>
      <c r="H5423" s="12" t="b">
        <f t="shared" si="421"/>
        <v>1</v>
      </c>
      <c r="I5423" s="12" t="b">
        <f t="shared" si="422"/>
        <v>0</v>
      </c>
      <c r="J5423" s="12" t="b">
        <f t="shared" si="423"/>
        <v>0</v>
      </c>
      <c r="K5423" s="9" t="b">
        <f t="shared" si="424"/>
        <v>0</v>
      </c>
    </row>
    <row r="5424" spans="1:11" ht="15.75" customHeight="1" x14ac:dyDescent="0.15">
      <c r="A5424" t="s">
        <v>5407</v>
      </c>
      <c r="B5424" s="10">
        <v>5423</v>
      </c>
      <c r="C5424" s="39" t="s">
        <v>1</v>
      </c>
      <c r="D5424" s="40">
        <v>2</v>
      </c>
      <c r="E5424" s="40">
        <v>0</v>
      </c>
      <c r="F5424" s="11" t="s">
        <v>2</v>
      </c>
      <c r="G5424" s="12">
        <f t="shared" si="420"/>
        <v>0</v>
      </c>
      <c r="H5424" s="12" t="b">
        <f t="shared" si="421"/>
        <v>0</v>
      </c>
      <c r="I5424" s="12" t="b">
        <f t="shared" si="422"/>
        <v>1</v>
      </c>
      <c r="J5424" s="12" t="b">
        <f t="shared" si="423"/>
        <v>0</v>
      </c>
      <c r="K5424" s="9" t="b">
        <f t="shared" si="424"/>
        <v>0</v>
      </c>
    </row>
    <row r="5425" spans="1:11" ht="15.75" customHeight="1" x14ac:dyDescent="0.15">
      <c r="A5425" t="s">
        <v>5408</v>
      </c>
      <c r="B5425" s="10">
        <v>5424</v>
      </c>
      <c r="C5425" s="39" t="s">
        <v>2</v>
      </c>
      <c r="D5425" s="40">
        <v>1</v>
      </c>
      <c r="E5425" s="40">
        <v>1</v>
      </c>
      <c r="F5425" s="11" t="s">
        <v>2</v>
      </c>
      <c r="G5425" s="12">
        <f t="shared" si="420"/>
        <v>1</v>
      </c>
      <c r="H5425" s="12" t="b">
        <f t="shared" si="421"/>
        <v>0</v>
      </c>
      <c r="I5425" s="12" t="b">
        <f t="shared" si="422"/>
        <v>0</v>
      </c>
      <c r="J5425" s="12" t="b">
        <f t="shared" si="423"/>
        <v>1</v>
      </c>
      <c r="K5425" s="9" t="b">
        <f t="shared" si="424"/>
        <v>0</v>
      </c>
    </row>
    <row r="5426" spans="1:11" ht="15.75" customHeight="1" x14ac:dyDescent="0.15">
      <c r="A5426" t="s">
        <v>5409</v>
      </c>
      <c r="B5426" s="10">
        <v>5425</v>
      </c>
      <c r="C5426" s="39" t="s">
        <v>1</v>
      </c>
      <c r="D5426" s="40">
        <v>2</v>
      </c>
      <c r="E5426" s="40">
        <v>0</v>
      </c>
      <c r="F5426" s="11" t="s">
        <v>1</v>
      </c>
      <c r="G5426" s="12">
        <f t="shared" si="420"/>
        <v>1</v>
      </c>
      <c r="H5426" s="12" t="b">
        <f t="shared" si="421"/>
        <v>1</v>
      </c>
      <c r="I5426" s="12" t="b">
        <f t="shared" si="422"/>
        <v>0</v>
      </c>
      <c r="J5426" s="12" t="b">
        <f t="shared" si="423"/>
        <v>0</v>
      </c>
      <c r="K5426" s="9" t="b">
        <f t="shared" si="424"/>
        <v>0</v>
      </c>
    </row>
    <row r="5427" spans="1:11" ht="15.75" customHeight="1" x14ac:dyDescent="0.15">
      <c r="A5427" t="s">
        <v>5410</v>
      </c>
      <c r="B5427" s="10">
        <v>5426</v>
      </c>
      <c r="C5427" s="39" t="s">
        <v>2</v>
      </c>
      <c r="D5427" s="40">
        <v>1</v>
      </c>
      <c r="E5427" s="40">
        <v>1</v>
      </c>
      <c r="F5427" s="11" t="s">
        <v>2</v>
      </c>
      <c r="G5427" s="12">
        <f t="shared" si="420"/>
        <v>1</v>
      </c>
      <c r="H5427" s="12" t="b">
        <f t="shared" si="421"/>
        <v>0</v>
      </c>
      <c r="I5427" s="12" t="b">
        <f t="shared" si="422"/>
        <v>0</v>
      </c>
      <c r="J5427" s="12" t="b">
        <f t="shared" si="423"/>
        <v>1</v>
      </c>
      <c r="K5427" s="9" t="b">
        <f t="shared" si="424"/>
        <v>0</v>
      </c>
    </row>
    <row r="5428" spans="1:11" ht="15.75" customHeight="1" x14ac:dyDescent="0.15">
      <c r="A5428" t="s">
        <v>5411</v>
      </c>
      <c r="B5428" s="10">
        <v>5427</v>
      </c>
      <c r="C5428" s="39" t="s">
        <v>1</v>
      </c>
      <c r="D5428" s="40">
        <v>2</v>
      </c>
      <c r="E5428" s="40">
        <v>0</v>
      </c>
      <c r="F5428" s="11" t="s">
        <v>1</v>
      </c>
      <c r="G5428" s="12">
        <f t="shared" si="420"/>
        <v>1</v>
      </c>
      <c r="H5428" s="12" t="b">
        <f t="shared" si="421"/>
        <v>1</v>
      </c>
      <c r="I5428" s="12" t="b">
        <f t="shared" si="422"/>
        <v>0</v>
      </c>
      <c r="J5428" s="12" t="b">
        <f t="shared" si="423"/>
        <v>0</v>
      </c>
      <c r="K5428" s="9" t="b">
        <f t="shared" si="424"/>
        <v>0</v>
      </c>
    </row>
    <row r="5429" spans="1:11" ht="15.75" customHeight="1" x14ac:dyDescent="0.15">
      <c r="A5429" t="s">
        <v>5412</v>
      </c>
      <c r="B5429" s="10">
        <v>5428</v>
      </c>
      <c r="C5429" s="39" t="s">
        <v>2</v>
      </c>
      <c r="D5429" s="40">
        <v>0</v>
      </c>
      <c r="E5429" s="40">
        <v>2</v>
      </c>
      <c r="F5429" s="11" t="s">
        <v>2</v>
      </c>
      <c r="G5429" s="12">
        <f t="shared" si="420"/>
        <v>1</v>
      </c>
      <c r="H5429" s="12" t="b">
        <f t="shared" si="421"/>
        <v>0</v>
      </c>
      <c r="I5429" s="12" t="b">
        <f t="shared" si="422"/>
        <v>0</v>
      </c>
      <c r="J5429" s="12" t="b">
        <f t="shared" si="423"/>
        <v>1</v>
      </c>
      <c r="K5429" s="9" t="b">
        <f t="shared" si="424"/>
        <v>0</v>
      </c>
    </row>
    <row r="5430" spans="1:11" ht="15.75" customHeight="1" x14ac:dyDescent="0.15">
      <c r="A5430" t="s">
        <v>5413</v>
      </c>
      <c r="B5430" s="10">
        <v>5429</v>
      </c>
      <c r="C5430" s="39" t="s">
        <v>2</v>
      </c>
      <c r="D5430" s="40">
        <v>1</v>
      </c>
      <c r="E5430" s="40">
        <v>1</v>
      </c>
      <c r="F5430" s="11" t="s">
        <v>2</v>
      </c>
      <c r="G5430" s="12">
        <f t="shared" si="420"/>
        <v>1</v>
      </c>
      <c r="H5430" s="12" t="b">
        <f t="shared" si="421"/>
        <v>0</v>
      </c>
      <c r="I5430" s="12" t="b">
        <f t="shared" si="422"/>
        <v>0</v>
      </c>
      <c r="J5430" s="12" t="b">
        <f t="shared" si="423"/>
        <v>1</v>
      </c>
      <c r="K5430" s="9" t="b">
        <f t="shared" si="424"/>
        <v>0</v>
      </c>
    </row>
    <row r="5431" spans="1:11" ht="15.75" customHeight="1" x14ac:dyDescent="0.15">
      <c r="A5431" t="s">
        <v>1901</v>
      </c>
      <c r="B5431" s="10">
        <v>5430</v>
      </c>
      <c r="C5431" s="39" t="s">
        <v>1</v>
      </c>
      <c r="D5431" s="40">
        <v>0</v>
      </c>
      <c r="E5431" s="40">
        <v>0</v>
      </c>
      <c r="F5431" s="11" t="s">
        <v>1</v>
      </c>
      <c r="G5431" s="12">
        <f t="shared" si="420"/>
        <v>1</v>
      </c>
      <c r="H5431" s="12" t="b">
        <f t="shared" si="421"/>
        <v>1</v>
      </c>
      <c r="I5431" s="12" t="b">
        <f t="shared" si="422"/>
        <v>0</v>
      </c>
      <c r="J5431" s="12" t="b">
        <f t="shared" si="423"/>
        <v>0</v>
      </c>
      <c r="K5431" s="9" t="b">
        <f t="shared" si="424"/>
        <v>0</v>
      </c>
    </row>
    <row r="5432" spans="1:11" ht="15.75" customHeight="1" x14ac:dyDescent="0.15">
      <c r="A5432" t="s">
        <v>5414</v>
      </c>
      <c r="B5432" s="10">
        <v>5431</v>
      </c>
      <c r="C5432" s="39" t="s">
        <v>1</v>
      </c>
      <c r="D5432" s="40">
        <v>2</v>
      </c>
      <c r="E5432" s="40">
        <v>0</v>
      </c>
      <c r="F5432" s="11" t="s">
        <v>1</v>
      </c>
      <c r="G5432" s="12">
        <f t="shared" si="420"/>
        <v>1</v>
      </c>
      <c r="H5432" s="12" t="b">
        <f t="shared" si="421"/>
        <v>1</v>
      </c>
      <c r="I5432" s="12" t="b">
        <f t="shared" si="422"/>
        <v>0</v>
      </c>
      <c r="J5432" s="12" t="b">
        <f t="shared" si="423"/>
        <v>0</v>
      </c>
      <c r="K5432" s="9" t="b">
        <f t="shared" si="424"/>
        <v>0</v>
      </c>
    </row>
    <row r="5433" spans="1:11" ht="15.75" customHeight="1" x14ac:dyDescent="0.15">
      <c r="A5433" t="s">
        <v>5415</v>
      </c>
      <c r="B5433" s="10">
        <v>5432</v>
      </c>
      <c r="C5433" s="39" t="s">
        <v>1</v>
      </c>
      <c r="D5433" s="40">
        <v>1</v>
      </c>
      <c r="E5433" s="40">
        <v>1</v>
      </c>
      <c r="F5433" s="11" t="s">
        <v>1</v>
      </c>
      <c r="G5433" s="12">
        <f t="shared" si="420"/>
        <v>1</v>
      </c>
      <c r="H5433" s="12" t="b">
        <f t="shared" si="421"/>
        <v>1</v>
      </c>
      <c r="I5433" s="12" t="b">
        <f t="shared" si="422"/>
        <v>0</v>
      </c>
      <c r="J5433" s="12" t="b">
        <f t="shared" si="423"/>
        <v>0</v>
      </c>
      <c r="K5433" s="9" t="b">
        <f t="shared" si="424"/>
        <v>0</v>
      </c>
    </row>
    <row r="5434" spans="1:11" ht="15.75" customHeight="1" x14ac:dyDescent="0.15">
      <c r="A5434" t="s">
        <v>5416</v>
      </c>
      <c r="B5434" s="10">
        <v>5433</v>
      </c>
      <c r="C5434" s="39" t="s">
        <v>1</v>
      </c>
      <c r="D5434" s="40">
        <v>2</v>
      </c>
      <c r="E5434" s="40">
        <v>0</v>
      </c>
      <c r="F5434" s="11" t="s">
        <v>1</v>
      </c>
      <c r="G5434" s="12">
        <f t="shared" si="420"/>
        <v>1</v>
      </c>
      <c r="H5434" s="12" t="b">
        <f t="shared" si="421"/>
        <v>1</v>
      </c>
      <c r="I5434" s="12" t="b">
        <f t="shared" si="422"/>
        <v>0</v>
      </c>
      <c r="J5434" s="12" t="b">
        <f t="shared" si="423"/>
        <v>0</v>
      </c>
      <c r="K5434" s="9" t="b">
        <f t="shared" si="424"/>
        <v>0</v>
      </c>
    </row>
    <row r="5435" spans="1:11" ht="15.75" customHeight="1" x14ac:dyDescent="0.15">
      <c r="A5435" t="s">
        <v>5417</v>
      </c>
      <c r="B5435" s="10">
        <v>5434</v>
      </c>
      <c r="C5435" s="39" t="s">
        <v>1</v>
      </c>
      <c r="D5435" s="40">
        <v>2</v>
      </c>
      <c r="E5435" s="40">
        <v>0</v>
      </c>
      <c r="F5435" s="11" t="s">
        <v>1</v>
      </c>
      <c r="G5435" s="12">
        <f t="shared" si="420"/>
        <v>1</v>
      </c>
      <c r="H5435" s="12" t="b">
        <f t="shared" si="421"/>
        <v>1</v>
      </c>
      <c r="I5435" s="12" t="b">
        <f t="shared" si="422"/>
        <v>0</v>
      </c>
      <c r="J5435" s="12" t="b">
        <f t="shared" si="423"/>
        <v>0</v>
      </c>
      <c r="K5435" s="9" t="b">
        <f t="shared" si="424"/>
        <v>0</v>
      </c>
    </row>
    <row r="5436" spans="1:11" ht="15.75" customHeight="1" x14ac:dyDescent="0.15">
      <c r="A5436" t="s">
        <v>5418</v>
      </c>
      <c r="B5436" s="10">
        <v>5435</v>
      </c>
      <c r="C5436" s="39" t="s">
        <v>1</v>
      </c>
      <c r="D5436" s="40">
        <v>2</v>
      </c>
      <c r="E5436" s="40">
        <v>0</v>
      </c>
      <c r="F5436" s="11" t="s">
        <v>2</v>
      </c>
      <c r="G5436" s="12">
        <f t="shared" si="420"/>
        <v>0</v>
      </c>
      <c r="H5436" s="12" t="b">
        <f t="shared" si="421"/>
        <v>0</v>
      </c>
      <c r="I5436" s="12" t="b">
        <f t="shared" si="422"/>
        <v>1</v>
      </c>
      <c r="J5436" s="12" t="b">
        <f t="shared" si="423"/>
        <v>0</v>
      </c>
      <c r="K5436" s="9" t="b">
        <f t="shared" si="424"/>
        <v>0</v>
      </c>
    </row>
    <row r="5437" spans="1:11" ht="15.75" customHeight="1" x14ac:dyDescent="0.15">
      <c r="A5437" t="s">
        <v>5419</v>
      </c>
      <c r="B5437" s="10">
        <v>5436</v>
      </c>
      <c r="C5437" s="39" t="s">
        <v>1</v>
      </c>
      <c r="D5437" s="40">
        <v>2</v>
      </c>
      <c r="E5437" s="40">
        <v>0</v>
      </c>
      <c r="F5437" s="11" t="s">
        <v>1</v>
      </c>
      <c r="G5437" s="12">
        <f t="shared" si="420"/>
        <v>1</v>
      </c>
      <c r="H5437" s="12" t="b">
        <f t="shared" si="421"/>
        <v>1</v>
      </c>
      <c r="I5437" s="12" t="b">
        <f t="shared" si="422"/>
        <v>0</v>
      </c>
      <c r="J5437" s="12" t="b">
        <f t="shared" si="423"/>
        <v>0</v>
      </c>
      <c r="K5437" s="9" t="b">
        <f t="shared" si="424"/>
        <v>0</v>
      </c>
    </row>
    <row r="5438" spans="1:11" ht="15.75" customHeight="1" x14ac:dyDescent="0.15">
      <c r="A5438" t="s">
        <v>5420</v>
      </c>
      <c r="B5438" s="10">
        <v>5437</v>
      </c>
      <c r="C5438" s="39" t="s">
        <v>2</v>
      </c>
      <c r="D5438" s="40">
        <v>0</v>
      </c>
      <c r="E5438" s="40">
        <v>2</v>
      </c>
      <c r="F5438" s="11" t="s">
        <v>2</v>
      </c>
      <c r="G5438" s="12">
        <f t="shared" si="420"/>
        <v>1</v>
      </c>
      <c r="H5438" s="12" t="b">
        <f t="shared" si="421"/>
        <v>0</v>
      </c>
      <c r="I5438" s="12" t="b">
        <f t="shared" si="422"/>
        <v>0</v>
      </c>
      <c r="J5438" s="12" t="b">
        <f t="shared" si="423"/>
        <v>1</v>
      </c>
      <c r="K5438" s="9" t="b">
        <f t="shared" si="424"/>
        <v>0</v>
      </c>
    </row>
    <row r="5439" spans="1:11" ht="15.75" customHeight="1" x14ac:dyDescent="0.15">
      <c r="A5439" t="s">
        <v>5421</v>
      </c>
      <c r="B5439" s="10">
        <v>5438</v>
      </c>
      <c r="C5439" s="39" t="s">
        <v>1</v>
      </c>
      <c r="D5439" s="40">
        <v>0</v>
      </c>
      <c r="E5439" s="40">
        <v>0</v>
      </c>
      <c r="F5439" s="11" t="s">
        <v>2</v>
      </c>
      <c r="G5439" s="12">
        <f t="shared" si="420"/>
        <v>0</v>
      </c>
      <c r="H5439" s="12" t="b">
        <f t="shared" si="421"/>
        <v>0</v>
      </c>
      <c r="I5439" s="12" t="b">
        <f t="shared" si="422"/>
        <v>1</v>
      </c>
      <c r="J5439" s="12" t="b">
        <f t="shared" si="423"/>
        <v>0</v>
      </c>
      <c r="K5439" s="9" t="b">
        <f t="shared" si="424"/>
        <v>0</v>
      </c>
    </row>
    <row r="5440" spans="1:11" ht="15.75" customHeight="1" x14ac:dyDescent="0.15">
      <c r="A5440" t="s">
        <v>5422</v>
      </c>
      <c r="B5440" s="10">
        <v>5439</v>
      </c>
      <c r="C5440" s="39" t="s">
        <v>1</v>
      </c>
      <c r="D5440" s="40">
        <v>1</v>
      </c>
      <c r="E5440" s="40">
        <v>1</v>
      </c>
      <c r="F5440" s="11" t="s">
        <v>2</v>
      </c>
      <c r="G5440" s="12">
        <f t="shared" si="420"/>
        <v>0</v>
      </c>
      <c r="H5440" s="12" t="b">
        <f t="shared" si="421"/>
        <v>0</v>
      </c>
      <c r="I5440" s="12" t="b">
        <f t="shared" si="422"/>
        <v>1</v>
      </c>
      <c r="J5440" s="12" t="b">
        <f t="shared" si="423"/>
        <v>0</v>
      </c>
      <c r="K5440" s="9" t="b">
        <f t="shared" si="424"/>
        <v>0</v>
      </c>
    </row>
    <row r="5441" spans="1:11" ht="15.75" customHeight="1" x14ac:dyDescent="0.15">
      <c r="A5441" t="s">
        <v>5423</v>
      </c>
      <c r="B5441" s="10">
        <v>5440</v>
      </c>
      <c r="C5441" s="39" t="s">
        <v>1</v>
      </c>
      <c r="D5441" s="40">
        <v>2</v>
      </c>
      <c r="E5441" s="40">
        <v>0</v>
      </c>
      <c r="F5441" s="11" t="s">
        <v>1</v>
      </c>
      <c r="G5441" s="12">
        <f t="shared" si="420"/>
        <v>1</v>
      </c>
      <c r="H5441" s="12" t="b">
        <f t="shared" si="421"/>
        <v>1</v>
      </c>
      <c r="I5441" s="12" t="b">
        <f t="shared" si="422"/>
        <v>0</v>
      </c>
      <c r="J5441" s="12" t="b">
        <f t="shared" si="423"/>
        <v>0</v>
      </c>
      <c r="K5441" s="9" t="b">
        <f t="shared" si="424"/>
        <v>0</v>
      </c>
    </row>
    <row r="5442" spans="1:11" ht="15.75" customHeight="1" x14ac:dyDescent="0.15">
      <c r="A5442" t="s">
        <v>5424</v>
      </c>
      <c r="B5442" s="10">
        <v>5441</v>
      </c>
      <c r="C5442" s="39" t="s">
        <v>1</v>
      </c>
      <c r="D5442" s="40">
        <v>2</v>
      </c>
      <c r="E5442" s="40">
        <v>0</v>
      </c>
      <c r="F5442" s="11" t="s">
        <v>1</v>
      </c>
      <c r="G5442" s="12">
        <f t="shared" si="420"/>
        <v>1</v>
      </c>
      <c r="H5442" s="12" t="b">
        <f t="shared" si="421"/>
        <v>1</v>
      </c>
      <c r="I5442" s="12" t="b">
        <f t="shared" si="422"/>
        <v>0</v>
      </c>
      <c r="J5442" s="12" t="b">
        <f t="shared" si="423"/>
        <v>0</v>
      </c>
      <c r="K5442" s="9" t="b">
        <f t="shared" si="424"/>
        <v>0</v>
      </c>
    </row>
    <row r="5443" spans="1:11" ht="15.75" customHeight="1" x14ac:dyDescent="0.15">
      <c r="A5443" t="s">
        <v>5425</v>
      </c>
      <c r="B5443" s="10">
        <v>5442</v>
      </c>
      <c r="C5443" s="39" t="s">
        <v>1</v>
      </c>
      <c r="D5443" s="40">
        <v>1</v>
      </c>
      <c r="E5443" s="40">
        <v>1</v>
      </c>
      <c r="F5443" s="11" t="s">
        <v>2</v>
      </c>
      <c r="G5443" s="12">
        <f t="shared" si="420"/>
        <v>0</v>
      </c>
      <c r="H5443" s="12" t="b">
        <f t="shared" si="421"/>
        <v>0</v>
      </c>
      <c r="I5443" s="12" t="b">
        <f t="shared" si="422"/>
        <v>1</v>
      </c>
      <c r="J5443" s="12" t="b">
        <f t="shared" si="423"/>
        <v>0</v>
      </c>
      <c r="K5443" s="9" t="b">
        <f t="shared" si="424"/>
        <v>0</v>
      </c>
    </row>
    <row r="5444" spans="1:11" ht="15.75" customHeight="1" x14ac:dyDescent="0.15">
      <c r="A5444" t="s">
        <v>5426</v>
      </c>
      <c r="B5444" s="10">
        <v>5443</v>
      </c>
      <c r="C5444" s="39" t="s">
        <v>1</v>
      </c>
      <c r="D5444" s="40">
        <v>2</v>
      </c>
      <c r="E5444" s="40">
        <v>0</v>
      </c>
      <c r="F5444" s="11" t="s">
        <v>1</v>
      </c>
      <c r="G5444" s="12">
        <f t="shared" si="420"/>
        <v>1</v>
      </c>
      <c r="H5444" s="12" t="b">
        <f t="shared" si="421"/>
        <v>1</v>
      </c>
      <c r="I5444" s="12" t="b">
        <f t="shared" si="422"/>
        <v>0</v>
      </c>
      <c r="J5444" s="12" t="b">
        <f t="shared" si="423"/>
        <v>0</v>
      </c>
      <c r="K5444" s="9" t="b">
        <f t="shared" si="424"/>
        <v>0</v>
      </c>
    </row>
    <row r="5445" spans="1:11" ht="15.75" customHeight="1" x14ac:dyDescent="0.15">
      <c r="A5445" t="s">
        <v>5427</v>
      </c>
      <c r="B5445" s="10">
        <v>5444</v>
      </c>
      <c r="C5445" s="39" t="s">
        <v>1</v>
      </c>
      <c r="D5445" s="40">
        <v>0</v>
      </c>
      <c r="E5445" s="40">
        <v>0</v>
      </c>
      <c r="F5445" s="11" t="s">
        <v>1</v>
      </c>
      <c r="G5445" s="12">
        <f t="shared" ref="G5445:G5508" si="425">IF(C5445=F5445,1,0)</f>
        <v>1</v>
      </c>
      <c r="H5445" s="12" t="b">
        <f t="shared" ref="H5445:H5508" si="426">AND(C5445="incels",F5445="incels")</f>
        <v>1</v>
      </c>
      <c r="I5445" s="12" t="b">
        <f t="shared" ref="I5445:I5508" si="427">AND(C5445="incels",F5445="neutre")</f>
        <v>0</v>
      </c>
      <c r="J5445" s="12" t="b">
        <f t="shared" ref="J5445:J5508" si="428">AND(C5445="neutre",F5445="neutre")</f>
        <v>0</v>
      </c>
      <c r="K5445" s="9" t="b">
        <f t="shared" ref="K5445:K5508" si="429">AND(C5445="neutre",F5445="incels")</f>
        <v>0</v>
      </c>
    </row>
    <row r="5446" spans="1:11" ht="15.75" customHeight="1" x14ac:dyDescent="0.15">
      <c r="A5446" t="s">
        <v>5428</v>
      </c>
      <c r="B5446" s="10">
        <v>5445</v>
      </c>
      <c r="C5446" s="39" t="s">
        <v>1</v>
      </c>
      <c r="D5446" s="40">
        <v>1</v>
      </c>
      <c r="E5446" s="40">
        <v>1</v>
      </c>
      <c r="F5446" s="11" t="s">
        <v>1</v>
      </c>
      <c r="G5446" s="12">
        <f t="shared" si="425"/>
        <v>1</v>
      </c>
      <c r="H5446" s="12" t="b">
        <f t="shared" si="426"/>
        <v>1</v>
      </c>
      <c r="I5446" s="12" t="b">
        <f t="shared" si="427"/>
        <v>0</v>
      </c>
      <c r="J5446" s="12" t="b">
        <f t="shared" si="428"/>
        <v>0</v>
      </c>
      <c r="K5446" s="9" t="b">
        <f t="shared" si="429"/>
        <v>0</v>
      </c>
    </row>
    <row r="5447" spans="1:11" ht="15.75" customHeight="1" x14ac:dyDescent="0.15">
      <c r="A5447" t="s">
        <v>5429</v>
      </c>
      <c r="B5447" s="10">
        <v>5446</v>
      </c>
      <c r="C5447" s="39" t="s">
        <v>1</v>
      </c>
      <c r="D5447" s="40">
        <v>1</v>
      </c>
      <c r="E5447" s="40">
        <v>1</v>
      </c>
      <c r="F5447" s="11" t="s">
        <v>1</v>
      </c>
      <c r="G5447" s="12">
        <f t="shared" si="425"/>
        <v>1</v>
      </c>
      <c r="H5447" s="12" t="b">
        <f t="shared" si="426"/>
        <v>1</v>
      </c>
      <c r="I5447" s="12" t="b">
        <f t="shared" si="427"/>
        <v>0</v>
      </c>
      <c r="J5447" s="12" t="b">
        <f t="shared" si="428"/>
        <v>0</v>
      </c>
      <c r="K5447" s="9" t="b">
        <f t="shared" si="429"/>
        <v>0</v>
      </c>
    </row>
    <row r="5448" spans="1:11" ht="15.75" customHeight="1" x14ac:dyDescent="0.15">
      <c r="A5448" t="s">
        <v>5430</v>
      </c>
      <c r="B5448" s="10">
        <v>5447</v>
      </c>
      <c r="C5448" s="39" t="s">
        <v>1</v>
      </c>
      <c r="D5448" s="40">
        <v>2</v>
      </c>
      <c r="E5448" s="40">
        <v>0</v>
      </c>
      <c r="F5448" s="11" t="s">
        <v>1</v>
      </c>
      <c r="G5448" s="12">
        <f t="shared" si="425"/>
        <v>1</v>
      </c>
      <c r="H5448" s="12" t="b">
        <f t="shared" si="426"/>
        <v>1</v>
      </c>
      <c r="I5448" s="12" t="b">
        <f t="shared" si="427"/>
        <v>0</v>
      </c>
      <c r="J5448" s="12" t="b">
        <f t="shared" si="428"/>
        <v>0</v>
      </c>
      <c r="K5448" s="9" t="b">
        <f t="shared" si="429"/>
        <v>0</v>
      </c>
    </row>
    <row r="5449" spans="1:11" ht="15.75" customHeight="1" x14ac:dyDescent="0.15">
      <c r="A5449" t="s">
        <v>5431</v>
      </c>
      <c r="B5449" s="10">
        <v>5448</v>
      </c>
      <c r="C5449" s="39" t="s">
        <v>1</v>
      </c>
      <c r="D5449" s="40">
        <v>2</v>
      </c>
      <c r="E5449" s="40">
        <v>0</v>
      </c>
      <c r="F5449" s="11" t="s">
        <v>1</v>
      </c>
      <c r="G5449" s="12">
        <f t="shared" si="425"/>
        <v>1</v>
      </c>
      <c r="H5449" s="12" t="b">
        <f t="shared" si="426"/>
        <v>1</v>
      </c>
      <c r="I5449" s="12" t="b">
        <f t="shared" si="427"/>
        <v>0</v>
      </c>
      <c r="J5449" s="12" t="b">
        <f t="shared" si="428"/>
        <v>0</v>
      </c>
      <c r="K5449" s="9" t="b">
        <f t="shared" si="429"/>
        <v>0</v>
      </c>
    </row>
    <row r="5450" spans="1:11" ht="15.75" customHeight="1" x14ac:dyDescent="0.15">
      <c r="A5450" t="s">
        <v>5432</v>
      </c>
      <c r="B5450" s="10">
        <v>5449</v>
      </c>
      <c r="C5450" s="39" t="s">
        <v>1</v>
      </c>
      <c r="D5450" s="40">
        <v>1</v>
      </c>
      <c r="E5450" s="40">
        <v>1</v>
      </c>
      <c r="F5450" s="11" t="s">
        <v>1</v>
      </c>
      <c r="G5450" s="12">
        <f t="shared" si="425"/>
        <v>1</v>
      </c>
      <c r="H5450" s="12" t="b">
        <f t="shared" si="426"/>
        <v>1</v>
      </c>
      <c r="I5450" s="12" t="b">
        <f t="shared" si="427"/>
        <v>0</v>
      </c>
      <c r="J5450" s="12" t="b">
        <f t="shared" si="428"/>
        <v>0</v>
      </c>
      <c r="K5450" s="9" t="b">
        <f t="shared" si="429"/>
        <v>0</v>
      </c>
    </row>
    <row r="5451" spans="1:11" ht="15.75" customHeight="1" x14ac:dyDescent="0.15">
      <c r="A5451" t="s">
        <v>5433</v>
      </c>
      <c r="B5451" s="10">
        <v>5450</v>
      </c>
      <c r="C5451" s="39" t="s">
        <v>1</v>
      </c>
      <c r="D5451" s="40">
        <v>1</v>
      </c>
      <c r="E5451" s="40">
        <v>1</v>
      </c>
      <c r="F5451" s="11" t="s">
        <v>1</v>
      </c>
      <c r="G5451" s="12">
        <f t="shared" si="425"/>
        <v>1</v>
      </c>
      <c r="H5451" s="12" t="b">
        <f t="shared" si="426"/>
        <v>1</v>
      </c>
      <c r="I5451" s="12" t="b">
        <f t="shared" si="427"/>
        <v>0</v>
      </c>
      <c r="J5451" s="12" t="b">
        <f t="shared" si="428"/>
        <v>0</v>
      </c>
      <c r="K5451" s="9" t="b">
        <f t="shared" si="429"/>
        <v>0</v>
      </c>
    </row>
    <row r="5452" spans="1:11" ht="15.75" customHeight="1" x14ac:dyDescent="0.15">
      <c r="A5452" t="s">
        <v>5434</v>
      </c>
      <c r="B5452" s="10">
        <v>5451</v>
      </c>
      <c r="C5452" s="39" t="s">
        <v>1</v>
      </c>
      <c r="D5452" s="40">
        <v>2</v>
      </c>
      <c r="E5452" s="40">
        <v>0</v>
      </c>
      <c r="F5452" s="11" t="s">
        <v>2</v>
      </c>
      <c r="G5452" s="12">
        <f t="shared" si="425"/>
        <v>0</v>
      </c>
      <c r="H5452" s="12" t="b">
        <f t="shared" si="426"/>
        <v>0</v>
      </c>
      <c r="I5452" s="12" t="b">
        <f t="shared" si="427"/>
        <v>1</v>
      </c>
      <c r="J5452" s="12" t="b">
        <f t="shared" si="428"/>
        <v>0</v>
      </c>
      <c r="K5452" s="9" t="b">
        <f t="shared" si="429"/>
        <v>0</v>
      </c>
    </row>
    <row r="5453" spans="1:11" ht="15.75" customHeight="1" x14ac:dyDescent="0.15">
      <c r="A5453" t="s">
        <v>5435</v>
      </c>
      <c r="B5453" s="10">
        <v>5452</v>
      </c>
      <c r="C5453" s="39" t="s">
        <v>1</v>
      </c>
      <c r="D5453" s="40">
        <v>2</v>
      </c>
      <c r="E5453" s="40">
        <v>0</v>
      </c>
      <c r="F5453" s="11" t="s">
        <v>2</v>
      </c>
      <c r="G5453" s="12">
        <f t="shared" si="425"/>
        <v>0</v>
      </c>
      <c r="H5453" s="12" t="b">
        <f t="shared" si="426"/>
        <v>0</v>
      </c>
      <c r="I5453" s="12" t="b">
        <f t="shared" si="427"/>
        <v>1</v>
      </c>
      <c r="J5453" s="12" t="b">
        <f t="shared" si="428"/>
        <v>0</v>
      </c>
      <c r="K5453" s="9" t="b">
        <f t="shared" si="429"/>
        <v>0</v>
      </c>
    </row>
    <row r="5454" spans="1:11" ht="15.75" customHeight="1" x14ac:dyDescent="0.15">
      <c r="A5454" t="s">
        <v>5436</v>
      </c>
      <c r="B5454" s="10">
        <v>5453</v>
      </c>
      <c r="C5454" s="39" t="s">
        <v>2</v>
      </c>
      <c r="D5454" s="40">
        <v>0</v>
      </c>
      <c r="E5454" s="40">
        <v>2</v>
      </c>
      <c r="F5454" s="11" t="s">
        <v>2</v>
      </c>
      <c r="G5454" s="12">
        <f t="shared" si="425"/>
        <v>1</v>
      </c>
      <c r="H5454" s="12" t="b">
        <f t="shared" si="426"/>
        <v>0</v>
      </c>
      <c r="I5454" s="12" t="b">
        <f t="shared" si="427"/>
        <v>0</v>
      </c>
      <c r="J5454" s="12" t="b">
        <f t="shared" si="428"/>
        <v>1</v>
      </c>
      <c r="K5454" s="9" t="b">
        <f t="shared" si="429"/>
        <v>0</v>
      </c>
    </row>
    <row r="5455" spans="1:11" ht="15.75" customHeight="1" x14ac:dyDescent="0.15">
      <c r="A5455" t="s">
        <v>5437</v>
      </c>
      <c r="B5455" s="10">
        <v>5454</v>
      </c>
      <c r="C5455" s="39" t="s">
        <v>1</v>
      </c>
      <c r="D5455" s="40">
        <v>1</v>
      </c>
      <c r="E5455" s="40">
        <v>1</v>
      </c>
      <c r="F5455" s="11" t="s">
        <v>1</v>
      </c>
      <c r="G5455" s="12">
        <f t="shared" si="425"/>
        <v>1</v>
      </c>
      <c r="H5455" s="12" t="b">
        <f t="shared" si="426"/>
        <v>1</v>
      </c>
      <c r="I5455" s="12" t="b">
        <f t="shared" si="427"/>
        <v>0</v>
      </c>
      <c r="J5455" s="12" t="b">
        <f t="shared" si="428"/>
        <v>0</v>
      </c>
      <c r="K5455" s="9" t="b">
        <f t="shared" si="429"/>
        <v>0</v>
      </c>
    </row>
    <row r="5456" spans="1:11" ht="15.75" customHeight="1" x14ac:dyDescent="0.15">
      <c r="A5456" t="s">
        <v>5438</v>
      </c>
      <c r="B5456" s="10">
        <v>5455</v>
      </c>
      <c r="C5456" s="39" t="s">
        <v>1</v>
      </c>
      <c r="D5456" s="40">
        <v>2</v>
      </c>
      <c r="E5456" s="40">
        <v>0</v>
      </c>
      <c r="F5456" s="11" t="s">
        <v>1</v>
      </c>
      <c r="G5456" s="12">
        <f t="shared" si="425"/>
        <v>1</v>
      </c>
      <c r="H5456" s="12" t="b">
        <f t="shared" si="426"/>
        <v>1</v>
      </c>
      <c r="I5456" s="12" t="b">
        <f t="shared" si="427"/>
        <v>0</v>
      </c>
      <c r="J5456" s="12" t="b">
        <f t="shared" si="428"/>
        <v>0</v>
      </c>
      <c r="K5456" s="9" t="b">
        <f t="shared" si="429"/>
        <v>0</v>
      </c>
    </row>
    <row r="5457" spans="1:11" ht="15.75" customHeight="1" x14ac:dyDescent="0.15">
      <c r="A5457" t="s">
        <v>5439</v>
      </c>
      <c r="B5457" s="10">
        <v>5456</v>
      </c>
      <c r="C5457" s="39" t="s">
        <v>1</v>
      </c>
      <c r="D5457" s="40">
        <v>2</v>
      </c>
      <c r="E5457" s="40">
        <v>0</v>
      </c>
      <c r="F5457" s="11" t="s">
        <v>1</v>
      </c>
      <c r="G5457" s="12">
        <f t="shared" si="425"/>
        <v>1</v>
      </c>
      <c r="H5457" s="12" t="b">
        <f t="shared" si="426"/>
        <v>1</v>
      </c>
      <c r="I5457" s="12" t="b">
        <f t="shared" si="427"/>
        <v>0</v>
      </c>
      <c r="J5457" s="12" t="b">
        <f t="shared" si="428"/>
        <v>0</v>
      </c>
      <c r="K5457" s="9" t="b">
        <f t="shared" si="429"/>
        <v>0</v>
      </c>
    </row>
    <row r="5458" spans="1:11" ht="15.75" customHeight="1" x14ac:dyDescent="0.15">
      <c r="A5458" t="s">
        <v>5440</v>
      </c>
      <c r="B5458" s="10">
        <v>5457</v>
      </c>
      <c r="C5458" s="39" t="s">
        <v>2</v>
      </c>
      <c r="D5458" s="40">
        <v>1</v>
      </c>
      <c r="E5458" s="40">
        <v>1</v>
      </c>
      <c r="F5458" s="11" t="s">
        <v>2</v>
      </c>
      <c r="G5458" s="12">
        <f t="shared" si="425"/>
        <v>1</v>
      </c>
      <c r="H5458" s="12" t="b">
        <f t="shared" si="426"/>
        <v>0</v>
      </c>
      <c r="I5458" s="12" t="b">
        <f t="shared" si="427"/>
        <v>0</v>
      </c>
      <c r="J5458" s="12" t="b">
        <f t="shared" si="428"/>
        <v>1</v>
      </c>
      <c r="K5458" s="9" t="b">
        <f t="shared" si="429"/>
        <v>0</v>
      </c>
    </row>
    <row r="5459" spans="1:11" ht="15.75" customHeight="1" x14ac:dyDescent="0.15">
      <c r="A5459" t="s">
        <v>5441</v>
      </c>
      <c r="B5459" s="10">
        <v>5458</v>
      </c>
      <c r="C5459" s="39" t="s">
        <v>2</v>
      </c>
      <c r="D5459" s="40">
        <v>1</v>
      </c>
      <c r="E5459" s="40">
        <v>1</v>
      </c>
      <c r="F5459" s="11" t="s">
        <v>2</v>
      </c>
      <c r="G5459" s="12">
        <f t="shared" si="425"/>
        <v>1</v>
      </c>
      <c r="H5459" s="12" t="b">
        <f t="shared" si="426"/>
        <v>0</v>
      </c>
      <c r="I5459" s="12" t="b">
        <f t="shared" si="427"/>
        <v>0</v>
      </c>
      <c r="J5459" s="12" t="b">
        <f t="shared" si="428"/>
        <v>1</v>
      </c>
      <c r="K5459" s="9" t="b">
        <f t="shared" si="429"/>
        <v>0</v>
      </c>
    </row>
    <row r="5460" spans="1:11" ht="15.75" customHeight="1" x14ac:dyDescent="0.15">
      <c r="A5460" t="s">
        <v>5442</v>
      </c>
      <c r="B5460" s="10">
        <v>5459</v>
      </c>
      <c r="C5460" s="39" t="s">
        <v>1</v>
      </c>
      <c r="D5460" s="40">
        <v>1</v>
      </c>
      <c r="E5460" s="40">
        <v>1</v>
      </c>
      <c r="F5460" s="11" t="s">
        <v>1</v>
      </c>
      <c r="G5460" s="12">
        <f t="shared" si="425"/>
        <v>1</v>
      </c>
      <c r="H5460" s="12" t="b">
        <f t="shared" si="426"/>
        <v>1</v>
      </c>
      <c r="I5460" s="12" t="b">
        <f t="shared" si="427"/>
        <v>0</v>
      </c>
      <c r="J5460" s="12" t="b">
        <f t="shared" si="428"/>
        <v>0</v>
      </c>
      <c r="K5460" s="9" t="b">
        <f t="shared" si="429"/>
        <v>0</v>
      </c>
    </row>
    <row r="5461" spans="1:11" ht="15.75" customHeight="1" x14ac:dyDescent="0.15">
      <c r="A5461" t="s">
        <v>5443</v>
      </c>
      <c r="B5461" s="10">
        <v>5460</v>
      </c>
      <c r="C5461" s="39" t="s">
        <v>1</v>
      </c>
      <c r="D5461" s="40">
        <v>2</v>
      </c>
      <c r="E5461" s="40">
        <v>0</v>
      </c>
      <c r="F5461" s="11" t="s">
        <v>1</v>
      </c>
      <c r="G5461" s="12">
        <f t="shared" si="425"/>
        <v>1</v>
      </c>
      <c r="H5461" s="12" t="b">
        <f t="shared" si="426"/>
        <v>1</v>
      </c>
      <c r="I5461" s="12" t="b">
        <f t="shared" si="427"/>
        <v>0</v>
      </c>
      <c r="J5461" s="12" t="b">
        <f t="shared" si="428"/>
        <v>0</v>
      </c>
      <c r="K5461" s="9" t="b">
        <f t="shared" si="429"/>
        <v>0</v>
      </c>
    </row>
    <row r="5462" spans="1:11" ht="15.75" customHeight="1" x14ac:dyDescent="0.15">
      <c r="A5462" t="s">
        <v>5444</v>
      </c>
      <c r="B5462" s="10">
        <v>5461</v>
      </c>
      <c r="C5462" s="39" t="s">
        <v>1</v>
      </c>
      <c r="D5462" s="40">
        <v>1</v>
      </c>
      <c r="E5462" s="40">
        <v>1</v>
      </c>
      <c r="F5462" s="11" t="s">
        <v>2</v>
      </c>
      <c r="G5462" s="12">
        <f t="shared" si="425"/>
        <v>0</v>
      </c>
      <c r="H5462" s="12" t="b">
        <f t="shared" si="426"/>
        <v>0</v>
      </c>
      <c r="I5462" s="12" t="b">
        <f t="shared" si="427"/>
        <v>1</v>
      </c>
      <c r="J5462" s="12" t="b">
        <f t="shared" si="428"/>
        <v>0</v>
      </c>
      <c r="K5462" s="9" t="b">
        <f t="shared" si="429"/>
        <v>0</v>
      </c>
    </row>
    <row r="5463" spans="1:11" ht="15.75" customHeight="1" x14ac:dyDescent="0.15">
      <c r="A5463" t="s">
        <v>5445</v>
      </c>
      <c r="B5463" s="10">
        <v>5462</v>
      </c>
      <c r="C5463" s="39" t="s">
        <v>1</v>
      </c>
      <c r="D5463" s="40">
        <v>0</v>
      </c>
      <c r="E5463" s="40">
        <v>0</v>
      </c>
      <c r="F5463" s="11" t="s">
        <v>2</v>
      </c>
      <c r="G5463" s="12">
        <f t="shared" si="425"/>
        <v>0</v>
      </c>
      <c r="H5463" s="12" t="b">
        <f t="shared" si="426"/>
        <v>0</v>
      </c>
      <c r="I5463" s="12" t="b">
        <f t="shared" si="427"/>
        <v>1</v>
      </c>
      <c r="J5463" s="12" t="b">
        <f t="shared" si="428"/>
        <v>0</v>
      </c>
      <c r="K5463" s="9" t="b">
        <f t="shared" si="429"/>
        <v>0</v>
      </c>
    </row>
    <row r="5464" spans="1:11" ht="15.75" customHeight="1" x14ac:dyDescent="0.15">
      <c r="A5464" t="s">
        <v>5446</v>
      </c>
      <c r="B5464" s="10">
        <v>5463</v>
      </c>
      <c r="C5464" s="39" t="s">
        <v>1</v>
      </c>
      <c r="D5464" s="40">
        <v>2</v>
      </c>
      <c r="E5464" s="40">
        <v>0</v>
      </c>
      <c r="F5464" s="11" t="s">
        <v>1</v>
      </c>
      <c r="G5464" s="12">
        <f t="shared" si="425"/>
        <v>1</v>
      </c>
      <c r="H5464" s="12" t="b">
        <f t="shared" si="426"/>
        <v>1</v>
      </c>
      <c r="I5464" s="12" t="b">
        <f t="shared" si="427"/>
        <v>0</v>
      </c>
      <c r="J5464" s="12" t="b">
        <f t="shared" si="428"/>
        <v>0</v>
      </c>
      <c r="K5464" s="9" t="b">
        <f t="shared" si="429"/>
        <v>0</v>
      </c>
    </row>
    <row r="5465" spans="1:11" ht="15.75" customHeight="1" x14ac:dyDescent="0.15">
      <c r="A5465" t="s">
        <v>5447</v>
      </c>
      <c r="B5465" s="10">
        <v>5464</v>
      </c>
      <c r="C5465" s="39" t="s">
        <v>1</v>
      </c>
      <c r="D5465" s="40">
        <v>2</v>
      </c>
      <c r="E5465" s="40">
        <v>0</v>
      </c>
      <c r="F5465" s="11" t="s">
        <v>1</v>
      </c>
      <c r="G5465" s="12">
        <f t="shared" si="425"/>
        <v>1</v>
      </c>
      <c r="H5465" s="12" t="b">
        <f t="shared" si="426"/>
        <v>1</v>
      </c>
      <c r="I5465" s="12" t="b">
        <f t="shared" si="427"/>
        <v>0</v>
      </c>
      <c r="J5465" s="12" t="b">
        <f t="shared" si="428"/>
        <v>0</v>
      </c>
      <c r="K5465" s="9" t="b">
        <f t="shared" si="429"/>
        <v>0</v>
      </c>
    </row>
    <row r="5466" spans="1:11" ht="15.75" customHeight="1" x14ac:dyDescent="0.15">
      <c r="A5466" t="s">
        <v>5448</v>
      </c>
      <c r="B5466" s="10">
        <v>5465</v>
      </c>
      <c r="C5466" s="39" t="s">
        <v>1</v>
      </c>
      <c r="D5466" s="40">
        <v>1</v>
      </c>
      <c r="E5466" s="40">
        <v>1</v>
      </c>
      <c r="F5466" s="11" t="s">
        <v>2</v>
      </c>
      <c r="G5466" s="12">
        <f t="shared" si="425"/>
        <v>0</v>
      </c>
      <c r="H5466" s="12" t="b">
        <f t="shared" si="426"/>
        <v>0</v>
      </c>
      <c r="I5466" s="12" t="b">
        <f t="shared" si="427"/>
        <v>1</v>
      </c>
      <c r="J5466" s="12" t="b">
        <f t="shared" si="428"/>
        <v>0</v>
      </c>
      <c r="K5466" s="9" t="b">
        <f t="shared" si="429"/>
        <v>0</v>
      </c>
    </row>
    <row r="5467" spans="1:11" ht="15.75" customHeight="1" x14ac:dyDescent="0.15">
      <c r="A5467" t="s">
        <v>5449</v>
      </c>
      <c r="B5467" s="10">
        <v>5466</v>
      </c>
      <c r="C5467" s="39" t="s">
        <v>2</v>
      </c>
      <c r="D5467" s="40">
        <v>0</v>
      </c>
      <c r="E5467" s="40">
        <v>2</v>
      </c>
      <c r="F5467" s="11" t="s">
        <v>2</v>
      </c>
      <c r="G5467" s="12">
        <f t="shared" si="425"/>
        <v>1</v>
      </c>
      <c r="H5467" s="12" t="b">
        <f t="shared" si="426"/>
        <v>0</v>
      </c>
      <c r="I5467" s="12" t="b">
        <f t="shared" si="427"/>
        <v>0</v>
      </c>
      <c r="J5467" s="12" t="b">
        <f t="shared" si="428"/>
        <v>1</v>
      </c>
      <c r="K5467" s="9" t="b">
        <f t="shared" si="429"/>
        <v>0</v>
      </c>
    </row>
    <row r="5468" spans="1:11" ht="15.75" customHeight="1" x14ac:dyDescent="0.15">
      <c r="A5468" t="s">
        <v>5450</v>
      </c>
      <c r="B5468" s="10">
        <v>5467</v>
      </c>
      <c r="C5468" s="39" t="s">
        <v>2</v>
      </c>
      <c r="D5468" s="40">
        <v>0</v>
      </c>
      <c r="E5468" s="40">
        <v>2</v>
      </c>
      <c r="F5468" s="11" t="s">
        <v>1</v>
      </c>
      <c r="G5468" s="12">
        <f t="shared" si="425"/>
        <v>0</v>
      </c>
      <c r="H5468" s="12" t="b">
        <f t="shared" si="426"/>
        <v>0</v>
      </c>
      <c r="I5468" s="12" t="b">
        <f t="shared" si="427"/>
        <v>0</v>
      </c>
      <c r="J5468" s="12" t="b">
        <f t="shared" si="428"/>
        <v>0</v>
      </c>
      <c r="K5468" s="9" t="b">
        <f t="shared" si="429"/>
        <v>1</v>
      </c>
    </row>
    <row r="5469" spans="1:11" ht="15.75" customHeight="1" x14ac:dyDescent="0.15">
      <c r="A5469" t="s">
        <v>5451</v>
      </c>
      <c r="B5469" s="10">
        <v>5468</v>
      </c>
      <c r="C5469" s="39" t="s">
        <v>1</v>
      </c>
      <c r="D5469" s="40">
        <v>2</v>
      </c>
      <c r="E5469" s="40">
        <v>0</v>
      </c>
      <c r="F5469" s="11" t="s">
        <v>1</v>
      </c>
      <c r="G5469" s="12">
        <f t="shared" si="425"/>
        <v>1</v>
      </c>
      <c r="H5469" s="12" t="b">
        <f t="shared" si="426"/>
        <v>1</v>
      </c>
      <c r="I5469" s="12" t="b">
        <f t="shared" si="427"/>
        <v>0</v>
      </c>
      <c r="J5469" s="12" t="b">
        <f t="shared" si="428"/>
        <v>0</v>
      </c>
      <c r="K5469" s="9" t="b">
        <f t="shared" si="429"/>
        <v>0</v>
      </c>
    </row>
    <row r="5470" spans="1:11" ht="15.75" customHeight="1" x14ac:dyDescent="0.15">
      <c r="A5470" t="s">
        <v>5452</v>
      </c>
      <c r="B5470" s="10">
        <v>5469</v>
      </c>
      <c r="C5470" s="39" t="s">
        <v>1</v>
      </c>
      <c r="D5470" s="40">
        <v>2</v>
      </c>
      <c r="E5470" s="40">
        <v>0</v>
      </c>
      <c r="F5470" s="11" t="s">
        <v>1</v>
      </c>
      <c r="G5470" s="12">
        <f t="shared" si="425"/>
        <v>1</v>
      </c>
      <c r="H5470" s="12" t="b">
        <f t="shared" si="426"/>
        <v>1</v>
      </c>
      <c r="I5470" s="12" t="b">
        <f t="shared" si="427"/>
        <v>0</v>
      </c>
      <c r="J5470" s="12" t="b">
        <f t="shared" si="428"/>
        <v>0</v>
      </c>
      <c r="K5470" s="9" t="b">
        <f t="shared" si="429"/>
        <v>0</v>
      </c>
    </row>
    <row r="5471" spans="1:11" ht="15.75" customHeight="1" x14ac:dyDescent="0.15">
      <c r="A5471" t="s">
        <v>5453</v>
      </c>
      <c r="B5471" s="10">
        <v>5470</v>
      </c>
      <c r="C5471" s="39" t="s">
        <v>1</v>
      </c>
      <c r="D5471" s="40">
        <v>1</v>
      </c>
      <c r="E5471" s="40">
        <v>1</v>
      </c>
      <c r="F5471" s="11" t="s">
        <v>1</v>
      </c>
      <c r="G5471" s="12">
        <f t="shared" si="425"/>
        <v>1</v>
      </c>
      <c r="H5471" s="12" t="b">
        <f t="shared" si="426"/>
        <v>1</v>
      </c>
      <c r="I5471" s="12" t="b">
        <f t="shared" si="427"/>
        <v>0</v>
      </c>
      <c r="J5471" s="12" t="b">
        <f t="shared" si="428"/>
        <v>0</v>
      </c>
      <c r="K5471" s="9" t="b">
        <f t="shared" si="429"/>
        <v>0</v>
      </c>
    </row>
    <row r="5472" spans="1:11" ht="15.75" customHeight="1" x14ac:dyDescent="0.15">
      <c r="A5472" t="s">
        <v>5454</v>
      </c>
      <c r="B5472" s="10">
        <v>5471</v>
      </c>
      <c r="C5472" s="39" t="s">
        <v>2</v>
      </c>
      <c r="D5472" s="40">
        <v>1</v>
      </c>
      <c r="E5472" s="40">
        <v>1</v>
      </c>
      <c r="F5472" s="11" t="s">
        <v>2</v>
      </c>
      <c r="G5472" s="12">
        <f t="shared" si="425"/>
        <v>1</v>
      </c>
      <c r="H5472" s="12" t="b">
        <f t="shared" si="426"/>
        <v>0</v>
      </c>
      <c r="I5472" s="12" t="b">
        <f t="shared" si="427"/>
        <v>0</v>
      </c>
      <c r="J5472" s="12" t="b">
        <f t="shared" si="428"/>
        <v>1</v>
      </c>
      <c r="K5472" s="9" t="b">
        <f t="shared" si="429"/>
        <v>0</v>
      </c>
    </row>
    <row r="5473" spans="1:11" ht="15.75" customHeight="1" x14ac:dyDescent="0.15">
      <c r="A5473" t="s">
        <v>5455</v>
      </c>
      <c r="B5473" s="10">
        <v>5472</v>
      </c>
      <c r="C5473" s="39" t="s">
        <v>2</v>
      </c>
      <c r="D5473" s="40">
        <v>0</v>
      </c>
      <c r="E5473" s="40">
        <v>2</v>
      </c>
      <c r="F5473" s="11" t="s">
        <v>2</v>
      </c>
      <c r="G5473" s="12">
        <f t="shared" si="425"/>
        <v>1</v>
      </c>
      <c r="H5473" s="12" t="b">
        <f t="shared" si="426"/>
        <v>0</v>
      </c>
      <c r="I5473" s="12" t="b">
        <f t="shared" si="427"/>
        <v>0</v>
      </c>
      <c r="J5473" s="12" t="b">
        <f t="shared" si="428"/>
        <v>1</v>
      </c>
      <c r="K5473" s="9" t="b">
        <f t="shared" si="429"/>
        <v>0</v>
      </c>
    </row>
    <row r="5474" spans="1:11" ht="15.75" customHeight="1" x14ac:dyDescent="0.15">
      <c r="A5474" t="s">
        <v>5456</v>
      </c>
      <c r="B5474" s="10">
        <v>5473</v>
      </c>
      <c r="C5474" s="39" t="s">
        <v>1</v>
      </c>
      <c r="D5474" s="40">
        <v>2</v>
      </c>
      <c r="E5474" s="40">
        <v>0</v>
      </c>
      <c r="F5474" s="11" t="s">
        <v>2</v>
      </c>
      <c r="G5474" s="12">
        <f t="shared" si="425"/>
        <v>0</v>
      </c>
      <c r="H5474" s="12" t="b">
        <f t="shared" si="426"/>
        <v>0</v>
      </c>
      <c r="I5474" s="12" t="b">
        <f t="shared" si="427"/>
        <v>1</v>
      </c>
      <c r="J5474" s="12" t="b">
        <f t="shared" si="428"/>
        <v>0</v>
      </c>
      <c r="K5474" s="9" t="b">
        <f t="shared" si="429"/>
        <v>0</v>
      </c>
    </row>
    <row r="5475" spans="1:11" ht="15.75" customHeight="1" x14ac:dyDescent="0.15">
      <c r="A5475" t="s">
        <v>5457</v>
      </c>
      <c r="B5475" s="10">
        <v>5474</v>
      </c>
      <c r="C5475" s="39" t="s">
        <v>1</v>
      </c>
      <c r="D5475" s="40">
        <v>0</v>
      </c>
      <c r="E5475" s="40">
        <v>0</v>
      </c>
      <c r="F5475" s="11" t="s">
        <v>2</v>
      </c>
      <c r="G5475" s="12">
        <f t="shared" si="425"/>
        <v>0</v>
      </c>
      <c r="H5475" s="12" t="b">
        <f t="shared" si="426"/>
        <v>0</v>
      </c>
      <c r="I5475" s="12" t="b">
        <f t="shared" si="427"/>
        <v>1</v>
      </c>
      <c r="J5475" s="12" t="b">
        <f t="shared" si="428"/>
        <v>0</v>
      </c>
      <c r="K5475" s="9" t="b">
        <f t="shared" si="429"/>
        <v>0</v>
      </c>
    </row>
    <row r="5476" spans="1:11" ht="15.75" customHeight="1" x14ac:dyDescent="0.15">
      <c r="A5476" t="s">
        <v>5458</v>
      </c>
      <c r="B5476" s="10">
        <v>5475</v>
      </c>
      <c r="C5476" s="39" t="s">
        <v>1</v>
      </c>
      <c r="D5476" s="40">
        <v>2</v>
      </c>
      <c r="E5476" s="40">
        <v>0</v>
      </c>
      <c r="F5476" s="11" t="s">
        <v>1</v>
      </c>
      <c r="G5476" s="12">
        <f t="shared" si="425"/>
        <v>1</v>
      </c>
      <c r="H5476" s="12" t="b">
        <f t="shared" si="426"/>
        <v>1</v>
      </c>
      <c r="I5476" s="12" t="b">
        <f t="shared" si="427"/>
        <v>0</v>
      </c>
      <c r="J5476" s="12" t="b">
        <f t="shared" si="428"/>
        <v>0</v>
      </c>
      <c r="K5476" s="9" t="b">
        <f t="shared" si="429"/>
        <v>0</v>
      </c>
    </row>
    <row r="5477" spans="1:11" ht="15.75" customHeight="1" x14ac:dyDescent="0.15">
      <c r="A5477" t="s">
        <v>5459</v>
      </c>
      <c r="B5477" s="10">
        <v>5476</v>
      </c>
      <c r="C5477" s="39" t="s">
        <v>1</v>
      </c>
      <c r="D5477" s="40">
        <v>2</v>
      </c>
      <c r="E5477" s="40">
        <v>0</v>
      </c>
      <c r="F5477" s="11" t="s">
        <v>1</v>
      </c>
      <c r="G5477" s="12">
        <f t="shared" si="425"/>
        <v>1</v>
      </c>
      <c r="H5477" s="12" t="b">
        <f t="shared" si="426"/>
        <v>1</v>
      </c>
      <c r="I5477" s="12" t="b">
        <f t="shared" si="427"/>
        <v>0</v>
      </c>
      <c r="J5477" s="12" t="b">
        <f t="shared" si="428"/>
        <v>0</v>
      </c>
      <c r="K5477" s="9" t="b">
        <f t="shared" si="429"/>
        <v>0</v>
      </c>
    </row>
    <row r="5478" spans="1:11" ht="15.75" customHeight="1" x14ac:dyDescent="0.15">
      <c r="A5478" t="s">
        <v>5460</v>
      </c>
      <c r="B5478" s="10">
        <v>5477</v>
      </c>
      <c r="C5478" s="39" t="s">
        <v>1</v>
      </c>
      <c r="D5478" s="40">
        <v>0</v>
      </c>
      <c r="E5478" s="40">
        <v>0</v>
      </c>
      <c r="F5478" s="11" t="s">
        <v>2</v>
      </c>
      <c r="G5478" s="12">
        <f t="shared" si="425"/>
        <v>0</v>
      </c>
      <c r="H5478" s="12" t="b">
        <f t="shared" si="426"/>
        <v>0</v>
      </c>
      <c r="I5478" s="12" t="b">
        <f t="shared" si="427"/>
        <v>1</v>
      </c>
      <c r="J5478" s="12" t="b">
        <f t="shared" si="428"/>
        <v>0</v>
      </c>
      <c r="K5478" s="9" t="b">
        <f t="shared" si="429"/>
        <v>0</v>
      </c>
    </row>
    <row r="5479" spans="1:11" ht="15.75" customHeight="1" x14ac:dyDescent="0.15">
      <c r="A5479" t="s">
        <v>5461</v>
      </c>
      <c r="B5479" s="10">
        <v>5478</v>
      </c>
      <c r="C5479" s="39" t="s">
        <v>1</v>
      </c>
      <c r="D5479" s="40">
        <v>1</v>
      </c>
      <c r="E5479" s="40">
        <v>1</v>
      </c>
      <c r="F5479" s="11" t="s">
        <v>1</v>
      </c>
      <c r="G5479" s="12">
        <f t="shared" si="425"/>
        <v>1</v>
      </c>
      <c r="H5479" s="12" t="b">
        <f t="shared" si="426"/>
        <v>1</v>
      </c>
      <c r="I5479" s="12" t="b">
        <f t="shared" si="427"/>
        <v>0</v>
      </c>
      <c r="J5479" s="12" t="b">
        <f t="shared" si="428"/>
        <v>0</v>
      </c>
      <c r="K5479" s="9" t="b">
        <f t="shared" si="429"/>
        <v>0</v>
      </c>
    </row>
    <row r="5480" spans="1:11" ht="15.75" customHeight="1" x14ac:dyDescent="0.15">
      <c r="A5480" t="s">
        <v>5462</v>
      </c>
      <c r="B5480" s="10">
        <v>5479</v>
      </c>
      <c r="C5480" s="39" t="s">
        <v>1</v>
      </c>
      <c r="D5480" s="40">
        <v>2</v>
      </c>
      <c r="E5480" s="40">
        <v>0</v>
      </c>
      <c r="F5480" s="11" t="s">
        <v>1</v>
      </c>
      <c r="G5480" s="12">
        <f t="shared" si="425"/>
        <v>1</v>
      </c>
      <c r="H5480" s="12" t="b">
        <f t="shared" si="426"/>
        <v>1</v>
      </c>
      <c r="I5480" s="12" t="b">
        <f t="shared" si="427"/>
        <v>0</v>
      </c>
      <c r="J5480" s="12" t="b">
        <f t="shared" si="428"/>
        <v>0</v>
      </c>
      <c r="K5480" s="9" t="b">
        <f t="shared" si="429"/>
        <v>0</v>
      </c>
    </row>
    <row r="5481" spans="1:11" ht="15.75" customHeight="1" x14ac:dyDescent="0.15">
      <c r="A5481" t="s">
        <v>5463</v>
      </c>
      <c r="B5481" s="10">
        <v>5480</v>
      </c>
      <c r="C5481" s="39" t="s">
        <v>1</v>
      </c>
      <c r="D5481" s="40">
        <v>2</v>
      </c>
      <c r="E5481" s="40">
        <v>0</v>
      </c>
      <c r="F5481" s="11" t="s">
        <v>1</v>
      </c>
      <c r="G5481" s="12">
        <f t="shared" si="425"/>
        <v>1</v>
      </c>
      <c r="H5481" s="12" t="b">
        <f t="shared" si="426"/>
        <v>1</v>
      </c>
      <c r="I5481" s="12" t="b">
        <f t="shared" si="427"/>
        <v>0</v>
      </c>
      <c r="J5481" s="12" t="b">
        <f t="shared" si="428"/>
        <v>0</v>
      </c>
      <c r="K5481" s="9" t="b">
        <f t="shared" si="429"/>
        <v>0</v>
      </c>
    </row>
    <row r="5482" spans="1:11" ht="15.75" customHeight="1" x14ac:dyDescent="0.15">
      <c r="A5482" t="s">
        <v>5464</v>
      </c>
      <c r="B5482" s="10">
        <v>5481</v>
      </c>
      <c r="C5482" s="39" t="s">
        <v>1</v>
      </c>
      <c r="D5482" s="40">
        <v>2</v>
      </c>
      <c r="E5482" s="40">
        <v>0</v>
      </c>
      <c r="F5482" s="11" t="s">
        <v>1</v>
      </c>
      <c r="G5482" s="12">
        <f t="shared" si="425"/>
        <v>1</v>
      </c>
      <c r="H5482" s="12" t="b">
        <f t="shared" si="426"/>
        <v>1</v>
      </c>
      <c r="I5482" s="12" t="b">
        <f t="shared" si="427"/>
        <v>0</v>
      </c>
      <c r="J5482" s="12" t="b">
        <f t="shared" si="428"/>
        <v>0</v>
      </c>
      <c r="K5482" s="9" t="b">
        <f t="shared" si="429"/>
        <v>0</v>
      </c>
    </row>
    <row r="5483" spans="1:11" ht="15.75" customHeight="1" x14ac:dyDescent="0.15">
      <c r="A5483" t="s">
        <v>5465</v>
      </c>
      <c r="B5483" s="10">
        <v>5482</v>
      </c>
      <c r="C5483" s="39" t="s">
        <v>1</v>
      </c>
      <c r="D5483" s="40">
        <v>2</v>
      </c>
      <c r="E5483" s="40">
        <v>0</v>
      </c>
      <c r="F5483" s="11" t="s">
        <v>1</v>
      </c>
      <c r="G5483" s="12">
        <f t="shared" si="425"/>
        <v>1</v>
      </c>
      <c r="H5483" s="12" t="b">
        <f t="shared" si="426"/>
        <v>1</v>
      </c>
      <c r="I5483" s="12" t="b">
        <f t="shared" si="427"/>
        <v>0</v>
      </c>
      <c r="J5483" s="12" t="b">
        <f t="shared" si="428"/>
        <v>0</v>
      </c>
      <c r="K5483" s="9" t="b">
        <f t="shared" si="429"/>
        <v>0</v>
      </c>
    </row>
    <row r="5484" spans="1:11" ht="15.75" customHeight="1" x14ac:dyDescent="0.15">
      <c r="A5484" t="s">
        <v>5466</v>
      </c>
      <c r="B5484" s="10">
        <v>5483</v>
      </c>
      <c r="C5484" s="39" t="s">
        <v>1</v>
      </c>
      <c r="D5484" s="40">
        <v>0</v>
      </c>
      <c r="E5484" s="40">
        <v>0</v>
      </c>
      <c r="F5484" s="11" t="s">
        <v>2</v>
      </c>
      <c r="G5484" s="12">
        <f t="shared" si="425"/>
        <v>0</v>
      </c>
      <c r="H5484" s="12" t="b">
        <f t="shared" si="426"/>
        <v>0</v>
      </c>
      <c r="I5484" s="12" t="b">
        <f t="shared" si="427"/>
        <v>1</v>
      </c>
      <c r="J5484" s="12" t="b">
        <f t="shared" si="428"/>
        <v>0</v>
      </c>
      <c r="K5484" s="9" t="b">
        <f t="shared" si="429"/>
        <v>0</v>
      </c>
    </row>
    <row r="5485" spans="1:11" ht="15.75" customHeight="1" x14ac:dyDescent="0.15">
      <c r="A5485" t="s">
        <v>5467</v>
      </c>
      <c r="B5485" s="10">
        <v>5484</v>
      </c>
      <c r="C5485" s="39" t="s">
        <v>2</v>
      </c>
      <c r="D5485" s="40">
        <v>1</v>
      </c>
      <c r="E5485" s="40">
        <v>1</v>
      </c>
      <c r="F5485" s="11" t="s">
        <v>2</v>
      </c>
      <c r="G5485" s="12">
        <f t="shared" si="425"/>
        <v>1</v>
      </c>
      <c r="H5485" s="12" t="b">
        <f t="shared" si="426"/>
        <v>0</v>
      </c>
      <c r="I5485" s="12" t="b">
        <f t="shared" si="427"/>
        <v>0</v>
      </c>
      <c r="J5485" s="12" t="b">
        <f t="shared" si="428"/>
        <v>1</v>
      </c>
      <c r="K5485" s="9" t="b">
        <f t="shared" si="429"/>
        <v>0</v>
      </c>
    </row>
    <row r="5486" spans="1:11" ht="15.75" customHeight="1" x14ac:dyDescent="0.15">
      <c r="A5486" t="s">
        <v>5468</v>
      </c>
      <c r="B5486" s="10">
        <v>5485</v>
      </c>
      <c r="C5486" s="39" t="s">
        <v>1</v>
      </c>
      <c r="D5486" s="40">
        <v>2</v>
      </c>
      <c r="E5486" s="40">
        <v>0</v>
      </c>
      <c r="F5486" s="11" t="s">
        <v>1</v>
      </c>
      <c r="G5486" s="12">
        <f t="shared" si="425"/>
        <v>1</v>
      </c>
      <c r="H5486" s="12" t="b">
        <f t="shared" si="426"/>
        <v>1</v>
      </c>
      <c r="I5486" s="12" t="b">
        <f t="shared" si="427"/>
        <v>0</v>
      </c>
      <c r="J5486" s="12" t="b">
        <f t="shared" si="428"/>
        <v>0</v>
      </c>
      <c r="K5486" s="9" t="b">
        <f t="shared" si="429"/>
        <v>0</v>
      </c>
    </row>
    <row r="5487" spans="1:11" ht="15.75" customHeight="1" x14ac:dyDescent="0.15">
      <c r="A5487" t="s">
        <v>5469</v>
      </c>
      <c r="B5487" s="10">
        <v>5486</v>
      </c>
      <c r="C5487" s="39" t="s">
        <v>1</v>
      </c>
      <c r="D5487" s="40">
        <v>1</v>
      </c>
      <c r="E5487" s="40">
        <v>1</v>
      </c>
      <c r="F5487" s="11" t="s">
        <v>1</v>
      </c>
      <c r="G5487" s="12">
        <f t="shared" si="425"/>
        <v>1</v>
      </c>
      <c r="H5487" s="12" t="b">
        <f t="shared" si="426"/>
        <v>1</v>
      </c>
      <c r="I5487" s="12" t="b">
        <f t="shared" si="427"/>
        <v>0</v>
      </c>
      <c r="J5487" s="12" t="b">
        <f t="shared" si="428"/>
        <v>0</v>
      </c>
      <c r="K5487" s="9" t="b">
        <f t="shared" si="429"/>
        <v>0</v>
      </c>
    </row>
    <row r="5488" spans="1:11" ht="15.75" customHeight="1" x14ac:dyDescent="0.15">
      <c r="A5488" t="s">
        <v>5470</v>
      </c>
      <c r="B5488" s="10">
        <v>5487</v>
      </c>
      <c r="C5488" s="39" t="s">
        <v>1</v>
      </c>
      <c r="D5488" s="40">
        <v>2</v>
      </c>
      <c r="E5488" s="40">
        <v>0</v>
      </c>
      <c r="F5488" s="11" t="s">
        <v>1</v>
      </c>
      <c r="G5488" s="12">
        <f t="shared" si="425"/>
        <v>1</v>
      </c>
      <c r="H5488" s="12" t="b">
        <f t="shared" si="426"/>
        <v>1</v>
      </c>
      <c r="I5488" s="12" t="b">
        <f t="shared" si="427"/>
        <v>0</v>
      </c>
      <c r="J5488" s="12" t="b">
        <f t="shared" si="428"/>
        <v>0</v>
      </c>
      <c r="K5488" s="9" t="b">
        <f t="shared" si="429"/>
        <v>0</v>
      </c>
    </row>
    <row r="5489" spans="1:11" ht="15.75" customHeight="1" x14ac:dyDescent="0.15">
      <c r="A5489" t="s">
        <v>5471</v>
      </c>
      <c r="B5489" s="10">
        <v>5488</v>
      </c>
      <c r="C5489" s="39" t="s">
        <v>1</v>
      </c>
      <c r="D5489" s="40">
        <v>2</v>
      </c>
      <c r="E5489" s="40">
        <v>0</v>
      </c>
      <c r="F5489" s="11" t="s">
        <v>1</v>
      </c>
      <c r="G5489" s="12">
        <f t="shared" si="425"/>
        <v>1</v>
      </c>
      <c r="H5489" s="12" t="b">
        <f t="shared" si="426"/>
        <v>1</v>
      </c>
      <c r="I5489" s="12" t="b">
        <f t="shared" si="427"/>
        <v>0</v>
      </c>
      <c r="J5489" s="12" t="b">
        <f t="shared" si="428"/>
        <v>0</v>
      </c>
      <c r="K5489" s="9" t="b">
        <f t="shared" si="429"/>
        <v>0</v>
      </c>
    </row>
    <row r="5490" spans="1:11" ht="15.75" customHeight="1" x14ac:dyDescent="0.15">
      <c r="A5490" t="s">
        <v>5472</v>
      </c>
      <c r="B5490" s="10">
        <v>5489</v>
      </c>
      <c r="C5490" s="39" t="s">
        <v>1</v>
      </c>
      <c r="D5490" s="40">
        <v>1</v>
      </c>
      <c r="E5490" s="40">
        <v>1</v>
      </c>
      <c r="F5490" s="11" t="s">
        <v>1</v>
      </c>
      <c r="G5490" s="12">
        <f t="shared" si="425"/>
        <v>1</v>
      </c>
      <c r="H5490" s="12" t="b">
        <f t="shared" si="426"/>
        <v>1</v>
      </c>
      <c r="I5490" s="12" t="b">
        <f t="shared" si="427"/>
        <v>0</v>
      </c>
      <c r="J5490" s="12" t="b">
        <f t="shared" si="428"/>
        <v>0</v>
      </c>
      <c r="K5490" s="9" t="b">
        <f t="shared" si="429"/>
        <v>0</v>
      </c>
    </row>
    <row r="5491" spans="1:11" ht="15.75" customHeight="1" x14ac:dyDescent="0.15">
      <c r="A5491" t="s">
        <v>5473</v>
      </c>
      <c r="B5491" s="10">
        <v>5490</v>
      </c>
      <c r="C5491" s="39" t="s">
        <v>1</v>
      </c>
      <c r="D5491" s="40">
        <v>1</v>
      </c>
      <c r="E5491" s="40">
        <v>1</v>
      </c>
      <c r="F5491" s="11" t="s">
        <v>2</v>
      </c>
      <c r="G5491" s="12">
        <f t="shared" si="425"/>
        <v>0</v>
      </c>
      <c r="H5491" s="12" t="b">
        <f t="shared" si="426"/>
        <v>0</v>
      </c>
      <c r="I5491" s="12" t="b">
        <f t="shared" si="427"/>
        <v>1</v>
      </c>
      <c r="J5491" s="12" t="b">
        <f t="shared" si="428"/>
        <v>0</v>
      </c>
      <c r="K5491" s="9" t="b">
        <f t="shared" si="429"/>
        <v>0</v>
      </c>
    </row>
    <row r="5492" spans="1:11" ht="15.75" customHeight="1" x14ac:dyDescent="0.15">
      <c r="A5492" t="s">
        <v>5474</v>
      </c>
      <c r="B5492" s="10">
        <v>5491</v>
      </c>
      <c r="C5492" s="39" t="s">
        <v>1</v>
      </c>
      <c r="D5492" s="40">
        <v>2</v>
      </c>
      <c r="E5492" s="40">
        <v>0</v>
      </c>
      <c r="F5492" s="11" t="s">
        <v>1</v>
      </c>
      <c r="G5492" s="12">
        <f t="shared" si="425"/>
        <v>1</v>
      </c>
      <c r="H5492" s="12" t="b">
        <f t="shared" si="426"/>
        <v>1</v>
      </c>
      <c r="I5492" s="12" t="b">
        <f t="shared" si="427"/>
        <v>0</v>
      </c>
      <c r="J5492" s="12" t="b">
        <f t="shared" si="428"/>
        <v>0</v>
      </c>
      <c r="K5492" s="9" t="b">
        <f t="shared" si="429"/>
        <v>0</v>
      </c>
    </row>
    <row r="5493" spans="1:11" ht="15.75" customHeight="1" x14ac:dyDescent="0.15">
      <c r="A5493" t="s">
        <v>5475</v>
      </c>
      <c r="B5493" s="10">
        <v>5492</v>
      </c>
      <c r="C5493" s="39" t="s">
        <v>1</v>
      </c>
      <c r="D5493" s="40">
        <v>0</v>
      </c>
      <c r="E5493" s="40">
        <v>0</v>
      </c>
      <c r="F5493" s="11" t="s">
        <v>1</v>
      </c>
      <c r="G5493" s="12">
        <f t="shared" si="425"/>
        <v>1</v>
      </c>
      <c r="H5493" s="12" t="b">
        <f t="shared" si="426"/>
        <v>1</v>
      </c>
      <c r="I5493" s="12" t="b">
        <f t="shared" si="427"/>
        <v>0</v>
      </c>
      <c r="J5493" s="12" t="b">
        <f t="shared" si="428"/>
        <v>0</v>
      </c>
      <c r="K5493" s="9" t="b">
        <f t="shared" si="429"/>
        <v>0</v>
      </c>
    </row>
    <row r="5494" spans="1:11" ht="15.75" customHeight="1" x14ac:dyDescent="0.15">
      <c r="A5494" t="s">
        <v>5476</v>
      </c>
      <c r="B5494" s="10">
        <v>5493</v>
      </c>
      <c r="C5494" s="39" t="s">
        <v>1</v>
      </c>
      <c r="D5494" s="40">
        <v>2</v>
      </c>
      <c r="E5494" s="40">
        <v>0</v>
      </c>
      <c r="F5494" s="11" t="s">
        <v>1</v>
      </c>
      <c r="G5494" s="12">
        <f t="shared" si="425"/>
        <v>1</v>
      </c>
      <c r="H5494" s="12" t="b">
        <f t="shared" si="426"/>
        <v>1</v>
      </c>
      <c r="I5494" s="12" t="b">
        <f t="shared" si="427"/>
        <v>0</v>
      </c>
      <c r="J5494" s="12" t="b">
        <f t="shared" si="428"/>
        <v>0</v>
      </c>
      <c r="K5494" s="9" t="b">
        <f t="shared" si="429"/>
        <v>0</v>
      </c>
    </row>
    <row r="5495" spans="1:11" ht="15.75" customHeight="1" x14ac:dyDescent="0.15">
      <c r="A5495" t="s">
        <v>5477</v>
      </c>
      <c r="B5495" s="10">
        <v>5494</v>
      </c>
      <c r="C5495" s="39" t="s">
        <v>1</v>
      </c>
      <c r="D5495" s="40">
        <v>2</v>
      </c>
      <c r="E5495" s="40">
        <v>0</v>
      </c>
      <c r="F5495" s="11" t="s">
        <v>1</v>
      </c>
      <c r="G5495" s="12">
        <f t="shared" si="425"/>
        <v>1</v>
      </c>
      <c r="H5495" s="12" t="b">
        <f t="shared" si="426"/>
        <v>1</v>
      </c>
      <c r="I5495" s="12" t="b">
        <f t="shared" si="427"/>
        <v>0</v>
      </c>
      <c r="J5495" s="12" t="b">
        <f t="shared" si="428"/>
        <v>0</v>
      </c>
      <c r="K5495" s="9" t="b">
        <f t="shared" si="429"/>
        <v>0</v>
      </c>
    </row>
    <row r="5496" spans="1:11" ht="15.75" customHeight="1" x14ac:dyDescent="0.15">
      <c r="A5496" t="s">
        <v>5478</v>
      </c>
      <c r="B5496" s="10">
        <v>5495</v>
      </c>
      <c r="C5496" s="39" t="s">
        <v>1</v>
      </c>
      <c r="D5496" s="40">
        <v>1</v>
      </c>
      <c r="E5496" s="40">
        <v>1</v>
      </c>
      <c r="F5496" s="11" t="s">
        <v>1</v>
      </c>
      <c r="G5496" s="12">
        <f t="shared" si="425"/>
        <v>1</v>
      </c>
      <c r="H5496" s="12" t="b">
        <f t="shared" si="426"/>
        <v>1</v>
      </c>
      <c r="I5496" s="12" t="b">
        <f t="shared" si="427"/>
        <v>0</v>
      </c>
      <c r="J5496" s="12" t="b">
        <f t="shared" si="428"/>
        <v>0</v>
      </c>
      <c r="K5496" s="9" t="b">
        <f t="shared" si="429"/>
        <v>0</v>
      </c>
    </row>
    <row r="5497" spans="1:11" ht="15.75" customHeight="1" x14ac:dyDescent="0.15">
      <c r="A5497" t="s">
        <v>5479</v>
      </c>
      <c r="B5497" s="10">
        <v>5496</v>
      </c>
      <c r="C5497" s="39" t="s">
        <v>1</v>
      </c>
      <c r="D5497" s="40">
        <v>2</v>
      </c>
      <c r="E5497" s="40">
        <v>0</v>
      </c>
      <c r="F5497" s="11" t="s">
        <v>1</v>
      </c>
      <c r="G5497" s="12">
        <f t="shared" si="425"/>
        <v>1</v>
      </c>
      <c r="H5497" s="12" t="b">
        <f t="shared" si="426"/>
        <v>1</v>
      </c>
      <c r="I5497" s="12" t="b">
        <f t="shared" si="427"/>
        <v>0</v>
      </c>
      <c r="J5497" s="12" t="b">
        <f t="shared" si="428"/>
        <v>0</v>
      </c>
      <c r="K5497" s="9" t="b">
        <f t="shared" si="429"/>
        <v>0</v>
      </c>
    </row>
    <row r="5498" spans="1:11" ht="15.75" customHeight="1" x14ac:dyDescent="0.15">
      <c r="A5498" t="s">
        <v>5480</v>
      </c>
      <c r="B5498" s="10">
        <v>5497</v>
      </c>
      <c r="C5498" s="39" t="s">
        <v>2</v>
      </c>
      <c r="D5498" s="40">
        <v>0</v>
      </c>
      <c r="E5498" s="40">
        <v>2</v>
      </c>
      <c r="F5498" s="11" t="s">
        <v>2</v>
      </c>
      <c r="G5498" s="12">
        <f t="shared" si="425"/>
        <v>1</v>
      </c>
      <c r="H5498" s="12" t="b">
        <f t="shared" si="426"/>
        <v>0</v>
      </c>
      <c r="I5498" s="12" t="b">
        <f t="shared" si="427"/>
        <v>0</v>
      </c>
      <c r="J5498" s="12" t="b">
        <f t="shared" si="428"/>
        <v>1</v>
      </c>
      <c r="K5498" s="9" t="b">
        <f t="shared" si="429"/>
        <v>0</v>
      </c>
    </row>
    <row r="5499" spans="1:11" ht="15.75" customHeight="1" x14ac:dyDescent="0.15">
      <c r="A5499" t="s">
        <v>5481</v>
      </c>
      <c r="B5499" s="10">
        <v>5498</v>
      </c>
      <c r="C5499" s="39" t="s">
        <v>2</v>
      </c>
      <c r="D5499" s="40">
        <v>0</v>
      </c>
      <c r="E5499" s="40">
        <v>2</v>
      </c>
      <c r="F5499" s="11" t="s">
        <v>2</v>
      </c>
      <c r="G5499" s="12">
        <f t="shared" si="425"/>
        <v>1</v>
      </c>
      <c r="H5499" s="12" t="b">
        <f t="shared" si="426"/>
        <v>0</v>
      </c>
      <c r="I5499" s="12" t="b">
        <f t="shared" si="427"/>
        <v>0</v>
      </c>
      <c r="J5499" s="12" t="b">
        <f t="shared" si="428"/>
        <v>1</v>
      </c>
      <c r="K5499" s="9" t="b">
        <f t="shared" si="429"/>
        <v>0</v>
      </c>
    </row>
    <row r="5500" spans="1:11" ht="15.75" customHeight="1" x14ac:dyDescent="0.15">
      <c r="A5500" t="s">
        <v>5482</v>
      </c>
      <c r="B5500" s="10">
        <v>5499</v>
      </c>
      <c r="C5500" s="39" t="s">
        <v>1</v>
      </c>
      <c r="D5500" s="40">
        <v>2</v>
      </c>
      <c r="E5500" s="40">
        <v>0</v>
      </c>
      <c r="F5500" s="11" t="s">
        <v>1</v>
      </c>
      <c r="G5500" s="12">
        <f t="shared" si="425"/>
        <v>1</v>
      </c>
      <c r="H5500" s="12" t="b">
        <f t="shared" si="426"/>
        <v>1</v>
      </c>
      <c r="I5500" s="12" t="b">
        <f t="shared" si="427"/>
        <v>0</v>
      </c>
      <c r="J5500" s="12" t="b">
        <f t="shared" si="428"/>
        <v>0</v>
      </c>
      <c r="K5500" s="9" t="b">
        <f t="shared" si="429"/>
        <v>0</v>
      </c>
    </row>
    <row r="5501" spans="1:11" ht="15.75" customHeight="1" x14ac:dyDescent="0.15">
      <c r="A5501" t="s">
        <v>5483</v>
      </c>
      <c r="B5501" s="10">
        <v>5500</v>
      </c>
      <c r="C5501" s="39" t="s">
        <v>1</v>
      </c>
      <c r="D5501" s="40">
        <v>2</v>
      </c>
      <c r="E5501" s="40">
        <v>0</v>
      </c>
      <c r="F5501" s="11" t="s">
        <v>2</v>
      </c>
      <c r="G5501" s="12">
        <f t="shared" si="425"/>
        <v>0</v>
      </c>
      <c r="H5501" s="12" t="b">
        <f t="shared" si="426"/>
        <v>0</v>
      </c>
      <c r="I5501" s="12" t="b">
        <f t="shared" si="427"/>
        <v>1</v>
      </c>
      <c r="J5501" s="12" t="b">
        <f t="shared" si="428"/>
        <v>0</v>
      </c>
      <c r="K5501" s="9" t="b">
        <f t="shared" si="429"/>
        <v>0</v>
      </c>
    </row>
    <row r="5502" spans="1:11" ht="15.75" customHeight="1" x14ac:dyDescent="0.15">
      <c r="A5502" t="s">
        <v>5484</v>
      </c>
      <c r="B5502" s="10">
        <v>5501</v>
      </c>
      <c r="C5502" s="39" t="s">
        <v>1</v>
      </c>
      <c r="D5502" s="40">
        <v>2</v>
      </c>
      <c r="E5502" s="40">
        <v>0</v>
      </c>
      <c r="F5502" s="11" t="s">
        <v>1</v>
      </c>
      <c r="G5502" s="12">
        <f t="shared" si="425"/>
        <v>1</v>
      </c>
      <c r="H5502" s="12" t="b">
        <f t="shared" si="426"/>
        <v>1</v>
      </c>
      <c r="I5502" s="12" t="b">
        <f t="shared" si="427"/>
        <v>0</v>
      </c>
      <c r="J5502" s="12" t="b">
        <f t="shared" si="428"/>
        <v>0</v>
      </c>
      <c r="K5502" s="9" t="b">
        <f t="shared" si="429"/>
        <v>0</v>
      </c>
    </row>
    <row r="5503" spans="1:11" ht="15.75" customHeight="1" x14ac:dyDescent="0.15">
      <c r="A5503" t="s">
        <v>5485</v>
      </c>
      <c r="B5503" s="10">
        <v>5502</v>
      </c>
      <c r="C5503" s="39" t="s">
        <v>2</v>
      </c>
      <c r="D5503" s="40">
        <v>1</v>
      </c>
      <c r="E5503" s="40">
        <v>1</v>
      </c>
      <c r="F5503" s="11" t="s">
        <v>1</v>
      </c>
      <c r="G5503" s="12">
        <f t="shared" si="425"/>
        <v>0</v>
      </c>
      <c r="H5503" s="12" t="b">
        <f t="shared" si="426"/>
        <v>0</v>
      </c>
      <c r="I5503" s="12" t="b">
        <f t="shared" si="427"/>
        <v>0</v>
      </c>
      <c r="J5503" s="12" t="b">
        <f t="shared" si="428"/>
        <v>0</v>
      </c>
      <c r="K5503" s="9" t="b">
        <f t="shared" si="429"/>
        <v>1</v>
      </c>
    </row>
    <row r="5504" spans="1:11" ht="15.75" customHeight="1" x14ac:dyDescent="0.15">
      <c r="A5504" t="s">
        <v>5486</v>
      </c>
      <c r="B5504" s="10">
        <v>5503</v>
      </c>
      <c r="C5504" s="39" t="s">
        <v>1</v>
      </c>
      <c r="D5504" s="40">
        <v>1</v>
      </c>
      <c r="E5504" s="40">
        <v>1</v>
      </c>
      <c r="F5504" s="11" t="s">
        <v>1</v>
      </c>
      <c r="G5504" s="12">
        <f t="shared" si="425"/>
        <v>1</v>
      </c>
      <c r="H5504" s="12" t="b">
        <f t="shared" si="426"/>
        <v>1</v>
      </c>
      <c r="I5504" s="12" t="b">
        <f t="shared" si="427"/>
        <v>0</v>
      </c>
      <c r="J5504" s="12" t="b">
        <f t="shared" si="428"/>
        <v>0</v>
      </c>
      <c r="K5504" s="9" t="b">
        <f t="shared" si="429"/>
        <v>0</v>
      </c>
    </row>
    <row r="5505" spans="1:11" ht="15.75" customHeight="1" x14ac:dyDescent="0.15">
      <c r="A5505" t="s">
        <v>5487</v>
      </c>
      <c r="B5505" s="10">
        <v>5504</v>
      </c>
      <c r="C5505" s="39" t="s">
        <v>2</v>
      </c>
      <c r="D5505" s="40">
        <v>0</v>
      </c>
      <c r="E5505" s="40">
        <v>2</v>
      </c>
      <c r="F5505" s="11" t="s">
        <v>2</v>
      </c>
      <c r="G5505" s="12">
        <f t="shared" si="425"/>
        <v>1</v>
      </c>
      <c r="H5505" s="12" t="b">
        <f t="shared" si="426"/>
        <v>0</v>
      </c>
      <c r="I5505" s="12" t="b">
        <f t="shared" si="427"/>
        <v>0</v>
      </c>
      <c r="J5505" s="12" t="b">
        <f t="shared" si="428"/>
        <v>1</v>
      </c>
      <c r="K5505" s="9" t="b">
        <f t="shared" si="429"/>
        <v>0</v>
      </c>
    </row>
    <row r="5506" spans="1:11" ht="15.75" customHeight="1" x14ac:dyDescent="0.15">
      <c r="A5506" t="s">
        <v>5488</v>
      </c>
      <c r="B5506" s="10">
        <v>5505</v>
      </c>
      <c r="C5506" s="39" t="s">
        <v>1</v>
      </c>
      <c r="D5506" s="40">
        <v>2</v>
      </c>
      <c r="E5506" s="40">
        <v>0</v>
      </c>
      <c r="F5506" s="11" t="s">
        <v>1</v>
      </c>
      <c r="G5506" s="12">
        <f t="shared" si="425"/>
        <v>1</v>
      </c>
      <c r="H5506" s="12" t="b">
        <f t="shared" si="426"/>
        <v>1</v>
      </c>
      <c r="I5506" s="12" t="b">
        <f t="shared" si="427"/>
        <v>0</v>
      </c>
      <c r="J5506" s="12" t="b">
        <f t="shared" si="428"/>
        <v>0</v>
      </c>
      <c r="K5506" s="9" t="b">
        <f t="shared" si="429"/>
        <v>0</v>
      </c>
    </row>
    <row r="5507" spans="1:11" ht="15.75" customHeight="1" x14ac:dyDescent="0.15">
      <c r="A5507" t="s">
        <v>5489</v>
      </c>
      <c r="B5507" s="10">
        <v>5506</v>
      </c>
      <c r="C5507" s="39" t="s">
        <v>1</v>
      </c>
      <c r="D5507" s="40">
        <v>2</v>
      </c>
      <c r="E5507" s="40">
        <v>0</v>
      </c>
      <c r="F5507" s="11" t="s">
        <v>1</v>
      </c>
      <c r="G5507" s="12">
        <f t="shared" si="425"/>
        <v>1</v>
      </c>
      <c r="H5507" s="12" t="b">
        <f t="shared" si="426"/>
        <v>1</v>
      </c>
      <c r="I5507" s="12" t="b">
        <f t="shared" si="427"/>
        <v>0</v>
      </c>
      <c r="J5507" s="12" t="b">
        <f t="shared" si="428"/>
        <v>0</v>
      </c>
      <c r="K5507" s="9" t="b">
        <f t="shared" si="429"/>
        <v>0</v>
      </c>
    </row>
    <row r="5508" spans="1:11" ht="15.75" customHeight="1" x14ac:dyDescent="0.15">
      <c r="A5508" t="s">
        <v>5490</v>
      </c>
      <c r="B5508" s="10">
        <v>5507</v>
      </c>
      <c r="C5508" s="39" t="s">
        <v>1</v>
      </c>
      <c r="D5508" s="40">
        <v>1</v>
      </c>
      <c r="E5508" s="40">
        <v>1</v>
      </c>
      <c r="F5508" s="11" t="s">
        <v>1</v>
      </c>
      <c r="G5508" s="12">
        <f t="shared" si="425"/>
        <v>1</v>
      </c>
      <c r="H5508" s="12" t="b">
        <f t="shared" si="426"/>
        <v>1</v>
      </c>
      <c r="I5508" s="12" t="b">
        <f t="shared" si="427"/>
        <v>0</v>
      </c>
      <c r="J5508" s="12" t="b">
        <f t="shared" si="428"/>
        <v>0</v>
      </c>
      <c r="K5508" s="9" t="b">
        <f t="shared" si="429"/>
        <v>0</v>
      </c>
    </row>
    <row r="5509" spans="1:11" ht="15.75" customHeight="1" x14ac:dyDescent="0.15">
      <c r="A5509" t="s">
        <v>5491</v>
      </c>
      <c r="B5509" s="10">
        <v>5508</v>
      </c>
      <c r="C5509" s="39" t="s">
        <v>1</v>
      </c>
      <c r="D5509" s="40">
        <v>0</v>
      </c>
      <c r="E5509" s="40">
        <v>0</v>
      </c>
      <c r="F5509" s="11" t="s">
        <v>1</v>
      </c>
      <c r="G5509" s="12">
        <f t="shared" ref="G5509:G5572" si="430">IF(C5509=F5509,1,0)</f>
        <v>1</v>
      </c>
      <c r="H5509" s="12" t="b">
        <f t="shared" ref="H5509:H5572" si="431">AND(C5509="incels",F5509="incels")</f>
        <v>1</v>
      </c>
      <c r="I5509" s="12" t="b">
        <f t="shared" ref="I5509:I5572" si="432">AND(C5509="incels",F5509="neutre")</f>
        <v>0</v>
      </c>
      <c r="J5509" s="12" t="b">
        <f t="shared" ref="J5509:J5572" si="433">AND(C5509="neutre",F5509="neutre")</f>
        <v>0</v>
      </c>
      <c r="K5509" s="9" t="b">
        <f t="shared" ref="K5509:K5572" si="434">AND(C5509="neutre",F5509="incels")</f>
        <v>0</v>
      </c>
    </row>
    <row r="5510" spans="1:11" ht="15.75" customHeight="1" x14ac:dyDescent="0.15">
      <c r="A5510" t="s">
        <v>5492</v>
      </c>
      <c r="B5510" s="10">
        <v>5509</v>
      </c>
      <c r="C5510" s="39" t="s">
        <v>2</v>
      </c>
      <c r="D5510" s="40">
        <v>0</v>
      </c>
      <c r="E5510" s="40">
        <v>2</v>
      </c>
      <c r="F5510" s="11" t="s">
        <v>2</v>
      </c>
      <c r="G5510" s="12">
        <f t="shared" si="430"/>
        <v>1</v>
      </c>
      <c r="H5510" s="12" t="b">
        <f t="shared" si="431"/>
        <v>0</v>
      </c>
      <c r="I5510" s="12" t="b">
        <f t="shared" si="432"/>
        <v>0</v>
      </c>
      <c r="J5510" s="12" t="b">
        <f t="shared" si="433"/>
        <v>1</v>
      </c>
      <c r="K5510" s="9" t="b">
        <f t="shared" si="434"/>
        <v>0</v>
      </c>
    </row>
    <row r="5511" spans="1:11" ht="15.75" customHeight="1" x14ac:dyDescent="0.15">
      <c r="A5511" t="s">
        <v>5493</v>
      </c>
      <c r="B5511" s="10">
        <v>5510</v>
      </c>
      <c r="C5511" s="39" t="s">
        <v>1</v>
      </c>
      <c r="D5511" s="40">
        <v>2</v>
      </c>
      <c r="E5511" s="40">
        <v>0</v>
      </c>
      <c r="F5511" s="11" t="s">
        <v>2</v>
      </c>
      <c r="G5511" s="12">
        <f t="shared" si="430"/>
        <v>0</v>
      </c>
      <c r="H5511" s="12" t="b">
        <f t="shared" si="431"/>
        <v>0</v>
      </c>
      <c r="I5511" s="12" t="b">
        <f t="shared" si="432"/>
        <v>1</v>
      </c>
      <c r="J5511" s="12" t="b">
        <f t="shared" si="433"/>
        <v>0</v>
      </c>
      <c r="K5511" s="9" t="b">
        <f t="shared" si="434"/>
        <v>0</v>
      </c>
    </row>
    <row r="5512" spans="1:11" ht="15.75" customHeight="1" x14ac:dyDescent="0.15">
      <c r="A5512" t="s">
        <v>5494</v>
      </c>
      <c r="B5512" s="10">
        <v>5511</v>
      </c>
      <c r="C5512" s="39" t="s">
        <v>1</v>
      </c>
      <c r="D5512" s="40">
        <v>2</v>
      </c>
      <c r="E5512" s="40">
        <v>0</v>
      </c>
      <c r="F5512" s="11" t="s">
        <v>1</v>
      </c>
      <c r="G5512" s="12">
        <f t="shared" si="430"/>
        <v>1</v>
      </c>
      <c r="H5512" s="12" t="b">
        <f t="shared" si="431"/>
        <v>1</v>
      </c>
      <c r="I5512" s="12" t="b">
        <f t="shared" si="432"/>
        <v>0</v>
      </c>
      <c r="J5512" s="12" t="b">
        <f t="shared" si="433"/>
        <v>0</v>
      </c>
      <c r="K5512" s="9" t="b">
        <f t="shared" si="434"/>
        <v>0</v>
      </c>
    </row>
    <row r="5513" spans="1:11" ht="15.75" customHeight="1" x14ac:dyDescent="0.15">
      <c r="A5513" t="s">
        <v>5495</v>
      </c>
      <c r="B5513" s="10">
        <v>5512</v>
      </c>
      <c r="C5513" s="39" t="s">
        <v>1</v>
      </c>
      <c r="D5513" s="40">
        <v>0</v>
      </c>
      <c r="E5513" s="40">
        <v>0</v>
      </c>
      <c r="F5513" s="11" t="s">
        <v>2</v>
      </c>
      <c r="G5513" s="12">
        <f t="shared" si="430"/>
        <v>0</v>
      </c>
      <c r="H5513" s="12" t="b">
        <f t="shared" si="431"/>
        <v>0</v>
      </c>
      <c r="I5513" s="12" t="b">
        <f t="shared" si="432"/>
        <v>1</v>
      </c>
      <c r="J5513" s="12" t="b">
        <f t="shared" si="433"/>
        <v>0</v>
      </c>
      <c r="K5513" s="9" t="b">
        <f t="shared" si="434"/>
        <v>0</v>
      </c>
    </row>
    <row r="5514" spans="1:11" ht="15.75" customHeight="1" x14ac:dyDescent="0.15">
      <c r="A5514" t="s">
        <v>5496</v>
      </c>
      <c r="B5514" s="10">
        <v>5513</v>
      </c>
      <c r="C5514" s="39" t="s">
        <v>1</v>
      </c>
      <c r="D5514" s="40">
        <v>2</v>
      </c>
      <c r="E5514" s="40">
        <v>0</v>
      </c>
      <c r="F5514" s="11" t="s">
        <v>1</v>
      </c>
      <c r="G5514" s="12">
        <f t="shared" si="430"/>
        <v>1</v>
      </c>
      <c r="H5514" s="12" t="b">
        <f t="shared" si="431"/>
        <v>1</v>
      </c>
      <c r="I5514" s="12" t="b">
        <f t="shared" si="432"/>
        <v>0</v>
      </c>
      <c r="J5514" s="12" t="b">
        <f t="shared" si="433"/>
        <v>0</v>
      </c>
      <c r="K5514" s="9" t="b">
        <f t="shared" si="434"/>
        <v>0</v>
      </c>
    </row>
    <row r="5515" spans="1:11" ht="15.75" customHeight="1" x14ac:dyDescent="0.15">
      <c r="A5515" t="s">
        <v>5497</v>
      </c>
      <c r="B5515" s="10">
        <v>5514</v>
      </c>
      <c r="C5515" s="39" t="s">
        <v>2</v>
      </c>
      <c r="D5515" s="40">
        <v>0</v>
      </c>
      <c r="E5515" s="40">
        <v>2</v>
      </c>
      <c r="F5515" s="11" t="s">
        <v>2</v>
      </c>
      <c r="G5515" s="12">
        <f t="shared" si="430"/>
        <v>1</v>
      </c>
      <c r="H5515" s="12" t="b">
        <f t="shared" si="431"/>
        <v>0</v>
      </c>
      <c r="I5515" s="12" t="b">
        <f t="shared" si="432"/>
        <v>0</v>
      </c>
      <c r="J5515" s="12" t="b">
        <f t="shared" si="433"/>
        <v>1</v>
      </c>
      <c r="K5515" s="9" t="b">
        <f t="shared" si="434"/>
        <v>0</v>
      </c>
    </row>
    <row r="5516" spans="1:11" ht="15.75" customHeight="1" x14ac:dyDescent="0.15">
      <c r="A5516" t="s">
        <v>5498</v>
      </c>
      <c r="B5516" s="10">
        <v>5515</v>
      </c>
      <c r="C5516" s="39" t="s">
        <v>1</v>
      </c>
      <c r="D5516" s="40">
        <v>1</v>
      </c>
      <c r="E5516" s="40">
        <v>1</v>
      </c>
      <c r="F5516" s="11" t="s">
        <v>2</v>
      </c>
      <c r="G5516" s="12">
        <f t="shared" si="430"/>
        <v>0</v>
      </c>
      <c r="H5516" s="12" t="b">
        <f t="shared" si="431"/>
        <v>0</v>
      </c>
      <c r="I5516" s="12" t="b">
        <f t="shared" si="432"/>
        <v>1</v>
      </c>
      <c r="J5516" s="12" t="b">
        <f t="shared" si="433"/>
        <v>0</v>
      </c>
      <c r="K5516" s="9" t="b">
        <f t="shared" si="434"/>
        <v>0</v>
      </c>
    </row>
    <row r="5517" spans="1:11" ht="15.75" customHeight="1" x14ac:dyDescent="0.15">
      <c r="A5517" t="s">
        <v>5499</v>
      </c>
      <c r="B5517" s="10">
        <v>5516</v>
      </c>
      <c r="C5517" s="39" t="s">
        <v>2</v>
      </c>
      <c r="D5517" s="40">
        <v>0</v>
      </c>
      <c r="E5517" s="40">
        <v>2</v>
      </c>
      <c r="F5517" s="11" t="s">
        <v>2</v>
      </c>
      <c r="G5517" s="12">
        <f t="shared" si="430"/>
        <v>1</v>
      </c>
      <c r="H5517" s="12" t="b">
        <f t="shared" si="431"/>
        <v>0</v>
      </c>
      <c r="I5517" s="12" t="b">
        <f t="shared" si="432"/>
        <v>0</v>
      </c>
      <c r="J5517" s="12" t="b">
        <f t="shared" si="433"/>
        <v>1</v>
      </c>
      <c r="K5517" s="9" t="b">
        <f t="shared" si="434"/>
        <v>0</v>
      </c>
    </row>
    <row r="5518" spans="1:11" ht="15.75" customHeight="1" x14ac:dyDescent="0.15">
      <c r="A5518" t="s">
        <v>5500</v>
      </c>
      <c r="B5518" s="10">
        <v>5517</v>
      </c>
      <c r="C5518" s="39" t="s">
        <v>1</v>
      </c>
      <c r="D5518" s="40">
        <v>2</v>
      </c>
      <c r="E5518" s="40">
        <v>0</v>
      </c>
      <c r="F5518" s="11" t="s">
        <v>1</v>
      </c>
      <c r="G5518" s="12">
        <f t="shared" si="430"/>
        <v>1</v>
      </c>
      <c r="H5518" s="12" t="b">
        <f t="shared" si="431"/>
        <v>1</v>
      </c>
      <c r="I5518" s="12" t="b">
        <f t="shared" si="432"/>
        <v>0</v>
      </c>
      <c r="J5518" s="12" t="b">
        <f t="shared" si="433"/>
        <v>0</v>
      </c>
      <c r="K5518" s="9" t="b">
        <f t="shared" si="434"/>
        <v>0</v>
      </c>
    </row>
    <row r="5519" spans="1:11" ht="15.75" customHeight="1" x14ac:dyDescent="0.15">
      <c r="A5519" t="s">
        <v>5501</v>
      </c>
      <c r="B5519" s="10">
        <v>5518</v>
      </c>
      <c r="C5519" s="39" t="s">
        <v>1</v>
      </c>
      <c r="D5519" s="40">
        <v>2</v>
      </c>
      <c r="E5519" s="40">
        <v>0</v>
      </c>
      <c r="F5519" s="11" t="s">
        <v>1</v>
      </c>
      <c r="G5519" s="12">
        <f t="shared" si="430"/>
        <v>1</v>
      </c>
      <c r="H5519" s="12" t="b">
        <f t="shared" si="431"/>
        <v>1</v>
      </c>
      <c r="I5519" s="12" t="b">
        <f t="shared" si="432"/>
        <v>0</v>
      </c>
      <c r="J5519" s="12" t="b">
        <f t="shared" si="433"/>
        <v>0</v>
      </c>
      <c r="K5519" s="9" t="b">
        <f t="shared" si="434"/>
        <v>0</v>
      </c>
    </row>
    <row r="5520" spans="1:11" ht="15.75" customHeight="1" x14ac:dyDescent="0.15">
      <c r="A5520" t="s">
        <v>5502</v>
      </c>
      <c r="B5520" s="10">
        <v>5519</v>
      </c>
      <c r="C5520" s="39" t="s">
        <v>1</v>
      </c>
      <c r="D5520" s="40">
        <v>1</v>
      </c>
      <c r="E5520" s="40">
        <v>1</v>
      </c>
      <c r="F5520" s="11" t="s">
        <v>1</v>
      </c>
      <c r="G5520" s="12">
        <f t="shared" si="430"/>
        <v>1</v>
      </c>
      <c r="H5520" s="12" t="b">
        <f t="shared" si="431"/>
        <v>1</v>
      </c>
      <c r="I5520" s="12" t="b">
        <f t="shared" si="432"/>
        <v>0</v>
      </c>
      <c r="J5520" s="12" t="b">
        <f t="shared" si="433"/>
        <v>0</v>
      </c>
      <c r="K5520" s="9" t="b">
        <f t="shared" si="434"/>
        <v>0</v>
      </c>
    </row>
    <row r="5521" spans="1:11" ht="15.75" customHeight="1" x14ac:dyDescent="0.15">
      <c r="A5521" t="s">
        <v>5503</v>
      </c>
      <c r="B5521" s="10">
        <v>5520</v>
      </c>
      <c r="C5521" s="39" t="s">
        <v>1</v>
      </c>
      <c r="D5521" s="40">
        <v>1</v>
      </c>
      <c r="E5521" s="40">
        <v>1</v>
      </c>
      <c r="F5521" s="11" t="s">
        <v>1</v>
      </c>
      <c r="G5521" s="12">
        <f t="shared" si="430"/>
        <v>1</v>
      </c>
      <c r="H5521" s="12" t="b">
        <f t="shared" si="431"/>
        <v>1</v>
      </c>
      <c r="I5521" s="12" t="b">
        <f t="shared" si="432"/>
        <v>0</v>
      </c>
      <c r="J5521" s="12" t="b">
        <f t="shared" si="433"/>
        <v>0</v>
      </c>
      <c r="K5521" s="9" t="b">
        <f t="shared" si="434"/>
        <v>0</v>
      </c>
    </row>
    <row r="5522" spans="1:11" ht="15.75" customHeight="1" x14ac:dyDescent="0.15">
      <c r="A5522" t="s">
        <v>5504</v>
      </c>
      <c r="B5522" s="10">
        <v>5521</v>
      </c>
      <c r="C5522" s="39" t="s">
        <v>1</v>
      </c>
      <c r="D5522" s="40">
        <v>2</v>
      </c>
      <c r="E5522" s="40">
        <v>0</v>
      </c>
      <c r="F5522" s="11" t="s">
        <v>1</v>
      </c>
      <c r="G5522" s="12">
        <f t="shared" si="430"/>
        <v>1</v>
      </c>
      <c r="H5522" s="12" t="b">
        <f t="shared" si="431"/>
        <v>1</v>
      </c>
      <c r="I5522" s="12" t="b">
        <f t="shared" si="432"/>
        <v>0</v>
      </c>
      <c r="J5522" s="12" t="b">
        <f t="shared" si="433"/>
        <v>0</v>
      </c>
      <c r="K5522" s="9" t="b">
        <f t="shared" si="434"/>
        <v>0</v>
      </c>
    </row>
    <row r="5523" spans="1:11" ht="15.75" customHeight="1" x14ac:dyDescent="0.15">
      <c r="A5523" t="s">
        <v>5505</v>
      </c>
      <c r="B5523" s="10">
        <v>5522</v>
      </c>
      <c r="C5523" s="39" t="s">
        <v>1</v>
      </c>
      <c r="D5523" s="40">
        <v>2</v>
      </c>
      <c r="E5523" s="40">
        <v>0</v>
      </c>
      <c r="F5523" s="11" t="s">
        <v>1</v>
      </c>
      <c r="G5523" s="12">
        <f t="shared" si="430"/>
        <v>1</v>
      </c>
      <c r="H5523" s="12" t="b">
        <f t="shared" si="431"/>
        <v>1</v>
      </c>
      <c r="I5523" s="12" t="b">
        <f t="shared" si="432"/>
        <v>0</v>
      </c>
      <c r="J5523" s="12" t="b">
        <f t="shared" si="433"/>
        <v>0</v>
      </c>
      <c r="K5523" s="9" t="b">
        <f t="shared" si="434"/>
        <v>0</v>
      </c>
    </row>
    <row r="5524" spans="1:11" ht="15.75" customHeight="1" x14ac:dyDescent="0.15">
      <c r="A5524" t="s">
        <v>5506</v>
      </c>
      <c r="B5524" s="10">
        <v>5523</v>
      </c>
      <c r="C5524" s="39" t="s">
        <v>2</v>
      </c>
      <c r="D5524" s="40">
        <v>1</v>
      </c>
      <c r="E5524" s="40">
        <v>1</v>
      </c>
      <c r="F5524" s="11" t="s">
        <v>2</v>
      </c>
      <c r="G5524" s="12">
        <f t="shared" si="430"/>
        <v>1</v>
      </c>
      <c r="H5524" s="12" t="b">
        <f t="shared" si="431"/>
        <v>0</v>
      </c>
      <c r="I5524" s="12" t="b">
        <f t="shared" si="432"/>
        <v>0</v>
      </c>
      <c r="J5524" s="12" t="b">
        <f t="shared" si="433"/>
        <v>1</v>
      </c>
      <c r="K5524" s="9" t="b">
        <f t="shared" si="434"/>
        <v>0</v>
      </c>
    </row>
    <row r="5525" spans="1:11" ht="15.75" customHeight="1" x14ac:dyDescent="0.15">
      <c r="A5525" t="s">
        <v>5507</v>
      </c>
      <c r="B5525" s="10">
        <v>5524</v>
      </c>
      <c r="C5525" s="39" t="s">
        <v>1</v>
      </c>
      <c r="D5525" s="40">
        <v>1</v>
      </c>
      <c r="E5525" s="40">
        <v>1</v>
      </c>
      <c r="F5525" s="11" t="s">
        <v>1</v>
      </c>
      <c r="G5525" s="12">
        <f t="shared" si="430"/>
        <v>1</v>
      </c>
      <c r="H5525" s="12" t="b">
        <f t="shared" si="431"/>
        <v>1</v>
      </c>
      <c r="I5525" s="12" t="b">
        <f t="shared" si="432"/>
        <v>0</v>
      </c>
      <c r="J5525" s="12" t="b">
        <f t="shared" si="433"/>
        <v>0</v>
      </c>
      <c r="K5525" s="9" t="b">
        <f t="shared" si="434"/>
        <v>0</v>
      </c>
    </row>
    <row r="5526" spans="1:11" ht="15.75" customHeight="1" x14ac:dyDescent="0.15">
      <c r="A5526" t="s">
        <v>5508</v>
      </c>
      <c r="B5526" s="10">
        <v>5525</v>
      </c>
      <c r="C5526" s="39" t="s">
        <v>1</v>
      </c>
      <c r="D5526" s="40">
        <v>2</v>
      </c>
      <c r="E5526" s="40">
        <v>0</v>
      </c>
      <c r="F5526" s="11" t="s">
        <v>1</v>
      </c>
      <c r="G5526" s="12">
        <f t="shared" si="430"/>
        <v>1</v>
      </c>
      <c r="H5526" s="12" t="b">
        <f t="shared" si="431"/>
        <v>1</v>
      </c>
      <c r="I5526" s="12" t="b">
        <f t="shared" si="432"/>
        <v>0</v>
      </c>
      <c r="J5526" s="12" t="b">
        <f t="shared" si="433"/>
        <v>0</v>
      </c>
      <c r="K5526" s="9" t="b">
        <f t="shared" si="434"/>
        <v>0</v>
      </c>
    </row>
    <row r="5527" spans="1:11" ht="15.75" customHeight="1" x14ac:dyDescent="0.15">
      <c r="A5527" t="s">
        <v>5509</v>
      </c>
      <c r="B5527" s="10">
        <v>5526</v>
      </c>
      <c r="C5527" s="39" t="s">
        <v>1</v>
      </c>
      <c r="D5527" s="40">
        <v>1</v>
      </c>
      <c r="E5527" s="40">
        <v>1</v>
      </c>
      <c r="F5527" s="11" t="s">
        <v>1</v>
      </c>
      <c r="G5527" s="12">
        <f t="shared" si="430"/>
        <v>1</v>
      </c>
      <c r="H5527" s="12" t="b">
        <f t="shared" si="431"/>
        <v>1</v>
      </c>
      <c r="I5527" s="12" t="b">
        <f t="shared" si="432"/>
        <v>0</v>
      </c>
      <c r="J5527" s="12" t="b">
        <f t="shared" si="433"/>
        <v>0</v>
      </c>
      <c r="K5527" s="9" t="b">
        <f t="shared" si="434"/>
        <v>0</v>
      </c>
    </row>
    <row r="5528" spans="1:11" ht="15.75" customHeight="1" x14ac:dyDescent="0.15">
      <c r="A5528" t="s">
        <v>5510</v>
      </c>
      <c r="B5528" s="10">
        <v>5527</v>
      </c>
      <c r="C5528" s="39" t="s">
        <v>1</v>
      </c>
      <c r="D5528" s="40">
        <v>2</v>
      </c>
      <c r="E5528" s="40">
        <v>0</v>
      </c>
      <c r="F5528" s="11" t="s">
        <v>2</v>
      </c>
      <c r="G5528" s="12">
        <f t="shared" si="430"/>
        <v>0</v>
      </c>
      <c r="H5528" s="12" t="b">
        <f t="shared" si="431"/>
        <v>0</v>
      </c>
      <c r="I5528" s="12" t="b">
        <f t="shared" si="432"/>
        <v>1</v>
      </c>
      <c r="J5528" s="12" t="b">
        <f t="shared" si="433"/>
        <v>0</v>
      </c>
      <c r="K5528" s="9" t="b">
        <f t="shared" si="434"/>
        <v>0</v>
      </c>
    </row>
    <row r="5529" spans="1:11" ht="15.75" customHeight="1" x14ac:dyDescent="0.15">
      <c r="A5529" t="s">
        <v>5511</v>
      </c>
      <c r="B5529" s="10">
        <v>5528</v>
      </c>
      <c r="C5529" s="39" t="s">
        <v>1</v>
      </c>
      <c r="D5529" s="40">
        <v>1</v>
      </c>
      <c r="E5529" s="40">
        <v>1</v>
      </c>
      <c r="F5529" s="11" t="s">
        <v>2</v>
      </c>
      <c r="G5529" s="12">
        <f t="shared" si="430"/>
        <v>0</v>
      </c>
      <c r="H5529" s="12" t="b">
        <f t="shared" si="431"/>
        <v>0</v>
      </c>
      <c r="I5529" s="12" t="b">
        <f t="shared" si="432"/>
        <v>1</v>
      </c>
      <c r="J5529" s="12" t="b">
        <f t="shared" si="433"/>
        <v>0</v>
      </c>
      <c r="K5529" s="9" t="b">
        <f t="shared" si="434"/>
        <v>0</v>
      </c>
    </row>
    <row r="5530" spans="1:11" ht="15.75" customHeight="1" x14ac:dyDescent="0.15">
      <c r="A5530" t="s">
        <v>5512</v>
      </c>
      <c r="B5530" s="10">
        <v>5529</v>
      </c>
      <c r="C5530" s="39" t="s">
        <v>1</v>
      </c>
      <c r="D5530" s="40">
        <v>2</v>
      </c>
      <c r="E5530" s="40">
        <v>0</v>
      </c>
      <c r="F5530" s="11" t="s">
        <v>1</v>
      </c>
      <c r="G5530" s="12">
        <f t="shared" si="430"/>
        <v>1</v>
      </c>
      <c r="H5530" s="12" t="b">
        <f t="shared" si="431"/>
        <v>1</v>
      </c>
      <c r="I5530" s="12" t="b">
        <f t="shared" si="432"/>
        <v>0</v>
      </c>
      <c r="J5530" s="12" t="b">
        <f t="shared" si="433"/>
        <v>0</v>
      </c>
      <c r="K5530" s="9" t="b">
        <f t="shared" si="434"/>
        <v>0</v>
      </c>
    </row>
    <row r="5531" spans="1:11" ht="15.75" customHeight="1" x14ac:dyDescent="0.15">
      <c r="A5531" t="s">
        <v>5513</v>
      </c>
      <c r="B5531" s="10">
        <v>5530</v>
      </c>
      <c r="C5531" s="39" t="s">
        <v>1</v>
      </c>
      <c r="D5531" s="40">
        <v>2</v>
      </c>
      <c r="E5531" s="40">
        <v>0</v>
      </c>
      <c r="F5531" s="11" t="s">
        <v>1</v>
      </c>
      <c r="G5531" s="12">
        <f t="shared" si="430"/>
        <v>1</v>
      </c>
      <c r="H5531" s="12" t="b">
        <f t="shared" si="431"/>
        <v>1</v>
      </c>
      <c r="I5531" s="12" t="b">
        <f t="shared" si="432"/>
        <v>0</v>
      </c>
      <c r="J5531" s="12" t="b">
        <f t="shared" si="433"/>
        <v>0</v>
      </c>
      <c r="K5531" s="9" t="b">
        <f t="shared" si="434"/>
        <v>0</v>
      </c>
    </row>
    <row r="5532" spans="1:11" ht="15.75" customHeight="1" x14ac:dyDescent="0.15">
      <c r="A5532" t="s">
        <v>5514</v>
      </c>
      <c r="B5532" s="10">
        <v>5531</v>
      </c>
      <c r="C5532" s="39" t="s">
        <v>1</v>
      </c>
      <c r="D5532" s="40">
        <v>2</v>
      </c>
      <c r="E5532" s="40">
        <v>0</v>
      </c>
      <c r="F5532" s="11" t="s">
        <v>1</v>
      </c>
      <c r="G5532" s="12">
        <f t="shared" si="430"/>
        <v>1</v>
      </c>
      <c r="H5532" s="12" t="b">
        <f t="shared" si="431"/>
        <v>1</v>
      </c>
      <c r="I5532" s="12" t="b">
        <f t="shared" si="432"/>
        <v>0</v>
      </c>
      <c r="J5532" s="12" t="b">
        <f t="shared" si="433"/>
        <v>0</v>
      </c>
      <c r="K5532" s="9" t="b">
        <f t="shared" si="434"/>
        <v>0</v>
      </c>
    </row>
    <row r="5533" spans="1:11" ht="15.75" customHeight="1" x14ac:dyDescent="0.15">
      <c r="A5533" t="s">
        <v>5515</v>
      </c>
      <c r="B5533" s="10">
        <v>5532</v>
      </c>
      <c r="C5533" s="39" t="s">
        <v>1</v>
      </c>
      <c r="D5533" s="40">
        <v>2</v>
      </c>
      <c r="E5533" s="40">
        <v>0</v>
      </c>
      <c r="F5533" s="11" t="s">
        <v>1</v>
      </c>
      <c r="G5533" s="12">
        <f t="shared" si="430"/>
        <v>1</v>
      </c>
      <c r="H5533" s="12" t="b">
        <f t="shared" si="431"/>
        <v>1</v>
      </c>
      <c r="I5533" s="12" t="b">
        <f t="shared" si="432"/>
        <v>0</v>
      </c>
      <c r="J5533" s="12" t="b">
        <f t="shared" si="433"/>
        <v>0</v>
      </c>
      <c r="K5533" s="9" t="b">
        <f t="shared" si="434"/>
        <v>0</v>
      </c>
    </row>
    <row r="5534" spans="1:11" ht="15.75" customHeight="1" x14ac:dyDescent="0.15">
      <c r="A5534" t="s">
        <v>5516</v>
      </c>
      <c r="B5534" s="10">
        <v>5533</v>
      </c>
      <c r="C5534" s="39" t="s">
        <v>1</v>
      </c>
      <c r="D5534" s="40">
        <v>1</v>
      </c>
      <c r="E5534" s="40">
        <v>1</v>
      </c>
      <c r="F5534" s="11" t="s">
        <v>1</v>
      </c>
      <c r="G5534" s="12">
        <f t="shared" si="430"/>
        <v>1</v>
      </c>
      <c r="H5534" s="12" t="b">
        <f t="shared" si="431"/>
        <v>1</v>
      </c>
      <c r="I5534" s="12" t="b">
        <f t="shared" si="432"/>
        <v>0</v>
      </c>
      <c r="J5534" s="12" t="b">
        <f t="shared" si="433"/>
        <v>0</v>
      </c>
      <c r="K5534" s="9" t="b">
        <f t="shared" si="434"/>
        <v>0</v>
      </c>
    </row>
    <row r="5535" spans="1:11" ht="15.75" customHeight="1" x14ac:dyDescent="0.15">
      <c r="A5535" t="s">
        <v>5517</v>
      </c>
      <c r="B5535" s="10">
        <v>5534</v>
      </c>
      <c r="C5535" s="39" t="s">
        <v>1</v>
      </c>
      <c r="D5535" s="40">
        <v>2</v>
      </c>
      <c r="E5535" s="40">
        <v>0</v>
      </c>
      <c r="F5535" s="11" t="s">
        <v>2</v>
      </c>
      <c r="G5535" s="12">
        <f t="shared" si="430"/>
        <v>0</v>
      </c>
      <c r="H5535" s="12" t="b">
        <f t="shared" si="431"/>
        <v>0</v>
      </c>
      <c r="I5535" s="12" t="b">
        <f t="shared" si="432"/>
        <v>1</v>
      </c>
      <c r="J5535" s="12" t="b">
        <f t="shared" si="433"/>
        <v>0</v>
      </c>
      <c r="K5535" s="9" t="b">
        <f t="shared" si="434"/>
        <v>0</v>
      </c>
    </row>
    <row r="5536" spans="1:11" ht="15.75" customHeight="1" x14ac:dyDescent="0.15">
      <c r="A5536" t="s">
        <v>5518</v>
      </c>
      <c r="B5536" s="10">
        <v>5535</v>
      </c>
      <c r="C5536" s="39" t="s">
        <v>2</v>
      </c>
      <c r="D5536" s="40">
        <v>0</v>
      </c>
      <c r="E5536" s="40">
        <v>2</v>
      </c>
      <c r="F5536" s="11" t="s">
        <v>1</v>
      </c>
      <c r="G5536" s="12">
        <f t="shared" si="430"/>
        <v>0</v>
      </c>
      <c r="H5536" s="12" t="b">
        <f t="shared" si="431"/>
        <v>0</v>
      </c>
      <c r="I5536" s="12" t="b">
        <f t="shared" si="432"/>
        <v>0</v>
      </c>
      <c r="J5536" s="12" t="b">
        <f t="shared" si="433"/>
        <v>0</v>
      </c>
      <c r="K5536" s="9" t="b">
        <f t="shared" si="434"/>
        <v>1</v>
      </c>
    </row>
    <row r="5537" spans="1:11" ht="15.75" customHeight="1" x14ac:dyDescent="0.15">
      <c r="A5537" t="s">
        <v>5519</v>
      </c>
      <c r="B5537" s="10">
        <v>5536</v>
      </c>
      <c r="C5537" s="39" t="s">
        <v>1</v>
      </c>
      <c r="D5537" s="40">
        <v>0</v>
      </c>
      <c r="E5537" s="40">
        <v>0</v>
      </c>
      <c r="F5537" s="11" t="s">
        <v>1</v>
      </c>
      <c r="G5537" s="12">
        <f t="shared" si="430"/>
        <v>1</v>
      </c>
      <c r="H5537" s="12" t="b">
        <f t="shared" si="431"/>
        <v>1</v>
      </c>
      <c r="I5537" s="12" t="b">
        <f t="shared" si="432"/>
        <v>0</v>
      </c>
      <c r="J5537" s="12" t="b">
        <f t="shared" si="433"/>
        <v>0</v>
      </c>
      <c r="K5537" s="9" t="b">
        <f t="shared" si="434"/>
        <v>0</v>
      </c>
    </row>
    <row r="5538" spans="1:11" ht="15.75" customHeight="1" x14ac:dyDescent="0.15">
      <c r="A5538" t="s">
        <v>5520</v>
      </c>
      <c r="B5538" s="10">
        <v>5537</v>
      </c>
      <c r="C5538" s="39" t="s">
        <v>1</v>
      </c>
      <c r="D5538" s="40">
        <v>1</v>
      </c>
      <c r="E5538" s="40">
        <v>1</v>
      </c>
      <c r="F5538" s="11" t="s">
        <v>2</v>
      </c>
      <c r="G5538" s="12">
        <f t="shared" si="430"/>
        <v>0</v>
      </c>
      <c r="H5538" s="12" t="b">
        <f t="shared" si="431"/>
        <v>0</v>
      </c>
      <c r="I5538" s="12" t="b">
        <f t="shared" si="432"/>
        <v>1</v>
      </c>
      <c r="J5538" s="12" t="b">
        <f t="shared" si="433"/>
        <v>0</v>
      </c>
      <c r="K5538" s="9" t="b">
        <f t="shared" si="434"/>
        <v>0</v>
      </c>
    </row>
    <row r="5539" spans="1:11" ht="15.75" customHeight="1" x14ac:dyDescent="0.15">
      <c r="A5539" t="s">
        <v>5521</v>
      </c>
      <c r="B5539" s="10">
        <v>5538</v>
      </c>
      <c r="C5539" s="39" t="s">
        <v>1</v>
      </c>
      <c r="D5539" s="40">
        <v>2</v>
      </c>
      <c r="E5539" s="40">
        <v>0</v>
      </c>
      <c r="F5539" s="11" t="s">
        <v>1</v>
      </c>
      <c r="G5539" s="12">
        <f t="shared" si="430"/>
        <v>1</v>
      </c>
      <c r="H5539" s="12" t="b">
        <f t="shared" si="431"/>
        <v>1</v>
      </c>
      <c r="I5539" s="12" t="b">
        <f t="shared" si="432"/>
        <v>0</v>
      </c>
      <c r="J5539" s="12" t="b">
        <f t="shared" si="433"/>
        <v>0</v>
      </c>
      <c r="K5539" s="9" t="b">
        <f t="shared" si="434"/>
        <v>0</v>
      </c>
    </row>
    <row r="5540" spans="1:11" ht="15.75" customHeight="1" x14ac:dyDescent="0.15">
      <c r="A5540" t="s">
        <v>5522</v>
      </c>
      <c r="B5540" s="10">
        <v>5539</v>
      </c>
      <c r="C5540" s="39" t="s">
        <v>1</v>
      </c>
      <c r="D5540" s="40">
        <v>1</v>
      </c>
      <c r="E5540" s="40">
        <v>1</v>
      </c>
      <c r="F5540" s="11" t="s">
        <v>1</v>
      </c>
      <c r="G5540" s="12">
        <f t="shared" si="430"/>
        <v>1</v>
      </c>
      <c r="H5540" s="12" t="b">
        <f t="shared" si="431"/>
        <v>1</v>
      </c>
      <c r="I5540" s="12" t="b">
        <f t="shared" si="432"/>
        <v>0</v>
      </c>
      <c r="J5540" s="12" t="b">
        <f t="shared" si="433"/>
        <v>0</v>
      </c>
      <c r="K5540" s="9" t="b">
        <f t="shared" si="434"/>
        <v>0</v>
      </c>
    </row>
    <row r="5541" spans="1:11" ht="15.75" customHeight="1" x14ac:dyDescent="0.15">
      <c r="A5541" t="s">
        <v>5523</v>
      </c>
      <c r="B5541" s="10">
        <v>5540</v>
      </c>
      <c r="C5541" s="39" t="s">
        <v>1</v>
      </c>
      <c r="D5541" s="40">
        <v>1</v>
      </c>
      <c r="E5541" s="40">
        <v>1</v>
      </c>
      <c r="F5541" s="11" t="s">
        <v>1</v>
      </c>
      <c r="G5541" s="12">
        <f t="shared" si="430"/>
        <v>1</v>
      </c>
      <c r="H5541" s="12" t="b">
        <f t="shared" si="431"/>
        <v>1</v>
      </c>
      <c r="I5541" s="12" t="b">
        <f t="shared" si="432"/>
        <v>0</v>
      </c>
      <c r="J5541" s="12" t="b">
        <f t="shared" si="433"/>
        <v>0</v>
      </c>
      <c r="K5541" s="9" t="b">
        <f t="shared" si="434"/>
        <v>0</v>
      </c>
    </row>
    <row r="5542" spans="1:11" ht="15.75" customHeight="1" x14ac:dyDescent="0.15">
      <c r="A5542" t="s">
        <v>5524</v>
      </c>
      <c r="B5542" s="10">
        <v>5541</v>
      </c>
      <c r="C5542" s="39" t="s">
        <v>1</v>
      </c>
      <c r="D5542" s="40">
        <v>2</v>
      </c>
      <c r="E5542" s="40">
        <v>0</v>
      </c>
      <c r="F5542" s="11" t="s">
        <v>1</v>
      </c>
      <c r="G5542" s="12">
        <f t="shared" si="430"/>
        <v>1</v>
      </c>
      <c r="H5542" s="12" t="b">
        <f t="shared" si="431"/>
        <v>1</v>
      </c>
      <c r="I5542" s="12" t="b">
        <f t="shared" si="432"/>
        <v>0</v>
      </c>
      <c r="J5542" s="12" t="b">
        <f t="shared" si="433"/>
        <v>0</v>
      </c>
      <c r="K5542" s="9" t="b">
        <f t="shared" si="434"/>
        <v>0</v>
      </c>
    </row>
    <row r="5543" spans="1:11" ht="15.75" customHeight="1" x14ac:dyDescent="0.15">
      <c r="A5543" t="s">
        <v>5525</v>
      </c>
      <c r="B5543" s="10">
        <v>5542</v>
      </c>
      <c r="C5543" s="39" t="s">
        <v>1</v>
      </c>
      <c r="D5543" s="40">
        <v>1</v>
      </c>
      <c r="E5543" s="40">
        <v>1</v>
      </c>
      <c r="F5543" s="11" t="s">
        <v>2</v>
      </c>
      <c r="G5543" s="12">
        <f t="shared" si="430"/>
        <v>0</v>
      </c>
      <c r="H5543" s="12" t="b">
        <f t="shared" si="431"/>
        <v>0</v>
      </c>
      <c r="I5543" s="12" t="b">
        <f t="shared" si="432"/>
        <v>1</v>
      </c>
      <c r="J5543" s="12" t="b">
        <f t="shared" si="433"/>
        <v>0</v>
      </c>
      <c r="K5543" s="9" t="b">
        <f t="shared" si="434"/>
        <v>0</v>
      </c>
    </row>
    <row r="5544" spans="1:11" ht="15.75" customHeight="1" x14ac:dyDescent="0.15">
      <c r="A5544" t="s">
        <v>5526</v>
      </c>
      <c r="B5544" s="10">
        <v>5543</v>
      </c>
      <c r="C5544" s="39" t="s">
        <v>2</v>
      </c>
      <c r="D5544" s="40">
        <v>1</v>
      </c>
      <c r="E5544" s="40">
        <v>1</v>
      </c>
      <c r="F5544" s="11" t="s">
        <v>2</v>
      </c>
      <c r="G5544" s="12">
        <f t="shared" si="430"/>
        <v>1</v>
      </c>
      <c r="H5544" s="12" t="b">
        <f t="shared" si="431"/>
        <v>0</v>
      </c>
      <c r="I5544" s="12" t="b">
        <f t="shared" si="432"/>
        <v>0</v>
      </c>
      <c r="J5544" s="12" t="b">
        <f t="shared" si="433"/>
        <v>1</v>
      </c>
      <c r="K5544" s="9" t="b">
        <f t="shared" si="434"/>
        <v>0</v>
      </c>
    </row>
    <row r="5545" spans="1:11" ht="15.75" customHeight="1" x14ac:dyDescent="0.15">
      <c r="A5545" t="s">
        <v>5527</v>
      </c>
      <c r="B5545" s="10">
        <v>5544</v>
      </c>
      <c r="C5545" s="39" t="s">
        <v>1</v>
      </c>
      <c r="D5545" s="40">
        <v>2</v>
      </c>
      <c r="E5545" s="40">
        <v>0</v>
      </c>
      <c r="F5545" s="11" t="s">
        <v>1</v>
      </c>
      <c r="G5545" s="12">
        <f t="shared" si="430"/>
        <v>1</v>
      </c>
      <c r="H5545" s="12" t="b">
        <f t="shared" si="431"/>
        <v>1</v>
      </c>
      <c r="I5545" s="12" t="b">
        <f t="shared" si="432"/>
        <v>0</v>
      </c>
      <c r="J5545" s="12" t="b">
        <f t="shared" si="433"/>
        <v>0</v>
      </c>
      <c r="K5545" s="9" t="b">
        <f t="shared" si="434"/>
        <v>0</v>
      </c>
    </row>
    <row r="5546" spans="1:11" ht="15.75" customHeight="1" x14ac:dyDescent="0.15">
      <c r="A5546" t="s">
        <v>5528</v>
      </c>
      <c r="B5546" s="10">
        <v>5545</v>
      </c>
      <c r="C5546" s="39" t="s">
        <v>2</v>
      </c>
      <c r="D5546" s="40">
        <v>0</v>
      </c>
      <c r="E5546" s="40">
        <v>2</v>
      </c>
      <c r="F5546" s="11" t="s">
        <v>1</v>
      </c>
      <c r="G5546" s="12">
        <f t="shared" si="430"/>
        <v>0</v>
      </c>
      <c r="H5546" s="12" t="b">
        <f t="shared" si="431"/>
        <v>0</v>
      </c>
      <c r="I5546" s="12" t="b">
        <f t="shared" si="432"/>
        <v>0</v>
      </c>
      <c r="J5546" s="12" t="b">
        <f t="shared" si="433"/>
        <v>0</v>
      </c>
      <c r="K5546" s="9" t="b">
        <f t="shared" si="434"/>
        <v>1</v>
      </c>
    </row>
    <row r="5547" spans="1:11" ht="15.75" customHeight="1" x14ac:dyDescent="0.15">
      <c r="A5547" t="s">
        <v>5529</v>
      </c>
      <c r="B5547" s="10">
        <v>5546</v>
      </c>
      <c r="C5547" s="39" t="s">
        <v>1</v>
      </c>
      <c r="D5547" s="40">
        <v>1</v>
      </c>
      <c r="E5547" s="40">
        <v>1</v>
      </c>
      <c r="F5547" s="11" t="s">
        <v>1</v>
      </c>
      <c r="G5547" s="12">
        <f t="shared" si="430"/>
        <v>1</v>
      </c>
      <c r="H5547" s="12" t="b">
        <f t="shared" si="431"/>
        <v>1</v>
      </c>
      <c r="I5547" s="12" t="b">
        <f t="shared" si="432"/>
        <v>0</v>
      </c>
      <c r="J5547" s="12" t="b">
        <f t="shared" si="433"/>
        <v>0</v>
      </c>
      <c r="K5547" s="9" t="b">
        <f t="shared" si="434"/>
        <v>0</v>
      </c>
    </row>
    <row r="5548" spans="1:11" ht="15.75" customHeight="1" x14ac:dyDescent="0.15">
      <c r="A5548" t="s">
        <v>5530</v>
      </c>
      <c r="B5548" s="10">
        <v>5547</v>
      </c>
      <c r="C5548" s="39" t="s">
        <v>1</v>
      </c>
      <c r="D5548" s="40">
        <v>2</v>
      </c>
      <c r="E5548" s="40">
        <v>0</v>
      </c>
      <c r="F5548" s="11" t="s">
        <v>1</v>
      </c>
      <c r="G5548" s="12">
        <f t="shared" si="430"/>
        <v>1</v>
      </c>
      <c r="H5548" s="12" t="b">
        <f t="shared" si="431"/>
        <v>1</v>
      </c>
      <c r="I5548" s="12" t="b">
        <f t="shared" si="432"/>
        <v>0</v>
      </c>
      <c r="J5548" s="12" t="b">
        <f t="shared" si="433"/>
        <v>0</v>
      </c>
      <c r="K5548" s="9" t="b">
        <f t="shared" si="434"/>
        <v>0</v>
      </c>
    </row>
    <row r="5549" spans="1:11" ht="15.75" customHeight="1" x14ac:dyDescent="0.15">
      <c r="A5549" t="s">
        <v>5531</v>
      </c>
      <c r="B5549" s="10">
        <v>5548</v>
      </c>
      <c r="C5549" s="39" t="s">
        <v>1</v>
      </c>
      <c r="D5549" s="40">
        <v>2</v>
      </c>
      <c r="E5549" s="40">
        <v>0</v>
      </c>
      <c r="F5549" s="11" t="s">
        <v>1</v>
      </c>
      <c r="G5549" s="12">
        <f t="shared" si="430"/>
        <v>1</v>
      </c>
      <c r="H5549" s="12" t="b">
        <f t="shared" si="431"/>
        <v>1</v>
      </c>
      <c r="I5549" s="12" t="b">
        <f t="shared" si="432"/>
        <v>0</v>
      </c>
      <c r="J5549" s="12" t="b">
        <f t="shared" si="433"/>
        <v>0</v>
      </c>
      <c r="K5549" s="9" t="b">
        <f t="shared" si="434"/>
        <v>0</v>
      </c>
    </row>
    <row r="5550" spans="1:11" ht="15.75" customHeight="1" x14ac:dyDescent="0.15">
      <c r="A5550" t="s">
        <v>5532</v>
      </c>
      <c r="B5550" s="10">
        <v>5549</v>
      </c>
      <c r="C5550" s="39" t="s">
        <v>1</v>
      </c>
      <c r="D5550" s="40">
        <v>2</v>
      </c>
      <c r="E5550" s="40">
        <v>0</v>
      </c>
      <c r="F5550" s="11" t="s">
        <v>1</v>
      </c>
      <c r="G5550" s="12">
        <f t="shared" si="430"/>
        <v>1</v>
      </c>
      <c r="H5550" s="12" t="b">
        <f t="shared" si="431"/>
        <v>1</v>
      </c>
      <c r="I5550" s="12" t="b">
        <f t="shared" si="432"/>
        <v>0</v>
      </c>
      <c r="J5550" s="12" t="b">
        <f t="shared" si="433"/>
        <v>0</v>
      </c>
      <c r="K5550" s="9" t="b">
        <f t="shared" si="434"/>
        <v>0</v>
      </c>
    </row>
    <row r="5551" spans="1:11" ht="15.75" customHeight="1" x14ac:dyDescent="0.15">
      <c r="A5551" t="s">
        <v>5533</v>
      </c>
      <c r="B5551" s="10">
        <v>5550</v>
      </c>
      <c r="C5551" s="39" t="s">
        <v>1</v>
      </c>
      <c r="D5551" s="40">
        <v>0</v>
      </c>
      <c r="E5551" s="40">
        <v>0</v>
      </c>
      <c r="F5551" s="11" t="s">
        <v>2</v>
      </c>
      <c r="G5551" s="12">
        <f t="shared" si="430"/>
        <v>0</v>
      </c>
      <c r="H5551" s="12" t="b">
        <f t="shared" si="431"/>
        <v>0</v>
      </c>
      <c r="I5551" s="12" t="b">
        <f t="shared" si="432"/>
        <v>1</v>
      </c>
      <c r="J5551" s="12" t="b">
        <f t="shared" si="433"/>
        <v>0</v>
      </c>
      <c r="K5551" s="9" t="b">
        <f t="shared" si="434"/>
        <v>0</v>
      </c>
    </row>
    <row r="5552" spans="1:11" ht="15.75" customHeight="1" x14ac:dyDescent="0.15">
      <c r="A5552" t="s">
        <v>5534</v>
      </c>
      <c r="B5552" s="10">
        <v>5551</v>
      </c>
      <c r="C5552" s="39" t="s">
        <v>1</v>
      </c>
      <c r="D5552" s="40">
        <v>1</v>
      </c>
      <c r="E5552" s="40">
        <v>1</v>
      </c>
      <c r="F5552" s="11" t="s">
        <v>1</v>
      </c>
      <c r="G5552" s="12">
        <f t="shared" si="430"/>
        <v>1</v>
      </c>
      <c r="H5552" s="12" t="b">
        <f t="shared" si="431"/>
        <v>1</v>
      </c>
      <c r="I5552" s="12" t="b">
        <f t="shared" si="432"/>
        <v>0</v>
      </c>
      <c r="J5552" s="12" t="b">
        <f t="shared" si="433"/>
        <v>0</v>
      </c>
      <c r="K5552" s="9" t="b">
        <f t="shared" si="434"/>
        <v>0</v>
      </c>
    </row>
    <row r="5553" spans="1:11" ht="15.75" customHeight="1" x14ac:dyDescent="0.15">
      <c r="A5553" t="s">
        <v>5535</v>
      </c>
      <c r="B5553" s="10">
        <v>5552</v>
      </c>
      <c r="C5553" s="39" t="s">
        <v>1</v>
      </c>
      <c r="D5553" s="40">
        <v>2</v>
      </c>
      <c r="E5553" s="40">
        <v>0</v>
      </c>
      <c r="F5553" s="11" t="s">
        <v>2</v>
      </c>
      <c r="G5553" s="12">
        <f t="shared" si="430"/>
        <v>0</v>
      </c>
      <c r="H5553" s="12" t="b">
        <f t="shared" si="431"/>
        <v>0</v>
      </c>
      <c r="I5553" s="12" t="b">
        <f t="shared" si="432"/>
        <v>1</v>
      </c>
      <c r="J5553" s="12" t="b">
        <f t="shared" si="433"/>
        <v>0</v>
      </c>
      <c r="K5553" s="9" t="b">
        <f t="shared" si="434"/>
        <v>0</v>
      </c>
    </row>
    <row r="5554" spans="1:11" ht="15.75" customHeight="1" x14ac:dyDescent="0.15">
      <c r="A5554" t="s">
        <v>5536</v>
      </c>
      <c r="B5554" s="10">
        <v>5553</v>
      </c>
      <c r="C5554" s="39" t="s">
        <v>2</v>
      </c>
      <c r="D5554" s="40">
        <v>1</v>
      </c>
      <c r="E5554" s="40">
        <v>1</v>
      </c>
      <c r="F5554" s="11" t="s">
        <v>2</v>
      </c>
      <c r="G5554" s="12">
        <f t="shared" si="430"/>
        <v>1</v>
      </c>
      <c r="H5554" s="12" t="b">
        <f t="shared" si="431"/>
        <v>0</v>
      </c>
      <c r="I5554" s="12" t="b">
        <f t="shared" si="432"/>
        <v>0</v>
      </c>
      <c r="J5554" s="12" t="b">
        <f t="shared" si="433"/>
        <v>1</v>
      </c>
      <c r="K5554" s="9" t="b">
        <f t="shared" si="434"/>
        <v>0</v>
      </c>
    </row>
    <row r="5555" spans="1:11" ht="15.75" customHeight="1" x14ac:dyDescent="0.15">
      <c r="A5555" t="s">
        <v>5537</v>
      </c>
      <c r="B5555" s="10">
        <v>5554</v>
      </c>
      <c r="C5555" s="39" t="s">
        <v>1</v>
      </c>
      <c r="D5555" s="40">
        <v>1</v>
      </c>
      <c r="E5555" s="40">
        <v>1</v>
      </c>
      <c r="F5555" s="11" t="s">
        <v>1</v>
      </c>
      <c r="G5555" s="12">
        <f t="shared" si="430"/>
        <v>1</v>
      </c>
      <c r="H5555" s="12" t="b">
        <f t="shared" si="431"/>
        <v>1</v>
      </c>
      <c r="I5555" s="12" t="b">
        <f t="shared" si="432"/>
        <v>0</v>
      </c>
      <c r="J5555" s="12" t="b">
        <f t="shared" si="433"/>
        <v>0</v>
      </c>
      <c r="K5555" s="9" t="b">
        <f t="shared" si="434"/>
        <v>0</v>
      </c>
    </row>
    <row r="5556" spans="1:11" ht="15.75" customHeight="1" x14ac:dyDescent="0.15">
      <c r="A5556" t="s">
        <v>5538</v>
      </c>
      <c r="B5556" s="10">
        <v>5555</v>
      </c>
      <c r="C5556" s="39" t="s">
        <v>1</v>
      </c>
      <c r="D5556" s="40">
        <v>1</v>
      </c>
      <c r="E5556" s="40">
        <v>1</v>
      </c>
      <c r="F5556" s="11" t="s">
        <v>1</v>
      </c>
      <c r="G5556" s="12">
        <f t="shared" si="430"/>
        <v>1</v>
      </c>
      <c r="H5556" s="12" t="b">
        <f t="shared" si="431"/>
        <v>1</v>
      </c>
      <c r="I5556" s="12" t="b">
        <f t="shared" si="432"/>
        <v>0</v>
      </c>
      <c r="J5556" s="12" t="b">
        <f t="shared" si="433"/>
        <v>0</v>
      </c>
      <c r="K5556" s="9" t="b">
        <f t="shared" si="434"/>
        <v>0</v>
      </c>
    </row>
    <row r="5557" spans="1:11" ht="15.75" customHeight="1" x14ac:dyDescent="0.15">
      <c r="A5557" t="s">
        <v>5539</v>
      </c>
      <c r="B5557" s="10">
        <v>5556</v>
      </c>
      <c r="C5557" s="39" t="s">
        <v>1</v>
      </c>
      <c r="D5557" s="40">
        <v>2</v>
      </c>
      <c r="E5557" s="40">
        <v>0</v>
      </c>
      <c r="F5557" s="11" t="s">
        <v>1</v>
      </c>
      <c r="G5557" s="12">
        <f t="shared" si="430"/>
        <v>1</v>
      </c>
      <c r="H5557" s="12" t="b">
        <f t="shared" si="431"/>
        <v>1</v>
      </c>
      <c r="I5557" s="12" t="b">
        <f t="shared" si="432"/>
        <v>0</v>
      </c>
      <c r="J5557" s="12" t="b">
        <f t="shared" si="433"/>
        <v>0</v>
      </c>
      <c r="K5557" s="9" t="b">
        <f t="shared" si="434"/>
        <v>0</v>
      </c>
    </row>
    <row r="5558" spans="1:11" ht="15.75" customHeight="1" x14ac:dyDescent="0.15">
      <c r="A5558" t="s">
        <v>5540</v>
      </c>
      <c r="B5558" s="10">
        <v>5557</v>
      </c>
      <c r="C5558" s="39" t="s">
        <v>1</v>
      </c>
      <c r="D5558" s="40">
        <v>2</v>
      </c>
      <c r="E5558" s="40">
        <v>0</v>
      </c>
      <c r="F5558" s="11" t="s">
        <v>1</v>
      </c>
      <c r="G5558" s="12">
        <f t="shared" si="430"/>
        <v>1</v>
      </c>
      <c r="H5558" s="12" t="b">
        <f t="shared" si="431"/>
        <v>1</v>
      </c>
      <c r="I5558" s="12" t="b">
        <f t="shared" si="432"/>
        <v>0</v>
      </c>
      <c r="J5558" s="12" t="b">
        <f t="shared" si="433"/>
        <v>0</v>
      </c>
      <c r="K5558" s="9" t="b">
        <f t="shared" si="434"/>
        <v>0</v>
      </c>
    </row>
    <row r="5559" spans="1:11" ht="15.75" customHeight="1" x14ac:dyDescent="0.15">
      <c r="A5559" t="s">
        <v>5541</v>
      </c>
      <c r="B5559" s="10">
        <v>5558</v>
      </c>
      <c r="C5559" s="39" t="s">
        <v>1</v>
      </c>
      <c r="D5559" s="40">
        <v>2</v>
      </c>
      <c r="E5559" s="40">
        <v>0</v>
      </c>
      <c r="F5559" s="11" t="s">
        <v>2</v>
      </c>
      <c r="G5559" s="12">
        <f t="shared" si="430"/>
        <v>0</v>
      </c>
      <c r="H5559" s="12" t="b">
        <f t="shared" si="431"/>
        <v>0</v>
      </c>
      <c r="I5559" s="12" t="b">
        <f t="shared" si="432"/>
        <v>1</v>
      </c>
      <c r="J5559" s="12" t="b">
        <f t="shared" si="433"/>
        <v>0</v>
      </c>
      <c r="K5559" s="9" t="b">
        <f t="shared" si="434"/>
        <v>0</v>
      </c>
    </row>
    <row r="5560" spans="1:11" ht="15.75" customHeight="1" x14ac:dyDescent="0.15">
      <c r="A5560" t="s">
        <v>5542</v>
      </c>
      <c r="B5560" s="10">
        <v>5559</v>
      </c>
      <c r="C5560" s="39" t="s">
        <v>1</v>
      </c>
      <c r="D5560" s="40">
        <v>2</v>
      </c>
      <c r="E5560" s="40">
        <v>0</v>
      </c>
      <c r="F5560" s="11" t="s">
        <v>1</v>
      </c>
      <c r="G5560" s="12">
        <f t="shared" si="430"/>
        <v>1</v>
      </c>
      <c r="H5560" s="12" t="b">
        <f t="shared" si="431"/>
        <v>1</v>
      </c>
      <c r="I5560" s="12" t="b">
        <f t="shared" si="432"/>
        <v>0</v>
      </c>
      <c r="J5560" s="12" t="b">
        <f t="shared" si="433"/>
        <v>0</v>
      </c>
      <c r="K5560" s="9" t="b">
        <f t="shared" si="434"/>
        <v>0</v>
      </c>
    </row>
    <row r="5561" spans="1:11" ht="15.75" customHeight="1" x14ac:dyDescent="0.15">
      <c r="A5561" t="s">
        <v>5543</v>
      </c>
      <c r="B5561" s="10">
        <v>5560</v>
      </c>
      <c r="C5561" s="39" t="s">
        <v>1</v>
      </c>
      <c r="D5561" s="40">
        <v>1</v>
      </c>
      <c r="E5561" s="40">
        <v>1</v>
      </c>
      <c r="F5561" s="11" t="s">
        <v>1</v>
      </c>
      <c r="G5561" s="12">
        <f t="shared" si="430"/>
        <v>1</v>
      </c>
      <c r="H5561" s="12" t="b">
        <f t="shared" si="431"/>
        <v>1</v>
      </c>
      <c r="I5561" s="12" t="b">
        <f t="shared" si="432"/>
        <v>0</v>
      </c>
      <c r="J5561" s="12" t="b">
        <f t="shared" si="433"/>
        <v>0</v>
      </c>
      <c r="K5561" s="9" t="b">
        <f t="shared" si="434"/>
        <v>0</v>
      </c>
    </row>
    <row r="5562" spans="1:11" ht="15.75" customHeight="1" x14ac:dyDescent="0.15">
      <c r="A5562" t="s">
        <v>5544</v>
      </c>
      <c r="B5562" s="10">
        <v>5561</v>
      </c>
      <c r="C5562" s="39" t="s">
        <v>1</v>
      </c>
      <c r="D5562" s="40">
        <v>2</v>
      </c>
      <c r="E5562" s="40">
        <v>0</v>
      </c>
      <c r="F5562" s="11" t="s">
        <v>1</v>
      </c>
      <c r="G5562" s="12">
        <f t="shared" si="430"/>
        <v>1</v>
      </c>
      <c r="H5562" s="12" t="b">
        <f t="shared" si="431"/>
        <v>1</v>
      </c>
      <c r="I5562" s="12" t="b">
        <f t="shared" si="432"/>
        <v>0</v>
      </c>
      <c r="J5562" s="12" t="b">
        <f t="shared" si="433"/>
        <v>0</v>
      </c>
      <c r="K5562" s="9" t="b">
        <f t="shared" si="434"/>
        <v>0</v>
      </c>
    </row>
    <row r="5563" spans="1:11" ht="15.75" customHeight="1" x14ac:dyDescent="0.15">
      <c r="A5563" t="s">
        <v>5545</v>
      </c>
      <c r="B5563" s="10">
        <v>5562</v>
      </c>
      <c r="C5563" s="39" t="s">
        <v>1</v>
      </c>
      <c r="D5563" s="40">
        <v>2</v>
      </c>
      <c r="E5563" s="40">
        <v>0</v>
      </c>
      <c r="F5563" s="11" t="s">
        <v>1</v>
      </c>
      <c r="G5563" s="12">
        <f t="shared" si="430"/>
        <v>1</v>
      </c>
      <c r="H5563" s="12" t="b">
        <f t="shared" si="431"/>
        <v>1</v>
      </c>
      <c r="I5563" s="12" t="b">
        <f t="shared" si="432"/>
        <v>0</v>
      </c>
      <c r="J5563" s="12" t="b">
        <f t="shared" si="433"/>
        <v>0</v>
      </c>
      <c r="K5563" s="9" t="b">
        <f t="shared" si="434"/>
        <v>0</v>
      </c>
    </row>
    <row r="5564" spans="1:11" ht="15.75" customHeight="1" x14ac:dyDescent="0.15">
      <c r="A5564" t="s">
        <v>5546</v>
      </c>
      <c r="B5564" s="10">
        <v>5563</v>
      </c>
      <c r="C5564" s="39" t="s">
        <v>1</v>
      </c>
      <c r="D5564" s="40">
        <v>2</v>
      </c>
      <c r="E5564" s="40">
        <v>0</v>
      </c>
      <c r="F5564" s="11" t="s">
        <v>2</v>
      </c>
      <c r="G5564" s="12">
        <f t="shared" si="430"/>
        <v>0</v>
      </c>
      <c r="H5564" s="12" t="b">
        <f t="shared" si="431"/>
        <v>0</v>
      </c>
      <c r="I5564" s="12" t="b">
        <f t="shared" si="432"/>
        <v>1</v>
      </c>
      <c r="J5564" s="12" t="b">
        <f t="shared" si="433"/>
        <v>0</v>
      </c>
      <c r="K5564" s="9" t="b">
        <f t="shared" si="434"/>
        <v>0</v>
      </c>
    </row>
    <row r="5565" spans="1:11" ht="15.75" customHeight="1" x14ac:dyDescent="0.15">
      <c r="A5565" t="s">
        <v>5547</v>
      </c>
      <c r="B5565" s="10">
        <v>5564</v>
      </c>
      <c r="C5565" s="39" t="s">
        <v>1</v>
      </c>
      <c r="D5565" s="40">
        <v>2</v>
      </c>
      <c r="E5565" s="40">
        <v>0</v>
      </c>
      <c r="F5565" s="11" t="s">
        <v>1</v>
      </c>
      <c r="G5565" s="12">
        <f t="shared" si="430"/>
        <v>1</v>
      </c>
      <c r="H5565" s="12" t="b">
        <f t="shared" si="431"/>
        <v>1</v>
      </c>
      <c r="I5565" s="12" t="b">
        <f t="shared" si="432"/>
        <v>0</v>
      </c>
      <c r="J5565" s="12" t="b">
        <f t="shared" si="433"/>
        <v>0</v>
      </c>
      <c r="K5565" s="9" t="b">
        <f t="shared" si="434"/>
        <v>0</v>
      </c>
    </row>
    <row r="5566" spans="1:11" ht="15.75" customHeight="1" x14ac:dyDescent="0.15">
      <c r="A5566" t="s">
        <v>5548</v>
      </c>
      <c r="B5566" s="10">
        <v>5565</v>
      </c>
      <c r="C5566" s="39" t="s">
        <v>2</v>
      </c>
      <c r="D5566" s="40">
        <v>0</v>
      </c>
      <c r="E5566" s="40">
        <v>2</v>
      </c>
      <c r="F5566" s="11" t="s">
        <v>2</v>
      </c>
      <c r="G5566" s="12">
        <f t="shared" si="430"/>
        <v>1</v>
      </c>
      <c r="H5566" s="12" t="b">
        <f t="shared" si="431"/>
        <v>0</v>
      </c>
      <c r="I5566" s="12" t="b">
        <f t="shared" si="432"/>
        <v>0</v>
      </c>
      <c r="J5566" s="12" t="b">
        <f t="shared" si="433"/>
        <v>1</v>
      </c>
      <c r="K5566" s="9" t="b">
        <f t="shared" si="434"/>
        <v>0</v>
      </c>
    </row>
    <row r="5567" spans="1:11" ht="15.75" customHeight="1" x14ac:dyDescent="0.15">
      <c r="A5567" t="s">
        <v>5549</v>
      </c>
      <c r="B5567" s="10">
        <v>5566</v>
      </c>
      <c r="C5567" s="39" t="s">
        <v>1</v>
      </c>
      <c r="D5567" s="40">
        <v>2</v>
      </c>
      <c r="E5567" s="40">
        <v>0</v>
      </c>
      <c r="F5567" s="11" t="s">
        <v>1</v>
      </c>
      <c r="G5567" s="12">
        <f t="shared" si="430"/>
        <v>1</v>
      </c>
      <c r="H5567" s="12" t="b">
        <f t="shared" si="431"/>
        <v>1</v>
      </c>
      <c r="I5567" s="12" t="b">
        <f t="shared" si="432"/>
        <v>0</v>
      </c>
      <c r="J5567" s="12" t="b">
        <f t="shared" si="433"/>
        <v>0</v>
      </c>
      <c r="K5567" s="9" t="b">
        <f t="shared" si="434"/>
        <v>0</v>
      </c>
    </row>
    <row r="5568" spans="1:11" ht="15.75" customHeight="1" x14ac:dyDescent="0.15">
      <c r="A5568" t="s">
        <v>5550</v>
      </c>
      <c r="B5568" s="10">
        <v>5567</v>
      </c>
      <c r="C5568" s="39" t="s">
        <v>1</v>
      </c>
      <c r="D5568" s="40">
        <v>2</v>
      </c>
      <c r="E5568" s="40">
        <v>0</v>
      </c>
      <c r="F5568" s="11" t="s">
        <v>1</v>
      </c>
      <c r="G5568" s="12">
        <f t="shared" si="430"/>
        <v>1</v>
      </c>
      <c r="H5568" s="12" t="b">
        <f t="shared" si="431"/>
        <v>1</v>
      </c>
      <c r="I5568" s="12" t="b">
        <f t="shared" si="432"/>
        <v>0</v>
      </c>
      <c r="J5568" s="12" t="b">
        <f t="shared" si="433"/>
        <v>0</v>
      </c>
      <c r="K5568" s="9" t="b">
        <f t="shared" si="434"/>
        <v>0</v>
      </c>
    </row>
    <row r="5569" spans="1:11" ht="15.75" customHeight="1" x14ac:dyDescent="0.15">
      <c r="A5569" t="s">
        <v>5551</v>
      </c>
      <c r="B5569" s="10">
        <v>5568</v>
      </c>
      <c r="C5569" s="39" t="s">
        <v>1</v>
      </c>
      <c r="D5569" s="40">
        <v>2</v>
      </c>
      <c r="E5569" s="40">
        <v>0</v>
      </c>
      <c r="F5569" s="11" t="s">
        <v>1</v>
      </c>
      <c r="G5569" s="12">
        <f t="shared" si="430"/>
        <v>1</v>
      </c>
      <c r="H5569" s="12" t="b">
        <f t="shared" si="431"/>
        <v>1</v>
      </c>
      <c r="I5569" s="12" t="b">
        <f t="shared" si="432"/>
        <v>0</v>
      </c>
      <c r="J5569" s="12" t="b">
        <f t="shared" si="433"/>
        <v>0</v>
      </c>
      <c r="K5569" s="9" t="b">
        <f t="shared" si="434"/>
        <v>0</v>
      </c>
    </row>
    <row r="5570" spans="1:11" ht="15.75" customHeight="1" x14ac:dyDescent="0.15">
      <c r="A5570" t="s">
        <v>5552</v>
      </c>
      <c r="B5570" s="10">
        <v>5569</v>
      </c>
      <c r="C5570" s="39" t="s">
        <v>1</v>
      </c>
      <c r="D5570" s="40">
        <v>2</v>
      </c>
      <c r="E5570" s="40">
        <v>0</v>
      </c>
      <c r="F5570" s="11" t="s">
        <v>1</v>
      </c>
      <c r="G5570" s="12">
        <f t="shared" si="430"/>
        <v>1</v>
      </c>
      <c r="H5570" s="12" t="b">
        <f t="shared" si="431"/>
        <v>1</v>
      </c>
      <c r="I5570" s="12" t="b">
        <f t="shared" si="432"/>
        <v>0</v>
      </c>
      <c r="J5570" s="12" t="b">
        <f t="shared" si="433"/>
        <v>0</v>
      </c>
      <c r="K5570" s="9" t="b">
        <f t="shared" si="434"/>
        <v>0</v>
      </c>
    </row>
    <row r="5571" spans="1:11" ht="15.75" customHeight="1" x14ac:dyDescent="0.15">
      <c r="A5571" t="s">
        <v>5553</v>
      </c>
      <c r="B5571" s="10">
        <v>5570</v>
      </c>
      <c r="C5571" s="39" t="s">
        <v>1</v>
      </c>
      <c r="D5571" s="40">
        <v>2</v>
      </c>
      <c r="E5571" s="40">
        <v>0</v>
      </c>
      <c r="F5571" s="11" t="s">
        <v>2</v>
      </c>
      <c r="G5571" s="12">
        <f t="shared" si="430"/>
        <v>0</v>
      </c>
      <c r="H5571" s="12" t="b">
        <f t="shared" si="431"/>
        <v>0</v>
      </c>
      <c r="I5571" s="12" t="b">
        <f t="shared" si="432"/>
        <v>1</v>
      </c>
      <c r="J5571" s="12" t="b">
        <f t="shared" si="433"/>
        <v>0</v>
      </c>
      <c r="K5571" s="9" t="b">
        <f t="shared" si="434"/>
        <v>0</v>
      </c>
    </row>
    <row r="5572" spans="1:11" ht="15.75" customHeight="1" x14ac:dyDescent="0.15">
      <c r="A5572" t="s">
        <v>5554</v>
      </c>
      <c r="B5572" s="10">
        <v>5571</v>
      </c>
      <c r="C5572" s="39" t="s">
        <v>2</v>
      </c>
      <c r="D5572" s="40">
        <v>1</v>
      </c>
      <c r="E5572" s="40">
        <v>1</v>
      </c>
      <c r="F5572" s="11" t="s">
        <v>1</v>
      </c>
      <c r="G5572" s="12">
        <f t="shared" si="430"/>
        <v>0</v>
      </c>
      <c r="H5572" s="12" t="b">
        <f t="shared" si="431"/>
        <v>0</v>
      </c>
      <c r="I5572" s="12" t="b">
        <f t="shared" si="432"/>
        <v>0</v>
      </c>
      <c r="J5572" s="12" t="b">
        <f t="shared" si="433"/>
        <v>0</v>
      </c>
      <c r="K5572" s="9" t="b">
        <f t="shared" si="434"/>
        <v>1</v>
      </c>
    </row>
    <row r="5573" spans="1:11" ht="15.75" customHeight="1" x14ac:dyDescent="0.15">
      <c r="A5573" t="s">
        <v>5555</v>
      </c>
      <c r="B5573" s="10">
        <v>5572</v>
      </c>
      <c r="C5573" s="39" t="s">
        <v>1</v>
      </c>
      <c r="D5573" s="40">
        <v>1</v>
      </c>
      <c r="E5573" s="40">
        <v>1</v>
      </c>
      <c r="F5573" s="11" t="s">
        <v>1</v>
      </c>
      <c r="G5573" s="12">
        <f t="shared" ref="G5573:G5636" si="435">IF(C5573=F5573,1,0)</f>
        <v>1</v>
      </c>
      <c r="H5573" s="12" t="b">
        <f t="shared" ref="H5573:H5636" si="436">AND(C5573="incels",F5573="incels")</f>
        <v>1</v>
      </c>
      <c r="I5573" s="12" t="b">
        <f t="shared" ref="I5573:I5636" si="437">AND(C5573="incels",F5573="neutre")</f>
        <v>0</v>
      </c>
      <c r="J5573" s="12" t="b">
        <f t="shared" ref="J5573:J5636" si="438">AND(C5573="neutre",F5573="neutre")</f>
        <v>0</v>
      </c>
      <c r="K5573" s="9" t="b">
        <f t="shared" ref="K5573:K5636" si="439">AND(C5573="neutre",F5573="incels")</f>
        <v>0</v>
      </c>
    </row>
    <row r="5574" spans="1:11" ht="15.75" customHeight="1" x14ac:dyDescent="0.15">
      <c r="A5574" t="s">
        <v>5556</v>
      </c>
      <c r="B5574" s="10">
        <v>5573</v>
      </c>
      <c r="C5574" s="39" t="s">
        <v>1</v>
      </c>
      <c r="D5574" s="40">
        <v>2</v>
      </c>
      <c r="E5574" s="40">
        <v>0</v>
      </c>
      <c r="F5574" s="11" t="s">
        <v>1</v>
      </c>
      <c r="G5574" s="12">
        <f t="shared" si="435"/>
        <v>1</v>
      </c>
      <c r="H5574" s="12" t="b">
        <f t="shared" si="436"/>
        <v>1</v>
      </c>
      <c r="I5574" s="12" t="b">
        <f t="shared" si="437"/>
        <v>0</v>
      </c>
      <c r="J5574" s="12" t="b">
        <f t="shared" si="438"/>
        <v>0</v>
      </c>
      <c r="K5574" s="9" t="b">
        <f t="shared" si="439"/>
        <v>0</v>
      </c>
    </row>
    <row r="5575" spans="1:11" ht="15.75" customHeight="1" x14ac:dyDescent="0.15">
      <c r="A5575" t="s">
        <v>5557</v>
      </c>
      <c r="B5575" s="10">
        <v>5574</v>
      </c>
      <c r="C5575" s="39" t="s">
        <v>1</v>
      </c>
      <c r="D5575" s="40">
        <v>2</v>
      </c>
      <c r="E5575" s="40">
        <v>0</v>
      </c>
      <c r="F5575" s="11" t="s">
        <v>1</v>
      </c>
      <c r="G5575" s="12">
        <f t="shared" si="435"/>
        <v>1</v>
      </c>
      <c r="H5575" s="12" t="b">
        <f t="shared" si="436"/>
        <v>1</v>
      </c>
      <c r="I5575" s="12" t="b">
        <f t="shared" si="437"/>
        <v>0</v>
      </c>
      <c r="J5575" s="12" t="b">
        <f t="shared" si="438"/>
        <v>0</v>
      </c>
      <c r="K5575" s="9" t="b">
        <f t="shared" si="439"/>
        <v>0</v>
      </c>
    </row>
    <row r="5576" spans="1:11" ht="15.75" customHeight="1" x14ac:dyDescent="0.15">
      <c r="A5576" t="s">
        <v>5558</v>
      </c>
      <c r="B5576" s="10">
        <v>5575</v>
      </c>
      <c r="C5576" s="39" t="s">
        <v>2</v>
      </c>
      <c r="D5576" s="40">
        <v>1</v>
      </c>
      <c r="E5576" s="40">
        <v>1</v>
      </c>
      <c r="F5576" s="11" t="s">
        <v>1</v>
      </c>
      <c r="G5576" s="12">
        <f t="shared" si="435"/>
        <v>0</v>
      </c>
      <c r="H5576" s="12" t="b">
        <f t="shared" si="436"/>
        <v>0</v>
      </c>
      <c r="I5576" s="12" t="b">
        <f t="shared" si="437"/>
        <v>0</v>
      </c>
      <c r="J5576" s="12" t="b">
        <f t="shared" si="438"/>
        <v>0</v>
      </c>
      <c r="K5576" s="9" t="b">
        <f t="shared" si="439"/>
        <v>1</v>
      </c>
    </row>
    <row r="5577" spans="1:11" ht="15.75" customHeight="1" x14ac:dyDescent="0.15">
      <c r="A5577" t="s">
        <v>5559</v>
      </c>
      <c r="B5577" s="10">
        <v>5576</v>
      </c>
      <c r="C5577" s="39" t="s">
        <v>1</v>
      </c>
      <c r="D5577" s="40">
        <v>1</v>
      </c>
      <c r="E5577" s="40">
        <v>1</v>
      </c>
      <c r="F5577" s="11" t="s">
        <v>1</v>
      </c>
      <c r="G5577" s="12">
        <f t="shared" si="435"/>
        <v>1</v>
      </c>
      <c r="H5577" s="12" t="b">
        <f t="shared" si="436"/>
        <v>1</v>
      </c>
      <c r="I5577" s="12" t="b">
        <f t="shared" si="437"/>
        <v>0</v>
      </c>
      <c r="J5577" s="12" t="b">
        <f t="shared" si="438"/>
        <v>0</v>
      </c>
      <c r="K5577" s="9" t="b">
        <f t="shared" si="439"/>
        <v>0</v>
      </c>
    </row>
    <row r="5578" spans="1:11" ht="15.75" customHeight="1" x14ac:dyDescent="0.15">
      <c r="A5578" t="s">
        <v>5560</v>
      </c>
      <c r="B5578" s="10">
        <v>5577</v>
      </c>
      <c r="C5578" s="39" t="s">
        <v>1</v>
      </c>
      <c r="D5578" s="40">
        <v>2</v>
      </c>
      <c r="E5578" s="40">
        <v>0</v>
      </c>
      <c r="F5578" s="11" t="s">
        <v>1</v>
      </c>
      <c r="G5578" s="12">
        <f t="shared" si="435"/>
        <v>1</v>
      </c>
      <c r="H5578" s="12" t="b">
        <f t="shared" si="436"/>
        <v>1</v>
      </c>
      <c r="I5578" s="12" t="b">
        <f t="shared" si="437"/>
        <v>0</v>
      </c>
      <c r="J5578" s="12" t="b">
        <f t="shared" si="438"/>
        <v>0</v>
      </c>
      <c r="K5578" s="9" t="b">
        <f t="shared" si="439"/>
        <v>0</v>
      </c>
    </row>
    <row r="5579" spans="1:11" ht="15.75" customHeight="1" x14ac:dyDescent="0.15">
      <c r="A5579" t="s">
        <v>5561</v>
      </c>
      <c r="B5579" s="10">
        <v>5578</v>
      </c>
      <c r="C5579" s="39" t="s">
        <v>1</v>
      </c>
      <c r="D5579" s="40">
        <v>0</v>
      </c>
      <c r="E5579" s="40">
        <v>0</v>
      </c>
      <c r="F5579" s="11" t="s">
        <v>2</v>
      </c>
      <c r="G5579" s="12">
        <f t="shared" si="435"/>
        <v>0</v>
      </c>
      <c r="H5579" s="12" t="b">
        <f t="shared" si="436"/>
        <v>0</v>
      </c>
      <c r="I5579" s="12" t="b">
        <f t="shared" si="437"/>
        <v>1</v>
      </c>
      <c r="J5579" s="12" t="b">
        <f t="shared" si="438"/>
        <v>0</v>
      </c>
      <c r="K5579" s="9" t="b">
        <f t="shared" si="439"/>
        <v>0</v>
      </c>
    </row>
    <row r="5580" spans="1:11" ht="15.75" customHeight="1" x14ac:dyDescent="0.15">
      <c r="A5580" t="s">
        <v>5562</v>
      </c>
      <c r="B5580" s="10">
        <v>5579</v>
      </c>
      <c r="C5580" s="39" t="s">
        <v>1</v>
      </c>
      <c r="D5580" s="40">
        <v>0</v>
      </c>
      <c r="E5580" s="40">
        <v>0</v>
      </c>
      <c r="F5580" s="11" t="s">
        <v>2</v>
      </c>
      <c r="G5580" s="12">
        <f t="shared" si="435"/>
        <v>0</v>
      </c>
      <c r="H5580" s="12" t="b">
        <f t="shared" si="436"/>
        <v>0</v>
      </c>
      <c r="I5580" s="12" t="b">
        <f t="shared" si="437"/>
        <v>1</v>
      </c>
      <c r="J5580" s="12" t="b">
        <f t="shared" si="438"/>
        <v>0</v>
      </c>
      <c r="K5580" s="9" t="b">
        <f t="shared" si="439"/>
        <v>0</v>
      </c>
    </row>
    <row r="5581" spans="1:11" ht="15.75" customHeight="1" x14ac:dyDescent="0.15">
      <c r="A5581" t="s">
        <v>5563</v>
      </c>
      <c r="B5581" s="10">
        <v>5580</v>
      </c>
      <c r="C5581" s="39" t="s">
        <v>1</v>
      </c>
      <c r="D5581" s="40">
        <v>0</v>
      </c>
      <c r="E5581" s="40">
        <v>0</v>
      </c>
      <c r="F5581" s="11" t="s">
        <v>2</v>
      </c>
      <c r="G5581" s="12">
        <f t="shared" si="435"/>
        <v>0</v>
      </c>
      <c r="H5581" s="12" t="b">
        <f t="shared" si="436"/>
        <v>0</v>
      </c>
      <c r="I5581" s="12" t="b">
        <f t="shared" si="437"/>
        <v>1</v>
      </c>
      <c r="J5581" s="12" t="b">
        <f t="shared" si="438"/>
        <v>0</v>
      </c>
      <c r="K5581" s="9" t="b">
        <f t="shared" si="439"/>
        <v>0</v>
      </c>
    </row>
    <row r="5582" spans="1:11" ht="15.75" customHeight="1" x14ac:dyDescent="0.15">
      <c r="A5582" t="s">
        <v>5564</v>
      </c>
      <c r="B5582" s="10">
        <v>5581</v>
      </c>
      <c r="C5582" s="39" t="s">
        <v>1</v>
      </c>
      <c r="D5582" s="40">
        <v>2</v>
      </c>
      <c r="E5582" s="40">
        <v>0</v>
      </c>
      <c r="F5582" s="11" t="s">
        <v>1</v>
      </c>
      <c r="G5582" s="12">
        <f t="shared" si="435"/>
        <v>1</v>
      </c>
      <c r="H5582" s="12" t="b">
        <f t="shared" si="436"/>
        <v>1</v>
      </c>
      <c r="I5582" s="12" t="b">
        <f t="shared" si="437"/>
        <v>0</v>
      </c>
      <c r="J5582" s="12" t="b">
        <f t="shared" si="438"/>
        <v>0</v>
      </c>
      <c r="K5582" s="9" t="b">
        <f t="shared" si="439"/>
        <v>0</v>
      </c>
    </row>
    <row r="5583" spans="1:11" ht="15.75" customHeight="1" x14ac:dyDescent="0.15">
      <c r="A5583" t="s">
        <v>5565</v>
      </c>
      <c r="B5583" s="10">
        <v>5582</v>
      </c>
      <c r="C5583" s="39" t="s">
        <v>1</v>
      </c>
      <c r="D5583" s="40">
        <v>2</v>
      </c>
      <c r="E5583" s="40">
        <v>0</v>
      </c>
      <c r="F5583" s="11" t="s">
        <v>1</v>
      </c>
      <c r="G5583" s="12">
        <f t="shared" si="435"/>
        <v>1</v>
      </c>
      <c r="H5583" s="12" t="b">
        <f t="shared" si="436"/>
        <v>1</v>
      </c>
      <c r="I5583" s="12" t="b">
        <f t="shared" si="437"/>
        <v>0</v>
      </c>
      <c r="J5583" s="12" t="b">
        <f t="shared" si="438"/>
        <v>0</v>
      </c>
      <c r="K5583" s="9" t="b">
        <f t="shared" si="439"/>
        <v>0</v>
      </c>
    </row>
    <row r="5584" spans="1:11" ht="15.75" customHeight="1" x14ac:dyDescent="0.15">
      <c r="A5584" t="s">
        <v>5566</v>
      </c>
      <c r="B5584" s="10">
        <v>5583</v>
      </c>
      <c r="C5584" s="39" t="s">
        <v>2</v>
      </c>
      <c r="D5584" s="40">
        <v>0</v>
      </c>
      <c r="E5584" s="40">
        <v>2</v>
      </c>
      <c r="F5584" s="11" t="s">
        <v>2</v>
      </c>
      <c r="G5584" s="12">
        <f t="shared" si="435"/>
        <v>1</v>
      </c>
      <c r="H5584" s="12" t="b">
        <f t="shared" si="436"/>
        <v>0</v>
      </c>
      <c r="I5584" s="12" t="b">
        <f t="shared" si="437"/>
        <v>0</v>
      </c>
      <c r="J5584" s="12" t="b">
        <f t="shared" si="438"/>
        <v>1</v>
      </c>
      <c r="K5584" s="9" t="b">
        <f t="shared" si="439"/>
        <v>0</v>
      </c>
    </row>
    <row r="5585" spans="1:11" ht="15.75" customHeight="1" x14ac:dyDescent="0.15">
      <c r="A5585" t="s">
        <v>5567</v>
      </c>
      <c r="B5585" s="10">
        <v>5584</v>
      </c>
      <c r="C5585" s="39" t="s">
        <v>1</v>
      </c>
      <c r="D5585" s="40">
        <v>2</v>
      </c>
      <c r="E5585" s="40">
        <v>0</v>
      </c>
      <c r="F5585" s="11" t="s">
        <v>1</v>
      </c>
      <c r="G5585" s="12">
        <f t="shared" si="435"/>
        <v>1</v>
      </c>
      <c r="H5585" s="12" t="b">
        <f t="shared" si="436"/>
        <v>1</v>
      </c>
      <c r="I5585" s="12" t="b">
        <f t="shared" si="437"/>
        <v>0</v>
      </c>
      <c r="J5585" s="12" t="b">
        <f t="shared" si="438"/>
        <v>0</v>
      </c>
      <c r="K5585" s="9" t="b">
        <f t="shared" si="439"/>
        <v>0</v>
      </c>
    </row>
    <row r="5586" spans="1:11" ht="15.75" customHeight="1" x14ac:dyDescent="0.15">
      <c r="A5586" t="s">
        <v>5568</v>
      </c>
      <c r="B5586" s="10">
        <v>5585</v>
      </c>
      <c r="C5586" s="39" t="s">
        <v>1</v>
      </c>
      <c r="D5586" s="40">
        <v>1</v>
      </c>
      <c r="E5586" s="40">
        <v>1</v>
      </c>
      <c r="F5586" s="11" t="s">
        <v>1</v>
      </c>
      <c r="G5586" s="12">
        <f t="shared" si="435"/>
        <v>1</v>
      </c>
      <c r="H5586" s="12" t="b">
        <f t="shared" si="436"/>
        <v>1</v>
      </c>
      <c r="I5586" s="12" t="b">
        <f t="shared" si="437"/>
        <v>0</v>
      </c>
      <c r="J5586" s="12" t="b">
        <f t="shared" si="438"/>
        <v>0</v>
      </c>
      <c r="K5586" s="9" t="b">
        <f t="shared" si="439"/>
        <v>0</v>
      </c>
    </row>
    <row r="5587" spans="1:11" ht="15.75" customHeight="1" x14ac:dyDescent="0.15">
      <c r="A5587" t="s">
        <v>5569</v>
      </c>
      <c r="B5587" s="10">
        <v>5586</v>
      </c>
      <c r="C5587" s="39" t="s">
        <v>1</v>
      </c>
      <c r="D5587" s="40">
        <v>2</v>
      </c>
      <c r="E5587" s="40">
        <v>0</v>
      </c>
      <c r="F5587" s="11" t="s">
        <v>1</v>
      </c>
      <c r="G5587" s="12">
        <f t="shared" si="435"/>
        <v>1</v>
      </c>
      <c r="H5587" s="12" t="b">
        <f t="shared" si="436"/>
        <v>1</v>
      </c>
      <c r="I5587" s="12" t="b">
        <f t="shared" si="437"/>
        <v>0</v>
      </c>
      <c r="J5587" s="12" t="b">
        <f t="shared" si="438"/>
        <v>0</v>
      </c>
      <c r="K5587" s="9" t="b">
        <f t="shared" si="439"/>
        <v>0</v>
      </c>
    </row>
    <row r="5588" spans="1:11" ht="15.75" customHeight="1" x14ac:dyDescent="0.15">
      <c r="A5588" t="s">
        <v>5570</v>
      </c>
      <c r="B5588" s="10">
        <v>5587</v>
      </c>
      <c r="C5588" s="39" t="s">
        <v>2</v>
      </c>
      <c r="D5588" s="40">
        <v>1</v>
      </c>
      <c r="E5588" s="40">
        <v>1</v>
      </c>
      <c r="F5588" s="11" t="s">
        <v>2</v>
      </c>
      <c r="G5588" s="12">
        <f t="shared" si="435"/>
        <v>1</v>
      </c>
      <c r="H5588" s="12" t="b">
        <f t="shared" si="436"/>
        <v>0</v>
      </c>
      <c r="I5588" s="12" t="b">
        <f t="shared" si="437"/>
        <v>0</v>
      </c>
      <c r="J5588" s="12" t="b">
        <f t="shared" si="438"/>
        <v>1</v>
      </c>
      <c r="K5588" s="9" t="b">
        <f t="shared" si="439"/>
        <v>0</v>
      </c>
    </row>
    <row r="5589" spans="1:11" ht="15.75" customHeight="1" x14ac:dyDescent="0.15">
      <c r="A5589" t="s">
        <v>5571</v>
      </c>
      <c r="B5589" s="10">
        <v>5588</v>
      </c>
      <c r="C5589" s="39" t="s">
        <v>1</v>
      </c>
      <c r="D5589" s="40">
        <v>2</v>
      </c>
      <c r="E5589" s="40">
        <v>0</v>
      </c>
      <c r="F5589" s="11" t="s">
        <v>2</v>
      </c>
      <c r="G5589" s="12">
        <f t="shared" si="435"/>
        <v>0</v>
      </c>
      <c r="H5589" s="12" t="b">
        <f t="shared" si="436"/>
        <v>0</v>
      </c>
      <c r="I5589" s="12" t="b">
        <f t="shared" si="437"/>
        <v>1</v>
      </c>
      <c r="J5589" s="12" t="b">
        <f t="shared" si="438"/>
        <v>0</v>
      </c>
      <c r="K5589" s="9" t="b">
        <f t="shared" si="439"/>
        <v>0</v>
      </c>
    </row>
    <row r="5590" spans="1:11" ht="15.75" customHeight="1" x14ac:dyDescent="0.15">
      <c r="A5590" t="s">
        <v>5572</v>
      </c>
      <c r="B5590" s="10">
        <v>5589</v>
      </c>
      <c r="C5590" s="39" t="s">
        <v>1</v>
      </c>
      <c r="D5590" s="40">
        <v>2</v>
      </c>
      <c r="E5590" s="40">
        <v>0</v>
      </c>
      <c r="F5590" s="11" t="s">
        <v>1</v>
      </c>
      <c r="G5590" s="12">
        <f t="shared" si="435"/>
        <v>1</v>
      </c>
      <c r="H5590" s="12" t="b">
        <f t="shared" si="436"/>
        <v>1</v>
      </c>
      <c r="I5590" s="12" t="b">
        <f t="shared" si="437"/>
        <v>0</v>
      </c>
      <c r="J5590" s="12" t="b">
        <f t="shared" si="438"/>
        <v>0</v>
      </c>
      <c r="K5590" s="9" t="b">
        <f t="shared" si="439"/>
        <v>0</v>
      </c>
    </row>
    <row r="5591" spans="1:11" ht="15.75" customHeight="1" x14ac:dyDescent="0.15">
      <c r="A5591" t="s">
        <v>5573</v>
      </c>
      <c r="B5591" s="10">
        <v>5590</v>
      </c>
      <c r="C5591" s="39" t="s">
        <v>1</v>
      </c>
      <c r="D5591" s="40">
        <v>0</v>
      </c>
      <c r="E5591" s="40">
        <v>0</v>
      </c>
      <c r="F5591" s="11" t="s">
        <v>1</v>
      </c>
      <c r="G5591" s="12">
        <f t="shared" si="435"/>
        <v>1</v>
      </c>
      <c r="H5591" s="12" t="b">
        <f t="shared" si="436"/>
        <v>1</v>
      </c>
      <c r="I5591" s="12" t="b">
        <f t="shared" si="437"/>
        <v>0</v>
      </c>
      <c r="J5591" s="12" t="b">
        <f t="shared" si="438"/>
        <v>0</v>
      </c>
      <c r="K5591" s="9" t="b">
        <f t="shared" si="439"/>
        <v>0</v>
      </c>
    </row>
    <row r="5592" spans="1:11" ht="15.75" customHeight="1" x14ac:dyDescent="0.15">
      <c r="A5592" t="s">
        <v>5574</v>
      </c>
      <c r="B5592" s="10">
        <v>5591</v>
      </c>
      <c r="C5592" s="39" t="s">
        <v>1</v>
      </c>
      <c r="D5592" s="40">
        <v>0</v>
      </c>
      <c r="E5592" s="40">
        <v>0</v>
      </c>
      <c r="F5592" s="11" t="s">
        <v>2</v>
      </c>
      <c r="G5592" s="12">
        <f t="shared" si="435"/>
        <v>0</v>
      </c>
      <c r="H5592" s="12" t="b">
        <f t="shared" si="436"/>
        <v>0</v>
      </c>
      <c r="I5592" s="12" t="b">
        <f t="shared" si="437"/>
        <v>1</v>
      </c>
      <c r="J5592" s="12" t="b">
        <f t="shared" si="438"/>
        <v>0</v>
      </c>
      <c r="K5592" s="9" t="b">
        <f t="shared" si="439"/>
        <v>0</v>
      </c>
    </row>
    <row r="5593" spans="1:11" ht="15.75" customHeight="1" x14ac:dyDescent="0.15">
      <c r="A5593" t="s">
        <v>5575</v>
      </c>
      <c r="B5593" s="10">
        <v>5592</v>
      </c>
      <c r="C5593" s="39" t="s">
        <v>1</v>
      </c>
      <c r="D5593" s="40">
        <v>2</v>
      </c>
      <c r="E5593" s="40">
        <v>0</v>
      </c>
      <c r="F5593" s="11" t="s">
        <v>1</v>
      </c>
      <c r="G5593" s="12">
        <f t="shared" si="435"/>
        <v>1</v>
      </c>
      <c r="H5593" s="12" t="b">
        <f t="shared" si="436"/>
        <v>1</v>
      </c>
      <c r="I5593" s="12" t="b">
        <f t="shared" si="437"/>
        <v>0</v>
      </c>
      <c r="J5593" s="12" t="b">
        <f t="shared" si="438"/>
        <v>0</v>
      </c>
      <c r="K5593" s="9" t="b">
        <f t="shared" si="439"/>
        <v>0</v>
      </c>
    </row>
    <row r="5594" spans="1:11" ht="15.75" customHeight="1" x14ac:dyDescent="0.15">
      <c r="A5594" t="s">
        <v>5576</v>
      </c>
      <c r="B5594" s="10">
        <v>5593</v>
      </c>
      <c r="C5594" s="39" t="s">
        <v>1</v>
      </c>
      <c r="D5594" s="40">
        <v>2</v>
      </c>
      <c r="E5594" s="40">
        <v>0</v>
      </c>
      <c r="F5594" s="11" t="s">
        <v>2</v>
      </c>
      <c r="G5594" s="12">
        <f t="shared" si="435"/>
        <v>0</v>
      </c>
      <c r="H5594" s="12" t="b">
        <f t="shared" si="436"/>
        <v>0</v>
      </c>
      <c r="I5594" s="12" t="b">
        <f t="shared" si="437"/>
        <v>1</v>
      </c>
      <c r="J5594" s="12" t="b">
        <f t="shared" si="438"/>
        <v>0</v>
      </c>
      <c r="K5594" s="9" t="b">
        <f t="shared" si="439"/>
        <v>0</v>
      </c>
    </row>
    <row r="5595" spans="1:11" ht="15.75" customHeight="1" x14ac:dyDescent="0.15">
      <c r="A5595" t="s">
        <v>5577</v>
      </c>
      <c r="B5595" s="10">
        <v>5594</v>
      </c>
      <c r="C5595" s="39" t="s">
        <v>1</v>
      </c>
      <c r="D5595" s="40">
        <v>2</v>
      </c>
      <c r="E5595" s="40">
        <v>0</v>
      </c>
      <c r="F5595" s="11" t="s">
        <v>1</v>
      </c>
      <c r="G5595" s="12">
        <f t="shared" si="435"/>
        <v>1</v>
      </c>
      <c r="H5595" s="12" t="b">
        <f t="shared" si="436"/>
        <v>1</v>
      </c>
      <c r="I5595" s="12" t="b">
        <f t="shared" si="437"/>
        <v>0</v>
      </c>
      <c r="J5595" s="12" t="b">
        <f t="shared" si="438"/>
        <v>0</v>
      </c>
      <c r="K5595" s="9" t="b">
        <f t="shared" si="439"/>
        <v>0</v>
      </c>
    </row>
    <row r="5596" spans="1:11" ht="15.75" customHeight="1" x14ac:dyDescent="0.15">
      <c r="A5596" t="s">
        <v>5578</v>
      </c>
      <c r="B5596" s="10">
        <v>5595</v>
      </c>
      <c r="C5596" s="39" t="s">
        <v>1</v>
      </c>
      <c r="D5596" s="40">
        <v>2</v>
      </c>
      <c r="E5596" s="40">
        <v>0</v>
      </c>
      <c r="F5596" s="11" t="s">
        <v>1</v>
      </c>
      <c r="G5596" s="12">
        <f t="shared" si="435"/>
        <v>1</v>
      </c>
      <c r="H5596" s="12" t="b">
        <f t="shared" si="436"/>
        <v>1</v>
      </c>
      <c r="I5596" s="12" t="b">
        <f t="shared" si="437"/>
        <v>0</v>
      </c>
      <c r="J5596" s="12" t="b">
        <f t="shared" si="438"/>
        <v>0</v>
      </c>
      <c r="K5596" s="9" t="b">
        <f t="shared" si="439"/>
        <v>0</v>
      </c>
    </row>
    <row r="5597" spans="1:11" ht="15.75" customHeight="1" x14ac:dyDescent="0.15">
      <c r="A5597" t="s">
        <v>5579</v>
      </c>
      <c r="B5597" s="10">
        <v>5596</v>
      </c>
      <c r="C5597" s="39" t="s">
        <v>2</v>
      </c>
      <c r="D5597" s="40">
        <v>0</v>
      </c>
      <c r="E5597" s="40">
        <v>2</v>
      </c>
      <c r="F5597" s="11" t="s">
        <v>2</v>
      </c>
      <c r="G5597" s="12">
        <f t="shared" si="435"/>
        <v>1</v>
      </c>
      <c r="H5597" s="12" t="b">
        <f t="shared" si="436"/>
        <v>0</v>
      </c>
      <c r="I5597" s="12" t="b">
        <f t="shared" si="437"/>
        <v>0</v>
      </c>
      <c r="J5597" s="12" t="b">
        <f t="shared" si="438"/>
        <v>1</v>
      </c>
      <c r="K5597" s="9" t="b">
        <f t="shared" si="439"/>
        <v>0</v>
      </c>
    </row>
    <row r="5598" spans="1:11" ht="15.75" customHeight="1" x14ac:dyDescent="0.15">
      <c r="A5598" t="s">
        <v>5580</v>
      </c>
      <c r="B5598" s="10">
        <v>5597</v>
      </c>
      <c r="C5598" s="39" t="s">
        <v>1</v>
      </c>
      <c r="D5598" s="40">
        <v>2</v>
      </c>
      <c r="E5598" s="40">
        <v>0</v>
      </c>
      <c r="F5598" s="11" t="s">
        <v>1</v>
      </c>
      <c r="G5598" s="12">
        <f t="shared" si="435"/>
        <v>1</v>
      </c>
      <c r="H5598" s="12" t="b">
        <f t="shared" si="436"/>
        <v>1</v>
      </c>
      <c r="I5598" s="12" t="b">
        <f t="shared" si="437"/>
        <v>0</v>
      </c>
      <c r="J5598" s="12" t="b">
        <f t="shared" si="438"/>
        <v>0</v>
      </c>
      <c r="K5598" s="9" t="b">
        <f t="shared" si="439"/>
        <v>0</v>
      </c>
    </row>
    <row r="5599" spans="1:11" ht="15.75" customHeight="1" x14ac:dyDescent="0.15">
      <c r="A5599" t="s">
        <v>5581</v>
      </c>
      <c r="B5599" s="10">
        <v>5598</v>
      </c>
      <c r="C5599" s="39" t="s">
        <v>2</v>
      </c>
      <c r="D5599" s="40">
        <v>0</v>
      </c>
      <c r="E5599" s="40">
        <v>2</v>
      </c>
      <c r="F5599" s="11" t="s">
        <v>2</v>
      </c>
      <c r="G5599" s="12">
        <f t="shared" si="435"/>
        <v>1</v>
      </c>
      <c r="H5599" s="12" t="b">
        <f t="shared" si="436"/>
        <v>0</v>
      </c>
      <c r="I5599" s="12" t="b">
        <f t="shared" si="437"/>
        <v>0</v>
      </c>
      <c r="J5599" s="12" t="b">
        <f t="shared" si="438"/>
        <v>1</v>
      </c>
      <c r="K5599" s="9" t="b">
        <f t="shared" si="439"/>
        <v>0</v>
      </c>
    </row>
    <row r="5600" spans="1:11" ht="15.75" customHeight="1" x14ac:dyDescent="0.15">
      <c r="A5600" t="s">
        <v>5582</v>
      </c>
      <c r="B5600" s="10">
        <v>5599</v>
      </c>
      <c r="C5600" s="39" t="s">
        <v>1</v>
      </c>
      <c r="D5600" s="40">
        <v>1</v>
      </c>
      <c r="E5600" s="40">
        <v>1</v>
      </c>
      <c r="F5600" s="11" t="s">
        <v>1</v>
      </c>
      <c r="G5600" s="12">
        <f t="shared" si="435"/>
        <v>1</v>
      </c>
      <c r="H5600" s="12" t="b">
        <f t="shared" si="436"/>
        <v>1</v>
      </c>
      <c r="I5600" s="12" t="b">
        <f t="shared" si="437"/>
        <v>0</v>
      </c>
      <c r="J5600" s="12" t="b">
        <f t="shared" si="438"/>
        <v>0</v>
      </c>
      <c r="K5600" s="9" t="b">
        <f t="shared" si="439"/>
        <v>0</v>
      </c>
    </row>
    <row r="5601" spans="1:11" ht="15.75" customHeight="1" x14ac:dyDescent="0.15">
      <c r="A5601" t="s">
        <v>5583</v>
      </c>
      <c r="B5601" s="10">
        <v>5600</v>
      </c>
      <c r="C5601" s="39" t="s">
        <v>1</v>
      </c>
      <c r="D5601" s="40">
        <v>1</v>
      </c>
      <c r="E5601" s="40">
        <v>1</v>
      </c>
      <c r="F5601" s="11" t="s">
        <v>1</v>
      </c>
      <c r="G5601" s="12">
        <f t="shared" si="435"/>
        <v>1</v>
      </c>
      <c r="H5601" s="12" t="b">
        <f t="shared" si="436"/>
        <v>1</v>
      </c>
      <c r="I5601" s="12" t="b">
        <f t="shared" si="437"/>
        <v>0</v>
      </c>
      <c r="J5601" s="12" t="b">
        <f t="shared" si="438"/>
        <v>0</v>
      </c>
      <c r="K5601" s="9" t="b">
        <f t="shared" si="439"/>
        <v>0</v>
      </c>
    </row>
    <row r="5602" spans="1:11" ht="15.75" customHeight="1" x14ac:dyDescent="0.15">
      <c r="A5602" t="s">
        <v>5584</v>
      </c>
      <c r="B5602" s="10">
        <v>5601</v>
      </c>
      <c r="C5602" s="39" t="s">
        <v>1</v>
      </c>
      <c r="D5602" s="40">
        <v>0</v>
      </c>
      <c r="E5602" s="40">
        <v>0</v>
      </c>
      <c r="F5602" s="11" t="s">
        <v>2</v>
      </c>
      <c r="G5602" s="12">
        <f t="shared" si="435"/>
        <v>0</v>
      </c>
      <c r="H5602" s="12" t="b">
        <f t="shared" si="436"/>
        <v>0</v>
      </c>
      <c r="I5602" s="12" t="b">
        <f t="shared" si="437"/>
        <v>1</v>
      </c>
      <c r="J5602" s="12" t="b">
        <f t="shared" si="438"/>
        <v>0</v>
      </c>
      <c r="K5602" s="9" t="b">
        <f t="shared" si="439"/>
        <v>0</v>
      </c>
    </row>
    <row r="5603" spans="1:11" ht="15.75" customHeight="1" x14ac:dyDescent="0.15">
      <c r="A5603" t="s">
        <v>565</v>
      </c>
      <c r="B5603" s="10">
        <v>5602</v>
      </c>
      <c r="C5603" s="39" t="s">
        <v>1</v>
      </c>
      <c r="D5603" s="40">
        <v>2</v>
      </c>
      <c r="E5603" s="40">
        <v>0</v>
      </c>
      <c r="F5603" s="11" t="s">
        <v>1</v>
      </c>
      <c r="G5603" s="12">
        <f t="shared" si="435"/>
        <v>1</v>
      </c>
      <c r="H5603" s="12" t="b">
        <f t="shared" si="436"/>
        <v>1</v>
      </c>
      <c r="I5603" s="12" t="b">
        <f t="shared" si="437"/>
        <v>0</v>
      </c>
      <c r="J5603" s="12" t="b">
        <f t="shared" si="438"/>
        <v>0</v>
      </c>
      <c r="K5603" s="9" t="b">
        <f t="shared" si="439"/>
        <v>0</v>
      </c>
    </row>
    <row r="5604" spans="1:11" ht="15.75" customHeight="1" x14ac:dyDescent="0.15">
      <c r="A5604" t="s">
        <v>5585</v>
      </c>
      <c r="B5604" s="10">
        <v>5603</v>
      </c>
      <c r="C5604" s="39" t="s">
        <v>1</v>
      </c>
      <c r="D5604" s="40">
        <v>2</v>
      </c>
      <c r="E5604" s="40">
        <v>0</v>
      </c>
      <c r="F5604" s="11" t="s">
        <v>1</v>
      </c>
      <c r="G5604" s="12">
        <f t="shared" si="435"/>
        <v>1</v>
      </c>
      <c r="H5604" s="12" t="b">
        <f t="shared" si="436"/>
        <v>1</v>
      </c>
      <c r="I5604" s="12" t="b">
        <f t="shared" si="437"/>
        <v>0</v>
      </c>
      <c r="J5604" s="12" t="b">
        <f t="shared" si="438"/>
        <v>0</v>
      </c>
      <c r="K5604" s="9" t="b">
        <f t="shared" si="439"/>
        <v>0</v>
      </c>
    </row>
    <row r="5605" spans="1:11" ht="15.75" customHeight="1" x14ac:dyDescent="0.15">
      <c r="A5605" t="s">
        <v>5586</v>
      </c>
      <c r="B5605" s="10">
        <v>5604</v>
      </c>
      <c r="C5605" s="39" t="s">
        <v>1</v>
      </c>
      <c r="D5605" s="40">
        <v>2</v>
      </c>
      <c r="E5605" s="40">
        <v>0</v>
      </c>
      <c r="F5605" s="11" t="s">
        <v>1</v>
      </c>
      <c r="G5605" s="12">
        <f t="shared" si="435"/>
        <v>1</v>
      </c>
      <c r="H5605" s="12" t="b">
        <f t="shared" si="436"/>
        <v>1</v>
      </c>
      <c r="I5605" s="12" t="b">
        <f t="shared" si="437"/>
        <v>0</v>
      </c>
      <c r="J5605" s="12" t="b">
        <f t="shared" si="438"/>
        <v>0</v>
      </c>
      <c r="K5605" s="9" t="b">
        <f t="shared" si="439"/>
        <v>0</v>
      </c>
    </row>
    <row r="5606" spans="1:11" ht="15.75" customHeight="1" x14ac:dyDescent="0.15">
      <c r="A5606" t="s">
        <v>5587</v>
      </c>
      <c r="B5606" s="10">
        <v>5605</v>
      </c>
      <c r="C5606" s="39" t="s">
        <v>1</v>
      </c>
      <c r="D5606" s="40">
        <v>1</v>
      </c>
      <c r="E5606" s="40">
        <v>1</v>
      </c>
      <c r="F5606" s="11" t="s">
        <v>1</v>
      </c>
      <c r="G5606" s="12">
        <f t="shared" si="435"/>
        <v>1</v>
      </c>
      <c r="H5606" s="12" t="b">
        <f t="shared" si="436"/>
        <v>1</v>
      </c>
      <c r="I5606" s="12" t="b">
        <f t="shared" si="437"/>
        <v>0</v>
      </c>
      <c r="J5606" s="12" t="b">
        <f t="shared" si="438"/>
        <v>0</v>
      </c>
      <c r="K5606" s="9" t="b">
        <f t="shared" si="439"/>
        <v>0</v>
      </c>
    </row>
    <row r="5607" spans="1:11" ht="15.75" customHeight="1" x14ac:dyDescent="0.15">
      <c r="A5607" t="s">
        <v>5588</v>
      </c>
      <c r="B5607" s="10">
        <v>5606</v>
      </c>
      <c r="C5607" s="39" t="s">
        <v>1</v>
      </c>
      <c r="D5607" s="40">
        <v>0</v>
      </c>
      <c r="E5607" s="40">
        <v>0</v>
      </c>
      <c r="F5607" s="11" t="s">
        <v>2</v>
      </c>
      <c r="G5607" s="12">
        <f t="shared" si="435"/>
        <v>0</v>
      </c>
      <c r="H5607" s="12" t="b">
        <f t="shared" si="436"/>
        <v>0</v>
      </c>
      <c r="I5607" s="12" t="b">
        <f t="shared" si="437"/>
        <v>1</v>
      </c>
      <c r="J5607" s="12" t="b">
        <f t="shared" si="438"/>
        <v>0</v>
      </c>
      <c r="K5607" s="9" t="b">
        <f t="shared" si="439"/>
        <v>0</v>
      </c>
    </row>
    <row r="5608" spans="1:11" ht="15.75" customHeight="1" x14ac:dyDescent="0.15">
      <c r="A5608" t="s">
        <v>5589</v>
      </c>
      <c r="B5608" s="10">
        <v>5607</v>
      </c>
      <c r="C5608" s="39" t="s">
        <v>1</v>
      </c>
      <c r="D5608" s="40">
        <v>0</v>
      </c>
      <c r="E5608" s="40">
        <v>0</v>
      </c>
      <c r="F5608" s="11" t="s">
        <v>1</v>
      </c>
      <c r="G5608" s="12">
        <f t="shared" si="435"/>
        <v>1</v>
      </c>
      <c r="H5608" s="12" t="b">
        <f t="shared" si="436"/>
        <v>1</v>
      </c>
      <c r="I5608" s="12" t="b">
        <f t="shared" si="437"/>
        <v>0</v>
      </c>
      <c r="J5608" s="12" t="b">
        <f t="shared" si="438"/>
        <v>0</v>
      </c>
      <c r="K5608" s="9" t="b">
        <f t="shared" si="439"/>
        <v>0</v>
      </c>
    </row>
    <row r="5609" spans="1:11" ht="15.75" customHeight="1" x14ac:dyDescent="0.15">
      <c r="A5609" t="s">
        <v>5590</v>
      </c>
      <c r="B5609" s="10">
        <v>5608</v>
      </c>
      <c r="C5609" s="39" t="s">
        <v>1</v>
      </c>
      <c r="D5609" s="40">
        <v>2</v>
      </c>
      <c r="E5609" s="40">
        <v>0</v>
      </c>
      <c r="F5609" s="11" t="s">
        <v>2</v>
      </c>
      <c r="G5609" s="12">
        <f t="shared" si="435"/>
        <v>0</v>
      </c>
      <c r="H5609" s="12" t="b">
        <f t="shared" si="436"/>
        <v>0</v>
      </c>
      <c r="I5609" s="12" t="b">
        <f t="shared" si="437"/>
        <v>1</v>
      </c>
      <c r="J5609" s="12" t="b">
        <f t="shared" si="438"/>
        <v>0</v>
      </c>
      <c r="K5609" s="9" t="b">
        <f t="shared" si="439"/>
        <v>0</v>
      </c>
    </row>
    <row r="5610" spans="1:11" ht="15.75" customHeight="1" x14ac:dyDescent="0.15">
      <c r="A5610" t="s">
        <v>5591</v>
      </c>
      <c r="B5610" s="10">
        <v>5609</v>
      </c>
      <c r="C5610" s="39" t="s">
        <v>1</v>
      </c>
      <c r="D5610" s="40">
        <v>1</v>
      </c>
      <c r="E5610" s="40">
        <v>1</v>
      </c>
      <c r="F5610" s="11" t="s">
        <v>2</v>
      </c>
      <c r="G5610" s="12">
        <f t="shared" si="435"/>
        <v>0</v>
      </c>
      <c r="H5610" s="12" t="b">
        <f t="shared" si="436"/>
        <v>0</v>
      </c>
      <c r="I5610" s="12" t="b">
        <f t="shared" si="437"/>
        <v>1</v>
      </c>
      <c r="J5610" s="12" t="b">
        <f t="shared" si="438"/>
        <v>0</v>
      </c>
      <c r="K5610" s="9" t="b">
        <f t="shared" si="439"/>
        <v>0</v>
      </c>
    </row>
    <row r="5611" spans="1:11" ht="15.75" customHeight="1" x14ac:dyDescent="0.15">
      <c r="A5611" t="s">
        <v>5592</v>
      </c>
      <c r="B5611" s="10">
        <v>5610</v>
      </c>
      <c r="C5611" s="39" t="s">
        <v>1</v>
      </c>
      <c r="D5611" s="40">
        <v>2</v>
      </c>
      <c r="E5611" s="40">
        <v>0</v>
      </c>
      <c r="F5611" s="11" t="s">
        <v>1</v>
      </c>
      <c r="G5611" s="12">
        <f t="shared" si="435"/>
        <v>1</v>
      </c>
      <c r="H5611" s="12" t="b">
        <f t="shared" si="436"/>
        <v>1</v>
      </c>
      <c r="I5611" s="12" t="b">
        <f t="shared" si="437"/>
        <v>0</v>
      </c>
      <c r="J5611" s="12" t="b">
        <f t="shared" si="438"/>
        <v>0</v>
      </c>
      <c r="K5611" s="9" t="b">
        <f t="shared" si="439"/>
        <v>0</v>
      </c>
    </row>
    <row r="5612" spans="1:11" ht="15.75" customHeight="1" x14ac:dyDescent="0.15">
      <c r="A5612" t="s">
        <v>5593</v>
      </c>
      <c r="B5612" s="10">
        <v>5611</v>
      </c>
      <c r="C5612" s="39" t="s">
        <v>2</v>
      </c>
      <c r="D5612" s="40">
        <v>0</v>
      </c>
      <c r="E5612" s="40">
        <v>2</v>
      </c>
      <c r="F5612" s="11" t="s">
        <v>2</v>
      </c>
      <c r="G5612" s="12">
        <f t="shared" si="435"/>
        <v>1</v>
      </c>
      <c r="H5612" s="12" t="b">
        <f t="shared" si="436"/>
        <v>0</v>
      </c>
      <c r="I5612" s="12" t="b">
        <f t="shared" si="437"/>
        <v>0</v>
      </c>
      <c r="J5612" s="12" t="b">
        <f t="shared" si="438"/>
        <v>1</v>
      </c>
      <c r="K5612" s="9" t="b">
        <f t="shared" si="439"/>
        <v>0</v>
      </c>
    </row>
    <row r="5613" spans="1:11" ht="15.75" customHeight="1" x14ac:dyDescent="0.15">
      <c r="A5613" t="s">
        <v>5594</v>
      </c>
      <c r="B5613" s="10">
        <v>5612</v>
      </c>
      <c r="C5613" s="39" t="s">
        <v>2</v>
      </c>
      <c r="D5613" s="40">
        <v>0</v>
      </c>
      <c r="E5613" s="40">
        <v>2</v>
      </c>
      <c r="F5613" s="11" t="s">
        <v>2</v>
      </c>
      <c r="G5613" s="12">
        <f t="shared" si="435"/>
        <v>1</v>
      </c>
      <c r="H5613" s="12" t="b">
        <f t="shared" si="436"/>
        <v>0</v>
      </c>
      <c r="I5613" s="12" t="b">
        <f t="shared" si="437"/>
        <v>0</v>
      </c>
      <c r="J5613" s="12" t="b">
        <f t="shared" si="438"/>
        <v>1</v>
      </c>
      <c r="K5613" s="9" t="b">
        <f t="shared" si="439"/>
        <v>0</v>
      </c>
    </row>
    <row r="5614" spans="1:11" ht="15.75" customHeight="1" x14ac:dyDescent="0.15">
      <c r="A5614" t="s">
        <v>5595</v>
      </c>
      <c r="B5614" s="10">
        <v>5613</v>
      </c>
      <c r="C5614" s="39" t="s">
        <v>1</v>
      </c>
      <c r="D5614" s="40">
        <v>1</v>
      </c>
      <c r="E5614" s="40">
        <v>1</v>
      </c>
      <c r="F5614" s="11" t="s">
        <v>1</v>
      </c>
      <c r="G5614" s="12">
        <f t="shared" si="435"/>
        <v>1</v>
      </c>
      <c r="H5614" s="12" t="b">
        <f t="shared" si="436"/>
        <v>1</v>
      </c>
      <c r="I5614" s="12" t="b">
        <f t="shared" si="437"/>
        <v>0</v>
      </c>
      <c r="J5614" s="12" t="b">
        <f t="shared" si="438"/>
        <v>0</v>
      </c>
      <c r="K5614" s="9" t="b">
        <f t="shared" si="439"/>
        <v>0</v>
      </c>
    </row>
    <row r="5615" spans="1:11" ht="15.75" customHeight="1" x14ac:dyDescent="0.15">
      <c r="A5615" t="s">
        <v>5596</v>
      </c>
      <c r="B5615" s="10">
        <v>5614</v>
      </c>
      <c r="C5615" s="39" t="s">
        <v>1</v>
      </c>
      <c r="D5615" s="40">
        <v>1</v>
      </c>
      <c r="E5615" s="40">
        <v>1</v>
      </c>
      <c r="F5615" s="11" t="s">
        <v>1</v>
      </c>
      <c r="G5615" s="12">
        <f t="shared" si="435"/>
        <v>1</v>
      </c>
      <c r="H5615" s="12" t="b">
        <f t="shared" si="436"/>
        <v>1</v>
      </c>
      <c r="I5615" s="12" t="b">
        <f t="shared" si="437"/>
        <v>0</v>
      </c>
      <c r="J5615" s="12" t="b">
        <f t="shared" si="438"/>
        <v>0</v>
      </c>
      <c r="K5615" s="9" t="b">
        <f t="shared" si="439"/>
        <v>0</v>
      </c>
    </row>
    <row r="5616" spans="1:11" ht="15.75" customHeight="1" x14ac:dyDescent="0.15">
      <c r="A5616" t="s">
        <v>5597</v>
      </c>
      <c r="B5616" s="10">
        <v>5615</v>
      </c>
      <c r="C5616" s="39" t="s">
        <v>2</v>
      </c>
      <c r="D5616" s="40">
        <v>0</v>
      </c>
      <c r="E5616" s="40">
        <v>2</v>
      </c>
      <c r="F5616" s="11" t="s">
        <v>2</v>
      </c>
      <c r="G5616" s="12">
        <f t="shared" si="435"/>
        <v>1</v>
      </c>
      <c r="H5616" s="12" t="b">
        <f t="shared" si="436"/>
        <v>0</v>
      </c>
      <c r="I5616" s="12" t="b">
        <f t="shared" si="437"/>
        <v>0</v>
      </c>
      <c r="J5616" s="12" t="b">
        <f t="shared" si="438"/>
        <v>1</v>
      </c>
      <c r="K5616" s="9" t="b">
        <f t="shared" si="439"/>
        <v>0</v>
      </c>
    </row>
    <row r="5617" spans="1:11" ht="15.75" customHeight="1" x14ac:dyDescent="0.15">
      <c r="A5617" t="s">
        <v>5598</v>
      </c>
      <c r="B5617" s="10">
        <v>5616</v>
      </c>
      <c r="C5617" s="39" t="s">
        <v>1</v>
      </c>
      <c r="D5617" s="40">
        <v>2</v>
      </c>
      <c r="E5617" s="40">
        <v>0</v>
      </c>
      <c r="F5617" s="11" t="s">
        <v>1</v>
      </c>
      <c r="G5617" s="12">
        <f t="shared" si="435"/>
        <v>1</v>
      </c>
      <c r="H5617" s="12" t="b">
        <f t="shared" si="436"/>
        <v>1</v>
      </c>
      <c r="I5617" s="12" t="b">
        <f t="shared" si="437"/>
        <v>0</v>
      </c>
      <c r="J5617" s="12" t="b">
        <f t="shared" si="438"/>
        <v>0</v>
      </c>
      <c r="K5617" s="9" t="b">
        <f t="shared" si="439"/>
        <v>0</v>
      </c>
    </row>
    <row r="5618" spans="1:11" ht="15.75" customHeight="1" x14ac:dyDescent="0.15">
      <c r="A5618" t="s">
        <v>5599</v>
      </c>
      <c r="B5618" s="10">
        <v>5617</v>
      </c>
      <c r="C5618" s="39" t="s">
        <v>1</v>
      </c>
      <c r="D5618" s="40">
        <v>2</v>
      </c>
      <c r="E5618" s="40">
        <v>0</v>
      </c>
      <c r="F5618" s="11" t="s">
        <v>1</v>
      </c>
      <c r="G5618" s="12">
        <f t="shared" si="435"/>
        <v>1</v>
      </c>
      <c r="H5618" s="12" t="b">
        <f t="shared" si="436"/>
        <v>1</v>
      </c>
      <c r="I5618" s="12" t="b">
        <f t="shared" si="437"/>
        <v>0</v>
      </c>
      <c r="J5618" s="12" t="b">
        <f t="shared" si="438"/>
        <v>0</v>
      </c>
      <c r="K5618" s="9" t="b">
        <f t="shared" si="439"/>
        <v>0</v>
      </c>
    </row>
    <row r="5619" spans="1:11" ht="15.75" customHeight="1" x14ac:dyDescent="0.15">
      <c r="A5619" t="s">
        <v>5600</v>
      </c>
      <c r="B5619" s="10">
        <v>5618</v>
      </c>
      <c r="C5619" s="39" t="s">
        <v>1</v>
      </c>
      <c r="D5619" s="40">
        <v>2</v>
      </c>
      <c r="E5619" s="40">
        <v>0</v>
      </c>
      <c r="F5619" s="11" t="s">
        <v>1</v>
      </c>
      <c r="G5619" s="12">
        <f t="shared" si="435"/>
        <v>1</v>
      </c>
      <c r="H5619" s="12" t="b">
        <f t="shared" si="436"/>
        <v>1</v>
      </c>
      <c r="I5619" s="12" t="b">
        <f t="shared" si="437"/>
        <v>0</v>
      </c>
      <c r="J5619" s="12" t="b">
        <f t="shared" si="438"/>
        <v>0</v>
      </c>
      <c r="K5619" s="9" t="b">
        <f t="shared" si="439"/>
        <v>0</v>
      </c>
    </row>
    <row r="5620" spans="1:11" ht="15.75" customHeight="1" x14ac:dyDescent="0.15">
      <c r="A5620" t="s">
        <v>5601</v>
      </c>
      <c r="B5620" s="10">
        <v>5619</v>
      </c>
      <c r="C5620" s="39" t="s">
        <v>1</v>
      </c>
      <c r="D5620" s="40">
        <v>1</v>
      </c>
      <c r="E5620" s="40">
        <v>1</v>
      </c>
      <c r="F5620" s="11" t="s">
        <v>2</v>
      </c>
      <c r="G5620" s="12">
        <f t="shared" si="435"/>
        <v>0</v>
      </c>
      <c r="H5620" s="12" t="b">
        <f t="shared" si="436"/>
        <v>0</v>
      </c>
      <c r="I5620" s="12" t="b">
        <f t="shared" si="437"/>
        <v>1</v>
      </c>
      <c r="J5620" s="12" t="b">
        <f t="shared" si="438"/>
        <v>0</v>
      </c>
      <c r="K5620" s="9" t="b">
        <f t="shared" si="439"/>
        <v>0</v>
      </c>
    </row>
    <row r="5621" spans="1:11" ht="15.75" customHeight="1" x14ac:dyDescent="0.15">
      <c r="A5621" t="s">
        <v>5602</v>
      </c>
      <c r="B5621" s="10">
        <v>5620</v>
      </c>
      <c r="C5621" s="39" t="s">
        <v>1</v>
      </c>
      <c r="D5621" s="40">
        <v>2</v>
      </c>
      <c r="E5621" s="40">
        <v>0</v>
      </c>
      <c r="F5621" s="11" t="s">
        <v>1</v>
      </c>
      <c r="G5621" s="12">
        <f t="shared" si="435"/>
        <v>1</v>
      </c>
      <c r="H5621" s="12" t="b">
        <f t="shared" si="436"/>
        <v>1</v>
      </c>
      <c r="I5621" s="12" t="b">
        <f t="shared" si="437"/>
        <v>0</v>
      </c>
      <c r="J5621" s="12" t="b">
        <f t="shared" si="438"/>
        <v>0</v>
      </c>
      <c r="K5621" s="9" t="b">
        <f t="shared" si="439"/>
        <v>0</v>
      </c>
    </row>
    <row r="5622" spans="1:11" ht="15.75" customHeight="1" x14ac:dyDescent="0.15">
      <c r="A5622" t="s">
        <v>5603</v>
      </c>
      <c r="B5622" s="10">
        <v>5621</v>
      </c>
      <c r="C5622" s="39" t="s">
        <v>2</v>
      </c>
      <c r="D5622" s="40">
        <v>1</v>
      </c>
      <c r="E5622" s="40">
        <v>1</v>
      </c>
      <c r="F5622" s="11" t="s">
        <v>1</v>
      </c>
      <c r="G5622" s="12">
        <f t="shared" si="435"/>
        <v>0</v>
      </c>
      <c r="H5622" s="12" t="b">
        <f t="shared" si="436"/>
        <v>0</v>
      </c>
      <c r="I5622" s="12" t="b">
        <f t="shared" si="437"/>
        <v>0</v>
      </c>
      <c r="J5622" s="12" t="b">
        <f t="shared" si="438"/>
        <v>0</v>
      </c>
      <c r="K5622" s="9" t="b">
        <f t="shared" si="439"/>
        <v>1</v>
      </c>
    </row>
    <row r="5623" spans="1:11" ht="15.75" customHeight="1" x14ac:dyDescent="0.15">
      <c r="A5623" t="s">
        <v>5604</v>
      </c>
      <c r="B5623" s="10">
        <v>5622</v>
      </c>
      <c r="C5623" s="39" t="s">
        <v>1</v>
      </c>
      <c r="D5623" s="40">
        <v>1</v>
      </c>
      <c r="E5623" s="40">
        <v>1</v>
      </c>
      <c r="F5623" s="11" t="s">
        <v>1</v>
      </c>
      <c r="G5623" s="12">
        <f t="shared" si="435"/>
        <v>1</v>
      </c>
      <c r="H5623" s="12" t="b">
        <f t="shared" si="436"/>
        <v>1</v>
      </c>
      <c r="I5623" s="12" t="b">
        <f t="shared" si="437"/>
        <v>0</v>
      </c>
      <c r="J5623" s="12" t="b">
        <f t="shared" si="438"/>
        <v>0</v>
      </c>
      <c r="K5623" s="9" t="b">
        <f t="shared" si="439"/>
        <v>0</v>
      </c>
    </row>
    <row r="5624" spans="1:11" ht="15.75" customHeight="1" x14ac:dyDescent="0.15">
      <c r="A5624" t="s">
        <v>5605</v>
      </c>
      <c r="B5624" s="10">
        <v>5623</v>
      </c>
      <c r="C5624" s="39" t="s">
        <v>1</v>
      </c>
      <c r="D5624" s="40">
        <v>0</v>
      </c>
      <c r="E5624" s="40">
        <v>0</v>
      </c>
      <c r="F5624" s="11" t="s">
        <v>1</v>
      </c>
      <c r="G5624" s="12">
        <f t="shared" si="435"/>
        <v>1</v>
      </c>
      <c r="H5624" s="12" t="b">
        <f t="shared" si="436"/>
        <v>1</v>
      </c>
      <c r="I5624" s="12" t="b">
        <f t="shared" si="437"/>
        <v>0</v>
      </c>
      <c r="J5624" s="12" t="b">
        <f t="shared" si="438"/>
        <v>0</v>
      </c>
      <c r="K5624" s="9" t="b">
        <f t="shared" si="439"/>
        <v>0</v>
      </c>
    </row>
    <row r="5625" spans="1:11" ht="15.75" customHeight="1" x14ac:dyDescent="0.15">
      <c r="A5625" t="s">
        <v>5606</v>
      </c>
      <c r="B5625" s="10">
        <v>5624</v>
      </c>
      <c r="C5625" s="39" t="s">
        <v>1</v>
      </c>
      <c r="D5625" s="40">
        <v>2</v>
      </c>
      <c r="E5625" s="40">
        <v>0</v>
      </c>
      <c r="F5625" s="11" t="s">
        <v>1</v>
      </c>
      <c r="G5625" s="12">
        <f t="shared" si="435"/>
        <v>1</v>
      </c>
      <c r="H5625" s="12" t="b">
        <f t="shared" si="436"/>
        <v>1</v>
      </c>
      <c r="I5625" s="12" t="b">
        <f t="shared" si="437"/>
        <v>0</v>
      </c>
      <c r="J5625" s="12" t="b">
        <f t="shared" si="438"/>
        <v>0</v>
      </c>
      <c r="K5625" s="9" t="b">
        <f t="shared" si="439"/>
        <v>0</v>
      </c>
    </row>
    <row r="5626" spans="1:11" ht="15.75" customHeight="1" x14ac:dyDescent="0.15">
      <c r="A5626" t="s">
        <v>5607</v>
      </c>
      <c r="B5626" s="10">
        <v>5625</v>
      </c>
      <c r="C5626" s="39" t="s">
        <v>1</v>
      </c>
      <c r="D5626" s="40">
        <v>2</v>
      </c>
      <c r="E5626" s="40">
        <v>0</v>
      </c>
      <c r="F5626" s="11" t="s">
        <v>1</v>
      </c>
      <c r="G5626" s="12">
        <f t="shared" si="435"/>
        <v>1</v>
      </c>
      <c r="H5626" s="12" t="b">
        <f t="shared" si="436"/>
        <v>1</v>
      </c>
      <c r="I5626" s="12" t="b">
        <f t="shared" si="437"/>
        <v>0</v>
      </c>
      <c r="J5626" s="12" t="b">
        <f t="shared" si="438"/>
        <v>0</v>
      </c>
      <c r="K5626" s="9" t="b">
        <f t="shared" si="439"/>
        <v>0</v>
      </c>
    </row>
    <row r="5627" spans="1:11" ht="15.75" customHeight="1" x14ac:dyDescent="0.15">
      <c r="A5627" t="s">
        <v>5608</v>
      </c>
      <c r="B5627" s="10">
        <v>5626</v>
      </c>
      <c r="C5627" s="39" t="s">
        <v>1</v>
      </c>
      <c r="D5627" s="40">
        <v>2</v>
      </c>
      <c r="E5627" s="40">
        <v>0</v>
      </c>
      <c r="F5627" s="11" t="s">
        <v>1</v>
      </c>
      <c r="G5627" s="12">
        <f t="shared" si="435"/>
        <v>1</v>
      </c>
      <c r="H5627" s="12" t="b">
        <f t="shared" si="436"/>
        <v>1</v>
      </c>
      <c r="I5627" s="12" t="b">
        <f t="shared" si="437"/>
        <v>0</v>
      </c>
      <c r="J5627" s="12" t="b">
        <f t="shared" si="438"/>
        <v>0</v>
      </c>
      <c r="K5627" s="9" t="b">
        <f t="shared" si="439"/>
        <v>0</v>
      </c>
    </row>
    <row r="5628" spans="1:11" ht="15.75" customHeight="1" x14ac:dyDescent="0.15">
      <c r="A5628" t="s">
        <v>5609</v>
      </c>
      <c r="B5628" s="10">
        <v>5627</v>
      </c>
      <c r="C5628" s="39" t="s">
        <v>1</v>
      </c>
      <c r="D5628" s="40">
        <v>1</v>
      </c>
      <c r="E5628" s="40">
        <v>1</v>
      </c>
      <c r="F5628" s="11" t="s">
        <v>1</v>
      </c>
      <c r="G5628" s="12">
        <f t="shared" si="435"/>
        <v>1</v>
      </c>
      <c r="H5628" s="12" t="b">
        <f t="shared" si="436"/>
        <v>1</v>
      </c>
      <c r="I5628" s="12" t="b">
        <f t="shared" si="437"/>
        <v>0</v>
      </c>
      <c r="J5628" s="12" t="b">
        <f t="shared" si="438"/>
        <v>0</v>
      </c>
      <c r="K5628" s="9" t="b">
        <f t="shared" si="439"/>
        <v>0</v>
      </c>
    </row>
    <row r="5629" spans="1:11" ht="15.75" customHeight="1" x14ac:dyDescent="0.15">
      <c r="A5629" t="s">
        <v>5610</v>
      </c>
      <c r="B5629" s="10">
        <v>5628</v>
      </c>
      <c r="C5629" s="39" t="s">
        <v>1</v>
      </c>
      <c r="D5629" s="40">
        <v>2</v>
      </c>
      <c r="E5629" s="40">
        <v>0</v>
      </c>
      <c r="F5629" s="11" t="s">
        <v>1</v>
      </c>
      <c r="G5629" s="12">
        <f t="shared" si="435"/>
        <v>1</v>
      </c>
      <c r="H5629" s="12" t="b">
        <f t="shared" si="436"/>
        <v>1</v>
      </c>
      <c r="I5629" s="12" t="b">
        <f t="shared" si="437"/>
        <v>0</v>
      </c>
      <c r="J5629" s="12" t="b">
        <f t="shared" si="438"/>
        <v>0</v>
      </c>
      <c r="K5629" s="9" t="b">
        <f t="shared" si="439"/>
        <v>0</v>
      </c>
    </row>
    <row r="5630" spans="1:11" ht="15.75" customHeight="1" x14ac:dyDescent="0.15">
      <c r="A5630" t="s">
        <v>5611</v>
      </c>
      <c r="B5630" s="10">
        <v>5629</v>
      </c>
      <c r="C5630" s="39" t="s">
        <v>1</v>
      </c>
      <c r="D5630" s="40">
        <v>0</v>
      </c>
      <c r="E5630" s="40">
        <v>0</v>
      </c>
      <c r="F5630" s="11" t="s">
        <v>1</v>
      </c>
      <c r="G5630" s="12">
        <f t="shared" si="435"/>
        <v>1</v>
      </c>
      <c r="H5630" s="12" t="b">
        <f t="shared" si="436"/>
        <v>1</v>
      </c>
      <c r="I5630" s="12" t="b">
        <f t="shared" si="437"/>
        <v>0</v>
      </c>
      <c r="J5630" s="12" t="b">
        <f t="shared" si="438"/>
        <v>0</v>
      </c>
      <c r="K5630" s="9" t="b">
        <f t="shared" si="439"/>
        <v>0</v>
      </c>
    </row>
    <row r="5631" spans="1:11" ht="15.75" customHeight="1" x14ac:dyDescent="0.15">
      <c r="A5631" t="s">
        <v>5612</v>
      </c>
      <c r="B5631" s="10">
        <v>5630</v>
      </c>
      <c r="C5631" s="39" t="s">
        <v>1</v>
      </c>
      <c r="D5631" s="40">
        <v>0</v>
      </c>
      <c r="E5631" s="40">
        <v>0</v>
      </c>
      <c r="F5631" s="11" t="s">
        <v>1</v>
      </c>
      <c r="G5631" s="12">
        <f t="shared" si="435"/>
        <v>1</v>
      </c>
      <c r="H5631" s="12" t="b">
        <f t="shared" si="436"/>
        <v>1</v>
      </c>
      <c r="I5631" s="12" t="b">
        <f t="shared" si="437"/>
        <v>0</v>
      </c>
      <c r="J5631" s="12" t="b">
        <f t="shared" si="438"/>
        <v>0</v>
      </c>
      <c r="K5631" s="9" t="b">
        <f t="shared" si="439"/>
        <v>0</v>
      </c>
    </row>
    <row r="5632" spans="1:11" ht="15.75" customHeight="1" x14ac:dyDescent="0.15">
      <c r="A5632" t="s">
        <v>5613</v>
      </c>
      <c r="B5632" s="10">
        <v>5631</v>
      </c>
      <c r="C5632" s="39" t="s">
        <v>1</v>
      </c>
      <c r="D5632" s="40">
        <v>2</v>
      </c>
      <c r="E5632" s="40">
        <v>0</v>
      </c>
      <c r="F5632" s="11" t="s">
        <v>1</v>
      </c>
      <c r="G5632" s="12">
        <f t="shared" si="435"/>
        <v>1</v>
      </c>
      <c r="H5632" s="12" t="b">
        <f t="shared" si="436"/>
        <v>1</v>
      </c>
      <c r="I5632" s="12" t="b">
        <f t="shared" si="437"/>
        <v>0</v>
      </c>
      <c r="J5632" s="12" t="b">
        <f t="shared" si="438"/>
        <v>0</v>
      </c>
      <c r="K5632" s="9" t="b">
        <f t="shared" si="439"/>
        <v>0</v>
      </c>
    </row>
    <row r="5633" spans="1:11" ht="15.75" customHeight="1" x14ac:dyDescent="0.15">
      <c r="A5633" t="s">
        <v>5614</v>
      </c>
      <c r="B5633" s="10">
        <v>5632</v>
      </c>
      <c r="C5633" s="39" t="s">
        <v>1</v>
      </c>
      <c r="D5633" s="40">
        <v>1</v>
      </c>
      <c r="E5633" s="40">
        <v>1</v>
      </c>
      <c r="F5633" s="11" t="s">
        <v>1</v>
      </c>
      <c r="G5633" s="12">
        <f t="shared" si="435"/>
        <v>1</v>
      </c>
      <c r="H5633" s="12" t="b">
        <f t="shared" si="436"/>
        <v>1</v>
      </c>
      <c r="I5633" s="12" t="b">
        <f t="shared" si="437"/>
        <v>0</v>
      </c>
      <c r="J5633" s="12" t="b">
        <f t="shared" si="438"/>
        <v>0</v>
      </c>
      <c r="K5633" s="9" t="b">
        <f t="shared" si="439"/>
        <v>0</v>
      </c>
    </row>
    <row r="5634" spans="1:11" ht="15.75" customHeight="1" x14ac:dyDescent="0.15">
      <c r="A5634" t="s">
        <v>5615</v>
      </c>
      <c r="B5634" s="10">
        <v>5633</v>
      </c>
      <c r="C5634" s="39" t="s">
        <v>1</v>
      </c>
      <c r="D5634" s="40">
        <v>2</v>
      </c>
      <c r="E5634" s="40">
        <v>0</v>
      </c>
      <c r="F5634" s="11" t="s">
        <v>1</v>
      </c>
      <c r="G5634" s="12">
        <f t="shared" si="435"/>
        <v>1</v>
      </c>
      <c r="H5634" s="12" t="b">
        <f t="shared" si="436"/>
        <v>1</v>
      </c>
      <c r="I5634" s="12" t="b">
        <f t="shared" si="437"/>
        <v>0</v>
      </c>
      <c r="J5634" s="12" t="b">
        <f t="shared" si="438"/>
        <v>0</v>
      </c>
      <c r="K5634" s="9" t="b">
        <f t="shared" si="439"/>
        <v>0</v>
      </c>
    </row>
    <row r="5635" spans="1:11" ht="15.75" customHeight="1" x14ac:dyDescent="0.15">
      <c r="A5635" t="s">
        <v>5616</v>
      </c>
      <c r="B5635" s="10">
        <v>5634</v>
      </c>
      <c r="C5635" s="39" t="s">
        <v>1</v>
      </c>
      <c r="D5635" s="40">
        <v>2</v>
      </c>
      <c r="E5635" s="40">
        <v>0</v>
      </c>
      <c r="F5635" s="11" t="s">
        <v>1</v>
      </c>
      <c r="G5635" s="12">
        <f t="shared" si="435"/>
        <v>1</v>
      </c>
      <c r="H5635" s="12" t="b">
        <f t="shared" si="436"/>
        <v>1</v>
      </c>
      <c r="I5635" s="12" t="b">
        <f t="shared" si="437"/>
        <v>0</v>
      </c>
      <c r="J5635" s="12" t="b">
        <f t="shared" si="438"/>
        <v>0</v>
      </c>
      <c r="K5635" s="9" t="b">
        <f t="shared" si="439"/>
        <v>0</v>
      </c>
    </row>
    <row r="5636" spans="1:11" ht="15.75" customHeight="1" x14ac:dyDescent="0.15">
      <c r="A5636" t="s">
        <v>5617</v>
      </c>
      <c r="B5636" s="10">
        <v>5635</v>
      </c>
      <c r="C5636" s="39" t="s">
        <v>1</v>
      </c>
      <c r="D5636" s="40">
        <v>1</v>
      </c>
      <c r="E5636" s="40">
        <v>1</v>
      </c>
      <c r="F5636" s="11" t="s">
        <v>1</v>
      </c>
      <c r="G5636" s="12">
        <f t="shared" si="435"/>
        <v>1</v>
      </c>
      <c r="H5636" s="12" t="b">
        <f t="shared" si="436"/>
        <v>1</v>
      </c>
      <c r="I5636" s="12" t="b">
        <f t="shared" si="437"/>
        <v>0</v>
      </c>
      <c r="J5636" s="12" t="b">
        <f t="shared" si="438"/>
        <v>0</v>
      </c>
      <c r="K5636" s="9" t="b">
        <f t="shared" si="439"/>
        <v>0</v>
      </c>
    </row>
    <row r="5637" spans="1:11" ht="15.75" customHeight="1" x14ac:dyDescent="0.15">
      <c r="A5637" t="s">
        <v>5618</v>
      </c>
      <c r="B5637" s="10">
        <v>5636</v>
      </c>
      <c r="C5637" s="39" t="s">
        <v>2</v>
      </c>
      <c r="D5637" s="40">
        <v>0</v>
      </c>
      <c r="E5637" s="40">
        <v>2</v>
      </c>
      <c r="F5637" s="11" t="s">
        <v>2</v>
      </c>
      <c r="G5637" s="12">
        <f t="shared" ref="G5637:G5700" si="440">IF(C5637=F5637,1,0)</f>
        <v>1</v>
      </c>
      <c r="H5637" s="12" t="b">
        <f t="shared" ref="H5637:H5700" si="441">AND(C5637="incels",F5637="incels")</f>
        <v>0</v>
      </c>
      <c r="I5637" s="12" t="b">
        <f t="shared" ref="I5637:I5700" si="442">AND(C5637="incels",F5637="neutre")</f>
        <v>0</v>
      </c>
      <c r="J5637" s="12" t="b">
        <f t="shared" ref="J5637:J5700" si="443">AND(C5637="neutre",F5637="neutre")</f>
        <v>1</v>
      </c>
      <c r="K5637" s="9" t="b">
        <f t="shared" ref="K5637:K5700" si="444">AND(C5637="neutre",F5637="incels")</f>
        <v>0</v>
      </c>
    </row>
    <row r="5638" spans="1:11" ht="15.75" customHeight="1" x14ac:dyDescent="0.15">
      <c r="A5638" t="s">
        <v>5619</v>
      </c>
      <c r="B5638" s="10">
        <v>5637</v>
      </c>
      <c r="C5638" s="39" t="s">
        <v>1</v>
      </c>
      <c r="D5638" s="40">
        <v>2</v>
      </c>
      <c r="E5638" s="40">
        <v>0</v>
      </c>
      <c r="F5638" s="11" t="s">
        <v>1</v>
      </c>
      <c r="G5638" s="12">
        <f t="shared" si="440"/>
        <v>1</v>
      </c>
      <c r="H5638" s="12" t="b">
        <f t="shared" si="441"/>
        <v>1</v>
      </c>
      <c r="I5638" s="12" t="b">
        <f t="shared" si="442"/>
        <v>0</v>
      </c>
      <c r="J5638" s="12" t="b">
        <f t="shared" si="443"/>
        <v>0</v>
      </c>
      <c r="K5638" s="9" t="b">
        <f t="shared" si="444"/>
        <v>0</v>
      </c>
    </row>
    <row r="5639" spans="1:11" ht="15.75" customHeight="1" x14ac:dyDescent="0.15">
      <c r="A5639" t="s">
        <v>5620</v>
      </c>
      <c r="B5639" s="10">
        <v>5638</v>
      </c>
      <c r="C5639" s="39" t="s">
        <v>1</v>
      </c>
      <c r="D5639" s="40">
        <v>2</v>
      </c>
      <c r="E5639" s="40">
        <v>0</v>
      </c>
      <c r="F5639" s="11" t="s">
        <v>1</v>
      </c>
      <c r="G5639" s="12">
        <f t="shared" si="440"/>
        <v>1</v>
      </c>
      <c r="H5639" s="12" t="b">
        <f t="shared" si="441"/>
        <v>1</v>
      </c>
      <c r="I5639" s="12" t="b">
        <f t="shared" si="442"/>
        <v>0</v>
      </c>
      <c r="J5639" s="12" t="b">
        <f t="shared" si="443"/>
        <v>0</v>
      </c>
      <c r="K5639" s="9" t="b">
        <f t="shared" si="444"/>
        <v>0</v>
      </c>
    </row>
    <row r="5640" spans="1:11" ht="15.75" customHeight="1" x14ac:dyDescent="0.15">
      <c r="A5640" t="s">
        <v>5621</v>
      </c>
      <c r="B5640" s="10">
        <v>5639</v>
      </c>
      <c r="C5640" s="39" t="s">
        <v>1</v>
      </c>
      <c r="D5640" s="40">
        <v>1</v>
      </c>
      <c r="E5640" s="40">
        <v>1</v>
      </c>
      <c r="F5640" s="11" t="s">
        <v>1</v>
      </c>
      <c r="G5640" s="12">
        <f t="shared" si="440"/>
        <v>1</v>
      </c>
      <c r="H5640" s="12" t="b">
        <f t="shared" si="441"/>
        <v>1</v>
      </c>
      <c r="I5640" s="12" t="b">
        <f t="shared" si="442"/>
        <v>0</v>
      </c>
      <c r="J5640" s="12" t="b">
        <f t="shared" si="443"/>
        <v>0</v>
      </c>
      <c r="K5640" s="9" t="b">
        <f t="shared" si="444"/>
        <v>0</v>
      </c>
    </row>
    <row r="5641" spans="1:11" ht="15.75" customHeight="1" x14ac:dyDescent="0.15">
      <c r="A5641" t="s">
        <v>5622</v>
      </c>
      <c r="B5641" s="10">
        <v>5640</v>
      </c>
      <c r="C5641" s="39" t="s">
        <v>1</v>
      </c>
      <c r="D5641" s="40">
        <v>1</v>
      </c>
      <c r="E5641" s="40">
        <v>1</v>
      </c>
      <c r="F5641" s="11" t="s">
        <v>1</v>
      </c>
      <c r="G5641" s="12">
        <f t="shared" si="440"/>
        <v>1</v>
      </c>
      <c r="H5641" s="12" t="b">
        <f t="shared" si="441"/>
        <v>1</v>
      </c>
      <c r="I5641" s="12" t="b">
        <f t="shared" si="442"/>
        <v>0</v>
      </c>
      <c r="J5641" s="12" t="b">
        <f t="shared" si="443"/>
        <v>0</v>
      </c>
      <c r="K5641" s="9" t="b">
        <f t="shared" si="444"/>
        <v>0</v>
      </c>
    </row>
    <row r="5642" spans="1:11" ht="15.75" customHeight="1" x14ac:dyDescent="0.15">
      <c r="A5642" t="s">
        <v>5623</v>
      </c>
      <c r="B5642" s="10">
        <v>5641</v>
      </c>
      <c r="C5642" s="39" t="s">
        <v>1</v>
      </c>
      <c r="D5642" s="40">
        <v>1</v>
      </c>
      <c r="E5642" s="40">
        <v>1</v>
      </c>
      <c r="F5642" s="11" t="s">
        <v>1</v>
      </c>
      <c r="G5642" s="12">
        <f t="shared" si="440"/>
        <v>1</v>
      </c>
      <c r="H5642" s="12" t="b">
        <f t="shared" si="441"/>
        <v>1</v>
      </c>
      <c r="I5642" s="12" t="b">
        <f t="shared" si="442"/>
        <v>0</v>
      </c>
      <c r="J5642" s="12" t="b">
        <f t="shared" si="443"/>
        <v>0</v>
      </c>
      <c r="K5642" s="9" t="b">
        <f t="shared" si="444"/>
        <v>0</v>
      </c>
    </row>
    <row r="5643" spans="1:11" ht="15.75" customHeight="1" x14ac:dyDescent="0.15">
      <c r="A5643" t="s">
        <v>5624</v>
      </c>
      <c r="B5643" s="10">
        <v>5642</v>
      </c>
      <c r="C5643" s="39" t="s">
        <v>1</v>
      </c>
      <c r="D5643" s="40">
        <v>2</v>
      </c>
      <c r="E5643" s="40">
        <v>0</v>
      </c>
      <c r="F5643" s="11" t="s">
        <v>1</v>
      </c>
      <c r="G5643" s="12">
        <f t="shared" si="440"/>
        <v>1</v>
      </c>
      <c r="H5643" s="12" t="b">
        <f t="shared" si="441"/>
        <v>1</v>
      </c>
      <c r="I5643" s="12" t="b">
        <f t="shared" si="442"/>
        <v>0</v>
      </c>
      <c r="J5643" s="12" t="b">
        <f t="shared" si="443"/>
        <v>0</v>
      </c>
      <c r="K5643" s="9" t="b">
        <f t="shared" si="444"/>
        <v>0</v>
      </c>
    </row>
    <row r="5644" spans="1:11" ht="15.75" customHeight="1" x14ac:dyDescent="0.15">
      <c r="A5644" t="s">
        <v>5625</v>
      </c>
      <c r="B5644" s="10">
        <v>5643</v>
      </c>
      <c r="C5644" s="39" t="s">
        <v>1</v>
      </c>
      <c r="D5644" s="40">
        <v>1</v>
      </c>
      <c r="E5644" s="40">
        <v>1</v>
      </c>
      <c r="F5644" s="11" t="s">
        <v>2</v>
      </c>
      <c r="G5644" s="12">
        <f t="shared" si="440"/>
        <v>0</v>
      </c>
      <c r="H5644" s="12" t="b">
        <f t="shared" si="441"/>
        <v>0</v>
      </c>
      <c r="I5644" s="12" t="b">
        <f t="shared" si="442"/>
        <v>1</v>
      </c>
      <c r="J5644" s="12" t="b">
        <f t="shared" si="443"/>
        <v>0</v>
      </c>
      <c r="K5644" s="9" t="b">
        <f t="shared" si="444"/>
        <v>0</v>
      </c>
    </row>
    <row r="5645" spans="1:11" ht="15.75" customHeight="1" x14ac:dyDescent="0.15">
      <c r="A5645" t="s">
        <v>5626</v>
      </c>
      <c r="B5645" s="10">
        <v>5644</v>
      </c>
      <c r="C5645" s="39" t="s">
        <v>1</v>
      </c>
      <c r="D5645" s="40">
        <v>2</v>
      </c>
      <c r="E5645" s="40">
        <v>0</v>
      </c>
      <c r="F5645" s="11" t="s">
        <v>1</v>
      </c>
      <c r="G5645" s="12">
        <f t="shared" si="440"/>
        <v>1</v>
      </c>
      <c r="H5645" s="12" t="b">
        <f t="shared" si="441"/>
        <v>1</v>
      </c>
      <c r="I5645" s="12" t="b">
        <f t="shared" si="442"/>
        <v>0</v>
      </c>
      <c r="J5645" s="12" t="b">
        <f t="shared" si="443"/>
        <v>0</v>
      </c>
      <c r="K5645" s="9" t="b">
        <f t="shared" si="444"/>
        <v>0</v>
      </c>
    </row>
    <row r="5646" spans="1:11" ht="15.75" customHeight="1" x14ac:dyDescent="0.15">
      <c r="A5646" t="s">
        <v>5627</v>
      </c>
      <c r="B5646" s="10">
        <v>5645</v>
      </c>
      <c r="C5646" s="39" t="s">
        <v>1</v>
      </c>
      <c r="D5646" s="40">
        <v>2</v>
      </c>
      <c r="E5646" s="40">
        <v>0</v>
      </c>
      <c r="F5646" s="11" t="s">
        <v>1</v>
      </c>
      <c r="G5646" s="12">
        <f t="shared" si="440"/>
        <v>1</v>
      </c>
      <c r="H5646" s="12" t="b">
        <f t="shared" si="441"/>
        <v>1</v>
      </c>
      <c r="I5646" s="12" t="b">
        <f t="shared" si="442"/>
        <v>0</v>
      </c>
      <c r="J5646" s="12" t="b">
        <f t="shared" si="443"/>
        <v>0</v>
      </c>
      <c r="K5646" s="9" t="b">
        <f t="shared" si="444"/>
        <v>0</v>
      </c>
    </row>
    <row r="5647" spans="1:11" ht="15.75" customHeight="1" x14ac:dyDescent="0.15">
      <c r="A5647" t="s">
        <v>5628</v>
      </c>
      <c r="B5647" s="10">
        <v>5646</v>
      </c>
      <c r="C5647" s="39" t="s">
        <v>1</v>
      </c>
      <c r="D5647" s="40">
        <v>0</v>
      </c>
      <c r="E5647" s="40">
        <v>0</v>
      </c>
      <c r="F5647" s="11" t="s">
        <v>1</v>
      </c>
      <c r="G5647" s="12">
        <f t="shared" si="440"/>
        <v>1</v>
      </c>
      <c r="H5647" s="12" t="b">
        <f t="shared" si="441"/>
        <v>1</v>
      </c>
      <c r="I5647" s="12" t="b">
        <f t="shared" si="442"/>
        <v>0</v>
      </c>
      <c r="J5647" s="12" t="b">
        <f t="shared" si="443"/>
        <v>0</v>
      </c>
      <c r="K5647" s="9" t="b">
        <f t="shared" si="444"/>
        <v>0</v>
      </c>
    </row>
    <row r="5648" spans="1:11" ht="15.75" customHeight="1" x14ac:dyDescent="0.15">
      <c r="A5648" t="s">
        <v>5629</v>
      </c>
      <c r="B5648" s="10">
        <v>5647</v>
      </c>
      <c r="C5648" s="39" t="s">
        <v>1</v>
      </c>
      <c r="D5648" s="40">
        <v>2</v>
      </c>
      <c r="E5648" s="40">
        <v>0</v>
      </c>
      <c r="F5648" s="11" t="s">
        <v>1</v>
      </c>
      <c r="G5648" s="12">
        <f t="shared" si="440"/>
        <v>1</v>
      </c>
      <c r="H5648" s="12" t="b">
        <f t="shared" si="441"/>
        <v>1</v>
      </c>
      <c r="I5648" s="12" t="b">
        <f t="shared" si="442"/>
        <v>0</v>
      </c>
      <c r="J5648" s="12" t="b">
        <f t="shared" si="443"/>
        <v>0</v>
      </c>
      <c r="K5648" s="9" t="b">
        <f t="shared" si="444"/>
        <v>0</v>
      </c>
    </row>
    <row r="5649" spans="1:11" ht="15.75" customHeight="1" x14ac:dyDescent="0.15">
      <c r="A5649" t="s">
        <v>5630</v>
      </c>
      <c r="B5649" s="10">
        <v>5648</v>
      </c>
      <c r="C5649" s="39" t="s">
        <v>1</v>
      </c>
      <c r="D5649" s="40">
        <v>2</v>
      </c>
      <c r="E5649" s="40">
        <v>0</v>
      </c>
      <c r="F5649" s="11" t="s">
        <v>2</v>
      </c>
      <c r="G5649" s="12">
        <f t="shared" si="440"/>
        <v>0</v>
      </c>
      <c r="H5649" s="12" t="b">
        <f t="shared" si="441"/>
        <v>0</v>
      </c>
      <c r="I5649" s="12" t="b">
        <f t="shared" si="442"/>
        <v>1</v>
      </c>
      <c r="J5649" s="12" t="b">
        <f t="shared" si="443"/>
        <v>0</v>
      </c>
      <c r="K5649" s="9" t="b">
        <f t="shared" si="444"/>
        <v>0</v>
      </c>
    </row>
    <row r="5650" spans="1:11" ht="15.75" customHeight="1" x14ac:dyDescent="0.15">
      <c r="A5650" t="s">
        <v>5631</v>
      </c>
      <c r="B5650" s="10">
        <v>5649</v>
      </c>
      <c r="C5650" s="39" t="s">
        <v>1</v>
      </c>
      <c r="D5650" s="40">
        <v>2</v>
      </c>
      <c r="E5650" s="40">
        <v>0</v>
      </c>
      <c r="F5650" s="11" t="s">
        <v>1</v>
      </c>
      <c r="G5650" s="12">
        <f t="shared" si="440"/>
        <v>1</v>
      </c>
      <c r="H5650" s="12" t="b">
        <f t="shared" si="441"/>
        <v>1</v>
      </c>
      <c r="I5650" s="12" t="b">
        <f t="shared" si="442"/>
        <v>0</v>
      </c>
      <c r="J5650" s="12" t="b">
        <f t="shared" si="443"/>
        <v>0</v>
      </c>
      <c r="K5650" s="9" t="b">
        <f t="shared" si="444"/>
        <v>0</v>
      </c>
    </row>
    <row r="5651" spans="1:11" ht="15.75" customHeight="1" x14ac:dyDescent="0.15">
      <c r="A5651" t="s">
        <v>5632</v>
      </c>
      <c r="B5651" s="10">
        <v>5650</v>
      </c>
      <c r="C5651" s="39" t="s">
        <v>1</v>
      </c>
      <c r="D5651" s="40">
        <v>2</v>
      </c>
      <c r="E5651" s="40">
        <v>0</v>
      </c>
      <c r="F5651" s="11" t="s">
        <v>1</v>
      </c>
      <c r="G5651" s="12">
        <f t="shared" si="440"/>
        <v>1</v>
      </c>
      <c r="H5651" s="12" t="b">
        <f t="shared" si="441"/>
        <v>1</v>
      </c>
      <c r="I5651" s="12" t="b">
        <f t="shared" si="442"/>
        <v>0</v>
      </c>
      <c r="J5651" s="12" t="b">
        <f t="shared" si="443"/>
        <v>0</v>
      </c>
      <c r="K5651" s="9" t="b">
        <f t="shared" si="444"/>
        <v>0</v>
      </c>
    </row>
    <row r="5652" spans="1:11" ht="15.75" customHeight="1" x14ac:dyDescent="0.15">
      <c r="A5652" t="s">
        <v>5633</v>
      </c>
      <c r="B5652" s="10">
        <v>5651</v>
      </c>
      <c r="C5652" s="39" t="s">
        <v>1</v>
      </c>
      <c r="D5652" s="40">
        <v>2</v>
      </c>
      <c r="E5652" s="40">
        <v>0</v>
      </c>
      <c r="F5652" s="11" t="s">
        <v>2</v>
      </c>
      <c r="G5652" s="12">
        <f t="shared" si="440"/>
        <v>0</v>
      </c>
      <c r="H5652" s="12" t="b">
        <f t="shared" si="441"/>
        <v>0</v>
      </c>
      <c r="I5652" s="12" t="b">
        <f t="shared" si="442"/>
        <v>1</v>
      </c>
      <c r="J5652" s="12" t="b">
        <f t="shared" si="443"/>
        <v>0</v>
      </c>
      <c r="K5652" s="9" t="b">
        <f t="shared" si="444"/>
        <v>0</v>
      </c>
    </row>
    <row r="5653" spans="1:11" ht="15.75" customHeight="1" x14ac:dyDescent="0.15">
      <c r="A5653" t="s">
        <v>5634</v>
      </c>
      <c r="B5653" s="10">
        <v>5652</v>
      </c>
      <c r="C5653" s="39" t="s">
        <v>1</v>
      </c>
      <c r="D5653" s="40">
        <v>2</v>
      </c>
      <c r="E5653" s="40">
        <v>0</v>
      </c>
      <c r="F5653" s="11" t="s">
        <v>1</v>
      </c>
      <c r="G5653" s="12">
        <f t="shared" si="440"/>
        <v>1</v>
      </c>
      <c r="H5653" s="12" t="b">
        <f t="shared" si="441"/>
        <v>1</v>
      </c>
      <c r="I5653" s="12" t="b">
        <f t="shared" si="442"/>
        <v>0</v>
      </c>
      <c r="J5653" s="12" t="b">
        <f t="shared" si="443"/>
        <v>0</v>
      </c>
      <c r="K5653" s="9" t="b">
        <f t="shared" si="444"/>
        <v>0</v>
      </c>
    </row>
    <row r="5654" spans="1:11" ht="15.75" customHeight="1" x14ac:dyDescent="0.15">
      <c r="A5654" t="s">
        <v>5635</v>
      </c>
      <c r="B5654" s="10">
        <v>5653</v>
      </c>
      <c r="C5654" s="39" t="s">
        <v>1</v>
      </c>
      <c r="D5654" s="40">
        <v>2</v>
      </c>
      <c r="E5654" s="40">
        <v>0</v>
      </c>
      <c r="F5654" s="11" t="s">
        <v>1</v>
      </c>
      <c r="G5654" s="12">
        <f t="shared" si="440"/>
        <v>1</v>
      </c>
      <c r="H5654" s="12" t="b">
        <f t="shared" si="441"/>
        <v>1</v>
      </c>
      <c r="I5654" s="12" t="b">
        <f t="shared" si="442"/>
        <v>0</v>
      </c>
      <c r="J5654" s="12" t="b">
        <f t="shared" si="443"/>
        <v>0</v>
      </c>
      <c r="K5654" s="9" t="b">
        <f t="shared" si="444"/>
        <v>0</v>
      </c>
    </row>
    <row r="5655" spans="1:11" ht="15.75" customHeight="1" x14ac:dyDescent="0.15">
      <c r="A5655" t="s">
        <v>5636</v>
      </c>
      <c r="B5655" s="10">
        <v>5654</v>
      </c>
      <c r="C5655" s="39" t="s">
        <v>1</v>
      </c>
      <c r="D5655" s="40">
        <v>1</v>
      </c>
      <c r="E5655" s="40">
        <v>1</v>
      </c>
      <c r="F5655" s="11" t="s">
        <v>1</v>
      </c>
      <c r="G5655" s="12">
        <f t="shared" si="440"/>
        <v>1</v>
      </c>
      <c r="H5655" s="12" t="b">
        <f t="shared" si="441"/>
        <v>1</v>
      </c>
      <c r="I5655" s="12" t="b">
        <f t="shared" si="442"/>
        <v>0</v>
      </c>
      <c r="J5655" s="12" t="b">
        <f t="shared" si="443"/>
        <v>0</v>
      </c>
      <c r="K5655" s="9" t="b">
        <f t="shared" si="444"/>
        <v>0</v>
      </c>
    </row>
    <row r="5656" spans="1:11" ht="15.75" customHeight="1" x14ac:dyDescent="0.15">
      <c r="A5656" t="s">
        <v>5637</v>
      </c>
      <c r="B5656" s="10">
        <v>5655</v>
      </c>
      <c r="C5656" s="39" t="s">
        <v>1</v>
      </c>
      <c r="D5656" s="40">
        <v>2</v>
      </c>
      <c r="E5656" s="40">
        <v>0</v>
      </c>
      <c r="F5656" s="11" t="s">
        <v>1</v>
      </c>
      <c r="G5656" s="12">
        <f t="shared" si="440"/>
        <v>1</v>
      </c>
      <c r="H5656" s="12" t="b">
        <f t="shared" si="441"/>
        <v>1</v>
      </c>
      <c r="I5656" s="12" t="b">
        <f t="shared" si="442"/>
        <v>0</v>
      </c>
      <c r="J5656" s="12" t="b">
        <f t="shared" si="443"/>
        <v>0</v>
      </c>
      <c r="K5656" s="9" t="b">
        <f t="shared" si="444"/>
        <v>0</v>
      </c>
    </row>
    <row r="5657" spans="1:11" ht="15.75" customHeight="1" x14ac:dyDescent="0.15">
      <c r="A5657" t="s">
        <v>5638</v>
      </c>
      <c r="B5657" s="10">
        <v>5656</v>
      </c>
      <c r="C5657" s="39" t="s">
        <v>1</v>
      </c>
      <c r="D5657" s="40">
        <v>1</v>
      </c>
      <c r="E5657" s="40">
        <v>1</v>
      </c>
      <c r="F5657" s="11" t="s">
        <v>2</v>
      </c>
      <c r="G5657" s="12">
        <f t="shared" si="440"/>
        <v>0</v>
      </c>
      <c r="H5657" s="12" t="b">
        <f t="shared" si="441"/>
        <v>0</v>
      </c>
      <c r="I5657" s="12" t="b">
        <f t="shared" si="442"/>
        <v>1</v>
      </c>
      <c r="J5657" s="12" t="b">
        <f t="shared" si="443"/>
        <v>0</v>
      </c>
      <c r="K5657" s="9" t="b">
        <f t="shared" si="444"/>
        <v>0</v>
      </c>
    </row>
    <row r="5658" spans="1:11" ht="15.75" customHeight="1" x14ac:dyDescent="0.15">
      <c r="A5658" t="s">
        <v>5639</v>
      </c>
      <c r="B5658" s="10">
        <v>5657</v>
      </c>
      <c r="C5658" s="39" t="s">
        <v>1</v>
      </c>
      <c r="D5658" s="40">
        <v>2</v>
      </c>
      <c r="E5658" s="40">
        <v>0</v>
      </c>
      <c r="F5658" s="11" t="s">
        <v>2</v>
      </c>
      <c r="G5658" s="12">
        <f t="shared" si="440"/>
        <v>0</v>
      </c>
      <c r="H5658" s="12" t="b">
        <f t="shared" si="441"/>
        <v>0</v>
      </c>
      <c r="I5658" s="12" t="b">
        <f t="shared" si="442"/>
        <v>1</v>
      </c>
      <c r="J5658" s="12" t="b">
        <f t="shared" si="443"/>
        <v>0</v>
      </c>
      <c r="K5658" s="9" t="b">
        <f t="shared" si="444"/>
        <v>0</v>
      </c>
    </row>
    <row r="5659" spans="1:11" ht="15.75" customHeight="1" x14ac:dyDescent="0.15">
      <c r="A5659" t="s">
        <v>5640</v>
      </c>
      <c r="B5659" s="10">
        <v>5658</v>
      </c>
      <c r="C5659" s="39" t="s">
        <v>1</v>
      </c>
      <c r="D5659" s="40">
        <v>2</v>
      </c>
      <c r="E5659" s="40">
        <v>0</v>
      </c>
      <c r="F5659" s="11" t="s">
        <v>1</v>
      </c>
      <c r="G5659" s="12">
        <f t="shared" si="440"/>
        <v>1</v>
      </c>
      <c r="H5659" s="12" t="b">
        <f t="shared" si="441"/>
        <v>1</v>
      </c>
      <c r="I5659" s="12" t="b">
        <f t="shared" si="442"/>
        <v>0</v>
      </c>
      <c r="J5659" s="12" t="b">
        <f t="shared" si="443"/>
        <v>0</v>
      </c>
      <c r="K5659" s="9" t="b">
        <f t="shared" si="444"/>
        <v>0</v>
      </c>
    </row>
    <row r="5660" spans="1:11" ht="15.75" customHeight="1" x14ac:dyDescent="0.15">
      <c r="A5660" t="s">
        <v>5641</v>
      </c>
      <c r="B5660" s="10">
        <v>5659</v>
      </c>
      <c r="C5660" s="39" t="s">
        <v>2</v>
      </c>
      <c r="D5660" s="40">
        <v>0</v>
      </c>
      <c r="E5660" s="40">
        <v>2</v>
      </c>
      <c r="F5660" s="11" t="s">
        <v>2</v>
      </c>
      <c r="G5660" s="12">
        <f t="shared" si="440"/>
        <v>1</v>
      </c>
      <c r="H5660" s="12" t="b">
        <f t="shared" si="441"/>
        <v>0</v>
      </c>
      <c r="I5660" s="12" t="b">
        <f t="shared" si="442"/>
        <v>0</v>
      </c>
      <c r="J5660" s="12" t="b">
        <f t="shared" si="443"/>
        <v>1</v>
      </c>
      <c r="K5660" s="9" t="b">
        <f t="shared" si="444"/>
        <v>0</v>
      </c>
    </row>
    <row r="5661" spans="1:11" ht="15.75" customHeight="1" x14ac:dyDescent="0.15">
      <c r="A5661" t="s">
        <v>5642</v>
      </c>
      <c r="B5661" s="10">
        <v>5660</v>
      </c>
      <c r="C5661" s="39" t="s">
        <v>1</v>
      </c>
      <c r="D5661" s="40">
        <v>2</v>
      </c>
      <c r="E5661" s="40">
        <v>0</v>
      </c>
      <c r="F5661" s="11" t="s">
        <v>1</v>
      </c>
      <c r="G5661" s="12">
        <f t="shared" si="440"/>
        <v>1</v>
      </c>
      <c r="H5661" s="12" t="b">
        <f t="shared" si="441"/>
        <v>1</v>
      </c>
      <c r="I5661" s="12" t="b">
        <f t="shared" si="442"/>
        <v>0</v>
      </c>
      <c r="J5661" s="12" t="b">
        <f t="shared" si="443"/>
        <v>0</v>
      </c>
      <c r="K5661" s="9" t="b">
        <f t="shared" si="444"/>
        <v>0</v>
      </c>
    </row>
    <row r="5662" spans="1:11" ht="15.75" customHeight="1" x14ac:dyDescent="0.15">
      <c r="A5662" t="s">
        <v>5643</v>
      </c>
      <c r="B5662" s="10">
        <v>5661</v>
      </c>
      <c r="C5662" s="39" t="s">
        <v>1</v>
      </c>
      <c r="D5662" s="40">
        <v>0</v>
      </c>
      <c r="E5662" s="40">
        <v>0</v>
      </c>
      <c r="F5662" s="11" t="s">
        <v>1</v>
      </c>
      <c r="G5662" s="12">
        <f t="shared" si="440"/>
        <v>1</v>
      </c>
      <c r="H5662" s="12" t="b">
        <f t="shared" si="441"/>
        <v>1</v>
      </c>
      <c r="I5662" s="12" t="b">
        <f t="shared" si="442"/>
        <v>0</v>
      </c>
      <c r="J5662" s="12" t="b">
        <f t="shared" si="443"/>
        <v>0</v>
      </c>
      <c r="K5662" s="9" t="b">
        <f t="shared" si="444"/>
        <v>0</v>
      </c>
    </row>
    <row r="5663" spans="1:11" ht="15.75" customHeight="1" x14ac:dyDescent="0.15">
      <c r="A5663" t="s">
        <v>5644</v>
      </c>
      <c r="B5663" s="10">
        <v>5662</v>
      </c>
      <c r="C5663" s="39" t="s">
        <v>1</v>
      </c>
      <c r="D5663" s="40">
        <v>2</v>
      </c>
      <c r="E5663" s="40">
        <v>0</v>
      </c>
      <c r="F5663" s="11" t="s">
        <v>1</v>
      </c>
      <c r="G5663" s="12">
        <f t="shared" si="440"/>
        <v>1</v>
      </c>
      <c r="H5663" s="12" t="b">
        <f t="shared" si="441"/>
        <v>1</v>
      </c>
      <c r="I5663" s="12" t="b">
        <f t="shared" si="442"/>
        <v>0</v>
      </c>
      <c r="J5663" s="12" t="b">
        <f t="shared" si="443"/>
        <v>0</v>
      </c>
      <c r="K5663" s="9" t="b">
        <f t="shared" si="444"/>
        <v>0</v>
      </c>
    </row>
    <row r="5664" spans="1:11" ht="15.75" customHeight="1" x14ac:dyDescent="0.15">
      <c r="A5664" t="s">
        <v>5645</v>
      </c>
      <c r="B5664" s="10">
        <v>5663</v>
      </c>
      <c r="C5664" s="39" t="s">
        <v>1</v>
      </c>
      <c r="D5664" s="40">
        <v>0</v>
      </c>
      <c r="E5664" s="40">
        <v>0</v>
      </c>
      <c r="F5664" s="11" t="s">
        <v>2</v>
      </c>
      <c r="G5664" s="12">
        <f t="shared" si="440"/>
        <v>0</v>
      </c>
      <c r="H5664" s="12" t="b">
        <f t="shared" si="441"/>
        <v>0</v>
      </c>
      <c r="I5664" s="12" t="b">
        <f t="shared" si="442"/>
        <v>1</v>
      </c>
      <c r="J5664" s="12" t="b">
        <f t="shared" si="443"/>
        <v>0</v>
      </c>
      <c r="K5664" s="9" t="b">
        <f t="shared" si="444"/>
        <v>0</v>
      </c>
    </row>
    <row r="5665" spans="1:11" ht="15.75" customHeight="1" x14ac:dyDescent="0.15">
      <c r="A5665" t="s">
        <v>5646</v>
      </c>
      <c r="B5665" s="10">
        <v>5664</v>
      </c>
      <c r="C5665" s="39" t="s">
        <v>1</v>
      </c>
      <c r="D5665" s="40">
        <v>2</v>
      </c>
      <c r="E5665" s="40">
        <v>0</v>
      </c>
      <c r="F5665" s="11" t="s">
        <v>1</v>
      </c>
      <c r="G5665" s="12">
        <f t="shared" si="440"/>
        <v>1</v>
      </c>
      <c r="H5665" s="12" t="b">
        <f t="shared" si="441"/>
        <v>1</v>
      </c>
      <c r="I5665" s="12" t="b">
        <f t="shared" si="442"/>
        <v>0</v>
      </c>
      <c r="J5665" s="12" t="b">
        <f t="shared" si="443"/>
        <v>0</v>
      </c>
      <c r="K5665" s="9" t="b">
        <f t="shared" si="444"/>
        <v>0</v>
      </c>
    </row>
    <row r="5666" spans="1:11" ht="15.75" customHeight="1" x14ac:dyDescent="0.15">
      <c r="A5666" t="s">
        <v>5647</v>
      </c>
      <c r="B5666" s="10">
        <v>5665</v>
      </c>
      <c r="C5666" s="39" t="s">
        <v>1</v>
      </c>
      <c r="D5666" s="40">
        <v>2</v>
      </c>
      <c r="E5666" s="40">
        <v>0</v>
      </c>
      <c r="F5666" s="11" t="s">
        <v>1</v>
      </c>
      <c r="G5666" s="12">
        <f t="shared" si="440"/>
        <v>1</v>
      </c>
      <c r="H5666" s="12" t="b">
        <f t="shared" si="441"/>
        <v>1</v>
      </c>
      <c r="I5666" s="12" t="b">
        <f t="shared" si="442"/>
        <v>0</v>
      </c>
      <c r="J5666" s="12" t="b">
        <f t="shared" si="443"/>
        <v>0</v>
      </c>
      <c r="K5666" s="9" t="b">
        <f t="shared" si="444"/>
        <v>0</v>
      </c>
    </row>
    <row r="5667" spans="1:11" ht="15.75" customHeight="1" x14ac:dyDescent="0.15">
      <c r="A5667" t="s">
        <v>5648</v>
      </c>
      <c r="B5667" s="10">
        <v>5666</v>
      </c>
      <c r="C5667" s="39" t="s">
        <v>1</v>
      </c>
      <c r="D5667" s="40">
        <v>2</v>
      </c>
      <c r="E5667" s="40">
        <v>0</v>
      </c>
      <c r="F5667" s="11" t="s">
        <v>1</v>
      </c>
      <c r="G5667" s="12">
        <f t="shared" si="440"/>
        <v>1</v>
      </c>
      <c r="H5667" s="12" t="b">
        <f t="shared" si="441"/>
        <v>1</v>
      </c>
      <c r="I5667" s="12" t="b">
        <f t="shared" si="442"/>
        <v>0</v>
      </c>
      <c r="J5667" s="12" t="b">
        <f t="shared" si="443"/>
        <v>0</v>
      </c>
      <c r="K5667" s="9" t="b">
        <f t="shared" si="444"/>
        <v>0</v>
      </c>
    </row>
    <row r="5668" spans="1:11" ht="15.75" customHeight="1" x14ac:dyDescent="0.15">
      <c r="A5668" t="s">
        <v>5649</v>
      </c>
      <c r="B5668" s="10">
        <v>5667</v>
      </c>
      <c r="C5668" s="39" t="s">
        <v>1</v>
      </c>
      <c r="D5668" s="40">
        <v>2</v>
      </c>
      <c r="E5668" s="40">
        <v>0</v>
      </c>
      <c r="F5668" s="11" t="s">
        <v>1</v>
      </c>
      <c r="G5668" s="12">
        <f t="shared" si="440"/>
        <v>1</v>
      </c>
      <c r="H5668" s="12" t="b">
        <f t="shared" si="441"/>
        <v>1</v>
      </c>
      <c r="I5668" s="12" t="b">
        <f t="shared" si="442"/>
        <v>0</v>
      </c>
      <c r="J5668" s="12" t="b">
        <f t="shared" si="443"/>
        <v>0</v>
      </c>
      <c r="K5668" s="9" t="b">
        <f t="shared" si="444"/>
        <v>0</v>
      </c>
    </row>
    <row r="5669" spans="1:11" ht="15.75" customHeight="1" x14ac:dyDescent="0.15">
      <c r="A5669" t="s">
        <v>5650</v>
      </c>
      <c r="B5669" s="10">
        <v>5668</v>
      </c>
      <c r="C5669" s="39" t="s">
        <v>1</v>
      </c>
      <c r="D5669" s="40">
        <v>1</v>
      </c>
      <c r="E5669" s="40">
        <v>1</v>
      </c>
      <c r="F5669" s="11" t="s">
        <v>2</v>
      </c>
      <c r="G5669" s="12">
        <f t="shared" si="440"/>
        <v>0</v>
      </c>
      <c r="H5669" s="12" t="b">
        <f t="shared" si="441"/>
        <v>0</v>
      </c>
      <c r="I5669" s="12" t="b">
        <f t="shared" si="442"/>
        <v>1</v>
      </c>
      <c r="J5669" s="12" t="b">
        <f t="shared" si="443"/>
        <v>0</v>
      </c>
      <c r="K5669" s="9" t="b">
        <f t="shared" si="444"/>
        <v>0</v>
      </c>
    </row>
    <row r="5670" spans="1:11" ht="15.75" customHeight="1" x14ac:dyDescent="0.15">
      <c r="A5670" t="s">
        <v>5651</v>
      </c>
      <c r="B5670" s="10">
        <v>5669</v>
      </c>
      <c r="C5670" s="39" t="s">
        <v>1</v>
      </c>
      <c r="D5670" s="40">
        <v>1</v>
      </c>
      <c r="E5670" s="40">
        <v>1</v>
      </c>
      <c r="F5670" s="11" t="s">
        <v>1</v>
      </c>
      <c r="G5670" s="12">
        <f t="shared" si="440"/>
        <v>1</v>
      </c>
      <c r="H5670" s="12" t="b">
        <f t="shared" si="441"/>
        <v>1</v>
      </c>
      <c r="I5670" s="12" t="b">
        <f t="shared" si="442"/>
        <v>0</v>
      </c>
      <c r="J5670" s="12" t="b">
        <f t="shared" si="443"/>
        <v>0</v>
      </c>
      <c r="K5670" s="9" t="b">
        <f t="shared" si="444"/>
        <v>0</v>
      </c>
    </row>
    <row r="5671" spans="1:11" ht="15.75" customHeight="1" x14ac:dyDescent="0.15">
      <c r="A5671" t="s">
        <v>5652</v>
      </c>
      <c r="B5671" s="10">
        <v>5670</v>
      </c>
      <c r="C5671" s="39" t="s">
        <v>1</v>
      </c>
      <c r="D5671" s="40">
        <v>2</v>
      </c>
      <c r="E5671" s="40">
        <v>0</v>
      </c>
      <c r="F5671" s="11" t="s">
        <v>1</v>
      </c>
      <c r="G5671" s="12">
        <f t="shared" si="440"/>
        <v>1</v>
      </c>
      <c r="H5671" s="12" t="b">
        <f t="shared" si="441"/>
        <v>1</v>
      </c>
      <c r="I5671" s="12" t="b">
        <f t="shared" si="442"/>
        <v>0</v>
      </c>
      <c r="J5671" s="12" t="b">
        <f t="shared" si="443"/>
        <v>0</v>
      </c>
      <c r="K5671" s="9" t="b">
        <f t="shared" si="444"/>
        <v>0</v>
      </c>
    </row>
    <row r="5672" spans="1:11" ht="15.75" customHeight="1" x14ac:dyDescent="0.15">
      <c r="A5672" t="s">
        <v>5653</v>
      </c>
      <c r="B5672" s="10">
        <v>5671</v>
      </c>
      <c r="C5672" s="39" t="s">
        <v>1</v>
      </c>
      <c r="D5672" s="40">
        <v>2</v>
      </c>
      <c r="E5672" s="40">
        <v>0</v>
      </c>
      <c r="F5672" s="11" t="s">
        <v>1</v>
      </c>
      <c r="G5672" s="12">
        <f t="shared" si="440"/>
        <v>1</v>
      </c>
      <c r="H5672" s="12" t="b">
        <f t="shared" si="441"/>
        <v>1</v>
      </c>
      <c r="I5672" s="12" t="b">
        <f t="shared" si="442"/>
        <v>0</v>
      </c>
      <c r="J5672" s="12" t="b">
        <f t="shared" si="443"/>
        <v>0</v>
      </c>
      <c r="K5672" s="9" t="b">
        <f t="shared" si="444"/>
        <v>0</v>
      </c>
    </row>
    <row r="5673" spans="1:11" ht="15.75" customHeight="1" x14ac:dyDescent="0.15">
      <c r="A5673" t="s">
        <v>5654</v>
      </c>
      <c r="B5673" s="10">
        <v>5672</v>
      </c>
      <c r="C5673" s="39" t="s">
        <v>2</v>
      </c>
      <c r="D5673" s="40">
        <v>0</v>
      </c>
      <c r="E5673" s="40">
        <v>2</v>
      </c>
      <c r="F5673" s="11" t="s">
        <v>2</v>
      </c>
      <c r="G5673" s="12">
        <f t="shared" si="440"/>
        <v>1</v>
      </c>
      <c r="H5673" s="12" t="b">
        <f t="shared" si="441"/>
        <v>0</v>
      </c>
      <c r="I5673" s="12" t="b">
        <f t="shared" si="442"/>
        <v>0</v>
      </c>
      <c r="J5673" s="12" t="b">
        <f t="shared" si="443"/>
        <v>1</v>
      </c>
      <c r="K5673" s="9" t="b">
        <f t="shared" si="444"/>
        <v>0</v>
      </c>
    </row>
    <row r="5674" spans="1:11" ht="15.75" customHeight="1" x14ac:dyDescent="0.15">
      <c r="A5674" t="s">
        <v>5655</v>
      </c>
      <c r="B5674" s="10">
        <v>5673</v>
      </c>
      <c r="C5674" s="39" t="s">
        <v>1</v>
      </c>
      <c r="D5674" s="40">
        <v>1</v>
      </c>
      <c r="E5674" s="40">
        <v>1</v>
      </c>
      <c r="F5674" s="11" t="s">
        <v>1</v>
      </c>
      <c r="G5674" s="12">
        <f t="shared" si="440"/>
        <v>1</v>
      </c>
      <c r="H5674" s="12" t="b">
        <f t="shared" si="441"/>
        <v>1</v>
      </c>
      <c r="I5674" s="12" t="b">
        <f t="shared" si="442"/>
        <v>0</v>
      </c>
      <c r="J5674" s="12" t="b">
        <f t="shared" si="443"/>
        <v>0</v>
      </c>
      <c r="K5674" s="9" t="b">
        <f t="shared" si="444"/>
        <v>0</v>
      </c>
    </row>
    <row r="5675" spans="1:11" ht="15.75" customHeight="1" x14ac:dyDescent="0.15">
      <c r="A5675" t="s">
        <v>5656</v>
      </c>
      <c r="B5675" s="10">
        <v>5674</v>
      </c>
      <c r="C5675" s="39" t="s">
        <v>1</v>
      </c>
      <c r="D5675" s="40">
        <v>2</v>
      </c>
      <c r="E5675" s="40">
        <v>0</v>
      </c>
      <c r="F5675" s="11" t="s">
        <v>1</v>
      </c>
      <c r="G5675" s="12">
        <f t="shared" si="440"/>
        <v>1</v>
      </c>
      <c r="H5675" s="12" t="b">
        <f t="shared" si="441"/>
        <v>1</v>
      </c>
      <c r="I5675" s="12" t="b">
        <f t="shared" si="442"/>
        <v>0</v>
      </c>
      <c r="J5675" s="12" t="b">
        <f t="shared" si="443"/>
        <v>0</v>
      </c>
      <c r="K5675" s="9" t="b">
        <f t="shared" si="444"/>
        <v>0</v>
      </c>
    </row>
    <row r="5676" spans="1:11" ht="15.75" customHeight="1" x14ac:dyDescent="0.15">
      <c r="A5676" t="s">
        <v>5657</v>
      </c>
      <c r="B5676" s="10">
        <v>5675</v>
      </c>
      <c r="C5676" s="39" t="s">
        <v>1</v>
      </c>
      <c r="D5676" s="40">
        <v>1</v>
      </c>
      <c r="E5676" s="40">
        <v>1</v>
      </c>
      <c r="F5676" s="11" t="s">
        <v>1</v>
      </c>
      <c r="G5676" s="12">
        <f t="shared" si="440"/>
        <v>1</v>
      </c>
      <c r="H5676" s="12" t="b">
        <f t="shared" si="441"/>
        <v>1</v>
      </c>
      <c r="I5676" s="12" t="b">
        <f t="shared" si="442"/>
        <v>0</v>
      </c>
      <c r="J5676" s="12" t="b">
        <f t="shared" si="443"/>
        <v>0</v>
      </c>
      <c r="K5676" s="9" t="b">
        <f t="shared" si="444"/>
        <v>0</v>
      </c>
    </row>
    <row r="5677" spans="1:11" ht="15.75" customHeight="1" x14ac:dyDescent="0.15">
      <c r="A5677" t="s">
        <v>5658</v>
      </c>
      <c r="B5677" s="10">
        <v>5676</v>
      </c>
      <c r="C5677" s="39" t="s">
        <v>2</v>
      </c>
      <c r="D5677" s="40">
        <v>1</v>
      </c>
      <c r="E5677" s="40">
        <v>1</v>
      </c>
      <c r="F5677" s="11" t="s">
        <v>1</v>
      </c>
      <c r="G5677" s="12">
        <f t="shared" si="440"/>
        <v>0</v>
      </c>
      <c r="H5677" s="12" t="b">
        <f t="shared" si="441"/>
        <v>0</v>
      </c>
      <c r="I5677" s="12" t="b">
        <f t="shared" si="442"/>
        <v>0</v>
      </c>
      <c r="J5677" s="12" t="b">
        <f t="shared" si="443"/>
        <v>0</v>
      </c>
      <c r="K5677" s="9" t="b">
        <f t="shared" si="444"/>
        <v>1</v>
      </c>
    </row>
    <row r="5678" spans="1:11" ht="15.75" customHeight="1" x14ac:dyDescent="0.15">
      <c r="A5678" t="s">
        <v>5659</v>
      </c>
      <c r="B5678" s="10">
        <v>5677</v>
      </c>
      <c r="C5678" s="39" t="s">
        <v>1</v>
      </c>
      <c r="D5678" s="40">
        <v>0</v>
      </c>
      <c r="E5678" s="40">
        <v>0</v>
      </c>
      <c r="F5678" s="11" t="s">
        <v>2</v>
      </c>
      <c r="G5678" s="12">
        <f t="shared" si="440"/>
        <v>0</v>
      </c>
      <c r="H5678" s="12" t="b">
        <f t="shared" si="441"/>
        <v>0</v>
      </c>
      <c r="I5678" s="12" t="b">
        <f t="shared" si="442"/>
        <v>1</v>
      </c>
      <c r="J5678" s="12" t="b">
        <f t="shared" si="443"/>
        <v>0</v>
      </c>
      <c r="K5678" s="9" t="b">
        <f t="shared" si="444"/>
        <v>0</v>
      </c>
    </row>
    <row r="5679" spans="1:11" ht="15.75" customHeight="1" x14ac:dyDescent="0.15">
      <c r="A5679" t="s">
        <v>5660</v>
      </c>
      <c r="B5679" s="10">
        <v>5678</v>
      </c>
      <c r="C5679" s="39" t="s">
        <v>1</v>
      </c>
      <c r="D5679" s="40">
        <v>2</v>
      </c>
      <c r="E5679" s="40">
        <v>0</v>
      </c>
      <c r="F5679" s="11" t="s">
        <v>1</v>
      </c>
      <c r="G5679" s="12">
        <f t="shared" si="440"/>
        <v>1</v>
      </c>
      <c r="H5679" s="12" t="b">
        <f t="shared" si="441"/>
        <v>1</v>
      </c>
      <c r="I5679" s="12" t="b">
        <f t="shared" si="442"/>
        <v>0</v>
      </c>
      <c r="J5679" s="12" t="b">
        <f t="shared" si="443"/>
        <v>0</v>
      </c>
      <c r="K5679" s="9" t="b">
        <f t="shared" si="444"/>
        <v>0</v>
      </c>
    </row>
    <row r="5680" spans="1:11" ht="15.75" customHeight="1" x14ac:dyDescent="0.15">
      <c r="A5680" t="s">
        <v>5661</v>
      </c>
      <c r="B5680" s="10">
        <v>5679</v>
      </c>
      <c r="C5680" s="39" t="s">
        <v>1</v>
      </c>
      <c r="D5680" s="40">
        <v>2</v>
      </c>
      <c r="E5680" s="40">
        <v>0</v>
      </c>
      <c r="F5680" s="11" t="s">
        <v>1</v>
      </c>
      <c r="G5680" s="12">
        <f t="shared" si="440"/>
        <v>1</v>
      </c>
      <c r="H5680" s="12" t="b">
        <f t="shared" si="441"/>
        <v>1</v>
      </c>
      <c r="I5680" s="12" t="b">
        <f t="shared" si="442"/>
        <v>0</v>
      </c>
      <c r="J5680" s="12" t="b">
        <f t="shared" si="443"/>
        <v>0</v>
      </c>
      <c r="K5680" s="9" t="b">
        <f t="shared" si="444"/>
        <v>0</v>
      </c>
    </row>
    <row r="5681" spans="1:11" ht="15.75" customHeight="1" x14ac:dyDescent="0.15">
      <c r="A5681" t="s">
        <v>5662</v>
      </c>
      <c r="B5681" s="10">
        <v>5680</v>
      </c>
      <c r="C5681" s="39" t="s">
        <v>1</v>
      </c>
      <c r="D5681" s="40">
        <v>1</v>
      </c>
      <c r="E5681" s="40">
        <v>1</v>
      </c>
      <c r="F5681" s="11" t="s">
        <v>1</v>
      </c>
      <c r="G5681" s="12">
        <f t="shared" si="440"/>
        <v>1</v>
      </c>
      <c r="H5681" s="12" t="b">
        <f t="shared" si="441"/>
        <v>1</v>
      </c>
      <c r="I5681" s="12" t="b">
        <f t="shared" si="442"/>
        <v>0</v>
      </c>
      <c r="J5681" s="12" t="b">
        <f t="shared" si="443"/>
        <v>0</v>
      </c>
      <c r="K5681" s="9" t="b">
        <f t="shared" si="444"/>
        <v>0</v>
      </c>
    </row>
    <row r="5682" spans="1:11" ht="15.75" customHeight="1" x14ac:dyDescent="0.15">
      <c r="A5682" t="s">
        <v>5663</v>
      </c>
      <c r="B5682" s="10">
        <v>5681</v>
      </c>
      <c r="C5682" s="39" t="s">
        <v>1</v>
      </c>
      <c r="D5682" s="40">
        <v>2</v>
      </c>
      <c r="E5682" s="40">
        <v>0</v>
      </c>
      <c r="F5682" s="11" t="s">
        <v>2</v>
      </c>
      <c r="G5682" s="12">
        <f t="shared" si="440"/>
        <v>0</v>
      </c>
      <c r="H5682" s="12" t="b">
        <f t="shared" si="441"/>
        <v>0</v>
      </c>
      <c r="I5682" s="12" t="b">
        <f t="shared" si="442"/>
        <v>1</v>
      </c>
      <c r="J5682" s="12" t="b">
        <f t="shared" si="443"/>
        <v>0</v>
      </c>
      <c r="K5682" s="9" t="b">
        <f t="shared" si="444"/>
        <v>0</v>
      </c>
    </row>
    <row r="5683" spans="1:11" ht="15.75" customHeight="1" x14ac:dyDescent="0.15">
      <c r="A5683" t="s">
        <v>5664</v>
      </c>
      <c r="B5683" s="10">
        <v>5682</v>
      </c>
      <c r="C5683" s="39" t="s">
        <v>1</v>
      </c>
      <c r="D5683" s="40">
        <v>2</v>
      </c>
      <c r="E5683" s="40">
        <v>0</v>
      </c>
      <c r="F5683" s="11" t="s">
        <v>2</v>
      </c>
      <c r="G5683" s="12">
        <f t="shared" si="440"/>
        <v>0</v>
      </c>
      <c r="H5683" s="12" t="b">
        <f t="shared" si="441"/>
        <v>0</v>
      </c>
      <c r="I5683" s="12" t="b">
        <f t="shared" si="442"/>
        <v>1</v>
      </c>
      <c r="J5683" s="12" t="b">
        <f t="shared" si="443"/>
        <v>0</v>
      </c>
      <c r="K5683" s="9" t="b">
        <f t="shared" si="444"/>
        <v>0</v>
      </c>
    </row>
    <row r="5684" spans="1:11" ht="15.75" customHeight="1" x14ac:dyDescent="0.15">
      <c r="A5684" t="s">
        <v>5665</v>
      </c>
      <c r="B5684" s="10">
        <v>5683</v>
      </c>
      <c r="C5684" s="39" t="s">
        <v>1</v>
      </c>
      <c r="D5684" s="40">
        <v>2</v>
      </c>
      <c r="E5684" s="40">
        <v>0</v>
      </c>
      <c r="F5684" s="11" t="s">
        <v>1</v>
      </c>
      <c r="G5684" s="12">
        <f t="shared" si="440"/>
        <v>1</v>
      </c>
      <c r="H5684" s="12" t="b">
        <f t="shared" si="441"/>
        <v>1</v>
      </c>
      <c r="I5684" s="12" t="b">
        <f t="shared" si="442"/>
        <v>0</v>
      </c>
      <c r="J5684" s="12" t="b">
        <f t="shared" si="443"/>
        <v>0</v>
      </c>
      <c r="K5684" s="9" t="b">
        <f t="shared" si="444"/>
        <v>0</v>
      </c>
    </row>
    <row r="5685" spans="1:11" ht="15.75" customHeight="1" x14ac:dyDescent="0.15">
      <c r="A5685" t="s">
        <v>5666</v>
      </c>
      <c r="B5685" s="10">
        <v>5684</v>
      </c>
      <c r="C5685" s="39" t="s">
        <v>1</v>
      </c>
      <c r="D5685" s="40">
        <v>2</v>
      </c>
      <c r="E5685" s="40">
        <v>0</v>
      </c>
      <c r="F5685" s="11" t="s">
        <v>1</v>
      </c>
      <c r="G5685" s="12">
        <f t="shared" si="440"/>
        <v>1</v>
      </c>
      <c r="H5685" s="12" t="b">
        <f t="shared" si="441"/>
        <v>1</v>
      </c>
      <c r="I5685" s="12" t="b">
        <f t="shared" si="442"/>
        <v>0</v>
      </c>
      <c r="J5685" s="12" t="b">
        <f t="shared" si="443"/>
        <v>0</v>
      </c>
      <c r="K5685" s="9" t="b">
        <f t="shared" si="444"/>
        <v>0</v>
      </c>
    </row>
    <row r="5686" spans="1:11" ht="15.75" customHeight="1" x14ac:dyDescent="0.15">
      <c r="A5686" t="s">
        <v>5667</v>
      </c>
      <c r="B5686" s="10">
        <v>5685</v>
      </c>
      <c r="C5686" s="39" t="s">
        <v>1</v>
      </c>
      <c r="D5686" s="40">
        <v>2</v>
      </c>
      <c r="E5686" s="40">
        <v>0</v>
      </c>
      <c r="F5686" s="11" t="s">
        <v>2</v>
      </c>
      <c r="G5686" s="12">
        <f t="shared" si="440"/>
        <v>0</v>
      </c>
      <c r="H5686" s="12" t="b">
        <f t="shared" si="441"/>
        <v>0</v>
      </c>
      <c r="I5686" s="12" t="b">
        <f t="shared" si="442"/>
        <v>1</v>
      </c>
      <c r="J5686" s="12" t="b">
        <f t="shared" si="443"/>
        <v>0</v>
      </c>
      <c r="K5686" s="9" t="b">
        <f t="shared" si="444"/>
        <v>0</v>
      </c>
    </row>
    <row r="5687" spans="1:11" ht="15.75" customHeight="1" x14ac:dyDescent="0.15">
      <c r="A5687" t="s">
        <v>5668</v>
      </c>
      <c r="B5687" s="10">
        <v>5686</v>
      </c>
      <c r="C5687" s="39" t="s">
        <v>2</v>
      </c>
      <c r="D5687" s="40">
        <v>1</v>
      </c>
      <c r="E5687" s="40">
        <v>1</v>
      </c>
      <c r="F5687" s="11" t="s">
        <v>1</v>
      </c>
      <c r="G5687" s="12">
        <f t="shared" si="440"/>
        <v>0</v>
      </c>
      <c r="H5687" s="12" t="b">
        <f t="shared" si="441"/>
        <v>0</v>
      </c>
      <c r="I5687" s="12" t="b">
        <f t="shared" si="442"/>
        <v>0</v>
      </c>
      <c r="J5687" s="12" t="b">
        <f t="shared" si="443"/>
        <v>0</v>
      </c>
      <c r="K5687" s="9" t="b">
        <f t="shared" si="444"/>
        <v>1</v>
      </c>
    </row>
    <row r="5688" spans="1:11" ht="15.75" customHeight="1" x14ac:dyDescent="0.15">
      <c r="A5688" t="s">
        <v>5669</v>
      </c>
      <c r="B5688" s="10">
        <v>5687</v>
      </c>
      <c r="C5688" s="39" t="s">
        <v>1</v>
      </c>
      <c r="D5688" s="40">
        <v>0</v>
      </c>
      <c r="E5688" s="40">
        <v>0</v>
      </c>
      <c r="F5688" s="11" t="s">
        <v>1</v>
      </c>
      <c r="G5688" s="12">
        <f t="shared" si="440"/>
        <v>1</v>
      </c>
      <c r="H5688" s="12" t="b">
        <f t="shared" si="441"/>
        <v>1</v>
      </c>
      <c r="I5688" s="12" t="b">
        <f t="shared" si="442"/>
        <v>0</v>
      </c>
      <c r="J5688" s="12" t="b">
        <f t="shared" si="443"/>
        <v>0</v>
      </c>
      <c r="K5688" s="9" t="b">
        <f t="shared" si="444"/>
        <v>0</v>
      </c>
    </row>
    <row r="5689" spans="1:11" ht="15.75" customHeight="1" x14ac:dyDescent="0.15">
      <c r="A5689" t="s">
        <v>5670</v>
      </c>
      <c r="B5689" s="10">
        <v>5688</v>
      </c>
      <c r="C5689" s="39" t="s">
        <v>1</v>
      </c>
      <c r="D5689" s="40">
        <v>2</v>
      </c>
      <c r="E5689" s="40">
        <v>0</v>
      </c>
      <c r="F5689" s="11" t="s">
        <v>1</v>
      </c>
      <c r="G5689" s="12">
        <f t="shared" si="440"/>
        <v>1</v>
      </c>
      <c r="H5689" s="12" t="b">
        <f t="shared" si="441"/>
        <v>1</v>
      </c>
      <c r="I5689" s="12" t="b">
        <f t="shared" si="442"/>
        <v>0</v>
      </c>
      <c r="J5689" s="12" t="b">
        <f t="shared" si="443"/>
        <v>0</v>
      </c>
      <c r="K5689" s="9" t="b">
        <f t="shared" si="444"/>
        <v>0</v>
      </c>
    </row>
    <row r="5690" spans="1:11" ht="15.75" customHeight="1" x14ac:dyDescent="0.15">
      <c r="A5690" t="s">
        <v>5671</v>
      </c>
      <c r="B5690" s="10">
        <v>5689</v>
      </c>
      <c r="C5690" s="39" t="s">
        <v>1</v>
      </c>
      <c r="D5690" s="40">
        <v>2</v>
      </c>
      <c r="E5690" s="40">
        <v>0</v>
      </c>
      <c r="F5690" s="11" t="s">
        <v>1</v>
      </c>
      <c r="G5690" s="12">
        <f t="shared" si="440"/>
        <v>1</v>
      </c>
      <c r="H5690" s="12" t="b">
        <f t="shared" si="441"/>
        <v>1</v>
      </c>
      <c r="I5690" s="12" t="b">
        <f t="shared" si="442"/>
        <v>0</v>
      </c>
      <c r="J5690" s="12" t="b">
        <f t="shared" si="443"/>
        <v>0</v>
      </c>
      <c r="K5690" s="9" t="b">
        <f t="shared" si="444"/>
        <v>0</v>
      </c>
    </row>
    <row r="5691" spans="1:11" ht="15.75" customHeight="1" x14ac:dyDescent="0.15">
      <c r="A5691" t="s">
        <v>5672</v>
      </c>
      <c r="B5691" s="10">
        <v>5690</v>
      </c>
      <c r="C5691" s="39" t="s">
        <v>1</v>
      </c>
      <c r="D5691" s="40">
        <v>2</v>
      </c>
      <c r="E5691" s="40">
        <v>0</v>
      </c>
      <c r="F5691" s="11" t="s">
        <v>2</v>
      </c>
      <c r="G5691" s="12">
        <f t="shared" si="440"/>
        <v>0</v>
      </c>
      <c r="H5691" s="12" t="b">
        <f t="shared" si="441"/>
        <v>0</v>
      </c>
      <c r="I5691" s="12" t="b">
        <f t="shared" si="442"/>
        <v>1</v>
      </c>
      <c r="J5691" s="12" t="b">
        <f t="shared" si="443"/>
        <v>0</v>
      </c>
      <c r="K5691" s="9" t="b">
        <f t="shared" si="444"/>
        <v>0</v>
      </c>
    </row>
    <row r="5692" spans="1:11" ht="15.75" customHeight="1" x14ac:dyDescent="0.15">
      <c r="A5692" t="s">
        <v>5673</v>
      </c>
      <c r="B5692" s="10">
        <v>5691</v>
      </c>
      <c r="C5692" s="39" t="s">
        <v>2</v>
      </c>
      <c r="D5692" s="40">
        <v>0</v>
      </c>
      <c r="E5692" s="40">
        <v>2</v>
      </c>
      <c r="F5692" s="11" t="s">
        <v>2</v>
      </c>
      <c r="G5692" s="12">
        <f t="shared" si="440"/>
        <v>1</v>
      </c>
      <c r="H5692" s="12" t="b">
        <f t="shared" si="441"/>
        <v>0</v>
      </c>
      <c r="I5692" s="12" t="b">
        <f t="shared" si="442"/>
        <v>0</v>
      </c>
      <c r="J5692" s="12" t="b">
        <f t="shared" si="443"/>
        <v>1</v>
      </c>
      <c r="K5692" s="9" t="b">
        <f t="shared" si="444"/>
        <v>0</v>
      </c>
    </row>
    <row r="5693" spans="1:11" ht="15.75" customHeight="1" x14ac:dyDescent="0.15">
      <c r="A5693" t="s">
        <v>5674</v>
      </c>
      <c r="B5693" s="10">
        <v>5692</v>
      </c>
      <c r="C5693" s="39" t="s">
        <v>1</v>
      </c>
      <c r="D5693" s="40">
        <v>0</v>
      </c>
      <c r="E5693" s="40">
        <v>0</v>
      </c>
      <c r="F5693" s="11" t="s">
        <v>1</v>
      </c>
      <c r="G5693" s="12">
        <f t="shared" si="440"/>
        <v>1</v>
      </c>
      <c r="H5693" s="12" t="b">
        <f t="shared" si="441"/>
        <v>1</v>
      </c>
      <c r="I5693" s="12" t="b">
        <f t="shared" si="442"/>
        <v>0</v>
      </c>
      <c r="J5693" s="12" t="b">
        <f t="shared" si="443"/>
        <v>0</v>
      </c>
      <c r="K5693" s="9" t="b">
        <f t="shared" si="444"/>
        <v>0</v>
      </c>
    </row>
    <row r="5694" spans="1:11" ht="15.75" customHeight="1" x14ac:dyDescent="0.15">
      <c r="A5694" t="s">
        <v>5675</v>
      </c>
      <c r="B5694" s="10">
        <v>5693</v>
      </c>
      <c r="C5694" s="39" t="s">
        <v>1</v>
      </c>
      <c r="D5694" s="40">
        <v>2</v>
      </c>
      <c r="E5694" s="40">
        <v>0</v>
      </c>
      <c r="F5694" s="11" t="s">
        <v>1</v>
      </c>
      <c r="G5694" s="12">
        <f t="shared" si="440"/>
        <v>1</v>
      </c>
      <c r="H5694" s="12" t="b">
        <f t="shared" si="441"/>
        <v>1</v>
      </c>
      <c r="I5694" s="12" t="b">
        <f t="shared" si="442"/>
        <v>0</v>
      </c>
      <c r="J5694" s="12" t="b">
        <f t="shared" si="443"/>
        <v>0</v>
      </c>
      <c r="K5694" s="9" t="b">
        <f t="shared" si="444"/>
        <v>0</v>
      </c>
    </row>
    <row r="5695" spans="1:11" ht="15.75" customHeight="1" x14ac:dyDescent="0.15">
      <c r="A5695" t="s">
        <v>5676</v>
      </c>
      <c r="B5695" s="10">
        <v>5694</v>
      </c>
      <c r="C5695" s="39" t="s">
        <v>1</v>
      </c>
      <c r="D5695" s="40">
        <v>2</v>
      </c>
      <c r="E5695" s="40">
        <v>0</v>
      </c>
      <c r="F5695" s="11" t="s">
        <v>2</v>
      </c>
      <c r="G5695" s="12">
        <f t="shared" si="440"/>
        <v>0</v>
      </c>
      <c r="H5695" s="12" t="b">
        <f t="shared" si="441"/>
        <v>0</v>
      </c>
      <c r="I5695" s="12" t="b">
        <f t="shared" si="442"/>
        <v>1</v>
      </c>
      <c r="J5695" s="12" t="b">
        <f t="shared" si="443"/>
        <v>0</v>
      </c>
      <c r="K5695" s="9" t="b">
        <f t="shared" si="444"/>
        <v>0</v>
      </c>
    </row>
    <row r="5696" spans="1:11" ht="15.75" customHeight="1" x14ac:dyDescent="0.15">
      <c r="A5696" t="s">
        <v>5677</v>
      </c>
      <c r="B5696" s="10">
        <v>5695</v>
      </c>
      <c r="C5696" s="39" t="s">
        <v>1</v>
      </c>
      <c r="D5696" s="40">
        <v>2</v>
      </c>
      <c r="E5696" s="40">
        <v>0</v>
      </c>
      <c r="F5696" s="11" t="s">
        <v>1</v>
      </c>
      <c r="G5696" s="12">
        <f t="shared" si="440"/>
        <v>1</v>
      </c>
      <c r="H5696" s="12" t="b">
        <f t="shared" si="441"/>
        <v>1</v>
      </c>
      <c r="I5696" s="12" t="b">
        <f t="shared" si="442"/>
        <v>0</v>
      </c>
      <c r="J5696" s="12" t="b">
        <f t="shared" si="443"/>
        <v>0</v>
      </c>
      <c r="K5696" s="9" t="b">
        <f t="shared" si="444"/>
        <v>0</v>
      </c>
    </row>
    <row r="5697" spans="1:11" ht="15.75" customHeight="1" x14ac:dyDescent="0.15">
      <c r="A5697" t="s">
        <v>5678</v>
      </c>
      <c r="B5697" s="10">
        <v>5696</v>
      </c>
      <c r="C5697" s="39" t="s">
        <v>1</v>
      </c>
      <c r="D5697" s="40">
        <v>2</v>
      </c>
      <c r="E5697" s="40">
        <v>0</v>
      </c>
      <c r="F5697" s="11" t="s">
        <v>1</v>
      </c>
      <c r="G5697" s="12">
        <f t="shared" si="440"/>
        <v>1</v>
      </c>
      <c r="H5697" s="12" t="b">
        <f t="shared" si="441"/>
        <v>1</v>
      </c>
      <c r="I5697" s="12" t="b">
        <f t="shared" si="442"/>
        <v>0</v>
      </c>
      <c r="J5697" s="12" t="b">
        <f t="shared" si="443"/>
        <v>0</v>
      </c>
      <c r="K5697" s="9" t="b">
        <f t="shared" si="444"/>
        <v>0</v>
      </c>
    </row>
    <row r="5698" spans="1:11" ht="15.75" customHeight="1" x14ac:dyDescent="0.15">
      <c r="A5698" t="s">
        <v>5679</v>
      </c>
      <c r="B5698" s="10">
        <v>5697</v>
      </c>
      <c r="C5698" s="39" t="s">
        <v>1</v>
      </c>
      <c r="D5698" s="40">
        <v>1</v>
      </c>
      <c r="E5698" s="40">
        <v>1</v>
      </c>
      <c r="F5698" s="11" t="s">
        <v>1</v>
      </c>
      <c r="G5698" s="12">
        <f t="shared" si="440"/>
        <v>1</v>
      </c>
      <c r="H5698" s="12" t="b">
        <f t="shared" si="441"/>
        <v>1</v>
      </c>
      <c r="I5698" s="12" t="b">
        <f t="shared" si="442"/>
        <v>0</v>
      </c>
      <c r="J5698" s="12" t="b">
        <f t="shared" si="443"/>
        <v>0</v>
      </c>
      <c r="K5698" s="9" t="b">
        <f t="shared" si="444"/>
        <v>0</v>
      </c>
    </row>
    <row r="5699" spans="1:11" ht="15.75" customHeight="1" x14ac:dyDescent="0.15">
      <c r="A5699" t="s">
        <v>5680</v>
      </c>
      <c r="B5699" s="10">
        <v>5698</v>
      </c>
      <c r="C5699" s="39" t="s">
        <v>1</v>
      </c>
      <c r="D5699" s="40">
        <v>2</v>
      </c>
      <c r="E5699" s="40">
        <v>0</v>
      </c>
      <c r="F5699" s="11" t="s">
        <v>1</v>
      </c>
      <c r="G5699" s="12">
        <f t="shared" si="440"/>
        <v>1</v>
      </c>
      <c r="H5699" s="12" t="b">
        <f t="shared" si="441"/>
        <v>1</v>
      </c>
      <c r="I5699" s="12" t="b">
        <f t="shared" si="442"/>
        <v>0</v>
      </c>
      <c r="J5699" s="12" t="b">
        <f t="shared" si="443"/>
        <v>0</v>
      </c>
      <c r="K5699" s="9" t="b">
        <f t="shared" si="444"/>
        <v>0</v>
      </c>
    </row>
    <row r="5700" spans="1:11" ht="15.75" customHeight="1" x14ac:dyDescent="0.15">
      <c r="A5700" t="s">
        <v>5681</v>
      </c>
      <c r="B5700" s="10">
        <v>5699</v>
      </c>
      <c r="C5700" s="39" t="s">
        <v>1</v>
      </c>
      <c r="D5700" s="40">
        <v>2</v>
      </c>
      <c r="E5700" s="40">
        <v>0</v>
      </c>
      <c r="F5700" s="11" t="s">
        <v>1</v>
      </c>
      <c r="G5700" s="12">
        <f t="shared" si="440"/>
        <v>1</v>
      </c>
      <c r="H5700" s="12" t="b">
        <f t="shared" si="441"/>
        <v>1</v>
      </c>
      <c r="I5700" s="12" t="b">
        <f t="shared" si="442"/>
        <v>0</v>
      </c>
      <c r="J5700" s="12" t="b">
        <f t="shared" si="443"/>
        <v>0</v>
      </c>
      <c r="K5700" s="9" t="b">
        <f t="shared" si="444"/>
        <v>0</v>
      </c>
    </row>
    <row r="5701" spans="1:11" ht="15.75" customHeight="1" x14ac:dyDescent="0.15">
      <c r="A5701" t="s">
        <v>5682</v>
      </c>
      <c r="B5701" s="10">
        <v>5700</v>
      </c>
      <c r="C5701" s="39" t="s">
        <v>2</v>
      </c>
      <c r="D5701" s="40">
        <v>0</v>
      </c>
      <c r="E5701" s="40">
        <v>2</v>
      </c>
      <c r="F5701" s="11" t="s">
        <v>2</v>
      </c>
      <c r="G5701" s="12">
        <f t="shared" ref="G5701:G5764" si="445">IF(C5701=F5701,1,0)</f>
        <v>1</v>
      </c>
      <c r="H5701" s="12" t="b">
        <f t="shared" ref="H5701:H5764" si="446">AND(C5701="incels",F5701="incels")</f>
        <v>0</v>
      </c>
      <c r="I5701" s="12" t="b">
        <f t="shared" ref="I5701:I5764" si="447">AND(C5701="incels",F5701="neutre")</f>
        <v>0</v>
      </c>
      <c r="J5701" s="12" t="b">
        <f t="shared" ref="J5701:J5764" si="448">AND(C5701="neutre",F5701="neutre")</f>
        <v>1</v>
      </c>
      <c r="K5701" s="9" t="b">
        <f t="shared" ref="K5701:K5764" si="449">AND(C5701="neutre",F5701="incels")</f>
        <v>0</v>
      </c>
    </row>
    <row r="5702" spans="1:11" ht="15.75" customHeight="1" x14ac:dyDescent="0.15">
      <c r="A5702" t="s">
        <v>5683</v>
      </c>
      <c r="B5702" s="10">
        <v>5701</v>
      </c>
      <c r="C5702" s="39" t="s">
        <v>1</v>
      </c>
      <c r="D5702" s="40">
        <v>2</v>
      </c>
      <c r="E5702" s="40">
        <v>0</v>
      </c>
      <c r="F5702" s="11" t="s">
        <v>1</v>
      </c>
      <c r="G5702" s="12">
        <f t="shared" si="445"/>
        <v>1</v>
      </c>
      <c r="H5702" s="12" t="b">
        <f t="shared" si="446"/>
        <v>1</v>
      </c>
      <c r="I5702" s="12" t="b">
        <f t="shared" si="447"/>
        <v>0</v>
      </c>
      <c r="J5702" s="12" t="b">
        <f t="shared" si="448"/>
        <v>0</v>
      </c>
      <c r="K5702" s="9" t="b">
        <f t="shared" si="449"/>
        <v>0</v>
      </c>
    </row>
    <row r="5703" spans="1:11" ht="15.75" customHeight="1" x14ac:dyDescent="0.15">
      <c r="A5703" t="s">
        <v>5684</v>
      </c>
      <c r="B5703" s="10">
        <v>5702</v>
      </c>
      <c r="C5703" s="39" t="s">
        <v>1</v>
      </c>
      <c r="D5703" s="40">
        <v>2</v>
      </c>
      <c r="E5703" s="40">
        <v>0</v>
      </c>
      <c r="F5703" s="11" t="s">
        <v>1</v>
      </c>
      <c r="G5703" s="12">
        <f t="shared" si="445"/>
        <v>1</v>
      </c>
      <c r="H5703" s="12" t="b">
        <f t="shared" si="446"/>
        <v>1</v>
      </c>
      <c r="I5703" s="12" t="b">
        <f t="shared" si="447"/>
        <v>0</v>
      </c>
      <c r="J5703" s="12" t="b">
        <f t="shared" si="448"/>
        <v>0</v>
      </c>
      <c r="K5703" s="9" t="b">
        <f t="shared" si="449"/>
        <v>0</v>
      </c>
    </row>
    <row r="5704" spans="1:11" ht="15.75" customHeight="1" x14ac:dyDescent="0.15">
      <c r="A5704" t="s">
        <v>5685</v>
      </c>
      <c r="B5704" s="10">
        <v>5703</v>
      </c>
      <c r="C5704" s="39" t="s">
        <v>1</v>
      </c>
      <c r="D5704" s="40">
        <v>2</v>
      </c>
      <c r="E5704" s="40">
        <v>0</v>
      </c>
      <c r="F5704" s="11" t="s">
        <v>1</v>
      </c>
      <c r="G5704" s="12">
        <f t="shared" si="445"/>
        <v>1</v>
      </c>
      <c r="H5704" s="12" t="b">
        <f t="shared" si="446"/>
        <v>1</v>
      </c>
      <c r="I5704" s="12" t="b">
        <f t="shared" si="447"/>
        <v>0</v>
      </c>
      <c r="J5704" s="12" t="b">
        <f t="shared" si="448"/>
        <v>0</v>
      </c>
      <c r="K5704" s="9" t="b">
        <f t="shared" si="449"/>
        <v>0</v>
      </c>
    </row>
    <row r="5705" spans="1:11" ht="15.75" customHeight="1" x14ac:dyDescent="0.15">
      <c r="A5705" t="s">
        <v>5686</v>
      </c>
      <c r="B5705" s="10">
        <v>5704</v>
      </c>
      <c r="C5705" s="39" t="s">
        <v>1</v>
      </c>
      <c r="D5705" s="40">
        <v>2</v>
      </c>
      <c r="E5705" s="40">
        <v>0</v>
      </c>
      <c r="F5705" s="11" t="s">
        <v>1</v>
      </c>
      <c r="G5705" s="12">
        <f t="shared" si="445"/>
        <v>1</v>
      </c>
      <c r="H5705" s="12" t="b">
        <f t="shared" si="446"/>
        <v>1</v>
      </c>
      <c r="I5705" s="12" t="b">
        <f t="shared" si="447"/>
        <v>0</v>
      </c>
      <c r="J5705" s="12" t="b">
        <f t="shared" si="448"/>
        <v>0</v>
      </c>
      <c r="K5705" s="9" t="b">
        <f t="shared" si="449"/>
        <v>0</v>
      </c>
    </row>
    <row r="5706" spans="1:11" ht="15.75" customHeight="1" x14ac:dyDescent="0.15">
      <c r="A5706" t="s">
        <v>5687</v>
      </c>
      <c r="B5706" s="10">
        <v>5705</v>
      </c>
      <c r="C5706" s="39" t="s">
        <v>2</v>
      </c>
      <c r="D5706" s="40">
        <v>1</v>
      </c>
      <c r="E5706" s="40">
        <v>1</v>
      </c>
      <c r="F5706" s="11" t="s">
        <v>2</v>
      </c>
      <c r="G5706" s="12">
        <f t="shared" si="445"/>
        <v>1</v>
      </c>
      <c r="H5706" s="12" t="b">
        <f t="shared" si="446"/>
        <v>0</v>
      </c>
      <c r="I5706" s="12" t="b">
        <f t="shared" si="447"/>
        <v>0</v>
      </c>
      <c r="J5706" s="12" t="b">
        <f t="shared" si="448"/>
        <v>1</v>
      </c>
      <c r="K5706" s="9" t="b">
        <f t="shared" si="449"/>
        <v>0</v>
      </c>
    </row>
    <row r="5707" spans="1:11" ht="15.75" customHeight="1" x14ac:dyDescent="0.15">
      <c r="A5707" t="s">
        <v>5688</v>
      </c>
      <c r="B5707" s="10">
        <v>5706</v>
      </c>
      <c r="C5707" s="39" t="s">
        <v>1</v>
      </c>
      <c r="D5707" s="40">
        <v>1</v>
      </c>
      <c r="E5707" s="40">
        <v>1</v>
      </c>
      <c r="F5707" s="11" t="s">
        <v>1</v>
      </c>
      <c r="G5707" s="12">
        <f t="shared" si="445"/>
        <v>1</v>
      </c>
      <c r="H5707" s="12" t="b">
        <f t="shared" si="446"/>
        <v>1</v>
      </c>
      <c r="I5707" s="12" t="b">
        <f t="shared" si="447"/>
        <v>0</v>
      </c>
      <c r="J5707" s="12" t="b">
        <f t="shared" si="448"/>
        <v>0</v>
      </c>
      <c r="K5707" s="9" t="b">
        <f t="shared" si="449"/>
        <v>0</v>
      </c>
    </row>
    <row r="5708" spans="1:11" ht="15.75" customHeight="1" x14ac:dyDescent="0.15">
      <c r="A5708" t="s">
        <v>5689</v>
      </c>
      <c r="B5708" s="10">
        <v>5707</v>
      </c>
      <c r="C5708" s="39" t="s">
        <v>1</v>
      </c>
      <c r="D5708" s="40">
        <v>1</v>
      </c>
      <c r="E5708" s="40">
        <v>1</v>
      </c>
      <c r="F5708" s="11" t="s">
        <v>2</v>
      </c>
      <c r="G5708" s="12">
        <f t="shared" si="445"/>
        <v>0</v>
      </c>
      <c r="H5708" s="12" t="b">
        <f t="shared" si="446"/>
        <v>0</v>
      </c>
      <c r="I5708" s="12" t="b">
        <f t="shared" si="447"/>
        <v>1</v>
      </c>
      <c r="J5708" s="12" t="b">
        <f t="shared" si="448"/>
        <v>0</v>
      </c>
      <c r="K5708" s="9" t="b">
        <f t="shared" si="449"/>
        <v>0</v>
      </c>
    </row>
    <row r="5709" spans="1:11" ht="15.75" customHeight="1" x14ac:dyDescent="0.15">
      <c r="A5709" t="s">
        <v>5690</v>
      </c>
      <c r="B5709" s="10">
        <v>5708</v>
      </c>
      <c r="C5709" s="39" t="s">
        <v>1</v>
      </c>
      <c r="D5709" s="40">
        <v>2</v>
      </c>
      <c r="E5709" s="40">
        <v>0</v>
      </c>
      <c r="F5709" s="11" t="s">
        <v>1</v>
      </c>
      <c r="G5709" s="12">
        <f t="shared" si="445"/>
        <v>1</v>
      </c>
      <c r="H5709" s="12" t="b">
        <f t="shared" si="446"/>
        <v>1</v>
      </c>
      <c r="I5709" s="12" t="b">
        <f t="shared" si="447"/>
        <v>0</v>
      </c>
      <c r="J5709" s="12" t="b">
        <f t="shared" si="448"/>
        <v>0</v>
      </c>
      <c r="K5709" s="9" t="b">
        <f t="shared" si="449"/>
        <v>0</v>
      </c>
    </row>
    <row r="5710" spans="1:11" ht="15.75" customHeight="1" x14ac:dyDescent="0.15">
      <c r="A5710" t="s">
        <v>5691</v>
      </c>
      <c r="B5710" s="10">
        <v>5709</v>
      </c>
      <c r="C5710" s="39" t="s">
        <v>1</v>
      </c>
      <c r="D5710" s="40">
        <v>2</v>
      </c>
      <c r="E5710" s="40">
        <v>0</v>
      </c>
      <c r="F5710" s="11" t="s">
        <v>1</v>
      </c>
      <c r="G5710" s="12">
        <f t="shared" si="445"/>
        <v>1</v>
      </c>
      <c r="H5710" s="12" t="b">
        <f t="shared" si="446"/>
        <v>1</v>
      </c>
      <c r="I5710" s="12" t="b">
        <f t="shared" si="447"/>
        <v>0</v>
      </c>
      <c r="J5710" s="12" t="b">
        <f t="shared" si="448"/>
        <v>0</v>
      </c>
      <c r="K5710" s="9" t="b">
        <f t="shared" si="449"/>
        <v>0</v>
      </c>
    </row>
    <row r="5711" spans="1:11" ht="15.75" customHeight="1" x14ac:dyDescent="0.15">
      <c r="A5711" t="s">
        <v>5692</v>
      </c>
      <c r="B5711" s="10">
        <v>5710</v>
      </c>
      <c r="C5711" s="39" t="s">
        <v>1</v>
      </c>
      <c r="D5711" s="40">
        <v>2</v>
      </c>
      <c r="E5711" s="40">
        <v>0</v>
      </c>
      <c r="F5711" s="11" t="s">
        <v>1</v>
      </c>
      <c r="G5711" s="12">
        <f t="shared" si="445"/>
        <v>1</v>
      </c>
      <c r="H5711" s="12" t="b">
        <f t="shared" si="446"/>
        <v>1</v>
      </c>
      <c r="I5711" s="12" t="b">
        <f t="shared" si="447"/>
        <v>0</v>
      </c>
      <c r="J5711" s="12" t="b">
        <f t="shared" si="448"/>
        <v>0</v>
      </c>
      <c r="K5711" s="9" t="b">
        <f t="shared" si="449"/>
        <v>0</v>
      </c>
    </row>
    <row r="5712" spans="1:11" ht="15.75" customHeight="1" x14ac:dyDescent="0.15">
      <c r="A5712" t="s">
        <v>5693</v>
      </c>
      <c r="B5712" s="10">
        <v>5711</v>
      </c>
      <c r="C5712" s="39" t="s">
        <v>1</v>
      </c>
      <c r="D5712" s="40">
        <v>1</v>
      </c>
      <c r="E5712" s="40">
        <v>1</v>
      </c>
      <c r="F5712" s="11" t="s">
        <v>1</v>
      </c>
      <c r="G5712" s="12">
        <f t="shared" si="445"/>
        <v>1</v>
      </c>
      <c r="H5712" s="12" t="b">
        <f t="shared" si="446"/>
        <v>1</v>
      </c>
      <c r="I5712" s="12" t="b">
        <f t="shared" si="447"/>
        <v>0</v>
      </c>
      <c r="J5712" s="12" t="b">
        <f t="shared" si="448"/>
        <v>0</v>
      </c>
      <c r="K5712" s="9" t="b">
        <f t="shared" si="449"/>
        <v>0</v>
      </c>
    </row>
    <row r="5713" spans="1:11" ht="15.75" customHeight="1" x14ac:dyDescent="0.15">
      <c r="A5713" t="s">
        <v>5694</v>
      </c>
      <c r="B5713" s="10">
        <v>5712</v>
      </c>
      <c r="C5713" s="39" t="s">
        <v>2</v>
      </c>
      <c r="D5713" s="40">
        <v>1</v>
      </c>
      <c r="E5713" s="40">
        <v>1</v>
      </c>
      <c r="F5713" s="11" t="s">
        <v>2</v>
      </c>
      <c r="G5713" s="12">
        <f t="shared" si="445"/>
        <v>1</v>
      </c>
      <c r="H5713" s="12" t="b">
        <f t="shared" si="446"/>
        <v>0</v>
      </c>
      <c r="I5713" s="12" t="b">
        <f t="shared" si="447"/>
        <v>0</v>
      </c>
      <c r="J5713" s="12" t="b">
        <f t="shared" si="448"/>
        <v>1</v>
      </c>
      <c r="K5713" s="9" t="b">
        <f t="shared" si="449"/>
        <v>0</v>
      </c>
    </row>
    <row r="5714" spans="1:11" ht="15.75" customHeight="1" x14ac:dyDescent="0.15">
      <c r="A5714" t="s">
        <v>5695</v>
      </c>
      <c r="B5714" s="10">
        <v>5713</v>
      </c>
      <c r="C5714" s="39" t="s">
        <v>1</v>
      </c>
      <c r="D5714" s="40">
        <v>2</v>
      </c>
      <c r="E5714" s="40">
        <v>0</v>
      </c>
      <c r="F5714" s="11" t="s">
        <v>1</v>
      </c>
      <c r="G5714" s="12">
        <f t="shared" si="445"/>
        <v>1</v>
      </c>
      <c r="H5714" s="12" t="b">
        <f t="shared" si="446"/>
        <v>1</v>
      </c>
      <c r="I5714" s="12" t="b">
        <f t="shared" si="447"/>
        <v>0</v>
      </c>
      <c r="J5714" s="12" t="b">
        <f t="shared" si="448"/>
        <v>0</v>
      </c>
      <c r="K5714" s="9" t="b">
        <f t="shared" si="449"/>
        <v>0</v>
      </c>
    </row>
    <row r="5715" spans="1:11" ht="15.75" customHeight="1" x14ac:dyDescent="0.15">
      <c r="A5715" t="s">
        <v>5696</v>
      </c>
      <c r="B5715" s="10">
        <v>5714</v>
      </c>
      <c r="C5715" s="39" t="s">
        <v>2</v>
      </c>
      <c r="D5715" s="40">
        <v>1</v>
      </c>
      <c r="E5715" s="40">
        <v>1</v>
      </c>
      <c r="F5715" s="11" t="s">
        <v>1</v>
      </c>
      <c r="G5715" s="12">
        <f t="shared" si="445"/>
        <v>0</v>
      </c>
      <c r="H5715" s="12" t="b">
        <f t="shared" si="446"/>
        <v>0</v>
      </c>
      <c r="I5715" s="12" t="b">
        <f t="shared" si="447"/>
        <v>0</v>
      </c>
      <c r="J5715" s="12" t="b">
        <f t="shared" si="448"/>
        <v>0</v>
      </c>
      <c r="K5715" s="9" t="b">
        <f t="shared" si="449"/>
        <v>1</v>
      </c>
    </row>
    <row r="5716" spans="1:11" ht="15.75" customHeight="1" x14ac:dyDescent="0.15">
      <c r="A5716" t="s">
        <v>5697</v>
      </c>
      <c r="B5716" s="10">
        <v>5715</v>
      </c>
      <c r="C5716" s="39" t="s">
        <v>1</v>
      </c>
      <c r="D5716" s="40">
        <v>0</v>
      </c>
      <c r="E5716" s="40">
        <v>0</v>
      </c>
      <c r="F5716" s="11" t="s">
        <v>2</v>
      </c>
      <c r="G5716" s="12">
        <f t="shared" si="445"/>
        <v>0</v>
      </c>
      <c r="H5716" s="12" t="b">
        <f t="shared" si="446"/>
        <v>0</v>
      </c>
      <c r="I5716" s="12" t="b">
        <f t="shared" si="447"/>
        <v>1</v>
      </c>
      <c r="J5716" s="12" t="b">
        <f t="shared" si="448"/>
        <v>0</v>
      </c>
      <c r="K5716" s="9" t="b">
        <f t="shared" si="449"/>
        <v>0</v>
      </c>
    </row>
    <row r="5717" spans="1:11" ht="15.75" customHeight="1" x14ac:dyDescent="0.15">
      <c r="A5717" t="s">
        <v>5698</v>
      </c>
      <c r="B5717" s="10">
        <v>5716</v>
      </c>
      <c r="C5717" s="39" t="s">
        <v>1</v>
      </c>
      <c r="D5717" s="40">
        <v>2</v>
      </c>
      <c r="E5717" s="40">
        <v>0</v>
      </c>
      <c r="F5717" s="11" t="s">
        <v>1</v>
      </c>
      <c r="G5717" s="12">
        <f t="shared" si="445"/>
        <v>1</v>
      </c>
      <c r="H5717" s="12" t="b">
        <f t="shared" si="446"/>
        <v>1</v>
      </c>
      <c r="I5717" s="12" t="b">
        <f t="shared" si="447"/>
        <v>0</v>
      </c>
      <c r="J5717" s="12" t="b">
        <f t="shared" si="448"/>
        <v>0</v>
      </c>
      <c r="K5717" s="9" t="b">
        <f t="shared" si="449"/>
        <v>0</v>
      </c>
    </row>
    <row r="5718" spans="1:11" ht="15.75" customHeight="1" x14ac:dyDescent="0.15">
      <c r="A5718" t="s">
        <v>5699</v>
      </c>
      <c r="B5718" s="10">
        <v>5717</v>
      </c>
      <c r="C5718" s="39" t="s">
        <v>1</v>
      </c>
      <c r="D5718" s="40">
        <v>1</v>
      </c>
      <c r="E5718" s="40">
        <v>1</v>
      </c>
      <c r="F5718" s="11" t="s">
        <v>1</v>
      </c>
      <c r="G5718" s="12">
        <f t="shared" si="445"/>
        <v>1</v>
      </c>
      <c r="H5718" s="12" t="b">
        <f t="shared" si="446"/>
        <v>1</v>
      </c>
      <c r="I5718" s="12" t="b">
        <f t="shared" si="447"/>
        <v>0</v>
      </c>
      <c r="J5718" s="12" t="b">
        <f t="shared" si="448"/>
        <v>0</v>
      </c>
      <c r="K5718" s="9" t="b">
        <f t="shared" si="449"/>
        <v>0</v>
      </c>
    </row>
    <row r="5719" spans="1:11" ht="15.75" customHeight="1" x14ac:dyDescent="0.15">
      <c r="A5719" t="s">
        <v>5700</v>
      </c>
      <c r="B5719" s="10">
        <v>5718</v>
      </c>
      <c r="C5719" s="39" t="s">
        <v>1</v>
      </c>
      <c r="D5719" s="40">
        <v>2</v>
      </c>
      <c r="E5719" s="40">
        <v>0</v>
      </c>
      <c r="F5719" s="11" t="s">
        <v>1</v>
      </c>
      <c r="G5719" s="12">
        <f t="shared" si="445"/>
        <v>1</v>
      </c>
      <c r="H5719" s="12" t="b">
        <f t="shared" si="446"/>
        <v>1</v>
      </c>
      <c r="I5719" s="12" t="b">
        <f t="shared" si="447"/>
        <v>0</v>
      </c>
      <c r="J5719" s="12" t="b">
        <f t="shared" si="448"/>
        <v>0</v>
      </c>
      <c r="K5719" s="9" t="b">
        <f t="shared" si="449"/>
        <v>0</v>
      </c>
    </row>
    <row r="5720" spans="1:11" ht="15.75" customHeight="1" x14ac:dyDescent="0.15">
      <c r="A5720" t="s">
        <v>5701</v>
      </c>
      <c r="B5720" s="10">
        <v>5719</v>
      </c>
      <c r="C5720" s="39" t="s">
        <v>1</v>
      </c>
      <c r="D5720" s="40">
        <v>1</v>
      </c>
      <c r="E5720" s="40">
        <v>1</v>
      </c>
      <c r="F5720" s="11" t="s">
        <v>1</v>
      </c>
      <c r="G5720" s="12">
        <f t="shared" si="445"/>
        <v>1</v>
      </c>
      <c r="H5720" s="12" t="b">
        <f t="shared" si="446"/>
        <v>1</v>
      </c>
      <c r="I5720" s="12" t="b">
        <f t="shared" si="447"/>
        <v>0</v>
      </c>
      <c r="J5720" s="12" t="b">
        <f t="shared" si="448"/>
        <v>0</v>
      </c>
      <c r="K5720" s="9" t="b">
        <f t="shared" si="449"/>
        <v>0</v>
      </c>
    </row>
    <row r="5721" spans="1:11" ht="15.75" customHeight="1" x14ac:dyDescent="0.15">
      <c r="A5721" t="s">
        <v>5702</v>
      </c>
      <c r="B5721" s="10">
        <v>5720</v>
      </c>
      <c r="C5721" s="39" t="s">
        <v>1</v>
      </c>
      <c r="D5721" s="40">
        <v>2</v>
      </c>
      <c r="E5721" s="40">
        <v>0</v>
      </c>
      <c r="F5721" s="11" t="s">
        <v>1</v>
      </c>
      <c r="G5721" s="12">
        <f t="shared" si="445"/>
        <v>1</v>
      </c>
      <c r="H5721" s="12" t="b">
        <f t="shared" si="446"/>
        <v>1</v>
      </c>
      <c r="I5721" s="12" t="b">
        <f t="shared" si="447"/>
        <v>0</v>
      </c>
      <c r="J5721" s="12" t="b">
        <f t="shared" si="448"/>
        <v>0</v>
      </c>
      <c r="K5721" s="9" t="b">
        <f t="shared" si="449"/>
        <v>0</v>
      </c>
    </row>
    <row r="5722" spans="1:11" ht="15.75" customHeight="1" x14ac:dyDescent="0.15">
      <c r="A5722" t="s">
        <v>5703</v>
      </c>
      <c r="B5722" s="10">
        <v>5721</v>
      </c>
      <c r="C5722" s="39" t="s">
        <v>1</v>
      </c>
      <c r="D5722" s="40">
        <v>2</v>
      </c>
      <c r="E5722" s="40">
        <v>0</v>
      </c>
      <c r="F5722" s="11" t="s">
        <v>1</v>
      </c>
      <c r="G5722" s="12">
        <f t="shared" si="445"/>
        <v>1</v>
      </c>
      <c r="H5722" s="12" t="b">
        <f t="shared" si="446"/>
        <v>1</v>
      </c>
      <c r="I5722" s="12" t="b">
        <f t="shared" si="447"/>
        <v>0</v>
      </c>
      <c r="J5722" s="12" t="b">
        <f t="shared" si="448"/>
        <v>0</v>
      </c>
      <c r="K5722" s="9" t="b">
        <f t="shared" si="449"/>
        <v>0</v>
      </c>
    </row>
    <row r="5723" spans="1:11" ht="15.75" customHeight="1" x14ac:dyDescent="0.15">
      <c r="A5723" t="s">
        <v>5704</v>
      </c>
      <c r="B5723" s="10">
        <v>5722</v>
      </c>
      <c r="C5723" s="39" t="s">
        <v>1</v>
      </c>
      <c r="D5723" s="40">
        <v>2</v>
      </c>
      <c r="E5723" s="40">
        <v>0</v>
      </c>
      <c r="F5723" s="11" t="s">
        <v>2</v>
      </c>
      <c r="G5723" s="12">
        <f t="shared" si="445"/>
        <v>0</v>
      </c>
      <c r="H5723" s="12" t="b">
        <f t="shared" si="446"/>
        <v>0</v>
      </c>
      <c r="I5723" s="12" t="b">
        <f t="shared" si="447"/>
        <v>1</v>
      </c>
      <c r="J5723" s="12" t="b">
        <f t="shared" si="448"/>
        <v>0</v>
      </c>
      <c r="K5723" s="9" t="b">
        <f t="shared" si="449"/>
        <v>0</v>
      </c>
    </row>
    <row r="5724" spans="1:11" ht="15.75" customHeight="1" x14ac:dyDescent="0.15">
      <c r="A5724" t="s">
        <v>5705</v>
      </c>
      <c r="B5724" s="10">
        <v>5723</v>
      </c>
      <c r="C5724" s="39" t="s">
        <v>1</v>
      </c>
      <c r="D5724" s="40">
        <v>2</v>
      </c>
      <c r="E5724" s="40">
        <v>0</v>
      </c>
      <c r="F5724" s="11" t="s">
        <v>2</v>
      </c>
      <c r="G5724" s="12">
        <f t="shared" si="445"/>
        <v>0</v>
      </c>
      <c r="H5724" s="12" t="b">
        <f t="shared" si="446"/>
        <v>0</v>
      </c>
      <c r="I5724" s="12" t="b">
        <f t="shared" si="447"/>
        <v>1</v>
      </c>
      <c r="J5724" s="12" t="b">
        <f t="shared" si="448"/>
        <v>0</v>
      </c>
      <c r="K5724" s="9" t="b">
        <f t="shared" si="449"/>
        <v>0</v>
      </c>
    </row>
    <row r="5725" spans="1:11" ht="15.75" customHeight="1" x14ac:dyDescent="0.15">
      <c r="A5725" t="s">
        <v>5706</v>
      </c>
      <c r="B5725" s="10">
        <v>5724</v>
      </c>
      <c r="C5725" s="39" t="s">
        <v>1</v>
      </c>
      <c r="D5725" s="40">
        <v>2</v>
      </c>
      <c r="E5725" s="40">
        <v>0</v>
      </c>
      <c r="F5725" s="11" t="s">
        <v>1</v>
      </c>
      <c r="G5725" s="12">
        <f t="shared" si="445"/>
        <v>1</v>
      </c>
      <c r="H5725" s="12" t="b">
        <f t="shared" si="446"/>
        <v>1</v>
      </c>
      <c r="I5725" s="12" t="b">
        <f t="shared" si="447"/>
        <v>0</v>
      </c>
      <c r="J5725" s="12" t="b">
        <f t="shared" si="448"/>
        <v>0</v>
      </c>
      <c r="K5725" s="9" t="b">
        <f t="shared" si="449"/>
        <v>0</v>
      </c>
    </row>
    <row r="5726" spans="1:11" ht="15.75" customHeight="1" x14ac:dyDescent="0.15">
      <c r="A5726" t="s">
        <v>5707</v>
      </c>
      <c r="B5726" s="10">
        <v>5725</v>
      </c>
      <c r="C5726" s="39" t="s">
        <v>1</v>
      </c>
      <c r="D5726" s="40">
        <v>1</v>
      </c>
      <c r="E5726" s="40">
        <v>1</v>
      </c>
      <c r="F5726" s="11" t="s">
        <v>2</v>
      </c>
      <c r="G5726" s="12">
        <f t="shared" si="445"/>
        <v>0</v>
      </c>
      <c r="H5726" s="12" t="b">
        <f t="shared" si="446"/>
        <v>0</v>
      </c>
      <c r="I5726" s="12" t="b">
        <f t="shared" si="447"/>
        <v>1</v>
      </c>
      <c r="J5726" s="12" t="b">
        <f t="shared" si="448"/>
        <v>0</v>
      </c>
      <c r="K5726" s="9" t="b">
        <f t="shared" si="449"/>
        <v>0</v>
      </c>
    </row>
    <row r="5727" spans="1:11" ht="15.75" customHeight="1" x14ac:dyDescent="0.15">
      <c r="A5727" t="s">
        <v>5708</v>
      </c>
      <c r="B5727" s="10">
        <v>5726</v>
      </c>
      <c r="C5727" s="39" t="s">
        <v>2</v>
      </c>
      <c r="D5727" s="40">
        <v>0</v>
      </c>
      <c r="E5727" s="40">
        <v>2</v>
      </c>
      <c r="F5727" s="11" t="s">
        <v>2</v>
      </c>
      <c r="G5727" s="12">
        <f t="shared" si="445"/>
        <v>1</v>
      </c>
      <c r="H5727" s="12" t="b">
        <f t="shared" si="446"/>
        <v>0</v>
      </c>
      <c r="I5727" s="12" t="b">
        <f t="shared" si="447"/>
        <v>0</v>
      </c>
      <c r="J5727" s="12" t="b">
        <f t="shared" si="448"/>
        <v>1</v>
      </c>
      <c r="K5727" s="9" t="b">
        <f t="shared" si="449"/>
        <v>0</v>
      </c>
    </row>
    <row r="5728" spans="1:11" ht="15.75" customHeight="1" x14ac:dyDescent="0.15">
      <c r="A5728" t="s">
        <v>5709</v>
      </c>
      <c r="B5728" s="10">
        <v>5727</v>
      </c>
      <c r="C5728" s="39" t="s">
        <v>1</v>
      </c>
      <c r="D5728" s="40">
        <v>2</v>
      </c>
      <c r="E5728" s="40">
        <v>0</v>
      </c>
      <c r="F5728" s="11" t="s">
        <v>1</v>
      </c>
      <c r="G5728" s="12">
        <f t="shared" si="445"/>
        <v>1</v>
      </c>
      <c r="H5728" s="12" t="b">
        <f t="shared" si="446"/>
        <v>1</v>
      </c>
      <c r="I5728" s="12" t="b">
        <f t="shared" si="447"/>
        <v>0</v>
      </c>
      <c r="J5728" s="12" t="b">
        <f t="shared" si="448"/>
        <v>0</v>
      </c>
      <c r="K5728" s="9" t="b">
        <f t="shared" si="449"/>
        <v>0</v>
      </c>
    </row>
    <row r="5729" spans="1:11" ht="15.75" customHeight="1" x14ac:dyDescent="0.15">
      <c r="A5729">
        <v>69</v>
      </c>
      <c r="B5729" s="10">
        <v>5728</v>
      </c>
      <c r="C5729" s="39" t="s">
        <v>1</v>
      </c>
      <c r="D5729" s="40">
        <v>0</v>
      </c>
      <c r="E5729" s="40">
        <v>0</v>
      </c>
      <c r="F5729" s="11" t="s">
        <v>2</v>
      </c>
      <c r="G5729" s="12">
        <f t="shared" si="445"/>
        <v>0</v>
      </c>
      <c r="H5729" s="12" t="b">
        <f t="shared" si="446"/>
        <v>0</v>
      </c>
      <c r="I5729" s="12" t="b">
        <f t="shared" si="447"/>
        <v>1</v>
      </c>
      <c r="J5729" s="12" t="b">
        <f t="shared" si="448"/>
        <v>0</v>
      </c>
      <c r="K5729" s="9" t="b">
        <f t="shared" si="449"/>
        <v>0</v>
      </c>
    </row>
    <row r="5730" spans="1:11" ht="15.75" customHeight="1" x14ac:dyDescent="0.15">
      <c r="A5730" t="s">
        <v>5710</v>
      </c>
      <c r="B5730" s="10">
        <v>5729</v>
      </c>
      <c r="C5730" s="39" t="s">
        <v>1</v>
      </c>
      <c r="D5730" s="40">
        <v>1</v>
      </c>
      <c r="E5730" s="40">
        <v>1</v>
      </c>
      <c r="F5730" s="11" t="s">
        <v>1</v>
      </c>
      <c r="G5730" s="12">
        <f t="shared" si="445"/>
        <v>1</v>
      </c>
      <c r="H5730" s="12" t="b">
        <f t="shared" si="446"/>
        <v>1</v>
      </c>
      <c r="I5730" s="12" t="b">
        <f t="shared" si="447"/>
        <v>0</v>
      </c>
      <c r="J5730" s="12" t="b">
        <f t="shared" si="448"/>
        <v>0</v>
      </c>
      <c r="K5730" s="9" t="b">
        <f t="shared" si="449"/>
        <v>0</v>
      </c>
    </row>
    <row r="5731" spans="1:11" ht="15.75" customHeight="1" x14ac:dyDescent="0.15">
      <c r="A5731" t="s">
        <v>5711</v>
      </c>
      <c r="B5731" s="10">
        <v>5730</v>
      </c>
      <c r="C5731" s="39" t="s">
        <v>1</v>
      </c>
      <c r="D5731" s="40">
        <v>2</v>
      </c>
      <c r="E5731" s="40">
        <v>0</v>
      </c>
      <c r="F5731" s="11" t="s">
        <v>1</v>
      </c>
      <c r="G5731" s="12">
        <f t="shared" si="445"/>
        <v>1</v>
      </c>
      <c r="H5731" s="12" t="b">
        <f t="shared" si="446"/>
        <v>1</v>
      </c>
      <c r="I5731" s="12" t="b">
        <f t="shared" si="447"/>
        <v>0</v>
      </c>
      <c r="J5731" s="12" t="b">
        <f t="shared" si="448"/>
        <v>0</v>
      </c>
      <c r="K5731" s="9" t="b">
        <f t="shared" si="449"/>
        <v>0</v>
      </c>
    </row>
    <row r="5732" spans="1:11" ht="15.75" customHeight="1" x14ac:dyDescent="0.15">
      <c r="A5732" t="s">
        <v>5712</v>
      </c>
      <c r="B5732" s="10">
        <v>5731</v>
      </c>
      <c r="C5732" s="39" t="s">
        <v>1</v>
      </c>
      <c r="D5732" s="40">
        <v>2</v>
      </c>
      <c r="E5732" s="40">
        <v>0</v>
      </c>
      <c r="F5732" s="11" t="s">
        <v>1</v>
      </c>
      <c r="G5732" s="12">
        <f t="shared" si="445"/>
        <v>1</v>
      </c>
      <c r="H5732" s="12" t="b">
        <f t="shared" si="446"/>
        <v>1</v>
      </c>
      <c r="I5732" s="12" t="b">
        <f t="shared" si="447"/>
        <v>0</v>
      </c>
      <c r="J5732" s="12" t="b">
        <f t="shared" si="448"/>
        <v>0</v>
      </c>
      <c r="K5732" s="9" t="b">
        <f t="shared" si="449"/>
        <v>0</v>
      </c>
    </row>
    <row r="5733" spans="1:11" ht="15.75" customHeight="1" x14ac:dyDescent="0.15">
      <c r="A5733" t="s">
        <v>5713</v>
      </c>
      <c r="B5733" s="10">
        <v>5732</v>
      </c>
      <c r="C5733" s="39" t="s">
        <v>2</v>
      </c>
      <c r="D5733" s="40">
        <v>0</v>
      </c>
      <c r="E5733" s="40">
        <v>2</v>
      </c>
      <c r="F5733" s="11" t="s">
        <v>1</v>
      </c>
      <c r="G5733" s="12">
        <f t="shared" si="445"/>
        <v>0</v>
      </c>
      <c r="H5733" s="12" t="b">
        <f t="shared" si="446"/>
        <v>0</v>
      </c>
      <c r="I5733" s="12" t="b">
        <f t="shared" si="447"/>
        <v>0</v>
      </c>
      <c r="J5733" s="12" t="b">
        <f t="shared" si="448"/>
        <v>0</v>
      </c>
      <c r="K5733" s="9" t="b">
        <f t="shared" si="449"/>
        <v>1</v>
      </c>
    </row>
    <row r="5734" spans="1:11" ht="15.75" customHeight="1" x14ac:dyDescent="0.15">
      <c r="A5734" t="s">
        <v>5714</v>
      </c>
      <c r="B5734" s="10">
        <v>5733</v>
      </c>
      <c r="C5734" s="39" t="s">
        <v>1</v>
      </c>
      <c r="D5734" s="40">
        <v>2</v>
      </c>
      <c r="E5734" s="40">
        <v>0</v>
      </c>
      <c r="F5734" s="11" t="s">
        <v>1</v>
      </c>
      <c r="G5734" s="12">
        <f t="shared" si="445"/>
        <v>1</v>
      </c>
      <c r="H5734" s="12" t="b">
        <f t="shared" si="446"/>
        <v>1</v>
      </c>
      <c r="I5734" s="12" t="b">
        <f t="shared" si="447"/>
        <v>0</v>
      </c>
      <c r="J5734" s="12" t="b">
        <f t="shared" si="448"/>
        <v>0</v>
      </c>
      <c r="K5734" s="9" t="b">
        <f t="shared" si="449"/>
        <v>0</v>
      </c>
    </row>
    <row r="5735" spans="1:11" ht="15.75" customHeight="1" x14ac:dyDescent="0.15">
      <c r="A5735" t="s">
        <v>5715</v>
      </c>
      <c r="B5735" s="10">
        <v>5734</v>
      </c>
      <c r="C5735" s="39" t="s">
        <v>1</v>
      </c>
      <c r="D5735" s="40">
        <v>2</v>
      </c>
      <c r="E5735" s="40">
        <v>0</v>
      </c>
      <c r="F5735" s="11" t="s">
        <v>1</v>
      </c>
      <c r="G5735" s="12">
        <f t="shared" si="445"/>
        <v>1</v>
      </c>
      <c r="H5735" s="12" t="b">
        <f t="shared" si="446"/>
        <v>1</v>
      </c>
      <c r="I5735" s="12" t="b">
        <f t="shared" si="447"/>
        <v>0</v>
      </c>
      <c r="J5735" s="12" t="b">
        <f t="shared" si="448"/>
        <v>0</v>
      </c>
      <c r="K5735" s="9" t="b">
        <f t="shared" si="449"/>
        <v>0</v>
      </c>
    </row>
    <row r="5736" spans="1:11" ht="15.75" customHeight="1" x14ac:dyDescent="0.15">
      <c r="A5736" t="s">
        <v>5716</v>
      </c>
      <c r="B5736" s="10">
        <v>5735</v>
      </c>
      <c r="C5736" s="39" t="s">
        <v>1</v>
      </c>
      <c r="D5736" s="40">
        <v>2</v>
      </c>
      <c r="E5736" s="40">
        <v>0</v>
      </c>
      <c r="F5736" s="11" t="s">
        <v>1</v>
      </c>
      <c r="G5736" s="12">
        <f t="shared" si="445"/>
        <v>1</v>
      </c>
      <c r="H5736" s="12" t="b">
        <f t="shared" si="446"/>
        <v>1</v>
      </c>
      <c r="I5736" s="12" t="b">
        <f t="shared" si="447"/>
        <v>0</v>
      </c>
      <c r="J5736" s="12" t="b">
        <f t="shared" si="448"/>
        <v>0</v>
      </c>
      <c r="K5736" s="9" t="b">
        <f t="shared" si="449"/>
        <v>0</v>
      </c>
    </row>
    <row r="5737" spans="1:11" ht="15.75" customHeight="1" x14ac:dyDescent="0.15">
      <c r="A5737" t="s">
        <v>5717</v>
      </c>
      <c r="B5737" s="10">
        <v>5736</v>
      </c>
      <c r="C5737" s="39" t="s">
        <v>1</v>
      </c>
      <c r="D5737" s="40">
        <v>0</v>
      </c>
      <c r="E5737" s="40">
        <v>0</v>
      </c>
      <c r="F5737" s="11" t="s">
        <v>1</v>
      </c>
      <c r="G5737" s="12">
        <f t="shared" si="445"/>
        <v>1</v>
      </c>
      <c r="H5737" s="12" t="b">
        <f t="shared" si="446"/>
        <v>1</v>
      </c>
      <c r="I5737" s="12" t="b">
        <f t="shared" si="447"/>
        <v>0</v>
      </c>
      <c r="J5737" s="12" t="b">
        <f t="shared" si="448"/>
        <v>0</v>
      </c>
      <c r="K5737" s="9" t="b">
        <f t="shared" si="449"/>
        <v>0</v>
      </c>
    </row>
    <row r="5738" spans="1:11" ht="15.75" customHeight="1" x14ac:dyDescent="0.15">
      <c r="A5738" t="s">
        <v>5718</v>
      </c>
      <c r="B5738" s="10">
        <v>5737</v>
      </c>
      <c r="C5738" s="39" t="s">
        <v>1</v>
      </c>
      <c r="D5738" s="40">
        <v>2</v>
      </c>
      <c r="E5738" s="40">
        <v>0</v>
      </c>
      <c r="F5738" s="11" t="s">
        <v>1</v>
      </c>
      <c r="G5738" s="12">
        <f t="shared" si="445"/>
        <v>1</v>
      </c>
      <c r="H5738" s="12" t="b">
        <f t="shared" si="446"/>
        <v>1</v>
      </c>
      <c r="I5738" s="12" t="b">
        <f t="shared" si="447"/>
        <v>0</v>
      </c>
      <c r="J5738" s="12" t="b">
        <f t="shared" si="448"/>
        <v>0</v>
      </c>
      <c r="K5738" s="9" t="b">
        <f t="shared" si="449"/>
        <v>0</v>
      </c>
    </row>
    <row r="5739" spans="1:11" ht="15.75" customHeight="1" x14ac:dyDescent="0.15">
      <c r="A5739" t="s">
        <v>5719</v>
      </c>
      <c r="B5739" s="10">
        <v>5738</v>
      </c>
      <c r="C5739" s="39" t="s">
        <v>1</v>
      </c>
      <c r="D5739" s="40">
        <v>2</v>
      </c>
      <c r="E5739" s="40">
        <v>0</v>
      </c>
      <c r="F5739" s="11" t="s">
        <v>1</v>
      </c>
      <c r="G5739" s="12">
        <f t="shared" si="445"/>
        <v>1</v>
      </c>
      <c r="H5739" s="12" t="b">
        <f t="shared" si="446"/>
        <v>1</v>
      </c>
      <c r="I5739" s="12" t="b">
        <f t="shared" si="447"/>
        <v>0</v>
      </c>
      <c r="J5739" s="12" t="b">
        <f t="shared" si="448"/>
        <v>0</v>
      </c>
      <c r="K5739" s="9" t="b">
        <f t="shared" si="449"/>
        <v>0</v>
      </c>
    </row>
    <row r="5740" spans="1:11" ht="15.75" customHeight="1" x14ac:dyDescent="0.15">
      <c r="A5740" t="s">
        <v>5720</v>
      </c>
      <c r="B5740" s="10">
        <v>5739</v>
      </c>
      <c r="C5740" s="39" t="s">
        <v>2</v>
      </c>
      <c r="D5740" s="40">
        <v>0</v>
      </c>
      <c r="E5740" s="40">
        <v>2</v>
      </c>
      <c r="F5740" s="11" t="s">
        <v>1</v>
      </c>
      <c r="G5740" s="12">
        <f t="shared" si="445"/>
        <v>0</v>
      </c>
      <c r="H5740" s="12" t="b">
        <f t="shared" si="446"/>
        <v>0</v>
      </c>
      <c r="I5740" s="12" t="b">
        <f t="shared" si="447"/>
        <v>0</v>
      </c>
      <c r="J5740" s="12" t="b">
        <f t="shared" si="448"/>
        <v>0</v>
      </c>
      <c r="K5740" s="9" t="b">
        <f t="shared" si="449"/>
        <v>1</v>
      </c>
    </row>
    <row r="5741" spans="1:11" ht="15.75" customHeight="1" x14ac:dyDescent="0.15">
      <c r="A5741" t="s">
        <v>5721</v>
      </c>
      <c r="B5741" s="10">
        <v>5740</v>
      </c>
      <c r="C5741" s="39" t="s">
        <v>1</v>
      </c>
      <c r="D5741" s="40">
        <v>2</v>
      </c>
      <c r="E5741" s="40">
        <v>0</v>
      </c>
      <c r="F5741" s="11" t="s">
        <v>1</v>
      </c>
      <c r="G5741" s="12">
        <f t="shared" si="445"/>
        <v>1</v>
      </c>
      <c r="H5741" s="12" t="b">
        <f t="shared" si="446"/>
        <v>1</v>
      </c>
      <c r="I5741" s="12" t="b">
        <f t="shared" si="447"/>
        <v>0</v>
      </c>
      <c r="J5741" s="12" t="b">
        <f t="shared" si="448"/>
        <v>0</v>
      </c>
      <c r="K5741" s="9" t="b">
        <f t="shared" si="449"/>
        <v>0</v>
      </c>
    </row>
    <row r="5742" spans="1:11" ht="15.75" customHeight="1" x14ac:dyDescent="0.15">
      <c r="A5742" t="s">
        <v>5722</v>
      </c>
      <c r="B5742" s="10">
        <v>5741</v>
      </c>
      <c r="C5742" s="39" t="s">
        <v>1</v>
      </c>
      <c r="D5742" s="40">
        <v>2</v>
      </c>
      <c r="E5742" s="40">
        <v>0</v>
      </c>
      <c r="F5742" s="11" t="s">
        <v>2</v>
      </c>
      <c r="G5742" s="12">
        <f t="shared" si="445"/>
        <v>0</v>
      </c>
      <c r="H5742" s="12" t="b">
        <f t="shared" si="446"/>
        <v>0</v>
      </c>
      <c r="I5742" s="12" t="b">
        <f t="shared" si="447"/>
        <v>1</v>
      </c>
      <c r="J5742" s="12" t="b">
        <f t="shared" si="448"/>
        <v>0</v>
      </c>
      <c r="K5742" s="9" t="b">
        <f t="shared" si="449"/>
        <v>0</v>
      </c>
    </row>
    <row r="5743" spans="1:11" ht="15.75" customHeight="1" x14ac:dyDescent="0.15">
      <c r="A5743" t="s">
        <v>5723</v>
      </c>
      <c r="B5743" s="10">
        <v>5742</v>
      </c>
      <c r="C5743" s="39" t="s">
        <v>1</v>
      </c>
      <c r="D5743" s="40">
        <v>2</v>
      </c>
      <c r="E5743" s="40">
        <v>0</v>
      </c>
      <c r="F5743" s="11" t="s">
        <v>2</v>
      </c>
      <c r="G5743" s="12">
        <f t="shared" si="445"/>
        <v>0</v>
      </c>
      <c r="H5743" s="12" t="b">
        <f t="shared" si="446"/>
        <v>0</v>
      </c>
      <c r="I5743" s="12" t="b">
        <f t="shared" si="447"/>
        <v>1</v>
      </c>
      <c r="J5743" s="12" t="b">
        <f t="shared" si="448"/>
        <v>0</v>
      </c>
      <c r="K5743" s="9" t="b">
        <f t="shared" si="449"/>
        <v>0</v>
      </c>
    </row>
    <row r="5744" spans="1:11" ht="15.75" customHeight="1" x14ac:dyDescent="0.15">
      <c r="A5744" t="s">
        <v>5724</v>
      </c>
      <c r="B5744" s="10">
        <v>5743</v>
      </c>
      <c r="C5744" s="39" t="s">
        <v>2</v>
      </c>
      <c r="D5744" s="40">
        <v>0</v>
      </c>
      <c r="E5744" s="40">
        <v>2</v>
      </c>
      <c r="F5744" s="11" t="s">
        <v>1</v>
      </c>
      <c r="G5744" s="12">
        <f t="shared" si="445"/>
        <v>0</v>
      </c>
      <c r="H5744" s="12" t="b">
        <f t="shared" si="446"/>
        <v>0</v>
      </c>
      <c r="I5744" s="12" t="b">
        <f t="shared" si="447"/>
        <v>0</v>
      </c>
      <c r="J5744" s="12" t="b">
        <f t="shared" si="448"/>
        <v>0</v>
      </c>
      <c r="K5744" s="9" t="b">
        <f t="shared" si="449"/>
        <v>1</v>
      </c>
    </row>
    <row r="5745" spans="1:11" ht="15.75" customHeight="1" x14ac:dyDescent="0.15">
      <c r="A5745" t="s">
        <v>5725</v>
      </c>
      <c r="B5745" s="10">
        <v>5744</v>
      </c>
      <c r="C5745" s="39" t="s">
        <v>1</v>
      </c>
      <c r="D5745" s="40">
        <v>1</v>
      </c>
      <c r="E5745" s="40">
        <v>1</v>
      </c>
      <c r="F5745" s="11" t="s">
        <v>1</v>
      </c>
      <c r="G5745" s="12">
        <f t="shared" si="445"/>
        <v>1</v>
      </c>
      <c r="H5745" s="12" t="b">
        <f t="shared" si="446"/>
        <v>1</v>
      </c>
      <c r="I5745" s="12" t="b">
        <f t="shared" si="447"/>
        <v>0</v>
      </c>
      <c r="J5745" s="12" t="b">
        <f t="shared" si="448"/>
        <v>0</v>
      </c>
      <c r="K5745" s="9" t="b">
        <f t="shared" si="449"/>
        <v>0</v>
      </c>
    </row>
    <row r="5746" spans="1:11" ht="15.75" customHeight="1" x14ac:dyDescent="0.15">
      <c r="A5746" t="s">
        <v>5726</v>
      </c>
      <c r="B5746" s="10">
        <v>5745</v>
      </c>
      <c r="C5746" s="39" t="s">
        <v>1</v>
      </c>
      <c r="D5746" s="40">
        <v>2</v>
      </c>
      <c r="E5746" s="40">
        <v>0</v>
      </c>
      <c r="F5746" s="11" t="s">
        <v>1</v>
      </c>
      <c r="G5746" s="12">
        <f t="shared" si="445"/>
        <v>1</v>
      </c>
      <c r="H5746" s="12" t="b">
        <f t="shared" si="446"/>
        <v>1</v>
      </c>
      <c r="I5746" s="12" t="b">
        <f t="shared" si="447"/>
        <v>0</v>
      </c>
      <c r="J5746" s="12" t="b">
        <f t="shared" si="448"/>
        <v>0</v>
      </c>
      <c r="K5746" s="9" t="b">
        <f t="shared" si="449"/>
        <v>0</v>
      </c>
    </row>
    <row r="5747" spans="1:11" ht="15.75" customHeight="1" x14ac:dyDescent="0.15">
      <c r="A5747" t="s">
        <v>5727</v>
      </c>
      <c r="B5747" s="10">
        <v>5746</v>
      </c>
      <c r="C5747" s="39" t="s">
        <v>1</v>
      </c>
      <c r="D5747" s="40">
        <v>2</v>
      </c>
      <c r="E5747" s="40">
        <v>0</v>
      </c>
      <c r="F5747" s="11" t="s">
        <v>1</v>
      </c>
      <c r="G5747" s="12">
        <f t="shared" si="445"/>
        <v>1</v>
      </c>
      <c r="H5747" s="12" t="b">
        <f t="shared" si="446"/>
        <v>1</v>
      </c>
      <c r="I5747" s="12" t="b">
        <f t="shared" si="447"/>
        <v>0</v>
      </c>
      <c r="J5747" s="12" t="b">
        <f t="shared" si="448"/>
        <v>0</v>
      </c>
      <c r="K5747" s="9" t="b">
        <f t="shared" si="449"/>
        <v>0</v>
      </c>
    </row>
    <row r="5748" spans="1:11" ht="15.75" customHeight="1" x14ac:dyDescent="0.15">
      <c r="A5748" t="s">
        <v>5728</v>
      </c>
      <c r="B5748" s="10">
        <v>5747</v>
      </c>
      <c r="C5748" s="39" t="s">
        <v>1</v>
      </c>
      <c r="D5748" s="40">
        <v>2</v>
      </c>
      <c r="E5748" s="40">
        <v>0</v>
      </c>
      <c r="F5748" s="11" t="s">
        <v>1</v>
      </c>
      <c r="G5748" s="12">
        <f t="shared" si="445"/>
        <v>1</v>
      </c>
      <c r="H5748" s="12" t="b">
        <f t="shared" si="446"/>
        <v>1</v>
      </c>
      <c r="I5748" s="12" t="b">
        <f t="shared" si="447"/>
        <v>0</v>
      </c>
      <c r="J5748" s="12" t="b">
        <f t="shared" si="448"/>
        <v>0</v>
      </c>
      <c r="K5748" s="9" t="b">
        <f t="shared" si="449"/>
        <v>0</v>
      </c>
    </row>
    <row r="5749" spans="1:11" ht="15.75" customHeight="1" x14ac:dyDescent="0.15">
      <c r="A5749" t="s">
        <v>5729</v>
      </c>
      <c r="B5749" s="10">
        <v>5748</v>
      </c>
      <c r="C5749" s="39" t="s">
        <v>1</v>
      </c>
      <c r="D5749" s="40">
        <v>2</v>
      </c>
      <c r="E5749" s="40">
        <v>0</v>
      </c>
      <c r="F5749" s="11" t="s">
        <v>1</v>
      </c>
      <c r="G5749" s="12">
        <f t="shared" si="445"/>
        <v>1</v>
      </c>
      <c r="H5749" s="12" t="b">
        <f t="shared" si="446"/>
        <v>1</v>
      </c>
      <c r="I5749" s="12" t="b">
        <f t="shared" si="447"/>
        <v>0</v>
      </c>
      <c r="J5749" s="12" t="b">
        <f t="shared" si="448"/>
        <v>0</v>
      </c>
      <c r="K5749" s="9" t="b">
        <f t="shared" si="449"/>
        <v>0</v>
      </c>
    </row>
    <row r="5750" spans="1:11" ht="15.75" customHeight="1" x14ac:dyDescent="0.15">
      <c r="A5750" t="s">
        <v>5730</v>
      </c>
      <c r="B5750" s="10">
        <v>5749</v>
      </c>
      <c r="C5750" s="39" t="s">
        <v>1</v>
      </c>
      <c r="D5750" s="40">
        <v>2</v>
      </c>
      <c r="E5750" s="40">
        <v>0</v>
      </c>
      <c r="F5750" s="11" t="s">
        <v>1</v>
      </c>
      <c r="G5750" s="12">
        <f t="shared" si="445"/>
        <v>1</v>
      </c>
      <c r="H5750" s="12" t="b">
        <f t="shared" si="446"/>
        <v>1</v>
      </c>
      <c r="I5750" s="12" t="b">
        <f t="shared" si="447"/>
        <v>0</v>
      </c>
      <c r="J5750" s="12" t="b">
        <f t="shared" si="448"/>
        <v>0</v>
      </c>
      <c r="K5750" s="9" t="b">
        <f t="shared" si="449"/>
        <v>0</v>
      </c>
    </row>
    <row r="5751" spans="1:11" ht="15.75" customHeight="1" x14ac:dyDescent="0.15">
      <c r="A5751" t="s">
        <v>5731</v>
      </c>
      <c r="B5751" s="10">
        <v>5750</v>
      </c>
      <c r="C5751" s="39" t="s">
        <v>1</v>
      </c>
      <c r="D5751" s="40">
        <v>0</v>
      </c>
      <c r="E5751" s="40">
        <v>0</v>
      </c>
      <c r="F5751" s="11" t="s">
        <v>2</v>
      </c>
      <c r="G5751" s="12">
        <f t="shared" si="445"/>
        <v>0</v>
      </c>
      <c r="H5751" s="12" t="b">
        <f t="shared" si="446"/>
        <v>0</v>
      </c>
      <c r="I5751" s="12" t="b">
        <f t="shared" si="447"/>
        <v>1</v>
      </c>
      <c r="J5751" s="12" t="b">
        <f t="shared" si="448"/>
        <v>0</v>
      </c>
      <c r="K5751" s="9" t="b">
        <f t="shared" si="449"/>
        <v>0</v>
      </c>
    </row>
    <row r="5752" spans="1:11" ht="15.75" customHeight="1" x14ac:dyDescent="0.15">
      <c r="A5752" t="s">
        <v>5732</v>
      </c>
      <c r="B5752" s="10">
        <v>5751</v>
      </c>
      <c r="C5752" s="39" t="s">
        <v>1</v>
      </c>
      <c r="D5752" s="40">
        <v>2</v>
      </c>
      <c r="E5752" s="40">
        <v>0</v>
      </c>
      <c r="F5752" s="11" t="s">
        <v>1</v>
      </c>
      <c r="G5752" s="12">
        <f t="shared" si="445"/>
        <v>1</v>
      </c>
      <c r="H5752" s="12" t="b">
        <f t="shared" si="446"/>
        <v>1</v>
      </c>
      <c r="I5752" s="12" t="b">
        <f t="shared" si="447"/>
        <v>0</v>
      </c>
      <c r="J5752" s="12" t="b">
        <f t="shared" si="448"/>
        <v>0</v>
      </c>
      <c r="K5752" s="9" t="b">
        <f t="shared" si="449"/>
        <v>0</v>
      </c>
    </row>
    <row r="5753" spans="1:11" ht="15.75" customHeight="1" x14ac:dyDescent="0.15">
      <c r="A5753" t="s">
        <v>5733</v>
      </c>
      <c r="B5753" s="10">
        <v>5752</v>
      </c>
      <c r="C5753" s="39" t="s">
        <v>1</v>
      </c>
      <c r="D5753" s="40">
        <v>2</v>
      </c>
      <c r="E5753" s="40">
        <v>0</v>
      </c>
      <c r="F5753" s="11" t="s">
        <v>2</v>
      </c>
      <c r="G5753" s="12">
        <f t="shared" si="445"/>
        <v>0</v>
      </c>
      <c r="H5753" s="12" t="b">
        <f t="shared" si="446"/>
        <v>0</v>
      </c>
      <c r="I5753" s="12" t="b">
        <f t="shared" si="447"/>
        <v>1</v>
      </c>
      <c r="J5753" s="12" t="b">
        <f t="shared" si="448"/>
        <v>0</v>
      </c>
      <c r="K5753" s="9" t="b">
        <f t="shared" si="449"/>
        <v>0</v>
      </c>
    </row>
    <row r="5754" spans="1:11" ht="15.75" customHeight="1" x14ac:dyDescent="0.15">
      <c r="A5754" t="s">
        <v>5734</v>
      </c>
      <c r="B5754" s="10">
        <v>5753</v>
      </c>
      <c r="C5754" s="39" t="s">
        <v>1</v>
      </c>
      <c r="D5754" s="40">
        <v>1</v>
      </c>
      <c r="E5754" s="40">
        <v>1</v>
      </c>
      <c r="F5754" s="11" t="s">
        <v>1</v>
      </c>
      <c r="G5754" s="12">
        <f t="shared" si="445"/>
        <v>1</v>
      </c>
      <c r="H5754" s="12" t="b">
        <f t="shared" si="446"/>
        <v>1</v>
      </c>
      <c r="I5754" s="12" t="b">
        <f t="shared" si="447"/>
        <v>0</v>
      </c>
      <c r="J5754" s="12" t="b">
        <f t="shared" si="448"/>
        <v>0</v>
      </c>
      <c r="K5754" s="9" t="b">
        <f t="shared" si="449"/>
        <v>0</v>
      </c>
    </row>
    <row r="5755" spans="1:11" ht="15.75" customHeight="1" x14ac:dyDescent="0.15">
      <c r="A5755" t="s">
        <v>5735</v>
      </c>
      <c r="B5755" s="10">
        <v>5754</v>
      </c>
      <c r="C5755" s="39" t="s">
        <v>1</v>
      </c>
      <c r="D5755" s="40">
        <v>0</v>
      </c>
      <c r="E5755" s="40">
        <v>0</v>
      </c>
      <c r="F5755" s="11" t="s">
        <v>2</v>
      </c>
      <c r="G5755" s="12">
        <f t="shared" si="445"/>
        <v>0</v>
      </c>
      <c r="H5755" s="12" t="b">
        <f t="shared" si="446"/>
        <v>0</v>
      </c>
      <c r="I5755" s="12" t="b">
        <f t="shared" si="447"/>
        <v>1</v>
      </c>
      <c r="J5755" s="12" t="b">
        <f t="shared" si="448"/>
        <v>0</v>
      </c>
      <c r="K5755" s="9" t="b">
        <f t="shared" si="449"/>
        <v>0</v>
      </c>
    </row>
    <row r="5756" spans="1:11" ht="15.75" customHeight="1" x14ac:dyDescent="0.15">
      <c r="A5756" t="s">
        <v>5736</v>
      </c>
      <c r="B5756" s="10">
        <v>5755</v>
      </c>
      <c r="C5756" s="39" t="s">
        <v>1</v>
      </c>
      <c r="D5756" s="40">
        <v>1</v>
      </c>
      <c r="E5756" s="40">
        <v>1</v>
      </c>
      <c r="F5756" s="11" t="s">
        <v>1</v>
      </c>
      <c r="G5756" s="12">
        <f t="shared" si="445"/>
        <v>1</v>
      </c>
      <c r="H5756" s="12" t="b">
        <f t="shared" si="446"/>
        <v>1</v>
      </c>
      <c r="I5756" s="12" t="b">
        <f t="shared" si="447"/>
        <v>0</v>
      </c>
      <c r="J5756" s="12" t="b">
        <f t="shared" si="448"/>
        <v>0</v>
      </c>
      <c r="K5756" s="9" t="b">
        <f t="shared" si="449"/>
        <v>0</v>
      </c>
    </row>
    <row r="5757" spans="1:11" ht="15.75" customHeight="1" x14ac:dyDescent="0.15">
      <c r="A5757" t="s">
        <v>5737</v>
      </c>
      <c r="B5757" s="10">
        <v>5756</v>
      </c>
      <c r="C5757" s="39" t="s">
        <v>2</v>
      </c>
      <c r="D5757" s="40">
        <v>0</v>
      </c>
      <c r="E5757" s="40">
        <v>2</v>
      </c>
      <c r="F5757" s="11" t="s">
        <v>2</v>
      </c>
      <c r="G5757" s="12">
        <f t="shared" si="445"/>
        <v>1</v>
      </c>
      <c r="H5757" s="12" t="b">
        <f t="shared" si="446"/>
        <v>0</v>
      </c>
      <c r="I5757" s="12" t="b">
        <f t="shared" si="447"/>
        <v>0</v>
      </c>
      <c r="J5757" s="12" t="b">
        <f t="shared" si="448"/>
        <v>1</v>
      </c>
      <c r="K5757" s="9" t="b">
        <f t="shared" si="449"/>
        <v>0</v>
      </c>
    </row>
    <row r="5758" spans="1:11" ht="15.75" customHeight="1" x14ac:dyDescent="0.15">
      <c r="A5758" t="s">
        <v>5738</v>
      </c>
      <c r="B5758" s="10">
        <v>5757</v>
      </c>
      <c r="C5758" s="39" t="s">
        <v>1</v>
      </c>
      <c r="D5758" s="40">
        <v>1</v>
      </c>
      <c r="E5758" s="40">
        <v>1</v>
      </c>
      <c r="F5758" s="11" t="s">
        <v>2</v>
      </c>
      <c r="G5758" s="12">
        <f t="shared" si="445"/>
        <v>0</v>
      </c>
      <c r="H5758" s="12" t="b">
        <f t="shared" si="446"/>
        <v>0</v>
      </c>
      <c r="I5758" s="12" t="b">
        <f t="shared" si="447"/>
        <v>1</v>
      </c>
      <c r="J5758" s="12" t="b">
        <f t="shared" si="448"/>
        <v>0</v>
      </c>
      <c r="K5758" s="9" t="b">
        <f t="shared" si="449"/>
        <v>0</v>
      </c>
    </row>
    <row r="5759" spans="1:11" ht="15.75" customHeight="1" x14ac:dyDescent="0.15">
      <c r="A5759" t="s">
        <v>5739</v>
      </c>
      <c r="B5759" s="10">
        <v>5758</v>
      </c>
      <c r="C5759" s="39" t="s">
        <v>1</v>
      </c>
      <c r="D5759" s="40">
        <v>2</v>
      </c>
      <c r="E5759" s="40">
        <v>0</v>
      </c>
      <c r="F5759" s="11" t="s">
        <v>2</v>
      </c>
      <c r="G5759" s="12">
        <f t="shared" si="445"/>
        <v>0</v>
      </c>
      <c r="H5759" s="12" t="b">
        <f t="shared" si="446"/>
        <v>0</v>
      </c>
      <c r="I5759" s="12" t="b">
        <f t="shared" si="447"/>
        <v>1</v>
      </c>
      <c r="J5759" s="12" t="b">
        <f t="shared" si="448"/>
        <v>0</v>
      </c>
      <c r="K5759" s="9" t="b">
        <f t="shared" si="449"/>
        <v>0</v>
      </c>
    </row>
    <row r="5760" spans="1:11" ht="15.75" customHeight="1" x14ac:dyDescent="0.15">
      <c r="A5760" t="s">
        <v>5740</v>
      </c>
      <c r="B5760" s="10">
        <v>5759</v>
      </c>
      <c r="C5760" s="39" t="s">
        <v>1</v>
      </c>
      <c r="D5760" s="40">
        <v>2</v>
      </c>
      <c r="E5760" s="40">
        <v>0</v>
      </c>
      <c r="F5760" s="11" t="s">
        <v>2</v>
      </c>
      <c r="G5760" s="12">
        <f t="shared" si="445"/>
        <v>0</v>
      </c>
      <c r="H5760" s="12" t="b">
        <f t="shared" si="446"/>
        <v>0</v>
      </c>
      <c r="I5760" s="12" t="b">
        <f t="shared" si="447"/>
        <v>1</v>
      </c>
      <c r="J5760" s="12" t="b">
        <f t="shared" si="448"/>
        <v>0</v>
      </c>
      <c r="K5760" s="9" t="b">
        <f t="shared" si="449"/>
        <v>0</v>
      </c>
    </row>
    <row r="5761" spans="1:11" ht="15.75" customHeight="1" x14ac:dyDescent="0.15">
      <c r="A5761" t="s">
        <v>5741</v>
      </c>
      <c r="B5761" s="10">
        <v>5760</v>
      </c>
      <c r="C5761" s="39" t="s">
        <v>1</v>
      </c>
      <c r="D5761" s="40">
        <v>2</v>
      </c>
      <c r="E5761" s="40">
        <v>0</v>
      </c>
      <c r="F5761" s="11" t="s">
        <v>1</v>
      </c>
      <c r="G5761" s="12">
        <f t="shared" si="445"/>
        <v>1</v>
      </c>
      <c r="H5761" s="12" t="b">
        <f t="shared" si="446"/>
        <v>1</v>
      </c>
      <c r="I5761" s="12" t="b">
        <f t="shared" si="447"/>
        <v>0</v>
      </c>
      <c r="J5761" s="12" t="b">
        <f t="shared" si="448"/>
        <v>0</v>
      </c>
      <c r="K5761" s="9" t="b">
        <f t="shared" si="449"/>
        <v>0</v>
      </c>
    </row>
    <row r="5762" spans="1:11" ht="15.75" customHeight="1" x14ac:dyDescent="0.15">
      <c r="A5762" t="s">
        <v>5742</v>
      </c>
      <c r="B5762" s="10">
        <v>5761</v>
      </c>
      <c r="C5762" s="39" t="s">
        <v>1</v>
      </c>
      <c r="D5762" s="40">
        <v>2</v>
      </c>
      <c r="E5762" s="40">
        <v>0</v>
      </c>
      <c r="F5762" s="11" t="s">
        <v>1</v>
      </c>
      <c r="G5762" s="12">
        <f t="shared" si="445"/>
        <v>1</v>
      </c>
      <c r="H5762" s="12" t="b">
        <f t="shared" si="446"/>
        <v>1</v>
      </c>
      <c r="I5762" s="12" t="b">
        <f t="shared" si="447"/>
        <v>0</v>
      </c>
      <c r="J5762" s="12" t="b">
        <f t="shared" si="448"/>
        <v>0</v>
      </c>
      <c r="K5762" s="9" t="b">
        <f t="shared" si="449"/>
        <v>0</v>
      </c>
    </row>
    <row r="5763" spans="1:11" ht="15.75" customHeight="1" x14ac:dyDescent="0.15">
      <c r="A5763" t="s">
        <v>5743</v>
      </c>
      <c r="B5763" s="10">
        <v>5762</v>
      </c>
      <c r="C5763" s="39" t="s">
        <v>1</v>
      </c>
      <c r="D5763" s="40">
        <v>2</v>
      </c>
      <c r="E5763" s="40">
        <v>0</v>
      </c>
      <c r="F5763" s="11" t="s">
        <v>2</v>
      </c>
      <c r="G5763" s="12">
        <f t="shared" si="445"/>
        <v>0</v>
      </c>
      <c r="H5763" s="12" t="b">
        <f t="shared" si="446"/>
        <v>0</v>
      </c>
      <c r="I5763" s="12" t="b">
        <f t="shared" si="447"/>
        <v>1</v>
      </c>
      <c r="J5763" s="12" t="b">
        <f t="shared" si="448"/>
        <v>0</v>
      </c>
      <c r="K5763" s="9" t="b">
        <f t="shared" si="449"/>
        <v>0</v>
      </c>
    </row>
    <row r="5764" spans="1:11" ht="15.75" customHeight="1" x14ac:dyDescent="0.15">
      <c r="A5764" t="s">
        <v>5744</v>
      </c>
      <c r="B5764" s="10">
        <v>5763</v>
      </c>
      <c r="C5764" s="39" t="s">
        <v>1</v>
      </c>
      <c r="D5764" s="40">
        <v>2</v>
      </c>
      <c r="E5764" s="40">
        <v>0</v>
      </c>
      <c r="F5764" s="11" t="s">
        <v>1</v>
      </c>
      <c r="G5764" s="12">
        <f t="shared" si="445"/>
        <v>1</v>
      </c>
      <c r="H5764" s="12" t="b">
        <f t="shared" si="446"/>
        <v>1</v>
      </c>
      <c r="I5764" s="12" t="b">
        <f t="shared" si="447"/>
        <v>0</v>
      </c>
      <c r="J5764" s="12" t="b">
        <f t="shared" si="448"/>
        <v>0</v>
      </c>
      <c r="K5764" s="9" t="b">
        <f t="shared" si="449"/>
        <v>0</v>
      </c>
    </row>
    <row r="5765" spans="1:11" ht="15.75" customHeight="1" x14ac:dyDescent="0.15">
      <c r="A5765" t="s">
        <v>5745</v>
      </c>
      <c r="B5765" s="10">
        <v>5764</v>
      </c>
      <c r="C5765" s="39" t="s">
        <v>1</v>
      </c>
      <c r="D5765" s="40">
        <v>2</v>
      </c>
      <c r="E5765" s="40">
        <v>0</v>
      </c>
      <c r="F5765" s="11" t="s">
        <v>2</v>
      </c>
      <c r="G5765" s="12">
        <f t="shared" ref="G5765:G5828" si="450">IF(C5765=F5765,1,0)</f>
        <v>0</v>
      </c>
      <c r="H5765" s="12" t="b">
        <f t="shared" ref="H5765:H5828" si="451">AND(C5765="incels",F5765="incels")</f>
        <v>0</v>
      </c>
      <c r="I5765" s="12" t="b">
        <f t="shared" ref="I5765:I5828" si="452">AND(C5765="incels",F5765="neutre")</f>
        <v>1</v>
      </c>
      <c r="J5765" s="12" t="b">
        <f t="shared" ref="J5765:J5828" si="453">AND(C5765="neutre",F5765="neutre")</f>
        <v>0</v>
      </c>
      <c r="K5765" s="9" t="b">
        <f t="shared" ref="K5765:K5828" si="454">AND(C5765="neutre",F5765="incels")</f>
        <v>0</v>
      </c>
    </row>
    <row r="5766" spans="1:11" ht="15.75" customHeight="1" x14ac:dyDescent="0.15">
      <c r="A5766" t="s">
        <v>5746</v>
      </c>
      <c r="B5766" s="10">
        <v>5765</v>
      </c>
      <c r="C5766" s="39" t="s">
        <v>1</v>
      </c>
      <c r="D5766" s="40">
        <v>2</v>
      </c>
      <c r="E5766" s="40">
        <v>0</v>
      </c>
      <c r="F5766" s="11" t="s">
        <v>1</v>
      </c>
      <c r="G5766" s="12">
        <f t="shared" si="450"/>
        <v>1</v>
      </c>
      <c r="H5766" s="12" t="b">
        <f t="shared" si="451"/>
        <v>1</v>
      </c>
      <c r="I5766" s="12" t="b">
        <f t="shared" si="452"/>
        <v>0</v>
      </c>
      <c r="J5766" s="12" t="b">
        <f t="shared" si="453"/>
        <v>0</v>
      </c>
      <c r="K5766" s="9" t="b">
        <f t="shared" si="454"/>
        <v>0</v>
      </c>
    </row>
    <row r="5767" spans="1:11" ht="15.75" customHeight="1" x14ac:dyDescent="0.15">
      <c r="A5767" t="s">
        <v>5747</v>
      </c>
      <c r="B5767" s="10">
        <v>5766</v>
      </c>
      <c r="C5767" s="39" t="s">
        <v>1</v>
      </c>
      <c r="D5767" s="40">
        <v>2</v>
      </c>
      <c r="E5767" s="40">
        <v>0</v>
      </c>
      <c r="F5767" s="11" t="s">
        <v>1</v>
      </c>
      <c r="G5767" s="12">
        <f t="shared" si="450"/>
        <v>1</v>
      </c>
      <c r="H5767" s="12" t="b">
        <f t="shared" si="451"/>
        <v>1</v>
      </c>
      <c r="I5767" s="12" t="b">
        <f t="shared" si="452"/>
        <v>0</v>
      </c>
      <c r="J5767" s="12" t="b">
        <f t="shared" si="453"/>
        <v>0</v>
      </c>
      <c r="K5767" s="9" t="b">
        <f t="shared" si="454"/>
        <v>0</v>
      </c>
    </row>
    <row r="5768" spans="1:11" ht="15.75" customHeight="1" x14ac:dyDescent="0.15">
      <c r="A5768" t="s">
        <v>5748</v>
      </c>
      <c r="B5768" s="10">
        <v>5767</v>
      </c>
      <c r="C5768" s="39" t="s">
        <v>1</v>
      </c>
      <c r="D5768" s="40">
        <v>2</v>
      </c>
      <c r="E5768" s="40">
        <v>0</v>
      </c>
      <c r="F5768" s="11" t="s">
        <v>1</v>
      </c>
      <c r="G5768" s="12">
        <f t="shared" si="450"/>
        <v>1</v>
      </c>
      <c r="H5768" s="12" t="b">
        <f t="shared" si="451"/>
        <v>1</v>
      </c>
      <c r="I5768" s="12" t="b">
        <f t="shared" si="452"/>
        <v>0</v>
      </c>
      <c r="J5768" s="12" t="b">
        <f t="shared" si="453"/>
        <v>0</v>
      </c>
      <c r="K5768" s="9" t="b">
        <f t="shared" si="454"/>
        <v>0</v>
      </c>
    </row>
    <row r="5769" spans="1:11" ht="15.75" customHeight="1" x14ac:dyDescent="0.15">
      <c r="A5769" t="s">
        <v>5749</v>
      </c>
      <c r="B5769" s="10">
        <v>5768</v>
      </c>
      <c r="C5769" s="39" t="s">
        <v>1</v>
      </c>
      <c r="D5769" s="40">
        <v>2</v>
      </c>
      <c r="E5769" s="40">
        <v>0</v>
      </c>
      <c r="F5769" s="11" t="s">
        <v>1</v>
      </c>
      <c r="G5769" s="12">
        <f t="shared" si="450"/>
        <v>1</v>
      </c>
      <c r="H5769" s="12" t="b">
        <f t="shared" si="451"/>
        <v>1</v>
      </c>
      <c r="I5769" s="12" t="b">
        <f t="shared" si="452"/>
        <v>0</v>
      </c>
      <c r="J5769" s="12" t="b">
        <f t="shared" si="453"/>
        <v>0</v>
      </c>
      <c r="K5769" s="9" t="b">
        <f t="shared" si="454"/>
        <v>0</v>
      </c>
    </row>
    <row r="5770" spans="1:11" ht="15.75" customHeight="1" x14ac:dyDescent="0.15">
      <c r="A5770" t="s">
        <v>5750</v>
      </c>
      <c r="B5770" s="10">
        <v>5769</v>
      </c>
      <c r="C5770" s="39" t="s">
        <v>1</v>
      </c>
      <c r="D5770" s="40">
        <v>2</v>
      </c>
      <c r="E5770" s="40">
        <v>0</v>
      </c>
      <c r="F5770" s="11" t="s">
        <v>1</v>
      </c>
      <c r="G5770" s="12">
        <f t="shared" si="450"/>
        <v>1</v>
      </c>
      <c r="H5770" s="12" t="b">
        <f t="shared" si="451"/>
        <v>1</v>
      </c>
      <c r="I5770" s="12" t="b">
        <f t="shared" si="452"/>
        <v>0</v>
      </c>
      <c r="J5770" s="12" t="b">
        <f t="shared" si="453"/>
        <v>0</v>
      </c>
      <c r="K5770" s="9" t="b">
        <f t="shared" si="454"/>
        <v>0</v>
      </c>
    </row>
    <row r="5771" spans="1:11" ht="15.75" customHeight="1" x14ac:dyDescent="0.15">
      <c r="A5771" t="s">
        <v>5751</v>
      </c>
      <c r="B5771" s="10">
        <v>5770</v>
      </c>
      <c r="C5771" s="39" t="s">
        <v>1</v>
      </c>
      <c r="D5771" s="40">
        <v>2</v>
      </c>
      <c r="E5771" s="40">
        <v>0</v>
      </c>
      <c r="F5771" s="11" t="s">
        <v>1</v>
      </c>
      <c r="G5771" s="12">
        <f t="shared" si="450"/>
        <v>1</v>
      </c>
      <c r="H5771" s="12" t="b">
        <f t="shared" si="451"/>
        <v>1</v>
      </c>
      <c r="I5771" s="12" t="b">
        <f t="shared" si="452"/>
        <v>0</v>
      </c>
      <c r="J5771" s="12" t="b">
        <f t="shared" si="453"/>
        <v>0</v>
      </c>
      <c r="K5771" s="9" t="b">
        <f t="shared" si="454"/>
        <v>0</v>
      </c>
    </row>
    <row r="5772" spans="1:11" ht="15.75" customHeight="1" x14ac:dyDescent="0.15">
      <c r="A5772" t="s">
        <v>5752</v>
      </c>
      <c r="B5772" s="10">
        <v>5771</v>
      </c>
      <c r="C5772" s="39" t="s">
        <v>1</v>
      </c>
      <c r="D5772" s="40">
        <v>0</v>
      </c>
      <c r="E5772" s="40">
        <v>0</v>
      </c>
      <c r="F5772" s="11" t="s">
        <v>1</v>
      </c>
      <c r="G5772" s="12">
        <f t="shared" si="450"/>
        <v>1</v>
      </c>
      <c r="H5772" s="12" t="b">
        <f t="shared" si="451"/>
        <v>1</v>
      </c>
      <c r="I5772" s="12" t="b">
        <f t="shared" si="452"/>
        <v>0</v>
      </c>
      <c r="J5772" s="12" t="b">
        <f t="shared" si="453"/>
        <v>0</v>
      </c>
      <c r="K5772" s="9" t="b">
        <f t="shared" si="454"/>
        <v>0</v>
      </c>
    </row>
    <row r="5773" spans="1:11" ht="15.75" customHeight="1" x14ac:dyDescent="0.15">
      <c r="A5773" t="s">
        <v>5753</v>
      </c>
      <c r="B5773" s="10">
        <v>5772</v>
      </c>
      <c r="C5773" s="39" t="s">
        <v>1</v>
      </c>
      <c r="D5773" s="40">
        <v>2</v>
      </c>
      <c r="E5773" s="40">
        <v>0</v>
      </c>
      <c r="F5773" s="11" t="s">
        <v>1</v>
      </c>
      <c r="G5773" s="12">
        <f t="shared" si="450"/>
        <v>1</v>
      </c>
      <c r="H5773" s="12" t="b">
        <f t="shared" si="451"/>
        <v>1</v>
      </c>
      <c r="I5773" s="12" t="b">
        <f t="shared" si="452"/>
        <v>0</v>
      </c>
      <c r="J5773" s="12" t="b">
        <f t="shared" si="453"/>
        <v>0</v>
      </c>
      <c r="K5773" s="9" t="b">
        <f t="shared" si="454"/>
        <v>0</v>
      </c>
    </row>
    <row r="5774" spans="1:11" ht="15.75" customHeight="1" x14ac:dyDescent="0.15">
      <c r="A5774" t="s">
        <v>5754</v>
      </c>
      <c r="B5774" s="10">
        <v>5773</v>
      </c>
      <c r="C5774" s="39" t="s">
        <v>1</v>
      </c>
      <c r="D5774" s="40">
        <v>2</v>
      </c>
      <c r="E5774" s="40">
        <v>0</v>
      </c>
      <c r="F5774" s="11" t="s">
        <v>1</v>
      </c>
      <c r="G5774" s="12">
        <f t="shared" si="450"/>
        <v>1</v>
      </c>
      <c r="H5774" s="12" t="b">
        <f t="shared" si="451"/>
        <v>1</v>
      </c>
      <c r="I5774" s="12" t="b">
        <f t="shared" si="452"/>
        <v>0</v>
      </c>
      <c r="J5774" s="12" t="b">
        <f t="shared" si="453"/>
        <v>0</v>
      </c>
      <c r="K5774" s="9" t="b">
        <f t="shared" si="454"/>
        <v>0</v>
      </c>
    </row>
    <row r="5775" spans="1:11" ht="15.75" customHeight="1" x14ac:dyDescent="0.15">
      <c r="A5775" t="s">
        <v>5755</v>
      </c>
      <c r="B5775" s="10">
        <v>5774</v>
      </c>
      <c r="C5775" s="39" t="s">
        <v>1</v>
      </c>
      <c r="D5775" s="40">
        <v>2</v>
      </c>
      <c r="E5775" s="40">
        <v>0</v>
      </c>
      <c r="F5775" s="11" t="s">
        <v>2</v>
      </c>
      <c r="G5775" s="12">
        <f t="shared" si="450"/>
        <v>0</v>
      </c>
      <c r="H5775" s="12" t="b">
        <f t="shared" si="451"/>
        <v>0</v>
      </c>
      <c r="I5775" s="12" t="b">
        <f t="shared" si="452"/>
        <v>1</v>
      </c>
      <c r="J5775" s="12" t="b">
        <f t="shared" si="453"/>
        <v>0</v>
      </c>
      <c r="K5775" s="9" t="b">
        <f t="shared" si="454"/>
        <v>0</v>
      </c>
    </row>
    <row r="5776" spans="1:11" ht="15.75" customHeight="1" x14ac:dyDescent="0.15">
      <c r="A5776" t="s">
        <v>5756</v>
      </c>
      <c r="B5776" s="10">
        <v>5775</v>
      </c>
      <c r="C5776" s="39" t="s">
        <v>1</v>
      </c>
      <c r="D5776" s="40">
        <v>2</v>
      </c>
      <c r="E5776" s="40">
        <v>0</v>
      </c>
      <c r="F5776" s="11" t="s">
        <v>1</v>
      </c>
      <c r="G5776" s="12">
        <f t="shared" si="450"/>
        <v>1</v>
      </c>
      <c r="H5776" s="12" t="b">
        <f t="shared" si="451"/>
        <v>1</v>
      </c>
      <c r="I5776" s="12" t="b">
        <f t="shared" si="452"/>
        <v>0</v>
      </c>
      <c r="J5776" s="12" t="b">
        <f t="shared" si="453"/>
        <v>0</v>
      </c>
      <c r="K5776" s="9" t="b">
        <f t="shared" si="454"/>
        <v>0</v>
      </c>
    </row>
    <row r="5777" spans="1:11" ht="15.75" customHeight="1" x14ac:dyDescent="0.15">
      <c r="A5777" t="s">
        <v>5757</v>
      </c>
      <c r="B5777" s="10">
        <v>5776</v>
      </c>
      <c r="C5777" s="39" t="s">
        <v>1</v>
      </c>
      <c r="D5777" s="40">
        <v>1</v>
      </c>
      <c r="E5777" s="40">
        <v>1</v>
      </c>
      <c r="F5777" s="11" t="s">
        <v>1</v>
      </c>
      <c r="G5777" s="12">
        <f t="shared" si="450"/>
        <v>1</v>
      </c>
      <c r="H5777" s="12" t="b">
        <f t="shared" si="451"/>
        <v>1</v>
      </c>
      <c r="I5777" s="12" t="b">
        <f t="shared" si="452"/>
        <v>0</v>
      </c>
      <c r="J5777" s="12" t="b">
        <f t="shared" si="453"/>
        <v>0</v>
      </c>
      <c r="K5777" s="9" t="b">
        <f t="shared" si="454"/>
        <v>0</v>
      </c>
    </row>
    <row r="5778" spans="1:11" ht="15.75" customHeight="1" x14ac:dyDescent="0.15">
      <c r="A5778" t="s">
        <v>5758</v>
      </c>
      <c r="B5778" s="10">
        <v>5777</v>
      </c>
      <c r="C5778" s="39" t="s">
        <v>1</v>
      </c>
      <c r="D5778" s="40">
        <v>1</v>
      </c>
      <c r="E5778" s="40">
        <v>1</v>
      </c>
      <c r="F5778" s="11" t="s">
        <v>1</v>
      </c>
      <c r="G5778" s="12">
        <f t="shared" si="450"/>
        <v>1</v>
      </c>
      <c r="H5778" s="12" t="b">
        <f t="shared" si="451"/>
        <v>1</v>
      </c>
      <c r="I5778" s="12" t="b">
        <f t="shared" si="452"/>
        <v>0</v>
      </c>
      <c r="J5778" s="12" t="b">
        <f t="shared" si="453"/>
        <v>0</v>
      </c>
      <c r="K5778" s="9" t="b">
        <f t="shared" si="454"/>
        <v>0</v>
      </c>
    </row>
    <row r="5779" spans="1:11" ht="15.75" customHeight="1" x14ac:dyDescent="0.15">
      <c r="A5779" t="s">
        <v>5759</v>
      </c>
      <c r="B5779" s="10">
        <v>5778</v>
      </c>
      <c r="C5779" s="39" t="s">
        <v>2</v>
      </c>
      <c r="D5779" s="40">
        <v>0</v>
      </c>
      <c r="E5779" s="40">
        <v>2</v>
      </c>
      <c r="F5779" s="11" t="s">
        <v>2</v>
      </c>
      <c r="G5779" s="12">
        <f t="shared" si="450"/>
        <v>1</v>
      </c>
      <c r="H5779" s="12" t="b">
        <f t="shared" si="451"/>
        <v>0</v>
      </c>
      <c r="I5779" s="12" t="b">
        <f t="shared" si="452"/>
        <v>0</v>
      </c>
      <c r="J5779" s="12" t="b">
        <f t="shared" si="453"/>
        <v>1</v>
      </c>
      <c r="K5779" s="9" t="b">
        <f t="shared" si="454"/>
        <v>0</v>
      </c>
    </row>
    <row r="5780" spans="1:11" ht="15.75" customHeight="1" x14ac:dyDescent="0.15">
      <c r="A5780" t="s">
        <v>5760</v>
      </c>
      <c r="B5780" s="10">
        <v>5779</v>
      </c>
      <c r="C5780" s="39" t="s">
        <v>1</v>
      </c>
      <c r="D5780" s="40">
        <v>2</v>
      </c>
      <c r="E5780" s="40">
        <v>0</v>
      </c>
      <c r="F5780" s="11" t="s">
        <v>1</v>
      </c>
      <c r="G5780" s="12">
        <f t="shared" si="450"/>
        <v>1</v>
      </c>
      <c r="H5780" s="12" t="b">
        <f t="shared" si="451"/>
        <v>1</v>
      </c>
      <c r="I5780" s="12" t="b">
        <f t="shared" si="452"/>
        <v>0</v>
      </c>
      <c r="J5780" s="12" t="b">
        <f t="shared" si="453"/>
        <v>0</v>
      </c>
      <c r="K5780" s="9" t="b">
        <f t="shared" si="454"/>
        <v>0</v>
      </c>
    </row>
    <row r="5781" spans="1:11" ht="15.75" customHeight="1" x14ac:dyDescent="0.15">
      <c r="A5781" t="s">
        <v>5761</v>
      </c>
      <c r="B5781" s="10">
        <v>5780</v>
      </c>
      <c r="C5781" s="39" t="s">
        <v>1</v>
      </c>
      <c r="D5781" s="40">
        <v>0</v>
      </c>
      <c r="E5781" s="40">
        <v>0</v>
      </c>
      <c r="F5781" s="11" t="s">
        <v>2</v>
      </c>
      <c r="G5781" s="12">
        <f t="shared" si="450"/>
        <v>0</v>
      </c>
      <c r="H5781" s="12" t="b">
        <f t="shared" si="451"/>
        <v>0</v>
      </c>
      <c r="I5781" s="12" t="b">
        <f t="shared" si="452"/>
        <v>1</v>
      </c>
      <c r="J5781" s="12" t="b">
        <f t="shared" si="453"/>
        <v>0</v>
      </c>
      <c r="K5781" s="9" t="b">
        <f t="shared" si="454"/>
        <v>0</v>
      </c>
    </row>
    <row r="5782" spans="1:11" ht="15.75" customHeight="1" x14ac:dyDescent="0.15">
      <c r="A5782" t="s">
        <v>5762</v>
      </c>
      <c r="B5782" s="10">
        <v>5781</v>
      </c>
      <c r="C5782" s="39" t="s">
        <v>1</v>
      </c>
      <c r="D5782" s="40">
        <v>1</v>
      </c>
      <c r="E5782" s="40">
        <v>1</v>
      </c>
      <c r="F5782" s="11" t="s">
        <v>1</v>
      </c>
      <c r="G5782" s="12">
        <f t="shared" si="450"/>
        <v>1</v>
      </c>
      <c r="H5782" s="12" t="b">
        <f t="shared" si="451"/>
        <v>1</v>
      </c>
      <c r="I5782" s="12" t="b">
        <f t="shared" si="452"/>
        <v>0</v>
      </c>
      <c r="J5782" s="12" t="b">
        <f t="shared" si="453"/>
        <v>0</v>
      </c>
      <c r="K5782" s="9" t="b">
        <f t="shared" si="454"/>
        <v>0</v>
      </c>
    </row>
    <row r="5783" spans="1:11" ht="15.75" customHeight="1" x14ac:dyDescent="0.15">
      <c r="A5783" t="s">
        <v>5763</v>
      </c>
      <c r="B5783" s="10">
        <v>5782</v>
      </c>
      <c r="C5783" s="39" t="s">
        <v>1</v>
      </c>
      <c r="D5783" s="40">
        <v>0</v>
      </c>
      <c r="E5783" s="40">
        <v>0</v>
      </c>
      <c r="F5783" s="11" t="s">
        <v>1</v>
      </c>
      <c r="G5783" s="12">
        <f t="shared" si="450"/>
        <v>1</v>
      </c>
      <c r="H5783" s="12" t="b">
        <f t="shared" si="451"/>
        <v>1</v>
      </c>
      <c r="I5783" s="12" t="b">
        <f t="shared" si="452"/>
        <v>0</v>
      </c>
      <c r="J5783" s="12" t="b">
        <f t="shared" si="453"/>
        <v>0</v>
      </c>
      <c r="K5783" s="9" t="b">
        <f t="shared" si="454"/>
        <v>0</v>
      </c>
    </row>
    <row r="5784" spans="1:11" ht="15.75" customHeight="1" x14ac:dyDescent="0.15">
      <c r="A5784" t="s">
        <v>5764</v>
      </c>
      <c r="B5784" s="10">
        <v>5783</v>
      </c>
      <c r="C5784" s="39" t="s">
        <v>1</v>
      </c>
      <c r="D5784" s="40">
        <v>2</v>
      </c>
      <c r="E5784" s="40">
        <v>0</v>
      </c>
      <c r="F5784" s="11" t="s">
        <v>1</v>
      </c>
      <c r="G5784" s="12">
        <f t="shared" si="450"/>
        <v>1</v>
      </c>
      <c r="H5784" s="12" t="b">
        <f t="shared" si="451"/>
        <v>1</v>
      </c>
      <c r="I5784" s="12" t="b">
        <f t="shared" si="452"/>
        <v>0</v>
      </c>
      <c r="J5784" s="12" t="b">
        <f t="shared" si="453"/>
        <v>0</v>
      </c>
      <c r="K5784" s="9" t="b">
        <f t="shared" si="454"/>
        <v>0</v>
      </c>
    </row>
    <row r="5785" spans="1:11" ht="15.75" customHeight="1" x14ac:dyDescent="0.15">
      <c r="A5785" t="s">
        <v>5765</v>
      </c>
      <c r="B5785" s="10">
        <v>5784</v>
      </c>
      <c r="C5785" s="39" t="s">
        <v>1</v>
      </c>
      <c r="D5785" s="40">
        <v>2</v>
      </c>
      <c r="E5785" s="40">
        <v>0</v>
      </c>
      <c r="F5785" s="11" t="s">
        <v>1</v>
      </c>
      <c r="G5785" s="12">
        <f t="shared" si="450"/>
        <v>1</v>
      </c>
      <c r="H5785" s="12" t="b">
        <f t="shared" si="451"/>
        <v>1</v>
      </c>
      <c r="I5785" s="12" t="b">
        <f t="shared" si="452"/>
        <v>0</v>
      </c>
      <c r="J5785" s="12" t="b">
        <f t="shared" si="453"/>
        <v>0</v>
      </c>
      <c r="K5785" s="9" t="b">
        <f t="shared" si="454"/>
        <v>0</v>
      </c>
    </row>
    <row r="5786" spans="1:11" ht="15.75" customHeight="1" x14ac:dyDescent="0.15">
      <c r="A5786" t="s">
        <v>5766</v>
      </c>
      <c r="B5786" s="10">
        <v>5785</v>
      </c>
      <c r="C5786" s="39" t="s">
        <v>2</v>
      </c>
      <c r="D5786" s="40">
        <v>1</v>
      </c>
      <c r="E5786" s="40">
        <v>1</v>
      </c>
      <c r="F5786" s="11" t="s">
        <v>1</v>
      </c>
      <c r="G5786" s="12">
        <f t="shared" si="450"/>
        <v>0</v>
      </c>
      <c r="H5786" s="12" t="b">
        <f t="shared" si="451"/>
        <v>0</v>
      </c>
      <c r="I5786" s="12" t="b">
        <f t="shared" si="452"/>
        <v>0</v>
      </c>
      <c r="J5786" s="12" t="b">
        <f t="shared" si="453"/>
        <v>0</v>
      </c>
      <c r="K5786" s="9" t="b">
        <f t="shared" si="454"/>
        <v>1</v>
      </c>
    </row>
    <row r="5787" spans="1:11" ht="15.75" customHeight="1" x14ac:dyDescent="0.15">
      <c r="A5787" t="s">
        <v>5767</v>
      </c>
      <c r="B5787" s="10">
        <v>5786</v>
      </c>
      <c r="C5787" s="39" t="s">
        <v>1</v>
      </c>
      <c r="D5787" s="40">
        <v>2</v>
      </c>
      <c r="E5787" s="40">
        <v>0</v>
      </c>
      <c r="F5787" s="11" t="s">
        <v>2</v>
      </c>
      <c r="G5787" s="12">
        <f t="shared" si="450"/>
        <v>0</v>
      </c>
      <c r="H5787" s="12" t="b">
        <f t="shared" si="451"/>
        <v>0</v>
      </c>
      <c r="I5787" s="12" t="b">
        <f t="shared" si="452"/>
        <v>1</v>
      </c>
      <c r="J5787" s="12" t="b">
        <f t="shared" si="453"/>
        <v>0</v>
      </c>
      <c r="K5787" s="9" t="b">
        <f t="shared" si="454"/>
        <v>0</v>
      </c>
    </row>
    <row r="5788" spans="1:11" ht="15.75" customHeight="1" x14ac:dyDescent="0.15">
      <c r="A5788" t="s">
        <v>5768</v>
      </c>
      <c r="B5788" s="10">
        <v>5787</v>
      </c>
      <c r="C5788" s="39" t="s">
        <v>1</v>
      </c>
      <c r="D5788" s="40">
        <v>2</v>
      </c>
      <c r="E5788" s="40">
        <v>0</v>
      </c>
      <c r="F5788" s="11" t="s">
        <v>1</v>
      </c>
      <c r="G5788" s="12">
        <f t="shared" si="450"/>
        <v>1</v>
      </c>
      <c r="H5788" s="12" t="b">
        <f t="shared" si="451"/>
        <v>1</v>
      </c>
      <c r="I5788" s="12" t="b">
        <f t="shared" si="452"/>
        <v>0</v>
      </c>
      <c r="J5788" s="12" t="b">
        <f t="shared" si="453"/>
        <v>0</v>
      </c>
      <c r="K5788" s="9" t="b">
        <f t="shared" si="454"/>
        <v>0</v>
      </c>
    </row>
    <row r="5789" spans="1:11" ht="15.75" customHeight="1" x14ac:dyDescent="0.15">
      <c r="A5789" t="s">
        <v>5769</v>
      </c>
      <c r="B5789" s="10">
        <v>5788</v>
      </c>
      <c r="C5789" s="39" t="s">
        <v>1</v>
      </c>
      <c r="D5789" s="40">
        <v>2</v>
      </c>
      <c r="E5789" s="40">
        <v>0</v>
      </c>
      <c r="F5789" s="11" t="s">
        <v>1</v>
      </c>
      <c r="G5789" s="12">
        <f t="shared" si="450"/>
        <v>1</v>
      </c>
      <c r="H5789" s="12" t="b">
        <f t="shared" si="451"/>
        <v>1</v>
      </c>
      <c r="I5789" s="12" t="b">
        <f t="shared" si="452"/>
        <v>0</v>
      </c>
      <c r="J5789" s="12" t="b">
        <f t="shared" si="453"/>
        <v>0</v>
      </c>
      <c r="K5789" s="9" t="b">
        <f t="shared" si="454"/>
        <v>0</v>
      </c>
    </row>
    <row r="5790" spans="1:11" ht="15.75" customHeight="1" x14ac:dyDescent="0.15">
      <c r="A5790" t="s">
        <v>5770</v>
      </c>
      <c r="B5790" s="10">
        <v>5789</v>
      </c>
      <c r="C5790" s="39" t="s">
        <v>2</v>
      </c>
      <c r="D5790" s="40">
        <v>0</v>
      </c>
      <c r="E5790" s="40">
        <v>2</v>
      </c>
      <c r="F5790" s="11" t="s">
        <v>1</v>
      </c>
      <c r="G5790" s="12">
        <f t="shared" si="450"/>
        <v>0</v>
      </c>
      <c r="H5790" s="12" t="b">
        <f t="shared" si="451"/>
        <v>0</v>
      </c>
      <c r="I5790" s="12" t="b">
        <f t="shared" si="452"/>
        <v>0</v>
      </c>
      <c r="J5790" s="12" t="b">
        <f t="shared" si="453"/>
        <v>0</v>
      </c>
      <c r="K5790" s="9" t="b">
        <f t="shared" si="454"/>
        <v>1</v>
      </c>
    </row>
    <row r="5791" spans="1:11" ht="15.75" customHeight="1" x14ac:dyDescent="0.15">
      <c r="A5791" t="s">
        <v>5771</v>
      </c>
      <c r="B5791" s="10">
        <v>5790</v>
      </c>
      <c r="C5791" s="39" t="s">
        <v>2</v>
      </c>
      <c r="D5791" s="40">
        <v>1</v>
      </c>
      <c r="E5791" s="40">
        <v>1</v>
      </c>
      <c r="F5791" s="11" t="s">
        <v>2</v>
      </c>
      <c r="G5791" s="12">
        <f t="shared" si="450"/>
        <v>1</v>
      </c>
      <c r="H5791" s="12" t="b">
        <f t="shared" si="451"/>
        <v>0</v>
      </c>
      <c r="I5791" s="12" t="b">
        <f t="shared" si="452"/>
        <v>0</v>
      </c>
      <c r="J5791" s="12" t="b">
        <f t="shared" si="453"/>
        <v>1</v>
      </c>
      <c r="K5791" s="9" t="b">
        <f t="shared" si="454"/>
        <v>0</v>
      </c>
    </row>
    <row r="5792" spans="1:11" ht="15.75" customHeight="1" x14ac:dyDescent="0.15">
      <c r="A5792" t="s">
        <v>5772</v>
      </c>
      <c r="B5792" s="10">
        <v>5791</v>
      </c>
      <c r="C5792" s="39" t="s">
        <v>1</v>
      </c>
      <c r="D5792" s="40">
        <v>2</v>
      </c>
      <c r="E5792" s="40">
        <v>0</v>
      </c>
      <c r="F5792" s="11" t="s">
        <v>2</v>
      </c>
      <c r="G5792" s="12">
        <f t="shared" si="450"/>
        <v>0</v>
      </c>
      <c r="H5792" s="12" t="b">
        <f t="shared" si="451"/>
        <v>0</v>
      </c>
      <c r="I5792" s="12" t="b">
        <f t="shared" si="452"/>
        <v>1</v>
      </c>
      <c r="J5792" s="12" t="b">
        <f t="shared" si="453"/>
        <v>0</v>
      </c>
      <c r="K5792" s="9" t="b">
        <f t="shared" si="454"/>
        <v>0</v>
      </c>
    </row>
    <row r="5793" spans="1:11" ht="15.75" customHeight="1" x14ac:dyDescent="0.15">
      <c r="A5793" t="s">
        <v>5773</v>
      </c>
      <c r="B5793" s="10">
        <v>5792</v>
      </c>
      <c r="C5793" s="39" t="s">
        <v>1</v>
      </c>
      <c r="D5793" s="40">
        <v>1</v>
      </c>
      <c r="E5793" s="40">
        <v>1</v>
      </c>
      <c r="F5793" s="11" t="s">
        <v>1</v>
      </c>
      <c r="G5793" s="12">
        <f t="shared" si="450"/>
        <v>1</v>
      </c>
      <c r="H5793" s="12" t="b">
        <f t="shared" si="451"/>
        <v>1</v>
      </c>
      <c r="I5793" s="12" t="b">
        <f t="shared" si="452"/>
        <v>0</v>
      </c>
      <c r="J5793" s="12" t="b">
        <f t="shared" si="453"/>
        <v>0</v>
      </c>
      <c r="K5793" s="9" t="b">
        <f t="shared" si="454"/>
        <v>0</v>
      </c>
    </row>
    <row r="5794" spans="1:11" ht="15.75" customHeight="1" x14ac:dyDescent="0.15">
      <c r="A5794" t="s">
        <v>5774</v>
      </c>
      <c r="B5794" s="10">
        <v>5793</v>
      </c>
      <c r="C5794" s="39" t="s">
        <v>1</v>
      </c>
      <c r="D5794" s="40">
        <v>1</v>
      </c>
      <c r="E5794" s="40">
        <v>1</v>
      </c>
      <c r="F5794" s="11" t="s">
        <v>2</v>
      </c>
      <c r="G5794" s="12">
        <f t="shared" si="450"/>
        <v>0</v>
      </c>
      <c r="H5794" s="12" t="b">
        <f t="shared" si="451"/>
        <v>0</v>
      </c>
      <c r="I5794" s="12" t="b">
        <f t="shared" si="452"/>
        <v>1</v>
      </c>
      <c r="J5794" s="12" t="b">
        <f t="shared" si="453"/>
        <v>0</v>
      </c>
      <c r="K5794" s="9" t="b">
        <f t="shared" si="454"/>
        <v>0</v>
      </c>
    </row>
    <row r="5795" spans="1:11" ht="15.75" customHeight="1" x14ac:dyDescent="0.15">
      <c r="A5795" t="s">
        <v>5775</v>
      </c>
      <c r="B5795" s="10">
        <v>5794</v>
      </c>
      <c r="C5795" s="39" t="s">
        <v>1</v>
      </c>
      <c r="D5795" s="40">
        <v>2</v>
      </c>
      <c r="E5795" s="40">
        <v>0</v>
      </c>
      <c r="F5795" s="11" t="s">
        <v>2</v>
      </c>
      <c r="G5795" s="12">
        <f t="shared" si="450"/>
        <v>0</v>
      </c>
      <c r="H5795" s="12" t="b">
        <f t="shared" si="451"/>
        <v>0</v>
      </c>
      <c r="I5795" s="12" t="b">
        <f t="shared" si="452"/>
        <v>1</v>
      </c>
      <c r="J5795" s="12" t="b">
        <f t="shared" si="453"/>
        <v>0</v>
      </c>
      <c r="K5795" s="9" t="b">
        <f t="shared" si="454"/>
        <v>0</v>
      </c>
    </row>
    <row r="5796" spans="1:11" ht="15.75" customHeight="1" x14ac:dyDescent="0.15">
      <c r="A5796" t="s">
        <v>5776</v>
      </c>
      <c r="B5796" s="10">
        <v>5795</v>
      </c>
      <c r="C5796" s="39" t="s">
        <v>1</v>
      </c>
      <c r="D5796" s="40">
        <v>0</v>
      </c>
      <c r="E5796" s="40">
        <v>0</v>
      </c>
      <c r="F5796" s="11" t="s">
        <v>1</v>
      </c>
      <c r="G5796" s="12">
        <f t="shared" si="450"/>
        <v>1</v>
      </c>
      <c r="H5796" s="12" t="b">
        <f t="shared" si="451"/>
        <v>1</v>
      </c>
      <c r="I5796" s="12" t="b">
        <f t="shared" si="452"/>
        <v>0</v>
      </c>
      <c r="J5796" s="12" t="b">
        <f t="shared" si="453"/>
        <v>0</v>
      </c>
      <c r="K5796" s="9" t="b">
        <f t="shared" si="454"/>
        <v>0</v>
      </c>
    </row>
    <row r="5797" spans="1:11" ht="15.75" customHeight="1" x14ac:dyDescent="0.15">
      <c r="A5797" t="s">
        <v>5777</v>
      </c>
      <c r="B5797" s="10">
        <v>5796</v>
      </c>
      <c r="C5797" s="39" t="s">
        <v>1</v>
      </c>
      <c r="D5797" s="40">
        <v>2</v>
      </c>
      <c r="E5797" s="40">
        <v>0</v>
      </c>
      <c r="F5797" s="11" t="s">
        <v>2</v>
      </c>
      <c r="G5797" s="12">
        <f t="shared" si="450"/>
        <v>0</v>
      </c>
      <c r="H5797" s="12" t="b">
        <f t="shared" si="451"/>
        <v>0</v>
      </c>
      <c r="I5797" s="12" t="b">
        <f t="shared" si="452"/>
        <v>1</v>
      </c>
      <c r="J5797" s="12" t="b">
        <f t="shared" si="453"/>
        <v>0</v>
      </c>
      <c r="K5797" s="9" t="b">
        <f t="shared" si="454"/>
        <v>0</v>
      </c>
    </row>
    <row r="5798" spans="1:11" ht="15.75" customHeight="1" x14ac:dyDescent="0.15">
      <c r="A5798" t="s">
        <v>5778</v>
      </c>
      <c r="B5798" s="10">
        <v>5797</v>
      </c>
      <c r="C5798" s="39" t="s">
        <v>2</v>
      </c>
      <c r="D5798" s="40">
        <v>0</v>
      </c>
      <c r="E5798" s="40">
        <v>2</v>
      </c>
      <c r="F5798" s="11" t="s">
        <v>2</v>
      </c>
      <c r="G5798" s="12">
        <f t="shared" si="450"/>
        <v>1</v>
      </c>
      <c r="H5798" s="12" t="b">
        <f t="shared" si="451"/>
        <v>0</v>
      </c>
      <c r="I5798" s="12" t="b">
        <f t="shared" si="452"/>
        <v>0</v>
      </c>
      <c r="J5798" s="12" t="b">
        <f t="shared" si="453"/>
        <v>1</v>
      </c>
      <c r="K5798" s="9" t="b">
        <f t="shared" si="454"/>
        <v>0</v>
      </c>
    </row>
    <row r="5799" spans="1:11" ht="15.75" customHeight="1" x14ac:dyDescent="0.15">
      <c r="A5799" t="s">
        <v>5779</v>
      </c>
      <c r="B5799" s="10">
        <v>5798</v>
      </c>
      <c r="C5799" s="39" t="s">
        <v>1</v>
      </c>
      <c r="D5799" s="40">
        <v>1</v>
      </c>
      <c r="E5799" s="40">
        <v>1</v>
      </c>
      <c r="F5799" s="11" t="s">
        <v>1</v>
      </c>
      <c r="G5799" s="12">
        <f t="shared" si="450"/>
        <v>1</v>
      </c>
      <c r="H5799" s="12" t="b">
        <f t="shared" si="451"/>
        <v>1</v>
      </c>
      <c r="I5799" s="12" t="b">
        <f t="shared" si="452"/>
        <v>0</v>
      </c>
      <c r="J5799" s="12" t="b">
        <f t="shared" si="453"/>
        <v>0</v>
      </c>
      <c r="K5799" s="9" t="b">
        <f t="shared" si="454"/>
        <v>0</v>
      </c>
    </row>
    <row r="5800" spans="1:11" ht="15.75" customHeight="1" x14ac:dyDescent="0.15">
      <c r="A5800" t="s">
        <v>5780</v>
      </c>
      <c r="B5800" s="10">
        <v>5799</v>
      </c>
      <c r="C5800" s="39" t="s">
        <v>1</v>
      </c>
      <c r="D5800" s="40">
        <v>2</v>
      </c>
      <c r="E5800" s="40">
        <v>0</v>
      </c>
      <c r="F5800" s="11" t="s">
        <v>1</v>
      </c>
      <c r="G5800" s="12">
        <f t="shared" si="450"/>
        <v>1</v>
      </c>
      <c r="H5800" s="12" t="b">
        <f t="shared" si="451"/>
        <v>1</v>
      </c>
      <c r="I5800" s="12" t="b">
        <f t="shared" si="452"/>
        <v>0</v>
      </c>
      <c r="J5800" s="12" t="b">
        <f t="shared" si="453"/>
        <v>0</v>
      </c>
      <c r="K5800" s="9" t="b">
        <f t="shared" si="454"/>
        <v>0</v>
      </c>
    </row>
    <row r="5801" spans="1:11" ht="15.75" customHeight="1" x14ac:dyDescent="0.15">
      <c r="A5801" t="s">
        <v>5781</v>
      </c>
      <c r="B5801" s="10">
        <v>5800</v>
      </c>
      <c r="C5801" s="39" t="s">
        <v>1</v>
      </c>
      <c r="D5801" s="40">
        <v>2</v>
      </c>
      <c r="E5801" s="40">
        <v>0</v>
      </c>
      <c r="F5801" s="11" t="s">
        <v>1</v>
      </c>
      <c r="G5801" s="12">
        <f t="shared" si="450"/>
        <v>1</v>
      </c>
      <c r="H5801" s="12" t="b">
        <f t="shared" si="451"/>
        <v>1</v>
      </c>
      <c r="I5801" s="12" t="b">
        <f t="shared" si="452"/>
        <v>0</v>
      </c>
      <c r="J5801" s="12" t="b">
        <f t="shared" si="453"/>
        <v>0</v>
      </c>
      <c r="K5801" s="9" t="b">
        <f t="shared" si="454"/>
        <v>0</v>
      </c>
    </row>
    <row r="5802" spans="1:11" ht="15.75" customHeight="1" x14ac:dyDescent="0.15">
      <c r="A5802" t="s">
        <v>5782</v>
      </c>
      <c r="B5802" s="10">
        <v>5801</v>
      </c>
      <c r="C5802" s="39" t="s">
        <v>1</v>
      </c>
      <c r="D5802" s="40">
        <v>2</v>
      </c>
      <c r="E5802" s="40">
        <v>0</v>
      </c>
      <c r="F5802" s="11" t="s">
        <v>1</v>
      </c>
      <c r="G5802" s="12">
        <f t="shared" si="450"/>
        <v>1</v>
      </c>
      <c r="H5802" s="12" t="b">
        <f t="shared" si="451"/>
        <v>1</v>
      </c>
      <c r="I5802" s="12" t="b">
        <f t="shared" si="452"/>
        <v>0</v>
      </c>
      <c r="J5802" s="12" t="b">
        <f t="shared" si="453"/>
        <v>0</v>
      </c>
      <c r="K5802" s="9" t="b">
        <f t="shared" si="454"/>
        <v>0</v>
      </c>
    </row>
    <row r="5803" spans="1:11" ht="15.75" customHeight="1" x14ac:dyDescent="0.15">
      <c r="A5803" t="s">
        <v>5783</v>
      </c>
      <c r="B5803" s="10">
        <v>5802</v>
      </c>
      <c r="C5803" s="39" t="s">
        <v>1</v>
      </c>
      <c r="D5803" s="40">
        <v>1</v>
      </c>
      <c r="E5803" s="40">
        <v>1</v>
      </c>
      <c r="F5803" s="11" t="s">
        <v>2</v>
      </c>
      <c r="G5803" s="12">
        <f t="shared" si="450"/>
        <v>0</v>
      </c>
      <c r="H5803" s="12" t="b">
        <f t="shared" si="451"/>
        <v>0</v>
      </c>
      <c r="I5803" s="12" t="b">
        <f t="shared" si="452"/>
        <v>1</v>
      </c>
      <c r="J5803" s="12" t="b">
        <f t="shared" si="453"/>
        <v>0</v>
      </c>
      <c r="K5803" s="9" t="b">
        <f t="shared" si="454"/>
        <v>0</v>
      </c>
    </row>
    <row r="5804" spans="1:11" ht="15.75" customHeight="1" x14ac:dyDescent="0.15">
      <c r="A5804" t="s">
        <v>5784</v>
      </c>
      <c r="B5804" s="10">
        <v>5803</v>
      </c>
      <c r="C5804" s="39" t="s">
        <v>1</v>
      </c>
      <c r="D5804" s="40">
        <v>1</v>
      </c>
      <c r="E5804" s="40">
        <v>1</v>
      </c>
      <c r="F5804" s="11" t="s">
        <v>1</v>
      </c>
      <c r="G5804" s="12">
        <f t="shared" si="450"/>
        <v>1</v>
      </c>
      <c r="H5804" s="12" t="b">
        <f t="shared" si="451"/>
        <v>1</v>
      </c>
      <c r="I5804" s="12" t="b">
        <f t="shared" si="452"/>
        <v>0</v>
      </c>
      <c r="J5804" s="12" t="b">
        <f t="shared" si="453"/>
        <v>0</v>
      </c>
      <c r="K5804" s="9" t="b">
        <f t="shared" si="454"/>
        <v>0</v>
      </c>
    </row>
    <row r="5805" spans="1:11" ht="15.75" customHeight="1" x14ac:dyDescent="0.15">
      <c r="A5805" t="s">
        <v>5785</v>
      </c>
      <c r="B5805" s="10">
        <v>5804</v>
      </c>
      <c r="C5805" s="39" t="s">
        <v>1</v>
      </c>
      <c r="D5805" s="40">
        <v>2</v>
      </c>
      <c r="E5805" s="40">
        <v>0</v>
      </c>
      <c r="F5805" s="11" t="s">
        <v>1</v>
      </c>
      <c r="G5805" s="12">
        <f t="shared" si="450"/>
        <v>1</v>
      </c>
      <c r="H5805" s="12" t="b">
        <f t="shared" si="451"/>
        <v>1</v>
      </c>
      <c r="I5805" s="12" t="b">
        <f t="shared" si="452"/>
        <v>0</v>
      </c>
      <c r="J5805" s="12" t="b">
        <f t="shared" si="453"/>
        <v>0</v>
      </c>
      <c r="K5805" s="9" t="b">
        <f t="shared" si="454"/>
        <v>0</v>
      </c>
    </row>
    <row r="5806" spans="1:11" ht="15.75" customHeight="1" x14ac:dyDescent="0.15">
      <c r="A5806" t="s">
        <v>5786</v>
      </c>
      <c r="B5806" s="10">
        <v>5805</v>
      </c>
      <c r="C5806" s="39" t="s">
        <v>1</v>
      </c>
      <c r="D5806" s="40">
        <v>2</v>
      </c>
      <c r="E5806" s="40">
        <v>0</v>
      </c>
      <c r="F5806" s="11" t="s">
        <v>1</v>
      </c>
      <c r="G5806" s="12">
        <f t="shared" si="450"/>
        <v>1</v>
      </c>
      <c r="H5806" s="12" t="b">
        <f t="shared" si="451"/>
        <v>1</v>
      </c>
      <c r="I5806" s="12" t="b">
        <f t="shared" si="452"/>
        <v>0</v>
      </c>
      <c r="J5806" s="12" t="b">
        <f t="shared" si="453"/>
        <v>0</v>
      </c>
      <c r="K5806" s="9" t="b">
        <f t="shared" si="454"/>
        <v>0</v>
      </c>
    </row>
    <row r="5807" spans="1:11" ht="15.75" customHeight="1" x14ac:dyDescent="0.15">
      <c r="A5807" t="s">
        <v>5787</v>
      </c>
      <c r="B5807" s="10">
        <v>5806</v>
      </c>
      <c r="C5807" s="39" t="s">
        <v>1</v>
      </c>
      <c r="D5807" s="40">
        <v>1</v>
      </c>
      <c r="E5807" s="40">
        <v>1</v>
      </c>
      <c r="F5807" s="11" t="s">
        <v>1</v>
      </c>
      <c r="G5807" s="12">
        <f t="shared" si="450"/>
        <v>1</v>
      </c>
      <c r="H5807" s="12" t="b">
        <f t="shared" si="451"/>
        <v>1</v>
      </c>
      <c r="I5807" s="12" t="b">
        <f t="shared" si="452"/>
        <v>0</v>
      </c>
      <c r="J5807" s="12" t="b">
        <f t="shared" si="453"/>
        <v>0</v>
      </c>
      <c r="K5807" s="9" t="b">
        <f t="shared" si="454"/>
        <v>0</v>
      </c>
    </row>
    <row r="5808" spans="1:11" ht="15.75" customHeight="1" x14ac:dyDescent="0.15">
      <c r="A5808" t="s">
        <v>5788</v>
      </c>
      <c r="B5808" s="10">
        <v>5807</v>
      </c>
      <c r="C5808" s="39" t="s">
        <v>1</v>
      </c>
      <c r="D5808" s="40">
        <v>1</v>
      </c>
      <c r="E5808" s="40">
        <v>1</v>
      </c>
      <c r="F5808" s="11" t="s">
        <v>2</v>
      </c>
      <c r="G5808" s="12">
        <f t="shared" si="450"/>
        <v>0</v>
      </c>
      <c r="H5808" s="12" t="b">
        <f t="shared" si="451"/>
        <v>0</v>
      </c>
      <c r="I5808" s="12" t="b">
        <f t="shared" si="452"/>
        <v>1</v>
      </c>
      <c r="J5808" s="12" t="b">
        <f t="shared" si="453"/>
        <v>0</v>
      </c>
      <c r="K5808" s="9" t="b">
        <f t="shared" si="454"/>
        <v>0</v>
      </c>
    </row>
    <row r="5809" spans="1:11" ht="15.75" customHeight="1" x14ac:dyDescent="0.15">
      <c r="A5809" t="s">
        <v>5789</v>
      </c>
      <c r="B5809" s="10">
        <v>5808</v>
      </c>
      <c r="C5809" s="39" t="s">
        <v>1</v>
      </c>
      <c r="D5809" s="40">
        <v>2</v>
      </c>
      <c r="E5809" s="40">
        <v>0</v>
      </c>
      <c r="F5809" s="11" t="s">
        <v>1</v>
      </c>
      <c r="G5809" s="12">
        <f t="shared" si="450"/>
        <v>1</v>
      </c>
      <c r="H5809" s="12" t="b">
        <f t="shared" si="451"/>
        <v>1</v>
      </c>
      <c r="I5809" s="12" t="b">
        <f t="shared" si="452"/>
        <v>0</v>
      </c>
      <c r="J5809" s="12" t="b">
        <f t="shared" si="453"/>
        <v>0</v>
      </c>
      <c r="K5809" s="9" t="b">
        <f t="shared" si="454"/>
        <v>0</v>
      </c>
    </row>
    <row r="5810" spans="1:11" ht="15.75" customHeight="1" x14ac:dyDescent="0.15">
      <c r="A5810" t="s">
        <v>5790</v>
      </c>
      <c r="B5810" s="10">
        <v>5809</v>
      </c>
      <c r="C5810" s="39" t="s">
        <v>2</v>
      </c>
      <c r="D5810" s="40">
        <v>0</v>
      </c>
      <c r="E5810" s="40">
        <v>2</v>
      </c>
      <c r="F5810" s="11" t="s">
        <v>2</v>
      </c>
      <c r="G5810" s="12">
        <f t="shared" si="450"/>
        <v>1</v>
      </c>
      <c r="H5810" s="12" t="b">
        <f t="shared" si="451"/>
        <v>0</v>
      </c>
      <c r="I5810" s="12" t="b">
        <f t="shared" si="452"/>
        <v>0</v>
      </c>
      <c r="J5810" s="12" t="b">
        <f t="shared" si="453"/>
        <v>1</v>
      </c>
      <c r="K5810" s="9" t="b">
        <f t="shared" si="454"/>
        <v>0</v>
      </c>
    </row>
    <row r="5811" spans="1:11" ht="15.75" customHeight="1" x14ac:dyDescent="0.15">
      <c r="A5811" t="s">
        <v>5791</v>
      </c>
      <c r="B5811" s="10">
        <v>5810</v>
      </c>
      <c r="C5811" s="39" t="s">
        <v>1</v>
      </c>
      <c r="D5811" s="40">
        <v>2</v>
      </c>
      <c r="E5811" s="40">
        <v>0</v>
      </c>
      <c r="F5811" s="11" t="s">
        <v>1</v>
      </c>
      <c r="G5811" s="12">
        <f t="shared" si="450"/>
        <v>1</v>
      </c>
      <c r="H5811" s="12" t="b">
        <f t="shared" si="451"/>
        <v>1</v>
      </c>
      <c r="I5811" s="12" t="b">
        <f t="shared" si="452"/>
        <v>0</v>
      </c>
      <c r="J5811" s="12" t="b">
        <f t="shared" si="453"/>
        <v>0</v>
      </c>
      <c r="K5811" s="9" t="b">
        <f t="shared" si="454"/>
        <v>0</v>
      </c>
    </row>
    <row r="5812" spans="1:11" ht="15.75" customHeight="1" x14ac:dyDescent="0.15">
      <c r="A5812" t="s">
        <v>5792</v>
      </c>
      <c r="B5812" s="10">
        <v>5811</v>
      </c>
      <c r="C5812" s="39" t="s">
        <v>1</v>
      </c>
      <c r="D5812" s="40">
        <v>1</v>
      </c>
      <c r="E5812" s="40">
        <v>1</v>
      </c>
      <c r="F5812" s="11" t="s">
        <v>2</v>
      </c>
      <c r="G5812" s="12">
        <f t="shared" si="450"/>
        <v>0</v>
      </c>
      <c r="H5812" s="12" t="b">
        <f t="shared" si="451"/>
        <v>0</v>
      </c>
      <c r="I5812" s="12" t="b">
        <f t="shared" si="452"/>
        <v>1</v>
      </c>
      <c r="J5812" s="12" t="b">
        <f t="shared" si="453"/>
        <v>0</v>
      </c>
      <c r="K5812" s="9" t="b">
        <f t="shared" si="454"/>
        <v>0</v>
      </c>
    </row>
    <row r="5813" spans="1:11" ht="15.75" customHeight="1" x14ac:dyDescent="0.15">
      <c r="A5813" t="s">
        <v>5793</v>
      </c>
      <c r="B5813" s="10">
        <v>5812</v>
      </c>
      <c r="C5813" s="39" t="s">
        <v>1</v>
      </c>
      <c r="D5813" s="40">
        <v>2</v>
      </c>
      <c r="E5813" s="40">
        <v>0</v>
      </c>
      <c r="F5813" s="11" t="s">
        <v>1</v>
      </c>
      <c r="G5813" s="12">
        <f t="shared" si="450"/>
        <v>1</v>
      </c>
      <c r="H5813" s="12" t="b">
        <f t="shared" si="451"/>
        <v>1</v>
      </c>
      <c r="I5813" s="12" t="b">
        <f t="shared" si="452"/>
        <v>0</v>
      </c>
      <c r="J5813" s="12" t="b">
        <f t="shared" si="453"/>
        <v>0</v>
      </c>
      <c r="K5813" s="9" t="b">
        <f t="shared" si="454"/>
        <v>0</v>
      </c>
    </row>
    <row r="5814" spans="1:11" ht="15.75" customHeight="1" x14ac:dyDescent="0.15">
      <c r="A5814" t="s">
        <v>5794</v>
      </c>
      <c r="B5814" s="10">
        <v>5813</v>
      </c>
      <c r="C5814" s="39" t="s">
        <v>1</v>
      </c>
      <c r="D5814" s="40">
        <v>2</v>
      </c>
      <c r="E5814" s="40">
        <v>0</v>
      </c>
      <c r="F5814" s="11" t="s">
        <v>1</v>
      </c>
      <c r="G5814" s="12">
        <f t="shared" si="450"/>
        <v>1</v>
      </c>
      <c r="H5814" s="12" t="b">
        <f t="shared" si="451"/>
        <v>1</v>
      </c>
      <c r="I5814" s="12" t="b">
        <f t="shared" si="452"/>
        <v>0</v>
      </c>
      <c r="J5814" s="12" t="b">
        <f t="shared" si="453"/>
        <v>0</v>
      </c>
      <c r="K5814" s="9" t="b">
        <f t="shared" si="454"/>
        <v>0</v>
      </c>
    </row>
    <row r="5815" spans="1:11" ht="15.75" customHeight="1" x14ac:dyDescent="0.15">
      <c r="A5815" t="s">
        <v>5795</v>
      </c>
      <c r="B5815" s="10">
        <v>5814</v>
      </c>
      <c r="C5815" s="39" t="s">
        <v>1</v>
      </c>
      <c r="D5815" s="40">
        <v>1</v>
      </c>
      <c r="E5815" s="40">
        <v>1</v>
      </c>
      <c r="F5815" s="11" t="s">
        <v>2</v>
      </c>
      <c r="G5815" s="12">
        <f t="shared" si="450"/>
        <v>0</v>
      </c>
      <c r="H5815" s="12" t="b">
        <f t="shared" si="451"/>
        <v>0</v>
      </c>
      <c r="I5815" s="12" t="b">
        <f t="shared" si="452"/>
        <v>1</v>
      </c>
      <c r="J5815" s="12" t="b">
        <f t="shared" si="453"/>
        <v>0</v>
      </c>
      <c r="K5815" s="9" t="b">
        <f t="shared" si="454"/>
        <v>0</v>
      </c>
    </row>
    <row r="5816" spans="1:11" ht="15.75" customHeight="1" x14ac:dyDescent="0.15">
      <c r="A5816" t="s">
        <v>5796</v>
      </c>
      <c r="B5816" s="10">
        <v>5815</v>
      </c>
      <c r="C5816" s="39" t="s">
        <v>1</v>
      </c>
      <c r="D5816" s="40">
        <v>2</v>
      </c>
      <c r="E5816" s="40">
        <v>0</v>
      </c>
      <c r="F5816" s="11" t="s">
        <v>1</v>
      </c>
      <c r="G5816" s="12">
        <f t="shared" si="450"/>
        <v>1</v>
      </c>
      <c r="H5816" s="12" t="b">
        <f t="shared" si="451"/>
        <v>1</v>
      </c>
      <c r="I5816" s="12" t="b">
        <f t="shared" si="452"/>
        <v>0</v>
      </c>
      <c r="J5816" s="12" t="b">
        <f t="shared" si="453"/>
        <v>0</v>
      </c>
      <c r="K5816" s="9" t="b">
        <f t="shared" si="454"/>
        <v>0</v>
      </c>
    </row>
    <row r="5817" spans="1:11" ht="15.75" customHeight="1" x14ac:dyDescent="0.15">
      <c r="A5817" t="s">
        <v>5797</v>
      </c>
      <c r="B5817" s="10">
        <v>5816</v>
      </c>
      <c r="C5817" s="39" t="s">
        <v>1</v>
      </c>
      <c r="D5817" s="40">
        <v>2</v>
      </c>
      <c r="E5817" s="40">
        <v>0</v>
      </c>
      <c r="F5817" s="11" t="s">
        <v>1</v>
      </c>
      <c r="G5817" s="12">
        <f t="shared" si="450"/>
        <v>1</v>
      </c>
      <c r="H5817" s="12" t="b">
        <f t="shared" si="451"/>
        <v>1</v>
      </c>
      <c r="I5817" s="12" t="b">
        <f t="shared" si="452"/>
        <v>0</v>
      </c>
      <c r="J5817" s="12" t="b">
        <f t="shared" si="453"/>
        <v>0</v>
      </c>
      <c r="K5817" s="9" t="b">
        <f t="shared" si="454"/>
        <v>0</v>
      </c>
    </row>
    <row r="5818" spans="1:11" ht="15.75" customHeight="1" x14ac:dyDescent="0.15">
      <c r="A5818" t="s">
        <v>5798</v>
      </c>
      <c r="B5818" s="10">
        <v>5817</v>
      </c>
      <c r="C5818" s="39" t="s">
        <v>1</v>
      </c>
      <c r="D5818" s="40">
        <v>2</v>
      </c>
      <c r="E5818" s="40">
        <v>0</v>
      </c>
      <c r="F5818" s="11" t="s">
        <v>1</v>
      </c>
      <c r="G5818" s="12">
        <f t="shared" si="450"/>
        <v>1</v>
      </c>
      <c r="H5818" s="12" t="b">
        <f t="shared" si="451"/>
        <v>1</v>
      </c>
      <c r="I5818" s="12" t="b">
        <f t="shared" si="452"/>
        <v>0</v>
      </c>
      <c r="J5818" s="12" t="b">
        <f t="shared" si="453"/>
        <v>0</v>
      </c>
      <c r="K5818" s="9" t="b">
        <f t="shared" si="454"/>
        <v>0</v>
      </c>
    </row>
    <row r="5819" spans="1:11" ht="15.75" customHeight="1" x14ac:dyDescent="0.15">
      <c r="A5819" t="s">
        <v>5799</v>
      </c>
      <c r="B5819" s="10">
        <v>5818</v>
      </c>
      <c r="C5819" s="39" t="s">
        <v>1</v>
      </c>
      <c r="D5819" s="40">
        <v>2</v>
      </c>
      <c r="E5819" s="40">
        <v>0</v>
      </c>
      <c r="F5819" s="11" t="s">
        <v>1</v>
      </c>
      <c r="G5819" s="12">
        <f t="shared" si="450"/>
        <v>1</v>
      </c>
      <c r="H5819" s="12" t="b">
        <f t="shared" si="451"/>
        <v>1</v>
      </c>
      <c r="I5819" s="12" t="b">
        <f t="shared" si="452"/>
        <v>0</v>
      </c>
      <c r="J5819" s="12" t="b">
        <f t="shared" si="453"/>
        <v>0</v>
      </c>
      <c r="K5819" s="9" t="b">
        <f t="shared" si="454"/>
        <v>0</v>
      </c>
    </row>
    <row r="5820" spans="1:11" ht="15.75" customHeight="1" x14ac:dyDescent="0.15">
      <c r="A5820" t="s">
        <v>5800</v>
      </c>
      <c r="B5820" s="10">
        <v>5819</v>
      </c>
      <c r="C5820" s="39" t="s">
        <v>1</v>
      </c>
      <c r="D5820" s="40">
        <v>1</v>
      </c>
      <c r="E5820" s="40">
        <v>1</v>
      </c>
      <c r="F5820" s="11" t="s">
        <v>2</v>
      </c>
      <c r="G5820" s="12">
        <f t="shared" si="450"/>
        <v>0</v>
      </c>
      <c r="H5820" s="12" t="b">
        <f t="shared" si="451"/>
        <v>0</v>
      </c>
      <c r="I5820" s="12" t="b">
        <f t="shared" si="452"/>
        <v>1</v>
      </c>
      <c r="J5820" s="12" t="b">
        <f t="shared" si="453"/>
        <v>0</v>
      </c>
      <c r="K5820" s="9" t="b">
        <f t="shared" si="454"/>
        <v>0</v>
      </c>
    </row>
    <row r="5821" spans="1:11" ht="15.75" customHeight="1" x14ac:dyDescent="0.15">
      <c r="A5821" t="s">
        <v>5801</v>
      </c>
      <c r="B5821" s="10">
        <v>5820</v>
      </c>
      <c r="C5821" s="39" t="s">
        <v>1</v>
      </c>
      <c r="D5821" s="40">
        <v>2</v>
      </c>
      <c r="E5821" s="40">
        <v>0</v>
      </c>
      <c r="F5821" s="11" t="s">
        <v>1</v>
      </c>
      <c r="G5821" s="12">
        <f t="shared" si="450"/>
        <v>1</v>
      </c>
      <c r="H5821" s="12" t="b">
        <f t="shared" si="451"/>
        <v>1</v>
      </c>
      <c r="I5821" s="12" t="b">
        <f t="shared" si="452"/>
        <v>0</v>
      </c>
      <c r="J5821" s="12" t="b">
        <f t="shared" si="453"/>
        <v>0</v>
      </c>
      <c r="K5821" s="9" t="b">
        <f t="shared" si="454"/>
        <v>0</v>
      </c>
    </row>
    <row r="5822" spans="1:11" ht="15.75" customHeight="1" x14ac:dyDescent="0.15">
      <c r="A5822" t="s">
        <v>5802</v>
      </c>
      <c r="B5822" s="10">
        <v>5821</v>
      </c>
      <c r="C5822" s="39" t="s">
        <v>1</v>
      </c>
      <c r="D5822" s="40">
        <v>1</v>
      </c>
      <c r="E5822" s="40">
        <v>1</v>
      </c>
      <c r="F5822" s="11" t="s">
        <v>1</v>
      </c>
      <c r="G5822" s="12">
        <f t="shared" si="450"/>
        <v>1</v>
      </c>
      <c r="H5822" s="12" t="b">
        <f t="shared" si="451"/>
        <v>1</v>
      </c>
      <c r="I5822" s="12" t="b">
        <f t="shared" si="452"/>
        <v>0</v>
      </c>
      <c r="J5822" s="12" t="b">
        <f t="shared" si="453"/>
        <v>0</v>
      </c>
      <c r="K5822" s="9" t="b">
        <f t="shared" si="454"/>
        <v>0</v>
      </c>
    </row>
    <row r="5823" spans="1:11" ht="15.75" customHeight="1" x14ac:dyDescent="0.15">
      <c r="A5823" t="s">
        <v>5803</v>
      </c>
      <c r="B5823" s="10">
        <v>5822</v>
      </c>
      <c r="C5823" s="39" t="s">
        <v>1</v>
      </c>
      <c r="D5823" s="40">
        <v>2</v>
      </c>
      <c r="E5823" s="40">
        <v>0</v>
      </c>
      <c r="F5823" s="11" t="s">
        <v>1</v>
      </c>
      <c r="G5823" s="12">
        <f t="shared" si="450"/>
        <v>1</v>
      </c>
      <c r="H5823" s="12" t="b">
        <f t="shared" si="451"/>
        <v>1</v>
      </c>
      <c r="I5823" s="12" t="b">
        <f t="shared" si="452"/>
        <v>0</v>
      </c>
      <c r="J5823" s="12" t="b">
        <f t="shared" si="453"/>
        <v>0</v>
      </c>
      <c r="K5823" s="9" t="b">
        <f t="shared" si="454"/>
        <v>0</v>
      </c>
    </row>
    <row r="5824" spans="1:11" ht="15.75" customHeight="1" x14ac:dyDescent="0.15">
      <c r="A5824" t="s">
        <v>5804</v>
      </c>
      <c r="B5824" s="10">
        <v>5823</v>
      </c>
      <c r="C5824" s="39" t="s">
        <v>1</v>
      </c>
      <c r="D5824" s="40">
        <v>2</v>
      </c>
      <c r="E5824" s="40">
        <v>0</v>
      </c>
      <c r="F5824" s="11" t="s">
        <v>1</v>
      </c>
      <c r="G5824" s="12">
        <f t="shared" si="450"/>
        <v>1</v>
      </c>
      <c r="H5824" s="12" t="b">
        <f t="shared" si="451"/>
        <v>1</v>
      </c>
      <c r="I5824" s="12" t="b">
        <f t="shared" si="452"/>
        <v>0</v>
      </c>
      <c r="J5824" s="12" t="b">
        <f t="shared" si="453"/>
        <v>0</v>
      </c>
      <c r="K5824" s="9" t="b">
        <f t="shared" si="454"/>
        <v>0</v>
      </c>
    </row>
    <row r="5825" spans="1:11" ht="15.75" customHeight="1" x14ac:dyDescent="0.15">
      <c r="A5825" t="s">
        <v>5805</v>
      </c>
      <c r="B5825" s="10">
        <v>5824</v>
      </c>
      <c r="C5825" s="39" t="s">
        <v>1</v>
      </c>
      <c r="D5825" s="40">
        <v>2</v>
      </c>
      <c r="E5825" s="40">
        <v>0</v>
      </c>
      <c r="F5825" s="11" t="s">
        <v>1</v>
      </c>
      <c r="G5825" s="12">
        <f t="shared" si="450"/>
        <v>1</v>
      </c>
      <c r="H5825" s="12" t="b">
        <f t="shared" si="451"/>
        <v>1</v>
      </c>
      <c r="I5825" s="12" t="b">
        <f t="shared" si="452"/>
        <v>0</v>
      </c>
      <c r="J5825" s="12" t="b">
        <f t="shared" si="453"/>
        <v>0</v>
      </c>
      <c r="K5825" s="9" t="b">
        <f t="shared" si="454"/>
        <v>0</v>
      </c>
    </row>
    <row r="5826" spans="1:11" ht="15.75" customHeight="1" x14ac:dyDescent="0.15">
      <c r="A5826" t="s">
        <v>5806</v>
      </c>
      <c r="B5826" s="10">
        <v>5825</v>
      </c>
      <c r="C5826" s="39" t="s">
        <v>1</v>
      </c>
      <c r="D5826" s="40">
        <v>2</v>
      </c>
      <c r="E5826" s="40">
        <v>0</v>
      </c>
      <c r="F5826" s="11" t="s">
        <v>1</v>
      </c>
      <c r="G5826" s="12">
        <f t="shared" si="450"/>
        <v>1</v>
      </c>
      <c r="H5826" s="12" t="b">
        <f t="shared" si="451"/>
        <v>1</v>
      </c>
      <c r="I5826" s="12" t="b">
        <f t="shared" si="452"/>
        <v>0</v>
      </c>
      <c r="J5826" s="12" t="b">
        <f t="shared" si="453"/>
        <v>0</v>
      </c>
      <c r="K5826" s="9" t="b">
        <f t="shared" si="454"/>
        <v>0</v>
      </c>
    </row>
    <row r="5827" spans="1:11" ht="15.75" customHeight="1" x14ac:dyDescent="0.15">
      <c r="A5827" t="s">
        <v>5807</v>
      </c>
      <c r="B5827" s="10">
        <v>5826</v>
      </c>
      <c r="C5827" s="39" t="s">
        <v>1</v>
      </c>
      <c r="D5827" s="40">
        <v>2</v>
      </c>
      <c r="E5827" s="40">
        <v>0</v>
      </c>
      <c r="F5827" s="11" t="s">
        <v>1</v>
      </c>
      <c r="G5827" s="12">
        <f t="shared" si="450"/>
        <v>1</v>
      </c>
      <c r="H5827" s="12" t="b">
        <f t="shared" si="451"/>
        <v>1</v>
      </c>
      <c r="I5827" s="12" t="b">
        <f t="shared" si="452"/>
        <v>0</v>
      </c>
      <c r="J5827" s="12" t="b">
        <f t="shared" si="453"/>
        <v>0</v>
      </c>
      <c r="K5827" s="9" t="b">
        <f t="shared" si="454"/>
        <v>0</v>
      </c>
    </row>
    <row r="5828" spans="1:11" ht="15.75" customHeight="1" x14ac:dyDescent="0.15">
      <c r="A5828" t="s">
        <v>5808</v>
      </c>
      <c r="B5828" s="10">
        <v>5827</v>
      </c>
      <c r="C5828" s="39" t="s">
        <v>1</v>
      </c>
      <c r="D5828" s="40">
        <v>1</v>
      </c>
      <c r="E5828" s="40">
        <v>1</v>
      </c>
      <c r="F5828" s="11" t="s">
        <v>2</v>
      </c>
      <c r="G5828" s="12">
        <f t="shared" si="450"/>
        <v>0</v>
      </c>
      <c r="H5828" s="12" t="b">
        <f t="shared" si="451"/>
        <v>0</v>
      </c>
      <c r="I5828" s="12" t="b">
        <f t="shared" si="452"/>
        <v>1</v>
      </c>
      <c r="J5828" s="12" t="b">
        <f t="shared" si="453"/>
        <v>0</v>
      </c>
      <c r="K5828" s="9" t="b">
        <f t="shared" si="454"/>
        <v>0</v>
      </c>
    </row>
    <row r="5829" spans="1:11" ht="15.75" customHeight="1" x14ac:dyDescent="0.15">
      <c r="A5829" t="s">
        <v>5809</v>
      </c>
      <c r="B5829" s="10">
        <v>5828</v>
      </c>
      <c r="C5829" s="39" t="s">
        <v>1</v>
      </c>
      <c r="D5829" s="40">
        <v>2</v>
      </c>
      <c r="E5829" s="40">
        <v>0</v>
      </c>
      <c r="F5829" s="11" t="s">
        <v>1</v>
      </c>
      <c r="G5829" s="12">
        <f t="shared" ref="G5829:G5892" si="455">IF(C5829=F5829,1,0)</f>
        <v>1</v>
      </c>
      <c r="H5829" s="12" t="b">
        <f t="shared" ref="H5829:H5892" si="456">AND(C5829="incels",F5829="incels")</f>
        <v>1</v>
      </c>
      <c r="I5829" s="12" t="b">
        <f t="shared" ref="I5829:I5892" si="457">AND(C5829="incels",F5829="neutre")</f>
        <v>0</v>
      </c>
      <c r="J5829" s="12" t="b">
        <f t="shared" ref="J5829:J5892" si="458">AND(C5829="neutre",F5829="neutre")</f>
        <v>0</v>
      </c>
      <c r="K5829" s="9" t="b">
        <f t="shared" ref="K5829:K5892" si="459">AND(C5829="neutre",F5829="incels")</f>
        <v>0</v>
      </c>
    </row>
    <row r="5830" spans="1:11" ht="15.75" customHeight="1" x14ac:dyDescent="0.15">
      <c r="A5830" t="s">
        <v>5810</v>
      </c>
      <c r="B5830" s="10">
        <v>5829</v>
      </c>
      <c r="C5830" s="39" t="s">
        <v>1</v>
      </c>
      <c r="D5830" s="40">
        <v>1</v>
      </c>
      <c r="E5830" s="40">
        <v>1</v>
      </c>
      <c r="F5830" s="11" t="s">
        <v>2</v>
      </c>
      <c r="G5830" s="12">
        <f t="shared" si="455"/>
        <v>0</v>
      </c>
      <c r="H5830" s="12" t="b">
        <f t="shared" si="456"/>
        <v>0</v>
      </c>
      <c r="I5830" s="12" t="b">
        <f t="shared" si="457"/>
        <v>1</v>
      </c>
      <c r="J5830" s="12" t="b">
        <f t="shared" si="458"/>
        <v>0</v>
      </c>
      <c r="K5830" s="9" t="b">
        <f t="shared" si="459"/>
        <v>0</v>
      </c>
    </row>
    <row r="5831" spans="1:11" ht="15.75" customHeight="1" x14ac:dyDescent="0.15">
      <c r="A5831" t="s">
        <v>1635</v>
      </c>
      <c r="B5831" s="10">
        <v>5830</v>
      </c>
      <c r="C5831" s="39" t="s">
        <v>1</v>
      </c>
      <c r="D5831" s="40">
        <v>0</v>
      </c>
      <c r="E5831" s="40">
        <v>0</v>
      </c>
      <c r="F5831" s="11" t="s">
        <v>1</v>
      </c>
      <c r="G5831" s="12">
        <f t="shared" si="455"/>
        <v>1</v>
      </c>
      <c r="H5831" s="12" t="b">
        <f t="shared" si="456"/>
        <v>1</v>
      </c>
      <c r="I5831" s="12" t="b">
        <f t="shared" si="457"/>
        <v>0</v>
      </c>
      <c r="J5831" s="12" t="b">
        <f t="shared" si="458"/>
        <v>0</v>
      </c>
      <c r="K5831" s="9" t="b">
        <f t="shared" si="459"/>
        <v>0</v>
      </c>
    </row>
    <row r="5832" spans="1:11" ht="15.75" customHeight="1" x14ac:dyDescent="0.15">
      <c r="A5832" t="s">
        <v>5811</v>
      </c>
      <c r="B5832" s="10">
        <v>5831</v>
      </c>
      <c r="C5832" s="39" t="s">
        <v>2</v>
      </c>
      <c r="D5832" s="40">
        <v>0</v>
      </c>
      <c r="E5832" s="40">
        <v>2</v>
      </c>
      <c r="F5832" s="11" t="s">
        <v>2</v>
      </c>
      <c r="G5832" s="12">
        <f t="shared" si="455"/>
        <v>1</v>
      </c>
      <c r="H5832" s="12" t="b">
        <f t="shared" si="456"/>
        <v>0</v>
      </c>
      <c r="I5832" s="12" t="b">
        <f t="shared" si="457"/>
        <v>0</v>
      </c>
      <c r="J5832" s="12" t="b">
        <f t="shared" si="458"/>
        <v>1</v>
      </c>
      <c r="K5832" s="9" t="b">
        <f t="shared" si="459"/>
        <v>0</v>
      </c>
    </row>
    <row r="5833" spans="1:11" ht="15.75" customHeight="1" x14ac:dyDescent="0.15">
      <c r="A5833" t="s">
        <v>5812</v>
      </c>
      <c r="B5833" s="10">
        <v>5832</v>
      </c>
      <c r="C5833" s="39" t="s">
        <v>1</v>
      </c>
      <c r="D5833" s="40">
        <v>1</v>
      </c>
      <c r="E5833" s="40">
        <v>1</v>
      </c>
      <c r="F5833" s="11" t="s">
        <v>2</v>
      </c>
      <c r="G5833" s="12">
        <f t="shared" si="455"/>
        <v>0</v>
      </c>
      <c r="H5833" s="12" t="b">
        <f t="shared" si="456"/>
        <v>0</v>
      </c>
      <c r="I5833" s="12" t="b">
        <f t="shared" si="457"/>
        <v>1</v>
      </c>
      <c r="J5833" s="12" t="b">
        <f t="shared" si="458"/>
        <v>0</v>
      </c>
      <c r="K5833" s="9" t="b">
        <f t="shared" si="459"/>
        <v>0</v>
      </c>
    </row>
    <row r="5834" spans="1:11" ht="15.75" customHeight="1" x14ac:dyDescent="0.15">
      <c r="A5834" t="s">
        <v>5813</v>
      </c>
      <c r="B5834" s="10">
        <v>5833</v>
      </c>
      <c r="C5834" s="39" t="s">
        <v>2</v>
      </c>
      <c r="D5834" s="40">
        <v>1</v>
      </c>
      <c r="E5834" s="40">
        <v>1</v>
      </c>
      <c r="F5834" s="11" t="s">
        <v>2</v>
      </c>
      <c r="G5834" s="12">
        <f t="shared" si="455"/>
        <v>1</v>
      </c>
      <c r="H5834" s="12" t="b">
        <f t="shared" si="456"/>
        <v>0</v>
      </c>
      <c r="I5834" s="12" t="b">
        <f t="shared" si="457"/>
        <v>0</v>
      </c>
      <c r="J5834" s="12" t="b">
        <f t="shared" si="458"/>
        <v>1</v>
      </c>
      <c r="K5834" s="9" t="b">
        <f t="shared" si="459"/>
        <v>0</v>
      </c>
    </row>
    <row r="5835" spans="1:11" ht="15.75" customHeight="1" x14ac:dyDescent="0.15">
      <c r="A5835" t="s">
        <v>5814</v>
      </c>
      <c r="B5835" s="10">
        <v>5834</v>
      </c>
      <c r="C5835" s="39" t="s">
        <v>1</v>
      </c>
      <c r="D5835" s="40">
        <v>2</v>
      </c>
      <c r="E5835" s="40">
        <v>0</v>
      </c>
      <c r="F5835" s="11" t="s">
        <v>2</v>
      </c>
      <c r="G5835" s="12">
        <f t="shared" si="455"/>
        <v>0</v>
      </c>
      <c r="H5835" s="12" t="b">
        <f t="shared" si="456"/>
        <v>0</v>
      </c>
      <c r="I5835" s="12" t="b">
        <f t="shared" si="457"/>
        <v>1</v>
      </c>
      <c r="J5835" s="12" t="b">
        <f t="shared" si="458"/>
        <v>0</v>
      </c>
      <c r="K5835" s="9" t="b">
        <f t="shared" si="459"/>
        <v>0</v>
      </c>
    </row>
    <row r="5836" spans="1:11" ht="15.75" customHeight="1" x14ac:dyDescent="0.15">
      <c r="A5836" t="s">
        <v>5815</v>
      </c>
      <c r="B5836" s="10">
        <v>5835</v>
      </c>
      <c r="C5836" s="39" t="s">
        <v>1</v>
      </c>
      <c r="D5836" s="40">
        <v>2</v>
      </c>
      <c r="E5836" s="40">
        <v>0</v>
      </c>
      <c r="F5836" s="11" t="s">
        <v>2</v>
      </c>
      <c r="G5836" s="12">
        <f t="shared" si="455"/>
        <v>0</v>
      </c>
      <c r="H5836" s="12" t="b">
        <f t="shared" si="456"/>
        <v>0</v>
      </c>
      <c r="I5836" s="12" t="b">
        <f t="shared" si="457"/>
        <v>1</v>
      </c>
      <c r="J5836" s="12" t="b">
        <f t="shared" si="458"/>
        <v>0</v>
      </c>
      <c r="K5836" s="9" t="b">
        <f t="shared" si="459"/>
        <v>0</v>
      </c>
    </row>
    <row r="5837" spans="1:11" ht="15.75" customHeight="1" x14ac:dyDescent="0.15">
      <c r="A5837" t="s">
        <v>5816</v>
      </c>
      <c r="B5837" s="10">
        <v>5836</v>
      </c>
      <c r="C5837" s="39" t="s">
        <v>1</v>
      </c>
      <c r="D5837" s="40">
        <v>2</v>
      </c>
      <c r="E5837" s="40">
        <v>0</v>
      </c>
      <c r="F5837" s="11" t="s">
        <v>1</v>
      </c>
      <c r="G5837" s="12">
        <f t="shared" si="455"/>
        <v>1</v>
      </c>
      <c r="H5837" s="12" t="b">
        <f t="shared" si="456"/>
        <v>1</v>
      </c>
      <c r="I5837" s="12" t="b">
        <f t="shared" si="457"/>
        <v>0</v>
      </c>
      <c r="J5837" s="12" t="b">
        <f t="shared" si="458"/>
        <v>0</v>
      </c>
      <c r="K5837" s="9" t="b">
        <f t="shared" si="459"/>
        <v>0</v>
      </c>
    </row>
    <row r="5838" spans="1:11" ht="15.75" customHeight="1" x14ac:dyDescent="0.15">
      <c r="A5838" t="s">
        <v>5817</v>
      </c>
      <c r="B5838" s="10">
        <v>5837</v>
      </c>
      <c r="C5838" s="39" t="s">
        <v>1</v>
      </c>
      <c r="D5838" s="40">
        <v>2</v>
      </c>
      <c r="E5838" s="40">
        <v>0</v>
      </c>
      <c r="F5838" s="11" t="s">
        <v>1</v>
      </c>
      <c r="G5838" s="12">
        <f t="shared" si="455"/>
        <v>1</v>
      </c>
      <c r="H5838" s="12" t="b">
        <f t="shared" si="456"/>
        <v>1</v>
      </c>
      <c r="I5838" s="12" t="b">
        <f t="shared" si="457"/>
        <v>0</v>
      </c>
      <c r="J5838" s="12" t="b">
        <f t="shared" si="458"/>
        <v>0</v>
      </c>
      <c r="K5838" s="9" t="b">
        <f t="shared" si="459"/>
        <v>0</v>
      </c>
    </row>
    <row r="5839" spans="1:11" ht="15.75" customHeight="1" x14ac:dyDescent="0.15">
      <c r="A5839" t="s">
        <v>5818</v>
      </c>
      <c r="B5839" s="10">
        <v>5838</v>
      </c>
      <c r="C5839" s="39" t="s">
        <v>1</v>
      </c>
      <c r="D5839" s="40">
        <v>2</v>
      </c>
      <c r="E5839" s="40">
        <v>0</v>
      </c>
      <c r="F5839" s="11" t="s">
        <v>1</v>
      </c>
      <c r="G5839" s="12">
        <f t="shared" si="455"/>
        <v>1</v>
      </c>
      <c r="H5839" s="12" t="b">
        <f t="shared" si="456"/>
        <v>1</v>
      </c>
      <c r="I5839" s="12" t="b">
        <f t="shared" si="457"/>
        <v>0</v>
      </c>
      <c r="J5839" s="12" t="b">
        <f t="shared" si="458"/>
        <v>0</v>
      </c>
      <c r="K5839" s="9" t="b">
        <f t="shared" si="459"/>
        <v>0</v>
      </c>
    </row>
    <row r="5840" spans="1:11" ht="15.75" customHeight="1" x14ac:dyDescent="0.15">
      <c r="A5840" t="s">
        <v>5819</v>
      </c>
      <c r="B5840" s="10">
        <v>5839</v>
      </c>
      <c r="C5840" s="39" t="s">
        <v>1</v>
      </c>
      <c r="D5840" s="40">
        <v>2</v>
      </c>
      <c r="E5840" s="40">
        <v>0</v>
      </c>
      <c r="F5840" s="11" t="s">
        <v>2</v>
      </c>
      <c r="G5840" s="12">
        <f t="shared" si="455"/>
        <v>0</v>
      </c>
      <c r="H5840" s="12" t="b">
        <f t="shared" si="456"/>
        <v>0</v>
      </c>
      <c r="I5840" s="12" t="b">
        <f t="shared" si="457"/>
        <v>1</v>
      </c>
      <c r="J5840" s="12" t="b">
        <f t="shared" si="458"/>
        <v>0</v>
      </c>
      <c r="K5840" s="9" t="b">
        <f t="shared" si="459"/>
        <v>0</v>
      </c>
    </row>
    <row r="5841" spans="1:11" ht="15.75" customHeight="1" x14ac:dyDescent="0.15">
      <c r="A5841" t="s">
        <v>5820</v>
      </c>
      <c r="B5841" s="10">
        <v>5840</v>
      </c>
      <c r="C5841" s="39" t="s">
        <v>1</v>
      </c>
      <c r="D5841" s="40">
        <v>0</v>
      </c>
      <c r="E5841" s="40">
        <v>0</v>
      </c>
      <c r="F5841" s="11" t="s">
        <v>1</v>
      </c>
      <c r="G5841" s="12">
        <f t="shared" si="455"/>
        <v>1</v>
      </c>
      <c r="H5841" s="12" t="b">
        <f t="shared" si="456"/>
        <v>1</v>
      </c>
      <c r="I5841" s="12" t="b">
        <f t="shared" si="457"/>
        <v>0</v>
      </c>
      <c r="J5841" s="12" t="b">
        <f t="shared" si="458"/>
        <v>0</v>
      </c>
      <c r="K5841" s="9" t="b">
        <f t="shared" si="459"/>
        <v>0</v>
      </c>
    </row>
    <row r="5842" spans="1:11" ht="15.75" customHeight="1" x14ac:dyDescent="0.15">
      <c r="A5842" t="s">
        <v>5821</v>
      </c>
      <c r="B5842" s="10">
        <v>5841</v>
      </c>
      <c r="C5842" s="39" t="s">
        <v>1</v>
      </c>
      <c r="D5842" s="40">
        <v>2</v>
      </c>
      <c r="E5842" s="40">
        <v>0</v>
      </c>
      <c r="F5842" s="11" t="s">
        <v>1</v>
      </c>
      <c r="G5842" s="12">
        <f t="shared" si="455"/>
        <v>1</v>
      </c>
      <c r="H5842" s="12" t="b">
        <f t="shared" si="456"/>
        <v>1</v>
      </c>
      <c r="I5842" s="12" t="b">
        <f t="shared" si="457"/>
        <v>0</v>
      </c>
      <c r="J5842" s="12" t="b">
        <f t="shared" si="458"/>
        <v>0</v>
      </c>
      <c r="K5842" s="9" t="b">
        <f t="shared" si="459"/>
        <v>0</v>
      </c>
    </row>
    <row r="5843" spans="1:11" ht="15.75" customHeight="1" x14ac:dyDescent="0.15">
      <c r="A5843" t="s">
        <v>5822</v>
      </c>
      <c r="B5843" s="10">
        <v>5842</v>
      </c>
      <c r="C5843" s="39" t="s">
        <v>2</v>
      </c>
      <c r="D5843" s="40">
        <v>0</v>
      </c>
      <c r="E5843" s="40">
        <v>2</v>
      </c>
      <c r="F5843" s="11" t="s">
        <v>2</v>
      </c>
      <c r="G5843" s="12">
        <f t="shared" si="455"/>
        <v>1</v>
      </c>
      <c r="H5843" s="12" t="b">
        <f t="shared" si="456"/>
        <v>0</v>
      </c>
      <c r="I5843" s="12" t="b">
        <f t="shared" si="457"/>
        <v>0</v>
      </c>
      <c r="J5843" s="12" t="b">
        <f t="shared" si="458"/>
        <v>1</v>
      </c>
      <c r="K5843" s="9" t="b">
        <f t="shared" si="459"/>
        <v>0</v>
      </c>
    </row>
    <row r="5844" spans="1:11" ht="15.75" customHeight="1" x14ac:dyDescent="0.15">
      <c r="A5844" t="s">
        <v>5823</v>
      </c>
      <c r="B5844" s="10">
        <v>5843</v>
      </c>
      <c r="C5844" s="39" t="s">
        <v>1</v>
      </c>
      <c r="D5844" s="40">
        <v>1</v>
      </c>
      <c r="E5844" s="40">
        <v>1</v>
      </c>
      <c r="F5844" s="11" t="s">
        <v>1</v>
      </c>
      <c r="G5844" s="12">
        <f t="shared" si="455"/>
        <v>1</v>
      </c>
      <c r="H5844" s="12" t="b">
        <f t="shared" si="456"/>
        <v>1</v>
      </c>
      <c r="I5844" s="12" t="b">
        <f t="shared" si="457"/>
        <v>0</v>
      </c>
      <c r="J5844" s="12" t="b">
        <f t="shared" si="458"/>
        <v>0</v>
      </c>
      <c r="K5844" s="9" t="b">
        <f t="shared" si="459"/>
        <v>0</v>
      </c>
    </row>
    <row r="5845" spans="1:11" ht="15.75" customHeight="1" x14ac:dyDescent="0.15">
      <c r="A5845" t="s">
        <v>5824</v>
      </c>
      <c r="B5845" s="10">
        <v>5844</v>
      </c>
      <c r="C5845" s="39" t="s">
        <v>1</v>
      </c>
      <c r="D5845" s="40">
        <v>2</v>
      </c>
      <c r="E5845" s="40">
        <v>0</v>
      </c>
      <c r="F5845" s="11" t="s">
        <v>1</v>
      </c>
      <c r="G5845" s="12">
        <f t="shared" si="455"/>
        <v>1</v>
      </c>
      <c r="H5845" s="12" t="b">
        <f t="shared" si="456"/>
        <v>1</v>
      </c>
      <c r="I5845" s="12" t="b">
        <f t="shared" si="457"/>
        <v>0</v>
      </c>
      <c r="J5845" s="12" t="b">
        <f t="shared" si="458"/>
        <v>0</v>
      </c>
      <c r="K5845" s="9" t="b">
        <f t="shared" si="459"/>
        <v>0</v>
      </c>
    </row>
    <row r="5846" spans="1:11" ht="15.75" customHeight="1" x14ac:dyDescent="0.15">
      <c r="A5846" t="s">
        <v>5825</v>
      </c>
      <c r="B5846" s="10">
        <v>5845</v>
      </c>
      <c r="C5846" s="39" t="s">
        <v>1</v>
      </c>
      <c r="D5846" s="40">
        <v>2</v>
      </c>
      <c r="E5846" s="40">
        <v>0</v>
      </c>
      <c r="F5846" s="11" t="s">
        <v>1</v>
      </c>
      <c r="G5846" s="12">
        <f t="shared" si="455"/>
        <v>1</v>
      </c>
      <c r="H5846" s="12" t="b">
        <f t="shared" si="456"/>
        <v>1</v>
      </c>
      <c r="I5846" s="12" t="b">
        <f t="shared" si="457"/>
        <v>0</v>
      </c>
      <c r="J5846" s="12" t="b">
        <f t="shared" si="458"/>
        <v>0</v>
      </c>
      <c r="K5846" s="9" t="b">
        <f t="shared" si="459"/>
        <v>0</v>
      </c>
    </row>
    <row r="5847" spans="1:11" ht="15.75" customHeight="1" x14ac:dyDescent="0.15">
      <c r="A5847" t="s">
        <v>5826</v>
      </c>
      <c r="B5847" s="10">
        <v>5846</v>
      </c>
      <c r="C5847" s="39" t="s">
        <v>1</v>
      </c>
      <c r="D5847" s="40">
        <v>2</v>
      </c>
      <c r="E5847" s="40">
        <v>0</v>
      </c>
      <c r="F5847" s="11" t="s">
        <v>1</v>
      </c>
      <c r="G5847" s="12">
        <f t="shared" si="455"/>
        <v>1</v>
      </c>
      <c r="H5847" s="12" t="b">
        <f t="shared" si="456"/>
        <v>1</v>
      </c>
      <c r="I5847" s="12" t="b">
        <f t="shared" si="457"/>
        <v>0</v>
      </c>
      <c r="J5847" s="12" t="b">
        <f t="shared" si="458"/>
        <v>0</v>
      </c>
      <c r="K5847" s="9" t="b">
        <f t="shared" si="459"/>
        <v>0</v>
      </c>
    </row>
    <row r="5848" spans="1:11" ht="15.75" customHeight="1" x14ac:dyDescent="0.15">
      <c r="A5848" t="s">
        <v>5827</v>
      </c>
      <c r="B5848" s="10">
        <v>5847</v>
      </c>
      <c r="C5848" s="39" t="s">
        <v>1</v>
      </c>
      <c r="D5848" s="40">
        <v>1</v>
      </c>
      <c r="E5848" s="40">
        <v>1</v>
      </c>
      <c r="F5848" s="11" t="s">
        <v>1</v>
      </c>
      <c r="G5848" s="12">
        <f t="shared" si="455"/>
        <v>1</v>
      </c>
      <c r="H5848" s="12" t="b">
        <f t="shared" si="456"/>
        <v>1</v>
      </c>
      <c r="I5848" s="12" t="b">
        <f t="shared" si="457"/>
        <v>0</v>
      </c>
      <c r="J5848" s="12" t="b">
        <f t="shared" si="458"/>
        <v>0</v>
      </c>
      <c r="K5848" s="9" t="b">
        <f t="shared" si="459"/>
        <v>0</v>
      </c>
    </row>
    <row r="5849" spans="1:11" ht="15.75" customHeight="1" x14ac:dyDescent="0.15">
      <c r="A5849" t="s">
        <v>5828</v>
      </c>
      <c r="B5849" s="10">
        <v>5848</v>
      </c>
      <c r="C5849" s="39" t="s">
        <v>1</v>
      </c>
      <c r="D5849" s="40">
        <v>2</v>
      </c>
      <c r="E5849" s="40">
        <v>0</v>
      </c>
      <c r="F5849" s="11" t="s">
        <v>1</v>
      </c>
      <c r="G5849" s="12">
        <f t="shared" si="455"/>
        <v>1</v>
      </c>
      <c r="H5849" s="12" t="b">
        <f t="shared" si="456"/>
        <v>1</v>
      </c>
      <c r="I5849" s="12" t="b">
        <f t="shared" si="457"/>
        <v>0</v>
      </c>
      <c r="J5849" s="12" t="b">
        <f t="shared" si="458"/>
        <v>0</v>
      </c>
      <c r="K5849" s="9" t="b">
        <f t="shared" si="459"/>
        <v>0</v>
      </c>
    </row>
    <row r="5850" spans="1:11" ht="15.75" customHeight="1" x14ac:dyDescent="0.15">
      <c r="A5850" t="s">
        <v>5829</v>
      </c>
      <c r="B5850" s="10">
        <v>5849</v>
      </c>
      <c r="C5850" s="39" t="s">
        <v>1</v>
      </c>
      <c r="D5850" s="40">
        <v>2</v>
      </c>
      <c r="E5850" s="40">
        <v>0</v>
      </c>
      <c r="F5850" s="11" t="s">
        <v>1</v>
      </c>
      <c r="G5850" s="12">
        <f t="shared" si="455"/>
        <v>1</v>
      </c>
      <c r="H5850" s="12" t="b">
        <f t="shared" si="456"/>
        <v>1</v>
      </c>
      <c r="I5850" s="12" t="b">
        <f t="shared" si="457"/>
        <v>0</v>
      </c>
      <c r="J5850" s="12" t="b">
        <f t="shared" si="458"/>
        <v>0</v>
      </c>
      <c r="K5850" s="9" t="b">
        <f t="shared" si="459"/>
        <v>0</v>
      </c>
    </row>
    <row r="5851" spans="1:11" ht="15.75" customHeight="1" x14ac:dyDescent="0.15">
      <c r="A5851" t="s">
        <v>5830</v>
      </c>
      <c r="B5851" s="10">
        <v>5850</v>
      </c>
      <c r="C5851" s="39" t="s">
        <v>1</v>
      </c>
      <c r="D5851" s="40">
        <v>1</v>
      </c>
      <c r="E5851" s="40">
        <v>1</v>
      </c>
      <c r="F5851" s="11" t="s">
        <v>1</v>
      </c>
      <c r="G5851" s="12">
        <f t="shared" si="455"/>
        <v>1</v>
      </c>
      <c r="H5851" s="12" t="b">
        <f t="shared" si="456"/>
        <v>1</v>
      </c>
      <c r="I5851" s="12" t="b">
        <f t="shared" si="457"/>
        <v>0</v>
      </c>
      <c r="J5851" s="12" t="b">
        <f t="shared" si="458"/>
        <v>0</v>
      </c>
      <c r="K5851" s="9" t="b">
        <f t="shared" si="459"/>
        <v>0</v>
      </c>
    </row>
    <row r="5852" spans="1:11" ht="15.75" customHeight="1" x14ac:dyDescent="0.15">
      <c r="A5852" t="s">
        <v>5831</v>
      </c>
      <c r="B5852" s="10">
        <v>5851</v>
      </c>
      <c r="C5852" s="39" t="s">
        <v>2</v>
      </c>
      <c r="D5852" s="40">
        <v>1</v>
      </c>
      <c r="E5852" s="40">
        <v>1</v>
      </c>
      <c r="F5852" s="11" t="s">
        <v>2</v>
      </c>
      <c r="G5852" s="12">
        <f t="shared" si="455"/>
        <v>1</v>
      </c>
      <c r="H5852" s="12" t="b">
        <f t="shared" si="456"/>
        <v>0</v>
      </c>
      <c r="I5852" s="12" t="b">
        <f t="shared" si="457"/>
        <v>0</v>
      </c>
      <c r="J5852" s="12" t="b">
        <f t="shared" si="458"/>
        <v>1</v>
      </c>
      <c r="K5852" s="9" t="b">
        <f t="shared" si="459"/>
        <v>0</v>
      </c>
    </row>
    <row r="5853" spans="1:11" ht="15.75" customHeight="1" x14ac:dyDescent="0.15">
      <c r="A5853" t="s">
        <v>5832</v>
      </c>
      <c r="B5853" s="10">
        <v>5852</v>
      </c>
      <c r="C5853" s="39" t="s">
        <v>2</v>
      </c>
      <c r="D5853" s="40">
        <v>0</v>
      </c>
      <c r="E5853" s="40">
        <v>2</v>
      </c>
      <c r="F5853" s="11" t="s">
        <v>1</v>
      </c>
      <c r="G5853" s="12">
        <f t="shared" si="455"/>
        <v>0</v>
      </c>
      <c r="H5853" s="12" t="b">
        <f t="shared" si="456"/>
        <v>0</v>
      </c>
      <c r="I5853" s="12" t="b">
        <f t="shared" si="457"/>
        <v>0</v>
      </c>
      <c r="J5853" s="12" t="b">
        <f t="shared" si="458"/>
        <v>0</v>
      </c>
      <c r="K5853" s="9" t="b">
        <f t="shared" si="459"/>
        <v>1</v>
      </c>
    </row>
    <row r="5854" spans="1:11" ht="15.75" customHeight="1" x14ac:dyDescent="0.15">
      <c r="A5854" t="s">
        <v>5833</v>
      </c>
      <c r="B5854" s="10">
        <v>5853</v>
      </c>
      <c r="C5854" s="39" t="s">
        <v>1</v>
      </c>
      <c r="D5854" s="40">
        <v>2</v>
      </c>
      <c r="E5854" s="40">
        <v>0</v>
      </c>
      <c r="F5854" s="11" t="s">
        <v>1</v>
      </c>
      <c r="G5854" s="12">
        <f t="shared" si="455"/>
        <v>1</v>
      </c>
      <c r="H5854" s="12" t="b">
        <f t="shared" si="456"/>
        <v>1</v>
      </c>
      <c r="I5854" s="12" t="b">
        <f t="shared" si="457"/>
        <v>0</v>
      </c>
      <c r="J5854" s="12" t="b">
        <f t="shared" si="458"/>
        <v>0</v>
      </c>
      <c r="K5854" s="9" t="b">
        <f t="shared" si="459"/>
        <v>0</v>
      </c>
    </row>
    <row r="5855" spans="1:11" ht="15.75" customHeight="1" x14ac:dyDescent="0.15">
      <c r="A5855" t="s">
        <v>5834</v>
      </c>
      <c r="B5855" s="10">
        <v>5854</v>
      </c>
      <c r="C5855" s="39" t="s">
        <v>1</v>
      </c>
      <c r="D5855" s="40">
        <v>2</v>
      </c>
      <c r="E5855" s="40">
        <v>0</v>
      </c>
      <c r="F5855" s="11" t="s">
        <v>1</v>
      </c>
      <c r="G5855" s="12">
        <f t="shared" si="455"/>
        <v>1</v>
      </c>
      <c r="H5855" s="12" t="b">
        <f t="shared" si="456"/>
        <v>1</v>
      </c>
      <c r="I5855" s="12" t="b">
        <f t="shared" si="457"/>
        <v>0</v>
      </c>
      <c r="J5855" s="12" t="b">
        <f t="shared" si="458"/>
        <v>0</v>
      </c>
      <c r="K5855" s="9" t="b">
        <f t="shared" si="459"/>
        <v>0</v>
      </c>
    </row>
    <row r="5856" spans="1:11" ht="15.75" customHeight="1" x14ac:dyDescent="0.15">
      <c r="A5856" t="s">
        <v>5835</v>
      </c>
      <c r="B5856" s="10">
        <v>5855</v>
      </c>
      <c r="C5856" s="39" t="s">
        <v>1</v>
      </c>
      <c r="D5856" s="40">
        <v>2</v>
      </c>
      <c r="E5856" s="40">
        <v>0</v>
      </c>
      <c r="F5856" s="11" t="s">
        <v>1</v>
      </c>
      <c r="G5856" s="12">
        <f t="shared" si="455"/>
        <v>1</v>
      </c>
      <c r="H5856" s="12" t="b">
        <f t="shared" si="456"/>
        <v>1</v>
      </c>
      <c r="I5856" s="12" t="b">
        <f t="shared" si="457"/>
        <v>0</v>
      </c>
      <c r="J5856" s="12" t="b">
        <f t="shared" si="458"/>
        <v>0</v>
      </c>
      <c r="K5856" s="9" t="b">
        <f t="shared" si="459"/>
        <v>0</v>
      </c>
    </row>
    <row r="5857" spans="1:11" ht="15.75" customHeight="1" x14ac:dyDescent="0.15">
      <c r="A5857" t="s">
        <v>5836</v>
      </c>
      <c r="B5857" s="10">
        <v>5856</v>
      </c>
      <c r="C5857" s="39" t="s">
        <v>1</v>
      </c>
      <c r="D5857" s="40">
        <v>2</v>
      </c>
      <c r="E5857" s="40">
        <v>0</v>
      </c>
      <c r="F5857" s="11" t="s">
        <v>1</v>
      </c>
      <c r="G5857" s="12">
        <f t="shared" si="455"/>
        <v>1</v>
      </c>
      <c r="H5857" s="12" t="b">
        <f t="shared" si="456"/>
        <v>1</v>
      </c>
      <c r="I5857" s="12" t="b">
        <f t="shared" si="457"/>
        <v>0</v>
      </c>
      <c r="J5857" s="12" t="b">
        <f t="shared" si="458"/>
        <v>0</v>
      </c>
      <c r="K5857" s="9" t="b">
        <f t="shared" si="459"/>
        <v>0</v>
      </c>
    </row>
    <row r="5858" spans="1:11" ht="15.75" customHeight="1" x14ac:dyDescent="0.15">
      <c r="A5858" t="s">
        <v>5837</v>
      </c>
      <c r="B5858" s="10">
        <v>5857</v>
      </c>
      <c r="C5858" s="39" t="s">
        <v>1</v>
      </c>
      <c r="D5858" s="40">
        <v>2</v>
      </c>
      <c r="E5858" s="40">
        <v>0</v>
      </c>
      <c r="F5858" s="11" t="s">
        <v>1</v>
      </c>
      <c r="G5858" s="12">
        <f t="shared" si="455"/>
        <v>1</v>
      </c>
      <c r="H5858" s="12" t="b">
        <f t="shared" si="456"/>
        <v>1</v>
      </c>
      <c r="I5858" s="12" t="b">
        <f t="shared" si="457"/>
        <v>0</v>
      </c>
      <c r="J5858" s="12" t="b">
        <f t="shared" si="458"/>
        <v>0</v>
      </c>
      <c r="K5858" s="9" t="b">
        <f t="shared" si="459"/>
        <v>0</v>
      </c>
    </row>
    <row r="5859" spans="1:11" ht="15.75" customHeight="1" x14ac:dyDescent="0.15">
      <c r="A5859" t="s">
        <v>5838</v>
      </c>
      <c r="B5859" s="10">
        <v>5858</v>
      </c>
      <c r="C5859" s="39" t="s">
        <v>1</v>
      </c>
      <c r="D5859" s="40">
        <v>2</v>
      </c>
      <c r="E5859" s="40">
        <v>0</v>
      </c>
      <c r="F5859" s="11" t="s">
        <v>1</v>
      </c>
      <c r="G5859" s="12">
        <f t="shared" si="455"/>
        <v>1</v>
      </c>
      <c r="H5859" s="12" t="b">
        <f t="shared" si="456"/>
        <v>1</v>
      </c>
      <c r="I5859" s="12" t="b">
        <f t="shared" si="457"/>
        <v>0</v>
      </c>
      <c r="J5859" s="12" t="b">
        <f t="shared" si="458"/>
        <v>0</v>
      </c>
      <c r="K5859" s="9" t="b">
        <f t="shared" si="459"/>
        <v>0</v>
      </c>
    </row>
    <row r="5860" spans="1:11" ht="15.75" customHeight="1" x14ac:dyDescent="0.15">
      <c r="A5860" t="s">
        <v>5839</v>
      </c>
      <c r="B5860" s="10">
        <v>5859</v>
      </c>
      <c r="C5860" s="39" t="s">
        <v>1</v>
      </c>
      <c r="D5860" s="40">
        <v>2</v>
      </c>
      <c r="E5860" s="40">
        <v>0</v>
      </c>
      <c r="F5860" s="11" t="s">
        <v>1</v>
      </c>
      <c r="G5860" s="12">
        <f t="shared" si="455"/>
        <v>1</v>
      </c>
      <c r="H5860" s="12" t="b">
        <f t="shared" si="456"/>
        <v>1</v>
      </c>
      <c r="I5860" s="12" t="b">
        <f t="shared" si="457"/>
        <v>0</v>
      </c>
      <c r="J5860" s="12" t="b">
        <f t="shared" si="458"/>
        <v>0</v>
      </c>
      <c r="K5860" s="9" t="b">
        <f t="shared" si="459"/>
        <v>0</v>
      </c>
    </row>
    <row r="5861" spans="1:11" ht="15.75" customHeight="1" x14ac:dyDescent="0.15">
      <c r="A5861" t="s">
        <v>5840</v>
      </c>
      <c r="B5861" s="10">
        <v>5860</v>
      </c>
      <c r="C5861" s="39" t="s">
        <v>1</v>
      </c>
      <c r="D5861" s="40">
        <v>1</v>
      </c>
      <c r="E5861" s="40">
        <v>1</v>
      </c>
      <c r="F5861" s="11" t="s">
        <v>1</v>
      </c>
      <c r="G5861" s="12">
        <f t="shared" si="455"/>
        <v>1</v>
      </c>
      <c r="H5861" s="12" t="b">
        <f t="shared" si="456"/>
        <v>1</v>
      </c>
      <c r="I5861" s="12" t="b">
        <f t="shared" si="457"/>
        <v>0</v>
      </c>
      <c r="J5861" s="12" t="b">
        <f t="shared" si="458"/>
        <v>0</v>
      </c>
      <c r="K5861" s="9" t="b">
        <f t="shared" si="459"/>
        <v>0</v>
      </c>
    </row>
    <row r="5862" spans="1:11" ht="15.75" customHeight="1" x14ac:dyDescent="0.15">
      <c r="A5862" t="s">
        <v>5841</v>
      </c>
      <c r="B5862" s="10">
        <v>5861</v>
      </c>
      <c r="C5862" s="39" t="s">
        <v>1</v>
      </c>
      <c r="D5862" s="40">
        <v>1</v>
      </c>
      <c r="E5862" s="40">
        <v>1</v>
      </c>
      <c r="F5862" s="11" t="s">
        <v>1</v>
      </c>
      <c r="G5862" s="12">
        <f t="shared" si="455"/>
        <v>1</v>
      </c>
      <c r="H5862" s="12" t="b">
        <f t="shared" si="456"/>
        <v>1</v>
      </c>
      <c r="I5862" s="12" t="b">
        <f t="shared" si="457"/>
        <v>0</v>
      </c>
      <c r="J5862" s="12" t="b">
        <f t="shared" si="458"/>
        <v>0</v>
      </c>
      <c r="K5862" s="9" t="b">
        <f t="shared" si="459"/>
        <v>0</v>
      </c>
    </row>
    <row r="5863" spans="1:11" ht="15.75" customHeight="1" x14ac:dyDescent="0.15">
      <c r="A5863" t="s">
        <v>5842</v>
      </c>
      <c r="B5863" s="10">
        <v>5862</v>
      </c>
      <c r="C5863" s="39" t="s">
        <v>1</v>
      </c>
      <c r="D5863" s="40">
        <v>2</v>
      </c>
      <c r="E5863" s="40">
        <v>0</v>
      </c>
      <c r="F5863" s="11" t="s">
        <v>1</v>
      </c>
      <c r="G5863" s="12">
        <f t="shared" si="455"/>
        <v>1</v>
      </c>
      <c r="H5863" s="12" t="b">
        <f t="shared" si="456"/>
        <v>1</v>
      </c>
      <c r="I5863" s="12" t="b">
        <f t="shared" si="457"/>
        <v>0</v>
      </c>
      <c r="J5863" s="12" t="b">
        <f t="shared" si="458"/>
        <v>0</v>
      </c>
      <c r="K5863" s="9" t="b">
        <f t="shared" si="459"/>
        <v>0</v>
      </c>
    </row>
    <row r="5864" spans="1:11" ht="15.75" customHeight="1" x14ac:dyDescent="0.15">
      <c r="A5864" t="s">
        <v>5843</v>
      </c>
      <c r="B5864" s="10">
        <v>5863</v>
      </c>
      <c r="C5864" s="39" t="s">
        <v>1</v>
      </c>
      <c r="D5864" s="40">
        <v>2</v>
      </c>
      <c r="E5864" s="40">
        <v>0</v>
      </c>
      <c r="F5864" s="11" t="s">
        <v>1</v>
      </c>
      <c r="G5864" s="12">
        <f t="shared" si="455"/>
        <v>1</v>
      </c>
      <c r="H5864" s="12" t="b">
        <f t="shared" si="456"/>
        <v>1</v>
      </c>
      <c r="I5864" s="12" t="b">
        <f t="shared" si="457"/>
        <v>0</v>
      </c>
      <c r="J5864" s="12" t="b">
        <f t="shared" si="458"/>
        <v>0</v>
      </c>
      <c r="K5864" s="9" t="b">
        <f t="shared" si="459"/>
        <v>0</v>
      </c>
    </row>
    <row r="5865" spans="1:11" ht="15.75" customHeight="1" x14ac:dyDescent="0.15">
      <c r="A5865" t="s">
        <v>5844</v>
      </c>
      <c r="B5865" s="10">
        <v>5864</v>
      </c>
      <c r="C5865" s="39" t="s">
        <v>1</v>
      </c>
      <c r="D5865" s="40">
        <v>2</v>
      </c>
      <c r="E5865" s="40">
        <v>0</v>
      </c>
      <c r="F5865" s="11" t="s">
        <v>1</v>
      </c>
      <c r="G5865" s="12">
        <f t="shared" si="455"/>
        <v>1</v>
      </c>
      <c r="H5865" s="12" t="b">
        <f t="shared" si="456"/>
        <v>1</v>
      </c>
      <c r="I5865" s="12" t="b">
        <f t="shared" si="457"/>
        <v>0</v>
      </c>
      <c r="J5865" s="12" t="b">
        <f t="shared" si="458"/>
        <v>0</v>
      </c>
      <c r="K5865" s="9" t="b">
        <f t="shared" si="459"/>
        <v>0</v>
      </c>
    </row>
    <row r="5866" spans="1:11" ht="15.75" customHeight="1" x14ac:dyDescent="0.15">
      <c r="A5866" t="s">
        <v>5845</v>
      </c>
      <c r="B5866" s="10">
        <v>5865</v>
      </c>
      <c r="C5866" s="39" t="s">
        <v>1</v>
      </c>
      <c r="D5866" s="40">
        <v>1</v>
      </c>
      <c r="E5866" s="40">
        <v>1</v>
      </c>
      <c r="F5866" s="11" t="s">
        <v>1</v>
      </c>
      <c r="G5866" s="12">
        <f t="shared" si="455"/>
        <v>1</v>
      </c>
      <c r="H5866" s="12" t="b">
        <f t="shared" si="456"/>
        <v>1</v>
      </c>
      <c r="I5866" s="12" t="b">
        <f t="shared" si="457"/>
        <v>0</v>
      </c>
      <c r="J5866" s="12" t="b">
        <f t="shared" si="458"/>
        <v>0</v>
      </c>
      <c r="K5866" s="9" t="b">
        <f t="shared" si="459"/>
        <v>0</v>
      </c>
    </row>
    <row r="5867" spans="1:11" ht="15.75" customHeight="1" x14ac:dyDescent="0.15">
      <c r="A5867" t="s">
        <v>5846</v>
      </c>
      <c r="B5867" s="10">
        <v>5866</v>
      </c>
      <c r="C5867" s="39" t="s">
        <v>1</v>
      </c>
      <c r="D5867" s="40">
        <v>2</v>
      </c>
      <c r="E5867" s="40">
        <v>0</v>
      </c>
      <c r="F5867" s="11" t="s">
        <v>1</v>
      </c>
      <c r="G5867" s="12">
        <f t="shared" si="455"/>
        <v>1</v>
      </c>
      <c r="H5867" s="12" t="b">
        <f t="shared" si="456"/>
        <v>1</v>
      </c>
      <c r="I5867" s="12" t="b">
        <f t="shared" si="457"/>
        <v>0</v>
      </c>
      <c r="J5867" s="12" t="b">
        <f t="shared" si="458"/>
        <v>0</v>
      </c>
      <c r="K5867" s="9" t="b">
        <f t="shared" si="459"/>
        <v>0</v>
      </c>
    </row>
    <row r="5868" spans="1:11" ht="15.75" customHeight="1" x14ac:dyDescent="0.15">
      <c r="A5868" t="s">
        <v>5847</v>
      </c>
      <c r="B5868" s="10">
        <v>5867</v>
      </c>
      <c r="C5868" s="39" t="s">
        <v>1</v>
      </c>
      <c r="D5868" s="40">
        <v>2</v>
      </c>
      <c r="E5868" s="40">
        <v>0</v>
      </c>
      <c r="F5868" s="11" t="s">
        <v>1</v>
      </c>
      <c r="G5868" s="12">
        <f t="shared" si="455"/>
        <v>1</v>
      </c>
      <c r="H5868" s="12" t="b">
        <f t="shared" si="456"/>
        <v>1</v>
      </c>
      <c r="I5868" s="12" t="b">
        <f t="shared" si="457"/>
        <v>0</v>
      </c>
      <c r="J5868" s="12" t="b">
        <f t="shared" si="458"/>
        <v>0</v>
      </c>
      <c r="K5868" s="9" t="b">
        <f t="shared" si="459"/>
        <v>0</v>
      </c>
    </row>
    <row r="5869" spans="1:11" ht="15.75" customHeight="1" x14ac:dyDescent="0.15">
      <c r="A5869" t="s">
        <v>5848</v>
      </c>
      <c r="B5869" s="10">
        <v>5868</v>
      </c>
      <c r="C5869" s="39" t="s">
        <v>1</v>
      </c>
      <c r="D5869" s="40">
        <v>2</v>
      </c>
      <c r="E5869" s="40">
        <v>0</v>
      </c>
      <c r="F5869" s="11" t="s">
        <v>1</v>
      </c>
      <c r="G5869" s="12">
        <f t="shared" si="455"/>
        <v>1</v>
      </c>
      <c r="H5869" s="12" t="b">
        <f t="shared" si="456"/>
        <v>1</v>
      </c>
      <c r="I5869" s="12" t="b">
        <f t="shared" si="457"/>
        <v>0</v>
      </c>
      <c r="J5869" s="12" t="b">
        <f t="shared" si="458"/>
        <v>0</v>
      </c>
      <c r="K5869" s="9" t="b">
        <f t="shared" si="459"/>
        <v>0</v>
      </c>
    </row>
    <row r="5870" spans="1:11" ht="15.75" customHeight="1" x14ac:dyDescent="0.15">
      <c r="A5870" t="s">
        <v>5849</v>
      </c>
      <c r="B5870" s="10">
        <v>5869</v>
      </c>
      <c r="C5870" s="39" t="s">
        <v>1</v>
      </c>
      <c r="D5870" s="40">
        <v>2</v>
      </c>
      <c r="E5870" s="40">
        <v>0</v>
      </c>
      <c r="F5870" s="11" t="s">
        <v>1</v>
      </c>
      <c r="G5870" s="12">
        <f t="shared" si="455"/>
        <v>1</v>
      </c>
      <c r="H5870" s="12" t="b">
        <f t="shared" si="456"/>
        <v>1</v>
      </c>
      <c r="I5870" s="12" t="b">
        <f t="shared" si="457"/>
        <v>0</v>
      </c>
      <c r="J5870" s="12" t="b">
        <f t="shared" si="458"/>
        <v>0</v>
      </c>
      <c r="K5870" s="9" t="b">
        <f t="shared" si="459"/>
        <v>0</v>
      </c>
    </row>
    <row r="5871" spans="1:11" ht="15.75" customHeight="1" x14ac:dyDescent="0.15">
      <c r="A5871" t="s">
        <v>5850</v>
      </c>
      <c r="B5871" s="10">
        <v>5870</v>
      </c>
      <c r="C5871" s="39" t="s">
        <v>1</v>
      </c>
      <c r="D5871" s="40">
        <v>2</v>
      </c>
      <c r="E5871" s="40">
        <v>0</v>
      </c>
      <c r="F5871" s="11" t="s">
        <v>1</v>
      </c>
      <c r="G5871" s="12">
        <f t="shared" si="455"/>
        <v>1</v>
      </c>
      <c r="H5871" s="12" t="b">
        <f t="shared" si="456"/>
        <v>1</v>
      </c>
      <c r="I5871" s="12" t="b">
        <f t="shared" si="457"/>
        <v>0</v>
      </c>
      <c r="J5871" s="12" t="b">
        <f t="shared" si="458"/>
        <v>0</v>
      </c>
      <c r="K5871" s="9" t="b">
        <f t="shared" si="459"/>
        <v>0</v>
      </c>
    </row>
    <row r="5872" spans="1:11" ht="15.75" customHeight="1" x14ac:dyDescent="0.15">
      <c r="A5872" t="s">
        <v>5851</v>
      </c>
      <c r="B5872" s="10">
        <v>5871</v>
      </c>
      <c r="C5872" s="39" t="s">
        <v>1</v>
      </c>
      <c r="D5872" s="40">
        <v>0</v>
      </c>
      <c r="E5872" s="40">
        <v>0</v>
      </c>
      <c r="F5872" s="11" t="s">
        <v>1</v>
      </c>
      <c r="G5872" s="12">
        <f t="shared" si="455"/>
        <v>1</v>
      </c>
      <c r="H5872" s="12" t="b">
        <f t="shared" si="456"/>
        <v>1</v>
      </c>
      <c r="I5872" s="12" t="b">
        <f t="shared" si="457"/>
        <v>0</v>
      </c>
      <c r="J5872" s="12" t="b">
        <f t="shared" si="458"/>
        <v>0</v>
      </c>
      <c r="K5872" s="9" t="b">
        <f t="shared" si="459"/>
        <v>0</v>
      </c>
    </row>
    <row r="5873" spans="1:11" ht="15.75" customHeight="1" x14ac:dyDescent="0.15">
      <c r="A5873" t="s">
        <v>5852</v>
      </c>
      <c r="B5873" s="10">
        <v>5872</v>
      </c>
      <c r="C5873" s="39" t="s">
        <v>1</v>
      </c>
      <c r="D5873" s="40">
        <v>1</v>
      </c>
      <c r="E5873" s="40">
        <v>1</v>
      </c>
      <c r="F5873" s="11" t="s">
        <v>1</v>
      </c>
      <c r="G5873" s="12">
        <f t="shared" si="455"/>
        <v>1</v>
      </c>
      <c r="H5873" s="12" t="b">
        <f t="shared" si="456"/>
        <v>1</v>
      </c>
      <c r="I5873" s="12" t="b">
        <f t="shared" si="457"/>
        <v>0</v>
      </c>
      <c r="J5873" s="12" t="b">
        <f t="shared" si="458"/>
        <v>0</v>
      </c>
      <c r="K5873" s="9" t="b">
        <f t="shared" si="459"/>
        <v>0</v>
      </c>
    </row>
    <row r="5874" spans="1:11" ht="15.75" customHeight="1" x14ac:dyDescent="0.15">
      <c r="A5874" t="s">
        <v>5853</v>
      </c>
      <c r="B5874" s="10">
        <v>5873</v>
      </c>
      <c r="C5874" s="39" t="s">
        <v>1</v>
      </c>
      <c r="D5874" s="40">
        <v>2</v>
      </c>
      <c r="E5874" s="40">
        <v>0</v>
      </c>
      <c r="F5874" s="11" t="s">
        <v>2</v>
      </c>
      <c r="G5874" s="12">
        <f t="shared" si="455"/>
        <v>0</v>
      </c>
      <c r="H5874" s="12" t="b">
        <f t="shared" si="456"/>
        <v>0</v>
      </c>
      <c r="I5874" s="12" t="b">
        <f t="shared" si="457"/>
        <v>1</v>
      </c>
      <c r="J5874" s="12" t="b">
        <f t="shared" si="458"/>
        <v>0</v>
      </c>
      <c r="K5874" s="9" t="b">
        <f t="shared" si="459"/>
        <v>0</v>
      </c>
    </row>
    <row r="5875" spans="1:11" ht="15.75" customHeight="1" x14ac:dyDescent="0.15">
      <c r="A5875" t="s">
        <v>5854</v>
      </c>
      <c r="B5875" s="10">
        <v>5874</v>
      </c>
      <c r="C5875" s="39" t="s">
        <v>1</v>
      </c>
      <c r="D5875" s="40">
        <v>2</v>
      </c>
      <c r="E5875" s="40">
        <v>0</v>
      </c>
      <c r="F5875" s="11" t="s">
        <v>1</v>
      </c>
      <c r="G5875" s="12">
        <f t="shared" si="455"/>
        <v>1</v>
      </c>
      <c r="H5875" s="12" t="b">
        <f t="shared" si="456"/>
        <v>1</v>
      </c>
      <c r="I5875" s="12" t="b">
        <f t="shared" si="457"/>
        <v>0</v>
      </c>
      <c r="J5875" s="12" t="b">
        <f t="shared" si="458"/>
        <v>0</v>
      </c>
      <c r="K5875" s="9" t="b">
        <f t="shared" si="459"/>
        <v>0</v>
      </c>
    </row>
    <row r="5876" spans="1:11" ht="15.75" customHeight="1" x14ac:dyDescent="0.15">
      <c r="A5876" t="s">
        <v>5855</v>
      </c>
      <c r="B5876" s="10">
        <v>5875</v>
      </c>
      <c r="C5876" s="39" t="s">
        <v>1</v>
      </c>
      <c r="D5876" s="40">
        <v>0</v>
      </c>
      <c r="E5876" s="40">
        <v>0</v>
      </c>
      <c r="F5876" s="11" t="s">
        <v>2</v>
      </c>
      <c r="G5876" s="12">
        <f t="shared" si="455"/>
        <v>0</v>
      </c>
      <c r="H5876" s="12" t="b">
        <f t="shared" si="456"/>
        <v>0</v>
      </c>
      <c r="I5876" s="12" t="b">
        <f t="shared" si="457"/>
        <v>1</v>
      </c>
      <c r="J5876" s="12" t="b">
        <f t="shared" si="458"/>
        <v>0</v>
      </c>
      <c r="K5876" s="9" t="b">
        <f t="shared" si="459"/>
        <v>0</v>
      </c>
    </row>
    <row r="5877" spans="1:11" ht="15.75" customHeight="1" x14ac:dyDescent="0.15">
      <c r="A5877" t="s">
        <v>5856</v>
      </c>
      <c r="B5877" s="10">
        <v>5876</v>
      </c>
      <c r="C5877" s="39" t="s">
        <v>1</v>
      </c>
      <c r="D5877" s="40">
        <v>2</v>
      </c>
      <c r="E5877" s="40">
        <v>0</v>
      </c>
      <c r="F5877" s="11" t="s">
        <v>1</v>
      </c>
      <c r="G5877" s="12">
        <f t="shared" si="455"/>
        <v>1</v>
      </c>
      <c r="H5877" s="12" t="b">
        <f t="shared" si="456"/>
        <v>1</v>
      </c>
      <c r="I5877" s="12" t="b">
        <f t="shared" si="457"/>
        <v>0</v>
      </c>
      <c r="J5877" s="12" t="b">
        <f t="shared" si="458"/>
        <v>0</v>
      </c>
      <c r="K5877" s="9" t="b">
        <f t="shared" si="459"/>
        <v>0</v>
      </c>
    </row>
    <row r="5878" spans="1:11" ht="15.75" customHeight="1" x14ac:dyDescent="0.15">
      <c r="A5878" t="s">
        <v>5857</v>
      </c>
      <c r="B5878" s="10">
        <v>5877</v>
      </c>
      <c r="C5878" s="39" t="s">
        <v>1</v>
      </c>
      <c r="D5878" s="40">
        <v>2</v>
      </c>
      <c r="E5878" s="40">
        <v>0</v>
      </c>
      <c r="F5878" s="11" t="s">
        <v>1</v>
      </c>
      <c r="G5878" s="12">
        <f t="shared" si="455"/>
        <v>1</v>
      </c>
      <c r="H5878" s="12" t="b">
        <f t="shared" si="456"/>
        <v>1</v>
      </c>
      <c r="I5878" s="12" t="b">
        <f t="shared" si="457"/>
        <v>0</v>
      </c>
      <c r="J5878" s="12" t="b">
        <f t="shared" si="458"/>
        <v>0</v>
      </c>
      <c r="K5878" s="9" t="b">
        <f t="shared" si="459"/>
        <v>0</v>
      </c>
    </row>
    <row r="5879" spans="1:11" ht="15.75" customHeight="1" x14ac:dyDescent="0.15">
      <c r="A5879" t="s">
        <v>5858</v>
      </c>
      <c r="B5879" s="10">
        <v>5878</v>
      </c>
      <c r="C5879" s="39" t="s">
        <v>1</v>
      </c>
      <c r="D5879" s="40">
        <v>2</v>
      </c>
      <c r="E5879" s="40">
        <v>0</v>
      </c>
      <c r="F5879" s="11" t="s">
        <v>1</v>
      </c>
      <c r="G5879" s="12">
        <f t="shared" si="455"/>
        <v>1</v>
      </c>
      <c r="H5879" s="12" t="b">
        <f t="shared" si="456"/>
        <v>1</v>
      </c>
      <c r="I5879" s="12" t="b">
        <f t="shared" si="457"/>
        <v>0</v>
      </c>
      <c r="J5879" s="12" t="b">
        <f t="shared" si="458"/>
        <v>0</v>
      </c>
      <c r="K5879" s="9" t="b">
        <f t="shared" si="459"/>
        <v>0</v>
      </c>
    </row>
    <row r="5880" spans="1:11" ht="15.75" customHeight="1" x14ac:dyDescent="0.15">
      <c r="A5880" t="s">
        <v>5859</v>
      </c>
      <c r="B5880" s="10">
        <v>5879</v>
      </c>
      <c r="C5880" s="39" t="s">
        <v>1</v>
      </c>
      <c r="D5880" s="40">
        <v>2</v>
      </c>
      <c r="E5880" s="40">
        <v>0</v>
      </c>
      <c r="F5880" s="11" t="s">
        <v>1</v>
      </c>
      <c r="G5880" s="12">
        <f t="shared" si="455"/>
        <v>1</v>
      </c>
      <c r="H5880" s="12" t="b">
        <f t="shared" si="456"/>
        <v>1</v>
      </c>
      <c r="I5880" s="12" t="b">
        <f t="shared" si="457"/>
        <v>0</v>
      </c>
      <c r="J5880" s="12" t="b">
        <f t="shared" si="458"/>
        <v>0</v>
      </c>
      <c r="K5880" s="9" t="b">
        <f t="shared" si="459"/>
        <v>0</v>
      </c>
    </row>
    <row r="5881" spans="1:11" ht="15.75" customHeight="1" x14ac:dyDescent="0.15">
      <c r="A5881" t="s">
        <v>5860</v>
      </c>
      <c r="B5881" s="10">
        <v>5880</v>
      </c>
      <c r="C5881" s="39" t="s">
        <v>1</v>
      </c>
      <c r="D5881" s="40">
        <v>2</v>
      </c>
      <c r="E5881" s="40">
        <v>0</v>
      </c>
      <c r="F5881" s="11" t="s">
        <v>1</v>
      </c>
      <c r="G5881" s="12">
        <f t="shared" si="455"/>
        <v>1</v>
      </c>
      <c r="H5881" s="12" t="b">
        <f t="shared" si="456"/>
        <v>1</v>
      </c>
      <c r="I5881" s="12" t="b">
        <f t="shared" si="457"/>
        <v>0</v>
      </c>
      <c r="J5881" s="12" t="b">
        <f t="shared" si="458"/>
        <v>0</v>
      </c>
      <c r="K5881" s="9" t="b">
        <f t="shared" si="459"/>
        <v>0</v>
      </c>
    </row>
    <row r="5882" spans="1:11" ht="15.75" customHeight="1" x14ac:dyDescent="0.15">
      <c r="A5882" t="s">
        <v>5861</v>
      </c>
      <c r="B5882" s="10">
        <v>5881</v>
      </c>
      <c r="C5882" s="39" t="s">
        <v>2</v>
      </c>
      <c r="D5882" s="40">
        <v>0</v>
      </c>
      <c r="E5882" s="40">
        <v>2</v>
      </c>
      <c r="F5882" s="11" t="s">
        <v>2</v>
      </c>
      <c r="G5882" s="12">
        <f t="shared" si="455"/>
        <v>1</v>
      </c>
      <c r="H5882" s="12" t="b">
        <f t="shared" si="456"/>
        <v>0</v>
      </c>
      <c r="I5882" s="12" t="b">
        <f t="shared" si="457"/>
        <v>0</v>
      </c>
      <c r="J5882" s="12" t="b">
        <f t="shared" si="458"/>
        <v>1</v>
      </c>
      <c r="K5882" s="9" t="b">
        <f t="shared" si="459"/>
        <v>0</v>
      </c>
    </row>
    <row r="5883" spans="1:11" ht="15.75" customHeight="1" x14ac:dyDescent="0.15">
      <c r="A5883" t="s">
        <v>5862</v>
      </c>
      <c r="B5883" s="10">
        <v>5882</v>
      </c>
      <c r="C5883" s="39" t="s">
        <v>1</v>
      </c>
      <c r="D5883" s="40">
        <v>2</v>
      </c>
      <c r="E5883" s="40">
        <v>0</v>
      </c>
      <c r="F5883" s="11" t="s">
        <v>2</v>
      </c>
      <c r="G5883" s="12">
        <f t="shared" si="455"/>
        <v>0</v>
      </c>
      <c r="H5883" s="12" t="b">
        <f t="shared" si="456"/>
        <v>0</v>
      </c>
      <c r="I5883" s="12" t="b">
        <f t="shared" si="457"/>
        <v>1</v>
      </c>
      <c r="J5883" s="12" t="b">
        <f t="shared" si="458"/>
        <v>0</v>
      </c>
      <c r="K5883" s="9" t="b">
        <f t="shared" si="459"/>
        <v>0</v>
      </c>
    </row>
    <row r="5884" spans="1:11" ht="15.75" customHeight="1" x14ac:dyDescent="0.15">
      <c r="A5884" t="s">
        <v>5863</v>
      </c>
      <c r="B5884" s="10">
        <v>5883</v>
      </c>
      <c r="C5884" s="39" t="s">
        <v>2</v>
      </c>
      <c r="D5884" s="40">
        <v>1</v>
      </c>
      <c r="E5884" s="40">
        <v>1</v>
      </c>
      <c r="F5884" s="11" t="s">
        <v>2</v>
      </c>
      <c r="G5884" s="12">
        <f t="shared" si="455"/>
        <v>1</v>
      </c>
      <c r="H5884" s="12" t="b">
        <f t="shared" si="456"/>
        <v>0</v>
      </c>
      <c r="I5884" s="12" t="b">
        <f t="shared" si="457"/>
        <v>0</v>
      </c>
      <c r="J5884" s="12" t="b">
        <f t="shared" si="458"/>
        <v>1</v>
      </c>
      <c r="K5884" s="9" t="b">
        <f t="shared" si="459"/>
        <v>0</v>
      </c>
    </row>
    <row r="5885" spans="1:11" ht="15.75" customHeight="1" x14ac:dyDescent="0.15">
      <c r="A5885" t="s">
        <v>5864</v>
      </c>
      <c r="B5885" s="10">
        <v>5884</v>
      </c>
      <c r="C5885" s="39" t="s">
        <v>2</v>
      </c>
      <c r="D5885" s="40">
        <v>1</v>
      </c>
      <c r="E5885" s="40">
        <v>1</v>
      </c>
      <c r="F5885" s="11" t="s">
        <v>2</v>
      </c>
      <c r="G5885" s="12">
        <f t="shared" si="455"/>
        <v>1</v>
      </c>
      <c r="H5885" s="12" t="b">
        <f t="shared" si="456"/>
        <v>0</v>
      </c>
      <c r="I5885" s="12" t="b">
        <f t="shared" si="457"/>
        <v>0</v>
      </c>
      <c r="J5885" s="12" t="b">
        <f t="shared" si="458"/>
        <v>1</v>
      </c>
      <c r="K5885" s="9" t="b">
        <f t="shared" si="459"/>
        <v>0</v>
      </c>
    </row>
    <row r="5886" spans="1:11" ht="15.75" customHeight="1" x14ac:dyDescent="0.15">
      <c r="A5886" t="s">
        <v>5865</v>
      </c>
      <c r="B5886" s="10">
        <v>5885</v>
      </c>
      <c r="C5886" s="39" t="s">
        <v>1</v>
      </c>
      <c r="D5886" s="40">
        <v>1</v>
      </c>
      <c r="E5886" s="40">
        <v>1</v>
      </c>
      <c r="F5886" s="11" t="s">
        <v>1</v>
      </c>
      <c r="G5886" s="12">
        <f t="shared" si="455"/>
        <v>1</v>
      </c>
      <c r="H5886" s="12" t="b">
        <f t="shared" si="456"/>
        <v>1</v>
      </c>
      <c r="I5886" s="12" t="b">
        <f t="shared" si="457"/>
        <v>0</v>
      </c>
      <c r="J5886" s="12" t="b">
        <f t="shared" si="458"/>
        <v>0</v>
      </c>
      <c r="K5886" s="9" t="b">
        <f t="shared" si="459"/>
        <v>0</v>
      </c>
    </row>
    <row r="5887" spans="1:11" ht="15.75" customHeight="1" x14ac:dyDescent="0.15">
      <c r="A5887" t="s">
        <v>5866</v>
      </c>
      <c r="B5887" s="10">
        <v>5886</v>
      </c>
      <c r="C5887" s="39" t="s">
        <v>1</v>
      </c>
      <c r="D5887" s="40">
        <v>2</v>
      </c>
      <c r="E5887" s="40">
        <v>0</v>
      </c>
      <c r="F5887" s="11" t="s">
        <v>1</v>
      </c>
      <c r="G5887" s="12">
        <f t="shared" si="455"/>
        <v>1</v>
      </c>
      <c r="H5887" s="12" t="b">
        <f t="shared" si="456"/>
        <v>1</v>
      </c>
      <c r="I5887" s="12" t="b">
        <f t="shared" si="457"/>
        <v>0</v>
      </c>
      <c r="J5887" s="12" t="b">
        <f t="shared" si="458"/>
        <v>0</v>
      </c>
      <c r="K5887" s="9" t="b">
        <f t="shared" si="459"/>
        <v>0</v>
      </c>
    </row>
    <row r="5888" spans="1:11" ht="15.75" customHeight="1" x14ac:dyDescent="0.15">
      <c r="A5888" t="s">
        <v>5867</v>
      </c>
      <c r="B5888" s="10">
        <v>5887</v>
      </c>
      <c r="C5888" s="39" t="s">
        <v>1</v>
      </c>
      <c r="D5888" s="40">
        <v>2</v>
      </c>
      <c r="E5888" s="40">
        <v>0</v>
      </c>
      <c r="F5888" s="11" t="s">
        <v>1</v>
      </c>
      <c r="G5888" s="12">
        <f t="shared" si="455"/>
        <v>1</v>
      </c>
      <c r="H5888" s="12" t="b">
        <f t="shared" si="456"/>
        <v>1</v>
      </c>
      <c r="I5888" s="12" t="b">
        <f t="shared" si="457"/>
        <v>0</v>
      </c>
      <c r="J5888" s="12" t="b">
        <f t="shared" si="458"/>
        <v>0</v>
      </c>
      <c r="K5888" s="9" t="b">
        <f t="shared" si="459"/>
        <v>0</v>
      </c>
    </row>
    <row r="5889" spans="1:11" ht="15.75" customHeight="1" x14ac:dyDescent="0.15">
      <c r="A5889" t="s">
        <v>5868</v>
      </c>
      <c r="B5889" s="10">
        <v>5888</v>
      </c>
      <c r="C5889" s="39" t="s">
        <v>2</v>
      </c>
      <c r="D5889" s="40">
        <v>1</v>
      </c>
      <c r="E5889" s="40">
        <v>1</v>
      </c>
      <c r="F5889" s="11" t="s">
        <v>2</v>
      </c>
      <c r="G5889" s="12">
        <f t="shared" si="455"/>
        <v>1</v>
      </c>
      <c r="H5889" s="12" t="b">
        <f t="shared" si="456"/>
        <v>0</v>
      </c>
      <c r="I5889" s="12" t="b">
        <f t="shared" si="457"/>
        <v>0</v>
      </c>
      <c r="J5889" s="12" t="b">
        <f t="shared" si="458"/>
        <v>1</v>
      </c>
      <c r="K5889" s="9" t="b">
        <f t="shared" si="459"/>
        <v>0</v>
      </c>
    </row>
    <row r="5890" spans="1:11" ht="15.75" customHeight="1" x14ac:dyDescent="0.15">
      <c r="A5890" t="s">
        <v>5869</v>
      </c>
      <c r="B5890" s="10">
        <v>5889</v>
      </c>
      <c r="C5890" s="39" t="s">
        <v>1</v>
      </c>
      <c r="D5890" s="40">
        <v>1</v>
      </c>
      <c r="E5890" s="40">
        <v>1</v>
      </c>
      <c r="F5890" s="11" t="s">
        <v>2</v>
      </c>
      <c r="G5890" s="12">
        <f t="shared" si="455"/>
        <v>0</v>
      </c>
      <c r="H5890" s="12" t="b">
        <f t="shared" si="456"/>
        <v>0</v>
      </c>
      <c r="I5890" s="12" t="b">
        <f t="shared" si="457"/>
        <v>1</v>
      </c>
      <c r="J5890" s="12" t="b">
        <f t="shared" si="458"/>
        <v>0</v>
      </c>
      <c r="K5890" s="9" t="b">
        <f t="shared" si="459"/>
        <v>0</v>
      </c>
    </row>
    <row r="5891" spans="1:11" ht="15.75" customHeight="1" x14ac:dyDescent="0.15">
      <c r="A5891" t="s">
        <v>5870</v>
      </c>
      <c r="B5891" s="10">
        <v>5890</v>
      </c>
      <c r="C5891" s="39" t="s">
        <v>1</v>
      </c>
      <c r="D5891" s="40">
        <v>2</v>
      </c>
      <c r="E5891" s="40">
        <v>0</v>
      </c>
      <c r="F5891" s="11" t="s">
        <v>1</v>
      </c>
      <c r="G5891" s="12">
        <f t="shared" si="455"/>
        <v>1</v>
      </c>
      <c r="H5891" s="12" t="b">
        <f t="shared" si="456"/>
        <v>1</v>
      </c>
      <c r="I5891" s="12" t="b">
        <f t="shared" si="457"/>
        <v>0</v>
      </c>
      <c r="J5891" s="12" t="b">
        <f t="shared" si="458"/>
        <v>0</v>
      </c>
      <c r="K5891" s="9" t="b">
        <f t="shared" si="459"/>
        <v>0</v>
      </c>
    </row>
    <row r="5892" spans="1:11" ht="15.75" customHeight="1" x14ac:dyDescent="0.15">
      <c r="A5892" t="s">
        <v>5871</v>
      </c>
      <c r="B5892" s="10">
        <v>5891</v>
      </c>
      <c r="C5892" s="39" t="s">
        <v>1</v>
      </c>
      <c r="D5892" s="40">
        <v>1</v>
      </c>
      <c r="E5892" s="40">
        <v>1</v>
      </c>
      <c r="F5892" s="11" t="s">
        <v>2</v>
      </c>
      <c r="G5892" s="12">
        <f t="shared" si="455"/>
        <v>0</v>
      </c>
      <c r="H5892" s="12" t="b">
        <f t="shared" si="456"/>
        <v>0</v>
      </c>
      <c r="I5892" s="12" t="b">
        <f t="shared" si="457"/>
        <v>1</v>
      </c>
      <c r="J5892" s="12" t="b">
        <f t="shared" si="458"/>
        <v>0</v>
      </c>
      <c r="K5892" s="9" t="b">
        <f t="shared" si="459"/>
        <v>0</v>
      </c>
    </row>
    <row r="5893" spans="1:11" ht="15.75" customHeight="1" x14ac:dyDescent="0.15">
      <c r="A5893" t="s">
        <v>5872</v>
      </c>
      <c r="B5893" s="10">
        <v>5892</v>
      </c>
      <c r="C5893" s="39" t="s">
        <v>1</v>
      </c>
      <c r="D5893" s="40">
        <v>2</v>
      </c>
      <c r="E5893" s="40">
        <v>0</v>
      </c>
      <c r="F5893" s="11" t="s">
        <v>1</v>
      </c>
      <c r="G5893" s="12">
        <f t="shared" ref="G5893:G5956" si="460">IF(C5893=F5893,1,0)</f>
        <v>1</v>
      </c>
      <c r="H5893" s="12" t="b">
        <f t="shared" ref="H5893:H5956" si="461">AND(C5893="incels",F5893="incels")</f>
        <v>1</v>
      </c>
      <c r="I5893" s="12" t="b">
        <f t="shared" ref="I5893:I5956" si="462">AND(C5893="incels",F5893="neutre")</f>
        <v>0</v>
      </c>
      <c r="J5893" s="12" t="b">
        <f t="shared" ref="J5893:J5956" si="463">AND(C5893="neutre",F5893="neutre")</f>
        <v>0</v>
      </c>
      <c r="K5893" s="9" t="b">
        <f t="shared" ref="K5893:K5956" si="464">AND(C5893="neutre",F5893="incels")</f>
        <v>0</v>
      </c>
    </row>
    <row r="5894" spans="1:11" ht="15.75" customHeight="1" x14ac:dyDescent="0.15">
      <c r="A5894" t="s">
        <v>5873</v>
      </c>
      <c r="B5894" s="10">
        <v>5893</v>
      </c>
      <c r="C5894" s="39" t="s">
        <v>1</v>
      </c>
      <c r="D5894" s="40">
        <v>0</v>
      </c>
      <c r="E5894" s="40">
        <v>0</v>
      </c>
      <c r="F5894" s="11" t="s">
        <v>1</v>
      </c>
      <c r="G5894" s="12">
        <f t="shared" si="460"/>
        <v>1</v>
      </c>
      <c r="H5894" s="12" t="b">
        <f t="shared" si="461"/>
        <v>1</v>
      </c>
      <c r="I5894" s="12" t="b">
        <f t="shared" si="462"/>
        <v>0</v>
      </c>
      <c r="J5894" s="12" t="b">
        <f t="shared" si="463"/>
        <v>0</v>
      </c>
      <c r="K5894" s="9" t="b">
        <f t="shared" si="464"/>
        <v>0</v>
      </c>
    </row>
    <row r="5895" spans="1:11" ht="15.75" customHeight="1" x14ac:dyDescent="0.15">
      <c r="A5895" t="s">
        <v>5874</v>
      </c>
      <c r="B5895" s="10">
        <v>5894</v>
      </c>
      <c r="C5895" s="39" t="s">
        <v>2</v>
      </c>
      <c r="D5895" s="40">
        <v>0</v>
      </c>
      <c r="E5895" s="40">
        <v>2</v>
      </c>
      <c r="F5895" s="11" t="s">
        <v>2</v>
      </c>
      <c r="G5895" s="12">
        <f t="shared" si="460"/>
        <v>1</v>
      </c>
      <c r="H5895" s="12" t="b">
        <f t="shared" si="461"/>
        <v>0</v>
      </c>
      <c r="I5895" s="12" t="b">
        <f t="shared" si="462"/>
        <v>0</v>
      </c>
      <c r="J5895" s="12" t="b">
        <f t="shared" si="463"/>
        <v>1</v>
      </c>
      <c r="K5895" s="9" t="b">
        <f t="shared" si="464"/>
        <v>0</v>
      </c>
    </row>
    <row r="5896" spans="1:11" ht="15.75" customHeight="1" x14ac:dyDescent="0.15">
      <c r="A5896" t="s">
        <v>5875</v>
      </c>
      <c r="B5896" s="10">
        <v>5895</v>
      </c>
      <c r="C5896" s="39" t="s">
        <v>1</v>
      </c>
      <c r="D5896" s="40">
        <v>2</v>
      </c>
      <c r="E5896" s="40">
        <v>0</v>
      </c>
      <c r="F5896" s="11" t="s">
        <v>1</v>
      </c>
      <c r="G5896" s="12">
        <f t="shared" si="460"/>
        <v>1</v>
      </c>
      <c r="H5896" s="12" t="b">
        <f t="shared" si="461"/>
        <v>1</v>
      </c>
      <c r="I5896" s="12" t="b">
        <f t="shared" si="462"/>
        <v>0</v>
      </c>
      <c r="J5896" s="12" t="b">
        <f t="shared" si="463"/>
        <v>0</v>
      </c>
      <c r="K5896" s="9" t="b">
        <f t="shared" si="464"/>
        <v>0</v>
      </c>
    </row>
    <row r="5897" spans="1:11" ht="15.75" customHeight="1" x14ac:dyDescent="0.15">
      <c r="A5897" t="s">
        <v>5876</v>
      </c>
      <c r="B5897" s="10">
        <v>5896</v>
      </c>
      <c r="C5897" s="39" t="s">
        <v>1</v>
      </c>
      <c r="D5897" s="40">
        <v>2</v>
      </c>
      <c r="E5897" s="40">
        <v>0</v>
      </c>
      <c r="F5897" s="11" t="s">
        <v>1</v>
      </c>
      <c r="G5897" s="12">
        <f t="shared" si="460"/>
        <v>1</v>
      </c>
      <c r="H5897" s="12" t="b">
        <f t="shared" si="461"/>
        <v>1</v>
      </c>
      <c r="I5897" s="12" t="b">
        <f t="shared" si="462"/>
        <v>0</v>
      </c>
      <c r="J5897" s="12" t="b">
        <f t="shared" si="463"/>
        <v>0</v>
      </c>
      <c r="K5897" s="9" t="b">
        <f t="shared" si="464"/>
        <v>0</v>
      </c>
    </row>
    <row r="5898" spans="1:11" ht="15.75" customHeight="1" x14ac:dyDescent="0.15">
      <c r="A5898" t="s">
        <v>5877</v>
      </c>
      <c r="B5898" s="10">
        <v>5897</v>
      </c>
      <c r="C5898" s="39" t="s">
        <v>1</v>
      </c>
      <c r="D5898" s="40">
        <v>1</v>
      </c>
      <c r="E5898" s="40">
        <v>1</v>
      </c>
      <c r="F5898" s="11" t="s">
        <v>1</v>
      </c>
      <c r="G5898" s="12">
        <f t="shared" si="460"/>
        <v>1</v>
      </c>
      <c r="H5898" s="12" t="b">
        <f t="shared" si="461"/>
        <v>1</v>
      </c>
      <c r="I5898" s="12" t="b">
        <f t="shared" si="462"/>
        <v>0</v>
      </c>
      <c r="J5898" s="12" t="b">
        <f t="shared" si="463"/>
        <v>0</v>
      </c>
      <c r="K5898" s="9" t="b">
        <f t="shared" si="464"/>
        <v>0</v>
      </c>
    </row>
    <row r="5899" spans="1:11" ht="15.75" customHeight="1" x14ac:dyDescent="0.15">
      <c r="A5899" t="s">
        <v>5878</v>
      </c>
      <c r="B5899" s="10">
        <v>5898</v>
      </c>
      <c r="C5899" s="39" t="s">
        <v>1</v>
      </c>
      <c r="D5899" s="40">
        <v>2</v>
      </c>
      <c r="E5899" s="40">
        <v>0</v>
      </c>
      <c r="F5899" s="11" t="s">
        <v>1</v>
      </c>
      <c r="G5899" s="12">
        <f t="shared" si="460"/>
        <v>1</v>
      </c>
      <c r="H5899" s="12" t="b">
        <f t="shared" si="461"/>
        <v>1</v>
      </c>
      <c r="I5899" s="12" t="b">
        <f t="shared" si="462"/>
        <v>0</v>
      </c>
      <c r="J5899" s="12" t="b">
        <f t="shared" si="463"/>
        <v>0</v>
      </c>
      <c r="K5899" s="9" t="b">
        <f t="shared" si="464"/>
        <v>0</v>
      </c>
    </row>
    <row r="5900" spans="1:11" ht="15.75" customHeight="1" x14ac:dyDescent="0.15">
      <c r="A5900" t="s">
        <v>5879</v>
      </c>
      <c r="B5900" s="10">
        <v>5899</v>
      </c>
      <c r="C5900" s="39" t="s">
        <v>1</v>
      </c>
      <c r="D5900" s="40">
        <v>2</v>
      </c>
      <c r="E5900" s="40">
        <v>0</v>
      </c>
      <c r="F5900" s="11" t="s">
        <v>1</v>
      </c>
      <c r="G5900" s="12">
        <f t="shared" si="460"/>
        <v>1</v>
      </c>
      <c r="H5900" s="12" t="b">
        <f t="shared" si="461"/>
        <v>1</v>
      </c>
      <c r="I5900" s="12" t="b">
        <f t="shared" si="462"/>
        <v>0</v>
      </c>
      <c r="J5900" s="12" t="b">
        <f t="shared" si="463"/>
        <v>0</v>
      </c>
      <c r="K5900" s="9" t="b">
        <f t="shared" si="464"/>
        <v>0</v>
      </c>
    </row>
    <row r="5901" spans="1:11" ht="15.75" customHeight="1" x14ac:dyDescent="0.15">
      <c r="A5901" t="s">
        <v>5880</v>
      </c>
      <c r="B5901" s="10">
        <v>5900</v>
      </c>
      <c r="C5901" s="39" t="s">
        <v>1</v>
      </c>
      <c r="D5901" s="40">
        <v>1</v>
      </c>
      <c r="E5901" s="40">
        <v>1</v>
      </c>
      <c r="F5901" s="11" t="s">
        <v>1</v>
      </c>
      <c r="G5901" s="12">
        <f t="shared" si="460"/>
        <v>1</v>
      </c>
      <c r="H5901" s="12" t="b">
        <f t="shared" si="461"/>
        <v>1</v>
      </c>
      <c r="I5901" s="12" t="b">
        <f t="shared" si="462"/>
        <v>0</v>
      </c>
      <c r="J5901" s="12" t="b">
        <f t="shared" si="463"/>
        <v>0</v>
      </c>
      <c r="K5901" s="9" t="b">
        <f t="shared" si="464"/>
        <v>0</v>
      </c>
    </row>
    <row r="5902" spans="1:11" ht="15.75" customHeight="1" x14ac:dyDescent="0.15">
      <c r="A5902" t="s">
        <v>5881</v>
      </c>
      <c r="B5902" s="10">
        <v>5901</v>
      </c>
      <c r="C5902" s="39" t="s">
        <v>1</v>
      </c>
      <c r="D5902" s="40">
        <v>2</v>
      </c>
      <c r="E5902" s="40">
        <v>0</v>
      </c>
      <c r="F5902" s="11" t="s">
        <v>1</v>
      </c>
      <c r="G5902" s="12">
        <f t="shared" si="460"/>
        <v>1</v>
      </c>
      <c r="H5902" s="12" t="b">
        <f t="shared" si="461"/>
        <v>1</v>
      </c>
      <c r="I5902" s="12" t="b">
        <f t="shared" si="462"/>
        <v>0</v>
      </c>
      <c r="J5902" s="12" t="b">
        <f t="shared" si="463"/>
        <v>0</v>
      </c>
      <c r="K5902" s="9" t="b">
        <f t="shared" si="464"/>
        <v>0</v>
      </c>
    </row>
    <row r="5903" spans="1:11" ht="15.75" customHeight="1" x14ac:dyDescent="0.15">
      <c r="A5903" t="s">
        <v>5882</v>
      </c>
      <c r="B5903" s="10">
        <v>5902</v>
      </c>
      <c r="C5903" s="39" t="s">
        <v>1</v>
      </c>
      <c r="D5903" s="40">
        <v>2</v>
      </c>
      <c r="E5903" s="40">
        <v>0</v>
      </c>
      <c r="F5903" s="11" t="s">
        <v>1</v>
      </c>
      <c r="G5903" s="12">
        <f t="shared" si="460"/>
        <v>1</v>
      </c>
      <c r="H5903" s="12" t="b">
        <f t="shared" si="461"/>
        <v>1</v>
      </c>
      <c r="I5903" s="12" t="b">
        <f t="shared" si="462"/>
        <v>0</v>
      </c>
      <c r="J5903" s="12" t="b">
        <f t="shared" si="463"/>
        <v>0</v>
      </c>
      <c r="K5903" s="9" t="b">
        <f t="shared" si="464"/>
        <v>0</v>
      </c>
    </row>
    <row r="5904" spans="1:11" ht="15.75" customHeight="1" x14ac:dyDescent="0.15">
      <c r="A5904" t="s">
        <v>5883</v>
      </c>
      <c r="B5904" s="10">
        <v>5903</v>
      </c>
      <c r="C5904" s="39" t="s">
        <v>2</v>
      </c>
      <c r="D5904" s="40">
        <v>1</v>
      </c>
      <c r="E5904" s="40">
        <v>1</v>
      </c>
      <c r="F5904" s="11" t="s">
        <v>2</v>
      </c>
      <c r="G5904" s="12">
        <f t="shared" si="460"/>
        <v>1</v>
      </c>
      <c r="H5904" s="12" t="b">
        <f t="shared" si="461"/>
        <v>0</v>
      </c>
      <c r="I5904" s="12" t="b">
        <f t="shared" si="462"/>
        <v>0</v>
      </c>
      <c r="J5904" s="12" t="b">
        <f t="shared" si="463"/>
        <v>1</v>
      </c>
      <c r="K5904" s="9" t="b">
        <f t="shared" si="464"/>
        <v>0</v>
      </c>
    </row>
    <row r="5905" spans="1:11" ht="15.75" customHeight="1" x14ac:dyDescent="0.15">
      <c r="A5905" t="s">
        <v>5884</v>
      </c>
      <c r="B5905" s="10">
        <v>5904</v>
      </c>
      <c r="C5905" s="39" t="s">
        <v>1</v>
      </c>
      <c r="D5905" s="40">
        <v>1</v>
      </c>
      <c r="E5905" s="40">
        <v>1</v>
      </c>
      <c r="F5905" s="11" t="s">
        <v>1</v>
      </c>
      <c r="G5905" s="12">
        <f t="shared" si="460"/>
        <v>1</v>
      </c>
      <c r="H5905" s="12" t="b">
        <f t="shared" si="461"/>
        <v>1</v>
      </c>
      <c r="I5905" s="12" t="b">
        <f t="shared" si="462"/>
        <v>0</v>
      </c>
      <c r="J5905" s="12" t="b">
        <f t="shared" si="463"/>
        <v>0</v>
      </c>
      <c r="K5905" s="9" t="b">
        <f t="shared" si="464"/>
        <v>0</v>
      </c>
    </row>
    <row r="5906" spans="1:11" ht="15.75" customHeight="1" x14ac:dyDescent="0.15">
      <c r="A5906" t="s">
        <v>5885</v>
      </c>
      <c r="B5906" s="10">
        <v>5905</v>
      </c>
      <c r="C5906" s="39" t="s">
        <v>1</v>
      </c>
      <c r="D5906" s="40">
        <v>2</v>
      </c>
      <c r="E5906" s="40">
        <v>0</v>
      </c>
      <c r="F5906" s="11" t="s">
        <v>1</v>
      </c>
      <c r="G5906" s="12">
        <f t="shared" si="460"/>
        <v>1</v>
      </c>
      <c r="H5906" s="12" t="b">
        <f t="shared" si="461"/>
        <v>1</v>
      </c>
      <c r="I5906" s="12" t="b">
        <f t="shared" si="462"/>
        <v>0</v>
      </c>
      <c r="J5906" s="12" t="b">
        <f t="shared" si="463"/>
        <v>0</v>
      </c>
      <c r="K5906" s="9" t="b">
        <f t="shared" si="464"/>
        <v>0</v>
      </c>
    </row>
    <row r="5907" spans="1:11" ht="15.75" customHeight="1" x14ac:dyDescent="0.15">
      <c r="A5907" t="s">
        <v>5886</v>
      </c>
      <c r="B5907" s="10">
        <v>5906</v>
      </c>
      <c r="C5907" s="39" t="s">
        <v>1</v>
      </c>
      <c r="D5907" s="40">
        <v>2</v>
      </c>
      <c r="E5907" s="40">
        <v>0</v>
      </c>
      <c r="F5907" s="11" t="s">
        <v>1</v>
      </c>
      <c r="G5907" s="12">
        <f t="shared" si="460"/>
        <v>1</v>
      </c>
      <c r="H5907" s="12" t="b">
        <f t="shared" si="461"/>
        <v>1</v>
      </c>
      <c r="I5907" s="12" t="b">
        <f t="shared" si="462"/>
        <v>0</v>
      </c>
      <c r="J5907" s="12" t="b">
        <f t="shared" si="463"/>
        <v>0</v>
      </c>
      <c r="K5907" s="9" t="b">
        <f t="shared" si="464"/>
        <v>0</v>
      </c>
    </row>
    <row r="5908" spans="1:11" ht="15.75" customHeight="1" x14ac:dyDescent="0.15">
      <c r="A5908" t="s">
        <v>5887</v>
      </c>
      <c r="B5908" s="10">
        <v>5907</v>
      </c>
      <c r="C5908" s="39" t="s">
        <v>1</v>
      </c>
      <c r="D5908" s="40">
        <v>2</v>
      </c>
      <c r="E5908" s="40">
        <v>0</v>
      </c>
      <c r="F5908" s="11" t="s">
        <v>1</v>
      </c>
      <c r="G5908" s="12">
        <f t="shared" si="460"/>
        <v>1</v>
      </c>
      <c r="H5908" s="12" t="b">
        <f t="shared" si="461"/>
        <v>1</v>
      </c>
      <c r="I5908" s="12" t="b">
        <f t="shared" si="462"/>
        <v>0</v>
      </c>
      <c r="J5908" s="12" t="b">
        <f t="shared" si="463"/>
        <v>0</v>
      </c>
      <c r="K5908" s="9" t="b">
        <f t="shared" si="464"/>
        <v>0</v>
      </c>
    </row>
    <row r="5909" spans="1:11" ht="15.75" customHeight="1" x14ac:dyDescent="0.15">
      <c r="A5909" t="s">
        <v>5888</v>
      </c>
      <c r="B5909" s="10">
        <v>5908</v>
      </c>
      <c r="C5909" s="39" t="s">
        <v>1</v>
      </c>
      <c r="D5909" s="40">
        <v>1</v>
      </c>
      <c r="E5909" s="40">
        <v>1</v>
      </c>
      <c r="F5909" s="11" t="s">
        <v>1</v>
      </c>
      <c r="G5909" s="12">
        <f t="shared" si="460"/>
        <v>1</v>
      </c>
      <c r="H5909" s="12" t="b">
        <f t="shared" si="461"/>
        <v>1</v>
      </c>
      <c r="I5909" s="12" t="b">
        <f t="shared" si="462"/>
        <v>0</v>
      </c>
      <c r="J5909" s="12" t="b">
        <f t="shared" si="463"/>
        <v>0</v>
      </c>
      <c r="K5909" s="9" t="b">
        <f t="shared" si="464"/>
        <v>0</v>
      </c>
    </row>
    <row r="5910" spans="1:11" ht="15.75" customHeight="1" x14ac:dyDescent="0.15">
      <c r="A5910" t="s">
        <v>5889</v>
      </c>
      <c r="B5910" s="10">
        <v>5909</v>
      </c>
      <c r="C5910" s="39" t="s">
        <v>2</v>
      </c>
      <c r="D5910" s="40">
        <v>0</v>
      </c>
      <c r="E5910" s="40">
        <v>2</v>
      </c>
      <c r="F5910" s="11" t="s">
        <v>2</v>
      </c>
      <c r="G5910" s="12">
        <f t="shared" si="460"/>
        <v>1</v>
      </c>
      <c r="H5910" s="12" t="b">
        <f t="shared" si="461"/>
        <v>0</v>
      </c>
      <c r="I5910" s="12" t="b">
        <f t="shared" si="462"/>
        <v>0</v>
      </c>
      <c r="J5910" s="12" t="b">
        <f t="shared" si="463"/>
        <v>1</v>
      </c>
      <c r="K5910" s="9" t="b">
        <f t="shared" si="464"/>
        <v>0</v>
      </c>
    </row>
    <row r="5911" spans="1:11" ht="15.75" customHeight="1" x14ac:dyDescent="0.15">
      <c r="A5911" t="s">
        <v>5890</v>
      </c>
      <c r="B5911" s="10">
        <v>5910</v>
      </c>
      <c r="C5911" s="39" t="s">
        <v>1</v>
      </c>
      <c r="D5911" s="40">
        <v>2</v>
      </c>
      <c r="E5911" s="40">
        <v>0</v>
      </c>
      <c r="F5911" s="11" t="s">
        <v>1</v>
      </c>
      <c r="G5911" s="12">
        <f t="shared" si="460"/>
        <v>1</v>
      </c>
      <c r="H5911" s="12" t="b">
        <f t="shared" si="461"/>
        <v>1</v>
      </c>
      <c r="I5911" s="12" t="b">
        <f t="shared" si="462"/>
        <v>0</v>
      </c>
      <c r="J5911" s="12" t="b">
        <f t="shared" si="463"/>
        <v>0</v>
      </c>
      <c r="K5911" s="9" t="b">
        <f t="shared" si="464"/>
        <v>0</v>
      </c>
    </row>
    <row r="5912" spans="1:11" ht="15.75" customHeight="1" x14ac:dyDescent="0.15">
      <c r="A5912" t="s">
        <v>5891</v>
      </c>
      <c r="B5912" s="10">
        <v>5911</v>
      </c>
      <c r="C5912" s="39" t="s">
        <v>1</v>
      </c>
      <c r="D5912" s="40">
        <v>1</v>
      </c>
      <c r="E5912" s="40">
        <v>1</v>
      </c>
      <c r="F5912" s="11" t="s">
        <v>1</v>
      </c>
      <c r="G5912" s="12">
        <f t="shared" si="460"/>
        <v>1</v>
      </c>
      <c r="H5912" s="12" t="b">
        <f t="shared" si="461"/>
        <v>1</v>
      </c>
      <c r="I5912" s="12" t="b">
        <f t="shared" si="462"/>
        <v>0</v>
      </c>
      <c r="J5912" s="12" t="b">
        <f t="shared" si="463"/>
        <v>0</v>
      </c>
      <c r="K5912" s="9" t="b">
        <f t="shared" si="464"/>
        <v>0</v>
      </c>
    </row>
    <row r="5913" spans="1:11" ht="15.75" customHeight="1" x14ac:dyDescent="0.15">
      <c r="A5913" t="s">
        <v>5892</v>
      </c>
      <c r="B5913" s="10">
        <v>5912</v>
      </c>
      <c r="C5913" s="39" t="s">
        <v>1</v>
      </c>
      <c r="D5913" s="40">
        <v>2</v>
      </c>
      <c r="E5913" s="40">
        <v>0</v>
      </c>
      <c r="F5913" s="11" t="s">
        <v>1</v>
      </c>
      <c r="G5913" s="12">
        <f t="shared" si="460"/>
        <v>1</v>
      </c>
      <c r="H5913" s="12" t="b">
        <f t="shared" si="461"/>
        <v>1</v>
      </c>
      <c r="I5913" s="12" t="b">
        <f t="shared" si="462"/>
        <v>0</v>
      </c>
      <c r="J5913" s="12" t="b">
        <f t="shared" si="463"/>
        <v>0</v>
      </c>
      <c r="K5913" s="9" t="b">
        <f t="shared" si="464"/>
        <v>0</v>
      </c>
    </row>
    <row r="5914" spans="1:11" ht="15.75" customHeight="1" x14ac:dyDescent="0.15">
      <c r="A5914" t="s">
        <v>5893</v>
      </c>
      <c r="B5914" s="10">
        <v>5913</v>
      </c>
      <c r="C5914" s="39" t="s">
        <v>1</v>
      </c>
      <c r="D5914" s="40">
        <v>2</v>
      </c>
      <c r="E5914" s="40">
        <v>0</v>
      </c>
      <c r="F5914" s="11" t="s">
        <v>2</v>
      </c>
      <c r="G5914" s="12">
        <f t="shared" si="460"/>
        <v>0</v>
      </c>
      <c r="H5914" s="12" t="b">
        <f t="shared" si="461"/>
        <v>0</v>
      </c>
      <c r="I5914" s="12" t="b">
        <f t="shared" si="462"/>
        <v>1</v>
      </c>
      <c r="J5914" s="12" t="b">
        <f t="shared" si="463"/>
        <v>0</v>
      </c>
      <c r="K5914" s="9" t="b">
        <f t="shared" si="464"/>
        <v>0</v>
      </c>
    </row>
    <row r="5915" spans="1:11" ht="15.75" customHeight="1" x14ac:dyDescent="0.15">
      <c r="A5915" t="s">
        <v>5894</v>
      </c>
      <c r="B5915" s="10">
        <v>5914</v>
      </c>
      <c r="C5915" s="39" t="s">
        <v>2</v>
      </c>
      <c r="D5915" s="40">
        <v>0</v>
      </c>
      <c r="E5915" s="40">
        <v>2</v>
      </c>
      <c r="F5915" s="11" t="s">
        <v>2</v>
      </c>
      <c r="G5915" s="12">
        <f t="shared" si="460"/>
        <v>1</v>
      </c>
      <c r="H5915" s="12" t="b">
        <f t="shared" si="461"/>
        <v>0</v>
      </c>
      <c r="I5915" s="12" t="b">
        <f t="shared" si="462"/>
        <v>0</v>
      </c>
      <c r="J5915" s="12" t="b">
        <f t="shared" si="463"/>
        <v>1</v>
      </c>
      <c r="K5915" s="9" t="b">
        <f t="shared" si="464"/>
        <v>0</v>
      </c>
    </row>
    <row r="5916" spans="1:11" ht="15.75" customHeight="1" x14ac:dyDescent="0.15">
      <c r="A5916" t="s">
        <v>5895</v>
      </c>
      <c r="B5916" s="10">
        <v>5915</v>
      </c>
      <c r="C5916" s="39" t="s">
        <v>1</v>
      </c>
      <c r="D5916" s="40">
        <v>2</v>
      </c>
      <c r="E5916" s="40">
        <v>0</v>
      </c>
      <c r="F5916" s="11" t="s">
        <v>1</v>
      </c>
      <c r="G5916" s="12">
        <f t="shared" si="460"/>
        <v>1</v>
      </c>
      <c r="H5916" s="12" t="b">
        <f t="shared" si="461"/>
        <v>1</v>
      </c>
      <c r="I5916" s="12" t="b">
        <f t="shared" si="462"/>
        <v>0</v>
      </c>
      <c r="J5916" s="12" t="b">
        <f t="shared" si="463"/>
        <v>0</v>
      </c>
      <c r="K5916" s="9" t="b">
        <f t="shared" si="464"/>
        <v>0</v>
      </c>
    </row>
    <row r="5917" spans="1:11" ht="15.75" customHeight="1" x14ac:dyDescent="0.15">
      <c r="A5917" t="s">
        <v>5896</v>
      </c>
      <c r="B5917" s="10">
        <v>5916</v>
      </c>
      <c r="C5917" s="39" t="s">
        <v>1</v>
      </c>
      <c r="D5917" s="40">
        <v>1</v>
      </c>
      <c r="E5917" s="40">
        <v>1</v>
      </c>
      <c r="F5917" s="11" t="s">
        <v>2</v>
      </c>
      <c r="G5917" s="12">
        <f t="shared" si="460"/>
        <v>0</v>
      </c>
      <c r="H5917" s="12" t="b">
        <f t="shared" si="461"/>
        <v>0</v>
      </c>
      <c r="I5917" s="12" t="b">
        <f t="shared" si="462"/>
        <v>1</v>
      </c>
      <c r="J5917" s="12" t="b">
        <f t="shared" si="463"/>
        <v>0</v>
      </c>
      <c r="K5917" s="9" t="b">
        <f t="shared" si="464"/>
        <v>0</v>
      </c>
    </row>
    <row r="5918" spans="1:11" ht="15.75" customHeight="1" x14ac:dyDescent="0.15">
      <c r="A5918" t="s">
        <v>5897</v>
      </c>
      <c r="B5918" s="10">
        <v>5917</v>
      </c>
      <c r="C5918" s="39" t="s">
        <v>1</v>
      </c>
      <c r="D5918" s="40">
        <v>2</v>
      </c>
      <c r="E5918" s="40">
        <v>0</v>
      </c>
      <c r="F5918" s="11" t="s">
        <v>1</v>
      </c>
      <c r="G5918" s="12">
        <f t="shared" si="460"/>
        <v>1</v>
      </c>
      <c r="H5918" s="12" t="b">
        <f t="shared" si="461"/>
        <v>1</v>
      </c>
      <c r="I5918" s="12" t="b">
        <f t="shared" si="462"/>
        <v>0</v>
      </c>
      <c r="J5918" s="12" t="b">
        <f t="shared" si="463"/>
        <v>0</v>
      </c>
      <c r="K5918" s="9" t="b">
        <f t="shared" si="464"/>
        <v>0</v>
      </c>
    </row>
    <row r="5919" spans="1:11" ht="15.75" customHeight="1" x14ac:dyDescent="0.15">
      <c r="A5919" t="s">
        <v>5898</v>
      </c>
      <c r="B5919" s="10">
        <v>5918</v>
      </c>
      <c r="C5919" s="39" t="s">
        <v>1</v>
      </c>
      <c r="D5919" s="40">
        <v>2</v>
      </c>
      <c r="E5919" s="40">
        <v>0</v>
      </c>
      <c r="F5919" s="11" t="s">
        <v>1</v>
      </c>
      <c r="G5919" s="12">
        <f t="shared" si="460"/>
        <v>1</v>
      </c>
      <c r="H5919" s="12" t="b">
        <f t="shared" si="461"/>
        <v>1</v>
      </c>
      <c r="I5919" s="12" t="b">
        <f t="shared" si="462"/>
        <v>0</v>
      </c>
      <c r="J5919" s="12" t="b">
        <f t="shared" si="463"/>
        <v>0</v>
      </c>
      <c r="K5919" s="9" t="b">
        <f t="shared" si="464"/>
        <v>0</v>
      </c>
    </row>
    <row r="5920" spans="1:11" ht="15.75" customHeight="1" x14ac:dyDescent="0.15">
      <c r="A5920" t="s">
        <v>5899</v>
      </c>
      <c r="B5920" s="10">
        <v>5919</v>
      </c>
      <c r="C5920" s="39" t="s">
        <v>1</v>
      </c>
      <c r="D5920" s="40">
        <v>2</v>
      </c>
      <c r="E5920" s="40">
        <v>0</v>
      </c>
      <c r="F5920" s="11" t="s">
        <v>1</v>
      </c>
      <c r="G5920" s="12">
        <f t="shared" si="460"/>
        <v>1</v>
      </c>
      <c r="H5920" s="12" t="b">
        <f t="shared" si="461"/>
        <v>1</v>
      </c>
      <c r="I5920" s="12" t="b">
        <f t="shared" si="462"/>
        <v>0</v>
      </c>
      <c r="J5920" s="12" t="b">
        <f t="shared" si="463"/>
        <v>0</v>
      </c>
      <c r="K5920" s="9" t="b">
        <f t="shared" si="464"/>
        <v>0</v>
      </c>
    </row>
    <row r="5921" spans="1:11" ht="15.75" customHeight="1" x14ac:dyDescent="0.15">
      <c r="A5921" t="s">
        <v>2847</v>
      </c>
      <c r="B5921" s="10">
        <v>5920</v>
      </c>
      <c r="C5921" s="39" t="s">
        <v>1</v>
      </c>
      <c r="D5921" s="40">
        <v>0</v>
      </c>
      <c r="E5921" s="40">
        <v>0</v>
      </c>
      <c r="F5921" s="11" t="s">
        <v>2</v>
      </c>
      <c r="G5921" s="12">
        <f t="shared" si="460"/>
        <v>0</v>
      </c>
      <c r="H5921" s="12" t="b">
        <f t="shared" si="461"/>
        <v>0</v>
      </c>
      <c r="I5921" s="12" t="b">
        <f t="shared" si="462"/>
        <v>1</v>
      </c>
      <c r="J5921" s="12" t="b">
        <f t="shared" si="463"/>
        <v>0</v>
      </c>
      <c r="K5921" s="9" t="b">
        <f t="shared" si="464"/>
        <v>0</v>
      </c>
    </row>
    <row r="5922" spans="1:11" ht="15.75" customHeight="1" x14ac:dyDescent="0.15">
      <c r="A5922" t="s">
        <v>5900</v>
      </c>
      <c r="B5922" s="10">
        <v>5921</v>
      </c>
      <c r="C5922" s="39" t="s">
        <v>1</v>
      </c>
      <c r="D5922" s="40">
        <v>2</v>
      </c>
      <c r="E5922" s="40">
        <v>0</v>
      </c>
      <c r="F5922" s="11" t="s">
        <v>1</v>
      </c>
      <c r="G5922" s="12">
        <f t="shared" si="460"/>
        <v>1</v>
      </c>
      <c r="H5922" s="12" t="b">
        <f t="shared" si="461"/>
        <v>1</v>
      </c>
      <c r="I5922" s="12" t="b">
        <f t="shared" si="462"/>
        <v>0</v>
      </c>
      <c r="J5922" s="12" t="b">
        <f t="shared" si="463"/>
        <v>0</v>
      </c>
      <c r="K5922" s="9" t="b">
        <f t="shared" si="464"/>
        <v>0</v>
      </c>
    </row>
    <row r="5923" spans="1:11" ht="15.75" customHeight="1" x14ac:dyDescent="0.15">
      <c r="A5923" t="s">
        <v>5901</v>
      </c>
      <c r="B5923" s="10">
        <v>5922</v>
      </c>
      <c r="C5923" s="39" t="s">
        <v>2</v>
      </c>
      <c r="D5923" s="40">
        <v>0</v>
      </c>
      <c r="E5923" s="40">
        <v>2</v>
      </c>
      <c r="F5923" s="11" t="s">
        <v>2</v>
      </c>
      <c r="G5923" s="12">
        <f t="shared" si="460"/>
        <v>1</v>
      </c>
      <c r="H5923" s="12" t="b">
        <f t="shared" si="461"/>
        <v>0</v>
      </c>
      <c r="I5923" s="12" t="b">
        <f t="shared" si="462"/>
        <v>0</v>
      </c>
      <c r="J5923" s="12" t="b">
        <f t="shared" si="463"/>
        <v>1</v>
      </c>
      <c r="K5923" s="9" t="b">
        <f t="shared" si="464"/>
        <v>0</v>
      </c>
    </row>
    <row r="5924" spans="1:11" ht="15.75" customHeight="1" x14ac:dyDescent="0.15">
      <c r="A5924" t="s">
        <v>5902</v>
      </c>
      <c r="B5924" s="10">
        <v>5923</v>
      </c>
      <c r="C5924" s="39" t="s">
        <v>1</v>
      </c>
      <c r="D5924" s="40">
        <v>2</v>
      </c>
      <c r="E5924" s="40">
        <v>0</v>
      </c>
      <c r="F5924" s="11" t="s">
        <v>1</v>
      </c>
      <c r="G5924" s="12">
        <f t="shared" si="460"/>
        <v>1</v>
      </c>
      <c r="H5924" s="12" t="b">
        <f t="shared" si="461"/>
        <v>1</v>
      </c>
      <c r="I5924" s="12" t="b">
        <f t="shared" si="462"/>
        <v>0</v>
      </c>
      <c r="J5924" s="12" t="b">
        <f t="shared" si="463"/>
        <v>0</v>
      </c>
      <c r="K5924" s="9" t="b">
        <f t="shared" si="464"/>
        <v>0</v>
      </c>
    </row>
    <row r="5925" spans="1:11" ht="15.75" customHeight="1" x14ac:dyDescent="0.15">
      <c r="A5925" t="s">
        <v>5903</v>
      </c>
      <c r="B5925" s="10">
        <v>5924</v>
      </c>
      <c r="C5925" s="39" t="s">
        <v>1</v>
      </c>
      <c r="D5925" s="40">
        <v>1</v>
      </c>
      <c r="E5925" s="40">
        <v>1</v>
      </c>
      <c r="F5925" s="11" t="s">
        <v>2</v>
      </c>
      <c r="G5925" s="12">
        <f t="shared" si="460"/>
        <v>0</v>
      </c>
      <c r="H5925" s="12" t="b">
        <f t="shared" si="461"/>
        <v>0</v>
      </c>
      <c r="I5925" s="12" t="b">
        <f t="shared" si="462"/>
        <v>1</v>
      </c>
      <c r="J5925" s="12" t="b">
        <f t="shared" si="463"/>
        <v>0</v>
      </c>
      <c r="K5925" s="9" t="b">
        <f t="shared" si="464"/>
        <v>0</v>
      </c>
    </row>
    <row r="5926" spans="1:11" ht="15.75" customHeight="1" x14ac:dyDescent="0.15">
      <c r="A5926" t="s">
        <v>5904</v>
      </c>
      <c r="B5926" s="10">
        <v>5925</v>
      </c>
      <c r="C5926" s="39" t="s">
        <v>1</v>
      </c>
      <c r="D5926" s="40">
        <v>2</v>
      </c>
      <c r="E5926" s="40">
        <v>0</v>
      </c>
      <c r="F5926" s="11" t="s">
        <v>1</v>
      </c>
      <c r="G5926" s="12">
        <f t="shared" si="460"/>
        <v>1</v>
      </c>
      <c r="H5926" s="12" t="b">
        <f t="shared" si="461"/>
        <v>1</v>
      </c>
      <c r="I5926" s="12" t="b">
        <f t="shared" si="462"/>
        <v>0</v>
      </c>
      <c r="J5926" s="12" t="b">
        <f t="shared" si="463"/>
        <v>0</v>
      </c>
      <c r="K5926" s="9" t="b">
        <f t="shared" si="464"/>
        <v>0</v>
      </c>
    </row>
    <row r="5927" spans="1:11" ht="15.75" customHeight="1" x14ac:dyDescent="0.15">
      <c r="A5927" t="s">
        <v>5905</v>
      </c>
      <c r="B5927" s="10">
        <v>5926</v>
      </c>
      <c r="C5927" s="39" t="s">
        <v>1</v>
      </c>
      <c r="D5927" s="40">
        <v>2</v>
      </c>
      <c r="E5927" s="40">
        <v>0</v>
      </c>
      <c r="F5927" s="11" t="s">
        <v>2</v>
      </c>
      <c r="G5927" s="12">
        <f t="shared" si="460"/>
        <v>0</v>
      </c>
      <c r="H5927" s="12" t="b">
        <f t="shared" si="461"/>
        <v>0</v>
      </c>
      <c r="I5927" s="12" t="b">
        <f t="shared" si="462"/>
        <v>1</v>
      </c>
      <c r="J5927" s="12" t="b">
        <f t="shared" si="463"/>
        <v>0</v>
      </c>
      <c r="K5927" s="9" t="b">
        <f t="shared" si="464"/>
        <v>0</v>
      </c>
    </row>
    <row r="5928" spans="1:11" ht="15.75" customHeight="1" x14ac:dyDescent="0.15">
      <c r="A5928" t="s">
        <v>5906</v>
      </c>
      <c r="B5928" s="10">
        <v>5927</v>
      </c>
      <c r="C5928" s="39" t="s">
        <v>1</v>
      </c>
      <c r="D5928" s="40">
        <v>2</v>
      </c>
      <c r="E5928" s="40">
        <v>0</v>
      </c>
      <c r="F5928" s="11" t="s">
        <v>1</v>
      </c>
      <c r="G5928" s="12">
        <f t="shared" si="460"/>
        <v>1</v>
      </c>
      <c r="H5928" s="12" t="b">
        <f t="shared" si="461"/>
        <v>1</v>
      </c>
      <c r="I5928" s="12" t="b">
        <f t="shared" si="462"/>
        <v>0</v>
      </c>
      <c r="J5928" s="12" t="b">
        <f t="shared" si="463"/>
        <v>0</v>
      </c>
      <c r="K5928" s="9" t="b">
        <f t="shared" si="464"/>
        <v>0</v>
      </c>
    </row>
    <row r="5929" spans="1:11" ht="15.75" customHeight="1" x14ac:dyDescent="0.15">
      <c r="A5929" t="s">
        <v>5907</v>
      </c>
      <c r="B5929" s="10">
        <v>5928</v>
      </c>
      <c r="C5929" s="39" t="s">
        <v>1</v>
      </c>
      <c r="D5929" s="40">
        <v>2</v>
      </c>
      <c r="E5929" s="40">
        <v>0</v>
      </c>
      <c r="F5929" s="11" t="s">
        <v>1</v>
      </c>
      <c r="G5929" s="12">
        <f t="shared" si="460"/>
        <v>1</v>
      </c>
      <c r="H5929" s="12" t="b">
        <f t="shared" si="461"/>
        <v>1</v>
      </c>
      <c r="I5929" s="12" t="b">
        <f t="shared" si="462"/>
        <v>0</v>
      </c>
      <c r="J5929" s="12" t="b">
        <f t="shared" si="463"/>
        <v>0</v>
      </c>
      <c r="K5929" s="9" t="b">
        <f t="shared" si="464"/>
        <v>0</v>
      </c>
    </row>
    <row r="5930" spans="1:11" ht="15.75" customHeight="1" x14ac:dyDescent="0.15">
      <c r="A5930" t="s">
        <v>5908</v>
      </c>
      <c r="B5930" s="10">
        <v>5929</v>
      </c>
      <c r="C5930" s="39" t="s">
        <v>1</v>
      </c>
      <c r="D5930" s="40">
        <v>2</v>
      </c>
      <c r="E5930" s="40">
        <v>0</v>
      </c>
      <c r="F5930" s="11" t="s">
        <v>1</v>
      </c>
      <c r="G5930" s="12">
        <f t="shared" si="460"/>
        <v>1</v>
      </c>
      <c r="H5930" s="12" t="b">
        <f t="shared" si="461"/>
        <v>1</v>
      </c>
      <c r="I5930" s="12" t="b">
        <f t="shared" si="462"/>
        <v>0</v>
      </c>
      <c r="J5930" s="12" t="b">
        <f t="shared" si="463"/>
        <v>0</v>
      </c>
      <c r="K5930" s="9" t="b">
        <f t="shared" si="464"/>
        <v>0</v>
      </c>
    </row>
    <row r="5931" spans="1:11" ht="15.75" customHeight="1" x14ac:dyDescent="0.15">
      <c r="A5931" t="s">
        <v>5909</v>
      </c>
      <c r="B5931" s="10">
        <v>5930</v>
      </c>
      <c r="C5931" s="39" t="s">
        <v>1</v>
      </c>
      <c r="D5931" s="40">
        <v>2</v>
      </c>
      <c r="E5931" s="40">
        <v>0</v>
      </c>
      <c r="F5931" s="11" t="s">
        <v>1</v>
      </c>
      <c r="G5931" s="12">
        <f t="shared" si="460"/>
        <v>1</v>
      </c>
      <c r="H5931" s="12" t="b">
        <f t="shared" si="461"/>
        <v>1</v>
      </c>
      <c r="I5931" s="12" t="b">
        <f t="shared" si="462"/>
        <v>0</v>
      </c>
      <c r="J5931" s="12" t="b">
        <f t="shared" si="463"/>
        <v>0</v>
      </c>
      <c r="K5931" s="9" t="b">
        <f t="shared" si="464"/>
        <v>0</v>
      </c>
    </row>
    <row r="5932" spans="1:11" ht="15.75" customHeight="1" x14ac:dyDescent="0.15">
      <c r="A5932" t="s">
        <v>5910</v>
      </c>
      <c r="B5932" s="10">
        <v>5931</v>
      </c>
      <c r="C5932" s="39" t="s">
        <v>1</v>
      </c>
      <c r="D5932" s="40">
        <v>2</v>
      </c>
      <c r="E5932" s="40">
        <v>0</v>
      </c>
      <c r="F5932" s="11" t="s">
        <v>1</v>
      </c>
      <c r="G5932" s="12">
        <f t="shared" si="460"/>
        <v>1</v>
      </c>
      <c r="H5932" s="12" t="b">
        <f t="shared" si="461"/>
        <v>1</v>
      </c>
      <c r="I5932" s="12" t="b">
        <f t="shared" si="462"/>
        <v>0</v>
      </c>
      <c r="J5932" s="12" t="b">
        <f t="shared" si="463"/>
        <v>0</v>
      </c>
      <c r="K5932" s="9" t="b">
        <f t="shared" si="464"/>
        <v>0</v>
      </c>
    </row>
    <row r="5933" spans="1:11" ht="15.75" customHeight="1" x14ac:dyDescent="0.15">
      <c r="A5933" t="s">
        <v>5911</v>
      </c>
      <c r="B5933" s="10">
        <v>5932</v>
      </c>
      <c r="C5933" s="39" t="s">
        <v>1</v>
      </c>
      <c r="D5933" s="40">
        <v>1</v>
      </c>
      <c r="E5933" s="40">
        <v>1</v>
      </c>
      <c r="F5933" s="11" t="s">
        <v>1</v>
      </c>
      <c r="G5933" s="12">
        <f t="shared" si="460"/>
        <v>1</v>
      </c>
      <c r="H5933" s="12" t="b">
        <f t="shared" si="461"/>
        <v>1</v>
      </c>
      <c r="I5933" s="12" t="b">
        <f t="shared" si="462"/>
        <v>0</v>
      </c>
      <c r="J5933" s="12" t="b">
        <f t="shared" si="463"/>
        <v>0</v>
      </c>
      <c r="K5933" s="9" t="b">
        <f t="shared" si="464"/>
        <v>0</v>
      </c>
    </row>
    <row r="5934" spans="1:11" ht="15.75" customHeight="1" x14ac:dyDescent="0.15">
      <c r="A5934" t="s">
        <v>5561</v>
      </c>
      <c r="B5934" s="10">
        <v>5933</v>
      </c>
      <c r="C5934" s="39" t="s">
        <v>1</v>
      </c>
      <c r="D5934" s="40">
        <v>0</v>
      </c>
      <c r="E5934" s="40">
        <v>0</v>
      </c>
      <c r="F5934" s="11" t="s">
        <v>1</v>
      </c>
      <c r="G5934" s="12">
        <f t="shared" si="460"/>
        <v>1</v>
      </c>
      <c r="H5934" s="12" t="b">
        <f t="shared" si="461"/>
        <v>1</v>
      </c>
      <c r="I5934" s="12" t="b">
        <f t="shared" si="462"/>
        <v>0</v>
      </c>
      <c r="J5934" s="12" t="b">
        <f t="shared" si="463"/>
        <v>0</v>
      </c>
      <c r="K5934" s="9" t="b">
        <f t="shared" si="464"/>
        <v>0</v>
      </c>
    </row>
    <row r="5935" spans="1:11" ht="15.75" customHeight="1" x14ac:dyDescent="0.15">
      <c r="A5935" t="s">
        <v>5912</v>
      </c>
      <c r="B5935" s="10">
        <v>5934</v>
      </c>
      <c r="C5935" s="39" t="s">
        <v>1</v>
      </c>
      <c r="D5935" s="40">
        <v>2</v>
      </c>
      <c r="E5935" s="40">
        <v>0</v>
      </c>
      <c r="F5935" s="11" t="s">
        <v>1</v>
      </c>
      <c r="G5935" s="12">
        <f t="shared" si="460"/>
        <v>1</v>
      </c>
      <c r="H5935" s="12" t="b">
        <f t="shared" si="461"/>
        <v>1</v>
      </c>
      <c r="I5935" s="12" t="b">
        <f t="shared" si="462"/>
        <v>0</v>
      </c>
      <c r="J5935" s="12" t="b">
        <f t="shared" si="463"/>
        <v>0</v>
      </c>
      <c r="K5935" s="9" t="b">
        <f t="shared" si="464"/>
        <v>0</v>
      </c>
    </row>
    <row r="5936" spans="1:11" ht="15.75" customHeight="1" x14ac:dyDescent="0.15">
      <c r="A5936" t="s">
        <v>5913</v>
      </c>
      <c r="B5936" s="10">
        <v>5935</v>
      </c>
      <c r="C5936" s="39" t="s">
        <v>1</v>
      </c>
      <c r="D5936" s="40">
        <v>1</v>
      </c>
      <c r="E5936" s="40">
        <v>1</v>
      </c>
      <c r="F5936" s="11" t="s">
        <v>1</v>
      </c>
      <c r="G5936" s="12">
        <f t="shared" si="460"/>
        <v>1</v>
      </c>
      <c r="H5936" s="12" t="b">
        <f t="shared" si="461"/>
        <v>1</v>
      </c>
      <c r="I5936" s="12" t="b">
        <f t="shared" si="462"/>
        <v>0</v>
      </c>
      <c r="J5936" s="12" t="b">
        <f t="shared" si="463"/>
        <v>0</v>
      </c>
      <c r="K5936" s="9" t="b">
        <f t="shared" si="464"/>
        <v>0</v>
      </c>
    </row>
    <row r="5937" spans="1:11" ht="15.75" customHeight="1" x14ac:dyDescent="0.15">
      <c r="A5937" t="s">
        <v>5914</v>
      </c>
      <c r="B5937" s="10">
        <v>5936</v>
      </c>
      <c r="C5937" s="39" t="s">
        <v>1</v>
      </c>
      <c r="D5937" s="40">
        <v>1</v>
      </c>
      <c r="E5937" s="40">
        <v>1</v>
      </c>
      <c r="F5937" s="11" t="s">
        <v>1</v>
      </c>
      <c r="G5937" s="12">
        <f t="shared" si="460"/>
        <v>1</v>
      </c>
      <c r="H5937" s="12" t="b">
        <f t="shared" si="461"/>
        <v>1</v>
      </c>
      <c r="I5937" s="12" t="b">
        <f t="shared" si="462"/>
        <v>0</v>
      </c>
      <c r="J5937" s="12" t="b">
        <f t="shared" si="463"/>
        <v>0</v>
      </c>
      <c r="K5937" s="9" t="b">
        <f t="shared" si="464"/>
        <v>0</v>
      </c>
    </row>
    <row r="5938" spans="1:11" ht="15.75" customHeight="1" x14ac:dyDescent="0.15">
      <c r="A5938" t="s">
        <v>5915</v>
      </c>
      <c r="B5938" s="10">
        <v>5937</v>
      </c>
      <c r="C5938" s="39" t="s">
        <v>1</v>
      </c>
      <c r="D5938" s="40">
        <v>2</v>
      </c>
      <c r="E5938" s="40">
        <v>0</v>
      </c>
      <c r="F5938" s="11" t="s">
        <v>1</v>
      </c>
      <c r="G5938" s="12">
        <f t="shared" si="460"/>
        <v>1</v>
      </c>
      <c r="H5938" s="12" t="b">
        <f t="shared" si="461"/>
        <v>1</v>
      </c>
      <c r="I5938" s="12" t="b">
        <f t="shared" si="462"/>
        <v>0</v>
      </c>
      <c r="J5938" s="12" t="b">
        <f t="shared" si="463"/>
        <v>0</v>
      </c>
      <c r="K5938" s="9" t="b">
        <f t="shared" si="464"/>
        <v>0</v>
      </c>
    </row>
    <row r="5939" spans="1:11" ht="15.75" customHeight="1" x14ac:dyDescent="0.15">
      <c r="A5939" t="s">
        <v>5916</v>
      </c>
      <c r="B5939" s="10">
        <v>5938</v>
      </c>
      <c r="C5939" s="39" t="s">
        <v>1</v>
      </c>
      <c r="D5939" s="40">
        <v>2</v>
      </c>
      <c r="E5939" s="40">
        <v>0</v>
      </c>
      <c r="F5939" s="11" t="s">
        <v>1</v>
      </c>
      <c r="G5939" s="12">
        <f t="shared" si="460"/>
        <v>1</v>
      </c>
      <c r="H5939" s="12" t="b">
        <f t="shared" si="461"/>
        <v>1</v>
      </c>
      <c r="I5939" s="12" t="b">
        <f t="shared" si="462"/>
        <v>0</v>
      </c>
      <c r="J5939" s="12" t="b">
        <f t="shared" si="463"/>
        <v>0</v>
      </c>
      <c r="K5939" s="9" t="b">
        <f t="shared" si="464"/>
        <v>0</v>
      </c>
    </row>
    <row r="5940" spans="1:11" ht="15.75" customHeight="1" x14ac:dyDescent="0.15">
      <c r="A5940" t="s">
        <v>5917</v>
      </c>
      <c r="B5940" s="10">
        <v>5939</v>
      </c>
      <c r="C5940" s="39" t="s">
        <v>1</v>
      </c>
      <c r="D5940" s="40">
        <v>1</v>
      </c>
      <c r="E5940" s="40">
        <v>1</v>
      </c>
      <c r="F5940" s="11" t="s">
        <v>2</v>
      </c>
      <c r="G5940" s="12">
        <f t="shared" si="460"/>
        <v>0</v>
      </c>
      <c r="H5940" s="12" t="b">
        <f t="shared" si="461"/>
        <v>0</v>
      </c>
      <c r="I5940" s="12" t="b">
        <f t="shared" si="462"/>
        <v>1</v>
      </c>
      <c r="J5940" s="12" t="b">
        <f t="shared" si="463"/>
        <v>0</v>
      </c>
      <c r="K5940" s="9" t="b">
        <f t="shared" si="464"/>
        <v>0</v>
      </c>
    </row>
    <row r="5941" spans="1:11" ht="15.75" customHeight="1" x14ac:dyDescent="0.15">
      <c r="A5941" t="s">
        <v>5918</v>
      </c>
      <c r="B5941" s="10">
        <v>5940</v>
      </c>
      <c r="C5941" s="39" t="s">
        <v>1</v>
      </c>
      <c r="D5941" s="40">
        <v>1</v>
      </c>
      <c r="E5941" s="40">
        <v>1</v>
      </c>
      <c r="F5941" s="11" t="s">
        <v>2</v>
      </c>
      <c r="G5941" s="12">
        <f t="shared" si="460"/>
        <v>0</v>
      </c>
      <c r="H5941" s="12" t="b">
        <f t="shared" si="461"/>
        <v>0</v>
      </c>
      <c r="I5941" s="12" t="b">
        <f t="shared" si="462"/>
        <v>1</v>
      </c>
      <c r="J5941" s="12" t="b">
        <f t="shared" si="463"/>
        <v>0</v>
      </c>
      <c r="K5941" s="9" t="b">
        <f t="shared" si="464"/>
        <v>0</v>
      </c>
    </row>
    <row r="5942" spans="1:11" ht="15.75" customHeight="1" x14ac:dyDescent="0.15">
      <c r="A5942" t="s">
        <v>5919</v>
      </c>
      <c r="B5942" s="10">
        <v>5941</v>
      </c>
      <c r="C5942" s="39" t="s">
        <v>2</v>
      </c>
      <c r="D5942" s="40">
        <v>1</v>
      </c>
      <c r="E5942" s="40">
        <v>1</v>
      </c>
      <c r="F5942" s="11" t="s">
        <v>2</v>
      </c>
      <c r="G5942" s="12">
        <f t="shared" si="460"/>
        <v>1</v>
      </c>
      <c r="H5942" s="12" t="b">
        <f t="shared" si="461"/>
        <v>0</v>
      </c>
      <c r="I5942" s="12" t="b">
        <f t="shared" si="462"/>
        <v>0</v>
      </c>
      <c r="J5942" s="12" t="b">
        <f t="shared" si="463"/>
        <v>1</v>
      </c>
      <c r="K5942" s="9" t="b">
        <f t="shared" si="464"/>
        <v>0</v>
      </c>
    </row>
    <row r="5943" spans="1:11" ht="15.75" customHeight="1" x14ac:dyDescent="0.15">
      <c r="A5943" t="s">
        <v>5920</v>
      </c>
      <c r="B5943" s="10">
        <v>5942</v>
      </c>
      <c r="C5943" s="39" t="s">
        <v>1</v>
      </c>
      <c r="D5943" s="40">
        <v>2</v>
      </c>
      <c r="E5943" s="40">
        <v>0</v>
      </c>
      <c r="F5943" s="11" t="s">
        <v>1</v>
      </c>
      <c r="G5943" s="12">
        <f t="shared" si="460"/>
        <v>1</v>
      </c>
      <c r="H5943" s="12" t="b">
        <f t="shared" si="461"/>
        <v>1</v>
      </c>
      <c r="I5943" s="12" t="b">
        <f t="shared" si="462"/>
        <v>0</v>
      </c>
      <c r="J5943" s="12" t="b">
        <f t="shared" si="463"/>
        <v>0</v>
      </c>
      <c r="K5943" s="9" t="b">
        <f t="shared" si="464"/>
        <v>0</v>
      </c>
    </row>
    <row r="5944" spans="1:11" ht="15.75" customHeight="1" x14ac:dyDescent="0.15">
      <c r="A5944" t="s">
        <v>5921</v>
      </c>
      <c r="B5944" s="10">
        <v>5943</v>
      </c>
      <c r="C5944" s="39" t="s">
        <v>1</v>
      </c>
      <c r="D5944" s="40">
        <v>2</v>
      </c>
      <c r="E5944" s="40">
        <v>0</v>
      </c>
      <c r="F5944" s="11" t="s">
        <v>1</v>
      </c>
      <c r="G5944" s="12">
        <f t="shared" si="460"/>
        <v>1</v>
      </c>
      <c r="H5944" s="12" t="b">
        <f t="shared" si="461"/>
        <v>1</v>
      </c>
      <c r="I5944" s="12" t="b">
        <f t="shared" si="462"/>
        <v>0</v>
      </c>
      <c r="J5944" s="12" t="b">
        <f t="shared" si="463"/>
        <v>0</v>
      </c>
      <c r="K5944" s="9" t="b">
        <f t="shared" si="464"/>
        <v>0</v>
      </c>
    </row>
    <row r="5945" spans="1:11" ht="15.75" customHeight="1" x14ac:dyDescent="0.15">
      <c r="A5945" t="s">
        <v>5922</v>
      </c>
      <c r="B5945" s="10">
        <v>5944</v>
      </c>
      <c r="C5945" s="39" t="s">
        <v>2</v>
      </c>
      <c r="D5945" s="40">
        <v>0</v>
      </c>
      <c r="E5945" s="40">
        <v>2</v>
      </c>
      <c r="F5945" s="11" t="s">
        <v>1</v>
      </c>
      <c r="G5945" s="12">
        <f t="shared" si="460"/>
        <v>0</v>
      </c>
      <c r="H5945" s="12" t="b">
        <f t="shared" si="461"/>
        <v>0</v>
      </c>
      <c r="I5945" s="12" t="b">
        <f t="shared" si="462"/>
        <v>0</v>
      </c>
      <c r="J5945" s="12" t="b">
        <f t="shared" si="463"/>
        <v>0</v>
      </c>
      <c r="K5945" s="9" t="b">
        <f t="shared" si="464"/>
        <v>1</v>
      </c>
    </row>
    <row r="5946" spans="1:11" ht="15.75" customHeight="1" x14ac:dyDescent="0.15">
      <c r="A5946" t="s">
        <v>5923</v>
      </c>
      <c r="B5946" s="10">
        <v>5945</v>
      </c>
      <c r="C5946" s="39" t="s">
        <v>1</v>
      </c>
      <c r="D5946" s="40">
        <v>0</v>
      </c>
      <c r="E5946" s="40">
        <v>0</v>
      </c>
      <c r="F5946" s="11" t="s">
        <v>2</v>
      </c>
      <c r="G5946" s="12">
        <f t="shared" si="460"/>
        <v>0</v>
      </c>
      <c r="H5946" s="12" t="b">
        <f t="shared" si="461"/>
        <v>0</v>
      </c>
      <c r="I5946" s="12" t="b">
        <f t="shared" si="462"/>
        <v>1</v>
      </c>
      <c r="J5946" s="12" t="b">
        <f t="shared" si="463"/>
        <v>0</v>
      </c>
      <c r="K5946" s="9" t="b">
        <f t="shared" si="464"/>
        <v>0</v>
      </c>
    </row>
    <row r="5947" spans="1:11" ht="15.75" customHeight="1" x14ac:dyDescent="0.15">
      <c r="A5947" t="s">
        <v>5924</v>
      </c>
      <c r="B5947" s="10">
        <v>5946</v>
      </c>
      <c r="C5947" s="39" t="s">
        <v>1</v>
      </c>
      <c r="D5947" s="40">
        <v>1</v>
      </c>
      <c r="E5947" s="40">
        <v>1</v>
      </c>
      <c r="F5947" s="11" t="s">
        <v>2</v>
      </c>
      <c r="G5947" s="12">
        <f t="shared" si="460"/>
        <v>0</v>
      </c>
      <c r="H5947" s="12" t="b">
        <f t="shared" si="461"/>
        <v>0</v>
      </c>
      <c r="I5947" s="12" t="b">
        <f t="shared" si="462"/>
        <v>1</v>
      </c>
      <c r="J5947" s="12" t="b">
        <f t="shared" si="463"/>
        <v>0</v>
      </c>
      <c r="K5947" s="9" t="b">
        <f t="shared" si="464"/>
        <v>0</v>
      </c>
    </row>
    <row r="5948" spans="1:11" ht="15.75" customHeight="1" x14ac:dyDescent="0.15">
      <c r="A5948" t="s">
        <v>5925</v>
      </c>
      <c r="B5948" s="10">
        <v>5947</v>
      </c>
      <c r="C5948" s="39" t="s">
        <v>2</v>
      </c>
      <c r="D5948" s="40">
        <v>0</v>
      </c>
      <c r="E5948" s="40">
        <v>2</v>
      </c>
      <c r="F5948" s="11" t="s">
        <v>2</v>
      </c>
      <c r="G5948" s="12">
        <f t="shared" si="460"/>
        <v>1</v>
      </c>
      <c r="H5948" s="12" t="b">
        <f t="shared" si="461"/>
        <v>0</v>
      </c>
      <c r="I5948" s="12" t="b">
        <f t="shared" si="462"/>
        <v>0</v>
      </c>
      <c r="J5948" s="12" t="b">
        <f t="shared" si="463"/>
        <v>1</v>
      </c>
      <c r="K5948" s="9" t="b">
        <f t="shared" si="464"/>
        <v>0</v>
      </c>
    </row>
    <row r="5949" spans="1:11" ht="15.75" customHeight="1" x14ac:dyDescent="0.15">
      <c r="A5949" t="s">
        <v>5926</v>
      </c>
      <c r="B5949" s="10">
        <v>5948</v>
      </c>
      <c r="C5949" s="39" t="s">
        <v>1</v>
      </c>
      <c r="D5949" s="40">
        <v>2</v>
      </c>
      <c r="E5949" s="40">
        <v>0</v>
      </c>
      <c r="F5949" s="11" t="s">
        <v>1</v>
      </c>
      <c r="G5949" s="12">
        <f t="shared" si="460"/>
        <v>1</v>
      </c>
      <c r="H5949" s="12" t="b">
        <f t="shared" si="461"/>
        <v>1</v>
      </c>
      <c r="I5949" s="12" t="b">
        <f t="shared" si="462"/>
        <v>0</v>
      </c>
      <c r="J5949" s="12" t="b">
        <f t="shared" si="463"/>
        <v>0</v>
      </c>
      <c r="K5949" s="9" t="b">
        <f t="shared" si="464"/>
        <v>0</v>
      </c>
    </row>
    <row r="5950" spans="1:11" ht="15.75" customHeight="1" x14ac:dyDescent="0.15">
      <c r="A5950" t="s">
        <v>5927</v>
      </c>
      <c r="B5950" s="10">
        <v>5949</v>
      </c>
      <c r="C5950" s="39" t="s">
        <v>1</v>
      </c>
      <c r="D5950" s="40">
        <v>0</v>
      </c>
      <c r="E5950" s="40">
        <v>0</v>
      </c>
      <c r="F5950" s="11" t="s">
        <v>2</v>
      </c>
      <c r="G5950" s="12">
        <f t="shared" si="460"/>
        <v>0</v>
      </c>
      <c r="H5950" s="12" t="b">
        <f t="shared" si="461"/>
        <v>0</v>
      </c>
      <c r="I5950" s="12" t="b">
        <f t="shared" si="462"/>
        <v>1</v>
      </c>
      <c r="J5950" s="12" t="b">
        <f t="shared" si="463"/>
        <v>0</v>
      </c>
      <c r="K5950" s="9" t="b">
        <f t="shared" si="464"/>
        <v>0</v>
      </c>
    </row>
    <row r="5951" spans="1:11" ht="15.75" customHeight="1" x14ac:dyDescent="0.15">
      <c r="A5951" t="s">
        <v>5928</v>
      </c>
      <c r="B5951" s="10">
        <v>5950</v>
      </c>
      <c r="C5951" s="39" t="s">
        <v>1</v>
      </c>
      <c r="D5951" s="40">
        <v>0</v>
      </c>
      <c r="E5951" s="40">
        <v>0</v>
      </c>
      <c r="F5951" s="11" t="s">
        <v>2</v>
      </c>
      <c r="G5951" s="12">
        <f t="shared" si="460"/>
        <v>0</v>
      </c>
      <c r="H5951" s="12" t="b">
        <f t="shared" si="461"/>
        <v>0</v>
      </c>
      <c r="I5951" s="12" t="b">
        <f t="shared" si="462"/>
        <v>1</v>
      </c>
      <c r="J5951" s="12" t="b">
        <f t="shared" si="463"/>
        <v>0</v>
      </c>
      <c r="K5951" s="9" t="b">
        <f t="shared" si="464"/>
        <v>0</v>
      </c>
    </row>
    <row r="5952" spans="1:11" ht="15.75" customHeight="1" x14ac:dyDescent="0.15">
      <c r="A5952" t="s">
        <v>5929</v>
      </c>
      <c r="B5952" s="10">
        <v>5951</v>
      </c>
      <c r="C5952" s="39" t="s">
        <v>1</v>
      </c>
      <c r="D5952" s="40">
        <v>1</v>
      </c>
      <c r="E5952" s="40">
        <v>1</v>
      </c>
      <c r="F5952" s="11" t="s">
        <v>2</v>
      </c>
      <c r="G5952" s="12">
        <f t="shared" si="460"/>
        <v>0</v>
      </c>
      <c r="H5952" s="12" t="b">
        <f t="shared" si="461"/>
        <v>0</v>
      </c>
      <c r="I5952" s="12" t="b">
        <f t="shared" si="462"/>
        <v>1</v>
      </c>
      <c r="J5952" s="12" t="b">
        <f t="shared" si="463"/>
        <v>0</v>
      </c>
      <c r="K5952" s="9" t="b">
        <f t="shared" si="464"/>
        <v>0</v>
      </c>
    </row>
    <row r="5953" spans="1:11" ht="15.75" customHeight="1" x14ac:dyDescent="0.15">
      <c r="A5953" t="s">
        <v>5930</v>
      </c>
      <c r="B5953" s="10">
        <v>5952</v>
      </c>
      <c r="C5953" s="39" t="s">
        <v>1</v>
      </c>
      <c r="D5953" s="40">
        <v>2</v>
      </c>
      <c r="E5953" s="40">
        <v>0</v>
      </c>
      <c r="F5953" s="11" t="s">
        <v>1</v>
      </c>
      <c r="G5953" s="12">
        <f t="shared" si="460"/>
        <v>1</v>
      </c>
      <c r="H5953" s="12" t="b">
        <f t="shared" si="461"/>
        <v>1</v>
      </c>
      <c r="I5953" s="12" t="b">
        <f t="shared" si="462"/>
        <v>0</v>
      </c>
      <c r="J5953" s="12" t="b">
        <f t="shared" si="463"/>
        <v>0</v>
      </c>
      <c r="K5953" s="9" t="b">
        <f t="shared" si="464"/>
        <v>0</v>
      </c>
    </row>
    <row r="5954" spans="1:11" ht="15.75" customHeight="1" x14ac:dyDescent="0.15">
      <c r="A5954" t="s">
        <v>5931</v>
      </c>
      <c r="B5954" s="10">
        <v>5953</v>
      </c>
      <c r="C5954" s="39" t="s">
        <v>1</v>
      </c>
      <c r="D5954" s="40">
        <v>2</v>
      </c>
      <c r="E5954" s="40">
        <v>0</v>
      </c>
      <c r="F5954" s="11" t="s">
        <v>1</v>
      </c>
      <c r="G5954" s="12">
        <f t="shared" si="460"/>
        <v>1</v>
      </c>
      <c r="H5954" s="12" t="b">
        <f t="shared" si="461"/>
        <v>1</v>
      </c>
      <c r="I5954" s="12" t="b">
        <f t="shared" si="462"/>
        <v>0</v>
      </c>
      <c r="J5954" s="12" t="b">
        <f t="shared" si="463"/>
        <v>0</v>
      </c>
      <c r="K5954" s="9" t="b">
        <f t="shared" si="464"/>
        <v>0</v>
      </c>
    </row>
    <row r="5955" spans="1:11" ht="15.75" customHeight="1" x14ac:dyDescent="0.15">
      <c r="A5955" t="s">
        <v>5932</v>
      </c>
      <c r="B5955" s="10">
        <v>5954</v>
      </c>
      <c r="C5955" s="39" t="s">
        <v>1</v>
      </c>
      <c r="D5955" s="40">
        <v>1</v>
      </c>
      <c r="E5955" s="40">
        <v>1</v>
      </c>
      <c r="F5955" s="11" t="s">
        <v>2</v>
      </c>
      <c r="G5955" s="12">
        <f t="shared" si="460"/>
        <v>0</v>
      </c>
      <c r="H5955" s="12" t="b">
        <f t="shared" si="461"/>
        <v>0</v>
      </c>
      <c r="I5955" s="12" t="b">
        <f t="shared" si="462"/>
        <v>1</v>
      </c>
      <c r="J5955" s="12" t="b">
        <f t="shared" si="463"/>
        <v>0</v>
      </c>
      <c r="K5955" s="9" t="b">
        <f t="shared" si="464"/>
        <v>0</v>
      </c>
    </row>
    <row r="5956" spans="1:11" ht="15.75" customHeight="1" x14ac:dyDescent="0.15">
      <c r="A5956" t="s">
        <v>5933</v>
      </c>
      <c r="B5956" s="10">
        <v>5955</v>
      </c>
      <c r="C5956" s="39" t="s">
        <v>2</v>
      </c>
      <c r="D5956" s="40">
        <v>0</v>
      </c>
      <c r="E5956" s="40">
        <v>2</v>
      </c>
      <c r="F5956" s="11" t="s">
        <v>1</v>
      </c>
      <c r="G5956" s="12">
        <f t="shared" si="460"/>
        <v>0</v>
      </c>
      <c r="H5956" s="12" t="b">
        <f t="shared" si="461"/>
        <v>0</v>
      </c>
      <c r="I5956" s="12" t="b">
        <f t="shared" si="462"/>
        <v>0</v>
      </c>
      <c r="J5956" s="12" t="b">
        <f t="shared" si="463"/>
        <v>0</v>
      </c>
      <c r="K5956" s="9" t="b">
        <f t="shared" si="464"/>
        <v>1</v>
      </c>
    </row>
    <row r="5957" spans="1:11" ht="15.75" customHeight="1" x14ac:dyDescent="0.15">
      <c r="A5957" t="s">
        <v>5934</v>
      </c>
      <c r="B5957" s="10">
        <v>5956</v>
      </c>
      <c r="C5957" s="39" t="s">
        <v>1</v>
      </c>
      <c r="D5957" s="40">
        <v>1</v>
      </c>
      <c r="E5957" s="40">
        <v>1</v>
      </c>
      <c r="F5957" s="11" t="s">
        <v>1</v>
      </c>
      <c r="G5957" s="12">
        <f t="shared" ref="G5957:G6020" si="465">IF(C5957=F5957,1,0)</f>
        <v>1</v>
      </c>
      <c r="H5957" s="12" t="b">
        <f t="shared" ref="H5957:H6020" si="466">AND(C5957="incels",F5957="incels")</f>
        <v>1</v>
      </c>
      <c r="I5957" s="12" t="b">
        <f t="shared" ref="I5957:I6020" si="467">AND(C5957="incels",F5957="neutre")</f>
        <v>0</v>
      </c>
      <c r="J5957" s="12" t="b">
        <f t="shared" ref="J5957:J6020" si="468">AND(C5957="neutre",F5957="neutre")</f>
        <v>0</v>
      </c>
      <c r="K5957" s="9" t="b">
        <f t="shared" ref="K5957:K6020" si="469">AND(C5957="neutre",F5957="incels")</f>
        <v>0</v>
      </c>
    </row>
    <row r="5958" spans="1:11" ht="15.75" customHeight="1" x14ac:dyDescent="0.15">
      <c r="A5958" t="s">
        <v>5935</v>
      </c>
      <c r="B5958" s="10">
        <v>5957</v>
      </c>
      <c r="C5958" s="39" t="s">
        <v>2</v>
      </c>
      <c r="D5958" s="40">
        <v>0</v>
      </c>
      <c r="E5958" s="40">
        <v>2</v>
      </c>
      <c r="F5958" s="11" t="s">
        <v>1</v>
      </c>
      <c r="G5958" s="12">
        <f t="shared" si="465"/>
        <v>0</v>
      </c>
      <c r="H5958" s="12" t="b">
        <f t="shared" si="466"/>
        <v>0</v>
      </c>
      <c r="I5958" s="12" t="b">
        <f t="shared" si="467"/>
        <v>0</v>
      </c>
      <c r="J5958" s="12" t="b">
        <f t="shared" si="468"/>
        <v>0</v>
      </c>
      <c r="K5958" s="9" t="b">
        <f t="shared" si="469"/>
        <v>1</v>
      </c>
    </row>
    <row r="5959" spans="1:11" ht="15.75" customHeight="1" x14ac:dyDescent="0.15">
      <c r="A5959" t="s">
        <v>5936</v>
      </c>
      <c r="B5959" s="10">
        <v>5958</v>
      </c>
      <c r="C5959" s="39" t="s">
        <v>1</v>
      </c>
      <c r="D5959" s="40">
        <v>1</v>
      </c>
      <c r="E5959" s="40">
        <v>1</v>
      </c>
      <c r="F5959" s="11" t="s">
        <v>2</v>
      </c>
      <c r="G5959" s="12">
        <f t="shared" si="465"/>
        <v>0</v>
      </c>
      <c r="H5959" s="12" t="b">
        <f t="shared" si="466"/>
        <v>0</v>
      </c>
      <c r="I5959" s="12" t="b">
        <f t="shared" si="467"/>
        <v>1</v>
      </c>
      <c r="J5959" s="12" t="b">
        <f t="shared" si="468"/>
        <v>0</v>
      </c>
      <c r="K5959" s="9" t="b">
        <f t="shared" si="469"/>
        <v>0</v>
      </c>
    </row>
    <row r="5960" spans="1:11" ht="15.75" customHeight="1" x14ac:dyDescent="0.15">
      <c r="A5960" t="s">
        <v>5937</v>
      </c>
      <c r="B5960" s="10">
        <v>5959</v>
      </c>
      <c r="C5960" s="39" t="s">
        <v>1</v>
      </c>
      <c r="D5960" s="40">
        <v>0</v>
      </c>
      <c r="E5960" s="40">
        <v>0</v>
      </c>
      <c r="F5960" s="11" t="s">
        <v>2</v>
      </c>
      <c r="G5960" s="12">
        <f t="shared" si="465"/>
        <v>0</v>
      </c>
      <c r="H5960" s="12" t="b">
        <f t="shared" si="466"/>
        <v>0</v>
      </c>
      <c r="I5960" s="12" t="b">
        <f t="shared" si="467"/>
        <v>1</v>
      </c>
      <c r="J5960" s="12" t="b">
        <f t="shared" si="468"/>
        <v>0</v>
      </c>
      <c r="K5960" s="9" t="b">
        <f t="shared" si="469"/>
        <v>0</v>
      </c>
    </row>
    <row r="5961" spans="1:11" ht="15.75" customHeight="1" x14ac:dyDescent="0.15">
      <c r="A5961" t="s">
        <v>5938</v>
      </c>
      <c r="B5961" s="10">
        <v>5960</v>
      </c>
      <c r="C5961" s="39" t="s">
        <v>1</v>
      </c>
      <c r="D5961" s="40">
        <v>2</v>
      </c>
      <c r="E5961" s="40">
        <v>0</v>
      </c>
      <c r="F5961" s="11" t="s">
        <v>1</v>
      </c>
      <c r="G5961" s="12">
        <f t="shared" si="465"/>
        <v>1</v>
      </c>
      <c r="H5961" s="12" t="b">
        <f t="shared" si="466"/>
        <v>1</v>
      </c>
      <c r="I5961" s="12" t="b">
        <f t="shared" si="467"/>
        <v>0</v>
      </c>
      <c r="J5961" s="12" t="b">
        <f t="shared" si="468"/>
        <v>0</v>
      </c>
      <c r="K5961" s="9" t="b">
        <f t="shared" si="469"/>
        <v>0</v>
      </c>
    </row>
    <row r="5962" spans="1:11" ht="15.75" customHeight="1" x14ac:dyDescent="0.15">
      <c r="A5962" t="s">
        <v>5939</v>
      </c>
      <c r="B5962" s="10">
        <v>5961</v>
      </c>
      <c r="C5962" s="39" t="s">
        <v>1</v>
      </c>
      <c r="D5962" s="40">
        <v>2</v>
      </c>
      <c r="E5962" s="40">
        <v>0</v>
      </c>
      <c r="F5962" s="11" t="s">
        <v>1</v>
      </c>
      <c r="G5962" s="12">
        <f t="shared" si="465"/>
        <v>1</v>
      </c>
      <c r="H5962" s="12" t="b">
        <f t="shared" si="466"/>
        <v>1</v>
      </c>
      <c r="I5962" s="12" t="b">
        <f t="shared" si="467"/>
        <v>0</v>
      </c>
      <c r="J5962" s="12" t="b">
        <f t="shared" si="468"/>
        <v>0</v>
      </c>
      <c r="K5962" s="9" t="b">
        <f t="shared" si="469"/>
        <v>0</v>
      </c>
    </row>
    <row r="5963" spans="1:11" ht="15.75" customHeight="1" x14ac:dyDescent="0.15">
      <c r="A5963" t="s">
        <v>5940</v>
      </c>
      <c r="B5963" s="10">
        <v>5962</v>
      </c>
      <c r="C5963" s="39" t="s">
        <v>1</v>
      </c>
      <c r="D5963" s="40">
        <v>2</v>
      </c>
      <c r="E5963" s="40">
        <v>0</v>
      </c>
      <c r="F5963" s="11" t="s">
        <v>2</v>
      </c>
      <c r="G5963" s="12">
        <f t="shared" si="465"/>
        <v>0</v>
      </c>
      <c r="H5963" s="12" t="b">
        <f t="shared" si="466"/>
        <v>0</v>
      </c>
      <c r="I5963" s="12" t="b">
        <f t="shared" si="467"/>
        <v>1</v>
      </c>
      <c r="J5963" s="12" t="b">
        <f t="shared" si="468"/>
        <v>0</v>
      </c>
      <c r="K5963" s="9" t="b">
        <f t="shared" si="469"/>
        <v>0</v>
      </c>
    </row>
    <row r="5964" spans="1:11" ht="15.75" customHeight="1" x14ac:dyDescent="0.15">
      <c r="A5964" t="s">
        <v>5941</v>
      </c>
      <c r="B5964" s="10">
        <v>5963</v>
      </c>
      <c r="C5964" s="39" t="s">
        <v>1</v>
      </c>
      <c r="D5964" s="40">
        <v>1</v>
      </c>
      <c r="E5964" s="40">
        <v>1</v>
      </c>
      <c r="F5964" s="11" t="s">
        <v>1</v>
      </c>
      <c r="G5964" s="12">
        <f t="shared" si="465"/>
        <v>1</v>
      </c>
      <c r="H5964" s="12" t="b">
        <f t="shared" si="466"/>
        <v>1</v>
      </c>
      <c r="I5964" s="12" t="b">
        <f t="shared" si="467"/>
        <v>0</v>
      </c>
      <c r="J5964" s="12" t="b">
        <f t="shared" si="468"/>
        <v>0</v>
      </c>
      <c r="K5964" s="9" t="b">
        <f t="shared" si="469"/>
        <v>0</v>
      </c>
    </row>
    <row r="5965" spans="1:11" ht="15.75" customHeight="1" x14ac:dyDescent="0.15">
      <c r="A5965" t="s">
        <v>5942</v>
      </c>
      <c r="B5965" s="10">
        <v>5964</v>
      </c>
      <c r="C5965" s="39" t="s">
        <v>2</v>
      </c>
      <c r="D5965" s="40">
        <v>0</v>
      </c>
      <c r="E5965" s="40">
        <v>2</v>
      </c>
      <c r="F5965" s="11" t="s">
        <v>1</v>
      </c>
      <c r="G5965" s="12">
        <f t="shared" si="465"/>
        <v>0</v>
      </c>
      <c r="H5965" s="12" t="b">
        <f t="shared" si="466"/>
        <v>0</v>
      </c>
      <c r="I5965" s="12" t="b">
        <f t="shared" si="467"/>
        <v>0</v>
      </c>
      <c r="J5965" s="12" t="b">
        <f t="shared" si="468"/>
        <v>0</v>
      </c>
      <c r="K5965" s="9" t="b">
        <f t="shared" si="469"/>
        <v>1</v>
      </c>
    </row>
    <row r="5966" spans="1:11" ht="15.75" customHeight="1" x14ac:dyDescent="0.15">
      <c r="A5966" t="s">
        <v>5943</v>
      </c>
      <c r="B5966" s="10">
        <v>5965</v>
      </c>
      <c r="C5966" s="39" t="s">
        <v>1</v>
      </c>
      <c r="D5966" s="40">
        <v>0</v>
      </c>
      <c r="E5966" s="40">
        <v>0</v>
      </c>
      <c r="F5966" s="11" t="s">
        <v>1</v>
      </c>
      <c r="G5966" s="12">
        <f t="shared" si="465"/>
        <v>1</v>
      </c>
      <c r="H5966" s="12" t="b">
        <f t="shared" si="466"/>
        <v>1</v>
      </c>
      <c r="I5966" s="12" t="b">
        <f t="shared" si="467"/>
        <v>0</v>
      </c>
      <c r="J5966" s="12" t="b">
        <f t="shared" si="468"/>
        <v>0</v>
      </c>
      <c r="K5966" s="9" t="b">
        <f t="shared" si="469"/>
        <v>0</v>
      </c>
    </row>
    <row r="5967" spans="1:11" ht="15.75" customHeight="1" x14ac:dyDescent="0.15">
      <c r="A5967" t="s">
        <v>5944</v>
      </c>
      <c r="B5967" s="10">
        <v>5966</v>
      </c>
      <c r="C5967" s="39" t="s">
        <v>1</v>
      </c>
      <c r="D5967" s="40">
        <v>2</v>
      </c>
      <c r="E5967" s="40">
        <v>0</v>
      </c>
      <c r="F5967" s="11" t="s">
        <v>1</v>
      </c>
      <c r="G5967" s="12">
        <f t="shared" si="465"/>
        <v>1</v>
      </c>
      <c r="H5967" s="12" t="b">
        <f t="shared" si="466"/>
        <v>1</v>
      </c>
      <c r="I5967" s="12" t="b">
        <f t="shared" si="467"/>
        <v>0</v>
      </c>
      <c r="J5967" s="12" t="b">
        <f t="shared" si="468"/>
        <v>0</v>
      </c>
      <c r="K5967" s="9" t="b">
        <f t="shared" si="469"/>
        <v>0</v>
      </c>
    </row>
    <row r="5968" spans="1:11" ht="15.75" customHeight="1" x14ac:dyDescent="0.15">
      <c r="A5968" t="s">
        <v>5945</v>
      </c>
      <c r="B5968" s="10">
        <v>5967</v>
      </c>
      <c r="C5968" s="39" t="s">
        <v>1</v>
      </c>
      <c r="D5968" s="40">
        <v>2</v>
      </c>
      <c r="E5968" s="40">
        <v>0</v>
      </c>
      <c r="F5968" s="11" t="s">
        <v>1</v>
      </c>
      <c r="G5968" s="12">
        <f t="shared" si="465"/>
        <v>1</v>
      </c>
      <c r="H5968" s="12" t="b">
        <f t="shared" si="466"/>
        <v>1</v>
      </c>
      <c r="I5968" s="12" t="b">
        <f t="shared" si="467"/>
        <v>0</v>
      </c>
      <c r="J5968" s="12" t="b">
        <f t="shared" si="468"/>
        <v>0</v>
      </c>
      <c r="K5968" s="9" t="b">
        <f t="shared" si="469"/>
        <v>0</v>
      </c>
    </row>
    <row r="5969" spans="1:11" ht="15.75" customHeight="1" x14ac:dyDescent="0.15">
      <c r="A5969" t="s">
        <v>5946</v>
      </c>
      <c r="B5969" s="10">
        <v>5968</v>
      </c>
      <c r="C5969" s="39" t="s">
        <v>1</v>
      </c>
      <c r="D5969" s="40">
        <v>1</v>
      </c>
      <c r="E5969" s="40">
        <v>1</v>
      </c>
      <c r="F5969" s="11" t="s">
        <v>1</v>
      </c>
      <c r="G5969" s="12">
        <f t="shared" si="465"/>
        <v>1</v>
      </c>
      <c r="H5969" s="12" t="b">
        <f t="shared" si="466"/>
        <v>1</v>
      </c>
      <c r="I5969" s="12" t="b">
        <f t="shared" si="467"/>
        <v>0</v>
      </c>
      <c r="J5969" s="12" t="b">
        <f t="shared" si="468"/>
        <v>0</v>
      </c>
      <c r="K5969" s="9" t="b">
        <f t="shared" si="469"/>
        <v>0</v>
      </c>
    </row>
    <row r="5970" spans="1:11" ht="15.75" customHeight="1" x14ac:dyDescent="0.15">
      <c r="A5970" t="s">
        <v>5947</v>
      </c>
      <c r="B5970" s="10">
        <v>5969</v>
      </c>
      <c r="C5970" s="39" t="s">
        <v>1</v>
      </c>
      <c r="D5970" s="40">
        <v>2</v>
      </c>
      <c r="E5970" s="40">
        <v>0</v>
      </c>
      <c r="F5970" s="11" t="s">
        <v>1</v>
      </c>
      <c r="G5970" s="12">
        <f t="shared" si="465"/>
        <v>1</v>
      </c>
      <c r="H5970" s="12" t="b">
        <f t="shared" si="466"/>
        <v>1</v>
      </c>
      <c r="I5970" s="12" t="b">
        <f t="shared" si="467"/>
        <v>0</v>
      </c>
      <c r="J5970" s="12" t="b">
        <f t="shared" si="468"/>
        <v>0</v>
      </c>
      <c r="K5970" s="9" t="b">
        <f t="shared" si="469"/>
        <v>0</v>
      </c>
    </row>
    <row r="5971" spans="1:11" ht="15.75" customHeight="1" x14ac:dyDescent="0.15">
      <c r="A5971" t="s">
        <v>5948</v>
      </c>
      <c r="B5971" s="10">
        <v>5970</v>
      </c>
      <c r="C5971" s="39" t="s">
        <v>1</v>
      </c>
      <c r="D5971" s="40">
        <v>1</v>
      </c>
      <c r="E5971" s="40">
        <v>1</v>
      </c>
      <c r="F5971" s="11" t="s">
        <v>2</v>
      </c>
      <c r="G5971" s="12">
        <f t="shared" si="465"/>
        <v>0</v>
      </c>
      <c r="H5971" s="12" t="b">
        <f t="shared" si="466"/>
        <v>0</v>
      </c>
      <c r="I5971" s="12" t="b">
        <f t="shared" si="467"/>
        <v>1</v>
      </c>
      <c r="J5971" s="12" t="b">
        <f t="shared" si="468"/>
        <v>0</v>
      </c>
      <c r="K5971" s="9" t="b">
        <f t="shared" si="469"/>
        <v>0</v>
      </c>
    </row>
    <row r="5972" spans="1:11" ht="15.75" customHeight="1" x14ac:dyDescent="0.15">
      <c r="A5972" t="s">
        <v>5949</v>
      </c>
      <c r="B5972" s="10">
        <v>5971</v>
      </c>
      <c r="C5972" s="39" t="s">
        <v>1</v>
      </c>
      <c r="D5972" s="40">
        <v>2</v>
      </c>
      <c r="E5972" s="40">
        <v>0</v>
      </c>
      <c r="F5972" s="11" t="s">
        <v>2</v>
      </c>
      <c r="G5972" s="12">
        <f t="shared" si="465"/>
        <v>0</v>
      </c>
      <c r="H5972" s="12" t="b">
        <f t="shared" si="466"/>
        <v>0</v>
      </c>
      <c r="I5972" s="12" t="b">
        <f t="shared" si="467"/>
        <v>1</v>
      </c>
      <c r="J5972" s="12" t="b">
        <f t="shared" si="468"/>
        <v>0</v>
      </c>
      <c r="K5972" s="9" t="b">
        <f t="shared" si="469"/>
        <v>0</v>
      </c>
    </row>
    <row r="5973" spans="1:11" ht="15.75" customHeight="1" x14ac:dyDescent="0.15">
      <c r="A5973" t="s">
        <v>5950</v>
      </c>
      <c r="B5973" s="10">
        <v>5972</v>
      </c>
      <c r="C5973" s="39" t="s">
        <v>1</v>
      </c>
      <c r="D5973" s="40">
        <v>2</v>
      </c>
      <c r="E5973" s="40">
        <v>0</v>
      </c>
      <c r="F5973" s="11" t="s">
        <v>2</v>
      </c>
      <c r="G5973" s="12">
        <f t="shared" si="465"/>
        <v>0</v>
      </c>
      <c r="H5973" s="12" t="b">
        <f t="shared" si="466"/>
        <v>0</v>
      </c>
      <c r="I5973" s="12" t="b">
        <f t="shared" si="467"/>
        <v>1</v>
      </c>
      <c r="J5973" s="12" t="b">
        <f t="shared" si="468"/>
        <v>0</v>
      </c>
      <c r="K5973" s="9" t="b">
        <f t="shared" si="469"/>
        <v>0</v>
      </c>
    </row>
    <row r="5974" spans="1:11" ht="15.75" customHeight="1" x14ac:dyDescent="0.15">
      <c r="A5974" t="s">
        <v>5951</v>
      </c>
      <c r="B5974" s="10">
        <v>5973</v>
      </c>
      <c r="C5974" s="39" t="s">
        <v>1</v>
      </c>
      <c r="D5974" s="40">
        <v>2</v>
      </c>
      <c r="E5974" s="40">
        <v>0</v>
      </c>
      <c r="F5974" s="11" t="s">
        <v>1</v>
      </c>
      <c r="G5974" s="12">
        <f t="shared" si="465"/>
        <v>1</v>
      </c>
      <c r="H5974" s="12" t="b">
        <f t="shared" si="466"/>
        <v>1</v>
      </c>
      <c r="I5974" s="12" t="b">
        <f t="shared" si="467"/>
        <v>0</v>
      </c>
      <c r="J5974" s="12" t="b">
        <f t="shared" si="468"/>
        <v>0</v>
      </c>
      <c r="K5974" s="9" t="b">
        <f t="shared" si="469"/>
        <v>0</v>
      </c>
    </row>
    <row r="5975" spans="1:11" ht="15.75" customHeight="1" x14ac:dyDescent="0.15">
      <c r="A5975" t="s">
        <v>5952</v>
      </c>
      <c r="B5975" s="10">
        <v>5974</v>
      </c>
      <c r="C5975" s="39" t="s">
        <v>1</v>
      </c>
      <c r="D5975" s="40">
        <v>2</v>
      </c>
      <c r="E5975" s="40">
        <v>0</v>
      </c>
      <c r="F5975" s="11" t="s">
        <v>2</v>
      </c>
      <c r="G5975" s="12">
        <f t="shared" si="465"/>
        <v>0</v>
      </c>
      <c r="H5975" s="12" t="b">
        <f t="shared" si="466"/>
        <v>0</v>
      </c>
      <c r="I5975" s="12" t="b">
        <f t="shared" si="467"/>
        <v>1</v>
      </c>
      <c r="J5975" s="12" t="b">
        <f t="shared" si="468"/>
        <v>0</v>
      </c>
      <c r="K5975" s="9" t="b">
        <f t="shared" si="469"/>
        <v>0</v>
      </c>
    </row>
    <row r="5976" spans="1:11" ht="15.75" customHeight="1" x14ac:dyDescent="0.15">
      <c r="A5976" t="s">
        <v>5953</v>
      </c>
      <c r="B5976" s="10">
        <v>5975</v>
      </c>
      <c r="C5976" s="39" t="s">
        <v>1</v>
      </c>
      <c r="D5976" s="40">
        <v>2</v>
      </c>
      <c r="E5976" s="40">
        <v>0</v>
      </c>
      <c r="F5976" s="11" t="s">
        <v>1</v>
      </c>
      <c r="G5976" s="12">
        <f t="shared" si="465"/>
        <v>1</v>
      </c>
      <c r="H5976" s="12" t="b">
        <f t="shared" si="466"/>
        <v>1</v>
      </c>
      <c r="I5976" s="12" t="b">
        <f t="shared" si="467"/>
        <v>0</v>
      </c>
      <c r="J5976" s="12" t="b">
        <f t="shared" si="468"/>
        <v>0</v>
      </c>
      <c r="K5976" s="9" t="b">
        <f t="shared" si="469"/>
        <v>0</v>
      </c>
    </row>
    <row r="5977" spans="1:11" ht="15.75" customHeight="1" x14ac:dyDescent="0.15">
      <c r="A5977" t="s">
        <v>5954</v>
      </c>
      <c r="B5977" s="10">
        <v>5976</v>
      </c>
      <c r="C5977" s="39" t="s">
        <v>1</v>
      </c>
      <c r="D5977" s="40">
        <v>1</v>
      </c>
      <c r="E5977" s="40">
        <v>1</v>
      </c>
      <c r="F5977" s="11" t="s">
        <v>1</v>
      </c>
      <c r="G5977" s="12">
        <f t="shared" si="465"/>
        <v>1</v>
      </c>
      <c r="H5977" s="12" t="b">
        <f t="shared" si="466"/>
        <v>1</v>
      </c>
      <c r="I5977" s="12" t="b">
        <f t="shared" si="467"/>
        <v>0</v>
      </c>
      <c r="J5977" s="12" t="b">
        <f t="shared" si="468"/>
        <v>0</v>
      </c>
      <c r="K5977" s="9" t="b">
        <f t="shared" si="469"/>
        <v>0</v>
      </c>
    </row>
    <row r="5978" spans="1:11" ht="15.75" customHeight="1" x14ac:dyDescent="0.15">
      <c r="A5978" t="s">
        <v>5955</v>
      </c>
      <c r="B5978" s="10">
        <v>5977</v>
      </c>
      <c r="C5978" s="39" t="s">
        <v>1</v>
      </c>
      <c r="D5978" s="40">
        <v>2</v>
      </c>
      <c r="E5978" s="40">
        <v>0</v>
      </c>
      <c r="F5978" s="11" t="s">
        <v>2</v>
      </c>
      <c r="G5978" s="12">
        <f t="shared" si="465"/>
        <v>0</v>
      </c>
      <c r="H5978" s="12" t="b">
        <f t="shared" si="466"/>
        <v>0</v>
      </c>
      <c r="I5978" s="12" t="b">
        <f t="shared" si="467"/>
        <v>1</v>
      </c>
      <c r="J5978" s="12" t="b">
        <f t="shared" si="468"/>
        <v>0</v>
      </c>
      <c r="K5978" s="9" t="b">
        <f t="shared" si="469"/>
        <v>0</v>
      </c>
    </row>
    <row r="5979" spans="1:11" ht="15.75" customHeight="1" x14ac:dyDescent="0.15">
      <c r="A5979" t="s">
        <v>5956</v>
      </c>
      <c r="B5979" s="10">
        <v>5978</v>
      </c>
      <c r="C5979" s="39" t="s">
        <v>1</v>
      </c>
      <c r="D5979" s="40">
        <v>2</v>
      </c>
      <c r="E5979" s="40">
        <v>0</v>
      </c>
      <c r="F5979" s="11" t="s">
        <v>1</v>
      </c>
      <c r="G5979" s="12">
        <f t="shared" si="465"/>
        <v>1</v>
      </c>
      <c r="H5979" s="12" t="b">
        <f t="shared" si="466"/>
        <v>1</v>
      </c>
      <c r="I5979" s="12" t="b">
        <f t="shared" si="467"/>
        <v>0</v>
      </c>
      <c r="J5979" s="12" t="b">
        <f t="shared" si="468"/>
        <v>0</v>
      </c>
      <c r="K5979" s="9" t="b">
        <f t="shared" si="469"/>
        <v>0</v>
      </c>
    </row>
    <row r="5980" spans="1:11" ht="15.75" customHeight="1" x14ac:dyDescent="0.15">
      <c r="A5980" t="s">
        <v>5957</v>
      </c>
      <c r="B5980" s="10">
        <v>5979</v>
      </c>
      <c r="C5980" s="39" t="s">
        <v>1</v>
      </c>
      <c r="D5980" s="40">
        <v>1</v>
      </c>
      <c r="E5980" s="40">
        <v>1</v>
      </c>
      <c r="F5980" s="11" t="s">
        <v>2</v>
      </c>
      <c r="G5980" s="12">
        <f t="shared" si="465"/>
        <v>0</v>
      </c>
      <c r="H5980" s="12" t="b">
        <f t="shared" si="466"/>
        <v>0</v>
      </c>
      <c r="I5980" s="12" t="b">
        <f t="shared" si="467"/>
        <v>1</v>
      </c>
      <c r="J5980" s="12" t="b">
        <f t="shared" si="468"/>
        <v>0</v>
      </c>
      <c r="K5980" s="9" t="b">
        <f t="shared" si="469"/>
        <v>0</v>
      </c>
    </row>
    <row r="5981" spans="1:11" ht="15.75" customHeight="1" x14ac:dyDescent="0.15">
      <c r="A5981" t="s">
        <v>5958</v>
      </c>
      <c r="B5981" s="10">
        <v>5980</v>
      </c>
      <c r="C5981" s="39" t="s">
        <v>1</v>
      </c>
      <c r="D5981" s="40">
        <v>1</v>
      </c>
      <c r="E5981" s="40">
        <v>1</v>
      </c>
      <c r="F5981" s="11" t="s">
        <v>2</v>
      </c>
      <c r="G5981" s="12">
        <f t="shared" si="465"/>
        <v>0</v>
      </c>
      <c r="H5981" s="12" t="b">
        <f t="shared" si="466"/>
        <v>0</v>
      </c>
      <c r="I5981" s="12" t="b">
        <f t="shared" si="467"/>
        <v>1</v>
      </c>
      <c r="J5981" s="12" t="b">
        <f t="shared" si="468"/>
        <v>0</v>
      </c>
      <c r="K5981" s="9" t="b">
        <f t="shared" si="469"/>
        <v>0</v>
      </c>
    </row>
    <row r="5982" spans="1:11" ht="15.75" customHeight="1" x14ac:dyDescent="0.15">
      <c r="A5982" t="s">
        <v>5959</v>
      </c>
      <c r="B5982" s="10">
        <v>5981</v>
      </c>
      <c r="C5982" s="39" t="s">
        <v>1</v>
      </c>
      <c r="D5982" s="40">
        <v>1</v>
      </c>
      <c r="E5982" s="40">
        <v>1</v>
      </c>
      <c r="F5982" s="11" t="s">
        <v>1</v>
      </c>
      <c r="G5982" s="12">
        <f t="shared" si="465"/>
        <v>1</v>
      </c>
      <c r="H5982" s="12" t="b">
        <f t="shared" si="466"/>
        <v>1</v>
      </c>
      <c r="I5982" s="12" t="b">
        <f t="shared" si="467"/>
        <v>0</v>
      </c>
      <c r="J5982" s="12" t="b">
        <f t="shared" si="468"/>
        <v>0</v>
      </c>
      <c r="K5982" s="9" t="b">
        <f t="shared" si="469"/>
        <v>0</v>
      </c>
    </row>
    <row r="5983" spans="1:11" ht="15.75" customHeight="1" x14ac:dyDescent="0.15">
      <c r="A5983" t="s">
        <v>5960</v>
      </c>
      <c r="B5983" s="10">
        <v>5982</v>
      </c>
      <c r="C5983" s="39" t="s">
        <v>1</v>
      </c>
      <c r="D5983" s="40">
        <v>2</v>
      </c>
      <c r="E5983" s="40">
        <v>0</v>
      </c>
      <c r="F5983" s="11" t="s">
        <v>1</v>
      </c>
      <c r="G5983" s="12">
        <f t="shared" si="465"/>
        <v>1</v>
      </c>
      <c r="H5983" s="12" t="b">
        <f t="shared" si="466"/>
        <v>1</v>
      </c>
      <c r="I5983" s="12" t="b">
        <f t="shared" si="467"/>
        <v>0</v>
      </c>
      <c r="J5983" s="12" t="b">
        <f t="shared" si="468"/>
        <v>0</v>
      </c>
      <c r="K5983" s="9" t="b">
        <f t="shared" si="469"/>
        <v>0</v>
      </c>
    </row>
    <row r="5984" spans="1:11" ht="15.75" customHeight="1" x14ac:dyDescent="0.15">
      <c r="A5984" t="s">
        <v>5961</v>
      </c>
      <c r="B5984" s="10">
        <v>5983</v>
      </c>
      <c r="C5984" s="39" t="s">
        <v>1</v>
      </c>
      <c r="D5984" s="40">
        <v>1</v>
      </c>
      <c r="E5984" s="40">
        <v>1</v>
      </c>
      <c r="F5984" s="11" t="s">
        <v>1</v>
      </c>
      <c r="G5984" s="12">
        <f t="shared" si="465"/>
        <v>1</v>
      </c>
      <c r="H5984" s="12" t="b">
        <f t="shared" si="466"/>
        <v>1</v>
      </c>
      <c r="I5984" s="12" t="b">
        <f t="shared" si="467"/>
        <v>0</v>
      </c>
      <c r="J5984" s="12" t="b">
        <f t="shared" si="468"/>
        <v>0</v>
      </c>
      <c r="K5984" s="9" t="b">
        <f t="shared" si="469"/>
        <v>0</v>
      </c>
    </row>
    <row r="5985" spans="1:11" ht="15.75" customHeight="1" x14ac:dyDescent="0.15">
      <c r="A5985" t="s">
        <v>5962</v>
      </c>
      <c r="B5985" s="10">
        <v>5984</v>
      </c>
      <c r="C5985" s="39" t="s">
        <v>1</v>
      </c>
      <c r="D5985" s="40">
        <v>0</v>
      </c>
      <c r="E5985" s="40">
        <v>0</v>
      </c>
      <c r="F5985" s="11" t="s">
        <v>1</v>
      </c>
      <c r="G5985" s="12">
        <f t="shared" si="465"/>
        <v>1</v>
      </c>
      <c r="H5985" s="12" t="b">
        <f t="shared" si="466"/>
        <v>1</v>
      </c>
      <c r="I5985" s="12" t="b">
        <f t="shared" si="467"/>
        <v>0</v>
      </c>
      <c r="J5985" s="12" t="b">
        <f t="shared" si="468"/>
        <v>0</v>
      </c>
      <c r="K5985" s="9" t="b">
        <f t="shared" si="469"/>
        <v>0</v>
      </c>
    </row>
    <row r="5986" spans="1:11" ht="15.75" customHeight="1" x14ac:dyDescent="0.15">
      <c r="A5986" t="s">
        <v>5963</v>
      </c>
      <c r="B5986" s="10">
        <v>5985</v>
      </c>
      <c r="C5986" s="39" t="s">
        <v>1</v>
      </c>
      <c r="D5986" s="40">
        <v>2</v>
      </c>
      <c r="E5986" s="40">
        <v>0</v>
      </c>
      <c r="F5986" s="11" t="s">
        <v>1</v>
      </c>
      <c r="G5986" s="12">
        <f t="shared" si="465"/>
        <v>1</v>
      </c>
      <c r="H5986" s="12" t="b">
        <f t="shared" si="466"/>
        <v>1</v>
      </c>
      <c r="I5986" s="12" t="b">
        <f t="shared" si="467"/>
        <v>0</v>
      </c>
      <c r="J5986" s="12" t="b">
        <f t="shared" si="468"/>
        <v>0</v>
      </c>
      <c r="K5986" s="9" t="b">
        <f t="shared" si="469"/>
        <v>0</v>
      </c>
    </row>
    <row r="5987" spans="1:11" ht="15.75" customHeight="1" x14ac:dyDescent="0.15">
      <c r="A5987" t="s">
        <v>5964</v>
      </c>
      <c r="B5987" s="10">
        <v>5986</v>
      </c>
      <c r="C5987" s="39" t="s">
        <v>1</v>
      </c>
      <c r="D5987" s="40">
        <v>2</v>
      </c>
      <c r="E5987" s="40">
        <v>0</v>
      </c>
      <c r="F5987" s="11" t="s">
        <v>1</v>
      </c>
      <c r="G5987" s="12">
        <f t="shared" si="465"/>
        <v>1</v>
      </c>
      <c r="H5987" s="12" t="b">
        <f t="shared" si="466"/>
        <v>1</v>
      </c>
      <c r="I5987" s="12" t="b">
        <f t="shared" si="467"/>
        <v>0</v>
      </c>
      <c r="J5987" s="12" t="b">
        <f t="shared" si="468"/>
        <v>0</v>
      </c>
      <c r="K5987" s="9" t="b">
        <f t="shared" si="469"/>
        <v>0</v>
      </c>
    </row>
    <row r="5988" spans="1:11" ht="15.75" customHeight="1" x14ac:dyDescent="0.15">
      <c r="A5988" t="s">
        <v>5965</v>
      </c>
      <c r="B5988" s="10">
        <v>5987</v>
      </c>
      <c r="C5988" s="39" t="s">
        <v>1</v>
      </c>
      <c r="D5988" s="40">
        <v>2</v>
      </c>
      <c r="E5988" s="40">
        <v>0</v>
      </c>
      <c r="F5988" s="11" t="s">
        <v>1</v>
      </c>
      <c r="G5988" s="12">
        <f t="shared" si="465"/>
        <v>1</v>
      </c>
      <c r="H5988" s="12" t="b">
        <f t="shared" si="466"/>
        <v>1</v>
      </c>
      <c r="I5988" s="12" t="b">
        <f t="shared" si="467"/>
        <v>0</v>
      </c>
      <c r="J5988" s="12" t="b">
        <f t="shared" si="468"/>
        <v>0</v>
      </c>
      <c r="K5988" s="9" t="b">
        <f t="shared" si="469"/>
        <v>0</v>
      </c>
    </row>
    <row r="5989" spans="1:11" ht="15.75" customHeight="1" x14ac:dyDescent="0.15">
      <c r="A5989" t="s">
        <v>5966</v>
      </c>
      <c r="B5989" s="10">
        <v>5988</v>
      </c>
      <c r="C5989" s="39" t="s">
        <v>1</v>
      </c>
      <c r="D5989" s="40">
        <v>2</v>
      </c>
      <c r="E5989" s="40">
        <v>0</v>
      </c>
      <c r="F5989" s="11" t="s">
        <v>1</v>
      </c>
      <c r="G5989" s="12">
        <f t="shared" si="465"/>
        <v>1</v>
      </c>
      <c r="H5989" s="12" t="b">
        <f t="shared" si="466"/>
        <v>1</v>
      </c>
      <c r="I5989" s="12" t="b">
        <f t="shared" si="467"/>
        <v>0</v>
      </c>
      <c r="J5989" s="12" t="b">
        <f t="shared" si="468"/>
        <v>0</v>
      </c>
      <c r="K5989" s="9" t="b">
        <f t="shared" si="469"/>
        <v>0</v>
      </c>
    </row>
    <row r="5990" spans="1:11" ht="15.75" customHeight="1" x14ac:dyDescent="0.15">
      <c r="A5990" t="s">
        <v>5967</v>
      </c>
      <c r="B5990" s="10">
        <v>5989</v>
      </c>
      <c r="C5990" s="39" t="s">
        <v>1</v>
      </c>
      <c r="D5990" s="40">
        <v>1</v>
      </c>
      <c r="E5990" s="40">
        <v>1</v>
      </c>
      <c r="F5990" s="11" t="s">
        <v>1</v>
      </c>
      <c r="G5990" s="12">
        <f t="shared" si="465"/>
        <v>1</v>
      </c>
      <c r="H5990" s="12" t="b">
        <f t="shared" si="466"/>
        <v>1</v>
      </c>
      <c r="I5990" s="12" t="b">
        <f t="shared" si="467"/>
        <v>0</v>
      </c>
      <c r="J5990" s="12" t="b">
        <f t="shared" si="468"/>
        <v>0</v>
      </c>
      <c r="K5990" s="9" t="b">
        <f t="shared" si="469"/>
        <v>0</v>
      </c>
    </row>
    <row r="5991" spans="1:11" ht="15.75" customHeight="1" x14ac:dyDescent="0.15">
      <c r="A5991" t="s">
        <v>5968</v>
      </c>
      <c r="B5991" s="10">
        <v>5990</v>
      </c>
      <c r="C5991" s="39" t="s">
        <v>1</v>
      </c>
      <c r="D5991" s="40">
        <v>2</v>
      </c>
      <c r="E5991" s="40">
        <v>0</v>
      </c>
      <c r="F5991" s="11" t="s">
        <v>1</v>
      </c>
      <c r="G5991" s="12">
        <f t="shared" si="465"/>
        <v>1</v>
      </c>
      <c r="H5991" s="12" t="b">
        <f t="shared" si="466"/>
        <v>1</v>
      </c>
      <c r="I5991" s="12" t="b">
        <f t="shared" si="467"/>
        <v>0</v>
      </c>
      <c r="J5991" s="12" t="b">
        <f t="shared" si="468"/>
        <v>0</v>
      </c>
      <c r="K5991" s="9" t="b">
        <f t="shared" si="469"/>
        <v>0</v>
      </c>
    </row>
    <row r="5992" spans="1:11" ht="15.75" customHeight="1" x14ac:dyDescent="0.15">
      <c r="A5992" t="s">
        <v>5969</v>
      </c>
      <c r="B5992" s="10">
        <v>5991</v>
      </c>
      <c r="C5992" s="39" t="s">
        <v>1</v>
      </c>
      <c r="D5992" s="40">
        <v>2</v>
      </c>
      <c r="E5992" s="40">
        <v>0</v>
      </c>
      <c r="F5992" s="11" t="s">
        <v>1</v>
      </c>
      <c r="G5992" s="12">
        <f t="shared" si="465"/>
        <v>1</v>
      </c>
      <c r="H5992" s="12" t="b">
        <f t="shared" si="466"/>
        <v>1</v>
      </c>
      <c r="I5992" s="12" t="b">
        <f t="shared" si="467"/>
        <v>0</v>
      </c>
      <c r="J5992" s="12" t="b">
        <f t="shared" si="468"/>
        <v>0</v>
      </c>
      <c r="K5992" s="9" t="b">
        <f t="shared" si="469"/>
        <v>0</v>
      </c>
    </row>
    <row r="5993" spans="1:11" ht="15.75" customHeight="1" x14ac:dyDescent="0.15">
      <c r="A5993" t="s">
        <v>5970</v>
      </c>
      <c r="B5993" s="10">
        <v>5992</v>
      </c>
      <c r="C5993" s="39" t="s">
        <v>2</v>
      </c>
      <c r="D5993" s="40">
        <v>0</v>
      </c>
      <c r="E5993" s="40">
        <v>2</v>
      </c>
      <c r="F5993" s="11" t="s">
        <v>2</v>
      </c>
      <c r="G5993" s="12">
        <f t="shared" si="465"/>
        <v>1</v>
      </c>
      <c r="H5993" s="12" t="b">
        <f t="shared" si="466"/>
        <v>0</v>
      </c>
      <c r="I5993" s="12" t="b">
        <f t="shared" si="467"/>
        <v>0</v>
      </c>
      <c r="J5993" s="12" t="b">
        <f t="shared" si="468"/>
        <v>1</v>
      </c>
      <c r="K5993" s="9" t="b">
        <f t="shared" si="469"/>
        <v>0</v>
      </c>
    </row>
    <row r="5994" spans="1:11" ht="15.75" customHeight="1" x14ac:dyDescent="0.15">
      <c r="A5994" t="s">
        <v>5971</v>
      </c>
      <c r="B5994" s="10">
        <v>5993</v>
      </c>
      <c r="C5994" s="39" t="s">
        <v>1</v>
      </c>
      <c r="D5994" s="40">
        <v>2</v>
      </c>
      <c r="E5994" s="40">
        <v>0</v>
      </c>
      <c r="F5994" s="11" t="s">
        <v>1</v>
      </c>
      <c r="G5994" s="12">
        <f t="shared" si="465"/>
        <v>1</v>
      </c>
      <c r="H5994" s="12" t="b">
        <f t="shared" si="466"/>
        <v>1</v>
      </c>
      <c r="I5994" s="12" t="b">
        <f t="shared" si="467"/>
        <v>0</v>
      </c>
      <c r="J5994" s="12" t="b">
        <f t="shared" si="468"/>
        <v>0</v>
      </c>
      <c r="K5994" s="9" t="b">
        <f t="shared" si="469"/>
        <v>0</v>
      </c>
    </row>
    <row r="5995" spans="1:11" ht="15.75" customHeight="1" x14ac:dyDescent="0.15">
      <c r="A5995" t="s">
        <v>5972</v>
      </c>
      <c r="B5995" s="10">
        <v>5994</v>
      </c>
      <c r="C5995" s="39" t="s">
        <v>1</v>
      </c>
      <c r="D5995" s="40">
        <v>2</v>
      </c>
      <c r="E5995" s="40">
        <v>0</v>
      </c>
      <c r="F5995" s="11" t="s">
        <v>1</v>
      </c>
      <c r="G5995" s="12">
        <f t="shared" si="465"/>
        <v>1</v>
      </c>
      <c r="H5995" s="12" t="b">
        <f t="shared" si="466"/>
        <v>1</v>
      </c>
      <c r="I5995" s="12" t="b">
        <f t="shared" si="467"/>
        <v>0</v>
      </c>
      <c r="J5995" s="12" t="b">
        <f t="shared" si="468"/>
        <v>0</v>
      </c>
      <c r="K5995" s="9" t="b">
        <f t="shared" si="469"/>
        <v>0</v>
      </c>
    </row>
    <row r="5996" spans="1:11" ht="15.75" customHeight="1" x14ac:dyDescent="0.15">
      <c r="A5996" t="s">
        <v>5973</v>
      </c>
      <c r="B5996" s="10">
        <v>5995</v>
      </c>
      <c r="C5996" s="39" t="s">
        <v>1</v>
      </c>
      <c r="D5996" s="40">
        <v>2</v>
      </c>
      <c r="E5996" s="40">
        <v>0</v>
      </c>
      <c r="F5996" s="11" t="s">
        <v>1</v>
      </c>
      <c r="G5996" s="12">
        <f t="shared" si="465"/>
        <v>1</v>
      </c>
      <c r="H5996" s="12" t="b">
        <f t="shared" si="466"/>
        <v>1</v>
      </c>
      <c r="I5996" s="12" t="b">
        <f t="shared" si="467"/>
        <v>0</v>
      </c>
      <c r="J5996" s="12" t="b">
        <f t="shared" si="468"/>
        <v>0</v>
      </c>
      <c r="K5996" s="9" t="b">
        <f t="shared" si="469"/>
        <v>0</v>
      </c>
    </row>
    <row r="5997" spans="1:11" ht="15.75" customHeight="1" x14ac:dyDescent="0.15">
      <c r="A5997" t="s">
        <v>5974</v>
      </c>
      <c r="B5997" s="10">
        <v>5996</v>
      </c>
      <c r="C5997" s="39" t="s">
        <v>1</v>
      </c>
      <c r="D5997" s="40">
        <v>1</v>
      </c>
      <c r="E5997" s="40">
        <v>1</v>
      </c>
      <c r="F5997" s="11" t="s">
        <v>1</v>
      </c>
      <c r="G5997" s="12">
        <f t="shared" si="465"/>
        <v>1</v>
      </c>
      <c r="H5997" s="12" t="b">
        <f t="shared" si="466"/>
        <v>1</v>
      </c>
      <c r="I5997" s="12" t="b">
        <f t="shared" si="467"/>
        <v>0</v>
      </c>
      <c r="J5997" s="12" t="b">
        <f t="shared" si="468"/>
        <v>0</v>
      </c>
      <c r="K5997" s="9" t="b">
        <f t="shared" si="469"/>
        <v>0</v>
      </c>
    </row>
    <row r="5998" spans="1:11" ht="15.75" customHeight="1" x14ac:dyDescent="0.15">
      <c r="A5998" t="s">
        <v>5975</v>
      </c>
      <c r="B5998" s="10">
        <v>5997</v>
      </c>
      <c r="C5998" s="39" t="s">
        <v>1</v>
      </c>
      <c r="D5998" s="40">
        <v>2</v>
      </c>
      <c r="E5998" s="40">
        <v>0</v>
      </c>
      <c r="F5998" s="11" t="s">
        <v>2</v>
      </c>
      <c r="G5998" s="12">
        <f t="shared" si="465"/>
        <v>0</v>
      </c>
      <c r="H5998" s="12" t="b">
        <f t="shared" si="466"/>
        <v>0</v>
      </c>
      <c r="I5998" s="12" t="b">
        <f t="shared" si="467"/>
        <v>1</v>
      </c>
      <c r="J5998" s="12" t="b">
        <f t="shared" si="468"/>
        <v>0</v>
      </c>
      <c r="K5998" s="9" t="b">
        <f t="shared" si="469"/>
        <v>0</v>
      </c>
    </row>
    <row r="5999" spans="1:11" ht="15.75" customHeight="1" x14ac:dyDescent="0.15">
      <c r="A5999" t="s">
        <v>5976</v>
      </c>
      <c r="B5999" s="10">
        <v>5998</v>
      </c>
      <c r="C5999" s="39" t="s">
        <v>1</v>
      </c>
      <c r="D5999" s="40">
        <v>2</v>
      </c>
      <c r="E5999" s="40">
        <v>0</v>
      </c>
      <c r="F5999" s="11" t="s">
        <v>2</v>
      </c>
      <c r="G5999" s="12">
        <f t="shared" si="465"/>
        <v>0</v>
      </c>
      <c r="H5999" s="12" t="b">
        <f t="shared" si="466"/>
        <v>0</v>
      </c>
      <c r="I5999" s="12" t="b">
        <f t="shared" si="467"/>
        <v>1</v>
      </c>
      <c r="J5999" s="12" t="b">
        <f t="shared" si="468"/>
        <v>0</v>
      </c>
      <c r="K5999" s="9" t="b">
        <f t="shared" si="469"/>
        <v>0</v>
      </c>
    </row>
    <row r="6000" spans="1:11" ht="15.75" customHeight="1" x14ac:dyDescent="0.15">
      <c r="A6000" t="s">
        <v>5977</v>
      </c>
      <c r="B6000" s="10">
        <v>5999</v>
      </c>
      <c r="C6000" s="39" t="s">
        <v>1</v>
      </c>
      <c r="D6000" s="40">
        <v>2</v>
      </c>
      <c r="E6000" s="40">
        <v>0</v>
      </c>
      <c r="F6000" s="11" t="s">
        <v>1</v>
      </c>
      <c r="G6000" s="12">
        <f t="shared" si="465"/>
        <v>1</v>
      </c>
      <c r="H6000" s="12" t="b">
        <f t="shared" si="466"/>
        <v>1</v>
      </c>
      <c r="I6000" s="12" t="b">
        <f t="shared" si="467"/>
        <v>0</v>
      </c>
      <c r="J6000" s="12" t="b">
        <f t="shared" si="468"/>
        <v>0</v>
      </c>
      <c r="K6000" s="9" t="b">
        <f t="shared" si="469"/>
        <v>0</v>
      </c>
    </row>
    <row r="6001" spans="1:11" ht="15.75" customHeight="1" x14ac:dyDescent="0.15">
      <c r="A6001" t="s">
        <v>5978</v>
      </c>
      <c r="B6001" s="10">
        <v>6000</v>
      </c>
      <c r="C6001" s="39" t="s">
        <v>1</v>
      </c>
      <c r="D6001" s="40">
        <v>1</v>
      </c>
      <c r="E6001" s="40">
        <v>1</v>
      </c>
      <c r="F6001" s="11" t="s">
        <v>1</v>
      </c>
      <c r="G6001" s="12">
        <f t="shared" si="465"/>
        <v>1</v>
      </c>
      <c r="H6001" s="12" t="b">
        <f t="shared" si="466"/>
        <v>1</v>
      </c>
      <c r="I6001" s="12" t="b">
        <f t="shared" si="467"/>
        <v>0</v>
      </c>
      <c r="J6001" s="12" t="b">
        <f t="shared" si="468"/>
        <v>0</v>
      </c>
      <c r="K6001" s="9" t="b">
        <f t="shared" si="469"/>
        <v>0</v>
      </c>
    </row>
    <row r="6002" spans="1:11" ht="15.75" customHeight="1" x14ac:dyDescent="0.15">
      <c r="A6002" t="s">
        <v>5979</v>
      </c>
      <c r="B6002" s="10">
        <v>6001</v>
      </c>
      <c r="C6002" s="39" t="s">
        <v>1</v>
      </c>
      <c r="D6002" s="40">
        <v>0</v>
      </c>
      <c r="E6002" s="40">
        <v>0</v>
      </c>
      <c r="F6002" s="11" t="s">
        <v>2</v>
      </c>
      <c r="G6002" s="12">
        <f t="shared" si="465"/>
        <v>0</v>
      </c>
      <c r="H6002" s="12" t="b">
        <f t="shared" si="466"/>
        <v>0</v>
      </c>
      <c r="I6002" s="12" t="b">
        <f t="shared" si="467"/>
        <v>1</v>
      </c>
      <c r="J6002" s="12" t="b">
        <f t="shared" si="468"/>
        <v>0</v>
      </c>
      <c r="K6002" s="9" t="b">
        <f t="shared" si="469"/>
        <v>0</v>
      </c>
    </row>
    <row r="6003" spans="1:11" ht="15.75" customHeight="1" x14ac:dyDescent="0.15">
      <c r="A6003" t="s">
        <v>5980</v>
      </c>
      <c r="B6003" s="10">
        <v>6002</v>
      </c>
      <c r="C6003" s="39" t="s">
        <v>1</v>
      </c>
      <c r="D6003" s="40">
        <v>0</v>
      </c>
      <c r="E6003" s="40">
        <v>0</v>
      </c>
      <c r="F6003" s="11" t="s">
        <v>1</v>
      </c>
      <c r="G6003" s="12">
        <f t="shared" si="465"/>
        <v>1</v>
      </c>
      <c r="H6003" s="12" t="b">
        <f t="shared" si="466"/>
        <v>1</v>
      </c>
      <c r="I6003" s="12" t="b">
        <f t="shared" si="467"/>
        <v>0</v>
      </c>
      <c r="J6003" s="12" t="b">
        <f t="shared" si="468"/>
        <v>0</v>
      </c>
      <c r="K6003" s="9" t="b">
        <f t="shared" si="469"/>
        <v>0</v>
      </c>
    </row>
    <row r="6004" spans="1:11" ht="15.75" customHeight="1" x14ac:dyDescent="0.15">
      <c r="A6004" t="s">
        <v>5981</v>
      </c>
      <c r="B6004" s="10">
        <v>6003</v>
      </c>
      <c r="C6004" s="39" t="s">
        <v>1</v>
      </c>
      <c r="D6004" s="40">
        <v>2</v>
      </c>
      <c r="E6004" s="40">
        <v>0</v>
      </c>
      <c r="F6004" s="11" t="s">
        <v>1</v>
      </c>
      <c r="G6004" s="12">
        <f t="shared" si="465"/>
        <v>1</v>
      </c>
      <c r="H6004" s="12" t="b">
        <f t="shared" si="466"/>
        <v>1</v>
      </c>
      <c r="I6004" s="12" t="b">
        <f t="shared" si="467"/>
        <v>0</v>
      </c>
      <c r="J6004" s="12" t="b">
        <f t="shared" si="468"/>
        <v>0</v>
      </c>
      <c r="K6004" s="9" t="b">
        <f t="shared" si="469"/>
        <v>0</v>
      </c>
    </row>
    <row r="6005" spans="1:11" ht="15.75" customHeight="1" x14ac:dyDescent="0.15">
      <c r="A6005" t="s">
        <v>5982</v>
      </c>
      <c r="B6005" s="10">
        <v>6004</v>
      </c>
      <c r="C6005" s="39" t="s">
        <v>1</v>
      </c>
      <c r="D6005" s="40">
        <v>0</v>
      </c>
      <c r="E6005" s="40">
        <v>0</v>
      </c>
      <c r="F6005" s="11" t="s">
        <v>2</v>
      </c>
      <c r="G6005" s="12">
        <f t="shared" si="465"/>
        <v>0</v>
      </c>
      <c r="H6005" s="12" t="b">
        <f t="shared" si="466"/>
        <v>0</v>
      </c>
      <c r="I6005" s="12" t="b">
        <f t="shared" si="467"/>
        <v>1</v>
      </c>
      <c r="J6005" s="12" t="b">
        <f t="shared" si="468"/>
        <v>0</v>
      </c>
      <c r="K6005" s="9" t="b">
        <f t="shared" si="469"/>
        <v>0</v>
      </c>
    </row>
    <row r="6006" spans="1:11" ht="15.75" customHeight="1" x14ac:dyDescent="0.15">
      <c r="A6006" t="s">
        <v>5983</v>
      </c>
      <c r="B6006" s="10">
        <v>6005</v>
      </c>
      <c r="C6006" s="39" t="s">
        <v>1</v>
      </c>
      <c r="D6006" s="40">
        <v>1</v>
      </c>
      <c r="E6006" s="40">
        <v>1</v>
      </c>
      <c r="F6006" s="11" t="s">
        <v>1</v>
      </c>
      <c r="G6006" s="12">
        <f t="shared" si="465"/>
        <v>1</v>
      </c>
      <c r="H6006" s="12" t="b">
        <f t="shared" si="466"/>
        <v>1</v>
      </c>
      <c r="I6006" s="12" t="b">
        <f t="shared" si="467"/>
        <v>0</v>
      </c>
      <c r="J6006" s="12" t="b">
        <f t="shared" si="468"/>
        <v>0</v>
      </c>
      <c r="K6006" s="9" t="b">
        <f t="shared" si="469"/>
        <v>0</v>
      </c>
    </row>
    <row r="6007" spans="1:11" ht="15.75" customHeight="1" x14ac:dyDescent="0.15">
      <c r="A6007" t="s">
        <v>5984</v>
      </c>
      <c r="B6007" s="10">
        <v>6006</v>
      </c>
      <c r="C6007" s="39" t="s">
        <v>1</v>
      </c>
      <c r="D6007" s="40">
        <v>1</v>
      </c>
      <c r="E6007" s="40">
        <v>1</v>
      </c>
      <c r="F6007" s="11" t="s">
        <v>1</v>
      </c>
      <c r="G6007" s="12">
        <f t="shared" si="465"/>
        <v>1</v>
      </c>
      <c r="H6007" s="12" t="b">
        <f t="shared" si="466"/>
        <v>1</v>
      </c>
      <c r="I6007" s="12" t="b">
        <f t="shared" si="467"/>
        <v>0</v>
      </c>
      <c r="J6007" s="12" t="b">
        <f t="shared" si="468"/>
        <v>0</v>
      </c>
      <c r="K6007" s="9" t="b">
        <f t="shared" si="469"/>
        <v>0</v>
      </c>
    </row>
    <row r="6008" spans="1:11" ht="15.75" customHeight="1" x14ac:dyDescent="0.15">
      <c r="A6008" t="s">
        <v>5985</v>
      </c>
      <c r="B6008" s="10">
        <v>6007</v>
      </c>
      <c r="C6008" s="39" t="s">
        <v>1</v>
      </c>
      <c r="D6008" s="40">
        <v>1</v>
      </c>
      <c r="E6008" s="40">
        <v>1</v>
      </c>
      <c r="F6008" s="11" t="s">
        <v>2</v>
      </c>
      <c r="G6008" s="12">
        <f t="shared" si="465"/>
        <v>0</v>
      </c>
      <c r="H6008" s="12" t="b">
        <f t="shared" si="466"/>
        <v>0</v>
      </c>
      <c r="I6008" s="12" t="b">
        <f t="shared" si="467"/>
        <v>1</v>
      </c>
      <c r="J6008" s="12" t="b">
        <f t="shared" si="468"/>
        <v>0</v>
      </c>
      <c r="K6008" s="9" t="b">
        <f t="shared" si="469"/>
        <v>0</v>
      </c>
    </row>
    <row r="6009" spans="1:11" ht="15.75" customHeight="1" x14ac:dyDescent="0.15">
      <c r="A6009" t="s">
        <v>5986</v>
      </c>
      <c r="B6009" s="10">
        <v>6008</v>
      </c>
      <c r="C6009" s="39" t="s">
        <v>2</v>
      </c>
      <c r="D6009" s="40">
        <v>0</v>
      </c>
      <c r="E6009" s="40">
        <v>2</v>
      </c>
      <c r="F6009" s="11" t="s">
        <v>2</v>
      </c>
      <c r="G6009" s="12">
        <f t="shared" si="465"/>
        <v>1</v>
      </c>
      <c r="H6009" s="12" t="b">
        <f t="shared" si="466"/>
        <v>0</v>
      </c>
      <c r="I6009" s="12" t="b">
        <f t="shared" si="467"/>
        <v>0</v>
      </c>
      <c r="J6009" s="12" t="b">
        <f t="shared" si="468"/>
        <v>1</v>
      </c>
      <c r="K6009" s="9" t="b">
        <f t="shared" si="469"/>
        <v>0</v>
      </c>
    </row>
    <row r="6010" spans="1:11" ht="15.75" customHeight="1" x14ac:dyDescent="0.15">
      <c r="A6010" t="s">
        <v>5987</v>
      </c>
      <c r="B6010" s="10">
        <v>6009</v>
      </c>
      <c r="C6010" s="39" t="s">
        <v>1</v>
      </c>
      <c r="D6010" s="40">
        <v>1</v>
      </c>
      <c r="E6010" s="40">
        <v>1</v>
      </c>
      <c r="F6010" s="11" t="s">
        <v>2</v>
      </c>
      <c r="G6010" s="12">
        <f t="shared" si="465"/>
        <v>0</v>
      </c>
      <c r="H6010" s="12" t="b">
        <f t="shared" si="466"/>
        <v>0</v>
      </c>
      <c r="I6010" s="12" t="b">
        <f t="shared" si="467"/>
        <v>1</v>
      </c>
      <c r="J6010" s="12" t="b">
        <f t="shared" si="468"/>
        <v>0</v>
      </c>
      <c r="K6010" s="9" t="b">
        <f t="shared" si="469"/>
        <v>0</v>
      </c>
    </row>
    <row r="6011" spans="1:11" ht="15.75" customHeight="1" x14ac:dyDescent="0.15">
      <c r="A6011" t="s">
        <v>5988</v>
      </c>
      <c r="B6011" s="10">
        <v>6010</v>
      </c>
      <c r="C6011" s="39" t="s">
        <v>1</v>
      </c>
      <c r="D6011" s="40">
        <v>2</v>
      </c>
      <c r="E6011" s="40">
        <v>0</v>
      </c>
      <c r="F6011" s="11" t="s">
        <v>1</v>
      </c>
      <c r="G6011" s="12">
        <f t="shared" si="465"/>
        <v>1</v>
      </c>
      <c r="H6011" s="12" t="b">
        <f t="shared" si="466"/>
        <v>1</v>
      </c>
      <c r="I6011" s="12" t="b">
        <f t="shared" si="467"/>
        <v>0</v>
      </c>
      <c r="J6011" s="12" t="b">
        <f t="shared" si="468"/>
        <v>0</v>
      </c>
      <c r="K6011" s="9" t="b">
        <f t="shared" si="469"/>
        <v>0</v>
      </c>
    </row>
    <row r="6012" spans="1:11" ht="15.75" customHeight="1" x14ac:dyDescent="0.15">
      <c r="A6012" t="s">
        <v>188</v>
      </c>
      <c r="B6012" s="10">
        <v>6011</v>
      </c>
      <c r="C6012" s="39" t="s">
        <v>1</v>
      </c>
      <c r="D6012" s="40">
        <v>0</v>
      </c>
      <c r="E6012" s="40">
        <v>0</v>
      </c>
      <c r="F6012" s="11" t="s">
        <v>1</v>
      </c>
      <c r="G6012" s="12">
        <f t="shared" si="465"/>
        <v>1</v>
      </c>
      <c r="H6012" s="12" t="b">
        <f t="shared" si="466"/>
        <v>1</v>
      </c>
      <c r="I6012" s="12" t="b">
        <f t="shared" si="467"/>
        <v>0</v>
      </c>
      <c r="J6012" s="12" t="b">
        <f t="shared" si="468"/>
        <v>0</v>
      </c>
      <c r="K6012" s="9" t="b">
        <f t="shared" si="469"/>
        <v>0</v>
      </c>
    </row>
    <row r="6013" spans="1:11" ht="15.75" customHeight="1" x14ac:dyDescent="0.15">
      <c r="A6013" t="s">
        <v>5989</v>
      </c>
      <c r="B6013" s="10">
        <v>6012</v>
      </c>
      <c r="C6013" s="39" t="s">
        <v>1</v>
      </c>
      <c r="D6013" s="40">
        <v>2</v>
      </c>
      <c r="E6013" s="40">
        <v>0</v>
      </c>
      <c r="F6013" s="11" t="s">
        <v>1</v>
      </c>
      <c r="G6013" s="12">
        <f t="shared" si="465"/>
        <v>1</v>
      </c>
      <c r="H6013" s="12" t="b">
        <f t="shared" si="466"/>
        <v>1</v>
      </c>
      <c r="I6013" s="12" t="b">
        <f t="shared" si="467"/>
        <v>0</v>
      </c>
      <c r="J6013" s="12" t="b">
        <f t="shared" si="468"/>
        <v>0</v>
      </c>
      <c r="K6013" s="9" t="b">
        <f t="shared" si="469"/>
        <v>0</v>
      </c>
    </row>
    <row r="6014" spans="1:11" ht="15.75" customHeight="1" x14ac:dyDescent="0.15">
      <c r="A6014" t="s">
        <v>5990</v>
      </c>
      <c r="B6014" s="10">
        <v>6013</v>
      </c>
      <c r="C6014" s="39" t="s">
        <v>1</v>
      </c>
      <c r="D6014" s="40">
        <v>1</v>
      </c>
      <c r="E6014" s="40">
        <v>1</v>
      </c>
      <c r="F6014" s="11" t="s">
        <v>1</v>
      </c>
      <c r="G6014" s="12">
        <f t="shared" si="465"/>
        <v>1</v>
      </c>
      <c r="H6014" s="12" t="b">
        <f t="shared" si="466"/>
        <v>1</v>
      </c>
      <c r="I6014" s="12" t="b">
        <f t="shared" si="467"/>
        <v>0</v>
      </c>
      <c r="J6014" s="12" t="b">
        <f t="shared" si="468"/>
        <v>0</v>
      </c>
      <c r="K6014" s="9" t="b">
        <f t="shared" si="469"/>
        <v>0</v>
      </c>
    </row>
    <row r="6015" spans="1:11" ht="15.75" customHeight="1" x14ac:dyDescent="0.15">
      <c r="A6015" t="s">
        <v>5991</v>
      </c>
      <c r="B6015" s="10">
        <v>6014</v>
      </c>
      <c r="C6015" s="39" t="s">
        <v>1</v>
      </c>
      <c r="D6015" s="40">
        <v>1</v>
      </c>
      <c r="E6015" s="40">
        <v>1</v>
      </c>
      <c r="F6015" s="11" t="s">
        <v>2</v>
      </c>
      <c r="G6015" s="12">
        <f t="shared" si="465"/>
        <v>0</v>
      </c>
      <c r="H6015" s="12" t="b">
        <f t="shared" si="466"/>
        <v>0</v>
      </c>
      <c r="I6015" s="12" t="b">
        <f t="shared" si="467"/>
        <v>1</v>
      </c>
      <c r="J6015" s="12" t="b">
        <f t="shared" si="468"/>
        <v>0</v>
      </c>
      <c r="K6015" s="9" t="b">
        <f t="shared" si="469"/>
        <v>0</v>
      </c>
    </row>
    <row r="6016" spans="1:11" ht="15.75" customHeight="1" x14ac:dyDescent="0.15">
      <c r="A6016" t="s">
        <v>5992</v>
      </c>
      <c r="B6016" s="10">
        <v>6015</v>
      </c>
      <c r="C6016" s="39" t="s">
        <v>1</v>
      </c>
      <c r="D6016" s="40">
        <v>2</v>
      </c>
      <c r="E6016" s="40">
        <v>0</v>
      </c>
      <c r="F6016" s="11" t="s">
        <v>1</v>
      </c>
      <c r="G6016" s="12">
        <f t="shared" si="465"/>
        <v>1</v>
      </c>
      <c r="H6016" s="12" t="b">
        <f t="shared" si="466"/>
        <v>1</v>
      </c>
      <c r="I6016" s="12" t="b">
        <f t="shared" si="467"/>
        <v>0</v>
      </c>
      <c r="J6016" s="12" t="b">
        <f t="shared" si="468"/>
        <v>0</v>
      </c>
      <c r="K6016" s="9" t="b">
        <f t="shared" si="469"/>
        <v>0</v>
      </c>
    </row>
    <row r="6017" spans="1:11" ht="15.75" customHeight="1" x14ac:dyDescent="0.15">
      <c r="A6017" t="s">
        <v>5993</v>
      </c>
      <c r="B6017" s="10">
        <v>6016</v>
      </c>
      <c r="C6017" s="39" t="s">
        <v>1</v>
      </c>
      <c r="D6017" s="40">
        <v>1</v>
      </c>
      <c r="E6017" s="40">
        <v>1</v>
      </c>
      <c r="F6017" s="11" t="s">
        <v>2</v>
      </c>
      <c r="G6017" s="12">
        <f t="shared" si="465"/>
        <v>0</v>
      </c>
      <c r="H6017" s="12" t="b">
        <f t="shared" si="466"/>
        <v>0</v>
      </c>
      <c r="I6017" s="12" t="b">
        <f t="shared" si="467"/>
        <v>1</v>
      </c>
      <c r="J6017" s="12" t="b">
        <f t="shared" si="468"/>
        <v>0</v>
      </c>
      <c r="K6017" s="9" t="b">
        <f t="shared" si="469"/>
        <v>0</v>
      </c>
    </row>
    <row r="6018" spans="1:11" ht="15.75" customHeight="1" x14ac:dyDescent="0.15">
      <c r="A6018" t="s">
        <v>5994</v>
      </c>
      <c r="B6018" s="10">
        <v>6017</v>
      </c>
      <c r="C6018" s="39" t="s">
        <v>1</v>
      </c>
      <c r="D6018" s="40">
        <v>2</v>
      </c>
      <c r="E6018" s="40">
        <v>0</v>
      </c>
      <c r="F6018" s="11" t="s">
        <v>1</v>
      </c>
      <c r="G6018" s="12">
        <f t="shared" si="465"/>
        <v>1</v>
      </c>
      <c r="H6018" s="12" t="b">
        <f t="shared" si="466"/>
        <v>1</v>
      </c>
      <c r="I6018" s="12" t="b">
        <f t="shared" si="467"/>
        <v>0</v>
      </c>
      <c r="J6018" s="12" t="b">
        <f t="shared" si="468"/>
        <v>0</v>
      </c>
      <c r="K6018" s="9" t="b">
        <f t="shared" si="469"/>
        <v>0</v>
      </c>
    </row>
    <row r="6019" spans="1:11" ht="15.75" customHeight="1" x14ac:dyDescent="0.15">
      <c r="A6019" t="s">
        <v>5995</v>
      </c>
      <c r="B6019" s="10">
        <v>6018</v>
      </c>
      <c r="C6019" s="39" t="s">
        <v>1</v>
      </c>
      <c r="D6019" s="40">
        <v>1</v>
      </c>
      <c r="E6019" s="40">
        <v>1</v>
      </c>
      <c r="F6019" s="11" t="s">
        <v>1</v>
      </c>
      <c r="G6019" s="12">
        <f t="shared" si="465"/>
        <v>1</v>
      </c>
      <c r="H6019" s="12" t="b">
        <f t="shared" si="466"/>
        <v>1</v>
      </c>
      <c r="I6019" s="12" t="b">
        <f t="shared" si="467"/>
        <v>0</v>
      </c>
      <c r="J6019" s="12" t="b">
        <f t="shared" si="468"/>
        <v>0</v>
      </c>
      <c r="K6019" s="9" t="b">
        <f t="shared" si="469"/>
        <v>0</v>
      </c>
    </row>
    <row r="6020" spans="1:11" ht="15.75" customHeight="1" x14ac:dyDescent="0.15">
      <c r="A6020" t="s">
        <v>5996</v>
      </c>
      <c r="B6020" s="10">
        <v>6019</v>
      </c>
      <c r="C6020" s="39" t="s">
        <v>2</v>
      </c>
      <c r="D6020" s="40">
        <v>0</v>
      </c>
      <c r="E6020" s="40">
        <v>2</v>
      </c>
      <c r="F6020" s="11" t="s">
        <v>1</v>
      </c>
      <c r="G6020" s="12">
        <f t="shared" si="465"/>
        <v>0</v>
      </c>
      <c r="H6020" s="12" t="b">
        <f t="shared" si="466"/>
        <v>0</v>
      </c>
      <c r="I6020" s="12" t="b">
        <f t="shared" si="467"/>
        <v>0</v>
      </c>
      <c r="J6020" s="12" t="b">
        <f t="shared" si="468"/>
        <v>0</v>
      </c>
      <c r="K6020" s="9" t="b">
        <f t="shared" si="469"/>
        <v>1</v>
      </c>
    </row>
    <row r="6021" spans="1:11" ht="15.75" customHeight="1" x14ac:dyDescent="0.15">
      <c r="A6021" t="s">
        <v>5997</v>
      </c>
      <c r="B6021" s="10">
        <v>6020</v>
      </c>
      <c r="C6021" s="39" t="s">
        <v>1</v>
      </c>
      <c r="D6021" s="40">
        <v>2</v>
      </c>
      <c r="E6021" s="40">
        <v>0</v>
      </c>
      <c r="F6021" s="11" t="s">
        <v>1</v>
      </c>
      <c r="G6021" s="12">
        <f t="shared" ref="G6021:G6084" si="470">IF(C6021=F6021,1,0)</f>
        <v>1</v>
      </c>
      <c r="H6021" s="12" t="b">
        <f t="shared" ref="H6021:H6084" si="471">AND(C6021="incels",F6021="incels")</f>
        <v>1</v>
      </c>
      <c r="I6021" s="12" t="b">
        <f t="shared" ref="I6021:I6084" si="472">AND(C6021="incels",F6021="neutre")</f>
        <v>0</v>
      </c>
      <c r="J6021" s="12" t="b">
        <f t="shared" ref="J6021:J6084" si="473">AND(C6021="neutre",F6021="neutre")</f>
        <v>0</v>
      </c>
      <c r="K6021" s="9" t="b">
        <f t="shared" ref="K6021:K6084" si="474">AND(C6021="neutre",F6021="incels")</f>
        <v>0</v>
      </c>
    </row>
    <row r="6022" spans="1:11" ht="15.75" customHeight="1" x14ac:dyDescent="0.15">
      <c r="A6022" t="s">
        <v>5998</v>
      </c>
      <c r="B6022" s="10">
        <v>6021</v>
      </c>
      <c r="C6022" s="39" t="s">
        <v>1</v>
      </c>
      <c r="D6022" s="40">
        <v>2</v>
      </c>
      <c r="E6022" s="40">
        <v>0</v>
      </c>
      <c r="F6022" s="11" t="s">
        <v>2</v>
      </c>
      <c r="G6022" s="12">
        <f t="shared" si="470"/>
        <v>0</v>
      </c>
      <c r="H6022" s="12" t="b">
        <f t="shared" si="471"/>
        <v>0</v>
      </c>
      <c r="I6022" s="12" t="b">
        <f t="shared" si="472"/>
        <v>1</v>
      </c>
      <c r="J6022" s="12" t="b">
        <f t="shared" si="473"/>
        <v>0</v>
      </c>
      <c r="K6022" s="9" t="b">
        <f t="shared" si="474"/>
        <v>0</v>
      </c>
    </row>
    <row r="6023" spans="1:11" ht="15.75" customHeight="1" x14ac:dyDescent="0.15">
      <c r="A6023" t="s">
        <v>5999</v>
      </c>
      <c r="B6023" s="10">
        <v>6022</v>
      </c>
      <c r="C6023" s="39" t="s">
        <v>1</v>
      </c>
      <c r="D6023" s="40">
        <v>0</v>
      </c>
      <c r="E6023" s="40">
        <v>0</v>
      </c>
      <c r="F6023" s="11" t="s">
        <v>2</v>
      </c>
      <c r="G6023" s="12">
        <f t="shared" si="470"/>
        <v>0</v>
      </c>
      <c r="H6023" s="12" t="b">
        <f t="shared" si="471"/>
        <v>0</v>
      </c>
      <c r="I6023" s="12" t="b">
        <f t="shared" si="472"/>
        <v>1</v>
      </c>
      <c r="J6023" s="12" t="b">
        <f t="shared" si="473"/>
        <v>0</v>
      </c>
      <c r="K6023" s="9" t="b">
        <f t="shared" si="474"/>
        <v>0</v>
      </c>
    </row>
    <row r="6024" spans="1:11" ht="15.75" customHeight="1" x14ac:dyDescent="0.15">
      <c r="A6024" t="s">
        <v>6000</v>
      </c>
      <c r="B6024" s="10">
        <v>6023</v>
      </c>
      <c r="C6024" s="39" t="s">
        <v>1</v>
      </c>
      <c r="D6024" s="40">
        <v>1</v>
      </c>
      <c r="E6024" s="40">
        <v>1</v>
      </c>
      <c r="F6024" s="11" t="s">
        <v>2</v>
      </c>
      <c r="G6024" s="12">
        <f t="shared" si="470"/>
        <v>0</v>
      </c>
      <c r="H6024" s="12" t="b">
        <f t="shared" si="471"/>
        <v>0</v>
      </c>
      <c r="I6024" s="12" t="b">
        <f t="shared" si="472"/>
        <v>1</v>
      </c>
      <c r="J6024" s="12" t="b">
        <f t="shared" si="473"/>
        <v>0</v>
      </c>
      <c r="K6024" s="9" t="b">
        <f t="shared" si="474"/>
        <v>0</v>
      </c>
    </row>
    <row r="6025" spans="1:11" ht="15.75" customHeight="1" x14ac:dyDescent="0.15">
      <c r="A6025" t="s">
        <v>6001</v>
      </c>
      <c r="B6025" s="10">
        <v>6024</v>
      </c>
      <c r="C6025" s="39" t="s">
        <v>1</v>
      </c>
      <c r="D6025" s="40">
        <v>2</v>
      </c>
      <c r="E6025" s="40">
        <v>0</v>
      </c>
      <c r="F6025" s="11" t="s">
        <v>2</v>
      </c>
      <c r="G6025" s="12">
        <f t="shared" si="470"/>
        <v>0</v>
      </c>
      <c r="H6025" s="12" t="b">
        <f t="shared" si="471"/>
        <v>0</v>
      </c>
      <c r="I6025" s="12" t="b">
        <f t="shared" si="472"/>
        <v>1</v>
      </c>
      <c r="J6025" s="12" t="b">
        <f t="shared" si="473"/>
        <v>0</v>
      </c>
      <c r="K6025" s="9" t="b">
        <f t="shared" si="474"/>
        <v>0</v>
      </c>
    </row>
    <row r="6026" spans="1:11" ht="15.75" customHeight="1" x14ac:dyDescent="0.15">
      <c r="A6026" t="s">
        <v>6002</v>
      </c>
      <c r="B6026" s="10">
        <v>6025</v>
      </c>
      <c r="C6026" s="39" t="s">
        <v>1</v>
      </c>
      <c r="D6026" s="40">
        <v>2</v>
      </c>
      <c r="E6026" s="40">
        <v>0</v>
      </c>
      <c r="F6026" s="11" t="s">
        <v>1</v>
      </c>
      <c r="G6026" s="12">
        <f t="shared" si="470"/>
        <v>1</v>
      </c>
      <c r="H6026" s="12" t="b">
        <f t="shared" si="471"/>
        <v>1</v>
      </c>
      <c r="I6026" s="12" t="b">
        <f t="shared" si="472"/>
        <v>0</v>
      </c>
      <c r="J6026" s="12" t="b">
        <f t="shared" si="473"/>
        <v>0</v>
      </c>
      <c r="K6026" s="9" t="b">
        <f t="shared" si="474"/>
        <v>0</v>
      </c>
    </row>
    <row r="6027" spans="1:11" ht="15.75" customHeight="1" x14ac:dyDescent="0.15">
      <c r="A6027" t="s">
        <v>6003</v>
      </c>
      <c r="B6027" s="10">
        <v>6026</v>
      </c>
      <c r="C6027" s="39" t="s">
        <v>1</v>
      </c>
      <c r="D6027" s="40">
        <v>1</v>
      </c>
      <c r="E6027" s="40">
        <v>1</v>
      </c>
      <c r="F6027" s="11" t="s">
        <v>1</v>
      </c>
      <c r="G6027" s="12">
        <f t="shared" si="470"/>
        <v>1</v>
      </c>
      <c r="H6027" s="12" t="b">
        <f t="shared" si="471"/>
        <v>1</v>
      </c>
      <c r="I6027" s="12" t="b">
        <f t="shared" si="472"/>
        <v>0</v>
      </c>
      <c r="J6027" s="12" t="b">
        <f t="shared" si="473"/>
        <v>0</v>
      </c>
      <c r="K6027" s="9" t="b">
        <f t="shared" si="474"/>
        <v>0</v>
      </c>
    </row>
    <row r="6028" spans="1:11" ht="15.75" customHeight="1" x14ac:dyDescent="0.15">
      <c r="A6028" t="s">
        <v>6004</v>
      </c>
      <c r="B6028" s="10">
        <v>6027</v>
      </c>
      <c r="C6028" s="39" t="s">
        <v>2</v>
      </c>
      <c r="D6028" s="40">
        <v>1</v>
      </c>
      <c r="E6028" s="40">
        <v>1</v>
      </c>
      <c r="F6028" s="11" t="s">
        <v>2</v>
      </c>
      <c r="G6028" s="12">
        <f t="shared" si="470"/>
        <v>1</v>
      </c>
      <c r="H6028" s="12" t="b">
        <f t="shared" si="471"/>
        <v>0</v>
      </c>
      <c r="I6028" s="12" t="b">
        <f t="shared" si="472"/>
        <v>0</v>
      </c>
      <c r="J6028" s="12" t="b">
        <f t="shared" si="473"/>
        <v>1</v>
      </c>
      <c r="K6028" s="9" t="b">
        <f t="shared" si="474"/>
        <v>0</v>
      </c>
    </row>
    <row r="6029" spans="1:11" ht="15.75" customHeight="1" x14ac:dyDescent="0.15">
      <c r="A6029" t="s">
        <v>6005</v>
      </c>
      <c r="B6029" s="10">
        <v>6028</v>
      </c>
      <c r="C6029" s="39" t="s">
        <v>1</v>
      </c>
      <c r="D6029" s="40">
        <v>2</v>
      </c>
      <c r="E6029" s="40">
        <v>0</v>
      </c>
      <c r="F6029" s="11" t="s">
        <v>1</v>
      </c>
      <c r="G6029" s="12">
        <f t="shared" si="470"/>
        <v>1</v>
      </c>
      <c r="H6029" s="12" t="b">
        <f t="shared" si="471"/>
        <v>1</v>
      </c>
      <c r="I6029" s="12" t="b">
        <f t="shared" si="472"/>
        <v>0</v>
      </c>
      <c r="J6029" s="12" t="b">
        <f t="shared" si="473"/>
        <v>0</v>
      </c>
      <c r="K6029" s="9" t="b">
        <f t="shared" si="474"/>
        <v>0</v>
      </c>
    </row>
    <row r="6030" spans="1:11" ht="15.75" customHeight="1" x14ac:dyDescent="0.15">
      <c r="A6030" t="s">
        <v>6006</v>
      </c>
      <c r="B6030" s="10">
        <v>6029</v>
      </c>
      <c r="C6030" s="39" t="s">
        <v>1</v>
      </c>
      <c r="D6030" s="40">
        <v>2</v>
      </c>
      <c r="E6030" s="40">
        <v>0</v>
      </c>
      <c r="F6030" s="11" t="s">
        <v>1</v>
      </c>
      <c r="G6030" s="12">
        <f t="shared" si="470"/>
        <v>1</v>
      </c>
      <c r="H6030" s="12" t="b">
        <f t="shared" si="471"/>
        <v>1</v>
      </c>
      <c r="I6030" s="12" t="b">
        <f t="shared" si="472"/>
        <v>0</v>
      </c>
      <c r="J6030" s="12" t="b">
        <f t="shared" si="473"/>
        <v>0</v>
      </c>
      <c r="K6030" s="9" t="b">
        <f t="shared" si="474"/>
        <v>0</v>
      </c>
    </row>
    <row r="6031" spans="1:11" ht="15.75" customHeight="1" x14ac:dyDescent="0.15">
      <c r="A6031" t="s">
        <v>6007</v>
      </c>
      <c r="B6031" s="10">
        <v>6030</v>
      </c>
      <c r="C6031" s="39" t="s">
        <v>1</v>
      </c>
      <c r="D6031" s="40">
        <v>2</v>
      </c>
      <c r="E6031" s="40">
        <v>0</v>
      </c>
      <c r="F6031" s="11" t="s">
        <v>1</v>
      </c>
      <c r="G6031" s="12">
        <f t="shared" si="470"/>
        <v>1</v>
      </c>
      <c r="H6031" s="12" t="b">
        <f t="shared" si="471"/>
        <v>1</v>
      </c>
      <c r="I6031" s="12" t="b">
        <f t="shared" si="472"/>
        <v>0</v>
      </c>
      <c r="J6031" s="12" t="b">
        <f t="shared" si="473"/>
        <v>0</v>
      </c>
      <c r="K6031" s="9" t="b">
        <f t="shared" si="474"/>
        <v>0</v>
      </c>
    </row>
    <row r="6032" spans="1:11" ht="15.75" customHeight="1" x14ac:dyDescent="0.15">
      <c r="A6032" t="s">
        <v>6008</v>
      </c>
      <c r="B6032" s="10">
        <v>6031</v>
      </c>
      <c r="C6032" s="39" t="s">
        <v>1</v>
      </c>
      <c r="D6032" s="40">
        <v>0</v>
      </c>
      <c r="E6032" s="40">
        <v>0</v>
      </c>
      <c r="F6032" s="11" t="s">
        <v>1</v>
      </c>
      <c r="G6032" s="12">
        <f t="shared" si="470"/>
        <v>1</v>
      </c>
      <c r="H6032" s="12" t="b">
        <f t="shared" si="471"/>
        <v>1</v>
      </c>
      <c r="I6032" s="12" t="b">
        <f t="shared" si="472"/>
        <v>0</v>
      </c>
      <c r="J6032" s="12" t="b">
        <f t="shared" si="473"/>
        <v>0</v>
      </c>
      <c r="K6032" s="9" t="b">
        <f t="shared" si="474"/>
        <v>0</v>
      </c>
    </row>
    <row r="6033" spans="1:11" ht="15.75" customHeight="1" x14ac:dyDescent="0.15">
      <c r="A6033" t="s">
        <v>6009</v>
      </c>
      <c r="B6033" s="10">
        <v>6032</v>
      </c>
      <c r="C6033" s="39" t="s">
        <v>2</v>
      </c>
      <c r="D6033" s="40">
        <v>0</v>
      </c>
      <c r="E6033" s="40">
        <v>2</v>
      </c>
      <c r="F6033" s="11" t="s">
        <v>1</v>
      </c>
      <c r="G6033" s="12">
        <f t="shared" si="470"/>
        <v>0</v>
      </c>
      <c r="H6033" s="12" t="b">
        <f t="shared" si="471"/>
        <v>0</v>
      </c>
      <c r="I6033" s="12" t="b">
        <f t="shared" si="472"/>
        <v>0</v>
      </c>
      <c r="J6033" s="12" t="b">
        <f t="shared" si="473"/>
        <v>0</v>
      </c>
      <c r="K6033" s="9" t="b">
        <f t="shared" si="474"/>
        <v>1</v>
      </c>
    </row>
    <row r="6034" spans="1:11" ht="15.75" customHeight="1" x14ac:dyDescent="0.15">
      <c r="A6034" t="s">
        <v>6010</v>
      </c>
      <c r="B6034" s="10">
        <v>6033</v>
      </c>
      <c r="C6034" s="39" t="s">
        <v>1</v>
      </c>
      <c r="D6034" s="40">
        <v>2</v>
      </c>
      <c r="E6034" s="40">
        <v>0</v>
      </c>
      <c r="F6034" s="11" t="s">
        <v>2</v>
      </c>
      <c r="G6034" s="12">
        <f t="shared" si="470"/>
        <v>0</v>
      </c>
      <c r="H6034" s="12" t="b">
        <f t="shared" si="471"/>
        <v>0</v>
      </c>
      <c r="I6034" s="12" t="b">
        <f t="shared" si="472"/>
        <v>1</v>
      </c>
      <c r="J6034" s="12" t="b">
        <f t="shared" si="473"/>
        <v>0</v>
      </c>
      <c r="K6034" s="9" t="b">
        <f t="shared" si="474"/>
        <v>0</v>
      </c>
    </row>
    <row r="6035" spans="1:11" ht="15.75" customHeight="1" x14ac:dyDescent="0.15">
      <c r="A6035" t="s">
        <v>6011</v>
      </c>
      <c r="B6035" s="10">
        <v>6034</v>
      </c>
      <c r="C6035" s="39" t="s">
        <v>1</v>
      </c>
      <c r="D6035" s="40">
        <v>1</v>
      </c>
      <c r="E6035" s="40">
        <v>1</v>
      </c>
      <c r="F6035" s="11" t="s">
        <v>1</v>
      </c>
      <c r="G6035" s="12">
        <f t="shared" si="470"/>
        <v>1</v>
      </c>
      <c r="H6035" s="12" t="b">
        <f t="shared" si="471"/>
        <v>1</v>
      </c>
      <c r="I6035" s="12" t="b">
        <f t="shared" si="472"/>
        <v>0</v>
      </c>
      <c r="J6035" s="12" t="b">
        <f t="shared" si="473"/>
        <v>0</v>
      </c>
      <c r="K6035" s="9" t="b">
        <f t="shared" si="474"/>
        <v>0</v>
      </c>
    </row>
    <row r="6036" spans="1:11" ht="15.75" customHeight="1" x14ac:dyDescent="0.15">
      <c r="A6036" t="s">
        <v>6012</v>
      </c>
      <c r="B6036" s="10">
        <v>6035</v>
      </c>
      <c r="C6036" s="39" t="s">
        <v>1</v>
      </c>
      <c r="D6036" s="40">
        <v>0</v>
      </c>
      <c r="E6036" s="40">
        <v>0</v>
      </c>
      <c r="F6036" s="11" t="s">
        <v>1</v>
      </c>
      <c r="G6036" s="12">
        <f t="shared" si="470"/>
        <v>1</v>
      </c>
      <c r="H6036" s="12" t="b">
        <f t="shared" si="471"/>
        <v>1</v>
      </c>
      <c r="I6036" s="12" t="b">
        <f t="shared" si="472"/>
        <v>0</v>
      </c>
      <c r="J6036" s="12" t="b">
        <f t="shared" si="473"/>
        <v>0</v>
      </c>
      <c r="K6036" s="9" t="b">
        <f t="shared" si="474"/>
        <v>0</v>
      </c>
    </row>
    <row r="6037" spans="1:11" ht="15.75" customHeight="1" x14ac:dyDescent="0.15">
      <c r="A6037" t="s">
        <v>6013</v>
      </c>
      <c r="B6037" s="10">
        <v>6036</v>
      </c>
      <c r="C6037" s="39" t="s">
        <v>2</v>
      </c>
      <c r="D6037" s="40">
        <v>0</v>
      </c>
      <c r="E6037" s="40">
        <v>2</v>
      </c>
      <c r="F6037" s="11" t="s">
        <v>2</v>
      </c>
      <c r="G6037" s="12">
        <f t="shared" si="470"/>
        <v>1</v>
      </c>
      <c r="H6037" s="12" t="b">
        <f t="shared" si="471"/>
        <v>0</v>
      </c>
      <c r="I6037" s="12" t="b">
        <f t="shared" si="472"/>
        <v>0</v>
      </c>
      <c r="J6037" s="12" t="b">
        <f t="shared" si="473"/>
        <v>1</v>
      </c>
      <c r="K6037" s="9" t="b">
        <f t="shared" si="474"/>
        <v>0</v>
      </c>
    </row>
    <row r="6038" spans="1:11" ht="15.75" customHeight="1" x14ac:dyDescent="0.15">
      <c r="A6038" t="s">
        <v>6014</v>
      </c>
      <c r="B6038" s="10">
        <v>6037</v>
      </c>
      <c r="C6038" s="39" t="s">
        <v>1</v>
      </c>
      <c r="D6038" s="40">
        <v>2</v>
      </c>
      <c r="E6038" s="40">
        <v>0</v>
      </c>
      <c r="F6038" s="11" t="s">
        <v>1</v>
      </c>
      <c r="G6038" s="12">
        <f t="shared" si="470"/>
        <v>1</v>
      </c>
      <c r="H6038" s="12" t="b">
        <f t="shared" si="471"/>
        <v>1</v>
      </c>
      <c r="I6038" s="12" t="b">
        <f t="shared" si="472"/>
        <v>0</v>
      </c>
      <c r="J6038" s="12" t="b">
        <f t="shared" si="473"/>
        <v>0</v>
      </c>
      <c r="K6038" s="9" t="b">
        <f t="shared" si="474"/>
        <v>0</v>
      </c>
    </row>
    <row r="6039" spans="1:11" ht="15.75" customHeight="1" x14ac:dyDescent="0.15">
      <c r="A6039" t="s">
        <v>6015</v>
      </c>
      <c r="B6039" s="10">
        <v>6038</v>
      </c>
      <c r="C6039" s="39" t="s">
        <v>1</v>
      </c>
      <c r="D6039" s="40">
        <v>0</v>
      </c>
      <c r="E6039" s="40">
        <v>0</v>
      </c>
      <c r="F6039" s="11" t="s">
        <v>1</v>
      </c>
      <c r="G6039" s="12">
        <f t="shared" si="470"/>
        <v>1</v>
      </c>
      <c r="H6039" s="12" t="b">
        <f t="shared" si="471"/>
        <v>1</v>
      </c>
      <c r="I6039" s="12" t="b">
        <f t="shared" si="472"/>
        <v>0</v>
      </c>
      <c r="J6039" s="12" t="b">
        <f t="shared" si="473"/>
        <v>0</v>
      </c>
      <c r="K6039" s="9" t="b">
        <f t="shared" si="474"/>
        <v>0</v>
      </c>
    </row>
    <row r="6040" spans="1:11" ht="15.75" customHeight="1" x14ac:dyDescent="0.15">
      <c r="A6040" t="s">
        <v>6016</v>
      </c>
      <c r="B6040" s="10">
        <v>6039</v>
      </c>
      <c r="C6040" s="39" t="s">
        <v>1</v>
      </c>
      <c r="D6040" s="40">
        <v>1</v>
      </c>
      <c r="E6040" s="40">
        <v>1</v>
      </c>
      <c r="F6040" s="11" t="s">
        <v>1</v>
      </c>
      <c r="G6040" s="12">
        <f t="shared" si="470"/>
        <v>1</v>
      </c>
      <c r="H6040" s="12" t="b">
        <f t="shared" si="471"/>
        <v>1</v>
      </c>
      <c r="I6040" s="12" t="b">
        <f t="shared" si="472"/>
        <v>0</v>
      </c>
      <c r="J6040" s="12" t="b">
        <f t="shared" si="473"/>
        <v>0</v>
      </c>
      <c r="K6040" s="9" t="b">
        <f t="shared" si="474"/>
        <v>0</v>
      </c>
    </row>
    <row r="6041" spans="1:11" ht="15.75" customHeight="1" x14ac:dyDescent="0.15">
      <c r="A6041" t="s">
        <v>6017</v>
      </c>
      <c r="B6041" s="10">
        <v>6040</v>
      </c>
      <c r="C6041" s="39" t="s">
        <v>1</v>
      </c>
      <c r="D6041" s="40">
        <v>2</v>
      </c>
      <c r="E6041" s="40">
        <v>0</v>
      </c>
      <c r="F6041" s="11" t="s">
        <v>2</v>
      </c>
      <c r="G6041" s="12">
        <f t="shared" si="470"/>
        <v>0</v>
      </c>
      <c r="H6041" s="12" t="b">
        <f t="shared" si="471"/>
        <v>0</v>
      </c>
      <c r="I6041" s="12" t="b">
        <f t="shared" si="472"/>
        <v>1</v>
      </c>
      <c r="J6041" s="12" t="b">
        <f t="shared" si="473"/>
        <v>0</v>
      </c>
      <c r="K6041" s="9" t="b">
        <f t="shared" si="474"/>
        <v>0</v>
      </c>
    </row>
    <row r="6042" spans="1:11" ht="15.75" customHeight="1" x14ac:dyDescent="0.15">
      <c r="A6042" t="s">
        <v>736</v>
      </c>
      <c r="B6042" s="10">
        <v>6041</v>
      </c>
      <c r="C6042" s="39" t="s">
        <v>1</v>
      </c>
      <c r="D6042" s="40">
        <v>2</v>
      </c>
      <c r="E6042" s="40">
        <v>0</v>
      </c>
      <c r="F6042" s="11" t="s">
        <v>1</v>
      </c>
      <c r="G6042" s="12">
        <f t="shared" si="470"/>
        <v>1</v>
      </c>
      <c r="H6042" s="12" t="b">
        <f t="shared" si="471"/>
        <v>1</v>
      </c>
      <c r="I6042" s="12" t="b">
        <f t="shared" si="472"/>
        <v>0</v>
      </c>
      <c r="J6042" s="12" t="b">
        <f t="shared" si="473"/>
        <v>0</v>
      </c>
      <c r="K6042" s="9" t="b">
        <f t="shared" si="474"/>
        <v>0</v>
      </c>
    </row>
    <row r="6043" spans="1:11" ht="15.75" customHeight="1" x14ac:dyDescent="0.15">
      <c r="A6043" t="s">
        <v>6018</v>
      </c>
      <c r="B6043" s="10">
        <v>6042</v>
      </c>
      <c r="C6043" s="39" t="s">
        <v>1</v>
      </c>
      <c r="D6043" s="40">
        <v>1</v>
      </c>
      <c r="E6043" s="40">
        <v>1</v>
      </c>
      <c r="F6043" s="11" t="s">
        <v>2</v>
      </c>
      <c r="G6043" s="12">
        <f t="shared" si="470"/>
        <v>0</v>
      </c>
      <c r="H6043" s="12" t="b">
        <f t="shared" si="471"/>
        <v>0</v>
      </c>
      <c r="I6043" s="12" t="b">
        <f t="shared" si="472"/>
        <v>1</v>
      </c>
      <c r="J6043" s="12" t="b">
        <f t="shared" si="473"/>
        <v>0</v>
      </c>
      <c r="K6043" s="9" t="b">
        <f t="shared" si="474"/>
        <v>0</v>
      </c>
    </row>
    <row r="6044" spans="1:11" ht="15.75" customHeight="1" x14ac:dyDescent="0.15">
      <c r="A6044" t="s">
        <v>6019</v>
      </c>
      <c r="B6044" s="10">
        <v>6043</v>
      </c>
      <c r="C6044" s="39" t="s">
        <v>1</v>
      </c>
      <c r="D6044" s="40">
        <v>1</v>
      </c>
      <c r="E6044" s="40">
        <v>1</v>
      </c>
      <c r="F6044" s="11" t="s">
        <v>2</v>
      </c>
      <c r="G6044" s="12">
        <f t="shared" si="470"/>
        <v>0</v>
      </c>
      <c r="H6044" s="12" t="b">
        <f t="shared" si="471"/>
        <v>0</v>
      </c>
      <c r="I6044" s="12" t="b">
        <f t="shared" si="472"/>
        <v>1</v>
      </c>
      <c r="J6044" s="12" t="b">
        <f t="shared" si="473"/>
        <v>0</v>
      </c>
      <c r="K6044" s="9" t="b">
        <f t="shared" si="474"/>
        <v>0</v>
      </c>
    </row>
    <row r="6045" spans="1:11" ht="15.75" customHeight="1" x14ac:dyDescent="0.15">
      <c r="A6045" t="s">
        <v>6020</v>
      </c>
      <c r="B6045" s="10">
        <v>6044</v>
      </c>
      <c r="C6045" s="39" t="s">
        <v>1</v>
      </c>
      <c r="D6045" s="40">
        <v>2</v>
      </c>
      <c r="E6045" s="40">
        <v>0</v>
      </c>
      <c r="F6045" s="11" t="s">
        <v>1</v>
      </c>
      <c r="G6045" s="12">
        <f t="shared" si="470"/>
        <v>1</v>
      </c>
      <c r="H6045" s="12" t="b">
        <f t="shared" si="471"/>
        <v>1</v>
      </c>
      <c r="I6045" s="12" t="b">
        <f t="shared" si="472"/>
        <v>0</v>
      </c>
      <c r="J6045" s="12" t="b">
        <f t="shared" si="473"/>
        <v>0</v>
      </c>
      <c r="K6045" s="9" t="b">
        <f t="shared" si="474"/>
        <v>0</v>
      </c>
    </row>
    <row r="6046" spans="1:11" ht="15.75" customHeight="1" x14ac:dyDescent="0.15">
      <c r="A6046" t="s">
        <v>6021</v>
      </c>
      <c r="B6046" s="10">
        <v>6045</v>
      </c>
      <c r="C6046" s="39" t="s">
        <v>2</v>
      </c>
      <c r="D6046" s="40">
        <v>0</v>
      </c>
      <c r="E6046" s="40">
        <v>2</v>
      </c>
      <c r="F6046" s="11" t="s">
        <v>1</v>
      </c>
      <c r="G6046" s="12">
        <f t="shared" si="470"/>
        <v>0</v>
      </c>
      <c r="H6046" s="12" t="b">
        <f t="shared" si="471"/>
        <v>0</v>
      </c>
      <c r="I6046" s="12" t="b">
        <f t="shared" si="472"/>
        <v>0</v>
      </c>
      <c r="J6046" s="12" t="b">
        <f t="shared" si="473"/>
        <v>0</v>
      </c>
      <c r="K6046" s="9" t="b">
        <f t="shared" si="474"/>
        <v>1</v>
      </c>
    </row>
    <row r="6047" spans="1:11" ht="15.75" customHeight="1" x14ac:dyDescent="0.15">
      <c r="A6047" t="s">
        <v>6022</v>
      </c>
      <c r="B6047" s="10">
        <v>6046</v>
      </c>
      <c r="C6047" s="39" t="s">
        <v>1</v>
      </c>
      <c r="D6047" s="40">
        <v>1</v>
      </c>
      <c r="E6047" s="40">
        <v>1</v>
      </c>
      <c r="F6047" s="11" t="s">
        <v>1</v>
      </c>
      <c r="G6047" s="12">
        <f t="shared" si="470"/>
        <v>1</v>
      </c>
      <c r="H6047" s="12" t="b">
        <f t="shared" si="471"/>
        <v>1</v>
      </c>
      <c r="I6047" s="12" t="b">
        <f t="shared" si="472"/>
        <v>0</v>
      </c>
      <c r="J6047" s="12" t="b">
        <f t="shared" si="473"/>
        <v>0</v>
      </c>
      <c r="K6047" s="9" t="b">
        <f t="shared" si="474"/>
        <v>0</v>
      </c>
    </row>
    <row r="6048" spans="1:11" ht="15.75" customHeight="1" x14ac:dyDescent="0.15">
      <c r="A6048" t="s">
        <v>6023</v>
      </c>
      <c r="B6048" s="10">
        <v>6047</v>
      </c>
      <c r="C6048" s="39" t="s">
        <v>1</v>
      </c>
      <c r="D6048" s="40">
        <v>2</v>
      </c>
      <c r="E6048" s="40">
        <v>0</v>
      </c>
      <c r="F6048" s="11" t="s">
        <v>1</v>
      </c>
      <c r="G6048" s="12">
        <f t="shared" si="470"/>
        <v>1</v>
      </c>
      <c r="H6048" s="12" t="b">
        <f t="shared" si="471"/>
        <v>1</v>
      </c>
      <c r="I6048" s="12" t="b">
        <f t="shared" si="472"/>
        <v>0</v>
      </c>
      <c r="J6048" s="12" t="b">
        <f t="shared" si="473"/>
        <v>0</v>
      </c>
      <c r="K6048" s="9" t="b">
        <f t="shared" si="474"/>
        <v>0</v>
      </c>
    </row>
    <row r="6049" spans="1:11" ht="15.75" customHeight="1" x14ac:dyDescent="0.15">
      <c r="A6049" t="s">
        <v>6024</v>
      </c>
      <c r="B6049" s="10">
        <v>6048</v>
      </c>
      <c r="C6049" s="39" t="s">
        <v>1</v>
      </c>
      <c r="D6049" s="40">
        <v>1</v>
      </c>
      <c r="E6049" s="40">
        <v>1</v>
      </c>
      <c r="F6049" s="11" t="s">
        <v>2</v>
      </c>
      <c r="G6049" s="12">
        <f t="shared" si="470"/>
        <v>0</v>
      </c>
      <c r="H6049" s="12" t="b">
        <f t="shared" si="471"/>
        <v>0</v>
      </c>
      <c r="I6049" s="12" t="b">
        <f t="shared" si="472"/>
        <v>1</v>
      </c>
      <c r="J6049" s="12" t="b">
        <f t="shared" si="473"/>
        <v>0</v>
      </c>
      <c r="K6049" s="9" t="b">
        <f t="shared" si="474"/>
        <v>0</v>
      </c>
    </row>
    <row r="6050" spans="1:11" ht="15.75" customHeight="1" x14ac:dyDescent="0.15">
      <c r="A6050" t="s">
        <v>6025</v>
      </c>
      <c r="B6050" s="10">
        <v>6049</v>
      </c>
      <c r="C6050" s="39" t="s">
        <v>1</v>
      </c>
      <c r="D6050" s="40">
        <v>0</v>
      </c>
      <c r="E6050" s="40">
        <v>0</v>
      </c>
      <c r="F6050" s="11" t="s">
        <v>1</v>
      </c>
      <c r="G6050" s="12">
        <f t="shared" si="470"/>
        <v>1</v>
      </c>
      <c r="H6050" s="12" t="b">
        <f t="shared" si="471"/>
        <v>1</v>
      </c>
      <c r="I6050" s="12" t="b">
        <f t="shared" si="472"/>
        <v>0</v>
      </c>
      <c r="J6050" s="12" t="b">
        <f t="shared" si="473"/>
        <v>0</v>
      </c>
      <c r="K6050" s="9" t="b">
        <f t="shared" si="474"/>
        <v>0</v>
      </c>
    </row>
    <row r="6051" spans="1:11" ht="15.75" customHeight="1" x14ac:dyDescent="0.15">
      <c r="A6051" t="s">
        <v>6026</v>
      </c>
      <c r="B6051" s="10">
        <v>6050</v>
      </c>
      <c r="C6051" s="39" t="s">
        <v>1</v>
      </c>
      <c r="D6051" s="40">
        <v>1</v>
      </c>
      <c r="E6051" s="40">
        <v>1</v>
      </c>
      <c r="F6051" s="11" t="s">
        <v>2</v>
      </c>
      <c r="G6051" s="12">
        <f t="shared" si="470"/>
        <v>0</v>
      </c>
      <c r="H6051" s="12" t="b">
        <f t="shared" si="471"/>
        <v>0</v>
      </c>
      <c r="I6051" s="12" t="b">
        <f t="shared" si="472"/>
        <v>1</v>
      </c>
      <c r="J6051" s="12" t="b">
        <f t="shared" si="473"/>
        <v>0</v>
      </c>
      <c r="K6051" s="9" t="b">
        <f t="shared" si="474"/>
        <v>0</v>
      </c>
    </row>
    <row r="6052" spans="1:11" ht="15.75" customHeight="1" x14ac:dyDescent="0.15">
      <c r="A6052" t="s">
        <v>6027</v>
      </c>
      <c r="B6052" s="10">
        <v>6051</v>
      </c>
      <c r="C6052" s="39" t="s">
        <v>1</v>
      </c>
      <c r="D6052" s="40">
        <v>2</v>
      </c>
      <c r="E6052" s="40">
        <v>0</v>
      </c>
      <c r="F6052" s="11" t="s">
        <v>1</v>
      </c>
      <c r="G6052" s="12">
        <f t="shared" si="470"/>
        <v>1</v>
      </c>
      <c r="H6052" s="12" t="b">
        <f t="shared" si="471"/>
        <v>1</v>
      </c>
      <c r="I6052" s="12" t="b">
        <f t="shared" si="472"/>
        <v>0</v>
      </c>
      <c r="J6052" s="12" t="b">
        <f t="shared" si="473"/>
        <v>0</v>
      </c>
      <c r="K6052" s="9" t="b">
        <f t="shared" si="474"/>
        <v>0</v>
      </c>
    </row>
    <row r="6053" spans="1:11" ht="15.75" customHeight="1" x14ac:dyDescent="0.15">
      <c r="A6053" t="s">
        <v>6028</v>
      </c>
      <c r="B6053" s="10">
        <v>6052</v>
      </c>
      <c r="C6053" s="39" t="s">
        <v>2</v>
      </c>
      <c r="D6053" s="40">
        <v>0</v>
      </c>
      <c r="E6053" s="40">
        <v>2</v>
      </c>
      <c r="F6053" s="11" t="s">
        <v>1</v>
      </c>
      <c r="G6053" s="12">
        <f t="shared" si="470"/>
        <v>0</v>
      </c>
      <c r="H6053" s="12" t="b">
        <f t="shared" si="471"/>
        <v>0</v>
      </c>
      <c r="I6053" s="12" t="b">
        <f t="shared" si="472"/>
        <v>0</v>
      </c>
      <c r="J6053" s="12" t="b">
        <f t="shared" si="473"/>
        <v>0</v>
      </c>
      <c r="K6053" s="9" t="b">
        <f t="shared" si="474"/>
        <v>1</v>
      </c>
    </row>
    <row r="6054" spans="1:11" ht="15.75" customHeight="1" x14ac:dyDescent="0.15">
      <c r="A6054" t="s">
        <v>6029</v>
      </c>
      <c r="B6054" s="10">
        <v>6053</v>
      </c>
      <c r="C6054" s="39" t="s">
        <v>1</v>
      </c>
      <c r="D6054" s="40">
        <v>2</v>
      </c>
      <c r="E6054" s="40">
        <v>0</v>
      </c>
      <c r="F6054" s="11" t="s">
        <v>1</v>
      </c>
      <c r="G6054" s="12">
        <f t="shared" si="470"/>
        <v>1</v>
      </c>
      <c r="H6054" s="12" t="b">
        <f t="shared" si="471"/>
        <v>1</v>
      </c>
      <c r="I6054" s="12" t="b">
        <f t="shared" si="472"/>
        <v>0</v>
      </c>
      <c r="J6054" s="12" t="b">
        <f t="shared" si="473"/>
        <v>0</v>
      </c>
      <c r="K6054" s="9" t="b">
        <f t="shared" si="474"/>
        <v>0</v>
      </c>
    </row>
    <row r="6055" spans="1:11" ht="15.75" customHeight="1" x14ac:dyDescent="0.15">
      <c r="A6055" t="s">
        <v>6030</v>
      </c>
      <c r="B6055" s="10">
        <v>6054</v>
      </c>
      <c r="C6055" s="39" t="s">
        <v>1</v>
      </c>
      <c r="D6055" s="40">
        <v>1</v>
      </c>
      <c r="E6055" s="40">
        <v>1</v>
      </c>
      <c r="F6055" s="11" t="s">
        <v>2</v>
      </c>
      <c r="G6055" s="12">
        <f t="shared" si="470"/>
        <v>0</v>
      </c>
      <c r="H6055" s="12" t="b">
        <f t="shared" si="471"/>
        <v>0</v>
      </c>
      <c r="I6055" s="12" t="b">
        <f t="shared" si="472"/>
        <v>1</v>
      </c>
      <c r="J6055" s="12" t="b">
        <f t="shared" si="473"/>
        <v>0</v>
      </c>
      <c r="K6055" s="9" t="b">
        <f t="shared" si="474"/>
        <v>0</v>
      </c>
    </row>
    <row r="6056" spans="1:11" ht="15.75" customHeight="1" x14ac:dyDescent="0.15">
      <c r="A6056" t="s">
        <v>6031</v>
      </c>
      <c r="B6056" s="10">
        <v>6055</v>
      </c>
      <c r="C6056" s="39" t="s">
        <v>1</v>
      </c>
      <c r="D6056" s="40">
        <v>2</v>
      </c>
      <c r="E6056" s="40">
        <v>0</v>
      </c>
      <c r="F6056" s="11" t="s">
        <v>1</v>
      </c>
      <c r="G6056" s="12">
        <f t="shared" si="470"/>
        <v>1</v>
      </c>
      <c r="H6056" s="12" t="b">
        <f t="shared" si="471"/>
        <v>1</v>
      </c>
      <c r="I6056" s="12" t="b">
        <f t="shared" si="472"/>
        <v>0</v>
      </c>
      <c r="J6056" s="12" t="b">
        <f t="shared" si="473"/>
        <v>0</v>
      </c>
      <c r="K6056" s="9" t="b">
        <f t="shared" si="474"/>
        <v>0</v>
      </c>
    </row>
    <row r="6057" spans="1:11" ht="15.75" customHeight="1" x14ac:dyDescent="0.15">
      <c r="A6057" t="s">
        <v>6032</v>
      </c>
      <c r="B6057" s="10">
        <v>6056</v>
      </c>
      <c r="C6057" s="39" t="s">
        <v>2</v>
      </c>
      <c r="D6057" s="40">
        <v>0</v>
      </c>
      <c r="E6057" s="40">
        <v>2</v>
      </c>
      <c r="F6057" s="11" t="s">
        <v>1</v>
      </c>
      <c r="G6057" s="12">
        <f t="shared" si="470"/>
        <v>0</v>
      </c>
      <c r="H6057" s="12" t="b">
        <f t="shared" si="471"/>
        <v>0</v>
      </c>
      <c r="I6057" s="12" t="b">
        <f t="shared" si="472"/>
        <v>0</v>
      </c>
      <c r="J6057" s="12" t="b">
        <f t="shared" si="473"/>
        <v>0</v>
      </c>
      <c r="K6057" s="9" t="b">
        <f t="shared" si="474"/>
        <v>1</v>
      </c>
    </row>
    <row r="6058" spans="1:11" ht="15.75" customHeight="1" x14ac:dyDescent="0.15">
      <c r="A6058" t="s">
        <v>6033</v>
      </c>
      <c r="B6058" s="10">
        <v>6057</v>
      </c>
      <c r="C6058" s="39" t="s">
        <v>1</v>
      </c>
      <c r="D6058" s="40">
        <v>2</v>
      </c>
      <c r="E6058" s="40">
        <v>0</v>
      </c>
      <c r="F6058" s="11" t="s">
        <v>1</v>
      </c>
      <c r="G6058" s="12">
        <f t="shared" si="470"/>
        <v>1</v>
      </c>
      <c r="H6058" s="12" t="b">
        <f t="shared" si="471"/>
        <v>1</v>
      </c>
      <c r="I6058" s="12" t="b">
        <f t="shared" si="472"/>
        <v>0</v>
      </c>
      <c r="J6058" s="12" t="b">
        <f t="shared" si="473"/>
        <v>0</v>
      </c>
      <c r="K6058" s="9" t="b">
        <f t="shared" si="474"/>
        <v>0</v>
      </c>
    </row>
    <row r="6059" spans="1:11" ht="15.75" customHeight="1" x14ac:dyDescent="0.15">
      <c r="A6059" t="s">
        <v>6034</v>
      </c>
      <c r="B6059" s="10">
        <v>6058</v>
      </c>
      <c r="C6059" s="39" t="s">
        <v>1</v>
      </c>
      <c r="D6059" s="40">
        <v>2</v>
      </c>
      <c r="E6059" s="40">
        <v>0</v>
      </c>
      <c r="F6059" s="11" t="s">
        <v>1</v>
      </c>
      <c r="G6059" s="12">
        <f t="shared" si="470"/>
        <v>1</v>
      </c>
      <c r="H6059" s="12" t="b">
        <f t="shared" si="471"/>
        <v>1</v>
      </c>
      <c r="I6059" s="12" t="b">
        <f t="shared" si="472"/>
        <v>0</v>
      </c>
      <c r="J6059" s="12" t="b">
        <f t="shared" si="473"/>
        <v>0</v>
      </c>
      <c r="K6059" s="9" t="b">
        <f t="shared" si="474"/>
        <v>0</v>
      </c>
    </row>
    <row r="6060" spans="1:11" ht="15.75" customHeight="1" x14ac:dyDescent="0.15">
      <c r="A6060" t="s">
        <v>6035</v>
      </c>
      <c r="B6060" s="10">
        <v>6059</v>
      </c>
      <c r="C6060" s="39" t="s">
        <v>1</v>
      </c>
      <c r="D6060" s="40">
        <v>1</v>
      </c>
      <c r="E6060" s="40">
        <v>1</v>
      </c>
      <c r="F6060" s="11" t="s">
        <v>1</v>
      </c>
      <c r="G6060" s="12">
        <f t="shared" si="470"/>
        <v>1</v>
      </c>
      <c r="H6060" s="12" t="b">
        <f t="shared" si="471"/>
        <v>1</v>
      </c>
      <c r="I6060" s="12" t="b">
        <f t="shared" si="472"/>
        <v>0</v>
      </c>
      <c r="J6060" s="12" t="b">
        <f t="shared" si="473"/>
        <v>0</v>
      </c>
      <c r="K6060" s="9" t="b">
        <f t="shared" si="474"/>
        <v>0</v>
      </c>
    </row>
    <row r="6061" spans="1:11" ht="15.75" customHeight="1" x14ac:dyDescent="0.15">
      <c r="A6061" t="s">
        <v>6036</v>
      </c>
      <c r="B6061" s="10">
        <v>6060</v>
      </c>
      <c r="C6061" s="39" t="s">
        <v>2</v>
      </c>
      <c r="D6061" s="40">
        <v>0</v>
      </c>
      <c r="E6061" s="40">
        <v>2</v>
      </c>
      <c r="F6061" s="11" t="s">
        <v>2</v>
      </c>
      <c r="G6061" s="12">
        <f t="shared" si="470"/>
        <v>1</v>
      </c>
      <c r="H6061" s="12" t="b">
        <f t="shared" si="471"/>
        <v>0</v>
      </c>
      <c r="I6061" s="12" t="b">
        <f t="shared" si="472"/>
        <v>0</v>
      </c>
      <c r="J6061" s="12" t="b">
        <f t="shared" si="473"/>
        <v>1</v>
      </c>
      <c r="K6061" s="9" t="b">
        <f t="shared" si="474"/>
        <v>0</v>
      </c>
    </row>
    <row r="6062" spans="1:11" ht="15.75" customHeight="1" x14ac:dyDescent="0.15">
      <c r="A6062" t="s">
        <v>6037</v>
      </c>
      <c r="B6062" s="10">
        <v>6061</v>
      </c>
      <c r="C6062" s="39" t="s">
        <v>1</v>
      </c>
      <c r="D6062" s="40">
        <v>2</v>
      </c>
      <c r="E6062" s="40">
        <v>0</v>
      </c>
      <c r="F6062" s="11" t="s">
        <v>2</v>
      </c>
      <c r="G6062" s="12">
        <f t="shared" si="470"/>
        <v>0</v>
      </c>
      <c r="H6062" s="12" t="b">
        <f t="shared" si="471"/>
        <v>0</v>
      </c>
      <c r="I6062" s="12" t="b">
        <f t="shared" si="472"/>
        <v>1</v>
      </c>
      <c r="J6062" s="12" t="b">
        <f t="shared" si="473"/>
        <v>0</v>
      </c>
      <c r="K6062" s="9" t="b">
        <f t="shared" si="474"/>
        <v>0</v>
      </c>
    </row>
    <row r="6063" spans="1:11" ht="15.75" customHeight="1" x14ac:dyDescent="0.15">
      <c r="A6063" t="s">
        <v>6038</v>
      </c>
      <c r="B6063" s="10">
        <v>6062</v>
      </c>
      <c r="C6063" s="39" t="s">
        <v>1</v>
      </c>
      <c r="D6063" s="40">
        <v>1</v>
      </c>
      <c r="E6063" s="40">
        <v>1</v>
      </c>
      <c r="F6063" s="11" t="s">
        <v>2</v>
      </c>
      <c r="G6063" s="12">
        <f t="shared" si="470"/>
        <v>0</v>
      </c>
      <c r="H6063" s="12" t="b">
        <f t="shared" si="471"/>
        <v>0</v>
      </c>
      <c r="I6063" s="12" t="b">
        <f t="shared" si="472"/>
        <v>1</v>
      </c>
      <c r="J6063" s="12" t="b">
        <f t="shared" si="473"/>
        <v>0</v>
      </c>
      <c r="K6063" s="9" t="b">
        <f t="shared" si="474"/>
        <v>0</v>
      </c>
    </row>
    <row r="6064" spans="1:11" ht="15.75" customHeight="1" x14ac:dyDescent="0.15">
      <c r="A6064" t="s">
        <v>6039</v>
      </c>
      <c r="B6064" s="10">
        <v>6063</v>
      </c>
      <c r="C6064" s="39" t="s">
        <v>1</v>
      </c>
      <c r="D6064" s="40">
        <v>0</v>
      </c>
      <c r="E6064" s="40">
        <v>0</v>
      </c>
      <c r="F6064" s="11" t="s">
        <v>1</v>
      </c>
      <c r="G6064" s="12">
        <f t="shared" si="470"/>
        <v>1</v>
      </c>
      <c r="H6064" s="12" t="b">
        <f t="shared" si="471"/>
        <v>1</v>
      </c>
      <c r="I6064" s="12" t="b">
        <f t="shared" si="472"/>
        <v>0</v>
      </c>
      <c r="J6064" s="12" t="b">
        <f t="shared" si="473"/>
        <v>0</v>
      </c>
      <c r="K6064" s="9" t="b">
        <f t="shared" si="474"/>
        <v>0</v>
      </c>
    </row>
    <row r="6065" spans="1:11" ht="15.75" customHeight="1" x14ac:dyDescent="0.15">
      <c r="A6065" t="s">
        <v>6040</v>
      </c>
      <c r="B6065" s="10">
        <v>6064</v>
      </c>
      <c r="C6065" s="39" t="s">
        <v>1</v>
      </c>
      <c r="D6065" s="40">
        <v>0</v>
      </c>
      <c r="E6065" s="40">
        <v>0</v>
      </c>
      <c r="F6065" s="11" t="s">
        <v>1</v>
      </c>
      <c r="G6065" s="12">
        <f t="shared" si="470"/>
        <v>1</v>
      </c>
      <c r="H6065" s="12" t="b">
        <f t="shared" si="471"/>
        <v>1</v>
      </c>
      <c r="I6065" s="12" t="b">
        <f t="shared" si="472"/>
        <v>0</v>
      </c>
      <c r="J6065" s="12" t="b">
        <f t="shared" si="473"/>
        <v>0</v>
      </c>
      <c r="K6065" s="9" t="b">
        <f t="shared" si="474"/>
        <v>0</v>
      </c>
    </row>
    <row r="6066" spans="1:11" ht="15.75" customHeight="1" x14ac:dyDescent="0.15">
      <c r="A6066" t="s">
        <v>6041</v>
      </c>
      <c r="B6066" s="10">
        <v>6065</v>
      </c>
      <c r="C6066" s="39" t="s">
        <v>1</v>
      </c>
      <c r="D6066" s="40">
        <v>2</v>
      </c>
      <c r="E6066" s="40">
        <v>0</v>
      </c>
      <c r="F6066" s="11" t="s">
        <v>2</v>
      </c>
      <c r="G6066" s="12">
        <f t="shared" si="470"/>
        <v>0</v>
      </c>
      <c r="H6066" s="12" t="b">
        <f t="shared" si="471"/>
        <v>0</v>
      </c>
      <c r="I6066" s="12" t="b">
        <f t="shared" si="472"/>
        <v>1</v>
      </c>
      <c r="J6066" s="12" t="b">
        <f t="shared" si="473"/>
        <v>0</v>
      </c>
      <c r="K6066" s="9" t="b">
        <f t="shared" si="474"/>
        <v>0</v>
      </c>
    </row>
    <row r="6067" spans="1:11" ht="15.75" customHeight="1" x14ac:dyDescent="0.15">
      <c r="A6067" t="s">
        <v>6042</v>
      </c>
      <c r="B6067" s="10">
        <v>6066</v>
      </c>
      <c r="C6067" s="39" t="s">
        <v>2</v>
      </c>
      <c r="D6067" s="40">
        <v>1</v>
      </c>
      <c r="E6067" s="40">
        <v>1</v>
      </c>
      <c r="F6067" s="11" t="s">
        <v>1</v>
      </c>
      <c r="G6067" s="12">
        <f t="shared" si="470"/>
        <v>0</v>
      </c>
      <c r="H6067" s="12" t="b">
        <f t="shared" si="471"/>
        <v>0</v>
      </c>
      <c r="I6067" s="12" t="b">
        <f t="shared" si="472"/>
        <v>0</v>
      </c>
      <c r="J6067" s="12" t="b">
        <f t="shared" si="473"/>
        <v>0</v>
      </c>
      <c r="K6067" s="9" t="b">
        <f t="shared" si="474"/>
        <v>1</v>
      </c>
    </row>
    <row r="6068" spans="1:11" ht="15.75" customHeight="1" x14ac:dyDescent="0.15">
      <c r="A6068" t="s">
        <v>6043</v>
      </c>
      <c r="B6068" s="10">
        <v>6067</v>
      </c>
      <c r="C6068" s="39" t="s">
        <v>1</v>
      </c>
      <c r="D6068" s="40">
        <v>2</v>
      </c>
      <c r="E6068" s="40">
        <v>0</v>
      </c>
      <c r="F6068" s="11" t="s">
        <v>1</v>
      </c>
      <c r="G6068" s="12">
        <f t="shared" si="470"/>
        <v>1</v>
      </c>
      <c r="H6068" s="12" t="b">
        <f t="shared" si="471"/>
        <v>1</v>
      </c>
      <c r="I6068" s="12" t="b">
        <f t="shared" si="472"/>
        <v>0</v>
      </c>
      <c r="J6068" s="12" t="b">
        <f t="shared" si="473"/>
        <v>0</v>
      </c>
      <c r="K6068" s="9" t="b">
        <f t="shared" si="474"/>
        <v>0</v>
      </c>
    </row>
    <row r="6069" spans="1:11" ht="15.75" customHeight="1" x14ac:dyDescent="0.15">
      <c r="A6069" t="s">
        <v>6044</v>
      </c>
      <c r="B6069" s="10">
        <v>6068</v>
      </c>
      <c r="C6069" s="39" t="s">
        <v>2</v>
      </c>
      <c r="D6069" s="40">
        <v>0</v>
      </c>
      <c r="E6069" s="40">
        <v>2</v>
      </c>
      <c r="F6069" s="11" t="s">
        <v>1</v>
      </c>
      <c r="G6069" s="12">
        <f t="shared" si="470"/>
        <v>0</v>
      </c>
      <c r="H6069" s="12" t="b">
        <f t="shared" si="471"/>
        <v>0</v>
      </c>
      <c r="I6069" s="12" t="b">
        <f t="shared" si="472"/>
        <v>0</v>
      </c>
      <c r="J6069" s="12" t="b">
        <f t="shared" si="473"/>
        <v>0</v>
      </c>
      <c r="K6069" s="9" t="b">
        <f t="shared" si="474"/>
        <v>1</v>
      </c>
    </row>
    <row r="6070" spans="1:11" ht="15.75" customHeight="1" x14ac:dyDescent="0.15">
      <c r="A6070" t="s">
        <v>6045</v>
      </c>
      <c r="B6070" s="10">
        <v>6069</v>
      </c>
      <c r="C6070" s="39" t="s">
        <v>1</v>
      </c>
      <c r="D6070" s="40">
        <v>1</v>
      </c>
      <c r="E6070" s="40">
        <v>1</v>
      </c>
      <c r="F6070" s="11" t="s">
        <v>1</v>
      </c>
      <c r="G6070" s="12">
        <f t="shared" si="470"/>
        <v>1</v>
      </c>
      <c r="H6070" s="12" t="b">
        <f t="shared" si="471"/>
        <v>1</v>
      </c>
      <c r="I6070" s="12" t="b">
        <f t="shared" si="472"/>
        <v>0</v>
      </c>
      <c r="J6070" s="12" t="b">
        <f t="shared" si="473"/>
        <v>0</v>
      </c>
      <c r="K6070" s="9" t="b">
        <f t="shared" si="474"/>
        <v>0</v>
      </c>
    </row>
    <row r="6071" spans="1:11" ht="15.75" customHeight="1" x14ac:dyDescent="0.15">
      <c r="A6071" t="s">
        <v>6046</v>
      </c>
      <c r="B6071" s="10">
        <v>6070</v>
      </c>
      <c r="C6071" s="39" t="s">
        <v>1</v>
      </c>
      <c r="D6071" s="40">
        <v>2</v>
      </c>
      <c r="E6071" s="40">
        <v>0</v>
      </c>
      <c r="F6071" s="11" t="s">
        <v>2</v>
      </c>
      <c r="G6071" s="12">
        <f t="shared" si="470"/>
        <v>0</v>
      </c>
      <c r="H6071" s="12" t="b">
        <f t="shared" si="471"/>
        <v>0</v>
      </c>
      <c r="I6071" s="12" t="b">
        <f t="shared" si="472"/>
        <v>1</v>
      </c>
      <c r="J6071" s="12" t="b">
        <f t="shared" si="473"/>
        <v>0</v>
      </c>
      <c r="K6071" s="9" t="b">
        <f t="shared" si="474"/>
        <v>0</v>
      </c>
    </row>
    <row r="6072" spans="1:11" ht="15.75" customHeight="1" x14ac:dyDescent="0.15">
      <c r="A6072" t="s">
        <v>6047</v>
      </c>
      <c r="B6072" s="10">
        <v>6071</v>
      </c>
      <c r="C6072" s="39" t="s">
        <v>1</v>
      </c>
      <c r="D6072" s="40">
        <v>2</v>
      </c>
      <c r="E6072" s="40">
        <v>0</v>
      </c>
      <c r="F6072" s="11" t="s">
        <v>1</v>
      </c>
      <c r="G6072" s="12">
        <f t="shared" si="470"/>
        <v>1</v>
      </c>
      <c r="H6072" s="12" t="b">
        <f t="shared" si="471"/>
        <v>1</v>
      </c>
      <c r="I6072" s="12" t="b">
        <f t="shared" si="472"/>
        <v>0</v>
      </c>
      <c r="J6072" s="12" t="b">
        <f t="shared" si="473"/>
        <v>0</v>
      </c>
      <c r="K6072" s="9" t="b">
        <f t="shared" si="474"/>
        <v>0</v>
      </c>
    </row>
    <row r="6073" spans="1:11" ht="15.75" customHeight="1" x14ac:dyDescent="0.15">
      <c r="A6073" t="s">
        <v>6048</v>
      </c>
      <c r="B6073" s="10">
        <v>6072</v>
      </c>
      <c r="C6073" s="39" t="s">
        <v>1</v>
      </c>
      <c r="D6073" s="40">
        <v>2</v>
      </c>
      <c r="E6073" s="40">
        <v>0</v>
      </c>
      <c r="F6073" s="11" t="s">
        <v>1</v>
      </c>
      <c r="G6073" s="12">
        <f t="shared" si="470"/>
        <v>1</v>
      </c>
      <c r="H6073" s="12" t="b">
        <f t="shared" si="471"/>
        <v>1</v>
      </c>
      <c r="I6073" s="12" t="b">
        <f t="shared" si="472"/>
        <v>0</v>
      </c>
      <c r="J6073" s="12" t="b">
        <f t="shared" si="473"/>
        <v>0</v>
      </c>
      <c r="K6073" s="9" t="b">
        <f t="shared" si="474"/>
        <v>0</v>
      </c>
    </row>
    <row r="6074" spans="1:11" ht="15.75" customHeight="1" x14ac:dyDescent="0.15">
      <c r="A6074" t="s">
        <v>6049</v>
      </c>
      <c r="B6074" s="10">
        <v>6073</v>
      </c>
      <c r="C6074" s="39" t="s">
        <v>1</v>
      </c>
      <c r="D6074" s="40">
        <v>2</v>
      </c>
      <c r="E6074" s="40">
        <v>0</v>
      </c>
      <c r="F6074" s="11" t="s">
        <v>1</v>
      </c>
      <c r="G6074" s="12">
        <f t="shared" si="470"/>
        <v>1</v>
      </c>
      <c r="H6074" s="12" t="b">
        <f t="shared" si="471"/>
        <v>1</v>
      </c>
      <c r="I6074" s="12" t="b">
        <f t="shared" si="472"/>
        <v>0</v>
      </c>
      <c r="J6074" s="12" t="b">
        <f t="shared" si="473"/>
        <v>0</v>
      </c>
      <c r="K6074" s="9" t="b">
        <f t="shared" si="474"/>
        <v>0</v>
      </c>
    </row>
    <row r="6075" spans="1:11" ht="15.75" customHeight="1" x14ac:dyDescent="0.15">
      <c r="A6075" t="s">
        <v>6050</v>
      </c>
      <c r="B6075" s="10">
        <v>6074</v>
      </c>
      <c r="C6075" s="39" t="s">
        <v>1</v>
      </c>
      <c r="D6075" s="40">
        <v>1</v>
      </c>
      <c r="E6075" s="40">
        <v>1</v>
      </c>
      <c r="F6075" s="11" t="s">
        <v>1</v>
      </c>
      <c r="G6075" s="12">
        <f t="shared" si="470"/>
        <v>1</v>
      </c>
      <c r="H6075" s="12" t="b">
        <f t="shared" si="471"/>
        <v>1</v>
      </c>
      <c r="I6075" s="12" t="b">
        <f t="shared" si="472"/>
        <v>0</v>
      </c>
      <c r="J6075" s="12" t="b">
        <f t="shared" si="473"/>
        <v>0</v>
      </c>
      <c r="K6075" s="9" t="b">
        <f t="shared" si="474"/>
        <v>0</v>
      </c>
    </row>
    <row r="6076" spans="1:11" ht="15.75" customHeight="1" x14ac:dyDescent="0.15">
      <c r="A6076" t="s">
        <v>6051</v>
      </c>
      <c r="B6076" s="10">
        <v>6075</v>
      </c>
      <c r="C6076" s="39" t="s">
        <v>1</v>
      </c>
      <c r="D6076" s="40">
        <v>2</v>
      </c>
      <c r="E6076" s="40">
        <v>0</v>
      </c>
      <c r="F6076" s="11" t="s">
        <v>2</v>
      </c>
      <c r="G6076" s="12">
        <f t="shared" si="470"/>
        <v>0</v>
      </c>
      <c r="H6076" s="12" t="b">
        <f t="shared" si="471"/>
        <v>0</v>
      </c>
      <c r="I6076" s="12" t="b">
        <f t="shared" si="472"/>
        <v>1</v>
      </c>
      <c r="J6076" s="12" t="b">
        <f t="shared" si="473"/>
        <v>0</v>
      </c>
      <c r="K6076" s="9" t="b">
        <f t="shared" si="474"/>
        <v>0</v>
      </c>
    </row>
    <row r="6077" spans="1:11" ht="15.75" customHeight="1" x14ac:dyDescent="0.15">
      <c r="A6077" t="s">
        <v>6052</v>
      </c>
      <c r="B6077" s="10">
        <v>6076</v>
      </c>
      <c r="C6077" s="39" t="s">
        <v>1</v>
      </c>
      <c r="D6077" s="40">
        <v>2</v>
      </c>
      <c r="E6077" s="40">
        <v>0</v>
      </c>
      <c r="F6077" s="11" t="s">
        <v>1</v>
      </c>
      <c r="G6077" s="12">
        <f t="shared" si="470"/>
        <v>1</v>
      </c>
      <c r="H6077" s="12" t="b">
        <f t="shared" si="471"/>
        <v>1</v>
      </c>
      <c r="I6077" s="12" t="b">
        <f t="shared" si="472"/>
        <v>0</v>
      </c>
      <c r="J6077" s="12" t="b">
        <f t="shared" si="473"/>
        <v>0</v>
      </c>
      <c r="K6077" s="9" t="b">
        <f t="shared" si="474"/>
        <v>0</v>
      </c>
    </row>
    <row r="6078" spans="1:11" ht="15.75" customHeight="1" x14ac:dyDescent="0.15">
      <c r="A6078" t="s">
        <v>6053</v>
      </c>
      <c r="B6078" s="10">
        <v>6077</v>
      </c>
      <c r="C6078" s="39" t="s">
        <v>1</v>
      </c>
      <c r="D6078" s="40">
        <v>2</v>
      </c>
      <c r="E6078" s="40">
        <v>0</v>
      </c>
      <c r="F6078" s="11" t="s">
        <v>1</v>
      </c>
      <c r="G6078" s="12">
        <f t="shared" si="470"/>
        <v>1</v>
      </c>
      <c r="H6078" s="12" t="b">
        <f t="shared" si="471"/>
        <v>1</v>
      </c>
      <c r="I6078" s="12" t="b">
        <f t="shared" si="472"/>
        <v>0</v>
      </c>
      <c r="J6078" s="12" t="b">
        <f t="shared" si="473"/>
        <v>0</v>
      </c>
      <c r="K6078" s="9" t="b">
        <f t="shared" si="474"/>
        <v>0</v>
      </c>
    </row>
    <row r="6079" spans="1:11" ht="15.75" customHeight="1" x14ac:dyDescent="0.15">
      <c r="A6079" t="s">
        <v>6054</v>
      </c>
      <c r="B6079" s="10">
        <v>6078</v>
      </c>
      <c r="C6079" s="39" t="s">
        <v>1</v>
      </c>
      <c r="D6079" s="40">
        <v>1</v>
      </c>
      <c r="E6079" s="40">
        <v>1</v>
      </c>
      <c r="F6079" s="11" t="s">
        <v>2</v>
      </c>
      <c r="G6079" s="12">
        <f t="shared" si="470"/>
        <v>0</v>
      </c>
      <c r="H6079" s="12" t="b">
        <f t="shared" si="471"/>
        <v>0</v>
      </c>
      <c r="I6079" s="12" t="b">
        <f t="shared" si="472"/>
        <v>1</v>
      </c>
      <c r="J6079" s="12" t="b">
        <f t="shared" si="473"/>
        <v>0</v>
      </c>
      <c r="K6079" s="9" t="b">
        <f t="shared" si="474"/>
        <v>0</v>
      </c>
    </row>
    <row r="6080" spans="1:11" ht="15.75" customHeight="1" x14ac:dyDescent="0.15">
      <c r="A6080" t="s">
        <v>6055</v>
      </c>
      <c r="B6080" s="10">
        <v>6079</v>
      </c>
      <c r="C6080" s="39" t="s">
        <v>1</v>
      </c>
      <c r="D6080" s="40">
        <v>0</v>
      </c>
      <c r="E6080" s="40">
        <v>0</v>
      </c>
      <c r="F6080" s="11" t="s">
        <v>1</v>
      </c>
      <c r="G6080" s="12">
        <f t="shared" si="470"/>
        <v>1</v>
      </c>
      <c r="H6080" s="12" t="b">
        <f t="shared" si="471"/>
        <v>1</v>
      </c>
      <c r="I6080" s="12" t="b">
        <f t="shared" si="472"/>
        <v>0</v>
      </c>
      <c r="J6080" s="12" t="b">
        <f t="shared" si="473"/>
        <v>0</v>
      </c>
      <c r="K6080" s="9" t="b">
        <f t="shared" si="474"/>
        <v>0</v>
      </c>
    </row>
    <row r="6081" spans="1:11" ht="15.75" customHeight="1" x14ac:dyDescent="0.15">
      <c r="A6081" t="s">
        <v>6056</v>
      </c>
      <c r="B6081" s="10">
        <v>6080</v>
      </c>
      <c r="C6081" s="39" t="s">
        <v>1</v>
      </c>
      <c r="D6081" s="40">
        <v>2</v>
      </c>
      <c r="E6081" s="40">
        <v>0</v>
      </c>
      <c r="F6081" s="11" t="s">
        <v>1</v>
      </c>
      <c r="G6081" s="12">
        <f t="shared" si="470"/>
        <v>1</v>
      </c>
      <c r="H6081" s="12" t="b">
        <f t="shared" si="471"/>
        <v>1</v>
      </c>
      <c r="I6081" s="12" t="b">
        <f t="shared" si="472"/>
        <v>0</v>
      </c>
      <c r="J6081" s="12" t="b">
        <f t="shared" si="473"/>
        <v>0</v>
      </c>
      <c r="K6081" s="9" t="b">
        <f t="shared" si="474"/>
        <v>0</v>
      </c>
    </row>
    <row r="6082" spans="1:11" ht="15.75" customHeight="1" x14ac:dyDescent="0.15">
      <c r="A6082" t="s">
        <v>6057</v>
      </c>
      <c r="B6082" s="10">
        <v>6081</v>
      </c>
      <c r="C6082" s="39" t="s">
        <v>1</v>
      </c>
      <c r="D6082" s="40">
        <v>1</v>
      </c>
      <c r="E6082" s="40">
        <v>1</v>
      </c>
      <c r="F6082" s="11" t="s">
        <v>2</v>
      </c>
      <c r="G6082" s="12">
        <f t="shared" si="470"/>
        <v>0</v>
      </c>
      <c r="H6082" s="12" t="b">
        <f t="shared" si="471"/>
        <v>0</v>
      </c>
      <c r="I6082" s="12" t="b">
        <f t="shared" si="472"/>
        <v>1</v>
      </c>
      <c r="J6082" s="12" t="b">
        <f t="shared" si="473"/>
        <v>0</v>
      </c>
      <c r="K6082" s="9" t="b">
        <f t="shared" si="474"/>
        <v>0</v>
      </c>
    </row>
    <row r="6083" spans="1:11" ht="15.75" customHeight="1" x14ac:dyDescent="0.15">
      <c r="A6083" t="s">
        <v>6058</v>
      </c>
      <c r="B6083" s="10">
        <v>6082</v>
      </c>
      <c r="C6083" s="39" t="s">
        <v>1</v>
      </c>
      <c r="D6083" s="40">
        <v>1</v>
      </c>
      <c r="E6083" s="40">
        <v>1</v>
      </c>
      <c r="F6083" s="11" t="s">
        <v>2</v>
      </c>
      <c r="G6083" s="12">
        <f t="shared" si="470"/>
        <v>0</v>
      </c>
      <c r="H6083" s="12" t="b">
        <f t="shared" si="471"/>
        <v>0</v>
      </c>
      <c r="I6083" s="12" t="b">
        <f t="shared" si="472"/>
        <v>1</v>
      </c>
      <c r="J6083" s="12" t="b">
        <f t="shared" si="473"/>
        <v>0</v>
      </c>
      <c r="K6083" s="9" t="b">
        <f t="shared" si="474"/>
        <v>0</v>
      </c>
    </row>
    <row r="6084" spans="1:11" ht="15.75" customHeight="1" x14ac:dyDescent="0.15">
      <c r="A6084" t="s">
        <v>6059</v>
      </c>
      <c r="B6084" s="10">
        <v>6083</v>
      </c>
      <c r="C6084" s="39" t="s">
        <v>1</v>
      </c>
      <c r="D6084" s="40">
        <v>2</v>
      </c>
      <c r="E6084" s="40">
        <v>0</v>
      </c>
      <c r="F6084" s="11" t="s">
        <v>1</v>
      </c>
      <c r="G6084" s="12">
        <f t="shared" si="470"/>
        <v>1</v>
      </c>
      <c r="H6084" s="12" t="b">
        <f t="shared" si="471"/>
        <v>1</v>
      </c>
      <c r="I6084" s="12" t="b">
        <f t="shared" si="472"/>
        <v>0</v>
      </c>
      <c r="J6084" s="12" t="b">
        <f t="shared" si="473"/>
        <v>0</v>
      </c>
      <c r="K6084" s="9" t="b">
        <f t="shared" si="474"/>
        <v>0</v>
      </c>
    </row>
    <row r="6085" spans="1:11" ht="15.75" customHeight="1" x14ac:dyDescent="0.15">
      <c r="A6085" t="s">
        <v>6060</v>
      </c>
      <c r="B6085" s="10">
        <v>6084</v>
      </c>
      <c r="C6085" s="39" t="s">
        <v>1</v>
      </c>
      <c r="D6085" s="40">
        <v>2</v>
      </c>
      <c r="E6085" s="40">
        <v>0</v>
      </c>
      <c r="F6085" s="11" t="s">
        <v>1</v>
      </c>
      <c r="G6085" s="12">
        <f t="shared" ref="G6085:G6148" si="475">IF(C6085=F6085,1,0)</f>
        <v>1</v>
      </c>
      <c r="H6085" s="12" t="b">
        <f t="shared" ref="H6085:H6148" si="476">AND(C6085="incels",F6085="incels")</f>
        <v>1</v>
      </c>
      <c r="I6085" s="12" t="b">
        <f t="shared" ref="I6085:I6148" si="477">AND(C6085="incels",F6085="neutre")</f>
        <v>0</v>
      </c>
      <c r="J6085" s="12" t="b">
        <f t="shared" ref="J6085:J6148" si="478">AND(C6085="neutre",F6085="neutre")</f>
        <v>0</v>
      </c>
      <c r="K6085" s="9" t="b">
        <f t="shared" ref="K6085:K6148" si="479">AND(C6085="neutre",F6085="incels")</f>
        <v>0</v>
      </c>
    </row>
    <row r="6086" spans="1:11" ht="15.75" customHeight="1" x14ac:dyDescent="0.15">
      <c r="A6086" t="s">
        <v>6061</v>
      </c>
      <c r="B6086" s="10">
        <v>6085</v>
      </c>
      <c r="C6086" s="39" t="s">
        <v>1</v>
      </c>
      <c r="D6086" s="40">
        <v>1</v>
      </c>
      <c r="E6086" s="40">
        <v>1</v>
      </c>
      <c r="F6086" s="11" t="s">
        <v>1</v>
      </c>
      <c r="G6086" s="12">
        <f t="shared" si="475"/>
        <v>1</v>
      </c>
      <c r="H6086" s="12" t="b">
        <f t="shared" si="476"/>
        <v>1</v>
      </c>
      <c r="I6086" s="12" t="b">
        <f t="shared" si="477"/>
        <v>0</v>
      </c>
      <c r="J6086" s="12" t="b">
        <f t="shared" si="478"/>
        <v>0</v>
      </c>
      <c r="K6086" s="9" t="b">
        <f t="shared" si="479"/>
        <v>0</v>
      </c>
    </row>
    <row r="6087" spans="1:11" ht="15.75" customHeight="1" x14ac:dyDescent="0.15">
      <c r="A6087" t="s">
        <v>6062</v>
      </c>
      <c r="B6087" s="10">
        <v>6086</v>
      </c>
      <c r="C6087" s="39" t="s">
        <v>2</v>
      </c>
      <c r="D6087" s="40">
        <v>1</v>
      </c>
      <c r="E6087" s="40">
        <v>1</v>
      </c>
      <c r="F6087" s="11" t="s">
        <v>2</v>
      </c>
      <c r="G6087" s="12">
        <f t="shared" si="475"/>
        <v>1</v>
      </c>
      <c r="H6087" s="12" t="b">
        <f t="shared" si="476"/>
        <v>0</v>
      </c>
      <c r="I6087" s="12" t="b">
        <f t="shared" si="477"/>
        <v>0</v>
      </c>
      <c r="J6087" s="12" t="b">
        <f t="shared" si="478"/>
        <v>1</v>
      </c>
      <c r="K6087" s="9" t="b">
        <f t="shared" si="479"/>
        <v>0</v>
      </c>
    </row>
    <row r="6088" spans="1:11" ht="15.75" customHeight="1" x14ac:dyDescent="0.15">
      <c r="A6088" t="s">
        <v>6063</v>
      </c>
      <c r="B6088" s="10">
        <v>6087</v>
      </c>
      <c r="C6088" s="39" t="s">
        <v>1</v>
      </c>
      <c r="D6088" s="40">
        <v>2</v>
      </c>
      <c r="E6088" s="40">
        <v>0</v>
      </c>
      <c r="F6088" s="11" t="s">
        <v>1</v>
      </c>
      <c r="G6088" s="12">
        <f t="shared" si="475"/>
        <v>1</v>
      </c>
      <c r="H6088" s="12" t="b">
        <f t="shared" si="476"/>
        <v>1</v>
      </c>
      <c r="I6088" s="12" t="b">
        <f t="shared" si="477"/>
        <v>0</v>
      </c>
      <c r="J6088" s="12" t="b">
        <f t="shared" si="478"/>
        <v>0</v>
      </c>
      <c r="K6088" s="9" t="b">
        <f t="shared" si="479"/>
        <v>0</v>
      </c>
    </row>
    <row r="6089" spans="1:11" ht="15.75" customHeight="1" x14ac:dyDescent="0.15">
      <c r="A6089" t="s">
        <v>6064</v>
      </c>
      <c r="B6089" s="10">
        <v>6088</v>
      </c>
      <c r="C6089" s="39" t="s">
        <v>2</v>
      </c>
      <c r="D6089" s="40">
        <v>1</v>
      </c>
      <c r="E6089" s="40">
        <v>1</v>
      </c>
      <c r="F6089" s="11" t="s">
        <v>2</v>
      </c>
      <c r="G6089" s="12">
        <f t="shared" si="475"/>
        <v>1</v>
      </c>
      <c r="H6089" s="12" t="b">
        <f t="shared" si="476"/>
        <v>0</v>
      </c>
      <c r="I6089" s="12" t="b">
        <f t="shared" si="477"/>
        <v>0</v>
      </c>
      <c r="J6089" s="12" t="b">
        <f t="shared" si="478"/>
        <v>1</v>
      </c>
      <c r="K6089" s="9" t="b">
        <f t="shared" si="479"/>
        <v>0</v>
      </c>
    </row>
    <row r="6090" spans="1:11" ht="15.75" customHeight="1" x14ac:dyDescent="0.15">
      <c r="A6090" t="s">
        <v>6065</v>
      </c>
      <c r="B6090" s="10">
        <v>6089</v>
      </c>
      <c r="C6090" s="39" t="s">
        <v>1</v>
      </c>
      <c r="D6090" s="40">
        <v>2</v>
      </c>
      <c r="E6090" s="40">
        <v>0</v>
      </c>
      <c r="F6090" s="11" t="s">
        <v>1</v>
      </c>
      <c r="G6090" s="12">
        <f t="shared" si="475"/>
        <v>1</v>
      </c>
      <c r="H6090" s="12" t="b">
        <f t="shared" si="476"/>
        <v>1</v>
      </c>
      <c r="I6090" s="12" t="b">
        <f t="shared" si="477"/>
        <v>0</v>
      </c>
      <c r="J6090" s="12" t="b">
        <f t="shared" si="478"/>
        <v>0</v>
      </c>
      <c r="K6090" s="9" t="b">
        <f t="shared" si="479"/>
        <v>0</v>
      </c>
    </row>
    <row r="6091" spans="1:11" ht="15.75" customHeight="1" x14ac:dyDescent="0.15">
      <c r="A6091" t="s">
        <v>6066</v>
      </c>
      <c r="B6091" s="10">
        <v>6090</v>
      </c>
      <c r="C6091" s="39" t="s">
        <v>1</v>
      </c>
      <c r="D6091" s="40">
        <v>1</v>
      </c>
      <c r="E6091" s="40">
        <v>1</v>
      </c>
      <c r="F6091" s="11" t="s">
        <v>1</v>
      </c>
      <c r="G6091" s="12">
        <f t="shared" si="475"/>
        <v>1</v>
      </c>
      <c r="H6091" s="12" t="b">
        <f t="shared" si="476"/>
        <v>1</v>
      </c>
      <c r="I6091" s="12" t="b">
        <f t="shared" si="477"/>
        <v>0</v>
      </c>
      <c r="J6091" s="12" t="b">
        <f t="shared" si="478"/>
        <v>0</v>
      </c>
      <c r="K6091" s="9" t="b">
        <f t="shared" si="479"/>
        <v>0</v>
      </c>
    </row>
    <row r="6092" spans="1:11" ht="15.75" customHeight="1" x14ac:dyDescent="0.15">
      <c r="A6092" t="s">
        <v>6067</v>
      </c>
      <c r="B6092" s="10">
        <v>6091</v>
      </c>
      <c r="C6092" s="39" t="s">
        <v>1</v>
      </c>
      <c r="D6092" s="40">
        <v>2</v>
      </c>
      <c r="E6092" s="40">
        <v>0</v>
      </c>
      <c r="F6092" s="11" t="s">
        <v>1</v>
      </c>
      <c r="G6092" s="12">
        <f t="shared" si="475"/>
        <v>1</v>
      </c>
      <c r="H6092" s="12" t="b">
        <f t="shared" si="476"/>
        <v>1</v>
      </c>
      <c r="I6092" s="12" t="b">
        <f t="shared" si="477"/>
        <v>0</v>
      </c>
      <c r="J6092" s="12" t="b">
        <f t="shared" si="478"/>
        <v>0</v>
      </c>
      <c r="K6092" s="9" t="b">
        <f t="shared" si="479"/>
        <v>0</v>
      </c>
    </row>
    <row r="6093" spans="1:11" ht="15.75" customHeight="1" x14ac:dyDescent="0.15">
      <c r="A6093" t="s">
        <v>6068</v>
      </c>
      <c r="B6093" s="10">
        <v>6092</v>
      </c>
      <c r="C6093" s="39" t="s">
        <v>1</v>
      </c>
      <c r="D6093" s="40">
        <v>2</v>
      </c>
      <c r="E6093" s="40">
        <v>0</v>
      </c>
      <c r="F6093" s="11" t="s">
        <v>2</v>
      </c>
      <c r="G6093" s="12">
        <f t="shared" si="475"/>
        <v>0</v>
      </c>
      <c r="H6093" s="12" t="b">
        <f t="shared" si="476"/>
        <v>0</v>
      </c>
      <c r="I6093" s="12" t="b">
        <f t="shared" si="477"/>
        <v>1</v>
      </c>
      <c r="J6093" s="12" t="b">
        <f t="shared" si="478"/>
        <v>0</v>
      </c>
      <c r="K6093" s="9" t="b">
        <f t="shared" si="479"/>
        <v>0</v>
      </c>
    </row>
    <row r="6094" spans="1:11" ht="15.75" customHeight="1" x14ac:dyDescent="0.15">
      <c r="A6094" t="s">
        <v>6069</v>
      </c>
      <c r="B6094" s="10">
        <v>6093</v>
      </c>
      <c r="C6094" s="39" t="s">
        <v>1</v>
      </c>
      <c r="D6094" s="40">
        <v>2</v>
      </c>
      <c r="E6094" s="40">
        <v>0</v>
      </c>
      <c r="F6094" s="11" t="s">
        <v>1</v>
      </c>
      <c r="G6094" s="12">
        <f t="shared" si="475"/>
        <v>1</v>
      </c>
      <c r="H6094" s="12" t="b">
        <f t="shared" si="476"/>
        <v>1</v>
      </c>
      <c r="I6094" s="12" t="b">
        <f t="shared" si="477"/>
        <v>0</v>
      </c>
      <c r="J6094" s="12" t="b">
        <f t="shared" si="478"/>
        <v>0</v>
      </c>
      <c r="K6094" s="9" t="b">
        <f t="shared" si="479"/>
        <v>0</v>
      </c>
    </row>
    <row r="6095" spans="1:11" ht="15.75" customHeight="1" x14ac:dyDescent="0.15">
      <c r="A6095" t="s">
        <v>6070</v>
      </c>
      <c r="B6095" s="10">
        <v>6094</v>
      </c>
      <c r="C6095" s="39" t="s">
        <v>1</v>
      </c>
      <c r="D6095" s="40">
        <v>1</v>
      </c>
      <c r="E6095" s="40">
        <v>1</v>
      </c>
      <c r="F6095" s="11" t="s">
        <v>2</v>
      </c>
      <c r="G6095" s="12">
        <f t="shared" si="475"/>
        <v>0</v>
      </c>
      <c r="H6095" s="12" t="b">
        <f t="shared" si="476"/>
        <v>0</v>
      </c>
      <c r="I6095" s="12" t="b">
        <f t="shared" si="477"/>
        <v>1</v>
      </c>
      <c r="J6095" s="12" t="b">
        <f t="shared" si="478"/>
        <v>0</v>
      </c>
      <c r="K6095" s="9" t="b">
        <f t="shared" si="479"/>
        <v>0</v>
      </c>
    </row>
    <row r="6096" spans="1:11" ht="15.75" customHeight="1" x14ac:dyDescent="0.15">
      <c r="A6096" t="s">
        <v>6071</v>
      </c>
      <c r="B6096" s="10">
        <v>6095</v>
      </c>
      <c r="C6096" s="39" t="s">
        <v>1</v>
      </c>
      <c r="D6096" s="40">
        <v>2</v>
      </c>
      <c r="E6096" s="40">
        <v>0</v>
      </c>
      <c r="F6096" s="11" t="s">
        <v>1</v>
      </c>
      <c r="G6096" s="12">
        <f t="shared" si="475"/>
        <v>1</v>
      </c>
      <c r="H6096" s="12" t="b">
        <f t="shared" si="476"/>
        <v>1</v>
      </c>
      <c r="I6096" s="12" t="b">
        <f t="shared" si="477"/>
        <v>0</v>
      </c>
      <c r="J6096" s="12" t="b">
        <f t="shared" si="478"/>
        <v>0</v>
      </c>
      <c r="K6096" s="9" t="b">
        <f t="shared" si="479"/>
        <v>0</v>
      </c>
    </row>
    <row r="6097" spans="1:11" ht="15.75" customHeight="1" x14ac:dyDescent="0.15">
      <c r="A6097" t="s">
        <v>6072</v>
      </c>
      <c r="B6097" s="10">
        <v>6096</v>
      </c>
      <c r="C6097" s="39" t="s">
        <v>2</v>
      </c>
      <c r="D6097" s="40">
        <v>1</v>
      </c>
      <c r="E6097" s="40">
        <v>1</v>
      </c>
      <c r="F6097" s="11" t="s">
        <v>1</v>
      </c>
      <c r="G6097" s="12">
        <f t="shared" si="475"/>
        <v>0</v>
      </c>
      <c r="H6097" s="12" t="b">
        <f t="shared" si="476"/>
        <v>0</v>
      </c>
      <c r="I6097" s="12" t="b">
        <f t="shared" si="477"/>
        <v>0</v>
      </c>
      <c r="J6097" s="12" t="b">
        <f t="shared" si="478"/>
        <v>0</v>
      </c>
      <c r="K6097" s="9" t="b">
        <f t="shared" si="479"/>
        <v>1</v>
      </c>
    </row>
    <row r="6098" spans="1:11" ht="15.75" customHeight="1" x14ac:dyDescent="0.15">
      <c r="A6098" t="s">
        <v>6073</v>
      </c>
      <c r="B6098" s="10">
        <v>6097</v>
      </c>
      <c r="C6098" s="39" t="s">
        <v>1</v>
      </c>
      <c r="D6098" s="40">
        <v>2</v>
      </c>
      <c r="E6098" s="40">
        <v>0</v>
      </c>
      <c r="F6098" s="11" t="s">
        <v>1</v>
      </c>
      <c r="G6098" s="12">
        <f t="shared" si="475"/>
        <v>1</v>
      </c>
      <c r="H6098" s="12" t="b">
        <f t="shared" si="476"/>
        <v>1</v>
      </c>
      <c r="I6098" s="12" t="b">
        <f t="shared" si="477"/>
        <v>0</v>
      </c>
      <c r="J6098" s="12" t="b">
        <f t="shared" si="478"/>
        <v>0</v>
      </c>
      <c r="K6098" s="9" t="b">
        <f t="shared" si="479"/>
        <v>0</v>
      </c>
    </row>
    <row r="6099" spans="1:11" ht="15.75" customHeight="1" x14ac:dyDescent="0.15">
      <c r="A6099" t="s">
        <v>6074</v>
      </c>
      <c r="B6099" s="10">
        <v>6098</v>
      </c>
      <c r="C6099" s="39" t="s">
        <v>1</v>
      </c>
      <c r="D6099" s="40">
        <v>2</v>
      </c>
      <c r="E6099" s="40">
        <v>0</v>
      </c>
      <c r="F6099" s="11" t="s">
        <v>1</v>
      </c>
      <c r="G6099" s="12">
        <f t="shared" si="475"/>
        <v>1</v>
      </c>
      <c r="H6099" s="12" t="b">
        <f t="shared" si="476"/>
        <v>1</v>
      </c>
      <c r="I6099" s="12" t="b">
        <f t="shared" si="477"/>
        <v>0</v>
      </c>
      <c r="J6099" s="12" t="b">
        <f t="shared" si="478"/>
        <v>0</v>
      </c>
      <c r="K6099" s="9" t="b">
        <f t="shared" si="479"/>
        <v>0</v>
      </c>
    </row>
    <row r="6100" spans="1:11" ht="15.75" customHeight="1" x14ac:dyDescent="0.15">
      <c r="A6100" t="s">
        <v>6075</v>
      </c>
      <c r="B6100" s="10">
        <v>6099</v>
      </c>
      <c r="C6100" s="39" t="s">
        <v>1</v>
      </c>
      <c r="D6100" s="40">
        <v>2</v>
      </c>
      <c r="E6100" s="40">
        <v>0</v>
      </c>
      <c r="F6100" s="11" t="s">
        <v>1</v>
      </c>
      <c r="G6100" s="12">
        <f t="shared" si="475"/>
        <v>1</v>
      </c>
      <c r="H6100" s="12" t="b">
        <f t="shared" si="476"/>
        <v>1</v>
      </c>
      <c r="I6100" s="12" t="b">
        <f t="shared" si="477"/>
        <v>0</v>
      </c>
      <c r="J6100" s="12" t="b">
        <f t="shared" si="478"/>
        <v>0</v>
      </c>
      <c r="K6100" s="9" t="b">
        <f t="shared" si="479"/>
        <v>0</v>
      </c>
    </row>
    <row r="6101" spans="1:11" ht="15.75" customHeight="1" x14ac:dyDescent="0.15">
      <c r="A6101" t="s">
        <v>6076</v>
      </c>
      <c r="B6101" s="10">
        <v>6100</v>
      </c>
      <c r="C6101" s="39" t="s">
        <v>2</v>
      </c>
      <c r="D6101" s="40">
        <v>0</v>
      </c>
      <c r="E6101" s="40">
        <v>2</v>
      </c>
      <c r="F6101" s="11" t="s">
        <v>1</v>
      </c>
      <c r="G6101" s="12">
        <f t="shared" si="475"/>
        <v>0</v>
      </c>
      <c r="H6101" s="12" t="b">
        <f t="shared" si="476"/>
        <v>0</v>
      </c>
      <c r="I6101" s="12" t="b">
        <f t="shared" si="477"/>
        <v>0</v>
      </c>
      <c r="J6101" s="12" t="b">
        <f t="shared" si="478"/>
        <v>0</v>
      </c>
      <c r="K6101" s="9" t="b">
        <f t="shared" si="479"/>
        <v>1</v>
      </c>
    </row>
    <row r="6102" spans="1:11" ht="15.75" customHeight="1" x14ac:dyDescent="0.15">
      <c r="A6102" t="s">
        <v>6077</v>
      </c>
      <c r="B6102" s="10">
        <v>6101</v>
      </c>
      <c r="C6102" s="39" t="s">
        <v>2</v>
      </c>
      <c r="D6102" s="40">
        <v>0</v>
      </c>
      <c r="E6102" s="40">
        <v>2</v>
      </c>
      <c r="F6102" s="11" t="s">
        <v>2</v>
      </c>
      <c r="G6102" s="12">
        <f t="shared" si="475"/>
        <v>1</v>
      </c>
      <c r="H6102" s="12" t="b">
        <f t="shared" si="476"/>
        <v>0</v>
      </c>
      <c r="I6102" s="12" t="b">
        <f t="shared" si="477"/>
        <v>0</v>
      </c>
      <c r="J6102" s="12" t="b">
        <f t="shared" si="478"/>
        <v>1</v>
      </c>
      <c r="K6102" s="9" t="b">
        <f t="shared" si="479"/>
        <v>0</v>
      </c>
    </row>
    <row r="6103" spans="1:11" ht="15.75" customHeight="1" x14ac:dyDescent="0.15">
      <c r="A6103" t="s">
        <v>6078</v>
      </c>
      <c r="B6103" s="10">
        <v>6102</v>
      </c>
      <c r="C6103" s="39" t="s">
        <v>1</v>
      </c>
      <c r="D6103" s="40">
        <v>2</v>
      </c>
      <c r="E6103" s="40">
        <v>0</v>
      </c>
      <c r="F6103" s="11" t="s">
        <v>1</v>
      </c>
      <c r="G6103" s="12">
        <f t="shared" si="475"/>
        <v>1</v>
      </c>
      <c r="H6103" s="12" t="b">
        <f t="shared" si="476"/>
        <v>1</v>
      </c>
      <c r="I6103" s="12" t="b">
        <f t="shared" si="477"/>
        <v>0</v>
      </c>
      <c r="J6103" s="12" t="b">
        <f t="shared" si="478"/>
        <v>0</v>
      </c>
      <c r="K6103" s="9" t="b">
        <f t="shared" si="479"/>
        <v>0</v>
      </c>
    </row>
    <row r="6104" spans="1:11" ht="15.75" customHeight="1" x14ac:dyDescent="0.15">
      <c r="A6104" t="s">
        <v>6079</v>
      </c>
      <c r="B6104" s="10">
        <v>6103</v>
      </c>
      <c r="C6104" s="39" t="s">
        <v>1</v>
      </c>
      <c r="D6104" s="40">
        <v>2</v>
      </c>
      <c r="E6104" s="40">
        <v>0</v>
      </c>
      <c r="F6104" s="11" t="s">
        <v>1</v>
      </c>
      <c r="G6104" s="12">
        <f t="shared" si="475"/>
        <v>1</v>
      </c>
      <c r="H6104" s="12" t="b">
        <f t="shared" si="476"/>
        <v>1</v>
      </c>
      <c r="I6104" s="12" t="b">
        <f t="shared" si="477"/>
        <v>0</v>
      </c>
      <c r="J6104" s="12" t="b">
        <f t="shared" si="478"/>
        <v>0</v>
      </c>
      <c r="K6104" s="9" t="b">
        <f t="shared" si="479"/>
        <v>0</v>
      </c>
    </row>
    <row r="6105" spans="1:11" ht="15.75" customHeight="1" x14ac:dyDescent="0.15">
      <c r="A6105" t="s">
        <v>6080</v>
      </c>
      <c r="B6105" s="10">
        <v>6104</v>
      </c>
      <c r="C6105" s="39" t="s">
        <v>1</v>
      </c>
      <c r="D6105" s="40">
        <v>1</v>
      </c>
      <c r="E6105" s="40">
        <v>1</v>
      </c>
      <c r="F6105" s="11" t="s">
        <v>2</v>
      </c>
      <c r="G6105" s="12">
        <f t="shared" si="475"/>
        <v>0</v>
      </c>
      <c r="H6105" s="12" t="b">
        <f t="shared" si="476"/>
        <v>0</v>
      </c>
      <c r="I6105" s="12" t="b">
        <f t="shared" si="477"/>
        <v>1</v>
      </c>
      <c r="J6105" s="12" t="b">
        <f t="shared" si="478"/>
        <v>0</v>
      </c>
      <c r="K6105" s="9" t="b">
        <f t="shared" si="479"/>
        <v>0</v>
      </c>
    </row>
    <row r="6106" spans="1:11" ht="15.75" customHeight="1" x14ac:dyDescent="0.15">
      <c r="A6106" t="s">
        <v>6081</v>
      </c>
      <c r="B6106" s="10">
        <v>6105</v>
      </c>
      <c r="C6106" s="39" t="s">
        <v>1</v>
      </c>
      <c r="D6106" s="40">
        <v>2</v>
      </c>
      <c r="E6106" s="40">
        <v>0</v>
      </c>
      <c r="F6106" s="11" t="s">
        <v>1</v>
      </c>
      <c r="G6106" s="12">
        <f t="shared" si="475"/>
        <v>1</v>
      </c>
      <c r="H6106" s="12" t="b">
        <f t="shared" si="476"/>
        <v>1</v>
      </c>
      <c r="I6106" s="12" t="b">
        <f t="shared" si="477"/>
        <v>0</v>
      </c>
      <c r="J6106" s="12" t="b">
        <f t="shared" si="478"/>
        <v>0</v>
      </c>
      <c r="K6106" s="9" t="b">
        <f t="shared" si="479"/>
        <v>0</v>
      </c>
    </row>
    <row r="6107" spans="1:11" ht="15.75" customHeight="1" x14ac:dyDescent="0.15">
      <c r="A6107" t="s">
        <v>6082</v>
      </c>
      <c r="B6107" s="10">
        <v>6106</v>
      </c>
      <c r="C6107" s="39" t="s">
        <v>1</v>
      </c>
      <c r="D6107" s="40">
        <v>2</v>
      </c>
      <c r="E6107" s="40">
        <v>0</v>
      </c>
      <c r="F6107" s="11" t="s">
        <v>1</v>
      </c>
      <c r="G6107" s="12">
        <f t="shared" si="475"/>
        <v>1</v>
      </c>
      <c r="H6107" s="12" t="b">
        <f t="shared" si="476"/>
        <v>1</v>
      </c>
      <c r="I6107" s="12" t="b">
        <f t="shared" si="477"/>
        <v>0</v>
      </c>
      <c r="J6107" s="12" t="b">
        <f t="shared" si="478"/>
        <v>0</v>
      </c>
      <c r="K6107" s="9" t="b">
        <f t="shared" si="479"/>
        <v>0</v>
      </c>
    </row>
    <row r="6108" spans="1:11" ht="15.75" customHeight="1" x14ac:dyDescent="0.15">
      <c r="A6108" t="s">
        <v>6083</v>
      </c>
      <c r="B6108" s="10">
        <v>6107</v>
      </c>
      <c r="C6108" s="39" t="s">
        <v>1</v>
      </c>
      <c r="D6108" s="40">
        <v>2</v>
      </c>
      <c r="E6108" s="40">
        <v>0</v>
      </c>
      <c r="F6108" s="11" t="s">
        <v>1</v>
      </c>
      <c r="G6108" s="12">
        <f t="shared" si="475"/>
        <v>1</v>
      </c>
      <c r="H6108" s="12" t="b">
        <f t="shared" si="476"/>
        <v>1</v>
      </c>
      <c r="I6108" s="12" t="b">
        <f t="shared" si="477"/>
        <v>0</v>
      </c>
      <c r="J6108" s="12" t="b">
        <f t="shared" si="478"/>
        <v>0</v>
      </c>
      <c r="K6108" s="9" t="b">
        <f t="shared" si="479"/>
        <v>0</v>
      </c>
    </row>
    <row r="6109" spans="1:11" ht="15.75" customHeight="1" x14ac:dyDescent="0.15">
      <c r="A6109" t="s">
        <v>6084</v>
      </c>
      <c r="B6109" s="10">
        <v>6108</v>
      </c>
      <c r="C6109" s="39" t="s">
        <v>1</v>
      </c>
      <c r="D6109" s="40">
        <v>2</v>
      </c>
      <c r="E6109" s="40">
        <v>0</v>
      </c>
      <c r="F6109" s="11" t="s">
        <v>1</v>
      </c>
      <c r="G6109" s="12">
        <f t="shared" si="475"/>
        <v>1</v>
      </c>
      <c r="H6109" s="12" t="b">
        <f t="shared" si="476"/>
        <v>1</v>
      </c>
      <c r="I6109" s="12" t="b">
        <f t="shared" si="477"/>
        <v>0</v>
      </c>
      <c r="J6109" s="12" t="b">
        <f t="shared" si="478"/>
        <v>0</v>
      </c>
      <c r="K6109" s="9" t="b">
        <f t="shared" si="479"/>
        <v>0</v>
      </c>
    </row>
    <row r="6110" spans="1:11" ht="15.75" customHeight="1" x14ac:dyDescent="0.15">
      <c r="A6110" t="s">
        <v>6085</v>
      </c>
      <c r="B6110" s="10">
        <v>6109</v>
      </c>
      <c r="C6110" s="39" t="s">
        <v>1</v>
      </c>
      <c r="D6110" s="40">
        <v>2</v>
      </c>
      <c r="E6110" s="40">
        <v>0</v>
      </c>
      <c r="F6110" s="11" t="s">
        <v>1</v>
      </c>
      <c r="G6110" s="12">
        <f t="shared" si="475"/>
        <v>1</v>
      </c>
      <c r="H6110" s="12" t="b">
        <f t="shared" si="476"/>
        <v>1</v>
      </c>
      <c r="I6110" s="12" t="b">
        <f t="shared" si="477"/>
        <v>0</v>
      </c>
      <c r="J6110" s="12" t="b">
        <f t="shared" si="478"/>
        <v>0</v>
      </c>
      <c r="K6110" s="9" t="b">
        <f t="shared" si="479"/>
        <v>0</v>
      </c>
    </row>
    <row r="6111" spans="1:11" ht="15.75" customHeight="1" x14ac:dyDescent="0.15">
      <c r="A6111" t="s">
        <v>6086</v>
      </c>
      <c r="B6111" s="10">
        <v>6110</v>
      </c>
      <c r="C6111" s="39" t="s">
        <v>1</v>
      </c>
      <c r="D6111" s="40">
        <v>2</v>
      </c>
      <c r="E6111" s="40">
        <v>0</v>
      </c>
      <c r="F6111" s="11" t="s">
        <v>1</v>
      </c>
      <c r="G6111" s="12">
        <f t="shared" si="475"/>
        <v>1</v>
      </c>
      <c r="H6111" s="12" t="b">
        <f t="shared" si="476"/>
        <v>1</v>
      </c>
      <c r="I6111" s="12" t="b">
        <f t="shared" si="477"/>
        <v>0</v>
      </c>
      <c r="J6111" s="12" t="b">
        <f t="shared" si="478"/>
        <v>0</v>
      </c>
      <c r="K6111" s="9" t="b">
        <f t="shared" si="479"/>
        <v>0</v>
      </c>
    </row>
    <row r="6112" spans="1:11" ht="15.75" customHeight="1" x14ac:dyDescent="0.15">
      <c r="A6112" t="s">
        <v>6087</v>
      </c>
      <c r="B6112" s="10">
        <v>6111</v>
      </c>
      <c r="C6112" s="39" t="s">
        <v>2</v>
      </c>
      <c r="D6112" s="40">
        <v>0</v>
      </c>
      <c r="E6112" s="40">
        <v>2</v>
      </c>
      <c r="F6112" s="11" t="s">
        <v>1</v>
      </c>
      <c r="G6112" s="12">
        <f t="shared" si="475"/>
        <v>0</v>
      </c>
      <c r="H6112" s="12" t="b">
        <f t="shared" si="476"/>
        <v>0</v>
      </c>
      <c r="I6112" s="12" t="b">
        <f t="shared" si="477"/>
        <v>0</v>
      </c>
      <c r="J6112" s="12" t="b">
        <f t="shared" si="478"/>
        <v>0</v>
      </c>
      <c r="K6112" s="9" t="b">
        <f t="shared" si="479"/>
        <v>1</v>
      </c>
    </row>
    <row r="6113" spans="1:11" ht="15.75" customHeight="1" x14ac:dyDescent="0.15">
      <c r="A6113" t="s">
        <v>6088</v>
      </c>
      <c r="B6113" s="10">
        <v>6112</v>
      </c>
      <c r="C6113" s="39" t="s">
        <v>1</v>
      </c>
      <c r="D6113" s="40">
        <v>1</v>
      </c>
      <c r="E6113" s="40">
        <v>1</v>
      </c>
      <c r="F6113" s="11" t="s">
        <v>1</v>
      </c>
      <c r="G6113" s="12">
        <f t="shared" si="475"/>
        <v>1</v>
      </c>
      <c r="H6113" s="12" t="b">
        <f t="shared" si="476"/>
        <v>1</v>
      </c>
      <c r="I6113" s="12" t="b">
        <f t="shared" si="477"/>
        <v>0</v>
      </c>
      <c r="J6113" s="12" t="b">
        <f t="shared" si="478"/>
        <v>0</v>
      </c>
      <c r="K6113" s="9" t="b">
        <f t="shared" si="479"/>
        <v>0</v>
      </c>
    </row>
    <row r="6114" spans="1:11" ht="15.75" customHeight="1" x14ac:dyDescent="0.15">
      <c r="A6114" t="s">
        <v>6089</v>
      </c>
      <c r="B6114" s="10">
        <v>6113</v>
      </c>
      <c r="C6114" s="39" t="s">
        <v>1</v>
      </c>
      <c r="D6114" s="40">
        <v>2</v>
      </c>
      <c r="E6114" s="40">
        <v>0</v>
      </c>
      <c r="F6114" s="11" t="s">
        <v>1</v>
      </c>
      <c r="G6114" s="12">
        <f t="shared" si="475"/>
        <v>1</v>
      </c>
      <c r="H6114" s="12" t="b">
        <f t="shared" si="476"/>
        <v>1</v>
      </c>
      <c r="I6114" s="12" t="b">
        <f t="shared" si="477"/>
        <v>0</v>
      </c>
      <c r="J6114" s="12" t="b">
        <f t="shared" si="478"/>
        <v>0</v>
      </c>
      <c r="K6114" s="9" t="b">
        <f t="shared" si="479"/>
        <v>0</v>
      </c>
    </row>
    <row r="6115" spans="1:11" ht="15.75" customHeight="1" x14ac:dyDescent="0.15">
      <c r="A6115" t="s">
        <v>6090</v>
      </c>
      <c r="B6115" s="10">
        <v>6114</v>
      </c>
      <c r="C6115" s="39" t="s">
        <v>2</v>
      </c>
      <c r="D6115" s="40">
        <v>0</v>
      </c>
      <c r="E6115" s="40">
        <v>2</v>
      </c>
      <c r="F6115" s="11" t="s">
        <v>2</v>
      </c>
      <c r="G6115" s="12">
        <f t="shared" si="475"/>
        <v>1</v>
      </c>
      <c r="H6115" s="12" t="b">
        <f t="shared" si="476"/>
        <v>0</v>
      </c>
      <c r="I6115" s="12" t="b">
        <f t="shared" si="477"/>
        <v>0</v>
      </c>
      <c r="J6115" s="12" t="b">
        <f t="shared" si="478"/>
        <v>1</v>
      </c>
      <c r="K6115" s="9" t="b">
        <f t="shared" si="479"/>
        <v>0</v>
      </c>
    </row>
    <row r="6116" spans="1:11" ht="15.75" customHeight="1" x14ac:dyDescent="0.15">
      <c r="A6116" t="s">
        <v>6091</v>
      </c>
      <c r="B6116" s="10">
        <v>6115</v>
      </c>
      <c r="C6116" s="39" t="s">
        <v>1</v>
      </c>
      <c r="D6116" s="40">
        <v>2</v>
      </c>
      <c r="E6116" s="40">
        <v>0</v>
      </c>
      <c r="F6116" s="11" t="s">
        <v>2</v>
      </c>
      <c r="G6116" s="12">
        <f t="shared" si="475"/>
        <v>0</v>
      </c>
      <c r="H6116" s="12" t="b">
        <f t="shared" si="476"/>
        <v>0</v>
      </c>
      <c r="I6116" s="12" t="b">
        <f t="shared" si="477"/>
        <v>1</v>
      </c>
      <c r="J6116" s="12" t="b">
        <f t="shared" si="478"/>
        <v>0</v>
      </c>
      <c r="K6116" s="9" t="b">
        <f t="shared" si="479"/>
        <v>0</v>
      </c>
    </row>
    <row r="6117" spans="1:11" ht="15.75" customHeight="1" x14ac:dyDescent="0.15">
      <c r="A6117" t="s">
        <v>6092</v>
      </c>
      <c r="B6117" s="10">
        <v>6116</v>
      </c>
      <c r="C6117" s="39" t="s">
        <v>1</v>
      </c>
      <c r="D6117" s="40">
        <v>0</v>
      </c>
      <c r="E6117" s="40">
        <v>0</v>
      </c>
      <c r="F6117" s="11" t="s">
        <v>1</v>
      </c>
      <c r="G6117" s="12">
        <f t="shared" si="475"/>
        <v>1</v>
      </c>
      <c r="H6117" s="12" t="b">
        <f t="shared" si="476"/>
        <v>1</v>
      </c>
      <c r="I6117" s="12" t="b">
        <f t="shared" si="477"/>
        <v>0</v>
      </c>
      <c r="J6117" s="12" t="b">
        <f t="shared" si="478"/>
        <v>0</v>
      </c>
      <c r="K6117" s="9" t="b">
        <f t="shared" si="479"/>
        <v>0</v>
      </c>
    </row>
    <row r="6118" spans="1:11" ht="15.75" customHeight="1" x14ac:dyDescent="0.15">
      <c r="A6118" t="s">
        <v>6093</v>
      </c>
      <c r="B6118" s="10">
        <v>6117</v>
      </c>
      <c r="C6118" s="39" t="s">
        <v>1</v>
      </c>
      <c r="D6118" s="40">
        <v>2</v>
      </c>
      <c r="E6118" s="40">
        <v>0</v>
      </c>
      <c r="F6118" s="11" t="s">
        <v>1</v>
      </c>
      <c r="G6118" s="12">
        <f t="shared" si="475"/>
        <v>1</v>
      </c>
      <c r="H6118" s="12" t="b">
        <f t="shared" si="476"/>
        <v>1</v>
      </c>
      <c r="I6118" s="12" t="b">
        <f t="shared" si="477"/>
        <v>0</v>
      </c>
      <c r="J6118" s="12" t="b">
        <f t="shared" si="478"/>
        <v>0</v>
      </c>
      <c r="K6118" s="9" t="b">
        <f t="shared" si="479"/>
        <v>0</v>
      </c>
    </row>
    <row r="6119" spans="1:11" ht="15.75" customHeight="1" x14ac:dyDescent="0.15">
      <c r="A6119" t="s">
        <v>6094</v>
      </c>
      <c r="B6119" s="10">
        <v>6118</v>
      </c>
      <c r="C6119" s="39" t="s">
        <v>1</v>
      </c>
      <c r="D6119" s="40">
        <v>1</v>
      </c>
      <c r="E6119" s="40">
        <v>1</v>
      </c>
      <c r="F6119" s="11" t="s">
        <v>2</v>
      </c>
      <c r="G6119" s="12">
        <f t="shared" si="475"/>
        <v>0</v>
      </c>
      <c r="H6119" s="12" t="b">
        <f t="shared" si="476"/>
        <v>0</v>
      </c>
      <c r="I6119" s="12" t="b">
        <f t="shared" si="477"/>
        <v>1</v>
      </c>
      <c r="J6119" s="12" t="b">
        <f t="shared" si="478"/>
        <v>0</v>
      </c>
      <c r="K6119" s="9" t="b">
        <f t="shared" si="479"/>
        <v>0</v>
      </c>
    </row>
    <row r="6120" spans="1:11" ht="15.75" customHeight="1" x14ac:dyDescent="0.15">
      <c r="A6120" t="s">
        <v>6095</v>
      </c>
      <c r="B6120" s="10">
        <v>6119</v>
      </c>
      <c r="C6120" s="39" t="s">
        <v>1</v>
      </c>
      <c r="D6120" s="40">
        <v>2</v>
      </c>
      <c r="E6120" s="40">
        <v>0</v>
      </c>
      <c r="F6120" s="11" t="s">
        <v>1</v>
      </c>
      <c r="G6120" s="12">
        <f t="shared" si="475"/>
        <v>1</v>
      </c>
      <c r="H6120" s="12" t="b">
        <f t="shared" si="476"/>
        <v>1</v>
      </c>
      <c r="I6120" s="12" t="b">
        <f t="shared" si="477"/>
        <v>0</v>
      </c>
      <c r="J6120" s="12" t="b">
        <f t="shared" si="478"/>
        <v>0</v>
      </c>
      <c r="K6120" s="9" t="b">
        <f t="shared" si="479"/>
        <v>0</v>
      </c>
    </row>
    <row r="6121" spans="1:11" ht="15.75" customHeight="1" x14ac:dyDescent="0.15">
      <c r="A6121" t="s">
        <v>6096</v>
      </c>
      <c r="B6121" s="10">
        <v>6120</v>
      </c>
      <c r="C6121" s="39" t="s">
        <v>1</v>
      </c>
      <c r="D6121" s="40">
        <v>2</v>
      </c>
      <c r="E6121" s="40">
        <v>0</v>
      </c>
      <c r="F6121" s="11" t="s">
        <v>1</v>
      </c>
      <c r="G6121" s="12">
        <f t="shared" si="475"/>
        <v>1</v>
      </c>
      <c r="H6121" s="12" t="b">
        <f t="shared" si="476"/>
        <v>1</v>
      </c>
      <c r="I6121" s="12" t="b">
        <f t="shared" si="477"/>
        <v>0</v>
      </c>
      <c r="J6121" s="12" t="b">
        <f t="shared" si="478"/>
        <v>0</v>
      </c>
      <c r="K6121" s="9" t="b">
        <f t="shared" si="479"/>
        <v>0</v>
      </c>
    </row>
    <row r="6122" spans="1:11" ht="15.75" customHeight="1" x14ac:dyDescent="0.15">
      <c r="A6122" t="s">
        <v>6097</v>
      </c>
      <c r="B6122" s="10">
        <v>6121</v>
      </c>
      <c r="C6122" s="39" t="s">
        <v>1</v>
      </c>
      <c r="D6122" s="40">
        <v>0</v>
      </c>
      <c r="E6122" s="40">
        <v>0</v>
      </c>
      <c r="F6122" s="11" t="s">
        <v>1</v>
      </c>
      <c r="G6122" s="12">
        <f t="shared" si="475"/>
        <v>1</v>
      </c>
      <c r="H6122" s="12" t="b">
        <f t="shared" si="476"/>
        <v>1</v>
      </c>
      <c r="I6122" s="12" t="b">
        <f t="shared" si="477"/>
        <v>0</v>
      </c>
      <c r="J6122" s="12" t="b">
        <f t="shared" si="478"/>
        <v>0</v>
      </c>
      <c r="K6122" s="9" t="b">
        <f t="shared" si="479"/>
        <v>0</v>
      </c>
    </row>
    <row r="6123" spans="1:11" ht="15.75" customHeight="1" x14ac:dyDescent="0.15">
      <c r="A6123" t="s">
        <v>6098</v>
      </c>
      <c r="B6123" s="10">
        <v>6122</v>
      </c>
      <c r="C6123" s="39" t="s">
        <v>1</v>
      </c>
      <c r="D6123" s="40">
        <v>2</v>
      </c>
      <c r="E6123" s="40">
        <v>0</v>
      </c>
      <c r="F6123" s="11" t="s">
        <v>1</v>
      </c>
      <c r="G6123" s="12">
        <f t="shared" si="475"/>
        <v>1</v>
      </c>
      <c r="H6123" s="12" t="b">
        <f t="shared" si="476"/>
        <v>1</v>
      </c>
      <c r="I6123" s="12" t="b">
        <f t="shared" si="477"/>
        <v>0</v>
      </c>
      <c r="J6123" s="12" t="b">
        <f t="shared" si="478"/>
        <v>0</v>
      </c>
      <c r="K6123" s="9" t="b">
        <f t="shared" si="479"/>
        <v>0</v>
      </c>
    </row>
    <row r="6124" spans="1:11" ht="15.75" customHeight="1" x14ac:dyDescent="0.15">
      <c r="A6124" t="s">
        <v>6099</v>
      </c>
      <c r="B6124" s="10">
        <v>6123</v>
      </c>
      <c r="C6124" s="39" t="s">
        <v>1</v>
      </c>
      <c r="D6124" s="40">
        <v>2</v>
      </c>
      <c r="E6124" s="40">
        <v>0</v>
      </c>
      <c r="F6124" s="11" t="s">
        <v>1</v>
      </c>
      <c r="G6124" s="12">
        <f t="shared" si="475"/>
        <v>1</v>
      </c>
      <c r="H6124" s="12" t="b">
        <f t="shared" si="476"/>
        <v>1</v>
      </c>
      <c r="I6124" s="12" t="b">
        <f t="shared" si="477"/>
        <v>0</v>
      </c>
      <c r="J6124" s="12" t="b">
        <f t="shared" si="478"/>
        <v>0</v>
      </c>
      <c r="K6124" s="9" t="b">
        <f t="shared" si="479"/>
        <v>0</v>
      </c>
    </row>
    <row r="6125" spans="1:11" ht="15.75" customHeight="1" x14ac:dyDescent="0.15">
      <c r="A6125" t="s">
        <v>911</v>
      </c>
      <c r="B6125" s="10">
        <v>6124</v>
      </c>
      <c r="C6125" s="39" t="s">
        <v>1</v>
      </c>
      <c r="D6125" s="40">
        <v>0</v>
      </c>
      <c r="E6125" s="40">
        <v>0</v>
      </c>
      <c r="F6125" s="11" t="s">
        <v>1</v>
      </c>
      <c r="G6125" s="12">
        <f t="shared" si="475"/>
        <v>1</v>
      </c>
      <c r="H6125" s="12" t="b">
        <f t="shared" si="476"/>
        <v>1</v>
      </c>
      <c r="I6125" s="12" t="b">
        <f t="shared" si="477"/>
        <v>0</v>
      </c>
      <c r="J6125" s="12" t="b">
        <f t="shared" si="478"/>
        <v>0</v>
      </c>
      <c r="K6125" s="9" t="b">
        <f t="shared" si="479"/>
        <v>0</v>
      </c>
    </row>
    <row r="6126" spans="1:11" ht="15.75" customHeight="1" x14ac:dyDescent="0.15">
      <c r="A6126" t="s">
        <v>6100</v>
      </c>
      <c r="B6126" s="10">
        <v>6125</v>
      </c>
      <c r="C6126" s="39" t="s">
        <v>1</v>
      </c>
      <c r="D6126" s="40">
        <v>1</v>
      </c>
      <c r="E6126" s="40">
        <v>1</v>
      </c>
      <c r="F6126" s="11" t="s">
        <v>1</v>
      </c>
      <c r="G6126" s="12">
        <f t="shared" si="475"/>
        <v>1</v>
      </c>
      <c r="H6126" s="12" t="b">
        <f t="shared" si="476"/>
        <v>1</v>
      </c>
      <c r="I6126" s="12" t="b">
        <f t="shared" si="477"/>
        <v>0</v>
      </c>
      <c r="J6126" s="12" t="b">
        <f t="shared" si="478"/>
        <v>0</v>
      </c>
      <c r="K6126" s="9" t="b">
        <f t="shared" si="479"/>
        <v>0</v>
      </c>
    </row>
    <row r="6127" spans="1:11" ht="15.75" customHeight="1" x14ac:dyDescent="0.15">
      <c r="A6127" t="s">
        <v>6101</v>
      </c>
      <c r="B6127" s="10">
        <v>6126</v>
      </c>
      <c r="C6127" s="39" t="s">
        <v>1</v>
      </c>
      <c r="D6127" s="40">
        <v>1</v>
      </c>
      <c r="E6127" s="40">
        <v>1</v>
      </c>
      <c r="F6127" s="11" t="s">
        <v>2</v>
      </c>
      <c r="G6127" s="12">
        <f t="shared" si="475"/>
        <v>0</v>
      </c>
      <c r="H6127" s="12" t="b">
        <f t="shared" si="476"/>
        <v>0</v>
      </c>
      <c r="I6127" s="12" t="b">
        <f t="shared" si="477"/>
        <v>1</v>
      </c>
      <c r="J6127" s="12" t="b">
        <f t="shared" si="478"/>
        <v>0</v>
      </c>
      <c r="K6127" s="9" t="b">
        <f t="shared" si="479"/>
        <v>0</v>
      </c>
    </row>
    <row r="6128" spans="1:11" ht="15.75" customHeight="1" x14ac:dyDescent="0.15">
      <c r="A6128" t="s">
        <v>6102</v>
      </c>
      <c r="B6128" s="10">
        <v>6127</v>
      </c>
      <c r="C6128" s="39" t="s">
        <v>1</v>
      </c>
      <c r="D6128" s="40">
        <v>2</v>
      </c>
      <c r="E6128" s="40">
        <v>0</v>
      </c>
      <c r="F6128" s="11" t="s">
        <v>1</v>
      </c>
      <c r="G6128" s="12">
        <f t="shared" si="475"/>
        <v>1</v>
      </c>
      <c r="H6128" s="12" t="b">
        <f t="shared" si="476"/>
        <v>1</v>
      </c>
      <c r="I6128" s="12" t="b">
        <f t="shared" si="477"/>
        <v>0</v>
      </c>
      <c r="J6128" s="12" t="b">
        <f t="shared" si="478"/>
        <v>0</v>
      </c>
      <c r="K6128" s="9" t="b">
        <f t="shared" si="479"/>
        <v>0</v>
      </c>
    </row>
    <row r="6129" spans="1:11" ht="15.75" customHeight="1" x14ac:dyDescent="0.15">
      <c r="A6129" t="s">
        <v>6103</v>
      </c>
      <c r="B6129" s="10">
        <v>6128</v>
      </c>
      <c r="C6129" s="39" t="s">
        <v>1</v>
      </c>
      <c r="D6129" s="40">
        <v>0</v>
      </c>
      <c r="E6129" s="40">
        <v>0</v>
      </c>
      <c r="F6129" s="11" t="s">
        <v>1</v>
      </c>
      <c r="G6129" s="12">
        <f t="shared" si="475"/>
        <v>1</v>
      </c>
      <c r="H6129" s="12" t="b">
        <f t="shared" si="476"/>
        <v>1</v>
      </c>
      <c r="I6129" s="12" t="b">
        <f t="shared" si="477"/>
        <v>0</v>
      </c>
      <c r="J6129" s="12" t="b">
        <f t="shared" si="478"/>
        <v>0</v>
      </c>
      <c r="K6129" s="9" t="b">
        <f t="shared" si="479"/>
        <v>0</v>
      </c>
    </row>
    <row r="6130" spans="1:11" ht="15.75" customHeight="1" x14ac:dyDescent="0.15">
      <c r="A6130" t="s">
        <v>6104</v>
      </c>
      <c r="B6130" s="10">
        <v>6129</v>
      </c>
      <c r="C6130" s="39" t="s">
        <v>1</v>
      </c>
      <c r="D6130" s="40">
        <v>1</v>
      </c>
      <c r="E6130" s="40">
        <v>1</v>
      </c>
      <c r="F6130" s="11" t="s">
        <v>1</v>
      </c>
      <c r="G6130" s="12">
        <f t="shared" si="475"/>
        <v>1</v>
      </c>
      <c r="H6130" s="12" t="b">
        <f t="shared" si="476"/>
        <v>1</v>
      </c>
      <c r="I6130" s="12" t="b">
        <f t="shared" si="477"/>
        <v>0</v>
      </c>
      <c r="J6130" s="12" t="b">
        <f t="shared" si="478"/>
        <v>0</v>
      </c>
      <c r="K6130" s="9" t="b">
        <f t="shared" si="479"/>
        <v>0</v>
      </c>
    </row>
    <row r="6131" spans="1:11" ht="15.75" customHeight="1" x14ac:dyDescent="0.15">
      <c r="A6131" t="s">
        <v>6105</v>
      </c>
      <c r="B6131" s="10">
        <v>6130</v>
      </c>
      <c r="C6131" s="39" t="s">
        <v>1</v>
      </c>
      <c r="D6131" s="40">
        <v>1</v>
      </c>
      <c r="E6131" s="40">
        <v>1</v>
      </c>
      <c r="F6131" s="11" t="s">
        <v>1</v>
      </c>
      <c r="G6131" s="12">
        <f t="shared" si="475"/>
        <v>1</v>
      </c>
      <c r="H6131" s="12" t="b">
        <f t="shared" si="476"/>
        <v>1</v>
      </c>
      <c r="I6131" s="12" t="b">
        <f t="shared" si="477"/>
        <v>0</v>
      </c>
      <c r="J6131" s="12" t="b">
        <f t="shared" si="478"/>
        <v>0</v>
      </c>
      <c r="K6131" s="9" t="b">
        <f t="shared" si="479"/>
        <v>0</v>
      </c>
    </row>
    <row r="6132" spans="1:11" ht="15.75" customHeight="1" x14ac:dyDescent="0.15">
      <c r="A6132" t="s">
        <v>6106</v>
      </c>
      <c r="B6132" s="10">
        <v>6131</v>
      </c>
      <c r="C6132" s="39" t="s">
        <v>1</v>
      </c>
      <c r="D6132" s="40">
        <v>2</v>
      </c>
      <c r="E6132" s="40">
        <v>0</v>
      </c>
      <c r="F6132" s="11" t="s">
        <v>1</v>
      </c>
      <c r="G6132" s="12">
        <f t="shared" si="475"/>
        <v>1</v>
      </c>
      <c r="H6132" s="12" t="b">
        <f t="shared" si="476"/>
        <v>1</v>
      </c>
      <c r="I6132" s="12" t="b">
        <f t="shared" si="477"/>
        <v>0</v>
      </c>
      <c r="J6132" s="12" t="b">
        <f t="shared" si="478"/>
        <v>0</v>
      </c>
      <c r="K6132" s="9" t="b">
        <f t="shared" si="479"/>
        <v>0</v>
      </c>
    </row>
    <row r="6133" spans="1:11" ht="15.75" customHeight="1" x14ac:dyDescent="0.15">
      <c r="A6133" t="s">
        <v>6107</v>
      </c>
      <c r="B6133" s="10">
        <v>6132</v>
      </c>
      <c r="C6133" s="39" t="s">
        <v>2</v>
      </c>
      <c r="D6133" s="40">
        <v>1</v>
      </c>
      <c r="E6133" s="40">
        <v>1</v>
      </c>
      <c r="F6133" s="11" t="s">
        <v>1</v>
      </c>
      <c r="G6133" s="12">
        <f t="shared" si="475"/>
        <v>0</v>
      </c>
      <c r="H6133" s="12" t="b">
        <f t="shared" si="476"/>
        <v>0</v>
      </c>
      <c r="I6133" s="12" t="b">
        <f t="shared" si="477"/>
        <v>0</v>
      </c>
      <c r="J6133" s="12" t="b">
        <f t="shared" si="478"/>
        <v>0</v>
      </c>
      <c r="K6133" s="9" t="b">
        <f t="shared" si="479"/>
        <v>1</v>
      </c>
    </row>
    <row r="6134" spans="1:11" ht="15.75" customHeight="1" x14ac:dyDescent="0.15">
      <c r="A6134" t="s">
        <v>6108</v>
      </c>
      <c r="B6134" s="10">
        <v>6133</v>
      </c>
      <c r="C6134" s="39" t="s">
        <v>1</v>
      </c>
      <c r="D6134" s="40">
        <v>0</v>
      </c>
      <c r="E6134" s="40">
        <v>0</v>
      </c>
      <c r="F6134" s="11" t="s">
        <v>1</v>
      </c>
      <c r="G6134" s="12">
        <f t="shared" si="475"/>
        <v>1</v>
      </c>
      <c r="H6134" s="12" t="b">
        <f t="shared" si="476"/>
        <v>1</v>
      </c>
      <c r="I6134" s="12" t="b">
        <f t="shared" si="477"/>
        <v>0</v>
      </c>
      <c r="J6134" s="12" t="b">
        <f t="shared" si="478"/>
        <v>0</v>
      </c>
      <c r="K6134" s="9" t="b">
        <f t="shared" si="479"/>
        <v>0</v>
      </c>
    </row>
    <row r="6135" spans="1:11" ht="15.75" customHeight="1" x14ac:dyDescent="0.15">
      <c r="A6135" t="s">
        <v>6109</v>
      </c>
      <c r="B6135" s="10">
        <v>6134</v>
      </c>
      <c r="C6135" s="39" t="s">
        <v>1</v>
      </c>
      <c r="D6135" s="40">
        <v>2</v>
      </c>
      <c r="E6135" s="40">
        <v>0</v>
      </c>
      <c r="F6135" s="11" t="s">
        <v>1</v>
      </c>
      <c r="G6135" s="12">
        <f t="shared" si="475"/>
        <v>1</v>
      </c>
      <c r="H6135" s="12" t="b">
        <f t="shared" si="476"/>
        <v>1</v>
      </c>
      <c r="I6135" s="12" t="b">
        <f t="shared" si="477"/>
        <v>0</v>
      </c>
      <c r="J6135" s="12" t="b">
        <f t="shared" si="478"/>
        <v>0</v>
      </c>
      <c r="K6135" s="9" t="b">
        <f t="shared" si="479"/>
        <v>0</v>
      </c>
    </row>
    <row r="6136" spans="1:11" ht="15.75" customHeight="1" x14ac:dyDescent="0.15">
      <c r="A6136" t="s">
        <v>6110</v>
      </c>
      <c r="B6136" s="10">
        <v>6135</v>
      </c>
      <c r="C6136" s="39" t="s">
        <v>2</v>
      </c>
      <c r="D6136" s="40">
        <v>0</v>
      </c>
      <c r="E6136" s="40">
        <v>2</v>
      </c>
      <c r="F6136" s="11" t="s">
        <v>2</v>
      </c>
      <c r="G6136" s="12">
        <f t="shared" si="475"/>
        <v>1</v>
      </c>
      <c r="H6136" s="12" t="b">
        <f t="shared" si="476"/>
        <v>0</v>
      </c>
      <c r="I6136" s="12" t="b">
        <f t="shared" si="477"/>
        <v>0</v>
      </c>
      <c r="J6136" s="12" t="b">
        <f t="shared" si="478"/>
        <v>1</v>
      </c>
      <c r="K6136" s="9" t="b">
        <f t="shared" si="479"/>
        <v>0</v>
      </c>
    </row>
    <row r="6137" spans="1:11" ht="15.75" customHeight="1" x14ac:dyDescent="0.15">
      <c r="A6137" t="s">
        <v>6111</v>
      </c>
      <c r="B6137" s="10">
        <v>6136</v>
      </c>
      <c r="C6137" s="39" t="s">
        <v>2</v>
      </c>
      <c r="D6137" s="40">
        <v>0</v>
      </c>
      <c r="E6137" s="40">
        <v>2</v>
      </c>
      <c r="F6137" s="11" t="s">
        <v>2</v>
      </c>
      <c r="G6137" s="12">
        <f t="shared" si="475"/>
        <v>1</v>
      </c>
      <c r="H6137" s="12" t="b">
        <f t="shared" si="476"/>
        <v>0</v>
      </c>
      <c r="I6137" s="12" t="b">
        <f t="shared" si="477"/>
        <v>0</v>
      </c>
      <c r="J6137" s="12" t="b">
        <f t="shared" si="478"/>
        <v>1</v>
      </c>
      <c r="K6137" s="9" t="b">
        <f t="shared" si="479"/>
        <v>0</v>
      </c>
    </row>
    <row r="6138" spans="1:11" ht="15.75" customHeight="1" x14ac:dyDescent="0.15">
      <c r="A6138" t="s">
        <v>6112</v>
      </c>
      <c r="B6138" s="10">
        <v>6137</v>
      </c>
      <c r="C6138" s="39" t="s">
        <v>1</v>
      </c>
      <c r="D6138" s="40">
        <v>2</v>
      </c>
      <c r="E6138" s="40">
        <v>0</v>
      </c>
      <c r="F6138" s="11" t="s">
        <v>1</v>
      </c>
      <c r="G6138" s="12">
        <f t="shared" si="475"/>
        <v>1</v>
      </c>
      <c r="H6138" s="12" t="b">
        <f t="shared" si="476"/>
        <v>1</v>
      </c>
      <c r="I6138" s="12" t="b">
        <f t="shared" si="477"/>
        <v>0</v>
      </c>
      <c r="J6138" s="12" t="b">
        <f t="shared" si="478"/>
        <v>0</v>
      </c>
      <c r="K6138" s="9" t="b">
        <f t="shared" si="479"/>
        <v>0</v>
      </c>
    </row>
    <row r="6139" spans="1:11" ht="15.75" customHeight="1" x14ac:dyDescent="0.15">
      <c r="A6139" t="s">
        <v>6113</v>
      </c>
      <c r="B6139" s="10">
        <v>6138</v>
      </c>
      <c r="C6139" s="39" t="s">
        <v>1</v>
      </c>
      <c r="D6139" s="40">
        <v>2</v>
      </c>
      <c r="E6139" s="40">
        <v>0</v>
      </c>
      <c r="F6139" s="11" t="s">
        <v>1</v>
      </c>
      <c r="G6139" s="12">
        <f t="shared" si="475"/>
        <v>1</v>
      </c>
      <c r="H6139" s="12" t="b">
        <f t="shared" si="476"/>
        <v>1</v>
      </c>
      <c r="I6139" s="12" t="b">
        <f t="shared" si="477"/>
        <v>0</v>
      </c>
      <c r="J6139" s="12" t="b">
        <f t="shared" si="478"/>
        <v>0</v>
      </c>
      <c r="K6139" s="9" t="b">
        <f t="shared" si="479"/>
        <v>0</v>
      </c>
    </row>
    <row r="6140" spans="1:11" ht="15.75" customHeight="1" x14ac:dyDescent="0.15">
      <c r="A6140" t="s">
        <v>6114</v>
      </c>
      <c r="B6140" s="10">
        <v>6139</v>
      </c>
      <c r="C6140" s="39" t="s">
        <v>1</v>
      </c>
      <c r="D6140" s="40">
        <v>2</v>
      </c>
      <c r="E6140" s="40">
        <v>0</v>
      </c>
      <c r="F6140" s="11" t="s">
        <v>1</v>
      </c>
      <c r="G6140" s="12">
        <f t="shared" si="475"/>
        <v>1</v>
      </c>
      <c r="H6140" s="12" t="b">
        <f t="shared" si="476"/>
        <v>1</v>
      </c>
      <c r="I6140" s="12" t="b">
        <f t="shared" si="477"/>
        <v>0</v>
      </c>
      <c r="J6140" s="12" t="b">
        <f t="shared" si="478"/>
        <v>0</v>
      </c>
      <c r="K6140" s="9" t="b">
        <f t="shared" si="479"/>
        <v>0</v>
      </c>
    </row>
    <row r="6141" spans="1:11" ht="15.75" customHeight="1" x14ac:dyDescent="0.15">
      <c r="A6141" t="s">
        <v>6115</v>
      </c>
      <c r="B6141" s="10">
        <v>6140</v>
      </c>
      <c r="C6141" s="39" t="s">
        <v>1</v>
      </c>
      <c r="D6141" s="40">
        <v>2</v>
      </c>
      <c r="E6141" s="40">
        <v>0</v>
      </c>
      <c r="F6141" s="11" t="s">
        <v>2</v>
      </c>
      <c r="G6141" s="12">
        <f t="shared" si="475"/>
        <v>0</v>
      </c>
      <c r="H6141" s="12" t="b">
        <f t="shared" si="476"/>
        <v>0</v>
      </c>
      <c r="I6141" s="12" t="b">
        <f t="shared" si="477"/>
        <v>1</v>
      </c>
      <c r="J6141" s="12" t="b">
        <f t="shared" si="478"/>
        <v>0</v>
      </c>
      <c r="K6141" s="9" t="b">
        <f t="shared" si="479"/>
        <v>0</v>
      </c>
    </row>
    <row r="6142" spans="1:11" ht="15.75" customHeight="1" x14ac:dyDescent="0.15">
      <c r="A6142" t="s">
        <v>6116</v>
      </c>
      <c r="B6142" s="10">
        <v>6141</v>
      </c>
      <c r="C6142" s="39" t="s">
        <v>2</v>
      </c>
      <c r="D6142" s="40">
        <v>1</v>
      </c>
      <c r="E6142" s="40">
        <v>1</v>
      </c>
      <c r="F6142" s="11" t="s">
        <v>1</v>
      </c>
      <c r="G6142" s="12">
        <f t="shared" si="475"/>
        <v>0</v>
      </c>
      <c r="H6142" s="12" t="b">
        <f t="shared" si="476"/>
        <v>0</v>
      </c>
      <c r="I6142" s="12" t="b">
        <f t="shared" si="477"/>
        <v>0</v>
      </c>
      <c r="J6142" s="12" t="b">
        <f t="shared" si="478"/>
        <v>0</v>
      </c>
      <c r="K6142" s="9" t="b">
        <f t="shared" si="479"/>
        <v>1</v>
      </c>
    </row>
    <row r="6143" spans="1:11" ht="15.75" customHeight="1" x14ac:dyDescent="0.15">
      <c r="A6143" t="s">
        <v>6117</v>
      </c>
      <c r="B6143" s="10">
        <v>6142</v>
      </c>
      <c r="C6143" s="39" t="s">
        <v>1</v>
      </c>
      <c r="D6143" s="40">
        <v>2</v>
      </c>
      <c r="E6143" s="40">
        <v>0</v>
      </c>
      <c r="F6143" s="11" t="s">
        <v>1</v>
      </c>
      <c r="G6143" s="12">
        <f t="shared" si="475"/>
        <v>1</v>
      </c>
      <c r="H6143" s="12" t="b">
        <f t="shared" si="476"/>
        <v>1</v>
      </c>
      <c r="I6143" s="12" t="b">
        <f t="shared" si="477"/>
        <v>0</v>
      </c>
      <c r="J6143" s="12" t="b">
        <f t="shared" si="478"/>
        <v>0</v>
      </c>
      <c r="K6143" s="9" t="b">
        <f t="shared" si="479"/>
        <v>0</v>
      </c>
    </row>
    <row r="6144" spans="1:11" ht="15.75" customHeight="1" x14ac:dyDescent="0.15">
      <c r="A6144" t="s">
        <v>6118</v>
      </c>
      <c r="B6144" s="10">
        <v>6143</v>
      </c>
      <c r="C6144" s="39" t="s">
        <v>1</v>
      </c>
      <c r="D6144" s="40">
        <v>0</v>
      </c>
      <c r="E6144" s="40">
        <v>0</v>
      </c>
      <c r="F6144" s="11" t="s">
        <v>2</v>
      </c>
      <c r="G6144" s="12">
        <f t="shared" si="475"/>
        <v>0</v>
      </c>
      <c r="H6144" s="12" t="b">
        <f t="shared" si="476"/>
        <v>0</v>
      </c>
      <c r="I6144" s="12" t="b">
        <f t="shared" si="477"/>
        <v>1</v>
      </c>
      <c r="J6144" s="12" t="b">
        <f t="shared" si="478"/>
        <v>0</v>
      </c>
      <c r="K6144" s="9" t="b">
        <f t="shared" si="479"/>
        <v>0</v>
      </c>
    </row>
    <row r="6145" spans="1:11" ht="15.75" customHeight="1" x14ac:dyDescent="0.15">
      <c r="A6145" t="s">
        <v>6119</v>
      </c>
      <c r="B6145" s="10">
        <v>6144</v>
      </c>
      <c r="C6145" s="39" t="s">
        <v>1</v>
      </c>
      <c r="D6145" s="40">
        <v>2</v>
      </c>
      <c r="E6145" s="40">
        <v>0</v>
      </c>
      <c r="F6145" s="11" t="s">
        <v>1</v>
      </c>
      <c r="G6145" s="12">
        <f t="shared" si="475"/>
        <v>1</v>
      </c>
      <c r="H6145" s="12" t="b">
        <f t="shared" si="476"/>
        <v>1</v>
      </c>
      <c r="I6145" s="12" t="b">
        <f t="shared" si="477"/>
        <v>0</v>
      </c>
      <c r="J6145" s="12" t="b">
        <f t="shared" si="478"/>
        <v>0</v>
      </c>
      <c r="K6145" s="9" t="b">
        <f t="shared" si="479"/>
        <v>0</v>
      </c>
    </row>
    <row r="6146" spans="1:11" ht="15.75" customHeight="1" x14ac:dyDescent="0.15">
      <c r="A6146" t="s">
        <v>6120</v>
      </c>
      <c r="B6146" s="10">
        <v>6145</v>
      </c>
      <c r="C6146" s="39" t="s">
        <v>2</v>
      </c>
      <c r="D6146" s="40">
        <v>0</v>
      </c>
      <c r="E6146" s="40">
        <v>2</v>
      </c>
      <c r="F6146" s="11" t="s">
        <v>2</v>
      </c>
      <c r="G6146" s="12">
        <f t="shared" si="475"/>
        <v>1</v>
      </c>
      <c r="H6146" s="12" t="b">
        <f t="shared" si="476"/>
        <v>0</v>
      </c>
      <c r="I6146" s="12" t="b">
        <f t="shared" si="477"/>
        <v>0</v>
      </c>
      <c r="J6146" s="12" t="b">
        <f t="shared" si="478"/>
        <v>1</v>
      </c>
      <c r="K6146" s="9" t="b">
        <f t="shared" si="479"/>
        <v>0</v>
      </c>
    </row>
    <row r="6147" spans="1:11" ht="15.75" customHeight="1" x14ac:dyDescent="0.15">
      <c r="A6147" t="s">
        <v>6121</v>
      </c>
      <c r="B6147" s="10">
        <v>6146</v>
      </c>
      <c r="C6147" s="39" t="s">
        <v>1</v>
      </c>
      <c r="D6147" s="40">
        <v>1</v>
      </c>
      <c r="E6147" s="40">
        <v>1</v>
      </c>
      <c r="F6147" s="11" t="s">
        <v>1</v>
      </c>
      <c r="G6147" s="12">
        <f t="shared" si="475"/>
        <v>1</v>
      </c>
      <c r="H6147" s="12" t="b">
        <f t="shared" si="476"/>
        <v>1</v>
      </c>
      <c r="I6147" s="12" t="b">
        <f t="shared" si="477"/>
        <v>0</v>
      </c>
      <c r="J6147" s="12" t="b">
        <f t="shared" si="478"/>
        <v>0</v>
      </c>
      <c r="K6147" s="9" t="b">
        <f t="shared" si="479"/>
        <v>0</v>
      </c>
    </row>
    <row r="6148" spans="1:11" ht="15.75" customHeight="1" x14ac:dyDescent="0.15">
      <c r="A6148" t="s">
        <v>6122</v>
      </c>
      <c r="B6148" s="10">
        <v>6147</v>
      </c>
      <c r="C6148" s="39" t="s">
        <v>1</v>
      </c>
      <c r="D6148" s="40">
        <v>2</v>
      </c>
      <c r="E6148" s="40">
        <v>0</v>
      </c>
      <c r="F6148" s="11" t="s">
        <v>1</v>
      </c>
      <c r="G6148" s="12">
        <f t="shared" si="475"/>
        <v>1</v>
      </c>
      <c r="H6148" s="12" t="b">
        <f t="shared" si="476"/>
        <v>1</v>
      </c>
      <c r="I6148" s="12" t="b">
        <f t="shared" si="477"/>
        <v>0</v>
      </c>
      <c r="J6148" s="12" t="b">
        <f t="shared" si="478"/>
        <v>0</v>
      </c>
      <c r="K6148" s="9" t="b">
        <f t="shared" si="479"/>
        <v>0</v>
      </c>
    </row>
    <row r="6149" spans="1:11" ht="15.75" customHeight="1" x14ac:dyDescent="0.15">
      <c r="A6149" t="s">
        <v>6123</v>
      </c>
      <c r="B6149" s="10">
        <v>6148</v>
      </c>
      <c r="C6149" s="39" t="s">
        <v>1</v>
      </c>
      <c r="D6149" s="40">
        <v>0</v>
      </c>
      <c r="E6149" s="40">
        <v>0</v>
      </c>
      <c r="F6149" s="11" t="s">
        <v>1</v>
      </c>
      <c r="G6149" s="12">
        <f t="shared" ref="G6149:G6212" si="480">IF(C6149=F6149,1,0)</f>
        <v>1</v>
      </c>
      <c r="H6149" s="12" t="b">
        <f t="shared" ref="H6149:H6212" si="481">AND(C6149="incels",F6149="incels")</f>
        <v>1</v>
      </c>
      <c r="I6149" s="12" t="b">
        <f t="shared" ref="I6149:I6212" si="482">AND(C6149="incels",F6149="neutre")</f>
        <v>0</v>
      </c>
      <c r="J6149" s="12" t="b">
        <f t="shared" ref="J6149:J6212" si="483">AND(C6149="neutre",F6149="neutre")</f>
        <v>0</v>
      </c>
      <c r="K6149" s="9" t="b">
        <f t="shared" ref="K6149:K6212" si="484">AND(C6149="neutre",F6149="incels")</f>
        <v>0</v>
      </c>
    </row>
    <row r="6150" spans="1:11" ht="15.75" customHeight="1" x14ac:dyDescent="0.15">
      <c r="A6150" t="s">
        <v>6124</v>
      </c>
      <c r="B6150" s="10">
        <v>6149</v>
      </c>
      <c r="C6150" s="39" t="s">
        <v>1</v>
      </c>
      <c r="D6150" s="40">
        <v>2</v>
      </c>
      <c r="E6150" s="40">
        <v>0</v>
      </c>
      <c r="F6150" s="11" t="s">
        <v>1</v>
      </c>
      <c r="G6150" s="12">
        <f t="shared" si="480"/>
        <v>1</v>
      </c>
      <c r="H6150" s="12" t="b">
        <f t="shared" si="481"/>
        <v>1</v>
      </c>
      <c r="I6150" s="12" t="b">
        <f t="shared" si="482"/>
        <v>0</v>
      </c>
      <c r="J6150" s="12" t="b">
        <f t="shared" si="483"/>
        <v>0</v>
      </c>
      <c r="K6150" s="9" t="b">
        <f t="shared" si="484"/>
        <v>0</v>
      </c>
    </row>
    <row r="6151" spans="1:11" ht="15.75" customHeight="1" x14ac:dyDescent="0.15">
      <c r="A6151" t="s">
        <v>6125</v>
      </c>
      <c r="B6151" s="10">
        <v>6150</v>
      </c>
      <c r="C6151" s="39" t="s">
        <v>1</v>
      </c>
      <c r="D6151" s="40">
        <v>2</v>
      </c>
      <c r="E6151" s="40">
        <v>0</v>
      </c>
      <c r="F6151" s="11" t="s">
        <v>2</v>
      </c>
      <c r="G6151" s="12">
        <f t="shared" si="480"/>
        <v>0</v>
      </c>
      <c r="H6151" s="12" t="b">
        <f t="shared" si="481"/>
        <v>0</v>
      </c>
      <c r="I6151" s="12" t="b">
        <f t="shared" si="482"/>
        <v>1</v>
      </c>
      <c r="J6151" s="12" t="b">
        <f t="shared" si="483"/>
        <v>0</v>
      </c>
      <c r="K6151" s="9" t="b">
        <f t="shared" si="484"/>
        <v>0</v>
      </c>
    </row>
    <row r="6152" spans="1:11" ht="15.75" customHeight="1" x14ac:dyDescent="0.15">
      <c r="A6152" t="s">
        <v>6126</v>
      </c>
      <c r="B6152" s="10">
        <v>6151</v>
      </c>
      <c r="C6152" s="39" t="s">
        <v>1</v>
      </c>
      <c r="D6152" s="40">
        <v>2</v>
      </c>
      <c r="E6152" s="40">
        <v>0</v>
      </c>
      <c r="F6152" s="11" t="s">
        <v>1</v>
      </c>
      <c r="G6152" s="12">
        <f t="shared" si="480"/>
        <v>1</v>
      </c>
      <c r="H6152" s="12" t="b">
        <f t="shared" si="481"/>
        <v>1</v>
      </c>
      <c r="I6152" s="12" t="b">
        <f t="shared" si="482"/>
        <v>0</v>
      </c>
      <c r="J6152" s="12" t="b">
        <f t="shared" si="483"/>
        <v>0</v>
      </c>
      <c r="K6152" s="9" t="b">
        <f t="shared" si="484"/>
        <v>0</v>
      </c>
    </row>
    <row r="6153" spans="1:11" ht="15.75" customHeight="1" x14ac:dyDescent="0.15">
      <c r="A6153" t="s">
        <v>6127</v>
      </c>
      <c r="B6153" s="10">
        <v>6152</v>
      </c>
      <c r="C6153" s="39" t="s">
        <v>1</v>
      </c>
      <c r="D6153" s="40">
        <v>2</v>
      </c>
      <c r="E6153" s="40">
        <v>0</v>
      </c>
      <c r="F6153" s="11" t="s">
        <v>1</v>
      </c>
      <c r="G6153" s="12">
        <f t="shared" si="480"/>
        <v>1</v>
      </c>
      <c r="H6153" s="12" t="b">
        <f t="shared" si="481"/>
        <v>1</v>
      </c>
      <c r="I6153" s="12" t="b">
        <f t="shared" si="482"/>
        <v>0</v>
      </c>
      <c r="J6153" s="12" t="b">
        <f t="shared" si="483"/>
        <v>0</v>
      </c>
      <c r="K6153" s="9" t="b">
        <f t="shared" si="484"/>
        <v>0</v>
      </c>
    </row>
    <row r="6154" spans="1:11" ht="15.75" customHeight="1" x14ac:dyDescent="0.15">
      <c r="A6154" t="s">
        <v>6128</v>
      </c>
      <c r="B6154" s="10">
        <v>6153</v>
      </c>
      <c r="C6154" s="39" t="s">
        <v>1</v>
      </c>
      <c r="D6154" s="40">
        <v>2</v>
      </c>
      <c r="E6154" s="40">
        <v>0</v>
      </c>
      <c r="F6154" s="11" t="s">
        <v>1</v>
      </c>
      <c r="G6154" s="12">
        <f t="shared" si="480"/>
        <v>1</v>
      </c>
      <c r="H6154" s="12" t="b">
        <f t="shared" si="481"/>
        <v>1</v>
      </c>
      <c r="I6154" s="12" t="b">
        <f t="shared" si="482"/>
        <v>0</v>
      </c>
      <c r="J6154" s="12" t="b">
        <f t="shared" si="483"/>
        <v>0</v>
      </c>
      <c r="K6154" s="9" t="b">
        <f t="shared" si="484"/>
        <v>0</v>
      </c>
    </row>
    <row r="6155" spans="1:11" ht="15.75" customHeight="1" x14ac:dyDescent="0.15">
      <c r="A6155" t="s">
        <v>6129</v>
      </c>
      <c r="B6155" s="10">
        <v>6154</v>
      </c>
      <c r="C6155" s="39" t="s">
        <v>1</v>
      </c>
      <c r="D6155" s="40">
        <v>2</v>
      </c>
      <c r="E6155" s="40">
        <v>0</v>
      </c>
      <c r="F6155" s="11" t="s">
        <v>1</v>
      </c>
      <c r="G6155" s="12">
        <f t="shared" si="480"/>
        <v>1</v>
      </c>
      <c r="H6155" s="12" t="b">
        <f t="shared" si="481"/>
        <v>1</v>
      </c>
      <c r="I6155" s="12" t="b">
        <f t="shared" si="482"/>
        <v>0</v>
      </c>
      <c r="J6155" s="12" t="b">
        <f t="shared" si="483"/>
        <v>0</v>
      </c>
      <c r="K6155" s="9" t="b">
        <f t="shared" si="484"/>
        <v>0</v>
      </c>
    </row>
    <row r="6156" spans="1:11" ht="15.75" customHeight="1" x14ac:dyDescent="0.15">
      <c r="A6156" t="s">
        <v>6130</v>
      </c>
      <c r="B6156" s="10">
        <v>6155</v>
      </c>
      <c r="C6156" s="39" t="s">
        <v>1</v>
      </c>
      <c r="D6156" s="40">
        <v>2</v>
      </c>
      <c r="E6156" s="40">
        <v>0</v>
      </c>
      <c r="F6156" s="11" t="s">
        <v>2</v>
      </c>
      <c r="G6156" s="12">
        <f t="shared" si="480"/>
        <v>0</v>
      </c>
      <c r="H6156" s="12" t="b">
        <f t="shared" si="481"/>
        <v>0</v>
      </c>
      <c r="I6156" s="12" t="b">
        <f t="shared" si="482"/>
        <v>1</v>
      </c>
      <c r="J6156" s="12" t="b">
        <f t="shared" si="483"/>
        <v>0</v>
      </c>
      <c r="K6156" s="9" t="b">
        <f t="shared" si="484"/>
        <v>0</v>
      </c>
    </row>
    <row r="6157" spans="1:11" ht="15.75" customHeight="1" x14ac:dyDescent="0.15">
      <c r="A6157" t="s">
        <v>6131</v>
      </c>
      <c r="B6157" s="10">
        <v>6156</v>
      </c>
      <c r="C6157" s="39" t="s">
        <v>1</v>
      </c>
      <c r="D6157" s="40">
        <v>2</v>
      </c>
      <c r="E6157" s="40">
        <v>0</v>
      </c>
      <c r="F6157" s="11" t="s">
        <v>1</v>
      </c>
      <c r="G6157" s="12">
        <f t="shared" si="480"/>
        <v>1</v>
      </c>
      <c r="H6157" s="12" t="b">
        <f t="shared" si="481"/>
        <v>1</v>
      </c>
      <c r="I6157" s="12" t="b">
        <f t="shared" si="482"/>
        <v>0</v>
      </c>
      <c r="J6157" s="12" t="b">
        <f t="shared" si="483"/>
        <v>0</v>
      </c>
      <c r="K6157" s="9" t="b">
        <f t="shared" si="484"/>
        <v>0</v>
      </c>
    </row>
    <row r="6158" spans="1:11" ht="15.75" customHeight="1" x14ac:dyDescent="0.15">
      <c r="A6158" t="s">
        <v>6132</v>
      </c>
      <c r="B6158" s="10">
        <v>6157</v>
      </c>
      <c r="C6158" s="39" t="s">
        <v>1</v>
      </c>
      <c r="D6158" s="40">
        <v>2</v>
      </c>
      <c r="E6158" s="40">
        <v>0</v>
      </c>
      <c r="F6158" s="11" t="s">
        <v>2</v>
      </c>
      <c r="G6158" s="12">
        <f t="shared" si="480"/>
        <v>0</v>
      </c>
      <c r="H6158" s="12" t="b">
        <f t="shared" si="481"/>
        <v>0</v>
      </c>
      <c r="I6158" s="12" t="b">
        <f t="shared" si="482"/>
        <v>1</v>
      </c>
      <c r="J6158" s="12" t="b">
        <f t="shared" si="483"/>
        <v>0</v>
      </c>
      <c r="K6158" s="9" t="b">
        <f t="shared" si="484"/>
        <v>0</v>
      </c>
    </row>
    <row r="6159" spans="1:11" ht="15.75" customHeight="1" x14ac:dyDescent="0.15">
      <c r="A6159" t="s">
        <v>6133</v>
      </c>
      <c r="B6159" s="10">
        <v>6158</v>
      </c>
      <c r="C6159" s="39" t="s">
        <v>2</v>
      </c>
      <c r="D6159" s="40">
        <v>0</v>
      </c>
      <c r="E6159" s="40">
        <v>2</v>
      </c>
      <c r="F6159" s="11" t="s">
        <v>2</v>
      </c>
      <c r="G6159" s="12">
        <f t="shared" si="480"/>
        <v>1</v>
      </c>
      <c r="H6159" s="12" t="b">
        <f t="shared" si="481"/>
        <v>0</v>
      </c>
      <c r="I6159" s="12" t="b">
        <f t="shared" si="482"/>
        <v>0</v>
      </c>
      <c r="J6159" s="12" t="b">
        <f t="shared" si="483"/>
        <v>1</v>
      </c>
      <c r="K6159" s="9" t="b">
        <f t="shared" si="484"/>
        <v>0</v>
      </c>
    </row>
    <row r="6160" spans="1:11" ht="15.75" customHeight="1" x14ac:dyDescent="0.15">
      <c r="A6160" t="s">
        <v>6134</v>
      </c>
      <c r="B6160" s="10">
        <v>6159</v>
      </c>
      <c r="C6160" s="39" t="s">
        <v>1</v>
      </c>
      <c r="D6160" s="40">
        <v>2</v>
      </c>
      <c r="E6160" s="40">
        <v>0</v>
      </c>
      <c r="F6160" s="11" t="s">
        <v>1</v>
      </c>
      <c r="G6160" s="12">
        <f t="shared" si="480"/>
        <v>1</v>
      </c>
      <c r="H6160" s="12" t="b">
        <f t="shared" si="481"/>
        <v>1</v>
      </c>
      <c r="I6160" s="12" t="b">
        <f t="shared" si="482"/>
        <v>0</v>
      </c>
      <c r="J6160" s="12" t="b">
        <f t="shared" si="483"/>
        <v>0</v>
      </c>
      <c r="K6160" s="9" t="b">
        <f t="shared" si="484"/>
        <v>0</v>
      </c>
    </row>
    <row r="6161" spans="1:11" ht="15.75" customHeight="1" x14ac:dyDescent="0.15">
      <c r="A6161" t="s">
        <v>6135</v>
      </c>
      <c r="B6161" s="10">
        <v>6160</v>
      </c>
      <c r="C6161" s="39" t="s">
        <v>1</v>
      </c>
      <c r="D6161" s="40">
        <v>2</v>
      </c>
      <c r="E6161" s="40">
        <v>0</v>
      </c>
      <c r="F6161" s="11" t="s">
        <v>1</v>
      </c>
      <c r="G6161" s="12">
        <f t="shared" si="480"/>
        <v>1</v>
      </c>
      <c r="H6161" s="12" t="b">
        <f t="shared" si="481"/>
        <v>1</v>
      </c>
      <c r="I6161" s="12" t="b">
        <f t="shared" si="482"/>
        <v>0</v>
      </c>
      <c r="J6161" s="12" t="b">
        <f t="shared" si="483"/>
        <v>0</v>
      </c>
      <c r="K6161" s="9" t="b">
        <f t="shared" si="484"/>
        <v>0</v>
      </c>
    </row>
    <row r="6162" spans="1:11" ht="15.75" customHeight="1" x14ac:dyDescent="0.15">
      <c r="A6162" t="s">
        <v>6136</v>
      </c>
      <c r="B6162" s="10">
        <v>6161</v>
      </c>
      <c r="C6162" s="39" t="s">
        <v>1</v>
      </c>
      <c r="D6162" s="40">
        <v>2</v>
      </c>
      <c r="E6162" s="40">
        <v>0</v>
      </c>
      <c r="F6162" s="11" t="s">
        <v>1</v>
      </c>
      <c r="G6162" s="12">
        <f t="shared" si="480"/>
        <v>1</v>
      </c>
      <c r="H6162" s="12" t="b">
        <f t="shared" si="481"/>
        <v>1</v>
      </c>
      <c r="I6162" s="12" t="b">
        <f t="shared" si="482"/>
        <v>0</v>
      </c>
      <c r="J6162" s="12" t="b">
        <f t="shared" si="483"/>
        <v>0</v>
      </c>
      <c r="K6162" s="9" t="b">
        <f t="shared" si="484"/>
        <v>0</v>
      </c>
    </row>
    <row r="6163" spans="1:11" ht="15.75" customHeight="1" x14ac:dyDescent="0.15">
      <c r="A6163" t="s">
        <v>6137</v>
      </c>
      <c r="B6163" s="10">
        <v>6162</v>
      </c>
      <c r="C6163" s="39" t="s">
        <v>1</v>
      </c>
      <c r="D6163" s="40">
        <v>1</v>
      </c>
      <c r="E6163" s="40">
        <v>1</v>
      </c>
      <c r="F6163" s="11" t="s">
        <v>1</v>
      </c>
      <c r="G6163" s="12">
        <f t="shared" si="480"/>
        <v>1</v>
      </c>
      <c r="H6163" s="12" t="b">
        <f t="shared" si="481"/>
        <v>1</v>
      </c>
      <c r="I6163" s="12" t="b">
        <f t="shared" si="482"/>
        <v>0</v>
      </c>
      <c r="J6163" s="12" t="b">
        <f t="shared" si="483"/>
        <v>0</v>
      </c>
      <c r="K6163" s="9" t="b">
        <f t="shared" si="484"/>
        <v>0</v>
      </c>
    </row>
    <row r="6164" spans="1:11" ht="15.75" customHeight="1" x14ac:dyDescent="0.15">
      <c r="A6164" t="s">
        <v>6138</v>
      </c>
      <c r="B6164" s="10">
        <v>6163</v>
      </c>
      <c r="C6164" s="39" t="s">
        <v>1</v>
      </c>
      <c r="D6164" s="40">
        <v>2</v>
      </c>
      <c r="E6164" s="40">
        <v>0</v>
      </c>
      <c r="F6164" s="11" t="s">
        <v>2</v>
      </c>
      <c r="G6164" s="12">
        <f t="shared" si="480"/>
        <v>0</v>
      </c>
      <c r="H6164" s="12" t="b">
        <f t="shared" si="481"/>
        <v>0</v>
      </c>
      <c r="I6164" s="12" t="b">
        <f t="shared" si="482"/>
        <v>1</v>
      </c>
      <c r="J6164" s="12" t="b">
        <f t="shared" si="483"/>
        <v>0</v>
      </c>
      <c r="K6164" s="9" t="b">
        <f t="shared" si="484"/>
        <v>0</v>
      </c>
    </row>
    <row r="6165" spans="1:11" ht="15.75" customHeight="1" x14ac:dyDescent="0.15">
      <c r="A6165" t="s">
        <v>6139</v>
      </c>
      <c r="B6165" s="10">
        <v>6164</v>
      </c>
      <c r="C6165" s="39" t="s">
        <v>1</v>
      </c>
      <c r="D6165" s="40">
        <v>1</v>
      </c>
      <c r="E6165" s="40">
        <v>1</v>
      </c>
      <c r="F6165" s="11" t="s">
        <v>1</v>
      </c>
      <c r="G6165" s="12">
        <f t="shared" si="480"/>
        <v>1</v>
      </c>
      <c r="H6165" s="12" t="b">
        <f t="shared" si="481"/>
        <v>1</v>
      </c>
      <c r="I6165" s="12" t="b">
        <f t="shared" si="482"/>
        <v>0</v>
      </c>
      <c r="J6165" s="12" t="b">
        <f t="shared" si="483"/>
        <v>0</v>
      </c>
      <c r="K6165" s="9" t="b">
        <f t="shared" si="484"/>
        <v>0</v>
      </c>
    </row>
    <row r="6166" spans="1:11" ht="15.75" customHeight="1" x14ac:dyDescent="0.15">
      <c r="A6166" t="s">
        <v>6140</v>
      </c>
      <c r="B6166" s="10">
        <v>6165</v>
      </c>
      <c r="C6166" s="39" t="s">
        <v>2</v>
      </c>
      <c r="D6166" s="40">
        <v>0</v>
      </c>
      <c r="E6166" s="40">
        <v>2</v>
      </c>
      <c r="F6166" s="11" t="s">
        <v>2</v>
      </c>
      <c r="G6166" s="12">
        <f t="shared" si="480"/>
        <v>1</v>
      </c>
      <c r="H6166" s="12" t="b">
        <f t="shared" si="481"/>
        <v>0</v>
      </c>
      <c r="I6166" s="12" t="b">
        <f t="shared" si="482"/>
        <v>0</v>
      </c>
      <c r="J6166" s="12" t="b">
        <f t="shared" si="483"/>
        <v>1</v>
      </c>
      <c r="K6166" s="9" t="b">
        <f t="shared" si="484"/>
        <v>0</v>
      </c>
    </row>
    <row r="6167" spans="1:11" ht="15.75" customHeight="1" x14ac:dyDescent="0.15">
      <c r="A6167" t="s">
        <v>6141</v>
      </c>
      <c r="B6167" s="10">
        <v>6166</v>
      </c>
      <c r="C6167" s="39" t="s">
        <v>1</v>
      </c>
      <c r="D6167" s="40">
        <v>0</v>
      </c>
      <c r="E6167" s="40">
        <v>0</v>
      </c>
      <c r="F6167" s="11" t="s">
        <v>1</v>
      </c>
      <c r="G6167" s="12">
        <f t="shared" si="480"/>
        <v>1</v>
      </c>
      <c r="H6167" s="12" t="b">
        <f t="shared" si="481"/>
        <v>1</v>
      </c>
      <c r="I6167" s="12" t="b">
        <f t="shared" si="482"/>
        <v>0</v>
      </c>
      <c r="J6167" s="12" t="b">
        <f t="shared" si="483"/>
        <v>0</v>
      </c>
      <c r="K6167" s="9" t="b">
        <f t="shared" si="484"/>
        <v>0</v>
      </c>
    </row>
    <row r="6168" spans="1:11" ht="15.75" customHeight="1" x14ac:dyDescent="0.15">
      <c r="A6168" t="s">
        <v>6142</v>
      </c>
      <c r="B6168" s="10">
        <v>6167</v>
      </c>
      <c r="C6168" s="39" t="s">
        <v>2</v>
      </c>
      <c r="D6168" s="40">
        <v>0</v>
      </c>
      <c r="E6168" s="40">
        <v>2</v>
      </c>
      <c r="F6168" s="11" t="s">
        <v>2</v>
      </c>
      <c r="G6168" s="12">
        <f t="shared" si="480"/>
        <v>1</v>
      </c>
      <c r="H6168" s="12" t="b">
        <f t="shared" si="481"/>
        <v>0</v>
      </c>
      <c r="I6168" s="12" t="b">
        <f t="shared" si="482"/>
        <v>0</v>
      </c>
      <c r="J6168" s="12" t="b">
        <f t="shared" si="483"/>
        <v>1</v>
      </c>
      <c r="K6168" s="9" t="b">
        <f t="shared" si="484"/>
        <v>0</v>
      </c>
    </row>
    <row r="6169" spans="1:11" ht="15.75" customHeight="1" x14ac:dyDescent="0.15">
      <c r="A6169" t="s">
        <v>6143</v>
      </c>
      <c r="B6169" s="10">
        <v>6168</v>
      </c>
      <c r="C6169" s="39" t="s">
        <v>1</v>
      </c>
      <c r="D6169" s="40">
        <v>1</v>
      </c>
      <c r="E6169" s="40">
        <v>1</v>
      </c>
      <c r="F6169" s="11" t="s">
        <v>1</v>
      </c>
      <c r="G6169" s="12">
        <f t="shared" si="480"/>
        <v>1</v>
      </c>
      <c r="H6169" s="12" t="b">
        <f t="shared" si="481"/>
        <v>1</v>
      </c>
      <c r="I6169" s="12" t="b">
        <f t="shared" si="482"/>
        <v>0</v>
      </c>
      <c r="J6169" s="12" t="b">
        <f t="shared" si="483"/>
        <v>0</v>
      </c>
      <c r="K6169" s="9" t="b">
        <f t="shared" si="484"/>
        <v>0</v>
      </c>
    </row>
    <row r="6170" spans="1:11" ht="15.75" customHeight="1" x14ac:dyDescent="0.15">
      <c r="A6170" t="s">
        <v>6144</v>
      </c>
      <c r="B6170" s="10">
        <v>6169</v>
      </c>
      <c r="C6170" s="39" t="s">
        <v>1</v>
      </c>
      <c r="D6170" s="40">
        <v>2</v>
      </c>
      <c r="E6170" s="40">
        <v>0</v>
      </c>
      <c r="F6170" s="11" t="s">
        <v>1</v>
      </c>
      <c r="G6170" s="12">
        <f t="shared" si="480"/>
        <v>1</v>
      </c>
      <c r="H6170" s="12" t="b">
        <f t="shared" si="481"/>
        <v>1</v>
      </c>
      <c r="I6170" s="12" t="b">
        <f t="shared" si="482"/>
        <v>0</v>
      </c>
      <c r="J6170" s="12" t="b">
        <f t="shared" si="483"/>
        <v>0</v>
      </c>
      <c r="K6170" s="9" t="b">
        <f t="shared" si="484"/>
        <v>0</v>
      </c>
    </row>
    <row r="6171" spans="1:11" ht="15.75" customHeight="1" x14ac:dyDescent="0.15">
      <c r="A6171" t="s">
        <v>6145</v>
      </c>
      <c r="B6171" s="10">
        <v>6170</v>
      </c>
      <c r="C6171" s="39" t="s">
        <v>1</v>
      </c>
      <c r="D6171" s="40">
        <v>2</v>
      </c>
      <c r="E6171" s="40">
        <v>0</v>
      </c>
      <c r="F6171" s="11" t="s">
        <v>1</v>
      </c>
      <c r="G6171" s="12">
        <f t="shared" si="480"/>
        <v>1</v>
      </c>
      <c r="H6171" s="12" t="b">
        <f t="shared" si="481"/>
        <v>1</v>
      </c>
      <c r="I6171" s="12" t="b">
        <f t="shared" si="482"/>
        <v>0</v>
      </c>
      <c r="J6171" s="12" t="b">
        <f t="shared" si="483"/>
        <v>0</v>
      </c>
      <c r="K6171" s="9" t="b">
        <f t="shared" si="484"/>
        <v>0</v>
      </c>
    </row>
    <row r="6172" spans="1:11" ht="15.75" customHeight="1" x14ac:dyDescent="0.15">
      <c r="A6172" t="s">
        <v>6146</v>
      </c>
      <c r="B6172" s="10">
        <v>6171</v>
      </c>
      <c r="C6172" s="39" t="s">
        <v>2</v>
      </c>
      <c r="D6172" s="40">
        <v>1</v>
      </c>
      <c r="E6172" s="40">
        <v>1</v>
      </c>
      <c r="F6172" s="11" t="s">
        <v>2</v>
      </c>
      <c r="G6172" s="12">
        <f t="shared" si="480"/>
        <v>1</v>
      </c>
      <c r="H6172" s="12" t="b">
        <f t="shared" si="481"/>
        <v>0</v>
      </c>
      <c r="I6172" s="12" t="b">
        <f t="shared" si="482"/>
        <v>0</v>
      </c>
      <c r="J6172" s="12" t="b">
        <f t="shared" si="483"/>
        <v>1</v>
      </c>
      <c r="K6172" s="9" t="b">
        <f t="shared" si="484"/>
        <v>0</v>
      </c>
    </row>
    <row r="6173" spans="1:11" ht="15.75" customHeight="1" x14ac:dyDescent="0.15">
      <c r="A6173" t="s">
        <v>6147</v>
      </c>
      <c r="B6173" s="10">
        <v>6172</v>
      </c>
      <c r="C6173" s="39" t="s">
        <v>1</v>
      </c>
      <c r="D6173" s="40">
        <v>2</v>
      </c>
      <c r="E6173" s="40">
        <v>0</v>
      </c>
      <c r="F6173" s="11" t="s">
        <v>1</v>
      </c>
      <c r="G6173" s="12">
        <f t="shared" si="480"/>
        <v>1</v>
      </c>
      <c r="H6173" s="12" t="b">
        <f t="shared" si="481"/>
        <v>1</v>
      </c>
      <c r="I6173" s="12" t="b">
        <f t="shared" si="482"/>
        <v>0</v>
      </c>
      <c r="J6173" s="12" t="b">
        <f t="shared" si="483"/>
        <v>0</v>
      </c>
      <c r="K6173" s="9" t="b">
        <f t="shared" si="484"/>
        <v>0</v>
      </c>
    </row>
    <row r="6174" spans="1:11" ht="15.75" customHeight="1" x14ac:dyDescent="0.15">
      <c r="A6174" t="s">
        <v>6148</v>
      </c>
      <c r="B6174" s="10">
        <v>6173</v>
      </c>
      <c r="C6174" s="39" t="s">
        <v>1</v>
      </c>
      <c r="D6174" s="40">
        <v>2</v>
      </c>
      <c r="E6174" s="40">
        <v>0</v>
      </c>
      <c r="F6174" s="11" t="s">
        <v>1</v>
      </c>
      <c r="G6174" s="12">
        <f t="shared" si="480"/>
        <v>1</v>
      </c>
      <c r="H6174" s="12" t="b">
        <f t="shared" si="481"/>
        <v>1</v>
      </c>
      <c r="I6174" s="12" t="b">
        <f t="shared" si="482"/>
        <v>0</v>
      </c>
      <c r="J6174" s="12" t="b">
        <f t="shared" si="483"/>
        <v>0</v>
      </c>
      <c r="K6174" s="9" t="b">
        <f t="shared" si="484"/>
        <v>0</v>
      </c>
    </row>
    <row r="6175" spans="1:11" ht="15.75" customHeight="1" x14ac:dyDescent="0.15">
      <c r="A6175" t="s">
        <v>6149</v>
      </c>
      <c r="B6175" s="10">
        <v>6174</v>
      </c>
      <c r="C6175" s="39" t="s">
        <v>1</v>
      </c>
      <c r="D6175" s="40">
        <v>1</v>
      </c>
      <c r="E6175" s="40">
        <v>1</v>
      </c>
      <c r="F6175" s="11" t="s">
        <v>1</v>
      </c>
      <c r="G6175" s="12">
        <f t="shared" si="480"/>
        <v>1</v>
      </c>
      <c r="H6175" s="12" t="b">
        <f t="shared" si="481"/>
        <v>1</v>
      </c>
      <c r="I6175" s="12" t="b">
        <f t="shared" si="482"/>
        <v>0</v>
      </c>
      <c r="J6175" s="12" t="b">
        <f t="shared" si="483"/>
        <v>0</v>
      </c>
      <c r="K6175" s="9" t="b">
        <f t="shared" si="484"/>
        <v>0</v>
      </c>
    </row>
    <row r="6176" spans="1:11" ht="15.75" customHeight="1" x14ac:dyDescent="0.15">
      <c r="A6176" t="s">
        <v>6150</v>
      </c>
      <c r="B6176" s="10">
        <v>6175</v>
      </c>
      <c r="C6176" s="39" t="s">
        <v>1</v>
      </c>
      <c r="D6176" s="40">
        <v>2</v>
      </c>
      <c r="E6176" s="40">
        <v>0</v>
      </c>
      <c r="F6176" s="11" t="s">
        <v>1</v>
      </c>
      <c r="G6176" s="12">
        <f t="shared" si="480"/>
        <v>1</v>
      </c>
      <c r="H6176" s="12" t="b">
        <f t="shared" si="481"/>
        <v>1</v>
      </c>
      <c r="I6176" s="12" t="b">
        <f t="shared" si="482"/>
        <v>0</v>
      </c>
      <c r="J6176" s="12" t="b">
        <f t="shared" si="483"/>
        <v>0</v>
      </c>
      <c r="K6176" s="9" t="b">
        <f t="shared" si="484"/>
        <v>0</v>
      </c>
    </row>
    <row r="6177" spans="1:11" ht="15.75" customHeight="1" x14ac:dyDescent="0.15">
      <c r="A6177" t="s">
        <v>6151</v>
      </c>
      <c r="B6177" s="10">
        <v>6176</v>
      </c>
      <c r="C6177" s="39" t="s">
        <v>1</v>
      </c>
      <c r="D6177" s="40">
        <v>1</v>
      </c>
      <c r="E6177" s="40">
        <v>1</v>
      </c>
      <c r="F6177" s="11" t="s">
        <v>1</v>
      </c>
      <c r="G6177" s="12">
        <f t="shared" si="480"/>
        <v>1</v>
      </c>
      <c r="H6177" s="12" t="b">
        <f t="shared" si="481"/>
        <v>1</v>
      </c>
      <c r="I6177" s="12" t="b">
        <f t="shared" si="482"/>
        <v>0</v>
      </c>
      <c r="J6177" s="12" t="b">
        <f t="shared" si="483"/>
        <v>0</v>
      </c>
      <c r="K6177" s="9" t="b">
        <f t="shared" si="484"/>
        <v>0</v>
      </c>
    </row>
    <row r="6178" spans="1:11" ht="15.75" customHeight="1" x14ac:dyDescent="0.15">
      <c r="A6178" t="s">
        <v>6152</v>
      </c>
      <c r="B6178" s="10">
        <v>6177</v>
      </c>
      <c r="C6178" s="39" t="s">
        <v>1</v>
      </c>
      <c r="D6178" s="40">
        <v>2</v>
      </c>
      <c r="E6178" s="40">
        <v>0</v>
      </c>
      <c r="F6178" s="11" t="s">
        <v>1</v>
      </c>
      <c r="G6178" s="12">
        <f t="shared" si="480"/>
        <v>1</v>
      </c>
      <c r="H6178" s="12" t="b">
        <f t="shared" si="481"/>
        <v>1</v>
      </c>
      <c r="I6178" s="12" t="b">
        <f t="shared" si="482"/>
        <v>0</v>
      </c>
      <c r="J6178" s="12" t="b">
        <f t="shared" si="483"/>
        <v>0</v>
      </c>
      <c r="K6178" s="9" t="b">
        <f t="shared" si="484"/>
        <v>0</v>
      </c>
    </row>
    <row r="6179" spans="1:11" ht="15.75" customHeight="1" x14ac:dyDescent="0.15">
      <c r="A6179" t="s">
        <v>6153</v>
      </c>
      <c r="B6179" s="10">
        <v>6178</v>
      </c>
      <c r="C6179" s="39" t="s">
        <v>1</v>
      </c>
      <c r="D6179" s="40">
        <v>2</v>
      </c>
      <c r="E6179" s="40">
        <v>0</v>
      </c>
      <c r="F6179" s="11" t="s">
        <v>1</v>
      </c>
      <c r="G6179" s="12">
        <f t="shared" si="480"/>
        <v>1</v>
      </c>
      <c r="H6179" s="12" t="b">
        <f t="shared" si="481"/>
        <v>1</v>
      </c>
      <c r="I6179" s="12" t="b">
        <f t="shared" si="482"/>
        <v>0</v>
      </c>
      <c r="J6179" s="12" t="b">
        <f t="shared" si="483"/>
        <v>0</v>
      </c>
      <c r="K6179" s="9" t="b">
        <f t="shared" si="484"/>
        <v>0</v>
      </c>
    </row>
    <row r="6180" spans="1:11" ht="15.75" customHeight="1" x14ac:dyDescent="0.15">
      <c r="A6180" t="s">
        <v>6154</v>
      </c>
      <c r="B6180" s="10">
        <v>6179</v>
      </c>
      <c r="C6180" s="39" t="s">
        <v>1</v>
      </c>
      <c r="D6180" s="40">
        <v>1</v>
      </c>
      <c r="E6180" s="40">
        <v>1</v>
      </c>
      <c r="F6180" s="11" t="s">
        <v>1</v>
      </c>
      <c r="G6180" s="12">
        <f t="shared" si="480"/>
        <v>1</v>
      </c>
      <c r="H6180" s="12" t="b">
        <f t="shared" si="481"/>
        <v>1</v>
      </c>
      <c r="I6180" s="12" t="b">
        <f t="shared" si="482"/>
        <v>0</v>
      </c>
      <c r="J6180" s="12" t="b">
        <f t="shared" si="483"/>
        <v>0</v>
      </c>
      <c r="K6180" s="9" t="b">
        <f t="shared" si="484"/>
        <v>0</v>
      </c>
    </row>
    <row r="6181" spans="1:11" ht="15.75" customHeight="1" x14ac:dyDescent="0.15">
      <c r="A6181" t="s">
        <v>6155</v>
      </c>
      <c r="B6181" s="10">
        <v>6180</v>
      </c>
      <c r="C6181" s="39" t="s">
        <v>1</v>
      </c>
      <c r="D6181" s="40">
        <v>1</v>
      </c>
      <c r="E6181" s="40">
        <v>1</v>
      </c>
      <c r="F6181" s="11" t="s">
        <v>1</v>
      </c>
      <c r="G6181" s="12">
        <f t="shared" si="480"/>
        <v>1</v>
      </c>
      <c r="H6181" s="12" t="b">
        <f t="shared" si="481"/>
        <v>1</v>
      </c>
      <c r="I6181" s="12" t="b">
        <f t="shared" si="482"/>
        <v>0</v>
      </c>
      <c r="J6181" s="12" t="b">
        <f t="shared" si="483"/>
        <v>0</v>
      </c>
      <c r="K6181" s="9" t="b">
        <f t="shared" si="484"/>
        <v>0</v>
      </c>
    </row>
    <row r="6182" spans="1:11" ht="15.75" customHeight="1" x14ac:dyDescent="0.15">
      <c r="A6182" t="s">
        <v>6156</v>
      </c>
      <c r="B6182" s="10">
        <v>6181</v>
      </c>
      <c r="C6182" s="39" t="s">
        <v>2</v>
      </c>
      <c r="D6182" s="40">
        <v>1</v>
      </c>
      <c r="E6182" s="40">
        <v>1</v>
      </c>
      <c r="F6182" s="11" t="s">
        <v>1</v>
      </c>
      <c r="G6182" s="12">
        <f t="shared" si="480"/>
        <v>0</v>
      </c>
      <c r="H6182" s="12" t="b">
        <f t="shared" si="481"/>
        <v>0</v>
      </c>
      <c r="I6182" s="12" t="b">
        <f t="shared" si="482"/>
        <v>0</v>
      </c>
      <c r="J6182" s="12" t="b">
        <f t="shared" si="483"/>
        <v>0</v>
      </c>
      <c r="K6182" s="9" t="b">
        <f t="shared" si="484"/>
        <v>1</v>
      </c>
    </row>
    <row r="6183" spans="1:11" ht="15.75" customHeight="1" x14ac:dyDescent="0.15">
      <c r="A6183" t="s">
        <v>6157</v>
      </c>
      <c r="B6183" s="10">
        <v>6182</v>
      </c>
      <c r="C6183" s="39" t="s">
        <v>1</v>
      </c>
      <c r="D6183" s="40">
        <v>0</v>
      </c>
      <c r="E6183" s="40">
        <v>0</v>
      </c>
      <c r="F6183" s="11" t="s">
        <v>2</v>
      </c>
      <c r="G6183" s="12">
        <f t="shared" si="480"/>
        <v>0</v>
      </c>
      <c r="H6183" s="12" t="b">
        <f t="shared" si="481"/>
        <v>0</v>
      </c>
      <c r="I6183" s="12" t="b">
        <f t="shared" si="482"/>
        <v>1</v>
      </c>
      <c r="J6183" s="12" t="b">
        <f t="shared" si="483"/>
        <v>0</v>
      </c>
      <c r="K6183" s="9" t="b">
        <f t="shared" si="484"/>
        <v>0</v>
      </c>
    </row>
    <row r="6184" spans="1:11" ht="15.75" customHeight="1" x14ac:dyDescent="0.15">
      <c r="A6184" t="s">
        <v>6158</v>
      </c>
      <c r="B6184" s="10">
        <v>6183</v>
      </c>
      <c r="C6184" s="39" t="s">
        <v>1</v>
      </c>
      <c r="D6184" s="40">
        <v>2</v>
      </c>
      <c r="E6184" s="40">
        <v>0</v>
      </c>
      <c r="F6184" s="11" t="s">
        <v>1</v>
      </c>
      <c r="G6184" s="12">
        <f t="shared" si="480"/>
        <v>1</v>
      </c>
      <c r="H6184" s="12" t="b">
        <f t="shared" si="481"/>
        <v>1</v>
      </c>
      <c r="I6184" s="12" t="b">
        <f t="shared" si="482"/>
        <v>0</v>
      </c>
      <c r="J6184" s="12" t="b">
        <f t="shared" si="483"/>
        <v>0</v>
      </c>
      <c r="K6184" s="9" t="b">
        <f t="shared" si="484"/>
        <v>0</v>
      </c>
    </row>
    <row r="6185" spans="1:11" ht="15.75" customHeight="1" x14ac:dyDescent="0.15">
      <c r="A6185" t="s">
        <v>6159</v>
      </c>
      <c r="B6185" s="10">
        <v>6184</v>
      </c>
      <c r="C6185" s="39" t="s">
        <v>1</v>
      </c>
      <c r="D6185" s="40">
        <v>2</v>
      </c>
      <c r="E6185" s="40">
        <v>0</v>
      </c>
      <c r="F6185" s="11" t="s">
        <v>1</v>
      </c>
      <c r="G6185" s="12">
        <f t="shared" si="480"/>
        <v>1</v>
      </c>
      <c r="H6185" s="12" t="b">
        <f t="shared" si="481"/>
        <v>1</v>
      </c>
      <c r="I6185" s="12" t="b">
        <f t="shared" si="482"/>
        <v>0</v>
      </c>
      <c r="J6185" s="12" t="b">
        <f t="shared" si="483"/>
        <v>0</v>
      </c>
      <c r="K6185" s="9" t="b">
        <f t="shared" si="484"/>
        <v>0</v>
      </c>
    </row>
    <row r="6186" spans="1:11" ht="15.75" customHeight="1" x14ac:dyDescent="0.15">
      <c r="A6186" t="s">
        <v>6160</v>
      </c>
      <c r="B6186" s="10">
        <v>6185</v>
      </c>
      <c r="C6186" s="39" t="s">
        <v>1</v>
      </c>
      <c r="D6186" s="40">
        <v>2</v>
      </c>
      <c r="E6186" s="40">
        <v>0</v>
      </c>
      <c r="F6186" s="11" t="s">
        <v>2</v>
      </c>
      <c r="G6186" s="12">
        <f t="shared" si="480"/>
        <v>0</v>
      </c>
      <c r="H6186" s="12" t="b">
        <f t="shared" si="481"/>
        <v>0</v>
      </c>
      <c r="I6186" s="12" t="b">
        <f t="shared" si="482"/>
        <v>1</v>
      </c>
      <c r="J6186" s="12" t="b">
        <f t="shared" si="483"/>
        <v>0</v>
      </c>
      <c r="K6186" s="9" t="b">
        <f t="shared" si="484"/>
        <v>0</v>
      </c>
    </row>
    <row r="6187" spans="1:11" ht="15.75" customHeight="1" x14ac:dyDescent="0.15">
      <c r="A6187" t="s">
        <v>6161</v>
      </c>
      <c r="B6187" s="10">
        <v>6186</v>
      </c>
      <c r="C6187" s="39" t="s">
        <v>1</v>
      </c>
      <c r="D6187" s="40">
        <v>2</v>
      </c>
      <c r="E6187" s="40">
        <v>0</v>
      </c>
      <c r="F6187" s="11" t="s">
        <v>2</v>
      </c>
      <c r="G6187" s="12">
        <f t="shared" si="480"/>
        <v>0</v>
      </c>
      <c r="H6187" s="12" t="b">
        <f t="shared" si="481"/>
        <v>0</v>
      </c>
      <c r="I6187" s="12" t="b">
        <f t="shared" si="482"/>
        <v>1</v>
      </c>
      <c r="J6187" s="12" t="b">
        <f t="shared" si="483"/>
        <v>0</v>
      </c>
      <c r="K6187" s="9" t="b">
        <f t="shared" si="484"/>
        <v>0</v>
      </c>
    </row>
    <row r="6188" spans="1:11" ht="15.75" customHeight="1" x14ac:dyDescent="0.15">
      <c r="A6188" t="s">
        <v>6162</v>
      </c>
      <c r="B6188" s="10">
        <v>6187</v>
      </c>
      <c r="C6188" s="39" t="s">
        <v>1</v>
      </c>
      <c r="D6188" s="40">
        <v>1</v>
      </c>
      <c r="E6188" s="40">
        <v>1</v>
      </c>
      <c r="F6188" s="11" t="s">
        <v>2</v>
      </c>
      <c r="G6188" s="12">
        <f t="shared" si="480"/>
        <v>0</v>
      </c>
      <c r="H6188" s="12" t="b">
        <f t="shared" si="481"/>
        <v>0</v>
      </c>
      <c r="I6188" s="12" t="b">
        <f t="shared" si="482"/>
        <v>1</v>
      </c>
      <c r="J6188" s="12" t="b">
        <f t="shared" si="483"/>
        <v>0</v>
      </c>
      <c r="K6188" s="9" t="b">
        <f t="shared" si="484"/>
        <v>0</v>
      </c>
    </row>
    <row r="6189" spans="1:11" ht="15.75" customHeight="1" x14ac:dyDescent="0.15">
      <c r="A6189" t="s">
        <v>6163</v>
      </c>
      <c r="B6189" s="10">
        <v>6188</v>
      </c>
      <c r="C6189" s="39" t="s">
        <v>1</v>
      </c>
      <c r="D6189" s="40">
        <v>2</v>
      </c>
      <c r="E6189" s="40">
        <v>0</v>
      </c>
      <c r="F6189" s="11" t="s">
        <v>1</v>
      </c>
      <c r="G6189" s="12">
        <f t="shared" si="480"/>
        <v>1</v>
      </c>
      <c r="H6189" s="12" t="b">
        <f t="shared" si="481"/>
        <v>1</v>
      </c>
      <c r="I6189" s="12" t="b">
        <f t="shared" si="482"/>
        <v>0</v>
      </c>
      <c r="J6189" s="12" t="b">
        <f t="shared" si="483"/>
        <v>0</v>
      </c>
      <c r="K6189" s="9" t="b">
        <f t="shared" si="484"/>
        <v>0</v>
      </c>
    </row>
    <row r="6190" spans="1:11" ht="15.75" customHeight="1" x14ac:dyDescent="0.15">
      <c r="A6190" t="s">
        <v>6164</v>
      </c>
      <c r="B6190" s="10">
        <v>6189</v>
      </c>
      <c r="C6190" s="39" t="s">
        <v>1</v>
      </c>
      <c r="D6190" s="40">
        <v>1</v>
      </c>
      <c r="E6190" s="40">
        <v>1</v>
      </c>
      <c r="F6190" s="11" t="s">
        <v>1</v>
      </c>
      <c r="G6190" s="12">
        <f t="shared" si="480"/>
        <v>1</v>
      </c>
      <c r="H6190" s="12" t="b">
        <f t="shared" si="481"/>
        <v>1</v>
      </c>
      <c r="I6190" s="12" t="b">
        <f t="shared" si="482"/>
        <v>0</v>
      </c>
      <c r="J6190" s="12" t="b">
        <f t="shared" si="483"/>
        <v>0</v>
      </c>
      <c r="K6190" s="9" t="b">
        <f t="shared" si="484"/>
        <v>0</v>
      </c>
    </row>
    <row r="6191" spans="1:11" ht="15.75" customHeight="1" x14ac:dyDescent="0.15">
      <c r="A6191" t="s">
        <v>6165</v>
      </c>
      <c r="B6191" s="10">
        <v>6190</v>
      </c>
      <c r="C6191" s="39" t="s">
        <v>1</v>
      </c>
      <c r="D6191" s="40">
        <v>1</v>
      </c>
      <c r="E6191" s="40">
        <v>1</v>
      </c>
      <c r="F6191" s="11" t="s">
        <v>2</v>
      </c>
      <c r="G6191" s="12">
        <f t="shared" si="480"/>
        <v>0</v>
      </c>
      <c r="H6191" s="12" t="b">
        <f t="shared" si="481"/>
        <v>0</v>
      </c>
      <c r="I6191" s="12" t="b">
        <f t="shared" si="482"/>
        <v>1</v>
      </c>
      <c r="J6191" s="12" t="b">
        <f t="shared" si="483"/>
        <v>0</v>
      </c>
      <c r="K6191" s="9" t="b">
        <f t="shared" si="484"/>
        <v>0</v>
      </c>
    </row>
    <row r="6192" spans="1:11" ht="15.75" customHeight="1" x14ac:dyDescent="0.15">
      <c r="A6192" t="s">
        <v>6166</v>
      </c>
      <c r="B6192" s="10">
        <v>6191</v>
      </c>
      <c r="C6192" s="39" t="s">
        <v>1</v>
      </c>
      <c r="D6192" s="40">
        <v>2</v>
      </c>
      <c r="E6192" s="40">
        <v>0</v>
      </c>
      <c r="F6192" s="11" t="s">
        <v>1</v>
      </c>
      <c r="G6192" s="12">
        <f t="shared" si="480"/>
        <v>1</v>
      </c>
      <c r="H6192" s="12" t="b">
        <f t="shared" si="481"/>
        <v>1</v>
      </c>
      <c r="I6192" s="12" t="b">
        <f t="shared" si="482"/>
        <v>0</v>
      </c>
      <c r="J6192" s="12" t="b">
        <f t="shared" si="483"/>
        <v>0</v>
      </c>
      <c r="K6192" s="9" t="b">
        <f t="shared" si="484"/>
        <v>0</v>
      </c>
    </row>
    <row r="6193" spans="1:11" ht="15.75" customHeight="1" x14ac:dyDescent="0.15">
      <c r="A6193" t="s">
        <v>6167</v>
      </c>
      <c r="B6193" s="10">
        <v>6192</v>
      </c>
      <c r="C6193" s="39" t="s">
        <v>1</v>
      </c>
      <c r="D6193" s="40">
        <v>2</v>
      </c>
      <c r="E6193" s="40">
        <v>0</v>
      </c>
      <c r="F6193" s="11" t="s">
        <v>1</v>
      </c>
      <c r="G6193" s="12">
        <f t="shared" si="480"/>
        <v>1</v>
      </c>
      <c r="H6193" s="12" t="b">
        <f t="shared" si="481"/>
        <v>1</v>
      </c>
      <c r="I6193" s="12" t="b">
        <f t="shared" si="482"/>
        <v>0</v>
      </c>
      <c r="J6193" s="12" t="b">
        <f t="shared" si="483"/>
        <v>0</v>
      </c>
      <c r="K6193" s="9" t="b">
        <f t="shared" si="484"/>
        <v>0</v>
      </c>
    </row>
    <row r="6194" spans="1:11" ht="15.75" customHeight="1" x14ac:dyDescent="0.15">
      <c r="A6194" t="s">
        <v>6168</v>
      </c>
      <c r="B6194" s="10">
        <v>6193</v>
      </c>
      <c r="C6194" s="39" t="s">
        <v>1</v>
      </c>
      <c r="D6194" s="40">
        <v>0</v>
      </c>
      <c r="E6194" s="40">
        <v>0</v>
      </c>
      <c r="F6194" s="11" t="s">
        <v>2</v>
      </c>
      <c r="G6194" s="12">
        <f t="shared" si="480"/>
        <v>0</v>
      </c>
      <c r="H6194" s="12" t="b">
        <f t="shared" si="481"/>
        <v>0</v>
      </c>
      <c r="I6194" s="12" t="b">
        <f t="shared" si="482"/>
        <v>1</v>
      </c>
      <c r="J6194" s="12" t="b">
        <f t="shared" si="483"/>
        <v>0</v>
      </c>
      <c r="K6194" s="9" t="b">
        <f t="shared" si="484"/>
        <v>0</v>
      </c>
    </row>
    <row r="6195" spans="1:11" ht="15.75" customHeight="1" x14ac:dyDescent="0.15">
      <c r="A6195" t="s">
        <v>6169</v>
      </c>
      <c r="B6195" s="10">
        <v>6194</v>
      </c>
      <c r="C6195" s="39" t="s">
        <v>1</v>
      </c>
      <c r="D6195" s="40">
        <v>1</v>
      </c>
      <c r="E6195" s="40">
        <v>1</v>
      </c>
      <c r="F6195" s="11" t="s">
        <v>2</v>
      </c>
      <c r="G6195" s="12">
        <f t="shared" si="480"/>
        <v>0</v>
      </c>
      <c r="H6195" s="12" t="b">
        <f t="shared" si="481"/>
        <v>0</v>
      </c>
      <c r="I6195" s="12" t="b">
        <f t="shared" si="482"/>
        <v>1</v>
      </c>
      <c r="J6195" s="12" t="b">
        <f t="shared" si="483"/>
        <v>0</v>
      </c>
      <c r="K6195" s="9" t="b">
        <f t="shared" si="484"/>
        <v>0</v>
      </c>
    </row>
    <row r="6196" spans="1:11" ht="15.75" customHeight="1" x14ac:dyDescent="0.15">
      <c r="A6196" t="s">
        <v>6170</v>
      </c>
      <c r="B6196" s="10">
        <v>6195</v>
      </c>
      <c r="C6196" s="39" t="s">
        <v>2</v>
      </c>
      <c r="D6196" s="40">
        <v>1</v>
      </c>
      <c r="E6196" s="40">
        <v>1</v>
      </c>
      <c r="F6196" s="11" t="s">
        <v>1</v>
      </c>
      <c r="G6196" s="12">
        <f t="shared" si="480"/>
        <v>0</v>
      </c>
      <c r="H6196" s="12" t="b">
        <f t="shared" si="481"/>
        <v>0</v>
      </c>
      <c r="I6196" s="12" t="b">
        <f t="shared" si="482"/>
        <v>0</v>
      </c>
      <c r="J6196" s="12" t="b">
        <f t="shared" si="483"/>
        <v>0</v>
      </c>
      <c r="K6196" s="9" t="b">
        <f t="shared" si="484"/>
        <v>1</v>
      </c>
    </row>
    <row r="6197" spans="1:11" ht="15.75" customHeight="1" x14ac:dyDescent="0.15">
      <c r="A6197" t="s">
        <v>6171</v>
      </c>
      <c r="B6197" s="10">
        <v>6196</v>
      </c>
      <c r="C6197" s="39" t="s">
        <v>1</v>
      </c>
      <c r="D6197" s="40">
        <v>0</v>
      </c>
      <c r="E6197" s="40">
        <v>0</v>
      </c>
      <c r="F6197" s="11" t="s">
        <v>1</v>
      </c>
      <c r="G6197" s="12">
        <f t="shared" si="480"/>
        <v>1</v>
      </c>
      <c r="H6197" s="12" t="b">
        <f t="shared" si="481"/>
        <v>1</v>
      </c>
      <c r="I6197" s="12" t="b">
        <f t="shared" si="482"/>
        <v>0</v>
      </c>
      <c r="J6197" s="12" t="b">
        <f t="shared" si="483"/>
        <v>0</v>
      </c>
      <c r="K6197" s="9" t="b">
        <f t="shared" si="484"/>
        <v>0</v>
      </c>
    </row>
    <row r="6198" spans="1:11" ht="15.75" customHeight="1" x14ac:dyDescent="0.15">
      <c r="A6198" t="s">
        <v>6172</v>
      </c>
      <c r="B6198" s="10">
        <v>6197</v>
      </c>
      <c r="C6198" s="39" t="s">
        <v>1</v>
      </c>
      <c r="D6198" s="40">
        <v>1</v>
      </c>
      <c r="E6198" s="40">
        <v>1</v>
      </c>
      <c r="F6198" s="11" t="s">
        <v>1</v>
      </c>
      <c r="G6198" s="12">
        <f t="shared" si="480"/>
        <v>1</v>
      </c>
      <c r="H6198" s="12" t="b">
        <f t="shared" si="481"/>
        <v>1</v>
      </c>
      <c r="I6198" s="12" t="b">
        <f t="shared" si="482"/>
        <v>0</v>
      </c>
      <c r="J6198" s="12" t="b">
        <f t="shared" si="483"/>
        <v>0</v>
      </c>
      <c r="K6198" s="9" t="b">
        <f t="shared" si="484"/>
        <v>0</v>
      </c>
    </row>
    <row r="6199" spans="1:11" ht="15.75" customHeight="1" x14ac:dyDescent="0.15">
      <c r="A6199" t="s">
        <v>6173</v>
      </c>
      <c r="B6199" s="10">
        <v>6198</v>
      </c>
      <c r="C6199" s="39" t="s">
        <v>1</v>
      </c>
      <c r="D6199" s="40">
        <v>2</v>
      </c>
      <c r="E6199" s="40">
        <v>0</v>
      </c>
      <c r="F6199" s="11" t="s">
        <v>1</v>
      </c>
      <c r="G6199" s="12">
        <f t="shared" si="480"/>
        <v>1</v>
      </c>
      <c r="H6199" s="12" t="b">
        <f t="shared" si="481"/>
        <v>1</v>
      </c>
      <c r="I6199" s="12" t="b">
        <f t="shared" si="482"/>
        <v>0</v>
      </c>
      <c r="J6199" s="12" t="b">
        <f t="shared" si="483"/>
        <v>0</v>
      </c>
      <c r="K6199" s="9" t="b">
        <f t="shared" si="484"/>
        <v>0</v>
      </c>
    </row>
    <row r="6200" spans="1:11" ht="15.75" customHeight="1" x14ac:dyDescent="0.15">
      <c r="A6200" t="s">
        <v>6174</v>
      </c>
      <c r="B6200" s="10">
        <v>6199</v>
      </c>
      <c r="C6200" s="39" t="s">
        <v>1</v>
      </c>
      <c r="D6200" s="40">
        <v>2</v>
      </c>
      <c r="E6200" s="40">
        <v>0</v>
      </c>
      <c r="F6200" s="11" t="s">
        <v>1</v>
      </c>
      <c r="G6200" s="12">
        <f t="shared" si="480"/>
        <v>1</v>
      </c>
      <c r="H6200" s="12" t="b">
        <f t="shared" si="481"/>
        <v>1</v>
      </c>
      <c r="I6200" s="12" t="b">
        <f t="shared" si="482"/>
        <v>0</v>
      </c>
      <c r="J6200" s="12" t="b">
        <f t="shared" si="483"/>
        <v>0</v>
      </c>
      <c r="K6200" s="9" t="b">
        <f t="shared" si="484"/>
        <v>0</v>
      </c>
    </row>
    <row r="6201" spans="1:11" ht="15.75" customHeight="1" x14ac:dyDescent="0.15">
      <c r="A6201" t="s">
        <v>6175</v>
      </c>
      <c r="B6201" s="10">
        <v>6200</v>
      </c>
      <c r="C6201" s="39" t="s">
        <v>1</v>
      </c>
      <c r="D6201" s="40">
        <v>2</v>
      </c>
      <c r="E6201" s="40">
        <v>0</v>
      </c>
      <c r="F6201" s="11" t="s">
        <v>1</v>
      </c>
      <c r="G6201" s="12">
        <f t="shared" si="480"/>
        <v>1</v>
      </c>
      <c r="H6201" s="12" t="b">
        <f t="shared" si="481"/>
        <v>1</v>
      </c>
      <c r="I6201" s="12" t="b">
        <f t="shared" si="482"/>
        <v>0</v>
      </c>
      <c r="J6201" s="12" t="b">
        <f t="shared" si="483"/>
        <v>0</v>
      </c>
      <c r="K6201" s="9" t="b">
        <f t="shared" si="484"/>
        <v>0</v>
      </c>
    </row>
    <row r="6202" spans="1:11" ht="15.75" customHeight="1" x14ac:dyDescent="0.15">
      <c r="A6202" t="s">
        <v>6176</v>
      </c>
      <c r="B6202" s="10">
        <v>6201</v>
      </c>
      <c r="C6202" s="39" t="s">
        <v>1</v>
      </c>
      <c r="D6202" s="40">
        <v>2</v>
      </c>
      <c r="E6202" s="40">
        <v>0</v>
      </c>
      <c r="F6202" s="11" t="s">
        <v>1</v>
      </c>
      <c r="G6202" s="12">
        <f t="shared" si="480"/>
        <v>1</v>
      </c>
      <c r="H6202" s="12" t="b">
        <f t="shared" si="481"/>
        <v>1</v>
      </c>
      <c r="I6202" s="12" t="b">
        <f t="shared" si="482"/>
        <v>0</v>
      </c>
      <c r="J6202" s="12" t="b">
        <f t="shared" si="483"/>
        <v>0</v>
      </c>
      <c r="K6202" s="9" t="b">
        <f t="shared" si="484"/>
        <v>0</v>
      </c>
    </row>
    <row r="6203" spans="1:11" ht="15.75" customHeight="1" x14ac:dyDescent="0.15">
      <c r="A6203" t="s">
        <v>6177</v>
      </c>
      <c r="B6203" s="10">
        <v>6202</v>
      </c>
      <c r="C6203" s="39" t="s">
        <v>1</v>
      </c>
      <c r="D6203" s="40">
        <v>1</v>
      </c>
      <c r="E6203" s="40">
        <v>1</v>
      </c>
      <c r="F6203" s="11" t="s">
        <v>1</v>
      </c>
      <c r="G6203" s="12">
        <f t="shared" si="480"/>
        <v>1</v>
      </c>
      <c r="H6203" s="12" t="b">
        <f t="shared" si="481"/>
        <v>1</v>
      </c>
      <c r="I6203" s="12" t="b">
        <f t="shared" si="482"/>
        <v>0</v>
      </c>
      <c r="J6203" s="12" t="b">
        <f t="shared" si="483"/>
        <v>0</v>
      </c>
      <c r="K6203" s="9" t="b">
        <f t="shared" si="484"/>
        <v>0</v>
      </c>
    </row>
    <row r="6204" spans="1:11" ht="15.75" customHeight="1" x14ac:dyDescent="0.15">
      <c r="A6204" t="s">
        <v>6178</v>
      </c>
      <c r="B6204" s="10">
        <v>6203</v>
      </c>
      <c r="C6204" s="39" t="s">
        <v>1</v>
      </c>
      <c r="D6204" s="40">
        <v>1</v>
      </c>
      <c r="E6204" s="40">
        <v>1</v>
      </c>
      <c r="F6204" s="11" t="s">
        <v>1</v>
      </c>
      <c r="G6204" s="12">
        <f t="shared" si="480"/>
        <v>1</v>
      </c>
      <c r="H6204" s="12" t="b">
        <f t="shared" si="481"/>
        <v>1</v>
      </c>
      <c r="I6204" s="12" t="b">
        <f t="shared" si="482"/>
        <v>0</v>
      </c>
      <c r="J6204" s="12" t="b">
        <f t="shared" si="483"/>
        <v>0</v>
      </c>
      <c r="K6204" s="9" t="b">
        <f t="shared" si="484"/>
        <v>0</v>
      </c>
    </row>
    <row r="6205" spans="1:11" ht="15.75" customHeight="1" x14ac:dyDescent="0.15">
      <c r="A6205" t="s">
        <v>6179</v>
      </c>
      <c r="B6205" s="10">
        <v>6204</v>
      </c>
      <c r="C6205" s="39" t="s">
        <v>1</v>
      </c>
      <c r="D6205" s="40">
        <v>2</v>
      </c>
      <c r="E6205" s="40">
        <v>0</v>
      </c>
      <c r="F6205" s="11" t="s">
        <v>1</v>
      </c>
      <c r="G6205" s="12">
        <f t="shared" si="480"/>
        <v>1</v>
      </c>
      <c r="H6205" s="12" t="b">
        <f t="shared" si="481"/>
        <v>1</v>
      </c>
      <c r="I6205" s="12" t="b">
        <f t="shared" si="482"/>
        <v>0</v>
      </c>
      <c r="J6205" s="12" t="b">
        <f t="shared" si="483"/>
        <v>0</v>
      </c>
      <c r="K6205" s="9" t="b">
        <f t="shared" si="484"/>
        <v>0</v>
      </c>
    </row>
    <row r="6206" spans="1:11" ht="15.75" customHeight="1" x14ac:dyDescent="0.15">
      <c r="A6206" t="s">
        <v>6180</v>
      </c>
      <c r="B6206" s="10">
        <v>6205</v>
      </c>
      <c r="C6206" s="39" t="s">
        <v>1</v>
      </c>
      <c r="D6206" s="40">
        <v>2</v>
      </c>
      <c r="E6206" s="40">
        <v>0</v>
      </c>
      <c r="F6206" s="11" t="s">
        <v>1</v>
      </c>
      <c r="G6206" s="12">
        <f t="shared" si="480"/>
        <v>1</v>
      </c>
      <c r="H6206" s="12" t="b">
        <f t="shared" si="481"/>
        <v>1</v>
      </c>
      <c r="I6206" s="12" t="b">
        <f t="shared" si="482"/>
        <v>0</v>
      </c>
      <c r="J6206" s="12" t="b">
        <f t="shared" si="483"/>
        <v>0</v>
      </c>
      <c r="K6206" s="9" t="b">
        <f t="shared" si="484"/>
        <v>0</v>
      </c>
    </row>
    <row r="6207" spans="1:11" ht="15.75" customHeight="1" x14ac:dyDescent="0.15">
      <c r="A6207" t="s">
        <v>6181</v>
      </c>
      <c r="B6207" s="10">
        <v>6206</v>
      </c>
      <c r="C6207" s="39" t="s">
        <v>1</v>
      </c>
      <c r="D6207" s="40">
        <v>2</v>
      </c>
      <c r="E6207" s="40">
        <v>0</v>
      </c>
      <c r="F6207" s="11" t="s">
        <v>1</v>
      </c>
      <c r="G6207" s="12">
        <f t="shared" si="480"/>
        <v>1</v>
      </c>
      <c r="H6207" s="12" t="b">
        <f t="shared" si="481"/>
        <v>1</v>
      </c>
      <c r="I6207" s="12" t="b">
        <f t="shared" si="482"/>
        <v>0</v>
      </c>
      <c r="J6207" s="12" t="b">
        <f t="shared" si="483"/>
        <v>0</v>
      </c>
      <c r="K6207" s="9" t="b">
        <f t="shared" si="484"/>
        <v>0</v>
      </c>
    </row>
    <row r="6208" spans="1:11" ht="15.75" customHeight="1" x14ac:dyDescent="0.15">
      <c r="A6208" t="s">
        <v>6182</v>
      </c>
      <c r="B6208" s="10">
        <v>6207</v>
      </c>
      <c r="C6208" s="39" t="s">
        <v>1</v>
      </c>
      <c r="D6208" s="40">
        <v>2</v>
      </c>
      <c r="E6208" s="40">
        <v>0</v>
      </c>
      <c r="F6208" s="11" t="s">
        <v>1</v>
      </c>
      <c r="G6208" s="12">
        <f t="shared" si="480"/>
        <v>1</v>
      </c>
      <c r="H6208" s="12" t="b">
        <f t="shared" si="481"/>
        <v>1</v>
      </c>
      <c r="I6208" s="12" t="b">
        <f t="shared" si="482"/>
        <v>0</v>
      </c>
      <c r="J6208" s="12" t="b">
        <f t="shared" si="483"/>
        <v>0</v>
      </c>
      <c r="K6208" s="9" t="b">
        <f t="shared" si="484"/>
        <v>0</v>
      </c>
    </row>
    <row r="6209" spans="1:11" ht="15.75" customHeight="1" x14ac:dyDescent="0.15">
      <c r="A6209" t="s">
        <v>6183</v>
      </c>
      <c r="B6209" s="10">
        <v>6208</v>
      </c>
      <c r="C6209" s="39" t="s">
        <v>1</v>
      </c>
      <c r="D6209" s="40">
        <v>2</v>
      </c>
      <c r="E6209" s="40">
        <v>0</v>
      </c>
      <c r="F6209" s="11" t="s">
        <v>1</v>
      </c>
      <c r="G6209" s="12">
        <f t="shared" si="480"/>
        <v>1</v>
      </c>
      <c r="H6209" s="12" t="b">
        <f t="shared" si="481"/>
        <v>1</v>
      </c>
      <c r="I6209" s="12" t="b">
        <f t="shared" si="482"/>
        <v>0</v>
      </c>
      <c r="J6209" s="12" t="b">
        <f t="shared" si="483"/>
        <v>0</v>
      </c>
      <c r="K6209" s="9" t="b">
        <f t="shared" si="484"/>
        <v>0</v>
      </c>
    </row>
    <row r="6210" spans="1:11" ht="15.75" customHeight="1" x14ac:dyDescent="0.15">
      <c r="A6210" t="s">
        <v>6184</v>
      </c>
      <c r="B6210" s="10">
        <v>6209</v>
      </c>
      <c r="C6210" s="39" t="s">
        <v>1</v>
      </c>
      <c r="D6210" s="40">
        <v>1</v>
      </c>
      <c r="E6210" s="40">
        <v>1</v>
      </c>
      <c r="F6210" s="11" t="s">
        <v>1</v>
      </c>
      <c r="G6210" s="12">
        <f t="shared" si="480"/>
        <v>1</v>
      </c>
      <c r="H6210" s="12" t="b">
        <f t="shared" si="481"/>
        <v>1</v>
      </c>
      <c r="I6210" s="12" t="b">
        <f t="shared" si="482"/>
        <v>0</v>
      </c>
      <c r="J6210" s="12" t="b">
        <f t="shared" si="483"/>
        <v>0</v>
      </c>
      <c r="K6210" s="9" t="b">
        <f t="shared" si="484"/>
        <v>0</v>
      </c>
    </row>
    <row r="6211" spans="1:11" ht="15.75" customHeight="1" x14ac:dyDescent="0.15">
      <c r="A6211" t="s">
        <v>6185</v>
      </c>
      <c r="B6211" s="10">
        <v>6210</v>
      </c>
      <c r="C6211" s="39" t="s">
        <v>1</v>
      </c>
      <c r="D6211" s="40">
        <v>1</v>
      </c>
      <c r="E6211" s="40">
        <v>1</v>
      </c>
      <c r="F6211" s="11" t="s">
        <v>2</v>
      </c>
      <c r="G6211" s="12">
        <f t="shared" si="480"/>
        <v>0</v>
      </c>
      <c r="H6211" s="12" t="b">
        <f t="shared" si="481"/>
        <v>0</v>
      </c>
      <c r="I6211" s="12" t="b">
        <f t="shared" si="482"/>
        <v>1</v>
      </c>
      <c r="J6211" s="12" t="b">
        <f t="shared" si="483"/>
        <v>0</v>
      </c>
      <c r="K6211" s="9" t="b">
        <f t="shared" si="484"/>
        <v>0</v>
      </c>
    </row>
    <row r="6212" spans="1:11" ht="15.75" customHeight="1" x14ac:dyDescent="0.15">
      <c r="A6212" t="s">
        <v>6186</v>
      </c>
      <c r="B6212" s="10">
        <v>6211</v>
      </c>
      <c r="C6212" s="39" t="s">
        <v>1</v>
      </c>
      <c r="D6212" s="40">
        <v>2</v>
      </c>
      <c r="E6212" s="40">
        <v>0</v>
      </c>
      <c r="F6212" s="11" t="s">
        <v>2</v>
      </c>
      <c r="G6212" s="12">
        <f t="shared" si="480"/>
        <v>0</v>
      </c>
      <c r="H6212" s="12" t="b">
        <f t="shared" si="481"/>
        <v>0</v>
      </c>
      <c r="I6212" s="12" t="b">
        <f t="shared" si="482"/>
        <v>1</v>
      </c>
      <c r="J6212" s="12" t="b">
        <f t="shared" si="483"/>
        <v>0</v>
      </c>
      <c r="K6212" s="9" t="b">
        <f t="shared" si="484"/>
        <v>0</v>
      </c>
    </row>
    <row r="6213" spans="1:11" ht="15.75" customHeight="1" x14ac:dyDescent="0.15">
      <c r="A6213" t="s">
        <v>6187</v>
      </c>
      <c r="B6213" s="10">
        <v>6212</v>
      </c>
      <c r="C6213" s="39" t="s">
        <v>1</v>
      </c>
      <c r="D6213" s="40">
        <v>2</v>
      </c>
      <c r="E6213" s="40">
        <v>0</v>
      </c>
      <c r="F6213" s="11" t="s">
        <v>1</v>
      </c>
      <c r="G6213" s="12">
        <f t="shared" ref="G6213:G6276" si="485">IF(C6213=F6213,1,0)</f>
        <v>1</v>
      </c>
      <c r="H6213" s="12" t="b">
        <f t="shared" ref="H6213:H6276" si="486">AND(C6213="incels",F6213="incels")</f>
        <v>1</v>
      </c>
      <c r="I6213" s="12" t="b">
        <f t="shared" ref="I6213:I6276" si="487">AND(C6213="incels",F6213="neutre")</f>
        <v>0</v>
      </c>
      <c r="J6213" s="12" t="b">
        <f t="shared" ref="J6213:J6276" si="488">AND(C6213="neutre",F6213="neutre")</f>
        <v>0</v>
      </c>
      <c r="K6213" s="9" t="b">
        <f t="shared" ref="K6213:K6276" si="489">AND(C6213="neutre",F6213="incels")</f>
        <v>0</v>
      </c>
    </row>
    <row r="6214" spans="1:11" ht="15.75" customHeight="1" x14ac:dyDescent="0.15">
      <c r="A6214" t="s">
        <v>6188</v>
      </c>
      <c r="B6214" s="10">
        <v>6213</v>
      </c>
      <c r="C6214" s="39" t="s">
        <v>1</v>
      </c>
      <c r="D6214" s="40">
        <v>2</v>
      </c>
      <c r="E6214" s="40">
        <v>0</v>
      </c>
      <c r="F6214" s="11" t="s">
        <v>1</v>
      </c>
      <c r="G6214" s="12">
        <f t="shared" si="485"/>
        <v>1</v>
      </c>
      <c r="H6214" s="12" t="b">
        <f t="shared" si="486"/>
        <v>1</v>
      </c>
      <c r="I6214" s="12" t="b">
        <f t="shared" si="487"/>
        <v>0</v>
      </c>
      <c r="J6214" s="12" t="b">
        <f t="shared" si="488"/>
        <v>0</v>
      </c>
      <c r="K6214" s="9" t="b">
        <f t="shared" si="489"/>
        <v>0</v>
      </c>
    </row>
    <row r="6215" spans="1:11" ht="15.75" customHeight="1" x14ac:dyDescent="0.15">
      <c r="A6215" t="s">
        <v>6189</v>
      </c>
      <c r="B6215" s="10">
        <v>6214</v>
      </c>
      <c r="C6215" s="39" t="s">
        <v>2</v>
      </c>
      <c r="D6215" s="40">
        <v>0</v>
      </c>
      <c r="E6215" s="40">
        <v>2</v>
      </c>
      <c r="F6215" s="11" t="s">
        <v>1</v>
      </c>
      <c r="G6215" s="12">
        <f t="shared" si="485"/>
        <v>0</v>
      </c>
      <c r="H6215" s="12" t="b">
        <f t="shared" si="486"/>
        <v>0</v>
      </c>
      <c r="I6215" s="12" t="b">
        <f t="shared" si="487"/>
        <v>0</v>
      </c>
      <c r="J6215" s="12" t="b">
        <f t="shared" si="488"/>
        <v>0</v>
      </c>
      <c r="K6215" s="9" t="b">
        <f t="shared" si="489"/>
        <v>1</v>
      </c>
    </row>
    <row r="6216" spans="1:11" ht="15.75" customHeight="1" x14ac:dyDescent="0.15">
      <c r="A6216" t="s">
        <v>6190</v>
      </c>
      <c r="B6216" s="10">
        <v>6215</v>
      </c>
      <c r="C6216" s="39" t="s">
        <v>1</v>
      </c>
      <c r="D6216" s="40">
        <v>1</v>
      </c>
      <c r="E6216" s="40">
        <v>1</v>
      </c>
      <c r="F6216" s="11" t="s">
        <v>2</v>
      </c>
      <c r="G6216" s="12">
        <f t="shared" si="485"/>
        <v>0</v>
      </c>
      <c r="H6216" s="12" t="b">
        <f t="shared" si="486"/>
        <v>0</v>
      </c>
      <c r="I6216" s="12" t="b">
        <f t="shared" si="487"/>
        <v>1</v>
      </c>
      <c r="J6216" s="12" t="b">
        <f t="shared" si="488"/>
        <v>0</v>
      </c>
      <c r="K6216" s="9" t="b">
        <f t="shared" si="489"/>
        <v>0</v>
      </c>
    </row>
    <row r="6217" spans="1:11" ht="15.75" customHeight="1" x14ac:dyDescent="0.15">
      <c r="A6217" t="s">
        <v>6191</v>
      </c>
      <c r="B6217" s="10">
        <v>6216</v>
      </c>
      <c r="C6217" s="39" t="s">
        <v>1</v>
      </c>
      <c r="D6217" s="40">
        <v>1</v>
      </c>
      <c r="E6217" s="40">
        <v>1</v>
      </c>
      <c r="F6217" s="11" t="s">
        <v>2</v>
      </c>
      <c r="G6217" s="12">
        <f t="shared" si="485"/>
        <v>0</v>
      </c>
      <c r="H6217" s="12" t="b">
        <f t="shared" si="486"/>
        <v>0</v>
      </c>
      <c r="I6217" s="12" t="b">
        <f t="shared" si="487"/>
        <v>1</v>
      </c>
      <c r="J6217" s="12" t="b">
        <f t="shared" si="488"/>
        <v>0</v>
      </c>
      <c r="K6217" s="9" t="b">
        <f t="shared" si="489"/>
        <v>0</v>
      </c>
    </row>
    <row r="6218" spans="1:11" ht="15.75" customHeight="1" x14ac:dyDescent="0.15">
      <c r="A6218" t="s">
        <v>6192</v>
      </c>
      <c r="B6218" s="10">
        <v>6217</v>
      </c>
      <c r="C6218" s="39" t="s">
        <v>1</v>
      </c>
      <c r="D6218" s="40">
        <v>1</v>
      </c>
      <c r="E6218" s="40">
        <v>1</v>
      </c>
      <c r="F6218" s="11" t="s">
        <v>1</v>
      </c>
      <c r="G6218" s="12">
        <f t="shared" si="485"/>
        <v>1</v>
      </c>
      <c r="H6218" s="12" t="b">
        <f t="shared" si="486"/>
        <v>1</v>
      </c>
      <c r="I6218" s="12" t="b">
        <f t="shared" si="487"/>
        <v>0</v>
      </c>
      <c r="J6218" s="12" t="b">
        <f t="shared" si="488"/>
        <v>0</v>
      </c>
      <c r="K6218" s="9" t="b">
        <f t="shared" si="489"/>
        <v>0</v>
      </c>
    </row>
    <row r="6219" spans="1:11" ht="15.75" customHeight="1" x14ac:dyDescent="0.15">
      <c r="A6219" t="s">
        <v>6193</v>
      </c>
      <c r="B6219" s="10">
        <v>6218</v>
      </c>
      <c r="C6219" s="39" t="s">
        <v>1</v>
      </c>
      <c r="D6219" s="40">
        <v>2</v>
      </c>
      <c r="E6219" s="40">
        <v>0</v>
      </c>
      <c r="F6219" s="11" t="s">
        <v>1</v>
      </c>
      <c r="G6219" s="12">
        <f t="shared" si="485"/>
        <v>1</v>
      </c>
      <c r="H6219" s="12" t="b">
        <f t="shared" si="486"/>
        <v>1</v>
      </c>
      <c r="I6219" s="12" t="b">
        <f t="shared" si="487"/>
        <v>0</v>
      </c>
      <c r="J6219" s="12" t="b">
        <f t="shared" si="488"/>
        <v>0</v>
      </c>
      <c r="K6219" s="9" t="b">
        <f t="shared" si="489"/>
        <v>0</v>
      </c>
    </row>
    <row r="6220" spans="1:11" ht="15.75" customHeight="1" x14ac:dyDescent="0.15">
      <c r="A6220" t="s">
        <v>6194</v>
      </c>
      <c r="B6220" s="10">
        <v>6219</v>
      </c>
      <c r="C6220" s="39" t="s">
        <v>1</v>
      </c>
      <c r="D6220" s="40">
        <v>2</v>
      </c>
      <c r="E6220" s="40">
        <v>0</v>
      </c>
      <c r="F6220" s="11" t="s">
        <v>1</v>
      </c>
      <c r="G6220" s="12">
        <f t="shared" si="485"/>
        <v>1</v>
      </c>
      <c r="H6220" s="12" t="b">
        <f t="shared" si="486"/>
        <v>1</v>
      </c>
      <c r="I6220" s="12" t="b">
        <f t="shared" si="487"/>
        <v>0</v>
      </c>
      <c r="J6220" s="12" t="b">
        <f t="shared" si="488"/>
        <v>0</v>
      </c>
      <c r="K6220" s="9" t="b">
        <f t="shared" si="489"/>
        <v>0</v>
      </c>
    </row>
    <row r="6221" spans="1:11" ht="15.75" customHeight="1" x14ac:dyDescent="0.15">
      <c r="A6221" t="s">
        <v>6195</v>
      </c>
      <c r="B6221" s="10">
        <v>6220</v>
      </c>
      <c r="C6221" s="39" t="s">
        <v>1</v>
      </c>
      <c r="D6221" s="40">
        <v>0</v>
      </c>
      <c r="E6221" s="40">
        <v>0</v>
      </c>
      <c r="F6221" s="11" t="s">
        <v>1</v>
      </c>
      <c r="G6221" s="12">
        <f t="shared" si="485"/>
        <v>1</v>
      </c>
      <c r="H6221" s="12" t="b">
        <f t="shared" si="486"/>
        <v>1</v>
      </c>
      <c r="I6221" s="12" t="b">
        <f t="shared" si="487"/>
        <v>0</v>
      </c>
      <c r="J6221" s="12" t="b">
        <f t="shared" si="488"/>
        <v>0</v>
      </c>
      <c r="K6221" s="9" t="b">
        <f t="shared" si="489"/>
        <v>0</v>
      </c>
    </row>
    <row r="6222" spans="1:11" ht="15.75" customHeight="1" x14ac:dyDescent="0.15">
      <c r="A6222" t="s">
        <v>6196</v>
      </c>
      <c r="B6222" s="10">
        <v>6221</v>
      </c>
      <c r="C6222" s="39" t="s">
        <v>1</v>
      </c>
      <c r="D6222" s="40">
        <v>2</v>
      </c>
      <c r="E6222" s="40">
        <v>0</v>
      </c>
      <c r="F6222" s="11" t="s">
        <v>2</v>
      </c>
      <c r="G6222" s="12">
        <f t="shared" si="485"/>
        <v>0</v>
      </c>
      <c r="H6222" s="12" t="b">
        <f t="shared" si="486"/>
        <v>0</v>
      </c>
      <c r="I6222" s="12" t="b">
        <f t="shared" si="487"/>
        <v>1</v>
      </c>
      <c r="J6222" s="12" t="b">
        <f t="shared" si="488"/>
        <v>0</v>
      </c>
      <c r="K6222" s="9" t="b">
        <f t="shared" si="489"/>
        <v>0</v>
      </c>
    </row>
    <row r="6223" spans="1:11" ht="15.75" customHeight="1" x14ac:dyDescent="0.15">
      <c r="A6223" t="s">
        <v>6197</v>
      </c>
      <c r="B6223" s="10">
        <v>6222</v>
      </c>
      <c r="C6223" s="39" t="s">
        <v>2</v>
      </c>
      <c r="D6223" s="40">
        <v>0</v>
      </c>
      <c r="E6223" s="40">
        <v>2</v>
      </c>
      <c r="F6223" s="11" t="s">
        <v>2</v>
      </c>
      <c r="G6223" s="12">
        <f t="shared" si="485"/>
        <v>1</v>
      </c>
      <c r="H6223" s="12" t="b">
        <f t="shared" si="486"/>
        <v>0</v>
      </c>
      <c r="I6223" s="12" t="b">
        <f t="shared" si="487"/>
        <v>0</v>
      </c>
      <c r="J6223" s="12" t="b">
        <f t="shared" si="488"/>
        <v>1</v>
      </c>
      <c r="K6223" s="9" t="b">
        <f t="shared" si="489"/>
        <v>0</v>
      </c>
    </row>
    <row r="6224" spans="1:11" ht="15.75" customHeight="1" x14ac:dyDescent="0.15">
      <c r="A6224" t="s">
        <v>6198</v>
      </c>
      <c r="B6224" s="10">
        <v>6223</v>
      </c>
      <c r="C6224" s="39" t="s">
        <v>1</v>
      </c>
      <c r="D6224" s="40">
        <v>2</v>
      </c>
      <c r="E6224" s="40">
        <v>0</v>
      </c>
      <c r="F6224" s="11" t="s">
        <v>1</v>
      </c>
      <c r="G6224" s="12">
        <f t="shared" si="485"/>
        <v>1</v>
      </c>
      <c r="H6224" s="12" t="b">
        <f t="shared" si="486"/>
        <v>1</v>
      </c>
      <c r="I6224" s="12" t="b">
        <f t="shared" si="487"/>
        <v>0</v>
      </c>
      <c r="J6224" s="12" t="b">
        <f t="shared" si="488"/>
        <v>0</v>
      </c>
      <c r="K6224" s="9" t="b">
        <f t="shared" si="489"/>
        <v>0</v>
      </c>
    </row>
    <row r="6225" spans="1:11" ht="15.75" customHeight="1" x14ac:dyDescent="0.15">
      <c r="A6225" t="s">
        <v>6199</v>
      </c>
      <c r="B6225" s="10">
        <v>6224</v>
      </c>
      <c r="C6225" s="39" t="s">
        <v>1</v>
      </c>
      <c r="D6225" s="40">
        <v>1</v>
      </c>
      <c r="E6225" s="40">
        <v>1</v>
      </c>
      <c r="F6225" s="11" t="s">
        <v>1</v>
      </c>
      <c r="G6225" s="12">
        <f t="shared" si="485"/>
        <v>1</v>
      </c>
      <c r="H6225" s="12" t="b">
        <f t="shared" si="486"/>
        <v>1</v>
      </c>
      <c r="I6225" s="12" t="b">
        <f t="shared" si="487"/>
        <v>0</v>
      </c>
      <c r="J6225" s="12" t="b">
        <f t="shared" si="488"/>
        <v>0</v>
      </c>
      <c r="K6225" s="9" t="b">
        <f t="shared" si="489"/>
        <v>0</v>
      </c>
    </row>
    <row r="6226" spans="1:11" ht="15.75" customHeight="1" x14ac:dyDescent="0.15">
      <c r="A6226" t="s">
        <v>6200</v>
      </c>
      <c r="B6226" s="10">
        <v>6225</v>
      </c>
      <c r="C6226" s="39" t="s">
        <v>1</v>
      </c>
      <c r="D6226" s="40">
        <v>2</v>
      </c>
      <c r="E6226" s="40">
        <v>0</v>
      </c>
      <c r="F6226" s="11" t="s">
        <v>2</v>
      </c>
      <c r="G6226" s="12">
        <f t="shared" si="485"/>
        <v>0</v>
      </c>
      <c r="H6226" s="12" t="b">
        <f t="shared" si="486"/>
        <v>0</v>
      </c>
      <c r="I6226" s="12" t="b">
        <f t="shared" si="487"/>
        <v>1</v>
      </c>
      <c r="J6226" s="12" t="b">
        <f t="shared" si="488"/>
        <v>0</v>
      </c>
      <c r="K6226" s="9" t="b">
        <f t="shared" si="489"/>
        <v>0</v>
      </c>
    </row>
    <row r="6227" spans="1:11" ht="15.75" customHeight="1" x14ac:dyDescent="0.15">
      <c r="A6227" t="s">
        <v>6201</v>
      </c>
      <c r="B6227" s="10">
        <v>6226</v>
      </c>
      <c r="C6227" s="39" t="s">
        <v>2</v>
      </c>
      <c r="D6227" s="40">
        <v>1</v>
      </c>
      <c r="E6227" s="40">
        <v>1</v>
      </c>
      <c r="F6227" s="11" t="s">
        <v>2</v>
      </c>
      <c r="G6227" s="12">
        <f t="shared" si="485"/>
        <v>1</v>
      </c>
      <c r="H6227" s="12" t="b">
        <f t="shared" si="486"/>
        <v>0</v>
      </c>
      <c r="I6227" s="12" t="b">
        <f t="shared" si="487"/>
        <v>0</v>
      </c>
      <c r="J6227" s="12" t="b">
        <f t="shared" si="488"/>
        <v>1</v>
      </c>
      <c r="K6227" s="9" t="b">
        <f t="shared" si="489"/>
        <v>0</v>
      </c>
    </row>
    <row r="6228" spans="1:11" ht="15.75" customHeight="1" x14ac:dyDescent="0.15">
      <c r="A6228" t="s">
        <v>6202</v>
      </c>
      <c r="B6228" s="10">
        <v>6227</v>
      </c>
      <c r="C6228" s="39" t="s">
        <v>1</v>
      </c>
      <c r="D6228" s="40">
        <v>1</v>
      </c>
      <c r="E6228" s="40">
        <v>1</v>
      </c>
      <c r="F6228" s="11" t="s">
        <v>1</v>
      </c>
      <c r="G6228" s="12">
        <f t="shared" si="485"/>
        <v>1</v>
      </c>
      <c r="H6228" s="12" t="b">
        <f t="shared" si="486"/>
        <v>1</v>
      </c>
      <c r="I6228" s="12" t="b">
        <f t="shared" si="487"/>
        <v>0</v>
      </c>
      <c r="J6228" s="12" t="b">
        <f t="shared" si="488"/>
        <v>0</v>
      </c>
      <c r="K6228" s="9" t="b">
        <f t="shared" si="489"/>
        <v>0</v>
      </c>
    </row>
    <row r="6229" spans="1:11" ht="15.75" customHeight="1" x14ac:dyDescent="0.15">
      <c r="A6229" t="s">
        <v>6203</v>
      </c>
      <c r="B6229" s="10">
        <v>6228</v>
      </c>
      <c r="C6229" s="39" t="s">
        <v>1</v>
      </c>
      <c r="D6229" s="40">
        <v>1</v>
      </c>
      <c r="E6229" s="40">
        <v>1</v>
      </c>
      <c r="F6229" s="11" t="s">
        <v>2</v>
      </c>
      <c r="G6229" s="12">
        <f t="shared" si="485"/>
        <v>0</v>
      </c>
      <c r="H6229" s="12" t="b">
        <f t="shared" si="486"/>
        <v>0</v>
      </c>
      <c r="I6229" s="12" t="b">
        <f t="shared" si="487"/>
        <v>1</v>
      </c>
      <c r="J6229" s="12" t="b">
        <f t="shared" si="488"/>
        <v>0</v>
      </c>
      <c r="K6229" s="9" t="b">
        <f t="shared" si="489"/>
        <v>0</v>
      </c>
    </row>
    <row r="6230" spans="1:11" ht="15.75" customHeight="1" x14ac:dyDescent="0.15">
      <c r="A6230" t="s">
        <v>6204</v>
      </c>
      <c r="B6230" s="10">
        <v>6229</v>
      </c>
      <c r="C6230" s="39" t="s">
        <v>1</v>
      </c>
      <c r="D6230" s="40">
        <v>2</v>
      </c>
      <c r="E6230" s="40">
        <v>0</v>
      </c>
      <c r="F6230" s="11" t="s">
        <v>1</v>
      </c>
      <c r="G6230" s="12">
        <f t="shared" si="485"/>
        <v>1</v>
      </c>
      <c r="H6230" s="12" t="b">
        <f t="shared" si="486"/>
        <v>1</v>
      </c>
      <c r="I6230" s="12" t="b">
        <f t="shared" si="487"/>
        <v>0</v>
      </c>
      <c r="J6230" s="12" t="b">
        <f t="shared" si="488"/>
        <v>0</v>
      </c>
      <c r="K6230" s="9" t="b">
        <f t="shared" si="489"/>
        <v>0</v>
      </c>
    </row>
    <row r="6231" spans="1:11" ht="15.75" customHeight="1" x14ac:dyDescent="0.15">
      <c r="A6231" t="s">
        <v>2767</v>
      </c>
      <c r="B6231" s="10">
        <v>6230</v>
      </c>
      <c r="C6231" s="39" t="s">
        <v>1</v>
      </c>
      <c r="D6231" s="40">
        <v>0</v>
      </c>
      <c r="E6231" s="40">
        <v>0</v>
      </c>
      <c r="F6231" s="11" t="s">
        <v>2</v>
      </c>
      <c r="G6231" s="12">
        <f t="shared" si="485"/>
        <v>0</v>
      </c>
      <c r="H6231" s="12" t="b">
        <f t="shared" si="486"/>
        <v>0</v>
      </c>
      <c r="I6231" s="12" t="b">
        <f t="shared" si="487"/>
        <v>1</v>
      </c>
      <c r="J6231" s="12" t="b">
        <f t="shared" si="488"/>
        <v>0</v>
      </c>
      <c r="K6231" s="9" t="b">
        <f t="shared" si="489"/>
        <v>0</v>
      </c>
    </row>
    <row r="6232" spans="1:11" ht="15.75" customHeight="1" x14ac:dyDescent="0.15">
      <c r="A6232" t="s">
        <v>6205</v>
      </c>
      <c r="B6232" s="10">
        <v>6231</v>
      </c>
      <c r="C6232" s="39" t="s">
        <v>1</v>
      </c>
      <c r="D6232" s="40">
        <v>2</v>
      </c>
      <c r="E6232" s="40">
        <v>0</v>
      </c>
      <c r="F6232" s="11" t="s">
        <v>1</v>
      </c>
      <c r="G6232" s="12">
        <f t="shared" si="485"/>
        <v>1</v>
      </c>
      <c r="H6232" s="12" t="b">
        <f t="shared" si="486"/>
        <v>1</v>
      </c>
      <c r="I6232" s="12" t="b">
        <f t="shared" si="487"/>
        <v>0</v>
      </c>
      <c r="J6232" s="12" t="b">
        <f t="shared" si="488"/>
        <v>0</v>
      </c>
      <c r="K6232" s="9" t="b">
        <f t="shared" si="489"/>
        <v>0</v>
      </c>
    </row>
    <row r="6233" spans="1:11" ht="15.75" customHeight="1" x14ac:dyDescent="0.15">
      <c r="A6233" t="s">
        <v>6206</v>
      </c>
      <c r="B6233" s="10">
        <v>6232</v>
      </c>
      <c r="C6233" s="39" t="s">
        <v>2</v>
      </c>
      <c r="D6233" s="40">
        <v>1</v>
      </c>
      <c r="E6233" s="40">
        <v>1</v>
      </c>
      <c r="F6233" s="11" t="s">
        <v>2</v>
      </c>
      <c r="G6233" s="12">
        <f t="shared" si="485"/>
        <v>1</v>
      </c>
      <c r="H6233" s="12" t="b">
        <f t="shared" si="486"/>
        <v>0</v>
      </c>
      <c r="I6233" s="12" t="b">
        <f t="shared" si="487"/>
        <v>0</v>
      </c>
      <c r="J6233" s="12" t="b">
        <f t="shared" si="488"/>
        <v>1</v>
      </c>
      <c r="K6233" s="9" t="b">
        <f t="shared" si="489"/>
        <v>0</v>
      </c>
    </row>
    <row r="6234" spans="1:11" ht="15.75" customHeight="1" x14ac:dyDescent="0.15">
      <c r="A6234" t="s">
        <v>6207</v>
      </c>
      <c r="B6234" s="10">
        <v>6233</v>
      </c>
      <c r="C6234" s="39" t="s">
        <v>1</v>
      </c>
      <c r="D6234" s="40">
        <v>2</v>
      </c>
      <c r="E6234" s="40">
        <v>0</v>
      </c>
      <c r="F6234" s="11" t="s">
        <v>1</v>
      </c>
      <c r="G6234" s="12">
        <f t="shared" si="485"/>
        <v>1</v>
      </c>
      <c r="H6234" s="12" t="b">
        <f t="shared" si="486"/>
        <v>1</v>
      </c>
      <c r="I6234" s="12" t="b">
        <f t="shared" si="487"/>
        <v>0</v>
      </c>
      <c r="J6234" s="12" t="b">
        <f t="shared" si="488"/>
        <v>0</v>
      </c>
      <c r="K6234" s="9" t="b">
        <f t="shared" si="489"/>
        <v>0</v>
      </c>
    </row>
    <row r="6235" spans="1:11" ht="15.75" customHeight="1" x14ac:dyDescent="0.15">
      <c r="A6235" t="s">
        <v>6208</v>
      </c>
      <c r="B6235" s="10">
        <v>6234</v>
      </c>
      <c r="C6235" s="39" t="s">
        <v>1</v>
      </c>
      <c r="D6235" s="40">
        <v>2</v>
      </c>
      <c r="E6235" s="40">
        <v>0</v>
      </c>
      <c r="F6235" s="11" t="s">
        <v>1</v>
      </c>
      <c r="G6235" s="12">
        <f t="shared" si="485"/>
        <v>1</v>
      </c>
      <c r="H6235" s="12" t="b">
        <f t="shared" si="486"/>
        <v>1</v>
      </c>
      <c r="I6235" s="12" t="b">
        <f t="shared" si="487"/>
        <v>0</v>
      </c>
      <c r="J6235" s="12" t="b">
        <f t="shared" si="488"/>
        <v>0</v>
      </c>
      <c r="K6235" s="9" t="b">
        <f t="shared" si="489"/>
        <v>0</v>
      </c>
    </row>
    <row r="6236" spans="1:11" ht="15.75" customHeight="1" x14ac:dyDescent="0.15">
      <c r="A6236" t="s">
        <v>6209</v>
      </c>
      <c r="B6236" s="10">
        <v>6235</v>
      </c>
      <c r="C6236" s="39" t="s">
        <v>1</v>
      </c>
      <c r="D6236" s="40">
        <v>2</v>
      </c>
      <c r="E6236" s="40">
        <v>0</v>
      </c>
      <c r="F6236" s="11" t="s">
        <v>2</v>
      </c>
      <c r="G6236" s="12">
        <f t="shared" si="485"/>
        <v>0</v>
      </c>
      <c r="H6236" s="12" t="b">
        <f t="shared" si="486"/>
        <v>0</v>
      </c>
      <c r="I6236" s="12" t="b">
        <f t="shared" si="487"/>
        <v>1</v>
      </c>
      <c r="J6236" s="12" t="b">
        <f t="shared" si="488"/>
        <v>0</v>
      </c>
      <c r="K6236" s="9" t="b">
        <f t="shared" si="489"/>
        <v>0</v>
      </c>
    </row>
    <row r="6237" spans="1:11" ht="15.75" customHeight="1" x14ac:dyDescent="0.15">
      <c r="A6237" t="s">
        <v>6210</v>
      </c>
      <c r="B6237" s="10">
        <v>6236</v>
      </c>
      <c r="C6237" s="39" t="s">
        <v>1</v>
      </c>
      <c r="D6237" s="40">
        <v>2</v>
      </c>
      <c r="E6237" s="40">
        <v>0</v>
      </c>
      <c r="F6237" s="11" t="s">
        <v>1</v>
      </c>
      <c r="G6237" s="12">
        <f t="shared" si="485"/>
        <v>1</v>
      </c>
      <c r="H6237" s="12" t="b">
        <f t="shared" si="486"/>
        <v>1</v>
      </c>
      <c r="I6237" s="12" t="b">
        <f t="shared" si="487"/>
        <v>0</v>
      </c>
      <c r="J6237" s="12" t="b">
        <f t="shared" si="488"/>
        <v>0</v>
      </c>
      <c r="K6237" s="9" t="b">
        <f t="shared" si="489"/>
        <v>0</v>
      </c>
    </row>
    <row r="6238" spans="1:11" ht="15.75" customHeight="1" x14ac:dyDescent="0.15">
      <c r="A6238" t="s">
        <v>6211</v>
      </c>
      <c r="B6238" s="10">
        <v>6237</v>
      </c>
      <c r="C6238" s="39" t="s">
        <v>1</v>
      </c>
      <c r="D6238" s="40">
        <v>1</v>
      </c>
      <c r="E6238" s="40">
        <v>1</v>
      </c>
      <c r="F6238" s="11" t="s">
        <v>1</v>
      </c>
      <c r="G6238" s="12">
        <f t="shared" si="485"/>
        <v>1</v>
      </c>
      <c r="H6238" s="12" t="b">
        <f t="shared" si="486"/>
        <v>1</v>
      </c>
      <c r="I6238" s="12" t="b">
        <f t="shared" si="487"/>
        <v>0</v>
      </c>
      <c r="J6238" s="12" t="b">
        <f t="shared" si="488"/>
        <v>0</v>
      </c>
      <c r="K6238" s="9" t="b">
        <f t="shared" si="489"/>
        <v>0</v>
      </c>
    </row>
    <row r="6239" spans="1:11" ht="15.75" customHeight="1" x14ac:dyDescent="0.15">
      <c r="A6239" t="s">
        <v>6212</v>
      </c>
      <c r="B6239" s="10">
        <v>6238</v>
      </c>
      <c r="C6239" s="39" t="s">
        <v>1</v>
      </c>
      <c r="D6239" s="40">
        <v>1</v>
      </c>
      <c r="E6239" s="40">
        <v>1</v>
      </c>
      <c r="F6239" s="11" t="s">
        <v>1</v>
      </c>
      <c r="G6239" s="12">
        <f t="shared" si="485"/>
        <v>1</v>
      </c>
      <c r="H6239" s="12" t="b">
        <f t="shared" si="486"/>
        <v>1</v>
      </c>
      <c r="I6239" s="12" t="b">
        <f t="shared" si="487"/>
        <v>0</v>
      </c>
      <c r="J6239" s="12" t="b">
        <f t="shared" si="488"/>
        <v>0</v>
      </c>
      <c r="K6239" s="9" t="b">
        <f t="shared" si="489"/>
        <v>0</v>
      </c>
    </row>
    <row r="6240" spans="1:11" ht="15.75" customHeight="1" x14ac:dyDescent="0.15">
      <c r="A6240" t="s">
        <v>6213</v>
      </c>
      <c r="B6240" s="10">
        <v>6239</v>
      </c>
      <c r="C6240" s="39" t="s">
        <v>1</v>
      </c>
      <c r="D6240" s="40">
        <v>1</v>
      </c>
      <c r="E6240" s="40">
        <v>1</v>
      </c>
      <c r="F6240" s="11" t="s">
        <v>1</v>
      </c>
      <c r="G6240" s="12">
        <f t="shared" si="485"/>
        <v>1</v>
      </c>
      <c r="H6240" s="12" t="b">
        <f t="shared" si="486"/>
        <v>1</v>
      </c>
      <c r="I6240" s="12" t="b">
        <f t="shared" si="487"/>
        <v>0</v>
      </c>
      <c r="J6240" s="12" t="b">
        <f t="shared" si="488"/>
        <v>0</v>
      </c>
      <c r="K6240" s="9" t="b">
        <f t="shared" si="489"/>
        <v>0</v>
      </c>
    </row>
    <row r="6241" spans="1:11" ht="15.75" customHeight="1" x14ac:dyDescent="0.15">
      <c r="A6241" t="s">
        <v>6214</v>
      </c>
      <c r="B6241" s="10">
        <v>6240</v>
      </c>
      <c r="C6241" s="39" t="s">
        <v>1</v>
      </c>
      <c r="D6241" s="40">
        <v>1</v>
      </c>
      <c r="E6241" s="40">
        <v>1</v>
      </c>
      <c r="F6241" s="11" t="s">
        <v>2</v>
      </c>
      <c r="G6241" s="12">
        <f t="shared" si="485"/>
        <v>0</v>
      </c>
      <c r="H6241" s="12" t="b">
        <f t="shared" si="486"/>
        <v>0</v>
      </c>
      <c r="I6241" s="12" t="b">
        <f t="shared" si="487"/>
        <v>1</v>
      </c>
      <c r="J6241" s="12" t="b">
        <f t="shared" si="488"/>
        <v>0</v>
      </c>
      <c r="K6241" s="9" t="b">
        <f t="shared" si="489"/>
        <v>0</v>
      </c>
    </row>
    <row r="6242" spans="1:11" ht="15.75" customHeight="1" x14ac:dyDescent="0.15">
      <c r="A6242" t="s">
        <v>6215</v>
      </c>
      <c r="B6242" s="10">
        <v>6241</v>
      </c>
      <c r="C6242" s="39" t="s">
        <v>2</v>
      </c>
      <c r="D6242" s="40">
        <v>0</v>
      </c>
      <c r="E6242" s="40">
        <v>2</v>
      </c>
      <c r="F6242" s="11" t="s">
        <v>2</v>
      </c>
      <c r="G6242" s="12">
        <f t="shared" si="485"/>
        <v>1</v>
      </c>
      <c r="H6242" s="12" t="b">
        <f t="shared" si="486"/>
        <v>0</v>
      </c>
      <c r="I6242" s="12" t="b">
        <f t="shared" si="487"/>
        <v>0</v>
      </c>
      <c r="J6242" s="12" t="b">
        <f t="shared" si="488"/>
        <v>1</v>
      </c>
      <c r="K6242" s="9" t="b">
        <f t="shared" si="489"/>
        <v>0</v>
      </c>
    </row>
    <row r="6243" spans="1:11" ht="15.75" customHeight="1" x14ac:dyDescent="0.15">
      <c r="A6243" t="s">
        <v>6216</v>
      </c>
      <c r="B6243" s="10">
        <v>6242</v>
      </c>
      <c r="C6243" s="39" t="s">
        <v>1</v>
      </c>
      <c r="D6243" s="40">
        <v>1</v>
      </c>
      <c r="E6243" s="40">
        <v>1</v>
      </c>
      <c r="F6243" s="11" t="s">
        <v>1</v>
      </c>
      <c r="G6243" s="12">
        <f t="shared" si="485"/>
        <v>1</v>
      </c>
      <c r="H6243" s="12" t="b">
        <f t="shared" si="486"/>
        <v>1</v>
      </c>
      <c r="I6243" s="12" t="b">
        <f t="shared" si="487"/>
        <v>0</v>
      </c>
      <c r="J6243" s="12" t="b">
        <f t="shared" si="488"/>
        <v>0</v>
      </c>
      <c r="K6243" s="9" t="b">
        <f t="shared" si="489"/>
        <v>0</v>
      </c>
    </row>
    <row r="6244" spans="1:11" ht="15.75" customHeight="1" x14ac:dyDescent="0.15">
      <c r="A6244" t="s">
        <v>6217</v>
      </c>
      <c r="B6244" s="10">
        <v>6243</v>
      </c>
      <c r="C6244" s="39" t="s">
        <v>1</v>
      </c>
      <c r="D6244" s="40">
        <v>2</v>
      </c>
      <c r="E6244" s="40">
        <v>0</v>
      </c>
      <c r="F6244" s="11" t="s">
        <v>1</v>
      </c>
      <c r="G6244" s="12">
        <f t="shared" si="485"/>
        <v>1</v>
      </c>
      <c r="H6244" s="12" t="b">
        <f t="shared" si="486"/>
        <v>1</v>
      </c>
      <c r="I6244" s="12" t="b">
        <f t="shared" si="487"/>
        <v>0</v>
      </c>
      <c r="J6244" s="12" t="b">
        <f t="shared" si="488"/>
        <v>0</v>
      </c>
      <c r="K6244" s="9" t="b">
        <f t="shared" si="489"/>
        <v>0</v>
      </c>
    </row>
    <row r="6245" spans="1:11" ht="15.75" customHeight="1" x14ac:dyDescent="0.15">
      <c r="A6245" t="s">
        <v>6218</v>
      </c>
      <c r="B6245" s="10">
        <v>6244</v>
      </c>
      <c r="C6245" s="39" t="s">
        <v>1</v>
      </c>
      <c r="D6245" s="40">
        <v>2</v>
      </c>
      <c r="E6245" s="40">
        <v>0</v>
      </c>
      <c r="F6245" s="11" t="s">
        <v>1</v>
      </c>
      <c r="G6245" s="12">
        <f t="shared" si="485"/>
        <v>1</v>
      </c>
      <c r="H6245" s="12" t="b">
        <f t="shared" si="486"/>
        <v>1</v>
      </c>
      <c r="I6245" s="12" t="b">
        <f t="shared" si="487"/>
        <v>0</v>
      </c>
      <c r="J6245" s="12" t="b">
        <f t="shared" si="488"/>
        <v>0</v>
      </c>
      <c r="K6245" s="9" t="b">
        <f t="shared" si="489"/>
        <v>0</v>
      </c>
    </row>
    <row r="6246" spans="1:11" ht="15.75" customHeight="1" x14ac:dyDescent="0.15">
      <c r="A6246" t="s">
        <v>6219</v>
      </c>
      <c r="B6246" s="10">
        <v>6245</v>
      </c>
      <c r="C6246" s="39" t="s">
        <v>1</v>
      </c>
      <c r="D6246" s="40">
        <v>2</v>
      </c>
      <c r="E6246" s="40">
        <v>0</v>
      </c>
      <c r="F6246" s="11" t="s">
        <v>1</v>
      </c>
      <c r="G6246" s="12">
        <f t="shared" si="485"/>
        <v>1</v>
      </c>
      <c r="H6246" s="12" t="b">
        <f t="shared" si="486"/>
        <v>1</v>
      </c>
      <c r="I6246" s="12" t="b">
        <f t="shared" si="487"/>
        <v>0</v>
      </c>
      <c r="J6246" s="12" t="b">
        <f t="shared" si="488"/>
        <v>0</v>
      </c>
      <c r="K6246" s="9" t="b">
        <f t="shared" si="489"/>
        <v>0</v>
      </c>
    </row>
    <row r="6247" spans="1:11" ht="15.75" customHeight="1" x14ac:dyDescent="0.15">
      <c r="A6247" t="s">
        <v>6220</v>
      </c>
      <c r="B6247" s="10">
        <v>6246</v>
      </c>
      <c r="C6247" s="39" t="s">
        <v>1</v>
      </c>
      <c r="D6247" s="40">
        <v>2</v>
      </c>
      <c r="E6247" s="40">
        <v>0</v>
      </c>
      <c r="F6247" s="11" t="s">
        <v>1</v>
      </c>
      <c r="G6247" s="12">
        <f t="shared" si="485"/>
        <v>1</v>
      </c>
      <c r="H6247" s="12" t="b">
        <f t="shared" si="486"/>
        <v>1</v>
      </c>
      <c r="I6247" s="12" t="b">
        <f t="shared" si="487"/>
        <v>0</v>
      </c>
      <c r="J6247" s="12" t="b">
        <f t="shared" si="488"/>
        <v>0</v>
      </c>
      <c r="K6247" s="9" t="b">
        <f t="shared" si="489"/>
        <v>0</v>
      </c>
    </row>
    <row r="6248" spans="1:11" ht="15.75" customHeight="1" x14ac:dyDescent="0.15">
      <c r="A6248" t="s">
        <v>6221</v>
      </c>
      <c r="B6248" s="10">
        <v>6247</v>
      </c>
      <c r="C6248" s="39" t="s">
        <v>1</v>
      </c>
      <c r="D6248" s="40">
        <v>1</v>
      </c>
      <c r="E6248" s="40">
        <v>1</v>
      </c>
      <c r="F6248" s="11" t="s">
        <v>1</v>
      </c>
      <c r="G6248" s="12">
        <f t="shared" si="485"/>
        <v>1</v>
      </c>
      <c r="H6248" s="12" t="b">
        <f t="shared" si="486"/>
        <v>1</v>
      </c>
      <c r="I6248" s="12" t="b">
        <f t="shared" si="487"/>
        <v>0</v>
      </c>
      <c r="J6248" s="12" t="b">
        <f t="shared" si="488"/>
        <v>0</v>
      </c>
      <c r="K6248" s="9" t="b">
        <f t="shared" si="489"/>
        <v>0</v>
      </c>
    </row>
    <row r="6249" spans="1:11" ht="15.75" customHeight="1" x14ac:dyDescent="0.15">
      <c r="A6249" t="s">
        <v>6222</v>
      </c>
      <c r="B6249" s="10">
        <v>6248</v>
      </c>
      <c r="C6249" s="39" t="s">
        <v>1</v>
      </c>
      <c r="D6249" s="40">
        <v>2</v>
      </c>
      <c r="E6249" s="40">
        <v>0</v>
      </c>
      <c r="F6249" s="11" t="s">
        <v>1</v>
      </c>
      <c r="G6249" s="12">
        <f t="shared" si="485"/>
        <v>1</v>
      </c>
      <c r="H6249" s="12" t="b">
        <f t="shared" si="486"/>
        <v>1</v>
      </c>
      <c r="I6249" s="12" t="b">
        <f t="shared" si="487"/>
        <v>0</v>
      </c>
      <c r="J6249" s="12" t="b">
        <f t="shared" si="488"/>
        <v>0</v>
      </c>
      <c r="K6249" s="9" t="b">
        <f t="shared" si="489"/>
        <v>0</v>
      </c>
    </row>
    <row r="6250" spans="1:11" ht="15.75" customHeight="1" x14ac:dyDescent="0.15">
      <c r="A6250" t="s">
        <v>6223</v>
      </c>
      <c r="B6250" s="10">
        <v>6249</v>
      </c>
      <c r="C6250" s="39" t="s">
        <v>1</v>
      </c>
      <c r="D6250" s="40">
        <v>2</v>
      </c>
      <c r="E6250" s="40">
        <v>0</v>
      </c>
      <c r="F6250" s="11" t="s">
        <v>1</v>
      </c>
      <c r="G6250" s="12">
        <f t="shared" si="485"/>
        <v>1</v>
      </c>
      <c r="H6250" s="12" t="b">
        <f t="shared" si="486"/>
        <v>1</v>
      </c>
      <c r="I6250" s="12" t="b">
        <f t="shared" si="487"/>
        <v>0</v>
      </c>
      <c r="J6250" s="12" t="b">
        <f t="shared" si="488"/>
        <v>0</v>
      </c>
      <c r="K6250" s="9" t="b">
        <f t="shared" si="489"/>
        <v>0</v>
      </c>
    </row>
    <row r="6251" spans="1:11" ht="15.75" customHeight="1" x14ac:dyDescent="0.15">
      <c r="A6251" t="s">
        <v>6224</v>
      </c>
      <c r="B6251" s="10">
        <v>6250</v>
      </c>
      <c r="C6251" s="39" t="s">
        <v>2</v>
      </c>
      <c r="D6251" s="40">
        <v>0</v>
      </c>
      <c r="E6251" s="40">
        <v>2</v>
      </c>
      <c r="F6251" s="11" t="s">
        <v>2</v>
      </c>
      <c r="G6251" s="12">
        <f t="shared" si="485"/>
        <v>1</v>
      </c>
      <c r="H6251" s="12" t="b">
        <f t="shared" si="486"/>
        <v>0</v>
      </c>
      <c r="I6251" s="12" t="b">
        <f t="shared" si="487"/>
        <v>0</v>
      </c>
      <c r="J6251" s="12" t="b">
        <f t="shared" si="488"/>
        <v>1</v>
      </c>
      <c r="K6251" s="9" t="b">
        <f t="shared" si="489"/>
        <v>0</v>
      </c>
    </row>
    <row r="6252" spans="1:11" ht="15.75" customHeight="1" x14ac:dyDescent="0.15">
      <c r="A6252" t="s">
        <v>911</v>
      </c>
      <c r="B6252" s="10">
        <v>6251</v>
      </c>
      <c r="C6252" s="39" t="s">
        <v>1</v>
      </c>
      <c r="D6252" s="40">
        <v>0</v>
      </c>
      <c r="E6252" s="40">
        <v>0</v>
      </c>
      <c r="F6252" s="11" t="s">
        <v>1</v>
      </c>
      <c r="G6252" s="12">
        <f t="shared" si="485"/>
        <v>1</v>
      </c>
      <c r="H6252" s="12" t="b">
        <f t="shared" si="486"/>
        <v>1</v>
      </c>
      <c r="I6252" s="12" t="b">
        <f t="shared" si="487"/>
        <v>0</v>
      </c>
      <c r="J6252" s="12" t="b">
        <f t="shared" si="488"/>
        <v>0</v>
      </c>
      <c r="K6252" s="9" t="b">
        <f t="shared" si="489"/>
        <v>0</v>
      </c>
    </row>
    <row r="6253" spans="1:11" ht="15.75" customHeight="1" x14ac:dyDescent="0.15">
      <c r="A6253" t="s">
        <v>6225</v>
      </c>
      <c r="B6253" s="10">
        <v>6252</v>
      </c>
      <c r="C6253" s="39" t="s">
        <v>1</v>
      </c>
      <c r="D6253" s="40">
        <v>2</v>
      </c>
      <c r="E6253" s="40">
        <v>0</v>
      </c>
      <c r="F6253" s="11" t="s">
        <v>1</v>
      </c>
      <c r="G6253" s="12">
        <f t="shared" si="485"/>
        <v>1</v>
      </c>
      <c r="H6253" s="12" t="b">
        <f t="shared" si="486"/>
        <v>1</v>
      </c>
      <c r="I6253" s="12" t="b">
        <f t="shared" si="487"/>
        <v>0</v>
      </c>
      <c r="J6253" s="12" t="b">
        <f t="shared" si="488"/>
        <v>0</v>
      </c>
      <c r="K6253" s="9" t="b">
        <f t="shared" si="489"/>
        <v>0</v>
      </c>
    </row>
    <row r="6254" spans="1:11" ht="15.75" customHeight="1" x14ac:dyDescent="0.15">
      <c r="A6254" t="s">
        <v>6226</v>
      </c>
      <c r="B6254" s="10">
        <v>6253</v>
      </c>
      <c r="C6254" s="39" t="s">
        <v>1</v>
      </c>
      <c r="D6254" s="40">
        <v>2</v>
      </c>
      <c r="E6254" s="40">
        <v>0</v>
      </c>
      <c r="F6254" s="11" t="s">
        <v>1</v>
      </c>
      <c r="G6254" s="12">
        <f t="shared" si="485"/>
        <v>1</v>
      </c>
      <c r="H6254" s="12" t="b">
        <f t="shared" si="486"/>
        <v>1</v>
      </c>
      <c r="I6254" s="12" t="b">
        <f t="shared" si="487"/>
        <v>0</v>
      </c>
      <c r="J6254" s="12" t="b">
        <f t="shared" si="488"/>
        <v>0</v>
      </c>
      <c r="K6254" s="9" t="b">
        <f t="shared" si="489"/>
        <v>0</v>
      </c>
    </row>
    <row r="6255" spans="1:11" ht="15.75" customHeight="1" x14ac:dyDescent="0.15">
      <c r="A6255" t="s">
        <v>6227</v>
      </c>
      <c r="B6255" s="10">
        <v>6254</v>
      </c>
      <c r="C6255" s="39" t="s">
        <v>1</v>
      </c>
      <c r="D6255" s="40">
        <v>0</v>
      </c>
      <c r="E6255" s="40">
        <v>0</v>
      </c>
      <c r="F6255" s="11" t="s">
        <v>1</v>
      </c>
      <c r="G6255" s="12">
        <f t="shared" si="485"/>
        <v>1</v>
      </c>
      <c r="H6255" s="12" t="b">
        <f t="shared" si="486"/>
        <v>1</v>
      </c>
      <c r="I6255" s="12" t="b">
        <f t="shared" si="487"/>
        <v>0</v>
      </c>
      <c r="J6255" s="12" t="b">
        <f t="shared" si="488"/>
        <v>0</v>
      </c>
      <c r="K6255" s="9" t="b">
        <f t="shared" si="489"/>
        <v>0</v>
      </c>
    </row>
    <row r="6256" spans="1:11" ht="15.75" customHeight="1" x14ac:dyDescent="0.15">
      <c r="A6256" t="s">
        <v>6228</v>
      </c>
      <c r="B6256" s="10">
        <v>6255</v>
      </c>
      <c r="C6256" s="39" t="s">
        <v>1</v>
      </c>
      <c r="D6256" s="40">
        <v>1</v>
      </c>
      <c r="E6256" s="40">
        <v>1</v>
      </c>
      <c r="F6256" s="11" t="s">
        <v>2</v>
      </c>
      <c r="G6256" s="12">
        <f t="shared" si="485"/>
        <v>0</v>
      </c>
      <c r="H6256" s="12" t="b">
        <f t="shared" si="486"/>
        <v>0</v>
      </c>
      <c r="I6256" s="12" t="b">
        <f t="shared" si="487"/>
        <v>1</v>
      </c>
      <c r="J6256" s="12" t="b">
        <f t="shared" si="488"/>
        <v>0</v>
      </c>
      <c r="K6256" s="9" t="b">
        <f t="shared" si="489"/>
        <v>0</v>
      </c>
    </row>
    <row r="6257" spans="1:11" ht="15.75" customHeight="1" x14ac:dyDescent="0.15">
      <c r="A6257" t="s">
        <v>6229</v>
      </c>
      <c r="B6257" s="10">
        <v>6256</v>
      </c>
      <c r="C6257" s="39" t="s">
        <v>1</v>
      </c>
      <c r="D6257" s="40">
        <v>2</v>
      </c>
      <c r="E6257" s="40">
        <v>0</v>
      </c>
      <c r="F6257" s="11" t="s">
        <v>1</v>
      </c>
      <c r="G6257" s="12">
        <f t="shared" si="485"/>
        <v>1</v>
      </c>
      <c r="H6257" s="12" t="b">
        <f t="shared" si="486"/>
        <v>1</v>
      </c>
      <c r="I6257" s="12" t="b">
        <f t="shared" si="487"/>
        <v>0</v>
      </c>
      <c r="J6257" s="12" t="b">
        <f t="shared" si="488"/>
        <v>0</v>
      </c>
      <c r="K6257" s="9" t="b">
        <f t="shared" si="489"/>
        <v>0</v>
      </c>
    </row>
    <row r="6258" spans="1:11" ht="15.75" customHeight="1" x14ac:dyDescent="0.15">
      <c r="A6258" t="s">
        <v>6230</v>
      </c>
      <c r="B6258" s="10">
        <v>6257</v>
      </c>
      <c r="C6258" s="39" t="s">
        <v>2</v>
      </c>
      <c r="D6258" s="40">
        <v>0</v>
      </c>
      <c r="E6258" s="40">
        <v>2</v>
      </c>
      <c r="F6258" s="11" t="s">
        <v>1</v>
      </c>
      <c r="G6258" s="12">
        <f t="shared" si="485"/>
        <v>0</v>
      </c>
      <c r="H6258" s="12" t="b">
        <f t="shared" si="486"/>
        <v>0</v>
      </c>
      <c r="I6258" s="12" t="b">
        <f t="shared" si="487"/>
        <v>0</v>
      </c>
      <c r="J6258" s="12" t="b">
        <f t="shared" si="488"/>
        <v>0</v>
      </c>
      <c r="K6258" s="9" t="b">
        <f t="shared" si="489"/>
        <v>1</v>
      </c>
    </row>
    <row r="6259" spans="1:11" ht="15.75" customHeight="1" x14ac:dyDescent="0.15">
      <c r="A6259" t="s">
        <v>6231</v>
      </c>
      <c r="B6259" s="10">
        <v>6258</v>
      </c>
      <c r="C6259" s="39" t="s">
        <v>1</v>
      </c>
      <c r="D6259" s="40">
        <v>2</v>
      </c>
      <c r="E6259" s="40">
        <v>0</v>
      </c>
      <c r="F6259" s="11" t="s">
        <v>1</v>
      </c>
      <c r="G6259" s="12">
        <f t="shared" si="485"/>
        <v>1</v>
      </c>
      <c r="H6259" s="12" t="b">
        <f t="shared" si="486"/>
        <v>1</v>
      </c>
      <c r="I6259" s="12" t="b">
        <f t="shared" si="487"/>
        <v>0</v>
      </c>
      <c r="J6259" s="12" t="b">
        <f t="shared" si="488"/>
        <v>0</v>
      </c>
      <c r="K6259" s="9" t="b">
        <f t="shared" si="489"/>
        <v>0</v>
      </c>
    </row>
    <row r="6260" spans="1:11" ht="15.75" customHeight="1" x14ac:dyDescent="0.15">
      <c r="A6260" t="s">
        <v>6232</v>
      </c>
      <c r="B6260" s="10">
        <v>6259</v>
      </c>
      <c r="C6260" s="39" t="s">
        <v>1</v>
      </c>
      <c r="D6260" s="40">
        <v>1</v>
      </c>
      <c r="E6260" s="40">
        <v>1</v>
      </c>
      <c r="F6260" s="11" t="s">
        <v>1</v>
      </c>
      <c r="G6260" s="12">
        <f t="shared" si="485"/>
        <v>1</v>
      </c>
      <c r="H6260" s="12" t="b">
        <f t="shared" si="486"/>
        <v>1</v>
      </c>
      <c r="I6260" s="12" t="b">
        <f t="shared" si="487"/>
        <v>0</v>
      </c>
      <c r="J6260" s="12" t="b">
        <f t="shared" si="488"/>
        <v>0</v>
      </c>
      <c r="K6260" s="9" t="b">
        <f t="shared" si="489"/>
        <v>0</v>
      </c>
    </row>
    <row r="6261" spans="1:11" ht="15.75" customHeight="1" x14ac:dyDescent="0.15">
      <c r="A6261" t="s">
        <v>6233</v>
      </c>
      <c r="B6261" s="10">
        <v>6260</v>
      </c>
      <c r="C6261" s="39" t="s">
        <v>1</v>
      </c>
      <c r="D6261" s="40">
        <v>2</v>
      </c>
      <c r="E6261" s="40">
        <v>0</v>
      </c>
      <c r="F6261" s="11" t="s">
        <v>1</v>
      </c>
      <c r="G6261" s="12">
        <f t="shared" si="485"/>
        <v>1</v>
      </c>
      <c r="H6261" s="12" t="b">
        <f t="shared" si="486"/>
        <v>1</v>
      </c>
      <c r="I6261" s="12" t="b">
        <f t="shared" si="487"/>
        <v>0</v>
      </c>
      <c r="J6261" s="12" t="b">
        <f t="shared" si="488"/>
        <v>0</v>
      </c>
      <c r="K6261" s="9" t="b">
        <f t="shared" si="489"/>
        <v>0</v>
      </c>
    </row>
    <row r="6262" spans="1:11" ht="15.75" customHeight="1" x14ac:dyDescent="0.15">
      <c r="A6262" t="s">
        <v>6234</v>
      </c>
      <c r="B6262" s="10">
        <v>6261</v>
      </c>
      <c r="C6262" s="39" t="s">
        <v>2</v>
      </c>
      <c r="D6262" s="40">
        <v>0</v>
      </c>
      <c r="E6262" s="40">
        <v>2</v>
      </c>
      <c r="F6262" s="11" t="s">
        <v>2</v>
      </c>
      <c r="G6262" s="12">
        <f t="shared" si="485"/>
        <v>1</v>
      </c>
      <c r="H6262" s="12" t="b">
        <f t="shared" si="486"/>
        <v>0</v>
      </c>
      <c r="I6262" s="12" t="b">
        <f t="shared" si="487"/>
        <v>0</v>
      </c>
      <c r="J6262" s="12" t="b">
        <f t="shared" si="488"/>
        <v>1</v>
      </c>
      <c r="K6262" s="9" t="b">
        <f t="shared" si="489"/>
        <v>0</v>
      </c>
    </row>
    <row r="6263" spans="1:11" ht="15.75" customHeight="1" x14ac:dyDescent="0.15">
      <c r="A6263" t="s">
        <v>6235</v>
      </c>
      <c r="B6263" s="10">
        <v>6262</v>
      </c>
      <c r="C6263" s="39" t="s">
        <v>2</v>
      </c>
      <c r="D6263" s="40">
        <v>1</v>
      </c>
      <c r="E6263" s="40">
        <v>1</v>
      </c>
      <c r="F6263" s="11" t="s">
        <v>2</v>
      </c>
      <c r="G6263" s="12">
        <f t="shared" si="485"/>
        <v>1</v>
      </c>
      <c r="H6263" s="12" t="b">
        <f t="shared" si="486"/>
        <v>0</v>
      </c>
      <c r="I6263" s="12" t="b">
        <f t="shared" si="487"/>
        <v>0</v>
      </c>
      <c r="J6263" s="12" t="b">
        <f t="shared" si="488"/>
        <v>1</v>
      </c>
      <c r="K6263" s="9" t="b">
        <f t="shared" si="489"/>
        <v>0</v>
      </c>
    </row>
    <row r="6264" spans="1:11" ht="15.75" customHeight="1" x14ac:dyDescent="0.15">
      <c r="A6264" t="s">
        <v>6236</v>
      </c>
      <c r="B6264" s="10">
        <v>6263</v>
      </c>
      <c r="C6264" s="39" t="s">
        <v>2</v>
      </c>
      <c r="D6264" s="40">
        <v>0</v>
      </c>
      <c r="E6264" s="40">
        <v>2</v>
      </c>
      <c r="F6264" s="11" t="s">
        <v>2</v>
      </c>
      <c r="G6264" s="12">
        <f t="shared" si="485"/>
        <v>1</v>
      </c>
      <c r="H6264" s="12" t="b">
        <f t="shared" si="486"/>
        <v>0</v>
      </c>
      <c r="I6264" s="12" t="b">
        <f t="shared" si="487"/>
        <v>0</v>
      </c>
      <c r="J6264" s="12" t="b">
        <f t="shared" si="488"/>
        <v>1</v>
      </c>
      <c r="K6264" s="9" t="b">
        <f t="shared" si="489"/>
        <v>0</v>
      </c>
    </row>
    <row r="6265" spans="1:11" ht="15.75" customHeight="1" x14ac:dyDescent="0.15">
      <c r="A6265" t="s">
        <v>6237</v>
      </c>
      <c r="B6265" s="10">
        <v>6264</v>
      </c>
      <c r="C6265" s="39" t="s">
        <v>1</v>
      </c>
      <c r="D6265" s="40">
        <v>1</v>
      </c>
      <c r="E6265" s="40">
        <v>1</v>
      </c>
      <c r="F6265" s="11" t="s">
        <v>2</v>
      </c>
      <c r="G6265" s="12">
        <f t="shared" si="485"/>
        <v>0</v>
      </c>
      <c r="H6265" s="12" t="b">
        <f t="shared" si="486"/>
        <v>0</v>
      </c>
      <c r="I6265" s="12" t="b">
        <f t="shared" si="487"/>
        <v>1</v>
      </c>
      <c r="J6265" s="12" t="b">
        <f t="shared" si="488"/>
        <v>0</v>
      </c>
      <c r="K6265" s="9" t="b">
        <f t="shared" si="489"/>
        <v>0</v>
      </c>
    </row>
    <row r="6266" spans="1:11" ht="15.75" customHeight="1" x14ac:dyDescent="0.15">
      <c r="A6266" t="s">
        <v>6238</v>
      </c>
      <c r="B6266" s="10">
        <v>6265</v>
      </c>
      <c r="C6266" s="39" t="s">
        <v>1</v>
      </c>
      <c r="D6266" s="40">
        <v>2</v>
      </c>
      <c r="E6266" s="40">
        <v>0</v>
      </c>
      <c r="F6266" s="11" t="s">
        <v>1</v>
      </c>
      <c r="G6266" s="12">
        <f t="shared" si="485"/>
        <v>1</v>
      </c>
      <c r="H6266" s="12" t="b">
        <f t="shared" si="486"/>
        <v>1</v>
      </c>
      <c r="I6266" s="12" t="b">
        <f t="shared" si="487"/>
        <v>0</v>
      </c>
      <c r="J6266" s="12" t="b">
        <f t="shared" si="488"/>
        <v>0</v>
      </c>
      <c r="K6266" s="9" t="b">
        <f t="shared" si="489"/>
        <v>0</v>
      </c>
    </row>
    <row r="6267" spans="1:11" ht="15.75" customHeight="1" x14ac:dyDescent="0.15">
      <c r="A6267" t="s">
        <v>6239</v>
      </c>
      <c r="B6267" s="10">
        <v>6266</v>
      </c>
      <c r="C6267" s="39" t="s">
        <v>2</v>
      </c>
      <c r="D6267" s="40">
        <v>1</v>
      </c>
      <c r="E6267" s="40">
        <v>1</v>
      </c>
      <c r="F6267" s="11" t="s">
        <v>1</v>
      </c>
      <c r="G6267" s="12">
        <f t="shared" si="485"/>
        <v>0</v>
      </c>
      <c r="H6267" s="12" t="b">
        <f t="shared" si="486"/>
        <v>0</v>
      </c>
      <c r="I6267" s="12" t="b">
        <f t="shared" si="487"/>
        <v>0</v>
      </c>
      <c r="J6267" s="12" t="b">
        <f t="shared" si="488"/>
        <v>0</v>
      </c>
      <c r="K6267" s="9" t="b">
        <f t="shared" si="489"/>
        <v>1</v>
      </c>
    </row>
    <row r="6268" spans="1:11" ht="15.75" customHeight="1" x14ac:dyDescent="0.15">
      <c r="A6268" t="s">
        <v>6240</v>
      </c>
      <c r="B6268" s="10">
        <v>6267</v>
      </c>
      <c r="C6268" s="39" t="s">
        <v>1</v>
      </c>
      <c r="D6268" s="40">
        <v>2</v>
      </c>
      <c r="E6268" s="40">
        <v>0</v>
      </c>
      <c r="F6268" s="11" t="s">
        <v>1</v>
      </c>
      <c r="G6268" s="12">
        <f t="shared" si="485"/>
        <v>1</v>
      </c>
      <c r="H6268" s="12" t="b">
        <f t="shared" si="486"/>
        <v>1</v>
      </c>
      <c r="I6268" s="12" t="b">
        <f t="shared" si="487"/>
        <v>0</v>
      </c>
      <c r="J6268" s="12" t="b">
        <f t="shared" si="488"/>
        <v>0</v>
      </c>
      <c r="K6268" s="9" t="b">
        <f t="shared" si="489"/>
        <v>0</v>
      </c>
    </row>
    <row r="6269" spans="1:11" ht="15.75" customHeight="1" x14ac:dyDescent="0.15">
      <c r="A6269" t="s">
        <v>6241</v>
      </c>
      <c r="B6269" s="10">
        <v>6268</v>
      </c>
      <c r="C6269" s="39" t="s">
        <v>1</v>
      </c>
      <c r="D6269" s="40">
        <v>1</v>
      </c>
      <c r="E6269" s="40">
        <v>1</v>
      </c>
      <c r="F6269" s="11" t="s">
        <v>1</v>
      </c>
      <c r="G6269" s="12">
        <f t="shared" si="485"/>
        <v>1</v>
      </c>
      <c r="H6269" s="12" t="b">
        <f t="shared" si="486"/>
        <v>1</v>
      </c>
      <c r="I6269" s="12" t="b">
        <f t="shared" si="487"/>
        <v>0</v>
      </c>
      <c r="J6269" s="12" t="b">
        <f t="shared" si="488"/>
        <v>0</v>
      </c>
      <c r="K6269" s="9" t="b">
        <f t="shared" si="489"/>
        <v>0</v>
      </c>
    </row>
    <row r="6270" spans="1:11" ht="15.75" customHeight="1" x14ac:dyDescent="0.15">
      <c r="A6270" t="s">
        <v>6242</v>
      </c>
      <c r="B6270" s="10">
        <v>6269</v>
      </c>
      <c r="C6270" s="39" t="s">
        <v>1</v>
      </c>
      <c r="D6270" s="40">
        <v>2</v>
      </c>
      <c r="E6270" s="40">
        <v>0</v>
      </c>
      <c r="F6270" s="11" t="s">
        <v>1</v>
      </c>
      <c r="G6270" s="12">
        <f t="shared" si="485"/>
        <v>1</v>
      </c>
      <c r="H6270" s="12" t="b">
        <f t="shared" si="486"/>
        <v>1</v>
      </c>
      <c r="I6270" s="12" t="b">
        <f t="shared" si="487"/>
        <v>0</v>
      </c>
      <c r="J6270" s="12" t="b">
        <f t="shared" si="488"/>
        <v>0</v>
      </c>
      <c r="K6270" s="9" t="b">
        <f t="shared" si="489"/>
        <v>0</v>
      </c>
    </row>
    <row r="6271" spans="1:11" ht="15.75" customHeight="1" x14ac:dyDescent="0.15">
      <c r="A6271" t="s">
        <v>6243</v>
      </c>
      <c r="B6271" s="10">
        <v>6270</v>
      </c>
      <c r="C6271" s="39" t="s">
        <v>1</v>
      </c>
      <c r="D6271" s="40">
        <v>2</v>
      </c>
      <c r="E6271" s="40">
        <v>0</v>
      </c>
      <c r="F6271" s="11" t="s">
        <v>2</v>
      </c>
      <c r="G6271" s="12">
        <f t="shared" si="485"/>
        <v>0</v>
      </c>
      <c r="H6271" s="12" t="b">
        <f t="shared" si="486"/>
        <v>0</v>
      </c>
      <c r="I6271" s="12" t="b">
        <f t="shared" si="487"/>
        <v>1</v>
      </c>
      <c r="J6271" s="12" t="b">
        <f t="shared" si="488"/>
        <v>0</v>
      </c>
      <c r="K6271" s="9" t="b">
        <f t="shared" si="489"/>
        <v>0</v>
      </c>
    </row>
    <row r="6272" spans="1:11" ht="15.75" customHeight="1" x14ac:dyDescent="0.15">
      <c r="A6272" t="s">
        <v>6244</v>
      </c>
      <c r="B6272" s="10">
        <v>6271</v>
      </c>
      <c r="C6272" s="39" t="s">
        <v>1</v>
      </c>
      <c r="D6272" s="40">
        <v>2</v>
      </c>
      <c r="E6272" s="40">
        <v>0</v>
      </c>
      <c r="F6272" s="11" t="s">
        <v>1</v>
      </c>
      <c r="G6272" s="12">
        <f t="shared" si="485"/>
        <v>1</v>
      </c>
      <c r="H6272" s="12" t="b">
        <f t="shared" si="486"/>
        <v>1</v>
      </c>
      <c r="I6272" s="12" t="b">
        <f t="shared" si="487"/>
        <v>0</v>
      </c>
      <c r="J6272" s="12" t="b">
        <f t="shared" si="488"/>
        <v>0</v>
      </c>
      <c r="K6272" s="9" t="b">
        <f t="shared" si="489"/>
        <v>0</v>
      </c>
    </row>
    <row r="6273" spans="1:11" ht="15.75" customHeight="1" x14ac:dyDescent="0.15">
      <c r="A6273" t="s">
        <v>6245</v>
      </c>
      <c r="B6273" s="10">
        <v>6272</v>
      </c>
      <c r="C6273" s="39" t="s">
        <v>1</v>
      </c>
      <c r="D6273" s="40">
        <v>1</v>
      </c>
      <c r="E6273" s="40">
        <v>1</v>
      </c>
      <c r="F6273" s="11" t="s">
        <v>2</v>
      </c>
      <c r="G6273" s="12">
        <f t="shared" si="485"/>
        <v>0</v>
      </c>
      <c r="H6273" s="12" t="b">
        <f t="shared" si="486"/>
        <v>0</v>
      </c>
      <c r="I6273" s="12" t="b">
        <f t="shared" si="487"/>
        <v>1</v>
      </c>
      <c r="J6273" s="12" t="b">
        <f t="shared" si="488"/>
        <v>0</v>
      </c>
      <c r="K6273" s="9" t="b">
        <f t="shared" si="489"/>
        <v>0</v>
      </c>
    </row>
    <row r="6274" spans="1:11" ht="15.75" customHeight="1" x14ac:dyDescent="0.15">
      <c r="A6274" t="s">
        <v>6246</v>
      </c>
      <c r="B6274" s="10">
        <v>6273</v>
      </c>
      <c r="C6274" s="39" t="s">
        <v>1</v>
      </c>
      <c r="D6274" s="40">
        <v>2</v>
      </c>
      <c r="E6274" s="40">
        <v>0</v>
      </c>
      <c r="F6274" s="11" t="s">
        <v>2</v>
      </c>
      <c r="G6274" s="12">
        <f t="shared" si="485"/>
        <v>0</v>
      </c>
      <c r="H6274" s="12" t="b">
        <f t="shared" si="486"/>
        <v>0</v>
      </c>
      <c r="I6274" s="12" t="b">
        <f t="shared" si="487"/>
        <v>1</v>
      </c>
      <c r="J6274" s="12" t="b">
        <f t="shared" si="488"/>
        <v>0</v>
      </c>
      <c r="K6274" s="9" t="b">
        <f t="shared" si="489"/>
        <v>0</v>
      </c>
    </row>
    <row r="6275" spans="1:11" ht="15.75" customHeight="1" x14ac:dyDescent="0.15">
      <c r="A6275" t="s">
        <v>6247</v>
      </c>
      <c r="B6275" s="10">
        <v>6274</v>
      </c>
      <c r="C6275" s="39" t="s">
        <v>1</v>
      </c>
      <c r="D6275" s="40">
        <v>1</v>
      </c>
      <c r="E6275" s="40">
        <v>1</v>
      </c>
      <c r="F6275" s="11" t="s">
        <v>1</v>
      </c>
      <c r="G6275" s="12">
        <f t="shared" si="485"/>
        <v>1</v>
      </c>
      <c r="H6275" s="12" t="b">
        <f t="shared" si="486"/>
        <v>1</v>
      </c>
      <c r="I6275" s="12" t="b">
        <f t="shared" si="487"/>
        <v>0</v>
      </c>
      <c r="J6275" s="12" t="b">
        <f t="shared" si="488"/>
        <v>0</v>
      </c>
      <c r="K6275" s="9" t="b">
        <f t="shared" si="489"/>
        <v>0</v>
      </c>
    </row>
    <row r="6276" spans="1:11" ht="15.75" customHeight="1" x14ac:dyDescent="0.15">
      <c r="A6276" t="s">
        <v>6248</v>
      </c>
      <c r="B6276" s="10">
        <v>6275</v>
      </c>
      <c r="C6276" s="39" t="s">
        <v>2</v>
      </c>
      <c r="D6276" s="40">
        <v>1</v>
      </c>
      <c r="E6276" s="40">
        <v>1</v>
      </c>
      <c r="F6276" s="11" t="s">
        <v>2</v>
      </c>
      <c r="G6276" s="12">
        <f t="shared" si="485"/>
        <v>1</v>
      </c>
      <c r="H6276" s="12" t="b">
        <f t="shared" si="486"/>
        <v>0</v>
      </c>
      <c r="I6276" s="12" t="b">
        <f t="shared" si="487"/>
        <v>0</v>
      </c>
      <c r="J6276" s="12" t="b">
        <f t="shared" si="488"/>
        <v>1</v>
      </c>
      <c r="K6276" s="9" t="b">
        <f t="shared" si="489"/>
        <v>0</v>
      </c>
    </row>
    <row r="6277" spans="1:11" ht="15.75" customHeight="1" x14ac:dyDescent="0.15">
      <c r="A6277" t="s">
        <v>6249</v>
      </c>
      <c r="B6277" s="10">
        <v>6276</v>
      </c>
      <c r="C6277" s="39" t="s">
        <v>1</v>
      </c>
      <c r="D6277" s="40">
        <v>2</v>
      </c>
      <c r="E6277" s="40">
        <v>0</v>
      </c>
      <c r="F6277" s="11" t="s">
        <v>2</v>
      </c>
      <c r="G6277" s="12">
        <f t="shared" ref="G6277:G6340" si="490">IF(C6277=F6277,1,0)</f>
        <v>0</v>
      </c>
      <c r="H6277" s="12" t="b">
        <f t="shared" ref="H6277:H6340" si="491">AND(C6277="incels",F6277="incels")</f>
        <v>0</v>
      </c>
      <c r="I6277" s="12" t="b">
        <f t="shared" ref="I6277:I6340" si="492">AND(C6277="incels",F6277="neutre")</f>
        <v>1</v>
      </c>
      <c r="J6277" s="12" t="b">
        <f t="shared" ref="J6277:J6340" si="493">AND(C6277="neutre",F6277="neutre")</f>
        <v>0</v>
      </c>
      <c r="K6277" s="9" t="b">
        <f t="shared" ref="K6277:K6340" si="494">AND(C6277="neutre",F6277="incels")</f>
        <v>0</v>
      </c>
    </row>
    <row r="6278" spans="1:11" ht="15.75" customHeight="1" x14ac:dyDescent="0.15">
      <c r="A6278" t="s">
        <v>6250</v>
      </c>
      <c r="B6278" s="10">
        <v>6277</v>
      </c>
      <c r="C6278" s="39" t="s">
        <v>1</v>
      </c>
      <c r="D6278" s="40">
        <v>2</v>
      </c>
      <c r="E6278" s="40">
        <v>0</v>
      </c>
      <c r="F6278" s="11" t="s">
        <v>1</v>
      </c>
      <c r="G6278" s="12">
        <f t="shared" si="490"/>
        <v>1</v>
      </c>
      <c r="H6278" s="12" t="b">
        <f t="shared" si="491"/>
        <v>1</v>
      </c>
      <c r="I6278" s="12" t="b">
        <f t="shared" si="492"/>
        <v>0</v>
      </c>
      <c r="J6278" s="12" t="b">
        <f t="shared" si="493"/>
        <v>0</v>
      </c>
      <c r="K6278" s="9" t="b">
        <f t="shared" si="494"/>
        <v>0</v>
      </c>
    </row>
    <row r="6279" spans="1:11" ht="15.75" customHeight="1" x14ac:dyDescent="0.15">
      <c r="A6279" t="s">
        <v>6251</v>
      </c>
      <c r="B6279" s="10">
        <v>6278</v>
      </c>
      <c r="C6279" s="39" t="s">
        <v>2</v>
      </c>
      <c r="D6279" s="40">
        <v>0</v>
      </c>
      <c r="E6279" s="40">
        <v>2</v>
      </c>
      <c r="F6279" s="11" t="s">
        <v>1</v>
      </c>
      <c r="G6279" s="12">
        <f t="shared" si="490"/>
        <v>0</v>
      </c>
      <c r="H6279" s="12" t="b">
        <f t="shared" si="491"/>
        <v>0</v>
      </c>
      <c r="I6279" s="12" t="b">
        <f t="shared" si="492"/>
        <v>0</v>
      </c>
      <c r="J6279" s="12" t="b">
        <f t="shared" si="493"/>
        <v>0</v>
      </c>
      <c r="K6279" s="9" t="b">
        <f t="shared" si="494"/>
        <v>1</v>
      </c>
    </row>
    <row r="6280" spans="1:11" ht="15.75" customHeight="1" x14ac:dyDescent="0.15">
      <c r="A6280" t="s">
        <v>6252</v>
      </c>
      <c r="B6280" s="10">
        <v>6279</v>
      </c>
      <c r="C6280" s="39" t="s">
        <v>1</v>
      </c>
      <c r="D6280" s="40">
        <v>2</v>
      </c>
      <c r="E6280" s="40">
        <v>0</v>
      </c>
      <c r="F6280" s="11" t="s">
        <v>1</v>
      </c>
      <c r="G6280" s="12">
        <f t="shared" si="490"/>
        <v>1</v>
      </c>
      <c r="H6280" s="12" t="b">
        <f t="shared" si="491"/>
        <v>1</v>
      </c>
      <c r="I6280" s="12" t="b">
        <f t="shared" si="492"/>
        <v>0</v>
      </c>
      <c r="J6280" s="12" t="b">
        <f t="shared" si="493"/>
        <v>0</v>
      </c>
      <c r="K6280" s="9" t="b">
        <f t="shared" si="494"/>
        <v>0</v>
      </c>
    </row>
    <row r="6281" spans="1:11" ht="15.75" customHeight="1" x14ac:dyDescent="0.15">
      <c r="A6281" t="s">
        <v>6253</v>
      </c>
      <c r="B6281" s="10">
        <v>6280</v>
      </c>
      <c r="C6281" s="39" t="s">
        <v>1</v>
      </c>
      <c r="D6281" s="40">
        <v>1</v>
      </c>
      <c r="E6281" s="40">
        <v>1</v>
      </c>
      <c r="F6281" s="11" t="s">
        <v>1</v>
      </c>
      <c r="G6281" s="12">
        <f t="shared" si="490"/>
        <v>1</v>
      </c>
      <c r="H6281" s="12" t="b">
        <f t="shared" si="491"/>
        <v>1</v>
      </c>
      <c r="I6281" s="12" t="b">
        <f t="shared" si="492"/>
        <v>0</v>
      </c>
      <c r="J6281" s="12" t="b">
        <f t="shared" si="493"/>
        <v>0</v>
      </c>
      <c r="K6281" s="9" t="b">
        <f t="shared" si="494"/>
        <v>0</v>
      </c>
    </row>
    <row r="6282" spans="1:11" ht="15.75" customHeight="1" x14ac:dyDescent="0.15">
      <c r="A6282" t="s">
        <v>6254</v>
      </c>
      <c r="B6282" s="10">
        <v>6281</v>
      </c>
      <c r="C6282" s="39" t="s">
        <v>1</v>
      </c>
      <c r="D6282" s="40">
        <v>1</v>
      </c>
      <c r="E6282" s="40">
        <v>1</v>
      </c>
      <c r="F6282" s="11" t="s">
        <v>1</v>
      </c>
      <c r="G6282" s="12">
        <f t="shared" si="490"/>
        <v>1</v>
      </c>
      <c r="H6282" s="12" t="b">
        <f t="shared" si="491"/>
        <v>1</v>
      </c>
      <c r="I6282" s="12" t="b">
        <f t="shared" si="492"/>
        <v>0</v>
      </c>
      <c r="J6282" s="12" t="b">
        <f t="shared" si="493"/>
        <v>0</v>
      </c>
      <c r="K6282" s="9" t="b">
        <f t="shared" si="494"/>
        <v>0</v>
      </c>
    </row>
    <row r="6283" spans="1:11" ht="15.75" customHeight="1" x14ac:dyDescent="0.15">
      <c r="A6283" t="s">
        <v>6255</v>
      </c>
      <c r="B6283" s="10">
        <v>6282</v>
      </c>
      <c r="C6283" s="39" t="s">
        <v>1</v>
      </c>
      <c r="D6283" s="40">
        <v>1</v>
      </c>
      <c r="E6283" s="40">
        <v>1</v>
      </c>
      <c r="F6283" s="11" t="s">
        <v>2</v>
      </c>
      <c r="G6283" s="12">
        <f t="shared" si="490"/>
        <v>0</v>
      </c>
      <c r="H6283" s="12" t="b">
        <f t="shared" si="491"/>
        <v>0</v>
      </c>
      <c r="I6283" s="12" t="b">
        <f t="shared" si="492"/>
        <v>1</v>
      </c>
      <c r="J6283" s="12" t="b">
        <f t="shared" si="493"/>
        <v>0</v>
      </c>
      <c r="K6283" s="9" t="b">
        <f t="shared" si="494"/>
        <v>0</v>
      </c>
    </row>
    <row r="6284" spans="1:11" ht="15.75" customHeight="1" x14ac:dyDescent="0.15">
      <c r="A6284" t="s">
        <v>6256</v>
      </c>
      <c r="B6284" s="10">
        <v>6283</v>
      </c>
      <c r="C6284" s="39" t="s">
        <v>2</v>
      </c>
      <c r="D6284" s="40">
        <v>0</v>
      </c>
      <c r="E6284" s="40">
        <v>2</v>
      </c>
      <c r="F6284" s="11" t="s">
        <v>2</v>
      </c>
      <c r="G6284" s="12">
        <f t="shared" si="490"/>
        <v>1</v>
      </c>
      <c r="H6284" s="12" t="b">
        <f t="shared" si="491"/>
        <v>0</v>
      </c>
      <c r="I6284" s="12" t="b">
        <f t="shared" si="492"/>
        <v>0</v>
      </c>
      <c r="J6284" s="12" t="b">
        <f t="shared" si="493"/>
        <v>1</v>
      </c>
      <c r="K6284" s="9" t="b">
        <f t="shared" si="494"/>
        <v>0</v>
      </c>
    </row>
    <row r="6285" spans="1:11" ht="15.75" customHeight="1" x14ac:dyDescent="0.15">
      <c r="A6285" t="s">
        <v>6257</v>
      </c>
      <c r="B6285" s="10">
        <v>6284</v>
      </c>
      <c r="C6285" s="39" t="s">
        <v>1</v>
      </c>
      <c r="D6285" s="40">
        <v>2</v>
      </c>
      <c r="E6285" s="40">
        <v>0</v>
      </c>
      <c r="F6285" s="11" t="s">
        <v>1</v>
      </c>
      <c r="G6285" s="12">
        <f t="shared" si="490"/>
        <v>1</v>
      </c>
      <c r="H6285" s="12" t="b">
        <f t="shared" si="491"/>
        <v>1</v>
      </c>
      <c r="I6285" s="12" t="b">
        <f t="shared" si="492"/>
        <v>0</v>
      </c>
      <c r="J6285" s="12" t="b">
        <f t="shared" si="493"/>
        <v>0</v>
      </c>
      <c r="K6285" s="9" t="b">
        <f t="shared" si="494"/>
        <v>0</v>
      </c>
    </row>
    <row r="6286" spans="1:11" ht="15.75" customHeight="1" x14ac:dyDescent="0.15">
      <c r="A6286" t="s">
        <v>6258</v>
      </c>
      <c r="B6286" s="10">
        <v>6285</v>
      </c>
      <c r="C6286" s="39" t="s">
        <v>1</v>
      </c>
      <c r="D6286" s="40">
        <v>2</v>
      </c>
      <c r="E6286" s="40">
        <v>0</v>
      </c>
      <c r="F6286" s="11" t="s">
        <v>2</v>
      </c>
      <c r="G6286" s="12">
        <f t="shared" si="490"/>
        <v>0</v>
      </c>
      <c r="H6286" s="12" t="b">
        <f t="shared" si="491"/>
        <v>0</v>
      </c>
      <c r="I6286" s="12" t="b">
        <f t="shared" si="492"/>
        <v>1</v>
      </c>
      <c r="J6286" s="12" t="b">
        <f t="shared" si="493"/>
        <v>0</v>
      </c>
      <c r="K6286" s="9" t="b">
        <f t="shared" si="494"/>
        <v>0</v>
      </c>
    </row>
    <row r="6287" spans="1:11" ht="15.75" customHeight="1" x14ac:dyDescent="0.15">
      <c r="A6287" t="s">
        <v>6259</v>
      </c>
      <c r="B6287" s="10">
        <v>6286</v>
      </c>
      <c r="C6287" s="39" t="s">
        <v>1</v>
      </c>
      <c r="D6287" s="40">
        <v>2</v>
      </c>
      <c r="E6287" s="40">
        <v>0</v>
      </c>
      <c r="F6287" s="11" t="s">
        <v>1</v>
      </c>
      <c r="G6287" s="12">
        <f t="shared" si="490"/>
        <v>1</v>
      </c>
      <c r="H6287" s="12" t="b">
        <f t="shared" si="491"/>
        <v>1</v>
      </c>
      <c r="I6287" s="12" t="b">
        <f t="shared" si="492"/>
        <v>0</v>
      </c>
      <c r="J6287" s="12" t="b">
        <f t="shared" si="493"/>
        <v>0</v>
      </c>
      <c r="K6287" s="9" t="b">
        <f t="shared" si="494"/>
        <v>0</v>
      </c>
    </row>
    <row r="6288" spans="1:11" ht="15.75" customHeight="1" x14ac:dyDescent="0.15">
      <c r="A6288" t="s">
        <v>6260</v>
      </c>
      <c r="B6288" s="10">
        <v>6287</v>
      </c>
      <c r="C6288" s="39" t="s">
        <v>2</v>
      </c>
      <c r="D6288" s="40">
        <v>0</v>
      </c>
      <c r="E6288" s="40">
        <v>2</v>
      </c>
      <c r="F6288" s="11" t="s">
        <v>2</v>
      </c>
      <c r="G6288" s="12">
        <f t="shared" si="490"/>
        <v>1</v>
      </c>
      <c r="H6288" s="12" t="b">
        <f t="shared" si="491"/>
        <v>0</v>
      </c>
      <c r="I6288" s="12" t="b">
        <f t="shared" si="492"/>
        <v>0</v>
      </c>
      <c r="J6288" s="12" t="b">
        <f t="shared" si="493"/>
        <v>1</v>
      </c>
      <c r="K6288" s="9" t="b">
        <f t="shared" si="494"/>
        <v>0</v>
      </c>
    </row>
    <row r="6289" spans="1:11" ht="15.75" customHeight="1" x14ac:dyDescent="0.15">
      <c r="A6289" t="s">
        <v>6261</v>
      </c>
      <c r="B6289" s="10">
        <v>6288</v>
      </c>
      <c r="C6289" s="39" t="s">
        <v>1</v>
      </c>
      <c r="D6289" s="40">
        <v>2</v>
      </c>
      <c r="E6289" s="40">
        <v>0</v>
      </c>
      <c r="F6289" s="11" t="s">
        <v>1</v>
      </c>
      <c r="G6289" s="12">
        <f t="shared" si="490"/>
        <v>1</v>
      </c>
      <c r="H6289" s="12" t="b">
        <f t="shared" si="491"/>
        <v>1</v>
      </c>
      <c r="I6289" s="12" t="b">
        <f t="shared" si="492"/>
        <v>0</v>
      </c>
      <c r="J6289" s="12" t="b">
        <f t="shared" si="493"/>
        <v>0</v>
      </c>
      <c r="K6289" s="9" t="b">
        <f t="shared" si="494"/>
        <v>0</v>
      </c>
    </row>
    <row r="6290" spans="1:11" ht="15.75" customHeight="1" x14ac:dyDescent="0.15">
      <c r="A6290" t="s">
        <v>6262</v>
      </c>
      <c r="B6290" s="10">
        <v>6289</v>
      </c>
      <c r="C6290" s="39" t="s">
        <v>1</v>
      </c>
      <c r="D6290" s="40">
        <v>1</v>
      </c>
      <c r="E6290" s="40">
        <v>1</v>
      </c>
      <c r="F6290" s="11" t="s">
        <v>1</v>
      </c>
      <c r="G6290" s="12">
        <f t="shared" si="490"/>
        <v>1</v>
      </c>
      <c r="H6290" s="12" t="b">
        <f t="shared" si="491"/>
        <v>1</v>
      </c>
      <c r="I6290" s="12" t="b">
        <f t="shared" si="492"/>
        <v>0</v>
      </c>
      <c r="J6290" s="12" t="b">
        <f t="shared" si="493"/>
        <v>0</v>
      </c>
      <c r="K6290" s="9" t="b">
        <f t="shared" si="494"/>
        <v>0</v>
      </c>
    </row>
    <row r="6291" spans="1:11" ht="15.75" customHeight="1" x14ac:dyDescent="0.15">
      <c r="A6291" t="s">
        <v>6263</v>
      </c>
      <c r="B6291" s="10">
        <v>6290</v>
      </c>
      <c r="C6291" s="39" t="s">
        <v>1</v>
      </c>
      <c r="D6291" s="40">
        <v>2</v>
      </c>
      <c r="E6291" s="40">
        <v>0</v>
      </c>
      <c r="F6291" s="11" t="s">
        <v>1</v>
      </c>
      <c r="G6291" s="12">
        <f t="shared" si="490"/>
        <v>1</v>
      </c>
      <c r="H6291" s="12" t="b">
        <f t="shared" si="491"/>
        <v>1</v>
      </c>
      <c r="I6291" s="12" t="b">
        <f t="shared" si="492"/>
        <v>0</v>
      </c>
      <c r="J6291" s="12" t="b">
        <f t="shared" si="493"/>
        <v>0</v>
      </c>
      <c r="K6291" s="9" t="b">
        <f t="shared" si="494"/>
        <v>0</v>
      </c>
    </row>
    <row r="6292" spans="1:11" ht="15.75" customHeight="1" x14ac:dyDescent="0.15">
      <c r="A6292" t="s">
        <v>6264</v>
      </c>
      <c r="B6292" s="10">
        <v>6291</v>
      </c>
      <c r="C6292" s="39" t="s">
        <v>1</v>
      </c>
      <c r="D6292" s="40">
        <v>0</v>
      </c>
      <c r="E6292" s="40">
        <v>0</v>
      </c>
      <c r="F6292" s="11" t="s">
        <v>1</v>
      </c>
      <c r="G6292" s="12">
        <f t="shared" si="490"/>
        <v>1</v>
      </c>
      <c r="H6292" s="12" t="b">
        <f t="shared" si="491"/>
        <v>1</v>
      </c>
      <c r="I6292" s="12" t="b">
        <f t="shared" si="492"/>
        <v>0</v>
      </c>
      <c r="J6292" s="12" t="b">
        <f t="shared" si="493"/>
        <v>0</v>
      </c>
      <c r="K6292" s="9" t="b">
        <f t="shared" si="494"/>
        <v>0</v>
      </c>
    </row>
    <row r="6293" spans="1:11" ht="15.75" customHeight="1" x14ac:dyDescent="0.15">
      <c r="A6293" t="s">
        <v>6265</v>
      </c>
      <c r="B6293" s="10">
        <v>6292</v>
      </c>
      <c r="C6293" s="39" t="s">
        <v>1</v>
      </c>
      <c r="D6293" s="40">
        <v>2</v>
      </c>
      <c r="E6293" s="40">
        <v>0</v>
      </c>
      <c r="F6293" s="11" t="s">
        <v>1</v>
      </c>
      <c r="G6293" s="12">
        <f t="shared" si="490"/>
        <v>1</v>
      </c>
      <c r="H6293" s="12" t="b">
        <f t="shared" si="491"/>
        <v>1</v>
      </c>
      <c r="I6293" s="12" t="b">
        <f t="shared" si="492"/>
        <v>0</v>
      </c>
      <c r="J6293" s="12" t="b">
        <f t="shared" si="493"/>
        <v>0</v>
      </c>
      <c r="K6293" s="9" t="b">
        <f t="shared" si="494"/>
        <v>0</v>
      </c>
    </row>
    <row r="6294" spans="1:11" ht="15.75" customHeight="1" x14ac:dyDescent="0.15">
      <c r="A6294" t="s">
        <v>6266</v>
      </c>
      <c r="B6294" s="10">
        <v>6293</v>
      </c>
      <c r="C6294" s="39" t="s">
        <v>1</v>
      </c>
      <c r="D6294" s="40">
        <v>1</v>
      </c>
      <c r="E6294" s="40">
        <v>1</v>
      </c>
      <c r="F6294" s="11" t="s">
        <v>2</v>
      </c>
      <c r="G6294" s="12">
        <f t="shared" si="490"/>
        <v>0</v>
      </c>
      <c r="H6294" s="12" t="b">
        <f t="shared" si="491"/>
        <v>0</v>
      </c>
      <c r="I6294" s="12" t="b">
        <f t="shared" si="492"/>
        <v>1</v>
      </c>
      <c r="J6294" s="12" t="b">
        <f t="shared" si="493"/>
        <v>0</v>
      </c>
      <c r="K6294" s="9" t="b">
        <f t="shared" si="494"/>
        <v>0</v>
      </c>
    </row>
    <row r="6295" spans="1:11" ht="15.75" customHeight="1" x14ac:dyDescent="0.15">
      <c r="A6295" t="s">
        <v>6267</v>
      </c>
      <c r="B6295" s="10">
        <v>6294</v>
      </c>
      <c r="C6295" s="39" t="s">
        <v>1</v>
      </c>
      <c r="D6295" s="40">
        <v>2</v>
      </c>
      <c r="E6295" s="40">
        <v>0</v>
      </c>
      <c r="F6295" s="11" t="s">
        <v>1</v>
      </c>
      <c r="G6295" s="12">
        <f t="shared" si="490"/>
        <v>1</v>
      </c>
      <c r="H6295" s="12" t="b">
        <f t="shared" si="491"/>
        <v>1</v>
      </c>
      <c r="I6295" s="12" t="b">
        <f t="shared" si="492"/>
        <v>0</v>
      </c>
      <c r="J6295" s="12" t="b">
        <f t="shared" si="493"/>
        <v>0</v>
      </c>
      <c r="K6295" s="9" t="b">
        <f t="shared" si="494"/>
        <v>0</v>
      </c>
    </row>
    <row r="6296" spans="1:11" ht="15.75" customHeight="1" x14ac:dyDescent="0.15">
      <c r="A6296" t="s">
        <v>6268</v>
      </c>
      <c r="B6296" s="10">
        <v>6295</v>
      </c>
      <c r="C6296" s="39" t="s">
        <v>2</v>
      </c>
      <c r="D6296" s="40">
        <v>1</v>
      </c>
      <c r="E6296" s="40">
        <v>1</v>
      </c>
      <c r="F6296" s="11" t="s">
        <v>1</v>
      </c>
      <c r="G6296" s="12">
        <f t="shared" si="490"/>
        <v>0</v>
      </c>
      <c r="H6296" s="12" t="b">
        <f t="shared" si="491"/>
        <v>0</v>
      </c>
      <c r="I6296" s="12" t="b">
        <f t="shared" si="492"/>
        <v>0</v>
      </c>
      <c r="J6296" s="12" t="b">
        <f t="shared" si="493"/>
        <v>0</v>
      </c>
      <c r="K6296" s="9" t="b">
        <f t="shared" si="494"/>
        <v>1</v>
      </c>
    </row>
    <row r="6297" spans="1:11" ht="15.75" customHeight="1" x14ac:dyDescent="0.15">
      <c r="A6297" t="s">
        <v>6269</v>
      </c>
      <c r="B6297" s="10">
        <v>6296</v>
      </c>
      <c r="C6297" s="39" t="s">
        <v>2</v>
      </c>
      <c r="D6297" s="40">
        <v>0</v>
      </c>
      <c r="E6297" s="40">
        <v>2</v>
      </c>
      <c r="F6297" s="11" t="s">
        <v>2</v>
      </c>
      <c r="G6297" s="12">
        <f t="shared" si="490"/>
        <v>1</v>
      </c>
      <c r="H6297" s="12" t="b">
        <f t="shared" si="491"/>
        <v>0</v>
      </c>
      <c r="I6297" s="12" t="b">
        <f t="shared" si="492"/>
        <v>0</v>
      </c>
      <c r="J6297" s="12" t="b">
        <f t="shared" si="493"/>
        <v>1</v>
      </c>
      <c r="K6297" s="9" t="b">
        <f t="shared" si="494"/>
        <v>0</v>
      </c>
    </row>
    <row r="6298" spans="1:11" ht="15.75" customHeight="1" x14ac:dyDescent="0.15">
      <c r="A6298" t="s">
        <v>6270</v>
      </c>
      <c r="B6298" s="10">
        <v>6297</v>
      </c>
      <c r="C6298" s="39" t="s">
        <v>1</v>
      </c>
      <c r="D6298" s="40">
        <v>1</v>
      </c>
      <c r="E6298" s="40">
        <v>1</v>
      </c>
      <c r="F6298" s="11" t="s">
        <v>2</v>
      </c>
      <c r="G6298" s="12">
        <f t="shared" si="490"/>
        <v>0</v>
      </c>
      <c r="H6298" s="12" t="b">
        <f t="shared" si="491"/>
        <v>0</v>
      </c>
      <c r="I6298" s="12" t="b">
        <f t="shared" si="492"/>
        <v>1</v>
      </c>
      <c r="J6298" s="12" t="b">
        <f t="shared" si="493"/>
        <v>0</v>
      </c>
      <c r="K6298" s="9" t="b">
        <f t="shared" si="494"/>
        <v>0</v>
      </c>
    </row>
    <row r="6299" spans="1:11" ht="15.75" customHeight="1" x14ac:dyDescent="0.15">
      <c r="A6299" t="s">
        <v>6271</v>
      </c>
      <c r="B6299" s="10">
        <v>6298</v>
      </c>
      <c r="C6299" s="39" t="s">
        <v>1</v>
      </c>
      <c r="D6299" s="40">
        <v>2</v>
      </c>
      <c r="E6299" s="40">
        <v>0</v>
      </c>
      <c r="F6299" s="11" t="s">
        <v>1</v>
      </c>
      <c r="G6299" s="12">
        <f t="shared" si="490"/>
        <v>1</v>
      </c>
      <c r="H6299" s="12" t="b">
        <f t="shared" si="491"/>
        <v>1</v>
      </c>
      <c r="I6299" s="12" t="b">
        <f t="shared" si="492"/>
        <v>0</v>
      </c>
      <c r="J6299" s="12" t="b">
        <f t="shared" si="493"/>
        <v>0</v>
      </c>
      <c r="K6299" s="9" t="b">
        <f t="shared" si="494"/>
        <v>0</v>
      </c>
    </row>
    <row r="6300" spans="1:11" ht="15.75" customHeight="1" x14ac:dyDescent="0.15">
      <c r="A6300" t="s">
        <v>6272</v>
      </c>
      <c r="B6300" s="10">
        <v>6299</v>
      </c>
      <c r="C6300" s="39" t="s">
        <v>1</v>
      </c>
      <c r="D6300" s="40">
        <v>2</v>
      </c>
      <c r="E6300" s="40">
        <v>0</v>
      </c>
      <c r="F6300" s="11" t="s">
        <v>1</v>
      </c>
      <c r="G6300" s="12">
        <f t="shared" si="490"/>
        <v>1</v>
      </c>
      <c r="H6300" s="12" t="b">
        <f t="shared" si="491"/>
        <v>1</v>
      </c>
      <c r="I6300" s="12" t="b">
        <f t="shared" si="492"/>
        <v>0</v>
      </c>
      <c r="J6300" s="12" t="b">
        <f t="shared" si="493"/>
        <v>0</v>
      </c>
      <c r="K6300" s="9" t="b">
        <f t="shared" si="494"/>
        <v>0</v>
      </c>
    </row>
    <row r="6301" spans="1:11" ht="15.75" customHeight="1" x14ac:dyDescent="0.15">
      <c r="A6301" t="s">
        <v>6273</v>
      </c>
      <c r="B6301" s="10">
        <v>6300</v>
      </c>
      <c r="C6301" s="39" t="s">
        <v>1</v>
      </c>
      <c r="D6301" s="40">
        <v>2</v>
      </c>
      <c r="E6301" s="40">
        <v>0</v>
      </c>
      <c r="F6301" s="11" t="s">
        <v>1</v>
      </c>
      <c r="G6301" s="12">
        <f t="shared" si="490"/>
        <v>1</v>
      </c>
      <c r="H6301" s="12" t="b">
        <f t="shared" si="491"/>
        <v>1</v>
      </c>
      <c r="I6301" s="12" t="b">
        <f t="shared" si="492"/>
        <v>0</v>
      </c>
      <c r="J6301" s="12" t="b">
        <f t="shared" si="493"/>
        <v>0</v>
      </c>
      <c r="K6301" s="9" t="b">
        <f t="shared" si="494"/>
        <v>0</v>
      </c>
    </row>
    <row r="6302" spans="1:11" ht="15.75" customHeight="1" x14ac:dyDescent="0.15">
      <c r="A6302" t="s">
        <v>6274</v>
      </c>
      <c r="B6302" s="10">
        <v>6301</v>
      </c>
      <c r="C6302" s="39" t="s">
        <v>1</v>
      </c>
      <c r="D6302" s="40">
        <v>2</v>
      </c>
      <c r="E6302" s="40">
        <v>0</v>
      </c>
      <c r="F6302" s="11" t="s">
        <v>2</v>
      </c>
      <c r="G6302" s="12">
        <f t="shared" si="490"/>
        <v>0</v>
      </c>
      <c r="H6302" s="12" t="b">
        <f t="shared" si="491"/>
        <v>0</v>
      </c>
      <c r="I6302" s="12" t="b">
        <f t="shared" si="492"/>
        <v>1</v>
      </c>
      <c r="J6302" s="12" t="b">
        <f t="shared" si="493"/>
        <v>0</v>
      </c>
      <c r="K6302" s="9" t="b">
        <f t="shared" si="494"/>
        <v>0</v>
      </c>
    </row>
    <row r="6303" spans="1:11" ht="15.75" customHeight="1" x14ac:dyDescent="0.15">
      <c r="A6303" t="s">
        <v>6275</v>
      </c>
      <c r="B6303" s="10">
        <v>6302</v>
      </c>
      <c r="C6303" s="39" t="s">
        <v>2</v>
      </c>
      <c r="D6303" s="40">
        <v>1</v>
      </c>
      <c r="E6303" s="40">
        <v>1</v>
      </c>
      <c r="F6303" s="11" t="s">
        <v>1</v>
      </c>
      <c r="G6303" s="12">
        <f t="shared" si="490"/>
        <v>0</v>
      </c>
      <c r="H6303" s="12" t="b">
        <f t="shared" si="491"/>
        <v>0</v>
      </c>
      <c r="I6303" s="12" t="b">
        <f t="shared" si="492"/>
        <v>0</v>
      </c>
      <c r="J6303" s="12" t="b">
        <f t="shared" si="493"/>
        <v>0</v>
      </c>
      <c r="K6303" s="9" t="b">
        <f t="shared" si="494"/>
        <v>1</v>
      </c>
    </row>
    <row r="6304" spans="1:11" ht="15.75" customHeight="1" x14ac:dyDescent="0.15">
      <c r="A6304" t="s">
        <v>6276</v>
      </c>
      <c r="B6304" s="10">
        <v>6303</v>
      </c>
      <c r="C6304" s="39" t="s">
        <v>1</v>
      </c>
      <c r="D6304" s="40">
        <v>2</v>
      </c>
      <c r="E6304" s="40">
        <v>0</v>
      </c>
      <c r="F6304" s="11" t="s">
        <v>1</v>
      </c>
      <c r="G6304" s="12">
        <f t="shared" si="490"/>
        <v>1</v>
      </c>
      <c r="H6304" s="12" t="b">
        <f t="shared" si="491"/>
        <v>1</v>
      </c>
      <c r="I6304" s="12" t="b">
        <f t="shared" si="492"/>
        <v>0</v>
      </c>
      <c r="J6304" s="12" t="b">
        <f t="shared" si="493"/>
        <v>0</v>
      </c>
      <c r="K6304" s="9" t="b">
        <f t="shared" si="494"/>
        <v>0</v>
      </c>
    </row>
    <row r="6305" spans="1:11" ht="15.75" customHeight="1" x14ac:dyDescent="0.15">
      <c r="A6305" t="s">
        <v>6277</v>
      </c>
      <c r="B6305" s="10">
        <v>6304</v>
      </c>
      <c r="C6305" s="39" t="s">
        <v>1</v>
      </c>
      <c r="D6305" s="40">
        <v>1</v>
      </c>
      <c r="E6305" s="40">
        <v>1</v>
      </c>
      <c r="F6305" s="11" t="s">
        <v>1</v>
      </c>
      <c r="G6305" s="12">
        <f t="shared" si="490"/>
        <v>1</v>
      </c>
      <c r="H6305" s="12" t="b">
        <f t="shared" si="491"/>
        <v>1</v>
      </c>
      <c r="I6305" s="12" t="b">
        <f t="shared" si="492"/>
        <v>0</v>
      </c>
      <c r="J6305" s="12" t="b">
        <f t="shared" si="493"/>
        <v>0</v>
      </c>
      <c r="K6305" s="9" t="b">
        <f t="shared" si="494"/>
        <v>0</v>
      </c>
    </row>
    <row r="6306" spans="1:11" ht="15.75" customHeight="1" x14ac:dyDescent="0.15">
      <c r="A6306" t="s">
        <v>6278</v>
      </c>
      <c r="B6306" s="10">
        <v>6305</v>
      </c>
      <c r="C6306" s="39" t="s">
        <v>1</v>
      </c>
      <c r="D6306" s="40">
        <v>2</v>
      </c>
      <c r="E6306" s="40">
        <v>0</v>
      </c>
      <c r="F6306" s="11" t="s">
        <v>1</v>
      </c>
      <c r="G6306" s="12">
        <f t="shared" si="490"/>
        <v>1</v>
      </c>
      <c r="H6306" s="12" t="b">
        <f t="shared" si="491"/>
        <v>1</v>
      </c>
      <c r="I6306" s="12" t="b">
        <f t="shared" si="492"/>
        <v>0</v>
      </c>
      <c r="J6306" s="12" t="b">
        <f t="shared" si="493"/>
        <v>0</v>
      </c>
      <c r="K6306" s="9" t="b">
        <f t="shared" si="494"/>
        <v>0</v>
      </c>
    </row>
    <row r="6307" spans="1:11" ht="15.75" customHeight="1" x14ac:dyDescent="0.15">
      <c r="A6307" t="s">
        <v>6279</v>
      </c>
      <c r="B6307" s="10">
        <v>6306</v>
      </c>
      <c r="C6307" s="39" t="s">
        <v>1</v>
      </c>
      <c r="D6307" s="40">
        <v>2</v>
      </c>
      <c r="E6307" s="40">
        <v>0</v>
      </c>
      <c r="F6307" s="11" t="s">
        <v>1</v>
      </c>
      <c r="G6307" s="12">
        <f t="shared" si="490"/>
        <v>1</v>
      </c>
      <c r="H6307" s="12" t="b">
        <f t="shared" si="491"/>
        <v>1</v>
      </c>
      <c r="I6307" s="12" t="b">
        <f t="shared" si="492"/>
        <v>0</v>
      </c>
      <c r="J6307" s="12" t="b">
        <f t="shared" si="493"/>
        <v>0</v>
      </c>
      <c r="K6307" s="9" t="b">
        <f t="shared" si="494"/>
        <v>0</v>
      </c>
    </row>
    <row r="6308" spans="1:11" ht="15.75" customHeight="1" x14ac:dyDescent="0.15">
      <c r="A6308" t="s">
        <v>6280</v>
      </c>
      <c r="B6308" s="10">
        <v>6307</v>
      </c>
      <c r="C6308" s="39" t="s">
        <v>1</v>
      </c>
      <c r="D6308" s="40">
        <v>1</v>
      </c>
      <c r="E6308" s="40">
        <v>1</v>
      </c>
      <c r="F6308" s="11" t="s">
        <v>2</v>
      </c>
      <c r="G6308" s="12">
        <f t="shared" si="490"/>
        <v>0</v>
      </c>
      <c r="H6308" s="12" t="b">
        <f t="shared" si="491"/>
        <v>0</v>
      </c>
      <c r="I6308" s="12" t="b">
        <f t="shared" si="492"/>
        <v>1</v>
      </c>
      <c r="J6308" s="12" t="b">
        <f t="shared" si="493"/>
        <v>0</v>
      </c>
      <c r="K6308" s="9" t="b">
        <f t="shared" si="494"/>
        <v>0</v>
      </c>
    </row>
    <row r="6309" spans="1:11" ht="15.75" customHeight="1" x14ac:dyDescent="0.15">
      <c r="A6309" t="s">
        <v>6281</v>
      </c>
      <c r="B6309" s="10">
        <v>6308</v>
      </c>
      <c r="C6309" s="39" t="s">
        <v>1</v>
      </c>
      <c r="D6309" s="40">
        <v>2</v>
      </c>
      <c r="E6309" s="40">
        <v>0</v>
      </c>
      <c r="F6309" s="11" t="s">
        <v>1</v>
      </c>
      <c r="G6309" s="12">
        <f t="shared" si="490"/>
        <v>1</v>
      </c>
      <c r="H6309" s="12" t="b">
        <f t="shared" si="491"/>
        <v>1</v>
      </c>
      <c r="I6309" s="12" t="b">
        <f t="shared" si="492"/>
        <v>0</v>
      </c>
      <c r="J6309" s="12" t="b">
        <f t="shared" si="493"/>
        <v>0</v>
      </c>
      <c r="K6309" s="9" t="b">
        <f t="shared" si="494"/>
        <v>0</v>
      </c>
    </row>
    <row r="6310" spans="1:11" ht="15.75" customHeight="1" x14ac:dyDescent="0.15">
      <c r="A6310" t="s">
        <v>6282</v>
      </c>
      <c r="B6310" s="10">
        <v>6309</v>
      </c>
      <c r="C6310" s="39" t="s">
        <v>1</v>
      </c>
      <c r="D6310" s="40">
        <v>2</v>
      </c>
      <c r="E6310" s="40">
        <v>0</v>
      </c>
      <c r="F6310" s="11" t="s">
        <v>2</v>
      </c>
      <c r="G6310" s="12">
        <f t="shared" si="490"/>
        <v>0</v>
      </c>
      <c r="H6310" s="12" t="b">
        <f t="shared" si="491"/>
        <v>0</v>
      </c>
      <c r="I6310" s="12" t="b">
        <f t="shared" si="492"/>
        <v>1</v>
      </c>
      <c r="J6310" s="12" t="b">
        <f t="shared" si="493"/>
        <v>0</v>
      </c>
      <c r="K6310" s="9" t="b">
        <f t="shared" si="494"/>
        <v>0</v>
      </c>
    </row>
    <row r="6311" spans="1:11" ht="15.75" customHeight="1" x14ac:dyDescent="0.15">
      <c r="A6311" t="s">
        <v>6283</v>
      </c>
      <c r="B6311" s="10">
        <v>6310</v>
      </c>
      <c r="C6311" s="39" t="s">
        <v>2</v>
      </c>
      <c r="D6311" s="40">
        <v>0</v>
      </c>
      <c r="E6311" s="40">
        <v>2</v>
      </c>
      <c r="F6311" s="11" t="s">
        <v>2</v>
      </c>
      <c r="G6311" s="12">
        <f t="shared" si="490"/>
        <v>1</v>
      </c>
      <c r="H6311" s="12" t="b">
        <f t="shared" si="491"/>
        <v>0</v>
      </c>
      <c r="I6311" s="12" t="b">
        <f t="shared" si="492"/>
        <v>0</v>
      </c>
      <c r="J6311" s="12" t="b">
        <f t="shared" si="493"/>
        <v>1</v>
      </c>
      <c r="K6311" s="9" t="b">
        <f t="shared" si="494"/>
        <v>0</v>
      </c>
    </row>
    <row r="6312" spans="1:11" ht="15.75" customHeight="1" x14ac:dyDescent="0.15">
      <c r="A6312" t="s">
        <v>6284</v>
      </c>
      <c r="B6312" s="10">
        <v>6311</v>
      </c>
      <c r="C6312" s="39" t="s">
        <v>1</v>
      </c>
      <c r="D6312" s="40">
        <v>2</v>
      </c>
      <c r="E6312" s="40">
        <v>0</v>
      </c>
      <c r="F6312" s="11" t="s">
        <v>1</v>
      </c>
      <c r="G6312" s="12">
        <f t="shared" si="490"/>
        <v>1</v>
      </c>
      <c r="H6312" s="12" t="b">
        <f t="shared" si="491"/>
        <v>1</v>
      </c>
      <c r="I6312" s="12" t="b">
        <f t="shared" si="492"/>
        <v>0</v>
      </c>
      <c r="J6312" s="12" t="b">
        <f t="shared" si="493"/>
        <v>0</v>
      </c>
      <c r="K6312" s="9" t="b">
        <f t="shared" si="494"/>
        <v>0</v>
      </c>
    </row>
    <row r="6313" spans="1:11" ht="15.75" customHeight="1" x14ac:dyDescent="0.15">
      <c r="A6313" t="s">
        <v>6285</v>
      </c>
      <c r="B6313" s="10">
        <v>6312</v>
      </c>
      <c r="C6313" s="39" t="s">
        <v>1</v>
      </c>
      <c r="D6313" s="40">
        <v>2</v>
      </c>
      <c r="E6313" s="40">
        <v>0</v>
      </c>
      <c r="F6313" s="11" t="s">
        <v>1</v>
      </c>
      <c r="G6313" s="12">
        <f t="shared" si="490"/>
        <v>1</v>
      </c>
      <c r="H6313" s="12" t="b">
        <f t="shared" si="491"/>
        <v>1</v>
      </c>
      <c r="I6313" s="12" t="b">
        <f t="shared" si="492"/>
        <v>0</v>
      </c>
      <c r="J6313" s="12" t="b">
        <f t="shared" si="493"/>
        <v>0</v>
      </c>
      <c r="K6313" s="9" t="b">
        <f t="shared" si="494"/>
        <v>0</v>
      </c>
    </row>
    <row r="6314" spans="1:11" ht="15.75" customHeight="1" x14ac:dyDescent="0.15">
      <c r="A6314" t="s">
        <v>6286</v>
      </c>
      <c r="B6314" s="10">
        <v>6313</v>
      </c>
      <c r="C6314" s="39" t="s">
        <v>1</v>
      </c>
      <c r="D6314" s="40">
        <v>0</v>
      </c>
      <c r="E6314" s="40">
        <v>0</v>
      </c>
      <c r="F6314" s="11" t="s">
        <v>1</v>
      </c>
      <c r="G6314" s="12">
        <f t="shared" si="490"/>
        <v>1</v>
      </c>
      <c r="H6314" s="12" t="b">
        <f t="shared" si="491"/>
        <v>1</v>
      </c>
      <c r="I6314" s="12" t="b">
        <f t="shared" si="492"/>
        <v>0</v>
      </c>
      <c r="J6314" s="12" t="b">
        <f t="shared" si="493"/>
        <v>0</v>
      </c>
      <c r="K6314" s="9" t="b">
        <f t="shared" si="494"/>
        <v>0</v>
      </c>
    </row>
    <row r="6315" spans="1:11" ht="15.75" customHeight="1" x14ac:dyDescent="0.15">
      <c r="A6315" t="s">
        <v>6287</v>
      </c>
      <c r="B6315" s="10">
        <v>6314</v>
      </c>
      <c r="C6315" s="39" t="s">
        <v>1</v>
      </c>
      <c r="D6315" s="40">
        <v>2</v>
      </c>
      <c r="E6315" s="40">
        <v>0</v>
      </c>
      <c r="F6315" s="11" t="s">
        <v>2</v>
      </c>
      <c r="G6315" s="12">
        <f t="shared" si="490"/>
        <v>0</v>
      </c>
      <c r="H6315" s="12" t="b">
        <f t="shared" si="491"/>
        <v>0</v>
      </c>
      <c r="I6315" s="12" t="b">
        <f t="shared" si="492"/>
        <v>1</v>
      </c>
      <c r="J6315" s="12" t="b">
        <f t="shared" si="493"/>
        <v>0</v>
      </c>
      <c r="K6315" s="9" t="b">
        <f t="shared" si="494"/>
        <v>0</v>
      </c>
    </row>
    <row r="6316" spans="1:11" ht="15.75" customHeight="1" x14ac:dyDescent="0.15">
      <c r="A6316" t="s">
        <v>6288</v>
      </c>
      <c r="B6316" s="10">
        <v>6315</v>
      </c>
      <c r="C6316" s="39" t="s">
        <v>1</v>
      </c>
      <c r="D6316" s="40">
        <v>2</v>
      </c>
      <c r="E6316" s="40">
        <v>0</v>
      </c>
      <c r="F6316" s="11" t="s">
        <v>1</v>
      </c>
      <c r="G6316" s="12">
        <f t="shared" si="490"/>
        <v>1</v>
      </c>
      <c r="H6316" s="12" t="b">
        <f t="shared" si="491"/>
        <v>1</v>
      </c>
      <c r="I6316" s="12" t="b">
        <f t="shared" si="492"/>
        <v>0</v>
      </c>
      <c r="J6316" s="12" t="b">
        <f t="shared" si="493"/>
        <v>0</v>
      </c>
      <c r="K6316" s="9" t="b">
        <f t="shared" si="494"/>
        <v>0</v>
      </c>
    </row>
    <row r="6317" spans="1:11" ht="15.75" customHeight="1" x14ac:dyDescent="0.15">
      <c r="A6317" t="s">
        <v>6289</v>
      </c>
      <c r="B6317" s="10">
        <v>6316</v>
      </c>
      <c r="C6317" s="39" t="s">
        <v>1</v>
      </c>
      <c r="D6317" s="40">
        <v>2</v>
      </c>
      <c r="E6317" s="40">
        <v>0</v>
      </c>
      <c r="F6317" s="11" t="s">
        <v>1</v>
      </c>
      <c r="G6317" s="12">
        <f t="shared" si="490"/>
        <v>1</v>
      </c>
      <c r="H6317" s="12" t="b">
        <f t="shared" si="491"/>
        <v>1</v>
      </c>
      <c r="I6317" s="12" t="b">
        <f t="shared" si="492"/>
        <v>0</v>
      </c>
      <c r="J6317" s="12" t="b">
        <f t="shared" si="493"/>
        <v>0</v>
      </c>
      <c r="K6317" s="9" t="b">
        <f t="shared" si="494"/>
        <v>0</v>
      </c>
    </row>
    <row r="6318" spans="1:11" ht="15.75" customHeight="1" x14ac:dyDescent="0.15">
      <c r="A6318" t="s">
        <v>6290</v>
      </c>
      <c r="B6318" s="10">
        <v>6317</v>
      </c>
      <c r="C6318" s="39" t="s">
        <v>1</v>
      </c>
      <c r="D6318" s="40">
        <v>2</v>
      </c>
      <c r="E6318" s="40">
        <v>0</v>
      </c>
      <c r="F6318" s="11" t="s">
        <v>2</v>
      </c>
      <c r="G6318" s="12">
        <f t="shared" si="490"/>
        <v>0</v>
      </c>
      <c r="H6318" s="12" t="b">
        <f t="shared" si="491"/>
        <v>0</v>
      </c>
      <c r="I6318" s="12" t="b">
        <f t="shared" si="492"/>
        <v>1</v>
      </c>
      <c r="J6318" s="12" t="b">
        <f t="shared" si="493"/>
        <v>0</v>
      </c>
      <c r="K6318" s="9" t="b">
        <f t="shared" si="494"/>
        <v>0</v>
      </c>
    </row>
    <row r="6319" spans="1:11" ht="15.75" customHeight="1" x14ac:dyDescent="0.15">
      <c r="A6319" t="s">
        <v>6291</v>
      </c>
      <c r="B6319" s="10">
        <v>6318</v>
      </c>
      <c r="C6319" s="39" t="s">
        <v>2</v>
      </c>
      <c r="D6319" s="40">
        <v>1</v>
      </c>
      <c r="E6319" s="40">
        <v>1</v>
      </c>
      <c r="F6319" s="11" t="s">
        <v>2</v>
      </c>
      <c r="G6319" s="12">
        <f t="shared" si="490"/>
        <v>1</v>
      </c>
      <c r="H6319" s="12" t="b">
        <f t="shared" si="491"/>
        <v>0</v>
      </c>
      <c r="I6319" s="12" t="b">
        <f t="shared" si="492"/>
        <v>0</v>
      </c>
      <c r="J6319" s="12" t="b">
        <f t="shared" si="493"/>
        <v>1</v>
      </c>
      <c r="K6319" s="9" t="b">
        <f t="shared" si="494"/>
        <v>0</v>
      </c>
    </row>
    <row r="6320" spans="1:11" ht="15.75" customHeight="1" x14ac:dyDescent="0.15">
      <c r="A6320" t="s">
        <v>6292</v>
      </c>
      <c r="B6320" s="10">
        <v>6319</v>
      </c>
      <c r="C6320" s="39" t="s">
        <v>1</v>
      </c>
      <c r="D6320" s="40">
        <v>2</v>
      </c>
      <c r="E6320" s="40">
        <v>0</v>
      </c>
      <c r="F6320" s="11" t="s">
        <v>2</v>
      </c>
      <c r="G6320" s="12">
        <f t="shared" si="490"/>
        <v>0</v>
      </c>
      <c r="H6320" s="12" t="b">
        <f t="shared" si="491"/>
        <v>0</v>
      </c>
      <c r="I6320" s="12" t="b">
        <f t="shared" si="492"/>
        <v>1</v>
      </c>
      <c r="J6320" s="12" t="b">
        <f t="shared" si="493"/>
        <v>0</v>
      </c>
      <c r="K6320" s="9" t="b">
        <f t="shared" si="494"/>
        <v>0</v>
      </c>
    </row>
    <row r="6321" spans="1:11" ht="15.75" customHeight="1" x14ac:dyDescent="0.15">
      <c r="A6321" t="s">
        <v>6293</v>
      </c>
      <c r="B6321" s="10">
        <v>6320</v>
      </c>
      <c r="C6321" s="39" t="s">
        <v>1</v>
      </c>
      <c r="D6321" s="40">
        <v>2</v>
      </c>
      <c r="E6321" s="40">
        <v>0</v>
      </c>
      <c r="F6321" s="11" t="s">
        <v>1</v>
      </c>
      <c r="G6321" s="12">
        <f t="shared" si="490"/>
        <v>1</v>
      </c>
      <c r="H6321" s="12" t="b">
        <f t="shared" si="491"/>
        <v>1</v>
      </c>
      <c r="I6321" s="12" t="b">
        <f t="shared" si="492"/>
        <v>0</v>
      </c>
      <c r="J6321" s="12" t="b">
        <f t="shared" si="493"/>
        <v>0</v>
      </c>
      <c r="K6321" s="9" t="b">
        <f t="shared" si="494"/>
        <v>0</v>
      </c>
    </row>
    <row r="6322" spans="1:11" ht="15.75" customHeight="1" x14ac:dyDescent="0.15">
      <c r="A6322" t="s">
        <v>6294</v>
      </c>
      <c r="B6322" s="10">
        <v>6321</v>
      </c>
      <c r="C6322" s="39" t="s">
        <v>1</v>
      </c>
      <c r="D6322" s="40">
        <v>2</v>
      </c>
      <c r="E6322" s="40">
        <v>0</v>
      </c>
      <c r="F6322" s="11" t="s">
        <v>1</v>
      </c>
      <c r="G6322" s="12">
        <f t="shared" si="490"/>
        <v>1</v>
      </c>
      <c r="H6322" s="12" t="b">
        <f t="shared" si="491"/>
        <v>1</v>
      </c>
      <c r="I6322" s="12" t="b">
        <f t="shared" si="492"/>
        <v>0</v>
      </c>
      <c r="J6322" s="12" t="b">
        <f t="shared" si="493"/>
        <v>0</v>
      </c>
      <c r="K6322" s="9" t="b">
        <f t="shared" si="494"/>
        <v>0</v>
      </c>
    </row>
    <row r="6323" spans="1:11" ht="15.75" customHeight="1" x14ac:dyDescent="0.15">
      <c r="A6323" t="s">
        <v>6295</v>
      </c>
      <c r="B6323" s="10">
        <v>6322</v>
      </c>
      <c r="C6323" s="39" t="s">
        <v>1</v>
      </c>
      <c r="D6323" s="40">
        <v>1</v>
      </c>
      <c r="E6323" s="40">
        <v>1</v>
      </c>
      <c r="F6323" s="11" t="s">
        <v>2</v>
      </c>
      <c r="G6323" s="12">
        <f t="shared" si="490"/>
        <v>0</v>
      </c>
      <c r="H6323" s="12" t="b">
        <f t="shared" si="491"/>
        <v>0</v>
      </c>
      <c r="I6323" s="12" t="b">
        <f t="shared" si="492"/>
        <v>1</v>
      </c>
      <c r="J6323" s="12" t="b">
        <f t="shared" si="493"/>
        <v>0</v>
      </c>
      <c r="K6323" s="9" t="b">
        <f t="shared" si="494"/>
        <v>0</v>
      </c>
    </row>
    <row r="6324" spans="1:11" ht="15.75" customHeight="1" x14ac:dyDescent="0.15">
      <c r="A6324" t="s">
        <v>6296</v>
      </c>
      <c r="B6324" s="10">
        <v>6323</v>
      </c>
      <c r="C6324" s="39" t="s">
        <v>1</v>
      </c>
      <c r="D6324" s="40">
        <v>2</v>
      </c>
      <c r="E6324" s="40">
        <v>0</v>
      </c>
      <c r="F6324" s="11" t="s">
        <v>1</v>
      </c>
      <c r="G6324" s="12">
        <f t="shared" si="490"/>
        <v>1</v>
      </c>
      <c r="H6324" s="12" t="b">
        <f t="shared" si="491"/>
        <v>1</v>
      </c>
      <c r="I6324" s="12" t="b">
        <f t="shared" si="492"/>
        <v>0</v>
      </c>
      <c r="J6324" s="12" t="b">
        <f t="shared" si="493"/>
        <v>0</v>
      </c>
      <c r="K6324" s="9" t="b">
        <f t="shared" si="494"/>
        <v>0</v>
      </c>
    </row>
    <row r="6325" spans="1:11" ht="15.75" customHeight="1" x14ac:dyDescent="0.15">
      <c r="A6325" t="s">
        <v>6297</v>
      </c>
      <c r="B6325" s="10">
        <v>6324</v>
      </c>
      <c r="C6325" s="39" t="s">
        <v>1</v>
      </c>
      <c r="D6325" s="40">
        <v>2</v>
      </c>
      <c r="E6325" s="40">
        <v>0</v>
      </c>
      <c r="F6325" s="11" t="s">
        <v>1</v>
      </c>
      <c r="G6325" s="12">
        <f t="shared" si="490"/>
        <v>1</v>
      </c>
      <c r="H6325" s="12" t="b">
        <f t="shared" si="491"/>
        <v>1</v>
      </c>
      <c r="I6325" s="12" t="b">
        <f t="shared" si="492"/>
        <v>0</v>
      </c>
      <c r="J6325" s="12" t="b">
        <f t="shared" si="493"/>
        <v>0</v>
      </c>
      <c r="K6325" s="9" t="b">
        <f t="shared" si="494"/>
        <v>0</v>
      </c>
    </row>
    <row r="6326" spans="1:11" ht="15.75" customHeight="1" x14ac:dyDescent="0.15">
      <c r="A6326" t="s">
        <v>6298</v>
      </c>
      <c r="B6326" s="10">
        <v>6325</v>
      </c>
      <c r="C6326" s="39" t="s">
        <v>2</v>
      </c>
      <c r="D6326" s="40">
        <v>1</v>
      </c>
      <c r="E6326" s="40">
        <v>1</v>
      </c>
      <c r="F6326" s="11" t="s">
        <v>2</v>
      </c>
      <c r="G6326" s="12">
        <f t="shared" si="490"/>
        <v>1</v>
      </c>
      <c r="H6326" s="12" t="b">
        <f t="shared" si="491"/>
        <v>0</v>
      </c>
      <c r="I6326" s="12" t="b">
        <f t="shared" si="492"/>
        <v>0</v>
      </c>
      <c r="J6326" s="12" t="b">
        <f t="shared" si="493"/>
        <v>1</v>
      </c>
      <c r="K6326" s="9" t="b">
        <f t="shared" si="494"/>
        <v>0</v>
      </c>
    </row>
    <row r="6327" spans="1:11" ht="15.75" customHeight="1" x14ac:dyDescent="0.15">
      <c r="A6327" t="s">
        <v>6299</v>
      </c>
      <c r="B6327" s="10">
        <v>6326</v>
      </c>
      <c r="C6327" s="39" t="s">
        <v>1</v>
      </c>
      <c r="D6327" s="40">
        <v>2</v>
      </c>
      <c r="E6327" s="40">
        <v>0</v>
      </c>
      <c r="F6327" s="11" t="s">
        <v>2</v>
      </c>
      <c r="G6327" s="12">
        <f t="shared" si="490"/>
        <v>0</v>
      </c>
      <c r="H6327" s="12" t="b">
        <f t="shared" si="491"/>
        <v>0</v>
      </c>
      <c r="I6327" s="12" t="b">
        <f t="shared" si="492"/>
        <v>1</v>
      </c>
      <c r="J6327" s="12" t="b">
        <f t="shared" si="493"/>
        <v>0</v>
      </c>
      <c r="K6327" s="9" t="b">
        <f t="shared" si="494"/>
        <v>0</v>
      </c>
    </row>
    <row r="6328" spans="1:11" ht="15.75" customHeight="1" x14ac:dyDescent="0.15">
      <c r="A6328" t="s">
        <v>6300</v>
      </c>
      <c r="B6328" s="10">
        <v>6327</v>
      </c>
      <c r="C6328" s="39" t="s">
        <v>2</v>
      </c>
      <c r="D6328" s="40">
        <v>0</v>
      </c>
      <c r="E6328" s="40">
        <v>2</v>
      </c>
      <c r="F6328" s="11" t="s">
        <v>1</v>
      </c>
      <c r="G6328" s="12">
        <f t="shared" si="490"/>
        <v>0</v>
      </c>
      <c r="H6328" s="12" t="b">
        <f t="shared" si="491"/>
        <v>0</v>
      </c>
      <c r="I6328" s="12" t="b">
        <f t="shared" si="492"/>
        <v>0</v>
      </c>
      <c r="J6328" s="12" t="b">
        <f t="shared" si="493"/>
        <v>0</v>
      </c>
      <c r="K6328" s="9" t="b">
        <f t="shared" si="494"/>
        <v>1</v>
      </c>
    </row>
    <row r="6329" spans="1:11" ht="15.75" customHeight="1" x14ac:dyDescent="0.15">
      <c r="A6329" t="s">
        <v>6301</v>
      </c>
      <c r="B6329" s="10">
        <v>6328</v>
      </c>
      <c r="C6329" s="39" t="s">
        <v>1</v>
      </c>
      <c r="D6329" s="40">
        <v>1</v>
      </c>
      <c r="E6329" s="40">
        <v>1</v>
      </c>
      <c r="F6329" s="11" t="s">
        <v>2</v>
      </c>
      <c r="G6329" s="12">
        <f t="shared" si="490"/>
        <v>0</v>
      </c>
      <c r="H6329" s="12" t="b">
        <f t="shared" si="491"/>
        <v>0</v>
      </c>
      <c r="I6329" s="12" t="b">
        <f t="shared" si="492"/>
        <v>1</v>
      </c>
      <c r="J6329" s="12" t="b">
        <f t="shared" si="493"/>
        <v>0</v>
      </c>
      <c r="K6329" s="9" t="b">
        <f t="shared" si="494"/>
        <v>0</v>
      </c>
    </row>
    <row r="6330" spans="1:11" ht="15.75" customHeight="1" x14ac:dyDescent="0.15">
      <c r="A6330" t="s">
        <v>6302</v>
      </c>
      <c r="B6330" s="10">
        <v>6329</v>
      </c>
      <c r="C6330" s="39" t="s">
        <v>2</v>
      </c>
      <c r="D6330" s="40">
        <v>0</v>
      </c>
      <c r="E6330" s="40">
        <v>2</v>
      </c>
      <c r="F6330" s="11" t="s">
        <v>2</v>
      </c>
      <c r="G6330" s="12">
        <f t="shared" si="490"/>
        <v>1</v>
      </c>
      <c r="H6330" s="12" t="b">
        <f t="shared" si="491"/>
        <v>0</v>
      </c>
      <c r="I6330" s="12" t="b">
        <f t="shared" si="492"/>
        <v>0</v>
      </c>
      <c r="J6330" s="12" t="b">
        <f t="shared" si="493"/>
        <v>1</v>
      </c>
      <c r="K6330" s="9" t="b">
        <f t="shared" si="494"/>
        <v>0</v>
      </c>
    </row>
    <row r="6331" spans="1:11" ht="15.75" customHeight="1" x14ac:dyDescent="0.15">
      <c r="A6331" t="s">
        <v>6303</v>
      </c>
      <c r="B6331" s="10">
        <v>6330</v>
      </c>
      <c r="C6331" s="39" t="s">
        <v>1</v>
      </c>
      <c r="D6331" s="40">
        <v>1</v>
      </c>
      <c r="E6331" s="40">
        <v>1</v>
      </c>
      <c r="F6331" s="11" t="s">
        <v>1</v>
      </c>
      <c r="G6331" s="12">
        <f t="shared" si="490"/>
        <v>1</v>
      </c>
      <c r="H6331" s="12" t="b">
        <f t="shared" si="491"/>
        <v>1</v>
      </c>
      <c r="I6331" s="12" t="b">
        <f t="shared" si="492"/>
        <v>0</v>
      </c>
      <c r="J6331" s="12" t="b">
        <f t="shared" si="493"/>
        <v>0</v>
      </c>
      <c r="K6331" s="9" t="b">
        <f t="shared" si="494"/>
        <v>0</v>
      </c>
    </row>
    <row r="6332" spans="1:11" ht="15.75" customHeight="1" x14ac:dyDescent="0.15">
      <c r="A6332" t="s">
        <v>6304</v>
      </c>
      <c r="B6332" s="10">
        <v>6331</v>
      </c>
      <c r="C6332" s="39" t="s">
        <v>1</v>
      </c>
      <c r="D6332" s="40">
        <v>2</v>
      </c>
      <c r="E6332" s="40">
        <v>0</v>
      </c>
      <c r="F6332" s="11" t="s">
        <v>1</v>
      </c>
      <c r="G6332" s="12">
        <f t="shared" si="490"/>
        <v>1</v>
      </c>
      <c r="H6332" s="12" t="b">
        <f t="shared" si="491"/>
        <v>1</v>
      </c>
      <c r="I6332" s="12" t="b">
        <f t="shared" si="492"/>
        <v>0</v>
      </c>
      <c r="J6332" s="12" t="b">
        <f t="shared" si="493"/>
        <v>0</v>
      </c>
      <c r="K6332" s="9" t="b">
        <f t="shared" si="494"/>
        <v>0</v>
      </c>
    </row>
    <row r="6333" spans="1:11" ht="15.75" customHeight="1" x14ac:dyDescent="0.15">
      <c r="A6333" t="s">
        <v>6305</v>
      </c>
      <c r="B6333" s="10">
        <v>6332</v>
      </c>
      <c r="C6333" s="39" t="s">
        <v>1</v>
      </c>
      <c r="D6333" s="40">
        <v>2</v>
      </c>
      <c r="E6333" s="40">
        <v>0</v>
      </c>
      <c r="F6333" s="11" t="s">
        <v>1</v>
      </c>
      <c r="G6333" s="12">
        <f t="shared" si="490"/>
        <v>1</v>
      </c>
      <c r="H6333" s="12" t="b">
        <f t="shared" si="491"/>
        <v>1</v>
      </c>
      <c r="I6333" s="12" t="b">
        <f t="shared" si="492"/>
        <v>0</v>
      </c>
      <c r="J6333" s="12" t="b">
        <f t="shared" si="493"/>
        <v>0</v>
      </c>
      <c r="K6333" s="9" t="b">
        <f t="shared" si="494"/>
        <v>0</v>
      </c>
    </row>
    <row r="6334" spans="1:11" ht="15.75" customHeight="1" x14ac:dyDescent="0.15">
      <c r="A6334" t="s">
        <v>6306</v>
      </c>
      <c r="B6334" s="10">
        <v>6333</v>
      </c>
      <c r="C6334" s="39" t="s">
        <v>1</v>
      </c>
      <c r="D6334" s="40">
        <v>1</v>
      </c>
      <c r="E6334" s="40">
        <v>1</v>
      </c>
      <c r="F6334" s="11" t="s">
        <v>2</v>
      </c>
      <c r="G6334" s="12">
        <f t="shared" si="490"/>
        <v>0</v>
      </c>
      <c r="H6334" s="12" t="b">
        <f t="shared" si="491"/>
        <v>0</v>
      </c>
      <c r="I6334" s="12" t="b">
        <f t="shared" si="492"/>
        <v>1</v>
      </c>
      <c r="J6334" s="12" t="b">
        <f t="shared" si="493"/>
        <v>0</v>
      </c>
      <c r="K6334" s="9" t="b">
        <f t="shared" si="494"/>
        <v>0</v>
      </c>
    </row>
    <row r="6335" spans="1:11" ht="15.75" customHeight="1" x14ac:dyDescent="0.15">
      <c r="A6335" t="s">
        <v>6307</v>
      </c>
      <c r="B6335" s="10">
        <v>6334</v>
      </c>
      <c r="C6335" s="39" t="s">
        <v>1</v>
      </c>
      <c r="D6335" s="40">
        <v>2</v>
      </c>
      <c r="E6335" s="40">
        <v>0</v>
      </c>
      <c r="F6335" s="11" t="s">
        <v>1</v>
      </c>
      <c r="G6335" s="12">
        <f t="shared" si="490"/>
        <v>1</v>
      </c>
      <c r="H6335" s="12" t="b">
        <f t="shared" si="491"/>
        <v>1</v>
      </c>
      <c r="I6335" s="12" t="b">
        <f t="shared" si="492"/>
        <v>0</v>
      </c>
      <c r="J6335" s="12" t="b">
        <f t="shared" si="493"/>
        <v>0</v>
      </c>
      <c r="K6335" s="9" t="b">
        <f t="shared" si="494"/>
        <v>0</v>
      </c>
    </row>
    <row r="6336" spans="1:11" ht="15.75" customHeight="1" x14ac:dyDescent="0.15">
      <c r="A6336" t="s">
        <v>6308</v>
      </c>
      <c r="B6336" s="10">
        <v>6335</v>
      </c>
      <c r="C6336" s="39" t="s">
        <v>2</v>
      </c>
      <c r="D6336" s="40">
        <v>0</v>
      </c>
      <c r="E6336" s="40">
        <v>2</v>
      </c>
      <c r="F6336" s="11" t="s">
        <v>2</v>
      </c>
      <c r="G6336" s="12">
        <f t="shared" si="490"/>
        <v>1</v>
      </c>
      <c r="H6336" s="12" t="b">
        <f t="shared" si="491"/>
        <v>0</v>
      </c>
      <c r="I6336" s="12" t="b">
        <f t="shared" si="492"/>
        <v>0</v>
      </c>
      <c r="J6336" s="12" t="b">
        <f t="shared" si="493"/>
        <v>1</v>
      </c>
      <c r="K6336" s="9" t="b">
        <f t="shared" si="494"/>
        <v>0</v>
      </c>
    </row>
    <row r="6337" spans="1:11" ht="15.75" customHeight="1" x14ac:dyDescent="0.15">
      <c r="A6337" t="s">
        <v>6309</v>
      </c>
      <c r="B6337" s="10">
        <v>6336</v>
      </c>
      <c r="C6337" s="39" t="s">
        <v>1</v>
      </c>
      <c r="D6337" s="40">
        <v>0</v>
      </c>
      <c r="E6337" s="40">
        <v>0</v>
      </c>
      <c r="F6337" s="11" t="s">
        <v>2</v>
      </c>
      <c r="G6337" s="12">
        <f t="shared" si="490"/>
        <v>0</v>
      </c>
      <c r="H6337" s="12" t="b">
        <f t="shared" si="491"/>
        <v>0</v>
      </c>
      <c r="I6337" s="12" t="b">
        <f t="shared" si="492"/>
        <v>1</v>
      </c>
      <c r="J6337" s="12" t="b">
        <f t="shared" si="493"/>
        <v>0</v>
      </c>
      <c r="K6337" s="9" t="b">
        <f t="shared" si="494"/>
        <v>0</v>
      </c>
    </row>
    <row r="6338" spans="1:11" ht="15.75" customHeight="1" x14ac:dyDescent="0.15">
      <c r="A6338" t="s">
        <v>6310</v>
      </c>
      <c r="B6338" s="10">
        <v>6337</v>
      </c>
      <c r="C6338" s="39" t="s">
        <v>1</v>
      </c>
      <c r="D6338" s="40">
        <v>2</v>
      </c>
      <c r="E6338" s="40">
        <v>0</v>
      </c>
      <c r="F6338" s="11" t="s">
        <v>1</v>
      </c>
      <c r="G6338" s="12">
        <f t="shared" si="490"/>
        <v>1</v>
      </c>
      <c r="H6338" s="12" t="b">
        <f t="shared" si="491"/>
        <v>1</v>
      </c>
      <c r="I6338" s="12" t="b">
        <f t="shared" si="492"/>
        <v>0</v>
      </c>
      <c r="J6338" s="12" t="b">
        <f t="shared" si="493"/>
        <v>0</v>
      </c>
      <c r="K6338" s="9" t="b">
        <f t="shared" si="494"/>
        <v>0</v>
      </c>
    </row>
    <row r="6339" spans="1:11" ht="15.75" customHeight="1" x14ac:dyDescent="0.15">
      <c r="A6339" t="s">
        <v>6311</v>
      </c>
      <c r="B6339" s="10">
        <v>6338</v>
      </c>
      <c r="C6339" s="39" t="s">
        <v>1</v>
      </c>
      <c r="D6339" s="40">
        <v>2</v>
      </c>
      <c r="E6339" s="40">
        <v>0</v>
      </c>
      <c r="F6339" s="11" t="s">
        <v>1</v>
      </c>
      <c r="G6339" s="12">
        <f t="shared" si="490"/>
        <v>1</v>
      </c>
      <c r="H6339" s="12" t="b">
        <f t="shared" si="491"/>
        <v>1</v>
      </c>
      <c r="I6339" s="12" t="b">
        <f t="shared" si="492"/>
        <v>0</v>
      </c>
      <c r="J6339" s="12" t="b">
        <f t="shared" si="493"/>
        <v>0</v>
      </c>
      <c r="K6339" s="9" t="b">
        <f t="shared" si="494"/>
        <v>0</v>
      </c>
    </row>
    <row r="6340" spans="1:11" ht="15.75" customHeight="1" x14ac:dyDescent="0.15">
      <c r="A6340" t="s">
        <v>6312</v>
      </c>
      <c r="B6340" s="10">
        <v>6339</v>
      </c>
      <c r="C6340" s="39" t="s">
        <v>1</v>
      </c>
      <c r="D6340" s="40">
        <v>2</v>
      </c>
      <c r="E6340" s="40">
        <v>0</v>
      </c>
      <c r="F6340" s="11" t="s">
        <v>2</v>
      </c>
      <c r="G6340" s="12">
        <f t="shared" si="490"/>
        <v>0</v>
      </c>
      <c r="H6340" s="12" t="b">
        <f t="shared" si="491"/>
        <v>0</v>
      </c>
      <c r="I6340" s="12" t="b">
        <f t="shared" si="492"/>
        <v>1</v>
      </c>
      <c r="J6340" s="12" t="b">
        <f t="shared" si="493"/>
        <v>0</v>
      </c>
      <c r="K6340" s="9" t="b">
        <f t="shared" si="494"/>
        <v>0</v>
      </c>
    </row>
    <row r="6341" spans="1:11" ht="15.75" customHeight="1" x14ac:dyDescent="0.15">
      <c r="A6341" t="s">
        <v>6313</v>
      </c>
      <c r="B6341" s="10">
        <v>6340</v>
      </c>
      <c r="C6341" s="39" t="s">
        <v>2</v>
      </c>
      <c r="D6341" s="40">
        <v>1</v>
      </c>
      <c r="E6341" s="40">
        <v>1</v>
      </c>
      <c r="F6341" s="11" t="s">
        <v>2</v>
      </c>
      <c r="G6341" s="12">
        <f t="shared" ref="G6341:G6404" si="495">IF(C6341=F6341,1,0)</f>
        <v>1</v>
      </c>
      <c r="H6341" s="12" t="b">
        <f t="shared" ref="H6341:H6404" si="496">AND(C6341="incels",F6341="incels")</f>
        <v>0</v>
      </c>
      <c r="I6341" s="12" t="b">
        <f t="shared" ref="I6341:I6404" si="497">AND(C6341="incels",F6341="neutre")</f>
        <v>0</v>
      </c>
      <c r="J6341" s="12" t="b">
        <f t="shared" ref="J6341:J6404" si="498">AND(C6341="neutre",F6341="neutre")</f>
        <v>1</v>
      </c>
      <c r="K6341" s="9" t="b">
        <f t="shared" ref="K6341:K6404" si="499">AND(C6341="neutre",F6341="incels")</f>
        <v>0</v>
      </c>
    </row>
    <row r="6342" spans="1:11" ht="15.75" customHeight="1" x14ac:dyDescent="0.15">
      <c r="A6342" t="s">
        <v>6314</v>
      </c>
      <c r="B6342" s="10">
        <v>6341</v>
      </c>
      <c r="C6342" s="39" t="s">
        <v>1</v>
      </c>
      <c r="D6342" s="40">
        <v>2</v>
      </c>
      <c r="E6342" s="40">
        <v>0</v>
      </c>
      <c r="F6342" s="11" t="s">
        <v>1</v>
      </c>
      <c r="G6342" s="12">
        <f t="shared" si="495"/>
        <v>1</v>
      </c>
      <c r="H6342" s="12" t="b">
        <f t="shared" si="496"/>
        <v>1</v>
      </c>
      <c r="I6342" s="12" t="b">
        <f t="shared" si="497"/>
        <v>0</v>
      </c>
      <c r="J6342" s="12" t="b">
        <f t="shared" si="498"/>
        <v>0</v>
      </c>
      <c r="K6342" s="9" t="b">
        <f t="shared" si="499"/>
        <v>0</v>
      </c>
    </row>
    <row r="6343" spans="1:11" ht="15.75" customHeight="1" x14ac:dyDescent="0.15">
      <c r="A6343" t="s">
        <v>6315</v>
      </c>
      <c r="B6343" s="10">
        <v>6342</v>
      </c>
      <c r="C6343" s="39" t="s">
        <v>1</v>
      </c>
      <c r="D6343" s="40">
        <v>2</v>
      </c>
      <c r="E6343" s="40">
        <v>0</v>
      </c>
      <c r="F6343" s="11" t="s">
        <v>1</v>
      </c>
      <c r="G6343" s="12">
        <f t="shared" si="495"/>
        <v>1</v>
      </c>
      <c r="H6343" s="12" t="b">
        <f t="shared" si="496"/>
        <v>1</v>
      </c>
      <c r="I6343" s="12" t="b">
        <f t="shared" si="497"/>
        <v>0</v>
      </c>
      <c r="J6343" s="12" t="b">
        <f t="shared" si="498"/>
        <v>0</v>
      </c>
      <c r="K6343" s="9" t="b">
        <f t="shared" si="499"/>
        <v>0</v>
      </c>
    </row>
    <row r="6344" spans="1:11" ht="15.75" customHeight="1" x14ac:dyDescent="0.15">
      <c r="A6344" t="s">
        <v>6316</v>
      </c>
      <c r="B6344" s="10">
        <v>6343</v>
      </c>
      <c r="C6344" s="39" t="s">
        <v>1</v>
      </c>
      <c r="D6344" s="40">
        <v>0</v>
      </c>
      <c r="E6344" s="40">
        <v>0</v>
      </c>
      <c r="F6344" s="11" t="s">
        <v>2</v>
      </c>
      <c r="G6344" s="12">
        <f t="shared" si="495"/>
        <v>0</v>
      </c>
      <c r="H6344" s="12" t="b">
        <f t="shared" si="496"/>
        <v>0</v>
      </c>
      <c r="I6344" s="12" t="b">
        <f t="shared" si="497"/>
        <v>1</v>
      </c>
      <c r="J6344" s="12" t="b">
        <f t="shared" si="498"/>
        <v>0</v>
      </c>
      <c r="K6344" s="9" t="b">
        <f t="shared" si="499"/>
        <v>0</v>
      </c>
    </row>
    <row r="6345" spans="1:11" ht="15.75" customHeight="1" x14ac:dyDescent="0.15">
      <c r="A6345" t="s">
        <v>6317</v>
      </c>
      <c r="B6345" s="10">
        <v>6344</v>
      </c>
      <c r="C6345" s="39" t="s">
        <v>1</v>
      </c>
      <c r="D6345" s="40">
        <v>2</v>
      </c>
      <c r="E6345" s="40">
        <v>0</v>
      </c>
      <c r="F6345" s="11" t="s">
        <v>2</v>
      </c>
      <c r="G6345" s="12">
        <f t="shared" si="495"/>
        <v>0</v>
      </c>
      <c r="H6345" s="12" t="b">
        <f t="shared" si="496"/>
        <v>0</v>
      </c>
      <c r="I6345" s="12" t="b">
        <f t="shared" si="497"/>
        <v>1</v>
      </c>
      <c r="J6345" s="12" t="b">
        <f t="shared" si="498"/>
        <v>0</v>
      </c>
      <c r="K6345" s="9" t="b">
        <f t="shared" si="499"/>
        <v>0</v>
      </c>
    </row>
    <row r="6346" spans="1:11" ht="15.75" customHeight="1" x14ac:dyDescent="0.15">
      <c r="A6346" t="s">
        <v>6318</v>
      </c>
      <c r="B6346" s="10">
        <v>6345</v>
      </c>
      <c r="C6346" s="39" t="s">
        <v>1</v>
      </c>
      <c r="D6346" s="40">
        <v>2</v>
      </c>
      <c r="E6346" s="40">
        <v>0</v>
      </c>
      <c r="F6346" s="11" t="s">
        <v>1</v>
      </c>
      <c r="G6346" s="12">
        <f t="shared" si="495"/>
        <v>1</v>
      </c>
      <c r="H6346" s="12" t="b">
        <f t="shared" si="496"/>
        <v>1</v>
      </c>
      <c r="I6346" s="12" t="b">
        <f t="shared" si="497"/>
        <v>0</v>
      </c>
      <c r="J6346" s="12" t="b">
        <f t="shared" si="498"/>
        <v>0</v>
      </c>
      <c r="K6346" s="9" t="b">
        <f t="shared" si="499"/>
        <v>0</v>
      </c>
    </row>
    <row r="6347" spans="1:11" ht="15.75" customHeight="1" x14ac:dyDescent="0.15">
      <c r="A6347" t="s">
        <v>6319</v>
      </c>
      <c r="B6347" s="10">
        <v>6346</v>
      </c>
      <c r="C6347" s="39" t="s">
        <v>1</v>
      </c>
      <c r="D6347" s="40">
        <v>2</v>
      </c>
      <c r="E6347" s="40">
        <v>0</v>
      </c>
      <c r="F6347" s="11" t="s">
        <v>1</v>
      </c>
      <c r="G6347" s="12">
        <f t="shared" si="495"/>
        <v>1</v>
      </c>
      <c r="H6347" s="12" t="b">
        <f t="shared" si="496"/>
        <v>1</v>
      </c>
      <c r="I6347" s="12" t="b">
        <f t="shared" si="497"/>
        <v>0</v>
      </c>
      <c r="J6347" s="12" t="b">
        <f t="shared" si="498"/>
        <v>0</v>
      </c>
      <c r="K6347" s="9" t="b">
        <f t="shared" si="499"/>
        <v>0</v>
      </c>
    </row>
    <row r="6348" spans="1:11" ht="15.75" customHeight="1" x14ac:dyDescent="0.15">
      <c r="A6348" t="s">
        <v>6320</v>
      </c>
      <c r="B6348" s="10">
        <v>6347</v>
      </c>
      <c r="C6348" s="39" t="s">
        <v>1</v>
      </c>
      <c r="D6348" s="40">
        <v>2</v>
      </c>
      <c r="E6348" s="40">
        <v>0</v>
      </c>
      <c r="F6348" s="11" t="s">
        <v>1</v>
      </c>
      <c r="G6348" s="12">
        <f t="shared" si="495"/>
        <v>1</v>
      </c>
      <c r="H6348" s="12" t="b">
        <f t="shared" si="496"/>
        <v>1</v>
      </c>
      <c r="I6348" s="12" t="b">
        <f t="shared" si="497"/>
        <v>0</v>
      </c>
      <c r="J6348" s="12" t="b">
        <f t="shared" si="498"/>
        <v>0</v>
      </c>
      <c r="K6348" s="9" t="b">
        <f t="shared" si="499"/>
        <v>0</v>
      </c>
    </row>
    <row r="6349" spans="1:11" ht="15.75" customHeight="1" x14ac:dyDescent="0.15">
      <c r="A6349" t="s">
        <v>6321</v>
      </c>
      <c r="B6349" s="10">
        <v>6348</v>
      </c>
      <c r="C6349" s="39" t="s">
        <v>1</v>
      </c>
      <c r="D6349" s="40">
        <v>2</v>
      </c>
      <c r="E6349" s="40">
        <v>0</v>
      </c>
      <c r="F6349" s="11" t="s">
        <v>1</v>
      </c>
      <c r="G6349" s="12">
        <f t="shared" si="495"/>
        <v>1</v>
      </c>
      <c r="H6349" s="12" t="b">
        <f t="shared" si="496"/>
        <v>1</v>
      </c>
      <c r="I6349" s="12" t="b">
        <f t="shared" si="497"/>
        <v>0</v>
      </c>
      <c r="J6349" s="12" t="b">
        <f t="shared" si="498"/>
        <v>0</v>
      </c>
      <c r="K6349" s="9" t="b">
        <f t="shared" si="499"/>
        <v>0</v>
      </c>
    </row>
    <row r="6350" spans="1:11" ht="15.75" customHeight="1" x14ac:dyDescent="0.15">
      <c r="A6350" t="s">
        <v>6322</v>
      </c>
      <c r="B6350" s="10">
        <v>6349</v>
      </c>
      <c r="C6350" s="39" t="s">
        <v>1</v>
      </c>
      <c r="D6350" s="40">
        <v>2</v>
      </c>
      <c r="E6350" s="40">
        <v>0</v>
      </c>
      <c r="F6350" s="11" t="s">
        <v>1</v>
      </c>
      <c r="G6350" s="12">
        <f t="shared" si="495"/>
        <v>1</v>
      </c>
      <c r="H6350" s="12" t="b">
        <f t="shared" si="496"/>
        <v>1</v>
      </c>
      <c r="I6350" s="12" t="b">
        <f t="shared" si="497"/>
        <v>0</v>
      </c>
      <c r="J6350" s="12" t="b">
        <f t="shared" si="498"/>
        <v>0</v>
      </c>
      <c r="K6350" s="9" t="b">
        <f t="shared" si="499"/>
        <v>0</v>
      </c>
    </row>
    <row r="6351" spans="1:11" ht="15.75" customHeight="1" x14ac:dyDescent="0.15">
      <c r="A6351" t="s">
        <v>6323</v>
      </c>
      <c r="B6351" s="10">
        <v>6350</v>
      </c>
      <c r="C6351" s="39" t="s">
        <v>1</v>
      </c>
      <c r="D6351" s="40">
        <v>1</v>
      </c>
      <c r="E6351" s="40">
        <v>1</v>
      </c>
      <c r="F6351" s="11" t="s">
        <v>2</v>
      </c>
      <c r="G6351" s="12">
        <f t="shared" si="495"/>
        <v>0</v>
      </c>
      <c r="H6351" s="12" t="b">
        <f t="shared" si="496"/>
        <v>0</v>
      </c>
      <c r="I6351" s="12" t="b">
        <f t="shared" si="497"/>
        <v>1</v>
      </c>
      <c r="J6351" s="12" t="b">
        <f t="shared" si="498"/>
        <v>0</v>
      </c>
      <c r="K6351" s="9" t="b">
        <f t="shared" si="499"/>
        <v>0</v>
      </c>
    </row>
    <row r="6352" spans="1:11" ht="15.75" customHeight="1" x14ac:dyDescent="0.15">
      <c r="A6352" t="s">
        <v>6324</v>
      </c>
      <c r="B6352" s="10">
        <v>6351</v>
      </c>
      <c r="C6352" s="39" t="s">
        <v>1</v>
      </c>
      <c r="D6352" s="40">
        <v>2</v>
      </c>
      <c r="E6352" s="40">
        <v>0</v>
      </c>
      <c r="F6352" s="11" t="s">
        <v>1</v>
      </c>
      <c r="G6352" s="12">
        <f t="shared" si="495"/>
        <v>1</v>
      </c>
      <c r="H6352" s="12" t="b">
        <f t="shared" si="496"/>
        <v>1</v>
      </c>
      <c r="I6352" s="12" t="b">
        <f t="shared" si="497"/>
        <v>0</v>
      </c>
      <c r="J6352" s="12" t="b">
        <f t="shared" si="498"/>
        <v>0</v>
      </c>
      <c r="K6352" s="9" t="b">
        <f t="shared" si="499"/>
        <v>0</v>
      </c>
    </row>
    <row r="6353" spans="1:11" ht="15.75" customHeight="1" x14ac:dyDescent="0.15">
      <c r="A6353" t="s">
        <v>6325</v>
      </c>
      <c r="B6353" s="10">
        <v>6352</v>
      </c>
      <c r="C6353" s="39" t="s">
        <v>1</v>
      </c>
      <c r="D6353" s="40">
        <v>2</v>
      </c>
      <c r="E6353" s="40">
        <v>0</v>
      </c>
      <c r="F6353" s="11" t="s">
        <v>2</v>
      </c>
      <c r="G6353" s="12">
        <f t="shared" si="495"/>
        <v>0</v>
      </c>
      <c r="H6353" s="12" t="b">
        <f t="shared" si="496"/>
        <v>0</v>
      </c>
      <c r="I6353" s="12" t="b">
        <f t="shared" si="497"/>
        <v>1</v>
      </c>
      <c r="J6353" s="12" t="b">
        <f t="shared" si="498"/>
        <v>0</v>
      </c>
      <c r="K6353" s="9" t="b">
        <f t="shared" si="499"/>
        <v>0</v>
      </c>
    </row>
    <row r="6354" spans="1:11" ht="15.75" customHeight="1" x14ac:dyDescent="0.15">
      <c r="A6354" t="s">
        <v>6326</v>
      </c>
      <c r="B6354" s="10">
        <v>6353</v>
      </c>
      <c r="C6354" s="39" t="s">
        <v>1</v>
      </c>
      <c r="D6354" s="40">
        <v>1</v>
      </c>
      <c r="E6354" s="40">
        <v>1</v>
      </c>
      <c r="F6354" s="11" t="s">
        <v>2</v>
      </c>
      <c r="G6354" s="12">
        <f t="shared" si="495"/>
        <v>0</v>
      </c>
      <c r="H6354" s="12" t="b">
        <f t="shared" si="496"/>
        <v>0</v>
      </c>
      <c r="I6354" s="12" t="b">
        <f t="shared" si="497"/>
        <v>1</v>
      </c>
      <c r="J6354" s="12" t="b">
        <f t="shared" si="498"/>
        <v>0</v>
      </c>
      <c r="K6354" s="9" t="b">
        <f t="shared" si="499"/>
        <v>0</v>
      </c>
    </row>
    <row r="6355" spans="1:11" ht="15.75" customHeight="1" x14ac:dyDescent="0.15">
      <c r="A6355" t="s">
        <v>6327</v>
      </c>
      <c r="B6355" s="10">
        <v>6354</v>
      </c>
      <c r="C6355" s="39" t="s">
        <v>1</v>
      </c>
      <c r="D6355" s="40">
        <v>2</v>
      </c>
      <c r="E6355" s="40">
        <v>0</v>
      </c>
      <c r="F6355" s="11" t="s">
        <v>1</v>
      </c>
      <c r="G6355" s="12">
        <f t="shared" si="495"/>
        <v>1</v>
      </c>
      <c r="H6355" s="12" t="b">
        <f t="shared" si="496"/>
        <v>1</v>
      </c>
      <c r="I6355" s="12" t="b">
        <f t="shared" si="497"/>
        <v>0</v>
      </c>
      <c r="J6355" s="12" t="b">
        <f t="shared" si="498"/>
        <v>0</v>
      </c>
      <c r="K6355" s="9" t="b">
        <f t="shared" si="499"/>
        <v>0</v>
      </c>
    </row>
    <row r="6356" spans="1:11" ht="15.75" customHeight="1" x14ac:dyDescent="0.15">
      <c r="A6356" t="s">
        <v>6328</v>
      </c>
      <c r="B6356" s="10">
        <v>6355</v>
      </c>
      <c r="C6356" s="39" t="s">
        <v>1</v>
      </c>
      <c r="D6356" s="40">
        <v>1</v>
      </c>
      <c r="E6356" s="40">
        <v>1</v>
      </c>
      <c r="F6356" s="11" t="s">
        <v>2</v>
      </c>
      <c r="G6356" s="12">
        <f t="shared" si="495"/>
        <v>0</v>
      </c>
      <c r="H6356" s="12" t="b">
        <f t="shared" si="496"/>
        <v>0</v>
      </c>
      <c r="I6356" s="12" t="b">
        <f t="shared" si="497"/>
        <v>1</v>
      </c>
      <c r="J6356" s="12" t="b">
        <f t="shared" si="498"/>
        <v>0</v>
      </c>
      <c r="K6356" s="9" t="b">
        <f t="shared" si="499"/>
        <v>0</v>
      </c>
    </row>
    <row r="6357" spans="1:11" ht="15.75" customHeight="1" x14ac:dyDescent="0.15">
      <c r="A6357" t="s">
        <v>6329</v>
      </c>
      <c r="B6357" s="10">
        <v>6356</v>
      </c>
      <c r="C6357" s="39" t="s">
        <v>1</v>
      </c>
      <c r="D6357" s="40">
        <v>1</v>
      </c>
      <c r="E6357" s="40">
        <v>1</v>
      </c>
      <c r="F6357" s="11" t="s">
        <v>1</v>
      </c>
      <c r="G6357" s="12">
        <f t="shared" si="495"/>
        <v>1</v>
      </c>
      <c r="H6357" s="12" t="b">
        <f t="shared" si="496"/>
        <v>1</v>
      </c>
      <c r="I6357" s="12" t="b">
        <f t="shared" si="497"/>
        <v>0</v>
      </c>
      <c r="J6357" s="12" t="b">
        <f t="shared" si="498"/>
        <v>0</v>
      </c>
      <c r="K6357" s="9" t="b">
        <f t="shared" si="499"/>
        <v>0</v>
      </c>
    </row>
    <row r="6358" spans="1:11" ht="15.75" customHeight="1" x14ac:dyDescent="0.15">
      <c r="A6358" t="s">
        <v>6330</v>
      </c>
      <c r="B6358" s="10">
        <v>6357</v>
      </c>
      <c r="C6358" s="39" t="s">
        <v>1</v>
      </c>
      <c r="D6358" s="40">
        <v>2</v>
      </c>
      <c r="E6358" s="40">
        <v>0</v>
      </c>
      <c r="F6358" s="11" t="s">
        <v>1</v>
      </c>
      <c r="G6358" s="12">
        <f t="shared" si="495"/>
        <v>1</v>
      </c>
      <c r="H6358" s="12" t="b">
        <f t="shared" si="496"/>
        <v>1</v>
      </c>
      <c r="I6358" s="12" t="b">
        <f t="shared" si="497"/>
        <v>0</v>
      </c>
      <c r="J6358" s="12" t="b">
        <f t="shared" si="498"/>
        <v>0</v>
      </c>
      <c r="K6358" s="9" t="b">
        <f t="shared" si="499"/>
        <v>0</v>
      </c>
    </row>
    <row r="6359" spans="1:11" ht="15.75" customHeight="1" x14ac:dyDescent="0.15">
      <c r="A6359" t="s">
        <v>6331</v>
      </c>
      <c r="B6359" s="10">
        <v>6358</v>
      </c>
      <c r="C6359" s="39" t="s">
        <v>1</v>
      </c>
      <c r="D6359" s="40">
        <v>1</v>
      </c>
      <c r="E6359" s="40">
        <v>1</v>
      </c>
      <c r="F6359" s="11" t="s">
        <v>2</v>
      </c>
      <c r="G6359" s="12">
        <f t="shared" si="495"/>
        <v>0</v>
      </c>
      <c r="H6359" s="12" t="b">
        <f t="shared" si="496"/>
        <v>0</v>
      </c>
      <c r="I6359" s="12" t="b">
        <f t="shared" si="497"/>
        <v>1</v>
      </c>
      <c r="J6359" s="12" t="b">
        <f t="shared" si="498"/>
        <v>0</v>
      </c>
      <c r="K6359" s="9" t="b">
        <f t="shared" si="499"/>
        <v>0</v>
      </c>
    </row>
    <row r="6360" spans="1:11" ht="15.75" customHeight="1" x14ac:dyDescent="0.15">
      <c r="A6360" t="s">
        <v>6332</v>
      </c>
      <c r="B6360" s="10">
        <v>6359</v>
      </c>
      <c r="C6360" s="39" t="s">
        <v>1</v>
      </c>
      <c r="D6360" s="40">
        <v>2</v>
      </c>
      <c r="E6360" s="40">
        <v>0</v>
      </c>
      <c r="F6360" s="11" t="s">
        <v>2</v>
      </c>
      <c r="G6360" s="12">
        <f t="shared" si="495"/>
        <v>0</v>
      </c>
      <c r="H6360" s="12" t="b">
        <f t="shared" si="496"/>
        <v>0</v>
      </c>
      <c r="I6360" s="12" t="b">
        <f t="shared" si="497"/>
        <v>1</v>
      </c>
      <c r="J6360" s="12" t="b">
        <f t="shared" si="498"/>
        <v>0</v>
      </c>
      <c r="K6360" s="9" t="b">
        <f t="shared" si="499"/>
        <v>0</v>
      </c>
    </row>
    <row r="6361" spans="1:11" ht="15.75" customHeight="1" x14ac:dyDescent="0.15">
      <c r="A6361" t="s">
        <v>6333</v>
      </c>
      <c r="B6361" s="10">
        <v>6360</v>
      </c>
      <c r="C6361" s="39" t="s">
        <v>1</v>
      </c>
      <c r="D6361" s="40">
        <v>2</v>
      </c>
      <c r="E6361" s="40">
        <v>0</v>
      </c>
      <c r="F6361" s="11" t="s">
        <v>1</v>
      </c>
      <c r="G6361" s="12">
        <f t="shared" si="495"/>
        <v>1</v>
      </c>
      <c r="H6361" s="12" t="b">
        <f t="shared" si="496"/>
        <v>1</v>
      </c>
      <c r="I6361" s="12" t="b">
        <f t="shared" si="497"/>
        <v>0</v>
      </c>
      <c r="J6361" s="12" t="b">
        <f t="shared" si="498"/>
        <v>0</v>
      </c>
      <c r="K6361" s="9" t="b">
        <f t="shared" si="499"/>
        <v>0</v>
      </c>
    </row>
    <row r="6362" spans="1:11" ht="15.75" customHeight="1" x14ac:dyDescent="0.15">
      <c r="A6362" t="s">
        <v>6334</v>
      </c>
      <c r="B6362" s="10">
        <v>6361</v>
      </c>
      <c r="C6362" s="39" t="s">
        <v>1</v>
      </c>
      <c r="D6362" s="40">
        <v>2</v>
      </c>
      <c r="E6362" s="40">
        <v>0</v>
      </c>
      <c r="F6362" s="11" t="s">
        <v>1</v>
      </c>
      <c r="G6362" s="12">
        <f t="shared" si="495"/>
        <v>1</v>
      </c>
      <c r="H6362" s="12" t="b">
        <f t="shared" si="496"/>
        <v>1</v>
      </c>
      <c r="I6362" s="12" t="b">
        <f t="shared" si="497"/>
        <v>0</v>
      </c>
      <c r="J6362" s="12" t="b">
        <f t="shared" si="498"/>
        <v>0</v>
      </c>
      <c r="K6362" s="9" t="b">
        <f t="shared" si="499"/>
        <v>0</v>
      </c>
    </row>
    <row r="6363" spans="1:11" ht="15.75" customHeight="1" x14ac:dyDescent="0.15">
      <c r="A6363" t="s">
        <v>6335</v>
      </c>
      <c r="B6363" s="10">
        <v>6362</v>
      </c>
      <c r="C6363" s="39" t="s">
        <v>1</v>
      </c>
      <c r="D6363" s="40">
        <v>2</v>
      </c>
      <c r="E6363" s="40">
        <v>0</v>
      </c>
      <c r="F6363" s="11" t="s">
        <v>1</v>
      </c>
      <c r="G6363" s="12">
        <f t="shared" si="495"/>
        <v>1</v>
      </c>
      <c r="H6363" s="12" t="b">
        <f t="shared" si="496"/>
        <v>1</v>
      </c>
      <c r="I6363" s="12" t="b">
        <f t="shared" si="497"/>
        <v>0</v>
      </c>
      <c r="J6363" s="12" t="b">
        <f t="shared" si="498"/>
        <v>0</v>
      </c>
      <c r="K6363" s="9" t="b">
        <f t="shared" si="499"/>
        <v>0</v>
      </c>
    </row>
    <row r="6364" spans="1:11" ht="15.75" customHeight="1" x14ac:dyDescent="0.15">
      <c r="A6364" t="s">
        <v>6336</v>
      </c>
      <c r="B6364" s="10">
        <v>6363</v>
      </c>
      <c r="C6364" s="39" t="s">
        <v>1</v>
      </c>
      <c r="D6364" s="40">
        <v>2</v>
      </c>
      <c r="E6364" s="40">
        <v>0</v>
      </c>
      <c r="F6364" s="11" t="s">
        <v>1</v>
      </c>
      <c r="G6364" s="12">
        <f t="shared" si="495"/>
        <v>1</v>
      </c>
      <c r="H6364" s="12" t="b">
        <f t="shared" si="496"/>
        <v>1</v>
      </c>
      <c r="I6364" s="12" t="b">
        <f t="shared" si="497"/>
        <v>0</v>
      </c>
      <c r="J6364" s="12" t="b">
        <f t="shared" si="498"/>
        <v>0</v>
      </c>
      <c r="K6364" s="9" t="b">
        <f t="shared" si="499"/>
        <v>0</v>
      </c>
    </row>
    <row r="6365" spans="1:11" ht="15.75" customHeight="1" x14ac:dyDescent="0.15">
      <c r="A6365" t="s">
        <v>6337</v>
      </c>
      <c r="B6365" s="10">
        <v>6364</v>
      </c>
      <c r="C6365" s="39" t="s">
        <v>1</v>
      </c>
      <c r="D6365" s="40">
        <v>2</v>
      </c>
      <c r="E6365" s="40">
        <v>0</v>
      </c>
      <c r="F6365" s="11" t="s">
        <v>1</v>
      </c>
      <c r="G6365" s="12">
        <f t="shared" si="495"/>
        <v>1</v>
      </c>
      <c r="H6365" s="12" t="b">
        <f t="shared" si="496"/>
        <v>1</v>
      </c>
      <c r="I6365" s="12" t="b">
        <f t="shared" si="497"/>
        <v>0</v>
      </c>
      <c r="J6365" s="12" t="b">
        <f t="shared" si="498"/>
        <v>0</v>
      </c>
      <c r="K6365" s="9" t="b">
        <f t="shared" si="499"/>
        <v>0</v>
      </c>
    </row>
    <row r="6366" spans="1:11" ht="15.75" customHeight="1" x14ac:dyDescent="0.15">
      <c r="A6366" t="s">
        <v>6338</v>
      </c>
      <c r="B6366" s="10">
        <v>6365</v>
      </c>
      <c r="C6366" s="39" t="s">
        <v>1</v>
      </c>
      <c r="D6366" s="40">
        <v>2</v>
      </c>
      <c r="E6366" s="40">
        <v>0</v>
      </c>
      <c r="F6366" s="11" t="s">
        <v>1</v>
      </c>
      <c r="G6366" s="12">
        <f t="shared" si="495"/>
        <v>1</v>
      </c>
      <c r="H6366" s="12" t="b">
        <f t="shared" si="496"/>
        <v>1</v>
      </c>
      <c r="I6366" s="12" t="b">
        <f t="shared" si="497"/>
        <v>0</v>
      </c>
      <c r="J6366" s="12" t="b">
        <f t="shared" si="498"/>
        <v>0</v>
      </c>
      <c r="K6366" s="9" t="b">
        <f t="shared" si="499"/>
        <v>0</v>
      </c>
    </row>
    <row r="6367" spans="1:11" ht="15.75" customHeight="1" x14ac:dyDescent="0.15">
      <c r="A6367" t="s">
        <v>6339</v>
      </c>
      <c r="B6367" s="10">
        <v>6366</v>
      </c>
      <c r="C6367" s="39" t="s">
        <v>2</v>
      </c>
      <c r="D6367" s="40">
        <v>1</v>
      </c>
      <c r="E6367" s="40">
        <v>1</v>
      </c>
      <c r="F6367" s="11" t="s">
        <v>2</v>
      </c>
      <c r="G6367" s="12">
        <f t="shared" si="495"/>
        <v>1</v>
      </c>
      <c r="H6367" s="12" t="b">
        <f t="shared" si="496"/>
        <v>0</v>
      </c>
      <c r="I6367" s="12" t="b">
        <f t="shared" si="497"/>
        <v>0</v>
      </c>
      <c r="J6367" s="12" t="b">
        <f t="shared" si="498"/>
        <v>1</v>
      </c>
      <c r="K6367" s="9" t="b">
        <f t="shared" si="499"/>
        <v>0</v>
      </c>
    </row>
    <row r="6368" spans="1:11" ht="15.75" customHeight="1" x14ac:dyDescent="0.15">
      <c r="A6368" t="s">
        <v>6340</v>
      </c>
      <c r="B6368" s="10">
        <v>6367</v>
      </c>
      <c r="C6368" s="39" t="s">
        <v>2</v>
      </c>
      <c r="D6368" s="40">
        <v>0</v>
      </c>
      <c r="E6368" s="40">
        <v>2</v>
      </c>
      <c r="F6368" s="11" t="s">
        <v>2</v>
      </c>
      <c r="G6368" s="12">
        <f t="shared" si="495"/>
        <v>1</v>
      </c>
      <c r="H6368" s="12" t="b">
        <f t="shared" si="496"/>
        <v>0</v>
      </c>
      <c r="I6368" s="12" t="b">
        <f t="shared" si="497"/>
        <v>0</v>
      </c>
      <c r="J6368" s="12" t="b">
        <f t="shared" si="498"/>
        <v>1</v>
      </c>
      <c r="K6368" s="9" t="b">
        <f t="shared" si="499"/>
        <v>0</v>
      </c>
    </row>
    <row r="6369" spans="1:11" ht="15.75" customHeight="1" x14ac:dyDescent="0.15">
      <c r="A6369" t="s">
        <v>6341</v>
      </c>
      <c r="B6369" s="10">
        <v>6368</v>
      </c>
      <c r="C6369" s="39" t="s">
        <v>1</v>
      </c>
      <c r="D6369" s="40">
        <v>2</v>
      </c>
      <c r="E6369" s="40">
        <v>0</v>
      </c>
      <c r="F6369" s="11" t="s">
        <v>1</v>
      </c>
      <c r="G6369" s="12">
        <f t="shared" si="495"/>
        <v>1</v>
      </c>
      <c r="H6369" s="12" t="b">
        <f t="shared" si="496"/>
        <v>1</v>
      </c>
      <c r="I6369" s="12" t="b">
        <f t="shared" si="497"/>
        <v>0</v>
      </c>
      <c r="J6369" s="12" t="b">
        <f t="shared" si="498"/>
        <v>0</v>
      </c>
      <c r="K6369" s="9" t="b">
        <f t="shared" si="499"/>
        <v>0</v>
      </c>
    </row>
    <row r="6370" spans="1:11" ht="15.75" customHeight="1" x14ac:dyDescent="0.15">
      <c r="A6370" t="s">
        <v>6342</v>
      </c>
      <c r="B6370" s="10">
        <v>6369</v>
      </c>
      <c r="C6370" s="39" t="s">
        <v>1</v>
      </c>
      <c r="D6370" s="40">
        <v>2</v>
      </c>
      <c r="E6370" s="40">
        <v>0</v>
      </c>
      <c r="F6370" s="11" t="s">
        <v>1</v>
      </c>
      <c r="G6370" s="12">
        <f t="shared" si="495"/>
        <v>1</v>
      </c>
      <c r="H6370" s="12" t="b">
        <f t="shared" si="496"/>
        <v>1</v>
      </c>
      <c r="I6370" s="12" t="b">
        <f t="shared" si="497"/>
        <v>0</v>
      </c>
      <c r="J6370" s="12" t="b">
        <f t="shared" si="498"/>
        <v>0</v>
      </c>
      <c r="K6370" s="9" t="b">
        <f t="shared" si="499"/>
        <v>0</v>
      </c>
    </row>
    <row r="6371" spans="1:11" ht="15.75" customHeight="1" x14ac:dyDescent="0.15">
      <c r="A6371" t="s">
        <v>6343</v>
      </c>
      <c r="B6371" s="10">
        <v>6370</v>
      </c>
      <c r="C6371" s="39" t="s">
        <v>1</v>
      </c>
      <c r="D6371" s="40">
        <v>2</v>
      </c>
      <c r="E6371" s="40">
        <v>0</v>
      </c>
      <c r="F6371" s="11" t="s">
        <v>1</v>
      </c>
      <c r="G6371" s="12">
        <f t="shared" si="495"/>
        <v>1</v>
      </c>
      <c r="H6371" s="12" t="b">
        <f t="shared" si="496"/>
        <v>1</v>
      </c>
      <c r="I6371" s="12" t="b">
        <f t="shared" si="497"/>
        <v>0</v>
      </c>
      <c r="J6371" s="12" t="b">
        <f t="shared" si="498"/>
        <v>0</v>
      </c>
      <c r="K6371" s="9" t="b">
        <f t="shared" si="499"/>
        <v>0</v>
      </c>
    </row>
    <row r="6372" spans="1:11" ht="15.75" customHeight="1" x14ac:dyDescent="0.15">
      <c r="A6372" t="s">
        <v>6344</v>
      </c>
      <c r="B6372" s="10">
        <v>6371</v>
      </c>
      <c r="C6372" s="39" t="s">
        <v>1</v>
      </c>
      <c r="D6372" s="40">
        <v>2</v>
      </c>
      <c r="E6372" s="40">
        <v>0</v>
      </c>
      <c r="F6372" s="11" t="s">
        <v>1</v>
      </c>
      <c r="G6372" s="12">
        <f t="shared" si="495"/>
        <v>1</v>
      </c>
      <c r="H6372" s="12" t="b">
        <f t="shared" si="496"/>
        <v>1</v>
      </c>
      <c r="I6372" s="12" t="b">
        <f t="shared" si="497"/>
        <v>0</v>
      </c>
      <c r="J6372" s="12" t="b">
        <f t="shared" si="498"/>
        <v>0</v>
      </c>
      <c r="K6372" s="9" t="b">
        <f t="shared" si="499"/>
        <v>0</v>
      </c>
    </row>
    <row r="6373" spans="1:11" ht="15.75" customHeight="1" x14ac:dyDescent="0.15">
      <c r="A6373" t="s">
        <v>6345</v>
      </c>
      <c r="B6373" s="10">
        <v>6372</v>
      </c>
      <c r="C6373" s="39" t="s">
        <v>1</v>
      </c>
      <c r="D6373" s="40">
        <v>2</v>
      </c>
      <c r="E6373" s="40">
        <v>0</v>
      </c>
      <c r="F6373" s="11" t="s">
        <v>1</v>
      </c>
      <c r="G6373" s="12">
        <f t="shared" si="495"/>
        <v>1</v>
      </c>
      <c r="H6373" s="12" t="b">
        <f t="shared" si="496"/>
        <v>1</v>
      </c>
      <c r="I6373" s="12" t="b">
        <f t="shared" si="497"/>
        <v>0</v>
      </c>
      <c r="J6373" s="12" t="b">
        <f t="shared" si="498"/>
        <v>0</v>
      </c>
      <c r="K6373" s="9" t="b">
        <f t="shared" si="499"/>
        <v>0</v>
      </c>
    </row>
    <row r="6374" spans="1:11" ht="15.75" customHeight="1" x14ac:dyDescent="0.15">
      <c r="A6374" t="s">
        <v>6346</v>
      </c>
      <c r="B6374" s="10">
        <v>6373</v>
      </c>
      <c r="C6374" s="39" t="s">
        <v>1</v>
      </c>
      <c r="D6374" s="40">
        <v>0</v>
      </c>
      <c r="E6374" s="40">
        <v>0</v>
      </c>
      <c r="F6374" s="11" t="s">
        <v>1</v>
      </c>
      <c r="G6374" s="12">
        <f t="shared" si="495"/>
        <v>1</v>
      </c>
      <c r="H6374" s="12" t="b">
        <f t="shared" si="496"/>
        <v>1</v>
      </c>
      <c r="I6374" s="12" t="b">
        <f t="shared" si="497"/>
        <v>0</v>
      </c>
      <c r="J6374" s="12" t="b">
        <f t="shared" si="498"/>
        <v>0</v>
      </c>
      <c r="K6374" s="9" t="b">
        <f t="shared" si="499"/>
        <v>0</v>
      </c>
    </row>
    <row r="6375" spans="1:11" ht="15.75" customHeight="1" x14ac:dyDescent="0.15">
      <c r="A6375" t="s">
        <v>6347</v>
      </c>
      <c r="B6375" s="10">
        <v>6374</v>
      </c>
      <c r="C6375" s="39" t="s">
        <v>1</v>
      </c>
      <c r="D6375" s="40">
        <v>2</v>
      </c>
      <c r="E6375" s="40">
        <v>0</v>
      </c>
      <c r="F6375" s="11" t="s">
        <v>1</v>
      </c>
      <c r="G6375" s="12">
        <f t="shared" si="495"/>
        <v>1</v>
      </c>
      <c r="H6375" s="12" t="b">
        <f t="shared" si="496"/>
        <v>1</v>
      </c>
      <c r="I6375" s="12" t="b">
        <f t="shared" si="497"/>
        <v>0</v>
      </c>
      <c r="J6375" s="12" t="b">
        <f t="shared" si="498"/>
        <v>0</v>
      </c>
      <c r="K6375" s="9" t="b">
        <f t="shared" si="499"/>
        <v>0</v>
      </c>
    </row>
    <row r="6376" spans="1:11" ht="15.75" customHeight="1" x14ac:dyDescent="0.15">
      <c r="A6376" t="s">
        <v>6348</v>
      </c>
      <c r="B6376" s="10">
        <v>6375</v>
      </c>
      <c r="C6376" s="39" t="s">
        <v>1</v>
      </c>
      <c r="D6376" s="40">
        <v>0</v>
      </c>
      <c r="E6376" s="40">
        <v>0</v>
      </c>
      <c r="F6376" s="11" t="s">
        <v>2</v>
      </c>
      <c r="G6376" s="12">
        <f t="shared" si="495"/>
        <v>0</v>
      </c>
      <c r="H6376" s="12" t="b">
        <f t="shared" si="496"/>
        <v>0</v>
      </c>
      <c r="I6376" s="12" t="b">
        <f t="shared" si="497"/>
        <v>1</v>
      </c>
      <c r="J6376" s="12" t="b">
        <f t="shared" si="498"/>
        <v>0</v>
      </c>
      <c r="K6376" s="9" t="b">
        <f t="shared" si="499"/>
        <v>0</v>
      </c>
    </row>
    <row r="6377" spans="1:11" ht="15.75" customHeight="1" x14ac:dyDescent="0.15">
      <c r="A6377" t="s">
        <v>6349</v>
      </c>
      <c r="B6377" s="10">
        <v>6376</v>
      </c>
      <c r="C6377" s="39" t="s">
        <v>1</v>
      </c>
      <c r="D6377" s="40">
        <v>2</v>
      </c>
      <c r="E6377" s="40">
        <v>0</v>
      </c>
      <c r="F6377" s="11" t="s">
        <v>1</v>
      </c>
      <c r="G6377" s="12">
        <f t="shared" si="495"/>
        <v>1</v>
      </c>
      <c r="H6377" s="12" t="b">
        <f t="shared" si="496"/>
        <v>1</v>
      </c>
      <c r="I6377" s="12" t="b">
        <f t="shared" si="497"/>
        <v>0</v>
      </c>
      <c r="J6377" s="12" t="b">
        <f t="shared" si="498"/>
        <v>0</v>
      </c>
      <c r="K6377" s="9" t="b">
        <f t="shared" si="499"/>
        <v>0</v>
      </c>
    </row>
    <row r="6378" spans="1:11" ht="15.75" customHeight="1" x14ac:dyDescent="0.15">
      <c r="A6378" t="s">
        <v>6350</v>
      </c>
      <c r="B6378" s="10">
        <v>6377</v>
      </c>
      <c r="C6378" s="39" t="s">
        <v>1</v>
      </c>
      <c r="D6378" s="40">
        <v>0</v>
      </c>
      <c r="E6378" s="40">
        <v>0</v>
      </c>
      <c r="F6378" s="11" t="s">
        <v>2</v>
      </c>
      <c r="G6378" s="12">
        <f t="shared" si="495"/>
        <v>0</v>
      </c>
      <c r="H6378" s="12" t="b">
        <f t="shared" si="496"/>
        <v>0</v>
      </c>
      <c r="I6378" s="12" t="b">
        <f t="shared" si="497"/>
        <v>1</v>
      </c>
      <c r="J6378" s="12" t="b">
        <f t="shared" si="498"/>
        <v>0</v>
      </c>
      <c r="K6378" s="9" t="b">
        <f t="shared" si="499"/>
        <v>0</v>
      </c>
    </row>
    <row r="6379" spans="1:11" ht="15.75" customHeight="1" x14ac:dyDescent="0.15">
      <c r="A6379" t="s">
        <v>6351</v>
      </c>
      <c r="B6379" s="10">
        <v>6378</v>
      </c>
      <c r="C6379" s="39" t="s">
        <v>1</v>
      </c>
      <c r="D6379" s="40">
        <v>2</v>
      </c>
      <c r="E6379" s="40">
        <v>0</v>
      </c>
      <c r="F6379" s="11" t="s">
        <v>2</v>
      </c>
      <c r="G6379" s="12">
        <f t="shared" si="495"/>
        <v>0</v>
      </c>
      <c r="H6379" s="12" t="b">
        <f t="shared" si="496"/>
        <v>0</v>
      </c>
      <c r="I6379" s="12" t="b">
        <f t="shared" si="497"/>
        <v>1</v>
      </c>
      <c r="J6379" s="12" t="b">
        <f t="shared" si="498"/>
        <v>0</v>
      </c>
      <c r="K6379" s="9" t="b">
        <f t="shared" si="499"/>
        <v>0</v>
      </c>
    </row>
    <row r="6380" spans="1:11" ht="15.75" customHeight="1" x14ac:dyDescent="0.15">
      <c r="A6380" t="s">
        <v>6352</v>
      </c>
      <c r="B6380" s="10">
        <v>6379</v>
      </c>
      <c r="C6380" s="39" t="s">
        <v>2</v>
      </c>
      <c r="D6380" s="40">
        <v>0</v>
      </c>
      <c r="E6380" s="40">
        <v>2</v>
      </c>
      <c r="F6380" s="11" t="s">
        <v>2</v>
      </c>
      <c r="G6380" s="12">
        <f t="shared" si="495"/>
        <v>1</v>
      </c>
      <c r="H6380" s="12" t="b">
        <f t="shared" si="496"/>
        <v>0</v>
      </c>
      <c r="I6380" s="12" t="b">
        <f t="shared" si="497"/>
        <v>0</v>
      </c>
      <c r="J6380" s="12" t="b">
        <f t="shared" si="498"/>
        <v>1</v>
      </c>
      <c r="K6380" s="9" t="b">
        <f t="shared" si="499"/>
        <v>0</v>
      </c>
    </row>
    <row r="6381" spans="1:11" ht="15.75" customHeight="1" x14ac:dyDescent="0.15">
      <c r="A6381" t="s">
        <v>6353</v>
      </c>
      <c r="B6381" s="10">
        <v>6380</v>
      </c>
      <c r="C6381" s="39" t="s">
        <v>1</v>
      </c>
      <c r="D6381" s="40">
        <v>0</v>
      </c>
      <c r="E6381" s="40">
        <v>0</v>
      </c>
      <c r="F6381" s="11" t="s">
        <v>2</v>
      </c>
      <c r="G6381" s="12">
        <f t="shared" si="495"/>
        <v>0</v>
      </c>
      <c r="H6381" s="12" t="b">
        <f t="shared" si="496"/>
        <v>0</v>
      </c>
      <c r="I6381" s="12" t="b">
        <f t="shared" si="497"/>
        <v>1</v>
      </c>
      <c r="J6381" s="12" t="b">
        <f t="shared" si="498"/>
        <v>0</v>
      </c>
      <c r="K6381" s="9" t="b">
        <f t="shared" si="499"/>
        <v>0</v>
      </c>
    </row>
    <row r="6382" spans="1:11" ht="15.75" customHeight="1" x14ac:dyDescent="0.15">
      <c r="A6382" t="s">
        <v>6354</v>
      </c>
      <c r="B6382" s="10">
        <v>6381</v>
      </c>
      <c r="C6382" s="39" t="s">
        <v>1</v>
      </c>
      <c r="D6382" s="40">
        <v>2</v>
      </c>
      <c r="E6382" s="40">
        <v>0</v>
      </c>
      <c r="F6382" s="11" t="s">
        <v>1</v>
      </c>
      <c r="G6382" s="12">
        <f t="shared" si="495"/>
        <v>1</v>
      </c>
      <c r="H6382" s="12" t="b">
        <f t="shared" si="496"/>
        <v>1</v>
      </c>
      <c r="I6382" s="12" t="b">
        <f t="shared" si="497"/>
        <v>0</v>
      </c>
      <c r="J6382" s="12" t="b">
        <f t="shared" si="498"/>
        <v>0</v>
      </c>
      <c r="K6382" s="9" t="b">
        <f t="shared" si="499"/>
        <v>0</v>
      </c>
    </row>
    <row r="6383" spans="1:11" ht="15.75" customHeight="1" x14ac:dyDescent="0.15">
      <c r="A6383" t="s">
        <v>6355</v>
      </c>
      <c r="B6383" s="10">
        <v>6382</v>
      </c>
      <c r="C6383" s="39" t="s">
        <v>1</v>
      </c>
      <c r="D6383" s="40">
        <v>0</v>
      </c>
      <c r="E6383" s="40">
        <v>0</v>
      </c>
      <c r="F6383" s="11" t="s">
        <v>2</v>
      </c>
      <c r="G6383" s="12">
        <f t="shared" si="495"/>
        <v>0</v>
      </c>
      <c r="H6383" s="12" t="b">
        <f t="shared" si="496"/>
        <v>0</v>
      </c>
      <c r="I6383" s="12" t="b">
        <f t="shared" si="497"/>
        <v>1</v>
      </c>
      <c r="J6383" s="12" t="b">
        <f t="shared" si="498"/>
        <v>0</v>
      </c>
      <c r="K6383" s="9" t="b">
        <f t="shared" si="499"/>
        <v>0</v>
      </c>
    </row>
    <row r="6384" spans="1:11" ht="15.75" customHeight="1" x14ac:dyDescent="0.15">
      <c r="A6384" t="s">
        <v>6356</v>
      </c>
      <c r="B6384" s="10">
        <v>6383</v>
      </c>
      <c r="C6384" s="39" t="s">
        <v>1</v>
      </c>
      <c r="D6384" s="40">
        <v>2</v>
      </c>
      <c r="E6384" s="40">
        <v>0</v>
      </c>
      <c r="F6384" s="11" t="s">
        <v>1</v>
      </c>
      <c r="G6384" s="12">
        <f t="shared" si="495"/>
        <v>1</v>
      </c>
      <c r="H6384" s="12" t="b">
        <f t="shared" si="496"/>
        <v>1</v>
      </c>
      <c r="I6384" s="12" t="b">
        <f t="shared" si="497"/>
        <v>0</v>
      </c>
      <c r="J6384" s="12" t="b">
        <f t="shared" si="498"/>
        <v>0</v>
      </c>
      <c r="K6384" s="9" t="b">
        <f t="shared" si="499"/>
        <v>0</v>
      </c>
    </row>
    <row r="6385" spans="1:11" ht="15.75" customHeight="1" x14ac:dyDescent="0.15">
      <c r="A6385" t="s">
        <v>6357</v>
      </c>
      <c r="B6385" s="10">
        <v>6384</v>
      </c>
      <c r="C6385" s="39" t="s">
        <v>1</v>
      </c>
      <c r="D6385" s="40">
        <v>2</v>
      </c>
      <c r="E6385" s="40">
        <v>0</v>
      </c>
      <c r="F6385" s="11" t="s">
        <v>1</v>
      </c>
      <c r="G6385" s="12">
        <f t="shared" si="495"/>
        <v>1</v>
      </c>
      <c r="H6385" s="12" t="b">
        <f t="shared" si="496"/>
        <v>1</v>
      </c>
      <c r="I6385" s="12" t="b">
        <f t="shared" si="497"/>
        <v>0</v>
      </c>
      <c r="J6385" s="12" t="b">
        <f t="shared" si="498"/>
        <v>0</v>
      </c>
      <c r="K6385" s="9" t="b">
        <f t="shared" si="499"/>
        <v>0</v>
      </c>
    </row>
    <row r="6386" spans="1:11" ht="15.75" customHeight="1" x14ac:dyDescent="0.15">
      <c r="A6386" t="s">
        <v>6358</v>
      </c>
      <c r="B6386" s="10">
        <v>6385</v>
      </c>
      <c r="C6386" s="39" t="s">
        <v>1</v>
      </c>
      <c r="D6386" s="40">
        <v>1</v>
      </c>
      <c r="E6386" s="40">
        <v>1</v>
      </c>
      <c r="F6386" s="11" t="s">
        <v>1</v>
      </c>
      <c r="G6386" s="12">
        <f t="shared" si="495"/>
        <v>1</v>
      </c>
      <c r="H6386" s="12" t="b">
        <f t="shared" si="496"/>
        <v>1</v>
      </c>
      <c r="I6386" s="12" t="b">
        <f t="shared" si="497"/>
        <v>0</v>
      </c>
      <c r="J6386" s="12" t="b">
        <f t="shared" si="498"/>
        <v>0</v>
      </c>
      <c r="K6386" s="9" t="b">
        <f t="shared" si="499"/>
        <v>0</v>
      </c>
    </row>
    <row r="6387" spans="1:11" ht="15.75" customHeight="1" x14ac:dyDescent="0.15">
      <c r="A6387" t="s">
        <v>6359</v>
      </c>
      <c r="B6387" s="10">
        <v>6386</v>
      </c>
      <c r="C6387" s="39" t="s">
        <v>1</v>
      </c>
      <c r="D6387" s="40">
        <v>2</v>
      </c>
      <c r="E6387" s="40">
        <v>0</v>
      </c>
      <c r="F6387" s="11" t="s">
        <v>1</v>
      </c>
      <c r="G6387" s="12">
        <f t="shared" si="495"/>
        <v>1</v>
      </c>
      <c r="H6387" s="12" t="b">
        <f t="shared" si="496"/>
        <v>1</v>
      </c>
      <c r="I6387" s="12" t="b">
        <f t="shared" si="497"/>
        <v>0</v>
      </c>
      <c r="J6387" s="12" t="b">
        <f t="shared" si="498"/>
        <v>0</v>
      </c>
      <c r="K6387" s="9" t="b">
        <f t="shared" si="499"/>
        <v>0</v>
      </c>
    </row>
    <row r="6388" spans="1:11" ht="15.75" customHeight="1" x14ac:dyDescent="0.15">
      <c r="A6388" t="s">
        <v>6360</v>
      </c>
      <c r="B6388" s="10">
        <v>6387</v>
      </c>
      <c r="C6388" s="39" t="s">
        <v>2</v>
      </c>
      <c r="D6388" s="40">
        <v>0</v>
      </c>
      <c r="E6388" s="40">
        <v>2</v>
      </c>
      <c r="F6388" s="11" t="s">
        <v>1</v>
      </c>
      <c r="G6388" s="12">
        <f t="shared" si="495"/>
        <v>0</v>
      </c>
      <c r="H6388" s="12" t="b">
        <f t="shared" si="496"/>
        <v>0</v>
      </c>
      <c r="I6388" s="12" t="b">
        <f t="shared" si="497"/>
        <v>0</v>
      </c>
      <c r="J6388" s="12" t="b">
        <f t="shared" si="498"/>
        <v>0</v>
      </c>
      <c r="K6388" s="9" t="b">
        <f t="shared" si="499"/>
        <v>1</v>
      </c>
    </row>
    <row r="6389" spans="1:11" ht="15.75" customHeight="1" x14ac:dyDescent="0.15">
      <c r="A6389" t="s">
        <v>6361</v>
      </c>
      <c r="B6389" s="10">
        <v>6388</v>
      </c>
      <c r="C6389" s="39" t="s">
        <v>1</v>
      </c>
      <c r="D6389" s="40">
        <v>1</v>
      </c>
      <c r="E6389" s="40">
        <v>1</v>
      </c>
      <c r="F6389" s="11" t="s">
        <v>1</v>
      </c>
      <c r="G6389" s="12">
        <f t="shared" si="495"/>
        <v>1</v>
      </c>
      <c r="H6389" s="12" t="b">
        <f t="shared" si="496"/>
        <v>1</v>
      </c>
      <c r="I6389" s="12" t="b">
        <f t="shared" si="497"/>
        <v>0</v>
      </c>
      <c r="J6389" s="12" t="b">
        <f t="shared" si="498"/>
        <v>0</v>
      </c>
      <c r="K6389" s="9" t="b">
        <f t="shared" si="499"/>
        <v>0</v>
      </c>
    </row>
    <row r="6390" spans="1:11" ht="15.75" customHeight="1" x14ac:dyDescent="0.15">
      <c r="A6390" t="s">
        <v>6362</v>
      </c>
      <c r="B6390" s="10">
        <v>6389</v>
      </c>
      <c r="C6390" s="39" t="s">
        <v>1</v>
      </c>
      <c r="D6390" s="40">
        <v>1</v>
      </c>
      <c r="E6390" s="40">
        <v>1</v>
      </c>
      <c r="F6390" s="11" t="s">
        <v>1</v>
      </c>
      <c r="G6390" s="12">
        <f t="shared" si="495"/>
        <v>1</v>
      </c>
      <c r="H6390" s="12" t="b">
        <f t="shared" si="496"/>
        <v>1</v>
      </c>
      <c r="I6390" s="12" t="b">
        <f t="shared" si="497"/>
        <v>0</v>
      </c>
      <c r="J6390" s="12" t="b">
        <f t="shared" si="498"/>
        <v>0</v>
      </c>
      <c r="K6390" s="9" t="b">
        <f t="shared" si="499"/>
        <v>0</v>
      </c>
    </row>
    <row r="6391" spans="1:11" ht="15.75" customHeight="1" x14ac:dyDescent="0.15">
      <c r="A6391" t="s">
        <v>6363</v>
      </c>
      <c r="B6391" s="10">
        <v>6390</v>
      </c>
      <c r="C6391" s="39" t="s">
        <v>1</v>
      </c>
      <c r="D6391" s="40">
        <v>2</v>
      </c>
      <c r="E6391" s="40">
        <v>0</v>
      </c>
      <c r="F6391" s="11" t="s">
        <v>1</v>
      </c>
      <c r="G6391" s="12">
        <f t="shared" si="495"/>
        <v>1</v>
      </c>
      <c r="H6391" s="12" t="b">
        <f t="shared" si="496"/>
        <v>1</v>
      </c>
      <c r="I6391" s="12" t="b">
        <f t="shared" si="497"/>
        <v>0</v>
      </c>
      <c r="J6391" s="12" t="b">
        <f t="shared" si="498"/>
        <v>0</v>
      </c>
      <c r="K6391" s="9" t="b">
        <f t="shared" si="499"/>
        <v>0</v>
      </c>
    </row>
    <row r="6392" spans="1:11" ht="15.75" customHeight="1" x14ac:dyDescent="0.15">
      <c r="A6392" t="s">
        <v>6364</v>
      </c>
      <c r="B6392" s="10">
        <v>6391</v>
      </c>
      <c r="C6392" s="39" t="s">
        <v>1</v>
      </c>
      <c r="D6392" s="40">
        <v>1</v>
      </c>
      <c r="E6392" s="40">
        <v>1</v>
      </c>
      <c r="F6392" s="11" t="s">
        <v>1</v>
      </c>
      <c r="G6392" s="12">
        <f t="shared" si="495"/>
        <v>1</v>
      </c>
      <c r="H6392" s="12" t="b">
        <f t="shared" si="496"/>
        <v>1</v>
      </c>
      <c r="I6392" s="12" t="b">
        <f t="shared" si="497"/>
        <v>0</v>
      </c>
      <c r="J6392" s="12" t="b">
        <f t="shared" si="498"/>
        <v>0</v>
      </c>
      <c r="K6392" s="9" t="b">
        <f t="shared" si="499"/>
        <v>0</v>
      </c>
    </row>
    <row r="6393" spans="1:11" ht="15.75" customHeight="1" x14ac:dyDescent="0.15">
      <c r="A6393" t="s">
        <v>6365</v>
      </c>
      <c r="B6393" s="10">
        <v>6392</v>
      </c>
      <c r="C6393" s="39" t="s">
        <v>1</v>
      </c>
      <c r="D6393" s="40">
        <v>1</v>
      </c>
      <c r="E6393" s="40">
        <v>1</v>
      </c>
      <c r="F6393" s="11" t="s">
        <v>1</v>
      </c>
      <c r="G6393" s="12">
        <f t="shared" si="495"/>
        <v>1</v>
      </c>
      <c r="H6393" s="12" t="b">
        <f t="shared" si="496"/>
        <v>1</v>
      </c>
      <c r="I6393" s="12" t="b">
        <f t="shared" si="497"/>
        <v>0</v>
      </c>
      <c r="J6393" s="12" t="b">
        <f t="shared" si="498"/>
        <v>0</v>
      </c>
      <c r="K6393" s="9" t="b">
        <f t="shared" si="499"/>
        <v>0</v>
      </c>
    </row>
    <row r="6394" spans="1:11" ht="15.75" customHeight="1" x14ac:dyDescent="0.15">
      <c r="A6394" t="s">
        <v>6366</v>
      </c>
      <c r="B6394" s="10">
        <v>6393</v>
      </c>
      <c r="C6394" s="39" t="s">
        <v>1</v>
      </c>
      <c r="D6394" s="40">
        <v>1</v>
      </c>
      <c r="E6394" s="40">
        <v>1</v>
      </c>
      <c r="F6394" s="11" t="s">
        <v>1</v>
      </c>
      <c r="G6394" s="12">
        <f t="shared" si="495"/>
        <v>1</v>
      </c>
      <c r="H6394" s="12" t="b">
        <f t="shared" si="496"/>
        <v>1</v>
      </c>
      <c r="I6394" s="12" t="b">
        <f t="shared" si="497"/>
        <v>0</v>
      </c>
      <c r="J6394" s="12" t="b">
        <f t="shared" si="498"/>
        <v>0</v>
      </c>
      <c r="K6394" s="9" t="b">
        <f t="shared" si="499"/>
        <v>0</v>
      </c>
    </row>
    <row r="6395" spans="1:11" ht="15.75" customHeight="1" x14ac:dyDescent="0.15">
      <c r="A6395" t="s">
        <v>6367</v>
      </c>
      <c r="B6395" s="10">
        <v>6394</v>
      </c>
      <c r="C6395" s="39" t="s">
        <v>2</v>
      </c>
      <c r="D6395" s="40">
        <v>0</v>
      </c>
      <c r="E6395" s="40">
        <v>2</v>
      </c>
      <c r="F6395" s="11" t="s">
        <v>2</v>
      </c>
      <c r="G6395" s="12">
        <f t="shared" si="495"/>
        <v>1</v>
      </c>
      <c r="H6395" s="12" t="b">
        <f t="shared" si="496"/>
        <v>0</v>
      </c>
      <c r="I6395" s="12" t="b">
        <f t="shared" si="497"/>
        <v>0</v>
      </c>
      <c r="J6395" s="12" t="b">
        <f t="shared" si="498"/>
        <v>1</v>
      </c>
      <c r="K6395" s="9" t="b">
        <f t="shared" si="499"/>
        <v>0</v>
      </c>
    </row>
    <row r="6396" spans="1:11" ht="15.75" customHeight="1" x14ac:dyDescent="0.15">
      <c r="A6396" t="s">
        <v>6368</v>
      </c>
      <c r="B6396" s="10">
        <v>6395</v>
      </c>
      <c r="C6396" s="39" t="s">
        <v>1</v>
      </c>
      <c r="D6396" s="40">
        <v>2</v>
      </c>
      <c r="E6396" s="40">
        <v>0</v>
      </c>
      <c r="F6396" s="11" t="s">
        <v>1</v>
      </c>
      <c r="G6396" s="12">
        <f t="shared" si="495"/>
        <v>1</v>
      </c>
      <c r="H6396" s="12" t="b">
        <f t="shared" si="496"/>
        <v>1</v>
      </c>
      <c r="I6396" s="12" t="b">
        <f t="shared" si="497"/>
        <v>0</v>
      </c>
      <c r="J6396" s="12" t="b">
        <f t="shared" si="498"/>
        <v>0</v>
      </c>
      <c r="K6396" s="9" t="b">
        <f t="shared" si="499"/>
        <v>0</v>
      </c>
    </row>
    <row r="6397" spans="1:11" ht="15.75" customHeight="1" x14ac:dyDescent="0.15">
      <c r="A6397" t="s">
        <v>6369</v>
      </c>
      <c r="B6397" s="10">
        <v>6396</v>
      </c>
      <c r="C6397" s="39" t="s">
        <v>1</v>
      </c>
      <c r="D6397" s="40">
        <v>2</v>
      </c>
      <c r="E6397" s="40">
        <v>0</v>
      </c>
      <c r="F6397" s="11" t="s">
        <v>1</v>
      </c>
      <c r="G6397" s="12">
        <f t="shared" si="495"/>
        <v>1</v>
      </c>
      <c r="H6397" s="12" t="b">
        <f t="shared" si="496"/>
        <v>1</v>
      </c>
      <c r="I6397" s="12" t="b">
        <f t="shared" si="497"/>
        <v>0</v>
      </c>
      <c r="J6397" s="12" t="b">
        <f t="shared" si="498"/>
        <v>0</v>
      </c>
      <c r="K6397" s="9" t="b">
        <f t="shared" si="499"/>
        <v>0</v>
      </c>
    </row>
    <row r="6398" spans="1:11" ht="15.75" customHeight="1" x14ac:dyDescent="0.15">
      <c r="A6398" t="s">
        <v>6370</v>
      </c>
      <c r="B6398" s="10">
        <v>6397</v>
      </c>
      <c r="C6398" s="39" t="s">
        <v>1</v>
      </c>
      <c r="D6398" s="40">
        <v>1</v>
      </c>
      <c r="E6398" s="40">
        <v>1</v>
      </c>
      <c r="F6398" s="11" t="s">
        <v>1</v>
      </c>
      <c r="G6398" s="12">
        <f t="shared" si="495"/>
        <v>1</v>
      </c>
      <c r="H6398" s="12" t="b">
        <f t="shared" si="496"/>
        <v>1</v>
      </c>
      <c r="I6398" s="12" t="b">
        <f t="shared" si="497"/>
        <v>0</v>
      </c>
      <c r="J6398" s="12" t="b">
        <f t="shared" si="498"/>
        <v>0</v>
      </c>
      <c r="K6398" s="9" t="b">
        <f t="shared" si="499"/>
        <v>0</v>
      </c>
    </row>
    <row r="6399" spans="1:11" ht="15.75" customHeight="1" x14ac:dyDescent="0.15">
      <c r="A6399" t="s">
        <v>6371</v>
      </c>
      <c r="B6399" s="10">
        <v>6398</v>
      </c>
      <c r="C6399" s="39" t="s">
        <v>1</v>
      </c>
      <c r="D6399" s="40">
        <v>1</v>
      </c>
      <c r="E6399" s="40">
        <v>1</v>
      </c>
      <c r="F6399" s="11" t="s">
        <v>2</v>
      </c>
      <c r="G6399" s="12">
        <f t="shared" si="495"/>
        <v>0</v>
      </c>
      <c r="H6399" s="12" t="b">
        <f t="shared" si="496"/>
        <v>0</v>
      </c>
      <c r="I6399" s="12" t="b">
        <f t="shared" si="497"/>
        <v>1</v>
      </c>
      <c r="J6399" s="12" t="b">
        <f t="shared" si="498"/>
        <v>0</v>
      </c>
      <c r="K6399" s="9" t="b">
        <f t="shared" si="499"/>
        <v>0</v>
      </c>
    </row>
    <row r="6400" spans="1:11" ht="15.75" customHeight="1" x14ac:dyDescent="0.15">
      <c r="A6400" t="s">
        <v>6372</v>
      </c>
      <c r="B6400" s="10">
        <v>6399</v>
      </c>
      <c r="C6400" s="39" t="s">
        <v>1</v>
      </c>
      <c r="D6400" s="40">
        <v>2</v>
      </c>
      <c r="E6400" s="40">
        <v>0</v>
      </c>
      <c r="F6400" s="11" t="s">
        <v>1</v>
      </c>
      <c r="G6400" s="12">
        <f t="shared" si="495"/>
        <v>1</v>
      </c>
      <c r="H6400" s="12" t="b">
        <f t="shared" si="496"/>
        <v>1</v>
      </c>
      <c r="I6400" s="12" t="b">
        <f t="shared" si="497"/>
        <v>0</v>
      </c>
      <c r="J6400" s="12" t="b">
        <f t="shared" si="498"/>
        <v>0</v>
      </c>
      <c r="K6400" s="9" t="b">
        <f t="shared" si="499"/>
        <v>0</v>
      </c>
    </row>
    <row r="6401" spans="1:11" ht="15.75" customHeight="1" x14ac:dyDescent="0.15">
      <c r="A6401" t="s">
        <v>6373</v>
      </c>
      <c r="B6401" s="10">
        <v>6400</v>
      </c>
      <c r="C6401" s="39" t="s">
        <v>1</v>
      </c>
      <c r="D6401" s="40">
        <v>1</v>
      </c>
      <c r="E6401" s="40">
        <v>1</v>
      </c>
      <c r="F6401" s="11" t="s">
        <v>1</v>
      </c>
      <c r="G6401" s="12">
        <f t="shared" si="495"/>
        <v>1</v>
      </c>
      <c r="H6401" s="12" t="b">
        <f t="shared" si="496"/>
        <v>1</v>
      </c>
      <c r="I6401" s="12" t="b">
        <f t="shared" si="497"/>
        <v>0</v>
      </c>
      <c r="J6401" s="12" t="b">
        <f t="shared" si="498"/>
        <v>0</v>
      </c>
      <c r="K6401" s="9" t="b">
        <f t="shared" si="499"/>
        <v>0</v>
      </c>
    </row>
    <row r="6402" spans="1:11" ht="15.75" customHeight="1" x14ac:dyDescent="0.15">
      <c r="A6402" t="s">
        <v>6374</v>
      </c>
      <c r="B6402" s="10">
        <v>6401</v>
      </c>
      <c r="C6402" s="39" t="s">
        <v>1</v>
      </c>
      <c r="D6402" s="40">
        <v>2</v>
      </c>
      <c r="E6402" s="40">
        <v>0</v>
      </c>
      <c r="F6402" s="11" t="s">
        <v>1</v>
      </c>
      <c r="G6402" s="12">
        <f t="shared" si="495"/>
        <v>1</v>
      </c>
      <c r="H6402" s="12" t="b">
        <f t="shared" si="496"/>
        <v>1</v>
      </c>
      <c r="I6402" s="12" t="b">
        <f t="shared" si="497"/>
        <v>0</v>
      </c>
      <c r="J6402" s="12" t="b">
        <f t="shared" si="498"/>
        <v>0</v>
      </c>
      <c r="K6402" s="9" t="b">
        <f t="shared" si="499"/>
        <v>0</v>
      </c>
    </row>
    <row r="6403" spans="1:11" ht="15.75" customHeight="1" x14ac:dyDescent="0.15">
      <c r="A6403" t="s">
        <v>6375</v>
      </c>
      <c r="B6403" s="10">
        <v>6402</v>
      </c>
      <c r="C6403" s="39" t="s">
        <v>1</v>
      </c>
      <c r="D6403" s="40">
        <v>0</v>
      </c>
      <c r="E6403" s="40">
        <v>0</v>
      </c>
      <c r="F6403" s="11" t="s">
        <v>2</v>
      </c>
      <c r="G6403" s="12">
        <f t="shared" si="495"/>
        <v>0</v>
      </c>
      <c r="H6403" s="12" t="b">
        <f t="shared" si="496"/>
        <v>0</v>
      </c>
      <c r="I6403" s="12" t="b">
        <f t="shared" si="497"/>
        <v>1</v>
      </c>
      <c r="J6403" s="12" t="b">
        <f t="shared" si="498"/>
        <v>0</v>
      </c>
      <c r="K6403" s="9" t="b">
        <f t="shared" si="499"/>
        <v>0</v>
      </c>
    </row>
    <row r="6404" spans="1:11" ht="15.75" customHeight="1" x14ac:dyDescent="0.15">
      <c r="A6404" t="s">
        <v>6376</v>
      </c>
      <c r="B6404" s="10">
        <v>6403</v>
      </c>
      <c r="C6404" s="39" t="s">
        <v>1</v>
      </c>
      <c r="D6404" s="40">
        <v>2</v>
      </c>
      <c r="E6404" s="40">
        <v>0</v>
      </c>
      <c r="F6404" s="11" t="s">
        <v>1</v>
      </c>
      <c r="G6404" s="12">
        <f t="shared" si="495"/>
        <v>1</v>
      </c>
      <c r="H6404" s="12" t="b">
        <f t="shared" si="496"/>
        <v>1</v>
      </c>
      <c r="I6404" s="12" t="b">
        <f t="shared" si="497"/>
        <v>0</v>
      </c>
      <c r="J6404" s="12" t="b">
        <f t="shared" si="498"/>
        <v>0</v>
      </c>
      <c r="K6404" s="9" t="b">
        <f t="shared" si="499"/>
        <v>0</v>
      </c>
    </row>
    <row r="6405" spans="1:11" ht="15.75" customHeight="1" x14ac:dyDescent="0.15">
      <c r="A6405" t="s">
        <v>6377</v>
      </c>
      <c r="B6405" s="10">
        <v>6404</v>
      </c>
      <c r="C6405" s="39" t="s">
        <v>1</v>
      </c>
      <c r="D6405" s="40">
        <v>2</v>
      </c>
      <c r="E6405" s="40">
        <v>0</v>
      </c>
      <c r="F6405" s="11" t="s">
        <v>1</v>
      </c>
      <c r="G6405" s="12">
        <f t="shared" ref="G6405:G6468" si="500">IF(C6405=F6405,1,0)</f>
        <v>1</v>
      </c>
      <c r="H6405" s="12" t="b">
        <f t="shared" ref="H6405:H6468" si="501">AND(C6405="incels",F6405="incels")</f>
        <v>1</v>
      </c>
      <c r="I6405" s="12" t="b">
        <f t="shared" ref="I6405:I6468" si="502">AND(C6405="incels",F6405="neutre")</f>
        <v>0</v>
      </c>
      <c r="J6405" s="12" t="b">
        <f t="shared" ref="J6405:J6468" si="503">AND(C6405="neutre",F6405="neutre")</f>
        <v>0</v>
      </c>
      <c r="K6405" s="9" t="b">
        <f t="shared" ref="K6405:K6468" si="504">AND(C6405="neutre",F6405="incels")</f>
        <v>0</v>
      </c>
    </row>
    <row r="6406" spans="1:11" ht="15.75" customHeight="1" x14ac:dyDescent="0.15">
      <c r="A6406" t="s">
        <v>6378</v>
      </c>
      <c r="B6406" s="10">
        <v>6405</v>
      </c>
      <c r="C6406" s="39" t="s">
        <v>1</v>
      </c>
      <c r="D6406" s="40">
        <v>0</v>
      </c>
      <c r="E6406" s="40">
        <v>0</v>
      </c>
      <c r="F6406" s="11" t="s">
        <v>1</v>
      </c>
      <c r="G6406" s="12">
        <f t="shared" si="500"/>
        <v>1</v>
      </c>
      <c r="H6406" s="12" t="b">
        <f t="shared" si="501"/>
        <v>1</v>
      </c>
      <c r="I6406" s="12" t="b">
        <f t="shared" si="502"/>
        <v>0</v>
      </c>
      <c r="J6406" s="12" t="b">
        <f t="shared" si="503"/>
        <v>0</v>
      </c>
      <c r="K6406" s="9" t="b">
        <f t="shared" si="504"/>
        <v>0</v>
      </c>
    </row>
    <row r="6407" spans="1:11" ht="15.75" customHeight="1" x14ac:dyDescent="0.15">
      <c r="A6407" t="s">
        <v>6379</v>
      </c>
      <c r="B6407" s="10">
        <v>6406</v>
      </c>
      <c r="C6407" s="39" t="s">
        <v>1</v>
      </c>
      <c r="D6407" s="40">
        <v>2</v>
      </c>
      <c r="E6407" s="40">
        <v>0</v>
      </c>
      <c r="F6407" s="11" t="s">
        <v>2</v>
      </c>
      <c r="G6407" s="12">
        <f t="shared" si="500"/>
        <v>0</v>
      </c>
      <c r="H6407" s="12" t="b">
        <f t="shared" si="501"/>
        <v>0</v>
      </c>
      <c r="I6407" s="12" t="b">
        <f t="shared" si="502"/>
        <v>1</v>
      </c>
      <c r="J6407" s="12" t="b">
        <f t="shared" si="503"/>
        <v>0</v>
      </c>
      <c r="K6407" s="9" t="b">
        <f t="shared" si="504"/>
        <v>0</v>
      </c>
    </row>
    <row r="6408" spans="1:11" ht="15.75" customHeight="1" x14ac:dyDescent="0.15">
      <c r="A6408" t="s">
        <v>6380</v>
      </c>
      <c r="B6408" s="10">
        <v>6407</v>
      </c>
      <c r="C6408" s="39" t="s">
        <v>1</v>
      </c>
      <c r="D6408" s="40">
        <v>2</v>
      </c>
      <c r="E6408" s="40">
        <v>0</v>
      </c>
      <c r="F6408" s="11" t="s">
        <v>1</v>
      </c>
      <c r="G6408" s="12">
        <f t="shared" si="500"/>
        <v>1</v>
      </c>
      <c r="H6408" s="12" t="b">
        <f t="shared" si="501"/>
        <v>1</v>
      </c>
      <c r="I6408" s="12" t="b">
        <f t="shared" si="502"/>
        <v>0</v>
      </c>
      <c r="J6408" s="12" t="b">
        <f t="shared" si="503"/>
        <v>0</v>
      </c>
      <c r="K6408" s="9" t="b">
        <f t="shared" si="504"/>
        <v>0</v>
      </c>
    </row>
    <row r="6409" spans="1:11" ht="15.75" customHeight="1" x14ac:dyDescent="0.15">
      <c r="A6409" t="s">
        <v>6381</v>
      </c>
      <c r="B6409" s="10">
        <v>6408</v>
      </c>
      <c r="C6409" s="39" t="s">
        <v>1</v>
      </c>
      <c r="D6409" s="40">
        <v>2</v>
      </c>
      <c r="E6409" s="40">
        <v>0</v>
      </c>
      <c r="F6409" s="11" t="s">
        <v>1</v>
      </c>
      <c r="G6409" s="12">
        <f t="shared" si="500"/>
        <v>1</v>
      </c>
      <c r="H6409" s="12" t="b">
        <f t="shared" si="501"/>
        <v>1</v>
      </c>
      <c r="I6409" s="12" t="b">
        <f t="shared" si="502"/>
        <v>0</v>
      </c>
      <c r="J6409" s="12" t="b">
        <f t="shared" si="503"/>
        <v>0</v>
      </c>
      <c r="K6409" s="9" t="b">
        <f t="shared" si="504"/>
        <v>0</v>
      </c>
    </row>
    <row r="6410" spans="1:11" ht="15.75" customHeight="1" x14ac:dyDescent="0.15">
      <c r="A6410" t="s">
        <v>6382</v>
      </c>
      <c r="B6410" s="10">
        <v>6409</v>
      </c>
      <c r="C6410" s="39" t="s">
        <v>1</v>
      </c>
      <c r="D6410" s="40">
        <v>1</v>
      </c>
      <c r="E6410" s="40">
        <v>1</v>
      </c>
      <c r="F6410" s="11" t="s">
        <v>1</v>
      </c>
      <c r="G6410" s="12">
        <f t="shared" si="500"/>
        <v>1</v>
      </c>
      <c r="H6410" s="12" t="b">
        <f t="shared" si="501"/>
        <v>1</v>
      </c>
      <c r="I6410" s="12" t="b">
        <f t="shared" si="502"/>
        <v>0</v>
      </c>
      <c r="J6410" s="12" t="b">
        <f t="shared" si="503"/>
        <v>0</v>
      </c>
      <c r="K6410" s="9" t="b">
        <f t="shared" si="504"/>
        <v>0</v>
      </c>
    </row>
    <row r="6411" spans="1:11" ht="15.75" customHeight="1" x14ac:dyDescent="0.15">
      <c r="A6411" t="s">
        <v>6383</v>
      </c>
      <c r="B6411" s="10">
        <v>6410</v>
      </c>
      <c r="C6411" s="39" t="s">
        <v>1</v>
      </c>
      <c r="D6411" s="40">
        <v>2</v>
      </c>
      <c r="E6411" s="40">
        <v>0</v>
      </c>
      <c r="F6411" s="11" t="s">
        <v>1</v>
      </c>
      <c r="G6411" s="12">
        <f t="shared" si="500"/>
        <v>1</v>
      </c>
      <c r="H6411" s="12" t="b">
        <f t="shared" si="501"/>
        <v>1</v>
      </c>
      <c r="I6411" s="12" t="b">
        <f t="shared" si="502"/>
        <v>0</v>
      </c>
      <c r="J6411" s="12" t="b">
        <f t="shared" si="503"/>
        <v>0</v>
      </c>
      <c r="K6411" s="9" t="b">
        <f t="shared" si="504"/>
        <v>0</v>
      </c>
    </row>
    <row r="6412" spans="1:11" ht="15.75" customHeight="1" x14ac:dyDescent="0.15">
      <c r="A6412" t="s">
        <v>6384</v>
      </c>
      <c r="B6412" s="10">
        <v>6411</v>
      </c>
      <c r="C6412" s="39" t="s">
        <v>1</v>
      </c>
      <c r="D6412" s="40">
        <v>2</v>
      </c>
      <c r="E6412" s="40">
        <v>0</v>
      </c>
      <c r="F6412" s="11" t="s">
        <v>2</v>
      </c>
      <c r="G6412" s="12">
        <f t="shared" si="500"/>
        <v>0</v>
      </c>
      <c r="H6412" s="12" t="b">
        <f t="shared" si="501"/>
        <v>0</v>
      </c>
      <c r="I6412" s="12" t="b">
        <f t="shared" si="502"/>
        <v>1</v>
      </c>
      <c r="J6412" s="12" t="b">
        <f t="shared" si="503"/>
        <v>0</v>
      </c>
      <c r="K6412" s="9" t="b">
        <f t="shared" si="504"/>
        <v>0</v>
      </c>
    </row>
    <row r="6413" spans="1:11" ht="15.75" customHeight="1" x14ac:dyDescent="0.15">
      <c r="A6413" t="s">
        <v>6385</v>
      </c>
      <c r="B6413" s="10">
        <v>6412</v>
      </c>
      <c r="C6413" s="39" t="s">
        <v>1</v>
      </c>
      <c r="D6413" s="40">
        <v>2</v>
      </c>
      <c r="E6413" s="40">
        <v>0</v>
      </c>
      <c r="F6413" s="11" t="s">
        <v>1</v>
      </c>
      <c r="G6413" s="12">
        <f t="shared" si="500"/>
        <v>1</v>
      </c>
      <c r="H6413" s="12" t="b">
        <f t="shared" si="501"/>
        <v>1</v>
      </c>
      <c r="I6413" s="12" t="b">
        <f t="shared" si="502"/>
        <v>0</v>
      </c>
      <c r="J6413" s="12" t="b">
        <f t="shared" si="503"/>
        <v>0</v>
      </c>
      <c r="K6413" s="9" t="b">
        <f t="shared" si="504"/>
        <v>0</v>
      </c>
    </row>
    <row r="6414" spans="1:11" ht="15.75" customHeight="1" x14ac:dyDescent="0.15">
      <c r="A6414" t="s">
        <v>6386</v>
      </c>
      <c r="B6414" s="10">
        <v>6413</v>
      </c>
      <c r="C6414" s="39" t="s">
        <v>2</v>
      </c>
      <c r="D6414" s="40">
        <v>0</v>
      </c>
      <c r="E6414" s="40">
        <v>2</v>
      </c>
      <c r="F6414" s="11" t="s">
        <v>1</v>
      </c>
      <c r="G6414" s="12">
        <f t="shared" si="500"/>
        <v>0</v>
      </c>
      <c r="H6414" s="12" t="b">
        <f t="shared" si="501"/>
        <v>0</v>
      </c>
      <c r="I6414" s="12" t="b">
        <f t="shared" si="502"/>
        <v>0</v>
      </c>
      <c r="J6414" s="12" t="b">
        <f t="shared" si="503"/>
        <v>0</v>
      </c>
      <c r="K6414" s="9" t="b">
        <f t="shared" si="504"/>
        <v>1</v>
      </c>
    </row>
    <row r="6415" spans="1:11" ht="15.75" customHeight="1" x14ac:dyDescent="0.15">
      <c r="A6415" t="s">
        <v>6387</v>
      </c>
      <c r="B6415" s="10">
        <v>6414</v>
      </c>
      <c r="C6415" s="39" t="s">
        <v>1</v>
      </c>
      <c r="D6415" s="40">
        <v>1</v>
      </c>
      <c r="E6415" s="40">
        <v>1</v>
      </c>
      <c r="F6415" s="11" t="s">
        <v>1</v>
      </c>
      <c r="G6415" s="12">
        <f t="shared" si="500"/>
        <v>1</v>
      </c>
      <c r="H6415" s="12" t="b">
        <f t="shared" si="501"/>
        <v>1</v>
      </c>
      <c r="I6415" s="12" t="b">
        <f t="shared" si="502"/>
        <v>0</v>
      </c>
      <c r="J6415" s="12" t="b">
        <f t="shared" si="503"/>
        <v>0</v>
      </c>
      <c r="K6415" s="9" t="b">
        <f t="shared" si="504"/>
        <v>0</v>
      </c>
    </row>
    <row r="6416" spans="1:11" ht="15.75" customHeight="1" x14ac:dyDescent="0.15">
      <c r="A6416" t="s">
        <v>6388</v>
      </c>
      <c r="B6416" s="10">
        <v>6415</v>
      </c>
      <c r="C6416" s="39" t="s">
        <v>1</v>
      </c>
      <c r="D6416" s="40">
        <v>2</v>
      </c>
      <c r="E6416" s="40">
        <v>0</v>
      </c>
      <c r="F6416" s="11" t="s">
        <v>1</v>
      </c>
      <c r="G6416" s="12">
        <f t="shared" si="500"/>
        <v>1</v>
      </c>
      <c r="H6416" s="12" t="b">
        <f t="shared" si="501"/>
        <v>1</v>
      </c>
      <c r="I6416" s="12" t="b">
        <f t="shared" si="502"/>
        <v>0</v>
      </c>
      <c r="J6416" s="12" t="b">
        <f t="shared" si="503"/>
        <v>0</v>
      </c>
      <c r="K6416" s="9" t="b">
        <f t="shared" si="504"/>
        <v>0</v>
      </c>
    </row>
    <row r="6417" spans="1:11" ht="15.75" customHeight="1" x14ac:dyDescent="0.15">
      <c r="A6417" t="s">
        <v>6389</v>
      </c>
      <c r="B6417" s="10">
        <v>6416</v>
      </c>
      <c r="C6417" s="39" t="s">
        <v>1</v>
      </c>
      <c r="D6417" s="40">
        <v>2</v>
      </c>
      <c r="E6417" s="40">
        <v>0</v>
      </c>
      <c r="F6417" s="11" t="s">
        <v>1</v>
      </c>
      <c r="G6417" s="12">
        <f t="shared" si="500"/>
        <v>1</v>
      </c>
      <c r="H6417" s="12" t="b">
        <f t="shared" si="501"/>
        <v>1</v>
      </c>
      <c r="I6417" s="12" t="b">
        <f t="shared" si="502"/>
        <v>0</v>
      </c>
      <c r="J6417" s="12" t="b">
        <f t="shared" si="503"/>
        <v>0</v>
      </c>
      <c r="K6417" s="9" t="b">
        <f t="shared" si="504"/>
        <v>0</v>
      </c>
    </row>
    <row r="6418" spans="1:11" ht="15.75" customHeight="1" x14ac:dyDescent="0.15">
      <c r="A6418" t="s">
        <v>6390</v>
      </c>
      <c r="B6418" s="10">
        <v>6417</v>
      </c>
      <c r="C6418" s="39" t="s">
        <v>1</v>
      </c>
      <c r="D6418" s="40">
        <v>2</v>
      </c>
      <c r="E6418" s="40">
        <v>0</v>
      </c>
      <c r="F6418" s="11" t="s">
        <v>1</v>
      </c>
      <c r="G6418" s="12">
        <f t="shared" si="500"/>
        <v>1</v>
      </c>
      <c r="H6418" s="12" t="b">
        <f t="shared" si="501"/>
        <v>1</v>
      </c>
      <c r="I6418" s="12" t="b">
        <f t="shared" si="502"/>
        <v>0</v>
      </c>
      <c r="J6418" s="12" t="b">
        <f t="shared" si="503"/>
        <v>0</v>
      </c>
      <c r="K6418" s="9" t="b">
        <f t="shared" si="504"/>
        <v>0</v>
      </c>
    </row>
    <row r="6419" spans="1:11" ht="15.75" customHeight="1" x14ac:dyDescent="0.15">
      <c r="A6419" t="s">
        <v>6391</v>
      </c>
      <c r="B6419" s="10">
        <v>6418</v>
      </c>
      <c r="C6419" s="39" t="s">
        <v>2</v>
      </c>
      <c r="D6419" s="40">
        <v>1</v>
      </c>
      <c r="E6419" s="40">
        <v>1</v>
      </c>
      <c r="F6419" s="11" t="s">
        <v>2</v>
      </c>
      <c r="G6419" s="12">
        <f t="shared" si="500"/>
        <v>1</v>
      </c>
      <c r="H6419" s="12" t="b">
        <f t="shared" si="501"/>
        <v>0</v>
      </c>
      <c r="I6419" s="12" t="b">
        <f t="shared" si="502"/>
        <v>0</v>
      </c>
      <c r="J6419" s="12" t="b">
        <f t="shared" si="503"/>
        <v>1</v>
      </c>
      <c r="K6419" s="9" t="b">
        <f t="shared" si="504"/>
        <v>0</v>
      </c>
    </row>
    <row r="6420" spans="1:11" ht="15.75" customHeight="1" x14ac:dyDescent="0.15">
      <c r="A6420" t="s">
        <v>6392</v>
      </c>
      <c r="B6420" s="10">
        <v>6419</v>
      </c>
      <c r="C6420" s="39" t="s">
        <v>1</v>
      </c>
      <c r="D6420" s="40">
        <v>2</v>
      </c>
      <c r="E6420" s="40">
        <v>0</v>
      </c>
      <c r="F6420" s="11" t="s">
        <v>1</v>
      </c>
      <c r="G6420" s="12">
        <f t="shared" si="500"/>
        <v>1</v>
      </c>
      <c r="H6420" s="12" t="b">
        <f t="shared" si="501"/>
        <v>1</v>
      </c>
      <c r="I6420" s="12" t="b">
        <f t="shared" si="502"/>
        <v>0</v>
      </c>
      <c r="J6420" s="12" t="b">
        <f t="shared" si="503"/>
        <v>0</v>
      </c>
      <c r="K6420" s="9" t="b">
        <f t="shared" si="504"/>
        <v>0</v>
      </c>
    </row>
    <row r="6421" spans="1:11" ht="15.75" customHeight="1" x14ac:dyDescent="0.15">
      <c r="A6421" t="s">
        <v>6393</v>
      </c>
      <c r="B6421" s="10">
        <v>6420</v>
      </c>
      <c r="C6421" s="39" t="s">
        <v>1</v>
      </c>
      <c r="D6421" s="40">
        <v>0</v>
      </c>
      <c r="E6421" s="40">
        <v>0</v>
      </c>
      <c r="F6421" s="11" t="s">
        <v>2</v>
      </c>
      <c r="G6421" s="12">
        <f t="shared" si="500"/>
        <v>0</v>
      </c>
      <c r="H6421" s="12" t="b">
        <f t="shared" si="501"/>
        <v>0</v>
      </c>
      <c r="I6421" s="12" t="b">
        <f t="shared" si="502"/>
        <v>1</v>
      </c>
      <c r="J6421" s="12" t="b">
        <f t="shared" si="503"/>
        <v>0</v>
      </c>
      <c r="K6421" s="9" t="b">
        <f t="shared" si="504"/>
        <v>0</v>
      </c>
    </row>
    <row r="6422" spans="1:11" ht="15.75" customHeight="1" x14ac:dyDescent="0.15">
      <c r="A6422" t="s">
        <v>6394</v>
      </c>
      <c r="B6422" s="10">
        <v>6421</v>
      </c>
      <c r="C6422" s="39" t="s">
        <v>2</v>
      </c>
      <c r="D6422" s="40">
        <v>1</v>
      </c>
      <c r="E6422" s="40">
        <v>1</v>
      </c>
      <c r="F6422" s="11" t="s">
        <v>2</v>
      </c>
      <c r="G6422" s="12">
        <f t="shared" si="500"/>
        <v>1</v>
      </c>
      <c r="H6422" s="12" t="b">
        <f t="shared" si="501"/>
        <v>0</v>
      </c>
      <c r="I6422" s="12" t="b">
        <f t="shared" si="502"/>
        <v>0</v>
      </c>
      <c r="J6422" s="12" t="b">
        <f t="shared" si="503"/>
        <v>1</v>
      </c>
      <c r="K6422" s="9" t="b">
        <f t="shared" si="504"/>
        <v>0</v>
      </c>
    </row>
    <row r="6423" spans="1:11" ht="15.75" customHeight="1" x14ac:dyDescent="0.15">
      <c r="A6423" t="s">
        <v>6395</v>
      </c>
      <c r="B6423" s="10">
        <v>6422</v>
      </c>
      <c r="C6423" s="39" t="s">
        <v>1</v>
      </c>
      <c r="D6423" s="40">
        <v>2</v>
      </c>
      <c r="E6423" s="40">
        <v>0</v>
      </c>
      <c r="F6423" s="11" t="s">
        <v>1</v>
      </c>
      <c r="G6423" s="12">
        <f t="shared" si="500"/>
        <v>1</v>
      </c>
      <c r="H6423" s="12" t="b">
        <f t="shared" si="501"/>
        <v>1</v>
      </c>
      <c r="I6423" s="12" t="b">
        <f t="shared" si="502"/>
        <v>0</v>
      </c>
      <c r="J6423" s="12" t="b">
        <f t="shared" si="503"/>
        <v>0</v>
      </c>
      <c r="K6423" s="9" t="b">
        <f t="shared" si="504"/>
        <v>0</v>
      </c>
    </row>
    <row r="6424" spans="1:11" ht="15.75" customHeight="1" x14ac:dyDescent="0.15">
      <c r="A6424" t="s">
        <v>6396</v>
      </c>
      <c r="B6424" s="10">
        <v>6423</v>
      </c>
      <c r="C6424" s="39" t="s">
        <v>1</v>
      </c>
      <c r="D6424" s="40">
        <v>2</v>
      </c>
      <c r="E6424" s="40">
        <v>0</v>
      </c>
      <c r="F6424" s="11" t="s">
        <v>1</v>
      </c>
      <c r="G6424" s="12">
        <f t="shared" si="500"/>
        <v>1</v>
      </c>
      <c r="H6424" s="12" t="b">
        <f t="shared" si="501"/>
        <v>1</v>
      </c>
      <c r="I6424" s="12" t="b">
        <f t="shared" si="502"/>
        <v>0</v>
      </c>
      <c r="J6424" s="12" t="b">
        <f t="shared" si="503"/>
        <v>0</v>
      </c>
      <c r="K6424" s="9" t="b">
        <f t="shared" si="504"/>
        <v>0</v>
      </c>
    </row>
    <row r="6425" spans="1:11" ht="15.75" customHeight="1" x14ac:dyDescent="0.15">
      <c r="A6425" t="s">
        <v>6397</v>
      </c>
      <c r="B6425" s="10">
        <v>6424</v>
      </c>
      <c r="C6425" s="39" t="s">
        <v>1</v>
      </c>
      <c r="D6425" s="40">
        <v>2</v>
      </c>
      <c r="E6425" s="40">
        <v>0</v>
      </c>
      <c r="F6425" s="11" t="s">
        <v>1</v>
      </c>
      <c r="G6425" s="12">
        <f t="shared" si="500"/>
        <v>1</v>
      </c>
      <c r="H6425" s="12" t="b">
        <f t="shared" si="501"/>
        <v>1</v>
      </c>
      <c r="I6425" s="12" t="b">
        <f t="shared" si="502"/>
        <v>0</v>
      </c>
      <c r="J6425" s="12" t="b">
        <f t="shared" si="503"/>
        <v>0</v>
      </c>
      <c r="K6425" s="9" t="b">
        <f t="shared" si="504"/>
        <v>0</v>
      </c>
    </row>
    <row r="6426" spans="1:11" ht="15.75" customHeight="1" x14ac:dyDescent="0.15">
      <c r="A6426" t="s">
        <v>6398</v>
      </c>
      <c r="B6426" s="10">
        <v>6425</v>
      </c>
      <c r="C6426" s="39" t="s">
        <v>1</v>
      </c>
      <c r="D6426" s="40">
        <v>0</v>
      </c>
      <c r="E6426" s="40">
        <v>0</v>
      </c>
      <c r="F6426" s="11" t="s">
        <v>1</v>
      </c>
      <c r="G6426" s="12">
        <f t="shared" si="500"/>
        <v>1</v>
      </c>
      <c r="H6426" s="12" t="b">
        <f t="shared" si="501"/>
        <v>1</v>
      </c>
      <c r="I6426" s="12" t="b">
        <f t="shared" si="502"/>
        <v>0</v>
      </c>
      <c r="J6426" s="12" t="b">
        <f t="shared" si="503"/>
        <v>0</v>
      </c>
      <c r="K6426" s="9" t="b">
        <f t="shared" si="504"/>
        <v>0</v>
      </c>
    </row>
    <row r="6427" spans="1:11" ht="15.75" customHeight="1" x14ac:dyDescent="0.15">
      <c r="A6427" t="s">
        <v>6399</v>
      </c>
      <c r="B6427" s="10">
        <v>6426</v>
      </c>
      <c r="C6427" s="39" t="s">
        <v>1</v>
      </c>
      <c r="D6427" s="40">
        <v>1</v>
      </c>
      <c r="E6427" s="40">
        <v>1</v>
      </c>
      <c r="F6427" s="11" t="s">
        <v>1</v>
      </c>
      <c r="G6427" s="12">
        <f t="shared" si="500"/>
        <v>1</v>
      </c>
      <c r="H6427" s="12" t="b">
        <f t="shared" si="501"/>
        <v>1</v>
      </c>
      <c r="I6427" s="12" t="b">
        <f t="shared" si="502"/>
        <v>0</v>
      </c>
      <c r="J6427" s="12" t="b">
        <f t="shared" si="503"/>
        <v>0</v>
      </c>
      <c r="K6427" s="9" t="b">
        <f t="shared" si="504"/>
        <v>0</v>
      </c>
    </row>
    <row r="6428" spans="1:11" ht="15.75" customHeight="1" x14ac:dyDescent="0.15">
      <c r="A6428" t="s">
        <v>6400</v>
      </c>
      <c r="B6428" s="10">
        <v>6427</v>
      </c>
      <c r="C6428" s="39" t="s">
        <v>1</v>
      </c>
      <c r="D6428" s="40">
        <v>1</v>
      </c>
      <c r="E6428" s="40">
        <v>1</v>
      </c>
      <c r="F6428" s="11" t="s">
        <v>2</v>
      </c>
      <c r="G6428" s="12">
        <f t="shared" si="500"/>
        <v>0</v>
      </c>
      <c r="H6428" s="12" t="b">
        <f t="shared" si="501"/>
        <v>0</v>
      </c>
      <c r="I6428" s="12" t="b">
        <f t="shared" si="502"/>
        <v>1</v>
      </c>
      <c r="J6428" s="12" t="b">
        <f t="shared" si="503"/>
        <v>0</v>
      </c>
      <c r="K6428" s="9" t="b">
        <f t="shared" si="504"/>
        <v>0</v>
      </c>
    </row>
    <row r="6429" spans="1:11" ht="15.75" customHeight="1" x14ac:dyDescent="0.15">
      <c r="A6429" t="s">
        <v>6401</v>
      </c>
      <c r="B6429" s="10">
        <v>6428</v>
      </c>
      <c r="C6429" s="39" t="s">
        <v>1</v>
      </c>
      <c r="D6429" s="40">
        <v>1</v>
      </c>
      <c r="E6429" s="40">
        <v>1</v>
      </c>
      <c r="F6429" s="11" t="s">
        <v>1</v>
      </c>
      <c r="G6429" s="12">
        <f t="shared" si="500"/>
        <v>1</v>
      </c>
      <c r="H6429" s="12" t="b">
        <f t="shared" si="501"/>
        <v>1</v>
      </c>
      <c r="I6429" s="12" t="b">
        <f t="shared" si="502"/>
        <v>0</v>
      </c>
      <c r="J6429" s="12" t="b">
        <f t="shared" si="503"/>
        <v>0</v>
      </c>
      <c r="K6429" s="9" t="b">
        <f t="shared" si="504"/>
        <v>0</v>
      </c>
    </row>
    <row r="6430" spans="1:11" ht="15.75" customHeight="1" x14ac:dyDescent="0.15">
      <c r="A6430" t="s">
        <v>6402</v>
      </c>
      <c r="B6430" s="10">
        <v>6429</v>
      </c>
      <c r="C6430" s="39" t="s">
        <v>1</v>
      </c>
      <c r="D6430" s="40">
        <v>2</v>
      </c>
      <c r="E6430" s="40">
        <v>0</v>
      </c>
      <c r="F6430" s="11" t="s">
        <v>1</v>
      </c>
      <c r="G6430" s="12">
        <f t="shared" si="500"/>
        <v>1</v>
      </c>
      <c r="H6430" s="12" t="b">
        <f t="shared" si="501"/>
        <v>1</v>
      </c>
      <c r="I6430" s="12" t="b">
        <f t="shared" si="502"/>
        <v>0</v>
      </c>
      <c r="J6430" s="12" t="b">
        <f t="shared" si="503"/>
        <v>0</v>
      </c>
      <c r="K6430" s="9" t="b">
        <f t="shared" si="504"/>
        <v>0</v>
      </c>
    </row>
    <row r="6431" spans="1:11" ht="15.75" customHeight="1" x14ac:dyDescent="0.15">
      <c r="A6431" t="s">
        <v>6403</v>
      </c>
      <c r="B6431" s="10">
        <v>6430</v>
      </c>
      <c r="C6431" s="39" t="s">
        <v>1</v>
      </c>
      <c r="D6431" s="40">
        <v>0</v>
      </c>
      <c r="E6431" s="40">
        <v>0</v>
      </c>
      <c r="F6431" s="11" t="s">
        <v>2</v>
      </c>
      <c r="G6431" s="12">
        <f t="shared" si="500"/>
        <v>0</v>
      </c>
      <c r="H6431" s="12" t="b">
        <f t="shared" si="501"/>
        <v>0</v>
      </c>
      <c r="I6431" s="12" t="b">
        <f t="shared" si="502"/>
        <v>1</v>
      </c>
      <c r="J6431" s="12" t="b">
        <f t="shared" si="503"/>
        <v>0</v>
      </c>
      <c r="K6431" s="9" t="b">
        <f t="shared" si="504"/>
        <v>0</v>
      </c>
    </row>
    <row r="6432" spans="1:11" ht="15.75" customHeight="1" x14ac:dyDescent="0.15">
      <c r="A6432" t="s">
        <v>6404</v>
      </c>
      <c r="B6432" s="10">
        <v>6431</v>
      </c>
      <c r="C6432" s="39" t="s">
        <v>1</v>
      </c>
      <c r="D6432" s="40">
        <v>1</v>
      </c>
      <c r="E6432" s="40">
        <v>1</v>
      </c>
      <c r="F6432" s="11" t="s">
        <v>1</v>
      </c>
      <c r="G6432" s="12">
        <f t="shared" si="500"/>
        <v>1</v>
      </c>
      <c r="H6432" s="12" t="b">
        <f t="shared" si="501"/>
        <v>1</v>
      </c>
      <c r="I6432" s="12" t="b">
        <f t="shared" si="502"/>
        <v>0</v>
      </c>
      <c r="J6432" s="12" t="b">
        <f t="shared" si="503"/>
        <v>0</v>
      </c>
      <c r="K6432" s="9" t="b">
        <f t="shared" si="504"/>
        <v>0</v>
      </c>
    </row>
    <row r="6433" spans="1:11" ht="15.75" customHeight="1" x14ac:dyDescent="0.15">
      <c r="A6433" t="s">
        <v>6405</v>
      </c>
      <c r="B6433" s="10">
        <v>6432</v>
      </c>
      <c r="C6433" s="39" t="s">
        <v>1</v>
      </c>
      <c r="D6433" s="40">
        <v>2</v>
      </c>
      <c r="E6433" s="40">
        <v>0</v>
      </c>
      <c r="F6433" s="11" t="s">
        <v>1</v>
      </c>
      <c r="G6433" s="12">
        <f t="shared" si="500"/>
        <v>1</v>
      </c>
      <c r="H6433" s="12" t="b">
        <f t="shared" si="501"/>
        <v>1</v>
      </c>
      <c r="I6433" s="12" t="b">
        <f t="shared" si="502"/>
        <v>0</v>
      </c>
      <c r="J6433" s="12" t="b">
        <f t="shared" si="503"/>
        <v>0</v>
      </c>
      <c r="K6433" s="9" t="b">
        <f t="shared" si="504"/>
        <v>0</v>
      </c>
    </row>
    <row r="6434" spans="1:11" ht="15.75" customHeight="1" x14ac:dyDescent="0.15">
      <c r="A6434" t="s">
        <v>6406</v>
      </c>
      <c r="B6434" s="10">
        <v>6433</v>
      </c>
      <c r="C6434" s="39" t="s">
        <v>1</v>
      </c>
      <c r="D6434" s="40">
        <v>1</v>
      </c>
      <c r="E6434" s="40">
        <v>1</v>
      </c>
      <c r="F6434" s="11" t="s">
        <v>1</v>
      </c>
      <c r="G6434" s="12">
        <f t="shared" si="500"/>
        <v>1</v>
      </c>
      <c r="H6434" s="12" t="b">
        <f t="shared" si="501"/>
        <v>1</v>
      </c>
      <c r="I6434" s="12" t="b">
        <f t="shared" si="502"/>
        <v>0</v>
      </c>
      <c r="J6434" s="12" t="b">
        <f t="shared" si="503"/>
        <v>0</v>
      </c>
      <c r="K6434" s="9" t="b">
        <f t="shared" si="504"/>
        <v>0</v>
      </c>
    </row>
    <row r="6435" spans="1:11" ht="15.75" customHeight="1" x14ac:dyDescent="0.15">
      <c r="A6435" t="s">
        <v>6407</v>
      </c>
      <c r="B6435" s="10">
        <v>6434</v>
      </c>
      <c r="C6435" s="39" t="s">
        <v>1</v>
      </c>
      <c r="D6435" s="40">
        <v>2</v>
      </c>
      <c r="E6435" s="40">
        <v>0</v>
      </c>
      <c r="F6435" s="11" t="s">
        <v>1</v>
      </c>
      <c r="G6435" s="12">
        <f t="shared" si="500"/>
        <v>1</v>
      </c>
      <c r="H6435" s="12" t="b">
        <f t="shared" si="501"/>
        <v>1</v>
      </c>
      <c r="I6435" s="12" t="b">
        <f t="shared" si="502"/>
        <v>0</v>
      </c>
      <c r="J6435" s="12" t="b">
        <f t="shared" si="503"/>
        <v>0</v>
      </c>
      <c r="K6435" s="9" t="b">
        <f t="shared" si="504"/>
        <v>0</v>
      </c>
    </row>
    <row r="6436" spans="1:11" ht="15.75" customHeight="1" x14ac:dyDescent="0.15">
      <c r="A6436" t="s">
        <v>6408</v>
      </c>
      <c r="B6436" s="10">
        <v>6435</v>
      </c>
      <c r="C6436" s="39" t="s">
        <v>1</v>
      </c>
      <c r="D6436" s="40">
        <v>2</v>
      </c>
      <c r="E6436" s="40">
        <v>0</v>
      </c>
      <c r="F6436" s="11" t="s">
        <v>1</v>
      </c>
      <c r="G6436" s="12">
        <f t="shared" si="500"/>
        <v>1</v>
      </c>
      <c r="H6436" s="12" t="b">
        <f t="shared" si="501"/>
        <v>1</v>
      </c>
      <c r="I6436" s="12" t="b">
        <f t="shared" si="502"/>
        <v>0</v>
      </c>
      <c r="J6436" s="12" t="b">
        <f t="shared" si="503"/>
        <v>0</v>
      </c>
      <c r="K6436" s="9" t="b">
        <f t="shared" si="504"/>
        <v>0</v>
      </c>
    </row>
    <row r="6437" spans="1:11" ht="15.75" customHeight="1" x14ac:dyDescent="0.15">
      <c r="A6437" t="s">
        <v>6409</v>
      </c>
      <c r="B6437" s="10">
        <v>6436</v>
      </c>
      <c r="C6437" s="39" t="s">
        <v>1</v>
      </c>
      <c r="D6437" s="40">
        <v>1</v>
      </c>
      <c r="E6437" s="40">
        <v>1</v>
      </c>
      <c r="F6437" s="11" t="s">
        <v>1</v>
      </c>
      <c r="G6437" s="12">
        <f t="shared" si="500"/>
        <v>1</v>
      </c>
      <c r="H6437" s="12" t="b">
        <f t="shared" si="501"/>
        <v>1</v>
      </c>
      <c r="I6437" s="12" t="b">
        <f t="shared" si="502"/>
        <v>0</v>
      </c>
      <c r="J6437" s="12" t="b">
        <f t="shared" si="503"/>
        <v>0</v>
      </c>
      <c r="K6437" s="9" t="b">
        <f t="shared" si="504"/>
        <v>0</v>
      </c>
    </row>
    <row r="6438" spans="1:11" ht="15.75" customHeight="1" x14ac:dyDescent="0.15">
      <c r="A6438" t="s">
        <v>6410</v>
      </c>
      <c r="B6438" s="10">
        <v>6437</v>
      </c>
      <c r="C6438" s="39" t="s">
        <v>1</v>
      </c>
      <c r="D6438" s="40">
        <v>2</v>
      </c>
      <c r="E6438" s="40">
        <v>0</v>
      </c>
      <c r="F6438" s="11" t="s">
        <v>1</v>
      </c>
      <c r="G6438" s="12">
        <f t="shared" si="500"/>
        <v>1</v>
      </c>
      <c r="H6438" s="12" t="b">
        <f t="shared" si="501"/>
        <v>1</v>
      </c>
      <c r="I6438" s="12" t="b">
        <f t="shared" si="502"/>
        <v>0</v>
      </c>
      <c r="J6438" s="12" t="b">
        <f t="shared" si="503"/>
        <v>0</v>
      </c>
      <c r="K6438" s="9" t="b">
        <f t="shared" si="504"/>
        <v>0</v>
      </c>
    </row>
    <row r="6439" spans="1:11" ht="15.75" customHeight="1" x14ac:dyDescent="0.15">
      <c r="A6439" t="s">
        <v>6411</v>
      </c>
      <c r="B6439" s="10">
        <v>6438</v>
      </c>
      <c r="C6439" s="39" t="s">
        <v>1</v>
      </c>
      <c r="D6439" s="40">
        <v>1</v>
      </c>
      <c r="E6439" s="40">
        <v>1</v>
      </c>
      <c r="F6439" s="11" t="s">
        <v>1</v>
      </c>
      <c r="G6439" s="12">
        <f t="shared" si="500"/>
        <v>1</v>
      </c>
      <c r="H6439" s="12" t="b">
        <f t="shared" si="501"/>
        <v>1</v>
      </c>
      <c r="I6439" s="12" t="b">
        <f t="shared" si="502"/>
        <v>0</v>
      </c>
      <c r="J6439" s="12" t="b">
        <f t="shared" si="503"/>
        <v>0</v>
      </c>
      <c r="K6439" s="9" t="b">
        <f t="shared" si="504"/>
        <v>0</v>
      </c>
    </row>
    <row r="6440" spans="1:11" ht="15.75" customHeight="1" x14ac:dyDescent="0.15">
      <c r="A6440" t="s">
        <v>6412</v>
      </c>
      <c r="B6440" s="10">
        <v>6439</v>
      </c>
      <c r="C6440" s="39" t="s">
        <v>1</v>
      </c>
      <c r="D6440" s="40">
        <v>2</v>
      </c>
      <c r="E6440" s="40">
        <v>0</v>
      </c>
      <c r="F6440" s="11" t="s">
        <v>1</v>
      </c>
      <c r="G6440" s="12">
        <f t="shared" si="500"/>
        <v>1</v>
      </c>
      <c r="H6440" s="12" t="b">
        <f t="shared" si="501"/>
        <v>1</v>
      </c>
      <c r="I6440" s="12" t="b">
        <f t="shared" si="502"/>
        <v>0</v>
      </c>
      <c r="J6440" s="12" t="b">
        <f t="shared" si="503"/>
        <v>0</v>
      </c>
      <c r="K6440" s="9" t="b">
        <f t="shared" si="504"/>
        <v>0</v>
      </c>
    </row>
    <row r="6441" spans="1:11" ht="15.75" customHeight="1" x14ac:dyDescent="0.15">
      <c r="A6441" t="s">
        <v>6413</v>
      </c>
      <c r="B6441" s="10">
        <v>6440</v>
      </c>
      <c r="C6441" s="39" t="s">
        <v>1</v>
      </c>
      <c r="D6441" s="40">
        <v>0</v>
      </c>
      <c r="E6441" s="40">
        <v>0</v>
      </c>
      <c r="F6441" s="11" t="s">
        <v>2</v>
      </c>
      <c r="G6441" s="12">
        <f t="shared" si="500"/>
        <v>0</v>
      </c>
      <c r="H6441" s="12" t="b">
        <f t="shared" si="501"/>
        <v>0</v>
      </c>
      <c r="I6441" s="12" t="b">
        <f t="shared" si="502"/>
        <v>1</v>
      </c>
      <c r="J6441" s="12" t="b">
        <f t="shared" si="503"/>
        <v>0</v>
      </c>
      <c r="K6441" s="9" t="b">
        <f t="shared" si="504"/>
        <v>0</v>
      </c>
    </row>
    <row r="6442" spans="1:11" ht="15.75" customHeight="1" x14ac:dyDescent="0.15">
      <c r="A6442" t="s">
        <v>6414</v>
      </c>
      <c r="B6442" s="10">
        <v>6441</v>
      </c>
      <c r="C6442" s="39" t="s">
        <v>1</v>
      </c>
      <c r="D6442" s="40">
        <v>2</v>
      </c>
      <c r="E6442" s="40">
        <v>0</v>
      </c>
      <c r="F6442" s="11" t="s">
        <v>1</v>
      </c>
      <c r="G6442" s="12">
        <f t="shared" si="500"/>
        <v>1</v>
      </c>
      <c r="H6442" s="12" t="b">
        <f t="shared" si="501"/>
        <v>1</v>
      </c>
      <c r="I6442" s="12" t="b">
        <f t="shared" si="502"/>
        <v>0</v>
      </c>
      <c r="J6442" s="12" t="b">
        <f t="shared" si="503"/>
        <v>0</v>
      </c>
      <c r="K6442" s="9" t="b">
        <f t="shared" si="504"/>
        <v>0</v>
      </c>
    </row>
    <row r="6443" spans="1:11" ht="15.75" customHeight="1" x14ac:dyDescent="0.15">
      <c r="A6443" t="s">
        <v>6415</v>
      </c>
      <c r="B6443" s="10">
        <v>6442</v>
      </c>
      <c r="C6443" s="39" t="s">
        <v>1</v>
      </c>
      <c r="D6443" s="40">
        <v>2</v>
      </c>
      <c r="E6443" s="40">
        <v>0</v>
      </c>
      <c r="F6443" s="11" t="s">
        <v>1</v>
      </c>
      <c r="G6443" s="12">
        <f t="shared" si="500"/>
        <v>1</v>
      </c>
      <c r="H6443" s="12" t="b">
        <f t="shared" si="501"/>
        <v>1</v>
      </c>
      <c r="I6443" s="12" t="b">
        <f t="shared" si="502"/>
        <v>0</v>
      </c>
      <c r="J6443" s="12" t="b">
        <f t="shared" si="503"/>
        <v>0</v>
      </c>
      <c r="K6443" s="9" t="b">
        <f t="shared" si="504"/>
        <v>0</v>
      </c>
    </row>
    <row r="6444" spans="1:11" ht="15.75" customHeight="1" x14ac:dyDescent="0.15">
      <c r="A6444" t="s">
        <v>6416</v>
      </c>
      <c r="B6444" s="10">
        <v>6443</v>
      </c>
      <c r="C6444" s="39" t="s">
        <v>1</v>
      </c>
      <c r="D6444" s="40">
        <v>1</v>
      </c>
      <c r="E6444" s="40">
        <v>1</v>
      </c>
      <c r="F6444" s="11" t="s">
        <v>2</v>
      </c>
      <c r="G6444" s="12">
        <f t="shared" si="500"/>
        <v>0</v>
      </c>
      <c r="H6444" s="12" t="b">
        <f t="shared" si="501"/>
        <v>0</v>
      </c>
      <c r="I6444" s="12" t="b">
        <f t="shared" si="502"/>
        <v>1</v>
      </c>
      <c r="J6444" s="12" t="b">
        <f t="shared" si="503"/>
        <v>0</v>
      </c>
      <c r="K6444" s="9" t="b">
        <f t="shared" si="504"/>
        <v>0</v>
      </c>
    </row>
    <row r="6445" spans="1:11" ht="15.75" customHeight="1" x14ac:dyDescent="0.15">
      <c r="A6445" t="s">
        <v>6417</v>
      </c>
      <c r="B6445" s="10">
        <v>6444</v>
      </c>
      <c r="C6445" s="39" t="s">
        <v>1</v>
      </c>
      <c r="D6445" s="40">
        <v>0</v>
      </c>
      <c r="E6445" s="40">
        <v>0</v>
      </c>
      <c r="F6445" s="11" t="s">
        <v>2</v>
      </c>
      <c r="G6445" s="12">
        <f t="shared" si="500"/>
        <v>0</v>
      </c>
      <c r="H6445" s="12" t="b">
        <f t="shared" si="501"/>
        <v>0</v>
      </c>
      <c r="I6445" s="12" t="b">
        <f t="shared" si="502"/>
        <v>1</v>
      </c>
      <c r="J6445" s="12" t="b">
        <f t="shared" si="503"/>
        <v>0</v>
      </c>
      <c r="K6445" s="9" t="b">
        <f t="shared" si="504"/>
        <v>0</v>
      </c>
    </row>
    <row r="6446" spans="1:11" ht="15.75" customHeight="1" x14ac:dyDescent="0.15">
      <c r="A6446" t="s">
        <v>6418</v>
      </c>
      <c r="B6446" s="10">
        <v>6445</v>
      </c>
      <c r="C6446" s="39" t="s">
        <v>1</v>
      </c>
      <c r="D6446" s="40">
        <v>0</v>
      </c>
      <c r="E6446" s="40">
        <v>0</v>
      </c>
      <c r="F6446" s="11" t="s">
        <v>2</v>
      </c>
      <c r="G6446" s="12">
        <f t="shared" si="500"/>
        <v>0</v>
      </c>
      <c r="H6446" s="12" t="b">
        <f t="shared" si="501"/>
        <v>0</v>
      </c>
      <c r="I6446" s="12" t="b">
        <f t="shared" si="502"/>
        <v>1</v>
      </c>
      <c r="J6446" s="12" t="b">
        <f t="shared" si="503"/>
        <v>0</v>
      </c>
      <c r="K6446" s="9" t="b">
        <f t="shared" si="504"/>
        <v>0</v>
      </c>
    </row>
    <row r="6447" spans="1:11" ht="15.75" customHeight="1" x14ac:dyDescent="0.15">
      <c r="A6447" t="s">
        <v>6419</v>
      </c>
      <c r="B6447" s="10">
        <v>6446</v>
      </c>
      <c r="C6447" s="39" t="s">
        <v>1</v>
      </c>
      <c r="D6447" s="40">
        <v>0</v>
      </c>
      <c r="E6447" s="40">
        <v>0</v>
      </c>
      <c r="F6447" s="11" t="s">
        <v>1</v>
      </c>
      <c r="G6447" s="12">
        <f t="shared" si="500"/>
        <v>1</v>
      </c>
      <c r="H6447" s="12" t="b">
        <f t="shared" si="501"/>
        <v>1</v>
      </c>
      <c r="I6447" s="12" t="b">
        <f t="shared" si="502"/>
        <v>0</v>
      </c>
      <c r="J6447" s="12" t="b">
        <f t="shared" si="503"/>
        <v>0</v>
      </c>
      <c r="K6447" s="9" t="b">
        <f t="shared" si="504"/>
        <v>0</v>
      </c>
    </row>
    <row r="6448" spans="1:11" ht="15.75" customHeight="1" x14ac:dyDescent="0.15">
      <c r="A6448" t="s">
        <v>6420</v>
      </c>
      <c r="B6448" s="10">
        <v>6447</v>
      </c>
      <c r="C6448" s="39" t="s">
        <v>1</v>
      </c>
      <c r="D6448" s="40">
        <v>1</v>
      </c>
      <c r="E6448" s="40">
        <v>1</v>
      </c>
      <c r="F6448" s="11" t="s">
        <v>2</v>
      </c>
      <c r="G6448" s="12">
        <f t="shared" si="500"/>
        <v>0</v>
      </c>
      <c r="H6448" s="12" t="b">
        <f t="shared" si="501"/>
        <v>0</v>
      </c>
      <c r="I6448" s="12" t="b">
        <f t="shared" si="502"/>
        <v>1</v>
      </c>
      <c r="J6448" s="12" t="b">
        <f t="shared" si="503"/>
        <v>0</v>
      </c>
      <c r="K6448" s="9" t="b">
        <f t="shared" si="504"/>
        <v>0</v>
      </c>
    </row>
    <row r="6449" spans="1:11" ht="15.75" customHeight="1" x14ac:dyDescent="0.15">
      <c r="A6449" t="s">
        <v>6421</v>
      </c>
      <c r="B6449" s="10">
        <v>6448</v>
      </c>
      <c r="C6449" s="39" t="s">
        <v>1</v>
      </c>
      <c r="D6449" s="40">
        <v>2</v>
      </c>
      <c r="E6449" s="40">
        <v>0</v>
      </c>
      <c r="F6449" s="11" t="s">
        <v>2</v>
      </c>
      <c r="G6449" s="12">
        <f t="shared" si="500"/>
        <v>0</v>
      </c>
      <c r="H6449" s="12" t="b">
        <f t="shared" si="501"/>
        <v>0</v>
      </c>
      <c r="I6449" s="12" t="b">
        <f t="shared" si="502"/>
        <v>1</v>
      </c>
      <c r="J6449" s="12" t="b">
        <f t="shared" si="503"/>
        <v>0</v>
      </c>
      <c r="K6449" s="9" t="b">
        <f t="shared" si="504"/>
        <v>0</v>
      </c>
    </row>
    <row r="6450" spans="1:11" ht="15.75" customHeight="1" x14ac:dyDescent="0.15">
      <c r="A6450" t="s">
        <v>6422</v>
      </c>
      <c r="B6450" s="10">
        <v>6449</v>
      </c>
      <c r="C6450" s="39" t="s">
        <v>1</v>
      </c>
      <c r="D6450" s="40">
        <v>2</v>
      </c>
      <c r="E6450" s="40">
        <v>0</v>
      </c>
      <c r="F6450" s="11" t="s">
        <v>1</v>
      </c>
      <c r="G6450" s="12">
        <f t="shared" si="500"/>
        <v>1</v>
      </c>
      <c r="H6450" s="12" t="b">
        <f t="shared" si="501"/>
        <v>1</v>
      </c>
      <c r="I6450" s="12" t="b">
        <f t="shared" si="502"/>
        <v>0</v>
      </c>
      <c r="J6450" s="12" t="b">
        <f t="shared" si="503"/>
        <v>0</v>
      </c>
      <c r="K6450" s="9" t="b">
        <f t="shared" si="504"/>
        <v>0</v>
      </c>
    </row>
    <row r="6451" spans="1:11" ht="15.75" customHeight="1" x14ac:dyDescent="0.15">
      <c r="A6451" t="s">
        <v>6423</v>
      </c>
      <c r="B6451" s="10">
        <v>6450</v>
      </c>
      <c r="C6451" s="39" t="s">
        <v>1</v>
      </c>
      <c r="D6451" s="40">
        <v>1</v>
      </c>
      <c r="E6451" s="40">
        <v>1</v>
      </c>
      <c r="F6451" s="11" t="s">
        <v>1</v>
      </c>
      <c r="G6451" s="12">
        <f t="shared" si="500"/>
        <v>1</v>
      </c>
      <c r="H6451" s="12" t="b">
        <f t="shared" si="501"/>
        <v>1</v>
      </c>
      <c r="I6451" s="12" t="b">
        <f t="shared" si="502"/>
        <v>0</v>
      </c>
      <c r="J6451" s="12" t="b">
        <f t="shared" si="503"/>
        <v>0</v>
      </c>
      <c r="K6451" s="9" t="b">
        <f t="shared" si="504"/>
        <v>0</v>
      </c>
    </row>
    <row r="6452" spans="1:11" ht="15.75" customHeight="1" x14ac:dyDescent="0.15">
      <c r="A6452" t="s">
        <v>6424</v>
      </c>
      <c r="B6452" s="10">
        <v>6451</v>
      </c>
      <c r="C6452" s="39" t="s">
        <v>1</v>
      </c>
      <c r="D6452" s="40">
        <v>2</v>
      </c>
      <c r="E6452" s="40">
        <v>0</v>
      </c>
      <c r="F6452" s="11" t="s">
        <v>1</v>
      </c>
      <c r="G6452" s="12">
        <f t="shared" si="500"/>
        <v>1</v>
      </c>
      <c r="H6452" s="12" t="b">
        <f t="shared" si="501"/>
        <v>1</v>
      </c>
      <c r="I6452" s="12" t="b">
        <f t="shared" si="502"/>
        <v>0</v>
      </c>
      <c r="J6452" s="12" t="b">
        <f t="shared" si="503"/>
        <v>0</v>
      </c>
      <c r="K6452" s="9" t="b">
        <f t="shared" si="504"/>
        <v>0</v>
      </c>
    </row>
    <row r="6453" spans="1:11" ht="15.75" customHeight="1" x14ac:dyDescent="0.15">
      <c r="A6453" t="s">
        <v>6425</v>
      </c>
      <c r="B6453" s="10">
        <v>6452</v>
      </c>
      <c r="C6453" s="39" t="s">
        <v>1</v>
      </c>
      <c r="D6453" s="40">
        <v>2</v>
      </c>
      <c r="E6453" s="40">
        <v>0</v>
      </c>
      <c r="F6453" s="11" t="s">
        <v>1</v>
      </c>
      <c r="G6453" s="12">
        <f t="shared" si="500"/>
        <v>1</v>
      </c>
      <c r="H6453" s="12" t="b">
        <f t="shared" si="501"/>
        <v>1</v>
      </c>
      <c r="I6453" s="12" t="b">
        <f t="shared" si="502"/>
        <v>0</v>
      </c>
      <c r="J6453" s="12" t="b">
        <f t="shared" si="503"/>
        <v>0</v>
      </c>
      <c r="K6453" s="9" t="b">
        <f t="shared" si="504"/>
        <v>0</v>
      </c>
    </row>
    <row r="6454" spans="1:11" ht="15.75" customHeight="1" x14ac:dyDescent="0.15">
      <c r="A6454" t="s">
        <v>6426</v>
      </c>
      <c r="B6454" s="10">
        <v>6453</v>
      </c>
      <c r="C6454" s="39" t="s">
        <v>2</v>
      </c>
      <c r="D6454" s="40">
        <v>0</v>
      </c>
      <c r="E6454" s="40">
        <v>2</v>
      </c>
      <c r="F6454" s="11" t="s">
        <v>1</v>
      </c>
      <c r="G6454" s="12">
        <f t="shared" si="500"/>
        <v>0</v>
      </c>
      <c r="H6454" s="12" t="b">
        <f t="shared" si="501"/>
        <v>0</v>
      </c>
      <c r="I6454" s="12" t="b">
        <f t="shared" si="502"/>
        <v>0</v>
      </c>
      <c r="J6454" s="12" t="b">
        <f t="shared" si="503"/>
        <v>0</v>
      </c>
      <c r="K6454" s="9" t="b">
        <f t="shared" si="504"/>
        <v>1</v>
      </c>
    </row>
    <row r="6455" spans="1:11" ht="15.75" customHeight="1" x14ac:dyDescent="0.15">
      <c r="A6455" t="s">
        <v>6427</v>
      </c>
      <c r="B6455" s="10">
        <v>6454</v>
      </c>
      <c r="C6455" s="39" t="s">
        <v>1</v>
      </c>
      <c r="D6455" s="40">
        <v>2</v>
      </c>
      <c r="E6455" s="40">
        <v>0</v>
      </c>
      <c r="F6455" s="11" t="s">
        <v>1</v>
      </c>
      <c r="G6455" s="12">
        <f t="shared" si="500"/>
        <v>1</v>
      </c>
      <c r="H6455" s="12" t="b">
        <f t="shared" si="501"/>
        <v>1</v>
      </c>
      <c r="I6455" s="12" t="b">
        <f t="shared" si="502"/>
        <v>0</v>
      </c>
      <c r="J6455" s="12" t="b">
        <f t="shared" si="503"/>
        <v>0</v>
      </c>
      <c r="K6455" s="9" t="b">
        <f t="shared" si="504"/>
        <v>0</v>
      </c>
    </row>
    <row r="6456" spans="1:11" ht="15.75" customHeight="1" x14ac:dyDescent="0.15">
      <c r="A6456" t="s">
        <v>6428</v>
      </c>
      <c r="B6456" s="10">
        <v>6455</v>
      </c>
      <c r="C6456" s="39" t="s">
        <v>1</v>
      </c>
      <c r="D6456" s="40">
        <v>1</v>
      </c>
      <c r="E6456" s="40">
        <v>1</v>
      </c>
      <c r="F6456" s="11" t="s">
        <v>1</v>
      </c>
      <c r="G6456" s="12">
        <f t="shared" si="500"/>
        <v>1</v>
      </c>
      <c r="H6456" s="12" t="b">
        <f t="shared" si="501"/>
        <v>1</v>
      </c>
      <c r="I6456" s="12" t="b">
        <f t="shared" si="502"/>
        <v>0</v>
      </c>
      <c r="J6456" s="12" t="b">
        <f t="shared" si="503"/>
        <v>0</v>
      </c>
      <c r="K6456" s="9" t="b">
        <f t="shared" si="504"/>
        <v>0</v>
      </c>
    </row>
    <row r="6457" spans="1:11" ht="15.75" customHeight="1" x14ac:dyDescent="0.15">
      <c r="A6457" t="s">
        <v>6429</v>
      </c>
      <c r="B6457" s="10">
        <v>6456</v>
      </c>
      <c r="C6457" s="39" t="s">
        <v>1</v>
      </c>
      <c r="D6457" s="40">
        <v>1</v>
      </c>
      <c r="E6457" s="40">
        <v>1</v>
      </c>
      <c r="F6457" s="11" t="s">
        <v>1</v>
      </c>
      <c r="G6457" s="12">
        <f t="shared" si="500"/>
        <v>1</v>
      </c>
      <c r="H6457" s="12" t="b">
        <f t="shared" si="501"/>
        <v>1</v>
      </c>
      <c r="I6457" s="12" t="b">
        <f t="shared" si="502"/>
        <v>0</v>
      </c>
      <c r="J6457" s="12" t="b">
        <f t="shared" si="503"/>
        <v>0</v>
      </c>
      <c r="K6457" s="9" t="b">
        <f t="shared" si="504"/>
        <v>0</v>
      </c>
    </row>
    <row r="6458" spans="1:11" ht="15.75" customHeight="1" x14ac:dyDescent="0.15">
      <c r="A6458" t="s">
        <v>6430</v>
      </c>
      <c r="B6458" s="10">
        <v>6457</v>
      </c>
      <c r="C6458" s="39" t="s">
        <v>1</v>
      </c>
      <c r="D6458" s="40">
        <v>2</v>
      </c>
      <c r="E6458" s="40">
        <v>0</v>
      </c>
      <c r="F6458" s="11" t="s">
        <v>1</v>
      </c>
      <c r="G6458" s="12">
        <f t="shared" si="500"/>
        <v>1</v>
      </c>
      <c r="H6458" s="12" t="b">
        <f t="shared" si="501"/>
        <v>1</v>
      </c>
      <c r="I6458" s="12" t="b">
        <f t="shared" si="502"/>
        <v>0</v>
      </c>
      <c r="J6458" s="12" t="b">
        <f t="shared" si="503"/>
        <v>0</v>
      </c>
      <c r="K6458" s="9" t="b">
        <f t="shared" si="504"/>
        <v>0</v>
      </c>
    </row>
    <row r="6459" spans="1:11" ht="15.75" customHeight="1" x14ac:dyDescent="0.15">
      <c r="A6459" t="s">
        <v>6431</v>
      </c>
      <c r="B6459" s="10">
        <v>6458</v>
      </c>
      <c r="C6459" s="39" t="s">
        <v>1</v>
      </c>
      <c r="D6459" s="40">
        <v>1</v>
      </c>
      <c r="E6459" s="40">
        <v>1</v>
      </c>
      <c r="F6459" s="11" t="s">
        <v>1</v>
      </c>
      <c r="G6459" s="12">
        <f t="shared" si="500"/>
        <v>1</v>
      </c>
      <c r="H6459" s="12" t="b">
        <f t="shared" si="501"/>
        <v>1</v>
      </c>
      <c r="I6459" s="12" t="b">
        <f t="shared" si="502"/>
        <v>0</v>
      </c>
      <c r="J6459" s="12" t="b">
        <f t="shared" si="503"/>
        <v>0</v>
      </c>
      <c r="K6459" s="9" t="b">
        <f t="shared" si="504"/>
        <v>0</v>
      </c>
    </row>
    <row r="6460" spans="1:11" ht="15.75" customHeight="1" x14ac:dyDescent="0.15">
      <c r="A6460" t="s">
        <v>6432</v>
      </c>
      <c r="B6460" s="10">
        <v>6459</v>
      </c>
      <c r="C6460" s="39" t="s">
        <v>1</v>
      </c>
      <c r="D6460" s="40">
        <v>2</v>
      </c>
      <c r="E6460" s="40">
        <v>0</v>
      </c>
      <c r="F6460" s="11" t="s">
        <v>2</v>
      </c>
      <c r="G6460" s="12">
        <f t="shared" si="500"/>
        <v>0</v>
      </c>
      <c r="H6460" s="12" t="b">
        <f t="shared" si="501"/>
        <v>0</v>
      </c>
      <c r="I6460" s="12" t="b">
        <f t="shared" si="502"/>
        <v>1</v>
      </c>
      <c r="J6460" s="12" t="b">
        <f t="shared" si="503"/>
        <v>0</v>
      </c>
      <c r="K6460" s="9" t="b">
        <f t="shared" si="504"/>
        <v>0</v>
      </c>
    </row>
    <row r="6461" spans="1:11" ht="15.75" customHeight="1" x14ac:dyDescent="0.15">
      <c r="A6461" t="s">
        <v>6433</v>
      </c>
      <c r="B6461" s="10">
        <v>6460</v>
      </c>
      <c r="C6461" s="39" t="s">
        <v>2</v>
      </c>
      <c r="D6461" s="40">
        <v>1</v>
      </c>
      <c r="E6461" s="40">
        <v>1</v>
      </c>
      <c r="F6461" s="11" t="s">
        <v>1</v>
      </c>
      <c r="G6461" s="12">
        <f t="shared" si="500"/>
        <v>0</v>
      </c>
      <c r="H6461" s="12" t="b">
        <f t="shared" si="501"/>
        <v>0</v>
      </c>
      <c r="I6461" s="12" t="b">
        <f t="shared" si="502"/>
        <v>0</v>
      </c>
      <c r="J6461" s="12" t="b">
        <f t="shared" si="503"/>
        <v>0</v>
      </c>
      <c r="K6461" s="9" t="b">
        <f t="shared" si="504"/>
        <v>1</v>
      </c>
    </row>
    <row r="6462" spans="1:11" ht="15.75" customHeight="1" x14ac:dyDescent="0.15">
      <c r="A6462" t="s">
        <v>6434</v>
      </c>
      <c r="B6462" s="10">
        <v>6461</v>
      </c>
      <c r="C6462" s="39" t="s">
        <v>1</v>
      </c>
      <c r="D6462" s="40">
        <v>2</v>
      </c>
      <c r="E6462" s="40">
        <v>0</v>
      </c>
      <c r="F6462" s="11" t="s">
        <v>1</v>
      </c>
      <c r="G6462" s="12">
        <f t="shared" si="500"/>
        <v>1</v>
      </c>
      <c r="H6462" s="12" t="b">
        <f t="shared" si="501"/>
        <v>1</v>
      </c>
      <c r="I6462" s="12" t="b">
        <f t="shared" si="502"/>
        <v>0</v>
      </c>
      <c r="J6462" s="12" t="b">
        <f t="shared" si="503"/>
        <v>0</v>
      </c>
      <c r="K6462" s="9" t="b">
        <f t="shared" si="504"/>
        <v>0</v>
      </c>
    </row>
    <row r="6463" spans="1:11" ht="15.75" customHeight="1" x14ac:dyDescent="0.15">
      <c r="A6463" t="s">
        <v>6435</v>
      </c>
      <c r="B6463" s="10">
        <v>6462</v>
      </c>
      <c r="C6463" s="39" t="s">
        <v>2</v>
      </c>
      <c r="D6463" s="40">
        <v>0</v>
      </c>
      <c r="E6463" s="40">
        <v>2</v>
      </c>
      <c r="F6463" s="11" t="s">
        <v>1</v>
      </c>
      <c r="G6463" s="12">
        <f t="shared" si="500"/>
        <v>0</v>
      </c>
      <c r="H6463" s="12" t="b">
        <f t="shared" si="501"/>
        <v>0</v>
      </c>
      <c r="I6463" s="12" t="b">
        <f t="shared" si="502"/>
        <v>0</v>
      </c>
      <c r="J6463" s="12" t="b">
        <f t="shared" si="503"/>
        <v>0</v>
      </c>
      <c r="K6463" s="9" t="b">
        <f t="shared" si="504"/>
        <v>1</v>
      </c>
    </row>
    <row r="6464" spans="1:11" ht="15.75" customHeight="1" x14ac:dyDescent="0.15">
      <c r="A6464" t="s">
        <v>6436</v>
      </c>
      <c r="B6464" s="10">
        <v>6463</v>
      </c>
      <c r="C6464" s="39" t="s">
        <v>1</v>
      </c>
      <c r="D6464" s="40">
        <v>2</v>
      </c>
      <c r="E6464" s="40">
        <v>0</v>
      </c>
      <c r="F6464" s="11" t="s">
        <v>1</v>
      </c>
      <c r="G6464" s="12">
        <f t="shared" si="500"/>
        <v>1</v>
      </c>
      <c r="H6464" s="12" t="b">
        <f t="shared" si="501"/>
        <v>1</v>
      </c>
      <c r="I6464" s="12" t="b">
        <f t="shared" si="502"/>
        <v>0</v>
      </c>
      <c r="J6464" s="12" t="b">
        <f t="shared" si="503"/>
        <v>0</v>
      </c>
      <c r="K6464" s="9" t="b">
        <f t="shared" si="504"/>
        <v>0</v>
      </c>
    </row>
    <row r="6465" spans="1:11" ht="15.75" customHeight="1" x14ac:dyDescent="0.15">
      <c r="A6465" t="s">
        <v>6437</v>
      </c>
      <c r="B6465" s="10">
        <v>6464</v>
      </c>
      <c r="C6465" s="39" t="s">
        <v>2</v>
      </c>
      <c r="D6465" s="40">
        <v>1</v>
      </c>
      <c r="E6465" s="40">
        <v>1</v>
      </c>
      <c r="F6465" s="11" t="s">
        <v>2</v>
      </c>
      <c r="G6465" s="12">
        <f t="shared" si="500"/>
        <v>1</v>
      </c>
      <c r="H6465" s="12" t="b">
        <f t="shared" si="501"/>
        <v>0</v>
      </c>
      <c r="I6465" s="12" t="b">
        <f t="shared" si="502"/>
        <v>0</v>
      </c>
      <c r="J6465" s="12" t="b">
        <f t="shared" si="503"/>
        <v>1</v>
      </c>
      <c r="K6465" s="9" t="b">
        <f t="shared" si="504"/>
        <v>0</v>
      </c>
    </row>
    <row r="6466" spans="1:11" ht="15.75" customHeight="1" x14ac:dyDescent="0.15">
      <c r="A6466" t="s">
        <v>6438</v>
      </c>
      <c r="B6466" s="10">
        <v>6465</v>
      </c>
      <c r="C6466" s="39" t="s">
        <v>1</v>
      </c>
      <c r="D6466" s="40">
        <v>1</v>
      </c>
      <c r="E6466" s="40">
        <v>1</v>
      </c>
      <c r="F6466" s="11" t="s">
        <v>2</v>
      </c>
      <c r="G6466" s="12">
        <f t="shared" si="500"/>
        <v>0</v>
      </c>
      <c r="H6466" s="12" t="b">
        <f t="shared" si="501"/>
        <v>0</v>
      </c>
      <c r="I6466" s="12" t="b">
        <f t="shared" si="502"/>
        <v>1</v>
      </c>
      <c r="J6466" s="12" t="b">
        <f t="shared" si="503"/>
        <v>0</v>
      </c>
      <c r="K6466" s="9" t="b">
        <f t="shared" si="504"/>
        <v>0</v>
      </c>
    </row>
    <row r="6467" spans="1:11" ht="15.75" customHeight="1" x14ac:dyDescent="0.15">
      <c r="A6467" t="s">
        <v>6439</v>
      </c>
      <c r="B6467" s="10">
        <v>6466</v>
      </c>
      <c r="C6467" s="39" t="s">
        <v>1</v>
      </c>
      <c r="D6467" s="40">
        <v>0</v>
      </c>
      <c r="E6467" s="40">
        <v>0</v>
      </c>
      <c r="F6467" s="11" t="s">
        <v>1</v>
      </c>
      <c r="G6467" s="12">
        <f t="shared" si="500"/>
        <v>1</v>
      </c>
      <c r="H6467" s="12" t="b">
        <f t="shared" si="501"/>
        <v>1</v>
      </c>
      <c r="I6467" s="12" t="b">
        <f t="shared" si="502"/>
        <v>0</v>
      </c>
      <c r="J6467" s="12" t="b">
        <f t="shared" si="503"/>
        <v>0</v>
      </c>
      <c r="K6467" s="9" t="b">
        <f t="shared" si="504"/>
        <v>0</v>
      </c>
    </row>
    <row r="6468" spans="1:11" ht="15.75" customHeight="1" x14ac:dyDescent="0.15">
      <c r="A6468" t="s">
        <v>6440</v>
      </c>
      <c r="B6468" s="10">
        <v>6467</v>
      </c>
      <c r="C6468" s="39" t="s">
        <v>2</v>
      </c>
      <c r="D6468" s="40">
        <v>0</v>
      </c>
      <c r="E6468" s="40">
        <v>2</v>
      </c>
      <c r="F6468" s="11" t="s">
        <v>1</v>
      </c>
      <c r="G6468" s="12">
        <f t="shared" si="500"/>
        <v>0</v>
      </c>
      <c r="H6468" s="12" t="b">
        <f t="shared" si="501"/>
        <v>0</v>
      </c>
      <c r="I6468" s="12" t="b">
        <f t="shared" si="502"/>
        <v>0</v>
      </c>
      <c r="J6468" s="12" t="b">
        <f t="shared" si="503"/>
        <v>0</v>
      </c>
      <c r="K6468" s="9" t="b">
        <f t="shared" si="504"/>
        <v>1</v>
      </c>
    </row>
    <row r="6469" spans="1:11" ht="15.75" customHeight="1" x14ac:dyDescent="0.15">
      <c r="A6469" t="s">
        <v>6441</v>
      </c>
      <c r="B6469" s="10">
        <v>6468</v>
      </c>
      <c r="C6469" s="39" t="s">
        <v>2</v>
      </c>
      <c r="D6469" s="40">
        <v>1</v>
      </c>
      <c r="E6469" s="40">
        <v>1</v>
      </c>
      <c r="F6469" s="11" t="s">
        <v>1</v>
      </c>
      <c r="G6469" s="12">
        <f t="shared" ref="G6469:G6532" si="505">IF(C6469=F6469,1,0)</f>
        <v>0</v>
      </c>
      <c r="H6469" s="12" t="b">
        <f t="shared" ref="H6469:H6532" si="506">AND(C6469="incels",F6469="incels")</f>
        <v>0</v>
      </c>
      <c r="I6469" s="12" t="b">
        <f t="shared" ref="I6469:I6532" si="507">AND(C6469="incels",F6469="neutre")</f>
        <v>0</v>
      </c>
      <c r="J6469" s="12" t="b">
        <f t="shared" ref="J6469:J6532" si="508">AND(C6469="neutre",F6469="neutre")</f>
        <v>0</v>
      </c>
      <c r="K6469" s="9" t="b">
        <f t="shared" ref="K6469:K6532" si="509">AND(C6469="neutre",F6469="incels")</f>
        <v>1</v>
      </c>
    </row>
    <row r="6470" spans="1:11" ht="15.75" customHeight="1" x14ac:dyDescent="0.15">
      <c r="A6470" t="s">
        <v>6442</v>
      </c>
      <c r="B6470" s="10">
        <v>6469</v>
      </c>
      <c r="C6470" s="39" t="s">
        <v>1</v>
      </c>
      <c r="D6470" s="40">
        <v>2</v>
      </c>
      <c r="E6470" s="40">
        <v>0</v>
      </c>
      <c r="F6470" s="11" t="s">
        <v>1</v>
      </c>
      <c r="G6470" s="12">
        <f t="shared" si="505"/>
        <v>1</v>
      </c>
      <c r="H6470" s="12" t="b">
        <f t="shared" si="506"/>
        <v>1</v>
      </c>
      <c r="I6470" s="12" t="b">
        <f t="shared" si="507"/>
        <v>0</v>
      </c>
      <c r="J6470" s="12" t="b">
        <f t="shared" si="508"/>
        <v>0</v>
      </c>
      <c r="K6470" s="9" t="b">
        <f t="shared" si="509"/>
        <v>0</v>
      </c>
    </row>
    <row r="6471" spans="1:11" ht="15.75" customHeight="1" x14ac:dyDescent="0.15">
      <c r="A6471" t="s">
        <v>6443</v>
      </c>
      <c r="B6471" s="10">
        <v>6470</v>
      </c>
      <c r="C6471" s="39" t="s">
        <v>1</v>
      </c>
      <c r="D6471" s="40">
        <v>2</v>
      </c>
      <c r="E6471" s="40">
        <v>0</v>
      </c>
      <c r="F6471" s="11" t="s">
        <v>1</v>
      </c>
      <c r="G6471" s="12">
        <f t="shared" si="505"/>
        <v>1</v>
      </c>
      <c r="H6471" s="12" t="b">
        <f t="shared" si="506"/>
        <v>1</v>
      </c>
      <c r="I6471" s="12" t="b">
        <f t="shared" si="507"/>
        <v>0</v>
      </c>
      <c r="J6471" s="12" t="b">
        <f t="shared" si="508"/>
        <v>0</v>
      </c>
      <c r="K6471" s="9" t="b">
        <f t="shared" si="509"/>
        <v>0</v>
      </c>
    </row>
    <row r="6472" spans="1:11" ht="15.75" customHeight="1" x14ac:dyDescent="0.15">
      <c r="A6472" t="s">
        <v>6444</v>
      </c>
      <c r="B6472" s="10">
        <v>6471</v>
      </c>
      <c r="C6472" s="39" t="s">
        <v>1</v>
      </c>
      <c r="D6472" s="40">
        <v>2</v>
      </c>
      <c r="E6472" s="40">
        <v>0</v>
      </c>
      <c r="F6472" s="11" t="s">
        <v>2</v>
      </c>
      <c r="G6472" s="12">
        <f t="shared" si="505"/>
        <v>0</v>
      </c>
      <c r="H6472" s="12" t="b">
        <f t="shared" si="506"/>
        <v>0</v>
      </c>
      <c r="I6472" s="12" t="b">
        <f t="shared" si="507"/>
        <v>1</v>
      </c>
      <c r="J6472" s="12" t="b">
        <f t="shared" si="508"/>
        <v>0</v>
      </c>
      <c r="K6472" s="9" t="b">
        <f t="shared" si="509"/>
        <v>0</v>
      </c>
    </row>
    <row r="6473" spans="1:11" ht="15.75" customHeight="1" x14ac:dyDescent="0.15">
      <c r="A6473" t="s">
        <v>6445</v>
      </c>
      <c r="B6473" s="10">
        <v>6472</v>
      </c>
      <c r="C6473" s="39" t="s">
        <v>1</v>
      </c>
      <c r="D6473" s="40">
        <v>1</v>
      </c>
      <c r="E6473" s="40">
        <v>1</v>
      </c>
      <c r="F6473" s="11" t="s">
        <v>1</v>
      </c>
      <c r="G6473" s="12">
        <f t="shared" si="505"/>
        <v>1</v>
      </c>
      <c r="H6473" s="12" t="b">
        <f t="shared" si="506"/>
        <v>1</v>
      </c>
      <c r="I6473" s="12" t="b">
        <f t="shared" si="507"/>
        <v>0</v>
      </c>
      <c r="J6473" s="12" t="b">
        <f t="shared" si="508"/>
        <v>0</v>
      </c>
      <c r="K6473" s="9" t="b">
        <f t="shared" si="509"/>
        <v>0</v>
      </c>
    </row>
    <row r="6474" spans="1:11" ht="15.75" customHeight="1" x14ac:dyDescent="0.15">
      <c r="A6474" t="s">
        <v>6446</v>
      </c>
      <c r="B6474" s="10">
        <v>6473</v>
      </c>
      <c r="C6474" s="39" t="s">
        <v>1</v>
      </c>
      <c r="D6474" s="40">
        <v>2</v>
      </c>
      <c r="E6474" s="40">
        <v>0</v>
      </c>
      <c r="F6474" s="11" t="s">
        <v>2</v>
      </c>
      <c r="G6474" s="12">
        <f t="shared" si="505"/>
        <v>0</v>
      </c>
      <c r="H6474" s="12" t="b">
        <f t="shared" si="506"/>
        <v>0</v>
      </c>
      <c r="I6474" s="12" t="b">
        <f t="shared" si="507"/>
        <v>1</v>
      </c>
      <c r="J6474" s="12" t="b">
        <f t="shared" si="508"/>
        <v>0</v>
      </c>
      <c r="K6474" s="9" t="b">
        <f t="shared" si="509"/>
        <v>0</v>
      </c>
    </row>
    <row r="6475" spans="1:11" ht="15.75" customHeight="1" x14ac:dyDescent="0.15">
      <c r="A6475" t="s">
        <v>6447</v>
      </c>
      <c r="B6475" s="10">
        <v>6474</v>
      </c>
      <c r="C6475" s="39" t="s">
        <v>1</v>
      </c>
      <c r="D6475" s="40">
        <v>2</v>
      </c>
      <c r="E6475" s="40">
        <v>0</v>
      </c>
      <c r="F6475" s="11" t="s">
        <v>1</v>
      </c>
      <c r="G6475" s="12">
        <f t="shared" si="505"/>
        <v>1</v>
      </c>
      <c r="H6475" s="12" t="b">
        <f t="shared" si="506"/>
        <v>1</v>
      </c>
      <c r="I6475" s="12" t="b">
        <f t="shared" si="507"/>
        <v>0</v>
      </c>
      <c r="J6475" s="12" t="b">
        <f t="shared" si="508"/>
        <v>0</v>
      </c>
      <c r="K6475" s="9" t="b">
        <f t="shared" si="509"/>
        <v>0</v>
      </c>
    </row>
    <row r="6476" spans="1:11" ht="15.75" customHeight="1" x14ac:dyDescent="0.15">
      <c r="A6476" t="s">
        <v>6448</v>
      </c>
      <c r="B6476" s="10">
        <v>6475</v>
      </c>
      <c r="C6476" s="39" t="s">
        <v>2</v>
      </c>
      <c r="D6476" s="40">
        <v>1</v>
      </c>
      <c r="E6476" s="40">
        <v>1</v>
      </c>
      <c r="F6476" s="11" t="s">
        <v>2</v>
      </c>
      <c r="G6476" s="12">
        <f t="shared" si="505"/>
        <v>1</v>
      </c>
      <c r="H6476" s="12" t="b">
        <f t="shared" si="506"/>
        <v>0</v>
      </c>
      <c r="I6476" s="12" t="b">
        <f t="shared" si="507"/>
        <v>0</v>
      </c>
      <c r="J6476" s="12" t="b">
        <f t="shared" si="508"/>
        <v>1</v>
      </c>
      <c r="K6476" s="9" t="b">
        <f t="shared" si="509"/>
        <v>0</v>
      </c>
    </row>
    <row r="6477" spans="1:11" ht="15.75" customHeight="1" x14ac:dyDescent="0.15">
      <c r="A6477" t="s">
        <v>6449</v>
      </c>
      <c r="B6477" s="10">
        <v>6476</v>
      </c>
      <c r="C6477" s="39" t="s">
        <v>1</v>
      </c>
      <c r="D6477" s="40">
        <v>1</v>
      </c>
      <c r="E6477" s="40">
        <v>1</v>
      </c>
      <c r="F6477" s="11" t="s">
        <v>2</v>
      </c>
      <c r="G6477" s="12">
        <f t="shared" si="505"/>
        <v>0</v>
      </c>
      <c r="H6477" s="12" t="b">
        <f t="shared" si="506"/>
        <v>0</v>
      </c>
      <c r="I6477" s="12" t="b">
        <f t="shared" si="507"/>
        <v>1</v>
      </c>
      <c r="J6477" s="12" t="b">
        <f t="shared" si="508"/>
        <v>0</v>
      </c>
      <c r="K6477" s="9" t="b">
        <f t="shared" si="509"/>
        <v>0</v>
      </c>
    </row>
    <row r="6478" spans="1:11" ht="15.75" customHeight="1" x14ac:dyDescent="0.15">
      <c r="A6478" t="s">
        <v>6450</v>
      </c>
      <c r="B6478" s="10">
        <v>6477</v>
      </c>
      <c r="C6478" s="39" t="s">
        <v>1</v>
      </c>
      <c r="D6478" s="40">
        <v>2</v>
      </c>
      <c r="E6478" s="40">
        <v>0</v>
      </c>
      <c r="F6478" s="11" t="s">
        <v>1</v>
      </c>
      <c r="G6478" s="12">
        <f t="shared" si="505"/>
        <v>1</v>
      </c>
      <c r="H6478" s="12" t="b">
        <f t="shared" si="506"/>
        <v>1</v>
      </c>
      <c r="I6478" s="12" t="b">
        <f t="shared" si="507"/>
        <v>0</v>
      </c>
      <c r="J6478" s="12" t="b">
        <f t="shared" si="508"/>
        <v>0</v>
      </c>
      <c r="K6478" s="9" t="b">
        <f t="shared" si="509"/>
        <v>0</v>
      </c>
    </row>
    <row r="6479" spans="1:11" ht="15.75" customHeight="1" x14ac:dyDescent="0.15">
      <c r="A6479" t="s">
        <v>6451</v>
      </c>
      <c r="B6479" s="10">
        <v>6478</v>
      </c>
      <c r="C6479" s="39" t="s">
        <v>1</v>
      </c>
      <c r="D6479" s="40">
        <v>2</v>
      </c>
      <c r="E6479" s="40">
        <v>0</v>
      </c>
      <c r="F6479" s="11" t="s">
        <v>1</v>
      </c>
      <c r="G6479" s="12">
        <f t="shared" si="505"/>
        <v>1</v>
      </c>
      <c r="H6479" s="12" t="b">
        <f t="shared" si="506"/>
        <v>1</v>
      </c>
      <c r="I6479" s="12" t="b">
        <f t="shared" si="507"/>
        <v>0</v>
      </c>
      <c r="J6479" s="12" t="b">
        <f t="shared" si="508"/>
        <v>0</v>
      </c>
      <c r="K6479" s="9" t="b">
        <f t="shared" si="509"/>
        <v>0</v>
      </c>
    </row>
    <row r="6480" spans="1:11" ht="15.75" customHeight="1" x14ac:dyDescent="0.15">
      <c r="A6480" t="s">
        <v>6452</v>
      </c>
      <c r="B6480" s="10">
        <v>6479</v>
      </c>
      <c r="C6480" s="39" t="s">
        <v>1</v>
      </c>
      <c r="D6480" s="40">
        <v>2</v>
      </c>
      <c r="E6480" s="40">
        <v>0</v>
      </c>
      <c r="F6480" s="11" t="s">
        <v>1</v>
      </c>
      <c r="G6480" s="12">
        <f t="shared" si="505"/>
        <v>1</v>
      </c>
      <c r="H6480" s="12" t="b">
        <f t="shared" si="506"/>
        <v>1</v>
      </c>
      <c r="I6480" s="12" t="b">
        <f t="shared" si="507"/>
        <v>0</v>
      </c>
      <c r="J6480" s="12" t="b">
        <f t="shared" si="508"/>
        <v>0</v>
      </c>
      <c r="K6480" s="9" t="b">
        <f t="shared" si="509"/>
        <v>0</v>
      </c>
    </row>
    <row r="6481" spans="1:11" ht="15.75" customHeight="1" x14ac:dyDescent="0.15">
      <c r="A6481" t="s">
        <v>6453</v>
      </c>
      <c r="B6481" s="10">
        <v>6480</v>
      </c>
      <c r="C6481" s="39" t="s">
        <v>1</v>
      </c>
      <c r="D6481" s="40">
        <v>2</v>
      </c>
      <c r="E6481" s="40">
        <v>0</v>
      </c>
      <c r="F6481" s="11" t="s">
        <v>1</v>
      </c>
      <c r="G6481" s="12">
        <f t="shared" si="505"/>
        <v>1</v>
      </c>
      <c r="H6481" s="12" t="b">
        <f t="shared" si="506"/>
        <v>1</v>
      </c>
      <c r="I6481" s="12" t="b">
        <f t="shared" si="507"/>
        <v>0</v>
      </c>
      <c r="J6481" s="12" t="b">
        <f t="shared" si="508"/>
        <v>0</v>
      </c>
      <c r="K6481" s="9" t="b">
        <f t="shared" si="509"/>
        <v>0</v>
      </c>
    </row>
    <row r="6482" spans="1:11" ht="15.75" customHeight="1" x14ac:dyDescent="0.15">
      <c r="A6482" t="s">
        <v>6454</v>
      </c>
      <c r="B6482" s="10">
        <v>6481</v>
      </c>
      <c r="C6482" s="39" t="s">
        <v>2</v>
      </c>
      <c r="D6482" s="40">
        <v>0</v>
      </c>
      <c r="E6482" s="40">
        <v>2</v>
      </c>
      <c r="F6482" s="11" t="s">
        <v>2</v>
      </c>
      <c r="G6482" s="12">
        <f t="shared" si="505"/>
        <v>1</v>
      </c>
      <c r="H6482" s="12" t="b">
        <f t="shared" si="506"/>
        <v>0</v>
      </c>
      <c r="I6482" s="12" t="b">
        <f t="shared" si="507"/>
        <v>0</v>
      </c>
      <c r="J6482" s="12" t="b">
        <f t="shared" si="508"/>
        <v>1</v>
      </c>
      <c r="K6482" s="9" t="b">
        <f t="shared" si="509"/>
        <v>0</v>
      </c>
    </row>
    <row r="6483" spans="1:11" ht="15.75" customHeight="1" x14ac:dyDescent="0.15">
      <c r="A6483" t="s">
        <v>6455</v>
      </c>
      <c r="B6483" s="10">
        <v>6482</v>
      </c>
      <c r="C6483" s="39" t="s">
        <v>1</v>
      </c>
      <c r="D6483" s="40">
        <v>2</v>
      </c>
      <c r="E6483" s="40">
        <v>0</v>
      </c>
      <c r="F6483" s="11" t="s">
        <v>1</v>
      </c>
      <c r="G6483" s="12">
        <f t="shared" si="505"/>
        <v>1</v>
      </c>
      <c r="H6483" s="12" t="b">
        <f t="shared" si="506"/>
        <v>1</v>
      </c>
      <c r="I6483" s="12" t="b">
        <f t="shared" si="507"/>
        <v>0</v>
      </c>
      <c r="J6483" s="12" t="b">
        <f t="shared" si="508"/>
        <v>0</v>
      </c>
      <c r="K6483" s="9" t="b">
        <f t="shared" si="509"/>
        <v>0</v>
      </c>
    </row>
    <row r="6484" spans="1:11" ht="15.75" customHeight="1" x14ac:dyDescent="0.15">
      <c r="A6484" t="s">
        <v>6456</v>
      </c>
      <c r="B6484" s="10">
        <v>6483</v>
      </c>
      <c r="C6484" s="39" t="s">
        <v>1</v>
      </c>
      <c r="D6484" s="40">
        <v>2</v>
      </c>
      <c r="E6484" s="40">
        <v>0</v>
      </c>
      <c r="F6484" s="11" t="s">
        <v>1</v>
      </c>
      <c r="G6484" s="12">
        <f t="shared" si="505"/>
        <v>1</v>
      </c>
      <c r="H6484" s="12" t="b">
        <f t="shared" si="506"/>
        <v>1</v>
      </c>
      <c r="I6484" s="12" t="b">
        <f t="shared" si="507"/>
        <v>0</v>
      </c>
      <c r="J6484" s="12" t="b">
        <f t="shared" si="508"/>
        <v>0</v>
      </c>
      <c r="K6484" s="9" t="b">
        <f t="shared" si="509"/>
        <v>0</v>
      </c>
    </row>
    <row r="6485" spans="1:11" ht="15.75" customHeight="1" x14ac:dyDescent="0.15">
      <c r="A6485" t="s">
        <v>6457</v>
      </c>
      <c r="B6485" s="10">
        <v>6484</v>
      </c>
      <c r="C6485" s="39" t="s">
        <v>2</v>
      </c>
      <c r="D6485" s="40">
        <v>1</v>
      </c>
      <c r="E6485" s="40">
        <v>1</v>
      </c>
      <c r="F6485" s="11" t="s">
        <v>1</v>
      </c>
      <c r="G6485" s="12">
        <f t="shared" si="505"/>
        <v>0</v>
      </c>
      <c r="H6485" s="12" t="b">
        <f t="shared" si="506"/>
        <v>0</v>
      </c>
      <c r="I6485" s="12" t="b">
        <f t="shared" si="507"/>
        <v>0</v>
      </c>
      <c r="J6485" s="12" t="b">
        <f t="shared" si="508"/>
        <v>0</v>
      </c>
      <c r="K6485" s="9" t="b">
        <f t="shared" si="509"/>
        <v>1</v>
      </c>
    </row>
    <row r="6486" spans="1:11" ht="15.75" customHeight="1" x14ac:dyDescent="0.15">
      <c r="A6486" t="s">
        <v>6458</v>
      </c>
      <c r="B6486" s="10">
        <v>6485</v>
      </c>
      <c r="C6486" s="39" t="s">
        <v>1</v>
      </c>
      <c r="D6486" s="40">
        <v>2</v>
      </c>
      <c r="E6486" s="40">
        <v>0</v>
      </c>
      <c r="F6486" s="11" t="s">
        <v>2</v>
      </c>
      <c r="G6486" s="12">
        <f t="shared" si="505"/>
        <v>0</v>
      </c>
      <c r="H6486" s="12" t="b">
        <f t="shared" si="506"/>
        <v>0</v>
      </c>
      <c r="I6486" s="12" t="b">
        <f t="shared" si="507"/>
        <v>1</v>
      </c>
      <c r="J6486" s="12" t="b">
        <f t="shared" si="508"/>
        <v>0</v>
      </c>
      <c r="K6486" s="9" t="b">
        <f t="shared" si="509"/>
        <v>0</v>
      </c>
    </row>
    <row r="6487" spans="1:11" ht="15.75" customHeight="1" x14ac:dyDescent="0.15">
      <c r="A6487" t="s">
        <v>6459</v>
      </c>
      <c r="B6487" s="10">
        <v>6486</v>
      </c>
      <c r="C6487" s="39" t="s">
        <v>1</v>
      </c>
      <c r="D6487" s="40">
        <v>2</v>
      </c>
      <c r="E6487" s="40">
        <v>0</v>
      </c>
      <c r="F6487" s="11" t="s">
        <v>1</v>
      </c>
      <c r="G6487" s="12">
        <f t="shared" si="505"/>
        <v>1</v>
      </c>
      <c r="H6487" s="12" t="b">
        <f t="shared" si="506"/>
        <v>1</v>
      </c>
      <c r="I6487" s="12" t="b">
        <f t="shared" si="507"/>
        <v>0</v>
      </c>
      <c r="J6487" s="12" t="b">
        <f t="shared" si="508"/>
        <v>0</v>
      </c>
      <c r="K6487" s="9" t="b">
        <f t="shared" si="509"/>
        <v>0</v>
      </c>
    </row>
    <row r="6488" spans="1:11" ht="15.75" customHeight="1" x14ac:dyDescent="0.15">
      <c r="A6488" t="s">
        <v>6460</v>
      </c>
      <c r="B6488" s="10">
        <v>6487</v>
      </c>
      <c r="C6488" s="39" t="s">
        <v>1</v>
      </c>
      <c r="D6488" s="40">
        <v>2</v>
      </c>
      <c r="E6488" s="40">
        <v>0</v>
      </c>
      <c r="F6488" s="11" t="s">
        <v>2</v>
      </c>
      <c r="G6488" s="12">
        <f t="shared" si="505"/>
        <v>0</v>
      </c>
      <c r="H6488" s="12" t="b">
        <f t="shared" si="506"/>
        <v>0</v>
      </c>
      <c r="I6488" s="12" t="b">
        <f t="shared" si="507"/>
        <v>1</v>
      </c>
      <c r="J6488" s="12" t="b">
        <f t="shared" si="508"/>
        <v>0</v>
      </c>
      <c r="K6488" s="9" t="b">
        <f t="shared" si="509"/>
        <v>0</v>
      </c>
    </row>
    <row r="6489" spans="1:11" ht="15.75" customHeight="1" x14ac:dyDescent="0.15">
      <c r="A6489" t="s">
        <v>6461</v>
      </c>
      <c r="B6489" s="10">
        <v>6488</v>
      </c>
      <c r="C6489" s="39" t="s">
        <v>2</v>
      </c>
      <c r="D6489" s="40">
        <v>0</v>
      </c>
      <c r="E6489" s="40">
        <v>2</v>
      </c>
      <c r="F6489" s="11" t="s">
        <v>2</v>
      </c>
      <c r="G6489" s="12">
        <f t="shared" si="505"/>
        <v>1</v>
      </c>
      <c r="H6489" s="12" t="b">
        <f t="shared" si="506"/>
        <v>0</v>
      </c>
      <c r="I6489" s="12" t="b">
        <f t="shared" si="507"/>
        <v>0</v>
      </c>
      <c r="J6489" s="12" t="b">
        <f t="shared" si="508"/>
        <v>1</v>
      </c>
      <c r="K6489" s="9" t="b">
        <f t="shared" si="509"/>
        <v>0</v>
      </c>
    </row>
    <row r="6490" spans="1:11" ht="15.75" customHeight="1" x14ac:dyDescent="0.15">
      <c r="A6490" t="s">
        <v>6462</v>
      </c>
      <c r="B6490" s="10">
        <v>6489</v>
      </c>
      <c r="C6490" s="39" t="s">
        <v>2</v>
      </c>
      <c r="D6490" s="40">
        <v>0</v>
      </c>
      <c r="E6490" s="40">
        <v>2</v>
      </c>
      <c r="F6490" s="11" t="s">
        <v>2</v>
      </c>
      <c r="G6490" s="12">
        <f t="shared" si="505"/>
        <v>1</v>
      </c>
      <c r="H6490" s="12" t="b">
        <f t="shared" si="506"/>
        <v>0</v>
      </c>
      <c r="I6490" s="12" t="b">
        <f t="shared" si="507"/>
        <v>0</v>
      </c>
      <c r="J6490" s="12" t="b">
        <f t="shared" si="508"/>
        <v>1</v>
      </c>
      <c r="K6490" s="9" t="b">
        <f t="shared" si="509"/>
        <v>0</v>
      </c>
    </row>
    <row r="6491" spans="1:11" ht="15.75" customHeight="1" x14ac:dyDescent="0.15">
      <c r="A6491" t="s">
        <v>6463</v>
      </c>
      <c r="B6491" s="10">
        <v>6490</v>
      </c>
      <c r="C6491" s="39" t="s">
        <v>1</v>
      </c>
      <c r="D6491" s="40">
        <v>2</v>
      </c>
      <c r="E6491" s="40">
        <v>0</v>
      </c>
      <c r="F6491" s="11" t="s">
        <v>1</v>
      </c>
      <c r="G6491" s="12">
        <f t="shared" si="505"/>
        <v>1</v>
      </c>
      <c r="H6491" s="12" t="b">
        <f t="shared" si="506"/>
        <v>1</v>
      </c>
      <c r="I6491" s="12" t="b">
        <f t="shared" si="507"/>
        <v>0</v>
      </c>
      <c r="J6491" s="12" t="b">
        <f t="shared" si="508"/>
        <v>0</v>
      </c>
      <c r="K6491" s="9" t="b">
        <f t="shared" si="509"/>
        <v>0</v>
      </c>
    </row>
    <row r="6492" spans="1:11" ht="15.75" customHeight="1" x14ac:dyDescent="0.15">
      <c r="A6492" t="s">
        <v>6464</v>
      </c>
      <c r="B6492" s="10">
        <v>6491</v>
      </c>
      <c r="C6492" s="39" t="s">
        <v>1</v>
      </c>
      <c r="D6492" s="40">
        <v>2</v>
      </c>
      <c r="E6492" s="40">
        <v>0</v>
      </c>
      <c r="F6492" s="11" t="s">
        <v>1</v>
      </c>
      <c r="G6492" s="12">
        <f t="shared" si="505"/>
        <v>1</v>
      </c>
      <c r="H6492" s="12" t="b">
        <f t="shared" si="506"/>
        <v>1</v>
      </c>
      <c r="I6492" s="12" t="b">
        <f t="shared" si="507"/>
        <v>0</v>
      </c>
      <c r="J6492" s="12" t="b">
        <f t="shared" si="508"/>
        <v>0</v>
      </c>
      <c r="K6492" s="9" t="b">
        <f t="shared" si="509"/>
        <v>0</v>
      </c>
    </row>
    <row r="6493" spans="1:11" ht="15.75" customHeight="1" x14ac:dyDescent="0.15">
      <c r="A6493" t="s">
        <v>6465</v>
      </c>
      <c r="B6493" s="10">
        <v>6492</v>
      </c>
      <c r="C6493" s="39" t="s">
        <v>1</v>
      </c>
      <c r="D6493" s="40">
        <v>2</v>
      </c>
      <c r="E6493" s="40">
        <v>0</v>
      </c>
      <c r="F6493" s="11" t="s">
        <v>1</v>
      </c>
      <c r="G6493" s="12">
        <f t="shared" si="505"/>
        <v>1</v>
      </c>
      <c r="H6493" s="12" t="b">
        <f t="shared" si="506"/>
        <v>1</v>
      </c>
      <c r="I6493" s="12" t="b">
        <f t="shared" si="507"/>
        <v>0</v>
      </c>
      <c r="J6493" s="12" t="b">
        <f t="shared" si="508"/>
        <v>0</v>
      </c>
      <c r="K6493" s="9" t="b">
        <f t="shared" si="509"/>
        <v>0</v>
      </c>
    </row>
    <row r="6494" spans="1:11" ht="15.75" customHeight="1" x14ac:dyDescent="0.15">
      <c r="A6494" t="s">
        <v>6466</v>
      </c>
      <c r="B6494" s="10">
        <v>6493</v>
      </c>
      <c r="C6494" s="39" t="s">
        <v>1</v>
      </c>
      <c r="D6494" s="40">
        <v>1</v>
      </c>
      <c r="E6494" s="40">
        <v>1</v>
      </c>
      <c r="F6494" s="11" t="s">
        <v>1</v>
      </c>
      <c r="G6494" s="12">
        <f t="shared" si="505"/>
        <v>1</v>
      </c>
      <c r="H6494" s="12" t="b">
        <f t="shared" si="506"/>
        <v>1</v>
      </c>
      <c r="I6494" s="12" t="b">
        <f t="shared" si="507"/>
        <v>0</v>
      </c>
      <c r="J6494" s="12" t="b">
        <f t="shared" si="508"/>
        <v>0</v>
      </c>
      <c r="K6494" s="9" t="b">
        <f t="shared" si="509"/>
        <v>0</v>
      </c>
    </row>
    <row r="6495" spans="1:11" ht="15.75" customHeight="1" x14ac:dyDescent="0.15">
      <c r="A6495" t="s">
        <v>6467</v>
      </c>
      <c r="B6495" s="10">
        <v>6494</v>
      </c>
      <c r="C6495" s="39" t="s">
        <v>1</v>
      </c>
      <c r="D6495" s="40">
        <v>2</v>
      </c>
      <c r="E6495" s="40">
        <v>0</v>
      </c>
      <c r="F6495" s="11" t="s">
        <v>1</v>
      </c>
      <c r="G6495" s="12">
        <f t="shared" si="505"/>
        <v>1</v>
      </c>
      <c r="H6495" s="12" t="b">
        <f t="shared" si="506"/>
        <v>1</v>
      </c>
      <c r="I6495" s="12" t="b">
        <f t="shared" si="507"/>
        <v>0</v>
      </c>
      <c r="J6495" s="12" t="b">
        <f t="shared" si="508"/>
        <v>0</v>
      </c>
      <c r="K6495" s="9" t="b">
        <f t="shared" si="509"/>
        <v>0</v>
      </c>
    </row>
    <row r="6496" spans="1:11" ht="15.75" customHeight="1" x14ac:dyDescent="0.15">
      <c r="A6496" t="s">
        <v>6468</v>
      </c>
      <c r="B6496" s="10">
        <v>6495</v>
      </c>
      <c r="C6496" s="39" t="s">
        <v>1</v>
      </c>
      <c r="D6496" s="40">
        <v>1</v>
      </c>
      <c r="E6496" s="40">
        <v>1</v>
      </c>
      <c r="F6496" s="11" t="s">
        <v>2</v>
      </c>
      <c r="G6496" s="12">
        <f t="shared" si="505"/>
        <v>0</v>
      </c>
      <c r="H6496" s="12" t="b">
        <f t="shared" si="506"/>
        <v>0</v>
      </c>
      <c r="I6496" s="12" t="b">
        <f t="shared" si="507"/>
        <v>1</v>
      </c>
      <c r="J6496" s="12" t="b">
        <f t="shared" si="508"/>
        <v>0</v>
      </c>
      <c r="K6496" s="9" t="b">
        <f t="shared" si="509"/>
        <v>0</v>
      </c>
    </row>
    <row r="6497" spans="1:11" ht="15.75" customHeight="1" x14ac:dyDescent="0.15">
      <c r="A6497" t="s">
        <v>6469</v>
      </c>
      <c r="B6497" s="10">
        <v>6496</v>
      </c>
      <c r="C6497" s="39" t="s">
        <v>1</v>
      </c>
      <c r="D6497" s="40">
        <v>2</v>
      </c>
      <c r="E6497" s="40">
        <v>0</v>
      </c>
      <c r="F6497" s="11" t="s">
        <v>1</v>
      </c>
      <c r="G6497" s="12">
        <f t="shared" si="505"/>
        <v>1</v>
      </c>
      <c r="H6497" s="12" t="b">
        <f t="shared" si="506"/>
        <v>1</v>
      </c>
      <c r="I6497" s="12" t="b">
        <f t="shared" si="507"/>
        <v>0</v>
      </c>
      <c r="J6497" s="12" t="b">
        <f t="shared" si="508"/>
        <v>0</v>
      </c>
      <c r="K6497" s="9" t="b">
        <f t="shared" si="509"/>
        <v>0</v>
      </c>
    </row>
    <row r="6498" spans="1:11" ht="15.75" customHeight="1" x14ac:dyDescent="0.15">
      <c r="A6498" t="s">
        <v>6470</v>
      </c>
      <c r="B6498" s="10">
        <v>6497</v>
      </c>
      <c r="C6498" s="39" t="s">
        <v>1</v>
      </c>
      <c r="D6498" s="40">
        <v>2</v>
      </c>
      <c r="E6498" s="40">
        <v>0</v>
      </c>
      <c r="F6498" s="11" t="s">
        <v>2</v>
      </c>
      <c r="G6498" s="12">
        <f t="shared" si="505"/>
        <v>0</v>
      </c>
      <c r="H6498" s="12" t="b">
        <f t="shared" si="506"/>
        <v>0</v>
      </c>
      <c r="I6498" s="12" t="b">
        <f t="shared" si="507"/>
        <v>1</v>
      </c>
      <c r="J6498" s="12" t="b">
        <f t="shared" si="508"/>
        <v>0</v>
      </c>
      <c r="K6498" s="9" t="b">
        <f t="shared" si="509"/>
        <v>0</v>
      </c>
    </row>
    <row r="6499" spans="1:11" ht="15.75" customHeight="1" x14ac:dyDescent="0.15">
      <c r="A6499" t="s">
        <v>6471</v>
      </c>
      <c r="B6499" s="10">
        <v>6498</v>
      </c>
      <c r="C6499" s="39" t="s">
        <v>1</v>
      </c>
      <c r="D6499" s="40">
        <v>0</v>
      </c>
      <c r="E6499" s="40">
        <v>0</v>
      </c>
      <c r="F6499" s="11" t="s">
        <v>1</v>
      </c>
      <c r="G6499" s="12">
        <f t="shared" si="505"/>
        <v>1</v>
      </c>
      <c r="H6499" s="12" t="b">
        <f t="shared" si="506"/>
        <v>1</v>
      </c>
      <c r="I6499" s="12" t="b">
        <f t="shared" si="507"/>
        <v>0</v>
      </c>
      <c r="J6499" s="12" t="b">
        <f t="shared" si="508"/>
        <v>0</v>
      </c>
      <c r="K6499" s="9" t="b">
        <f t="shared" si="509"/>
        <v>0</v>
      </c>
    </row>
    <row r="6500" spans="1:11" ht="15.75" customHeight="1" x14ac:dyDescent="0.15">
      <c r="A6500" t="s">
        <v>6472</v>
      </c>
      <c r="B6500" s="10">
        <v>6499</v>
      </c>
      <c r="C6500" s="39" t="s">
        <v>1</v>
      </c>
      <c r="D6500" s="40">
        <v>1</v>
      </c>
      <c r="E6500" s="40">
        <v>1</v>
      </c>
      <c r="F6500" s="11" t="s">
        <v>2</v>
      </c>
      <c r="G6500" s="12">
        <f t="shared" si="505"/>
        <v>0</v>
      </c>
      <c r="H6500" s="12" t="b">
        <f t="shared" si="506"/>
        <v>0</v>
      </c>
      <c r="I6500" s="12" t="b">
        <f t="shared" si="507"/>
        <v>1</v>
      </c>
      <c r="J6500" s="12" t="b">
        <f t="shared" si="508"/>
        <v>0</v>
      </c>
      <c r="K6500" s="9" t="b">
        <f t="shared" si="509"/>
        <v>0</v>
      </c>
    </row>
    <row r="6501" spans="1:11" ht="15.75" customHeight="1" x14ac:dyDescent="0.15">
      <c r="A6501" t="s">
        <v>6473</v>
      </c>
      <c r="B6501" s="10">
        <v>6500</v>
      </c>
      <c r="C6501" s="39" t="s">
        <v>1</v>
      </c>
      <c r="D6501" s="40">
        <v>2</v>
      </c>
      <c r="E6501" s="40">
        <v>0</v>
      </c>
      <c r="F6501" s="11" t="s">
        <v>2</v>
      </c>
      <c r="G6501" s="12">
        <f t="shared" si="505"/>
        <v>0</v>
      </c>
      <c r="H6501" s="12" t="b">
        <f t="shared" si="506"/>
        <v>0</v>
      </c>
      <c r="I6501" s="12" t="b">
        <f t="shared" si="507"/>
        <v>1</v>
      </c>
      <c r="J6501" s="12" t="b">
        <f t="shared" si="508"/>
        <v>0</v>
      </c>
      <c r="K6501" s="9" t="b">
        <f t="shared" si="509"/>
        <v>0</v>
      </c>
    </row>
    <row r="6502" spans="1:11" ht="15.75" customHeight="1" x14ac:dyDescent="0.15">
      <c r="A6502" t="s">
        <v>6474</v>
      </c>
      <c r="B6502" s="10">
        <v>6501</v>
      </c>
      <c r="C6502" s="39" t="s">
        <v>1</v>
      </c>
      <c r="D6502" s="40">
        <v>2</v>
      </c>
      <c r="E6502" s="40">
        <v>0</v>
      </c>
      <c r="F6502" s="11" t="s">
        <v>1</v>
      </c>
      <c r="G6502" s="12">
        <f t="shared" si="505"/>
        <v>1</v>
      </c>
      <c r="H6502" s="12" t="b">
        <f t="shared" si="506"/>
        <v>1</v>
      </c>
      <c r="I6502" s="12" t="b">
        <f t="shared" si="507"/>
        <v>0</v>
      </c>
      <c r="J6502" s="12" t="b">
        <f t="shared" si="508"/>
        <v>0</v>
      </c>
      <c r="K6502" s="9" t="b">
        <f t="shared" si="509"/>
        <v>0</v>
      </c>
    </row>
    <row r="6503" spans="1:11" ht="15.75" customHeight="1" x14ac:dyDescent="0.15">
      <c r="A6503" t="s">
        <v>6475</v>
      </c>
      <c r="B6503" s="10">
        <v>6502</v>
      </c>
      <c r="C6503" s="39" t="s">
        <v>1</v>
      </c>
      <c r="D6503" s="40">
        <v>2</v>
      </c>
      <c r="E6503" s="40">
        <v>0</v>
      </c>
      <c r="F6503" s="11" t="s">
        <v>1</v>
      </c>
      <c r="G6503" s="12">
        <f t="shared" si="505"/>
        <v>1</v>
      </c>
      <c r="H6503" s="12" t="b">
        <f t="shared" si="506"/>
        <v>1</v>
      </c>
      <c r="I6503" s="12" t="b">
        <f t="shared" si="507"/>
        <v>0</v>
      </c>
      <c r="J6503" s="12" t="b">
        <f t="shared" si="508"/>
        <v>0</v>
      </c>
      <c r="K6503" s="9" t="b">
        <f t="shared" si="509"/>
        <v>0</v>
      </c>
    </row>
    <row r="6504" spans="1:11" ht="15.75" customHeight="1" x14ac:dyDescent="0.15">
      <c r="A6504" t="s">
        <v>6476</v>
      </c>
      <c r="B6504" s="10">
        <v>6503</v>
      </c>
      <c r="C6504" s="39" t="s">
        <v>1</v>
      </c>
      <c r="D6504" s="40">
        <v>1</v>
      </c>
      <c r="E6504" s="40">
        <v>1</v>
      </c>
      <c r="F6504" s="11" t="s">
        <v>1</v>
      </c>
      <c r="G6504" s="12">
        <f t="shared" si="505"/>
        <v>1</v>
      </c>
      <c r="H6504" s="12" t="b">
        <f t="shared" si="506"/>
        <v>1</v>
      </c>
      <c r="I6504" s="12" t="b">
        <f t="shared" si="507"/>
        <v>0</v>
      </c>
      <c r="J6504" s="12" t="b">
        <f t="shared" si="508"/>
        <v>0</v>
      </c>
      <c r="K6504" s="9" t="b">
        <f t="shared" si="509"/>
        <v>0</v>
      </c>
    </row>
    <row r="6505" spans="1:11" ht="15.75" customHeight="1" x14ac:dyDescent="0.15">
      <c r="A6505" t="s">
        <v>6477</v>
      </c>
      <c r="B6505" s="10">
        <v>6504</v>
      </c>
      <c r="C6505" s="39" t="s">
        <v>1</v>
      </c>
      <c r="D6505" s="40">
        <v>1</v>
      </c>
      <c r="E6505" s="40">
        <v>1</v>
      </c>
      <c r="F6505" s="11" t="s">
        <v>1</v>
      </c>
      <c r="G6505" s="12">
        <f t="shared" si="505"/>
        <v>1</v>
      </c>
      <c r="H6505" s="12" t="b">
        <f t="shared" si="506"/>
        <v>1</v>
      </c>
      <c r="I6505" s="12" t="b">
        <f t="shared" si="507"/>
        <v>0</v>
      </c>
      <c r="J6505" s="12" t="b">
        <f t="shared" si="508"/>
        <v>0</v>
      </c>
      <c r="K6505" s="9" t="b">
        <f t="shared" si="509"/>
        <v>0</v>
      </c>
    </row>
    <row r="6506" spans="1:11" ht="15.75" customHeight="1" x14ac:dyDescent="0.15">
      <c r="A6506" t="s">
        <v>6478</v>
      </c>
      <c r="B6506" s="10">
        <v>6505</v>
      </c>
      <c r="C6506" s="39" t="s">
        <v>1</v>
      </c>
      <c r="D6506" s="40">
        <v>1</v>
      </c>
      <c r="E6506" s="40">
        <v>1</v>
      </c>
      <c r="F6506" s="11" t="s">
        <v>2</v>
      </c>
      <c r="G6506" s="12">
        <f t="shared" si="505"/>
        <v>0</v>
      </c>
      <c r="H6506" s="12" t="b">
        <f t="shared" si="506"/>
        <v>0</v>
      </c>
      <c r="I6506" s="12" t="b">
        <f t="shared" si="507"/>
        <v>1</v>
      </c>
      <c r="J6506" s="12" t="b">
        <f t="shared" si="508"/>
        <v>0</v>
      </c>
      <c r="K6506" s="9" t="b">
        <f t="shared" si="509"/>
        <v>0</v>
      </c>
    </row>
    <row r="6507" spans="1:11" ht="15.75" customHeight="1" x14ac:dyDescent="0.15">
      <c r="A6507" t="s">
        <v>6479</v>
      </c>
      <c r="B6507" s="10">
        <v>6506</v>
      </c>
      <c r="C6507" s="39" t="s">
        <v>1</v>
      </c>
      <c r="D6507" s="40">
        <v>2</v>
      </c>
      <c r="E6507" s="40">
        <v>0</v>
      </c>
      <c r="F6507" s="11" t="s">
        <v>1</v>
      </c>
      <c r="G6507" s="12">
        <f t="shared" si="505"/>
        <v>1</v>
      </c>
      <c r="H6507" s="12" t="b">
        <f t="shared" si="506"/>
        <v>1</v>
      </c>
      <c r="I6507" s="12" t="b">
        <f t="shared" si="507"/>
        <v>0</v>
      </c>
      <c r="J6507" s="12" t="b">
        <f t="shared" si="508"/>
        <v>0</v>
      </c>
      <c r="K6507" s="9" t="b">
        <f t="shared" si="509"/>
        <v>0</v>
      </c>
    </row>
    <row r="6508" spans="1:11" ht="15.75" customHeight="1" x14ac:dyDescent="0.15">
      <c r="A6508" t="s">
        <v>6480</v>
      </c>
      <c r="B6508" s="10">
        <v>6507</v>
      </c>
      <c r="C6508" s="39" t="s">
        <v>1</v>
      </c>
      <c r="D6508" s="40">
        <v>1</v>
      </c>
      <c r="E6508" s="40">
        <v>1</v>
      </c>
      <c r="F6508" s="11" t="s">
        <v>1</v>
      </c>
      <c r="G6508" s="12">
        <f t="shared" si="505"/>
        <v>1</v>
      </c>
      <c r="H6508" s="12" t="b">
        <f t="shared" si="506"/>
        <v>1</v>
      </c>
      <c r="I6508" s="12" t="b">
        <f t="shared" si="507"/>
        <v>0</v>
      </c>
      <c r="J6508" s="12" t="b">
        <f t="shared" si="508"/>
        <v>0</v>
      </c>
      <c r="K6508" s="9" t="b">
        <f t="shared" si="509"/>
        <v>0</v>
      </c>
    </row>
    <row r="6509" spans="1:11" ht="15.75" customHeight="1" x14ac:dyDescent="0.15">
      <c r="A6509" t="s">
        <v>6481</v>
      </c>
      <c r="B6509" s="10">
        <v>6508</v>
      </c>
      <c r="C6509" s="39" t="s">
        <v>2</v>
      </c>
      <c r="D6509" s="40">
        <v>1</v>
      </c>
      <c r="E6509" s="40">
        <v>1</v>
      </c>
      <c r="F6509" s="11" t="s">
        <v>1</v>
      </c>
      <c r="G6509" s="12">
        <f t="shared" si="505"/>
        <v>0</v>
      </c>
      <c r="H6509" s="12" t="b">
        <f t="shared" si="506"/>
        <v>0</v>
      </c>
      <c r="I6509" s="12" t="b">
        <f t="shared" si="507"/>
        <v>0</v>
      </c>
      <c r="J6509" s="12" t="b">
        <f t="shared" si="508"/>
        <v>0</v>
      </c>
      <c r="K6509" s="9" t="b">
        <f t="shared" si="509"/>
        <v>1</v>
      </c>
    </row>
    <row r="6510" spans="1:11" ht="15.75" customHeight="1" x14ac:dyDescent="0.15">
      <c r="A6510" t="s">
        <v>6482</v>
      </c>
      <c r="B6510" s="10">
        <v>6509</v>
      </c>
      <c r="C6510" s="39" t="s">
        <v>1</v>
      </c>
      <c r="D6510" s="40">
        <v>2</v>
      </c>
      <c r="E6510" s="40">
        <v>0</v>
      </c>
      <c r="F6510" s="11" t="s">
        <v>1</v>
      </c>
      <c r="G6510" s="12">
        <f t="shared" si="505"/>
        <v>1</v>
      </c>
      <c r="H6510" s="12" t="b">
        <f t="shared" si="506"/>
        <v>1</v>
      </c>
      <c r="I6510" s="12" t="b">
        <f t="shared" si="507"/>
        <v>0</v>
      </c>
      <c r="J6510" s="12" t="b">
        <f t="shared" si="508"/>
        <v>0</v>
      </c>
      <c r="K6510" s="9" t="b">
        <f t="shared" si="509"/>
        <v>0</v>
      </c>
    </row>
    <row r="6511" spans="1:11" ht="15.75" customHeight="1" x14ac:dyDescent="0.15">
      <c r="A6511" t="s">
        <v>6483</v>
      </c>
      <c r="B6511" s="10">
        <v>6510</v>
      </c>
      <c r="C6511" s="39" t="s">
        <v>1</v>
      </c>
      <c r="D6511" s="40">
        <v>1</v>
      </c>
      <c r="E6511" s="40">
        <v>1</v>
      </c>
      <c r="F6511" s="11" t="s">
        <v>1</v>
      </c>
      <c r="G6511" s="12">
        <f t="shared" si="505"/>
        <v>1</v>
      </c>
      <c r="H6511" s="12" t="b">
        <f t="shared" si="506"/>
        <v>1</v>
      </c>
      <c r="I6511" s="12" t="b">
        <f t="shared" si="507"/>
        <v>0</v>
      </c>
      <c r="J6511" s="12" t="b">
        <f t="shared" si="508"/>
        <v>0</v>
      </c>
      <c r="K6511" s="9" t="b">
        <f t="shared" si="509"/>
        <v>0</v>
      </c>
    </row>
    <row r="6512" spans="1:11" ht="15.75" customHeight="1" x14ac:dyDescent="0.15">
      <c r="A6512" t="s">
        <v>6484</v>
      </c>
      <c r="B6512" s="10">
        <v>6511</v>
      </c>
      <c r="C6512" s="39" t="s">
        <v>1</v>
      </c>
      <c r="D6512" s="40">
        <v>1</v>
      </c>
      <c r="E6512" s="40">
        <v>1</v>
      </c>
      <c r="F6512" s="11" t="s">
        <v>1</v>
      </c>
      <c r="G6512" s="12">
        <f t="shared" si="505"/>
        <v>1</v>
      </c>
      <c r="H6512" s="12" t="b">
        <f t="shared" si="506"/>
        <v>1</v>
      </c>
      <c r="I6512" s="12" t="b">
        <f t="shared" si="507"/>
        <v>0</v>
      </c>
      <c r="J6512" s="12" t="b">
        <f t="shared" si="508"/>
        <v>0</v>
      </c>
      <c r="K6512" s="9" t="b">
        <f t="shared" si="509"/>
        <v>0</v>
      </c>
    </row>
    <row r="6513" spans="1:11" ht="15.75" customHeight="1" x14ac:dyDescent="0.15">
      <c r="A6513" t="s">
        <v>6485</v>
      </c>
      <c r="B6513" s="10">
        <v>6512</v>
      </c>
      <c r="C6513" s="39" t="s">
        <v>1</v>
      </c>
      <c r="D6513" s="40">
        <v>2</v>
      </c>
      <c r="E6513" s="40">
        <v>0</v>
      </c>
      <c r="F6513" s="11" t="s">
        <v>1</v>
      </c>
      <c r="G6513" s="12">
        <f t="shared" si="505"/>
        <v>1</v>
      </c>
      <c r="H6513" s="12" t="b">
        <f t="shared" si="506"/>
        <v>1</v>
      </c>
      <c r="I6513" s="12" t="b">
        <f t="shared" si="507"/>
        <v>0</v>
      </c>
      <c r="J6513" s="12" t="b">
        <f t="shared" si="508"/>
        <v>0</v>
      </c>
      <c r="K6513" s="9" t="b">
        <f t="shared" si="509"/>
        <v>0</v>
      </c>
    </row>
    <row r="6514" spans="1:11" ht="15.75" customHeight="1" x14ac:dyDescent="0.15">
      <c r="A6514" t="s">
        <v>6486</v>
      </c>
      <c r="B6514" s="10">
        <v>6513</v>
      </c>
      <c r="C6514" s="39" t="s">
        <v>2</v>
      </c>
      <c r="D6514" s="40">
        <v>1</v>
      </c>
      <c r="E6514" s="40">
        <v>1</v>
      </c>
      <c r="F6514" s="11" t="s">
        <v>2</v>
      </c>
      <c r="G6514" s="12">
        <f t="shared" si="505"/>
        <v>1</v>
      </c>
      <c r="H6514" s="12" t="b">
        <f t="shared" si="506"/>
        <v>0</v>
      </c>
      <c r="I6514" s="12" t="b">
        <f t="shared" si="507"/>
        <v>0</v>
      </c>
      <c r="J6514" s="12" t="b">
        <f t="shared" si="508"/>
        <v>1</v>
      </c>
      <c r="K6514" s="9" t="b">
        <f t="shared" si="509"/>
        <v>0</v>
      </c>
    </row>
    <row r="6515" spans="1:11" ht="15.75" customHeight="1" x14ac:dyDescent="0.15">
      <c r="A6515" t="s">
        <v>6487</v>
      </c>
      <c r="B6515" s="10">
        <v>6514</v>
      </c>
      <c r="C6515" s="39" t="s">
        <v>1</v>
      </c>
      <c r="D6515" s="40">
        <v>2</v>
      </c>
      <c r="E6515" s="40">
        <v>0</v>
      </c>
      <c r="F6515" s="11" t="s">
        <v>1</v>
      </c>
      <c r="G6515" s="12">
        <f t="shared" si="505"/>
        <v>1</v>
      </c>
      <c r="H6515" s="12" t="b">
        <f t="shared" si="506"/>
        <v>1</v>
      </c>
      <c r="I6515" s="12" t="b">
        <f t="shared" si="507"/>
        <v>0</v>
      </c>
      <c r="J6515" s="12" t="b">
        <f t="shared" si="508"/>
        <v>0</v>
      </c>
      <c r="K6515" s="9" t="b">
        <f t="shared" si="509"/>
        <v>0</v>
      </c>
    </row>
    <row r="6516" spans="1:11" ht="15.75" customHeight="1" x14ac:dyDescent="0.15">
      <c r="A6516" t="s">
        <v>6488</v>
      </c>
      <c r="B6516" s="10">
        <v>6515</v>
      </c>
      <c r="C6516" s="39" t="s">
        <v>1</v>
      </c>
      <c r="D6516" s="40">
        <v>2</v>
      </c>
      <c r="E6516" s="40">
        <v>0</v>
      </c>
      <c r="F6516" s="11" t="s">
        <v>2</v>
      </c>
      <c r="G6516" s="12">
        <f t="shared" si="505"/>
        <v>0</v>
      </c>
      <c r="H6516" s="12" t="b">
        <f t="shared" si="506"/>
        <v>0</v>
      </c>
      <c r="I6516" s="12" t="b">
        <f t="shared" si="507"/>
        <v>1</v>
      </c>
      <c r="J6516" s="12" t="b">
        <f t="shared" si="508"/>
        <v>0</v>
      </c>
      <c r="K6516" s="9" t="b">
        <f t="shared" si="509"/>
        <v>0</v>
      </c>
    </row>
    <row r="6517" spans="1:11" ht="15.75" customHeight="1" x14ac:dyDescent="0.15">
      <c r="A6517" t="s">
        <v>6489</v>
      </c>
      <c r="B6517" s="10">
        <v>6516</v>
      </c>
      <c r="C6517" s="39" t="s">
        <v>1</v>
      </c>
      <c r="D6517" s="40">
        <v>1</v>
      </c>
      <c r="E6517" s="40">
        <v>1</v>
      </c>
      <c r="F6517" s="11" t="s">
        <v>1</v>
      </c>
      <c r="G6517" s="12">
        <f t="shared" si="505"/>
        <v>1</v>
      </c>
      <c r="H6517" s="12" t="b">
        <f t="shared" si="506"/>
        <v>1</v>
      </c>
      <c r="I6517" s="12" t="b">
        <f t="shared" si="507"/>
        <v>0</v>
      </c>
      <c r="J6517" s="12" t="b">
        <f t="shared" si="508"/>
        <v>0</v>
      </c>
      <c r="K6517" s="9" t="b">
        <f t="shared" si="509"/>
        <v>0</v>
      </c>
    </row>
    <row r="6518" spans="1:11" ht="15.75" customHeight="1" x14ac:dyDescent="0.15">
      <c r="A6518" t="s">
        <v>6490</v>
      </c>
      <c r="B6518" s="10">
        <v>6517</v>
      </c>
      <c r="C6518" s="39" t="s">
        <v>1</v>
      </c>
      <c r="D6518" s="40">
        <v>0</v>
      </c>
      <c r="E6518" s="40">
        <v>0</v>
      </c>
      <c r="F6518" s="11" t="s">
        <v>1</v>
      </c>
      <c r="G6518" s="12">
        <f t="shared" si="505"/>
        <v>1</v>
      </c>
      <c r="H6518" s="12" t="b">
        <f t="shared" si="506"/>
        <v>1</v>
      </c>
      <c r="I6518" s="12" t="b">
        <f t="shared" si="507"/>
        <v>0</v>
      </c>
      <c r="J6518" s="12" t="b">
        <f t="shared" si="508"/>
        <v>0</v>
      </c>
      <c r="K6518" s="9" t="b">
        <f t="shared" si="509"/>
        <v>0</v>
      </c>
    </row>
    <row r="6519" spans="1:11" ht="15.75" customHeight="1" x14ac:dyDescent="0.15">
      <c r="A6519" t="s">
        <v>6491</v>
      </c>
      <c r="B6519" s="10">
        <v>6518</v>
      </c>
      <c r="C6519" s="39" t="s">
        <v>1</v>
      </c>
      <c r="D6519" s="40">
        <v>2</v>
      </c>
      <c r="E6519" s="40">
        <v>0</v>
      </c>
      <c r="F6519" s="11" t="s">
        <v>1</v>
      </c>
      <c r="G6519" s="12">
        <f t="shared" si="505"/>
        <v>1</v>
      </c>
      <c r="H6519" s="12" t="b">
        <f t="shared" si="506"/>
        <v>1</v>
      </c>
      <c r="I6519" s="12" t="b">
        <f t="shared" si="507"/>
        <v>0</v>
      </c>
      <c r="J6519" s="12" t="b">
        <f t="shared" si="508"/>
        <v>0</v>
      </c>
      <c r="K6519" s="9" t="b">
        <f t="shared" si="509"/>
        <v>0</v>
      </c>
    </row>
    <row r="6520" spans="1:11" ht="15.75" customHeight="1" x14ac:dyDescent="0.15">
      <c r="A6520" t="s">
        <v>6492</v>
      </c>
      <c r="B6520" s="10">
        <v>6519</v>
      </c>
      <c r="C6520" s="39" t="s">
        <v>1</v>
      </c>
      <c r="D6520" s="40">
        <v>2</v>
      </c>
      <c r="E6520" s="40">
        <v>0</v>
      </c>
      <c r="F6520" s="11" t="s">
        <v>2</v>
      </c>
      <c r="G6520" s="12">
        <f t="shared" si="505"/>
        <v>0</v>
      </c>
      <c r="H6520" s="12" t="b">
        <f t="shared" si="506"/>
        <v>0</v>
      </c>
      <c r="I6520" s="12" t="b">
        <f t="shared" si="507"/>
        <v>1</v>
      </c>
      <c r="J6520" s="12" t="b">
        <f t="shared" si="508"/>
        <v>0</v>
      </c>
      <c r="K6520" s="9" t="b">
        <f t="shared" si="509"/>
        <v>0</v>
      </c>
    </row>
    <row r="6521" spans="1:11" ht="15.75" customHeight="1" x14ac:dyDescent="0.15">
      <c r="A6521" t="s">
        <v>6493</v>
      </c>
      <c r="B6521" s="10">
        <v>6520</v>
      </c>
      <c r="C6521" s="39" t="s">
        <v>1</v>
      </c>
      <c r="D6521" s="40">
        <v>2</v>
      </c>
      <c r="E6521" s="40">
        <v>0</v>
      </c>
      <c r="F6521" s="11" t="s">
        <v>1</v>
      </c>
      <c r="G6521" s="12">
        <f t="shared" si="505"/>
        <v>1</v>
      </c>
      <c r="H6521" s="12" t="b">
        <f t="shared" si="506"/>
        <v>1</v>
      </c>
      <c r="I6521" s="12" t="b">
        <f t="shared" si="507"/>
        <v>0</v>
      </c>
      <c r="J6521" s="12" t="b">
        <f t="shared" si="508"/>
        <v>0</v>
      </c>
      <c r="K6521" s="9" t="b">
        <f t="shared" si="509"/>
        <v>0</v>
      </c>
    </row>
    <row r="6522" spans="1:11" ht="15.75" customHeight="1" x14ac:dyDescent="0.15">
      <c r="A6522" t="s">
        <v>6494</v>
      </c>
      <c r="B6522" s="10">
        <v>6521</v>
      </c>
      <c r="C6522" s="39" t="s">
        <v>1</v>
      </c>
      <c r="D6522" s="40">
        <v>1</v>
      </c>
      <c r="E6522" s="40">
        <v>1</v>
      </c>
      <c r="F6522" s="11" t="s">
        <v>1</v>
      </c>
      <c r="G6522" s="12">
        <f t="shared" si="505"/>
        <v>1</v>
      </c>
      <c r="H6522" s="12" t="b">
        <f t="shared" si="506"/>
        <v>1</v>
      </c>
      <c r="I6522" s="12" t="b">
        <f t="shared" si="507"/>
        <v>0</v>
      </c>
      <c r="J6522" s="12" t="b">
        <f t="shared" si="508"/>
        <v>0</v>
      </c>
      <c r="K6522" s="9" t="b">
        <f t="shared" si="509"/>
        <v>0</v>
      </c>
    </row>
    <row r="6523" spans="1:11" ht="15.75" customHeight="1" x14ac:dyDescent="0.15">
      <c r="A6523" t="s">
        <v>6495</v>
      </c>
      <c r="B6523" s="10">
        <v>6522</v>
      </c>
      <c r="C6523" s="39" t="s">
        <v>1</v>
      </c>
      <c r="D6523" s="40">
        <v>1</v>
      </c>
      <c r="E6523" s="40">
        <v>1</v>
      </c>
      <c r="F6523" s="11" t="s">
        <v>1</v>
      </c>
      <c r="G6523" s="12">
        <f t="shared" si="505"/>
        <v>1</v>
      </c>
      <c r="H6523" s="12" t="b">
        <f t="shared" si="506"/>
        <v>1</v>
      </c>
      <c r="I6523" s="12" t="b">
        <f t="shared" si="507"/>
        <v>0</v>
      </c>
      <c r="J6523" s="12" t="b">
        <f t="shared" si="508"/>
        <v>0</v>
      </c>
      <c r="K6523" s="9" t="b">
        <f t="shared" si="509"/>
        <v>0</v>
      </c>
    </row>
    <row r="6524" spans="1:11" ht="15.75" customHeight="1" x14ac:dyDescent="0.15">
      <c r="A6524" t="s">
        <v>6496</v>
      </c>
      <c r="B6524" s="10">
        <v>6523</v>
      </c>
      <c r="C6524" s="39" t="s">
        <v>1</v>
      </c>
      <c r="D6524" s="40">
        <v>1</v>
      </c>
      <c r="E6524" s="40">
        <v>1</v>
      </c>
      <c r="F6524" s="11" t="s">
        <v>1</v>
      </c>
      <c r="G6524" s="12">
        <f t="shared" si="505"/>
        <v>1</v>
      </c>
      <c r="H6524" s="12" t="b">
        <f t="shared" si="506"/>
        <v>1</v>
      </c>
      <c r="I6524" s="12" t="b">
        <f t="shared" si="507"/>
        <v>0</v>
      </c>
      <c r="J6524" s="12" t="b">
        <f t="shared" si="508"/>
        <v>0</v>
      </c>
      <c r="K6524" s="9" t="b">
        <f t="shared" si="509"/>
        <v>0</v>
      </c>
    </row>
    <row r="6525" spans="1:11" ht="15.75" customHeight="1" x14ac:dyDescent="0.15">
      <c r="A6525" t="s">
        <v>6497</v>
      </c>
      <c r="B6525" s="10">
        <v>6524</v>
      </c>
      <c r="C6525" s="39" t="s">
        <v>1</v>
      </c>
      <c r="D6525" s="40">
        <v>2</v>
      </c>
      <c r="E6525" s="40">
        <v>0</v>
      </c>
      <c r="F6525" s="11" t="s">
        <v>1</v>
      </c>
      <c r="G6525" s="12">
        <f t="shared" si="505"/>
        <v>1</v>
      </c>
      <c r="H6525" s="12" t="b">
        <f t="shared" si="506"/>
        <v>1</v>
      </c>
      <c r="I6525" s="12" t="b">
        <f t="shared" si="507"/>
        <v>0</v>
      </c>
      <c r="J6525" s="12" t="b">
        <f t="shared" si="508"/>
        <v>0</v>
      </c>
      <c r="K6525" s="9" t="b">
        <f t="shared" si="509"/>
        <v>0</v>
      </c>
    </row>
    <row r="6526" spans="1:11" ht="15.75" customHeight="1" x14ac:dyDescent="0.15">
      <c r="A6526" t="s">
        <v>6498</v>
      </c>
      <c r="B6526" s="10">
        <v>6525</v>
      </c>
      <c r="C6526" s="39" t="s">
        <v>2</v>
      </c>
      <c r="D6526" s="40">
        <v>0</v>
      </c>
      <c r="E6526" s="40">
        <v>2</v>
      </c>
      <c r="F6526" s="11" t="s">
        <v>2</v>
      </c>
      <c r="G6526" s="12">
        <f t="shared" si="505"/>
        <v>1</v>
      </c>
      <c r="H6526" s="12" t="b">
        <f t="shared" si="506"/>
        <v>0</v>
      </c>
      <c r="I6526" s="12" t="b">
        <f t="shared" si="507"/>
        <v>0</v>
      </c>
      <c r="J6526" s="12" t="b">
        <f t="shared" si="508"/>
        <v>1</v>
      </c>
      <c r="K6526" s="9" t="b">
        <f t="shared" si="509"/>
        <v>0</v>
      </c>
    </row>
    <row r="6527" spans="1:11" ht="15.75" customHeight="1" x14ac:dyDescent="0.15">
      <c r="A6527" t="s">
        <v>6499</v>
      </c>
      <c r="B6527" s="10">
        <v>6526</v>
      </c>
      <c r="C6527" s="39" t="s">
        <v>1</v>
      </c>
      <c r="D6527" s="40">
        <v>2</v>
      </c>
      <c r="E6527" s="40">
        <v>0</v>
      </c>
      <c r="F6527" s="11" t="s">
        <v>1</v>
      </c>
      <c r="G6527" s="12">
        <f t="shared" si="505"/>
        <v>1</v>
      </c>
      <c r="H6527" s="12" t="b">
        <f t="shared" si="506"/>
        <v>1</v>
      </c>
      <c r="I6527" s="12" t="b">
        <f t="shared" si="507"/>
        <v>0</v>
      </c>
      <c r="J6527" s="12" t="b">
        <f t="shared" si="508"/>
        <v>0</v>
      </c>
      <c r="K6527" s="9" t="b">
        <f t="shared" si="509"/>
        <v>0</v>
      </c>
    </row>
    <row r="6528" spans="1:11" ht="15.75" customHeight="1" x14ac:dyDescent="0.15">
      <c r="A6528" t="s">
        <v>6500</v>
      </c>
      <c r="B6528" s="10">
        <v>6527</v>
      </c>
      <c r="C6528" s="39" t="s">
        <v>1</v>
      </c>
      <c r="D6528" s="40">
        <v>2</v>
      </c>
      <c r="E6528" s="40">
        <v>0</v>
      </c>
      <c r="F6528" s="11" t="s">
        <v>1</v>
      </c>
      <c r="G6528" s="12">
        <f t="shared" si="505"/>
        <v>1</v>
      </c>
      <c r="H6528" s="12" t="b">
        <f t="shared" si="506"/>
        <v>1</v>
      </c>
      <c r="I6528" s="12" t="b">
        <f t="shared" si="507"/>
        <v>0</v>
      </c>
      <c r="J6528" s="12" t="b">
        <f t="shared" si="508"/>
        <v>0</v>
      </c>
      <c r="K6528" s="9" t="b">
        <f t="shared" si="509"/>
        <v>0</v>
      </c>
    </row>
    <row r="6529" spans="1:11" ht="15.75" customHeight="1" x14ac:dyDescent="0.15">
      <c r="A6529" t="s">
        <v>6501</v>
      </c>
      <c r="B6529" s="10">
        <v>6528</v>
      </c>
      <c r="C6529" s="39" t="s">
        <v>1</v>
      </c>
      <c r="D6529" s="40">
        <v>2</v>
      </c>
      <c r="E6529" s="40">
        <v>0</v>
      </c>
      <c r="F6529" s="11" t="s">
        <v>1</v>
      </c>
      <c r="G6529" s="12">
        <f t="shared" si="505"/>
        <v>1</v>
      </c>
      <c r="H6529" s="12" t="b">
        <f t="shared" si="506"/>
        <v>1</v>
      </c>
      <c r="I6529" s="12" t="b">
        <f t="shared" si="507"/>
        <v>0</v>
      </c>
      <c r="J6529" s="12" t="b">
        <f t="shared" si="508"/>
        <v>0</v>
      </c>
      <c r="K6529" s="9" t="b">
        <f t="shared" si="509"/>
        <v>0</v>
      </c>
    </row>
    <row r="6530" spans="1:11" ht="15.75" customHeight="1" x14ac:dyDescent="0.15">
      <c r="A6530" t="s">
        <v>6502</v>
      </c>
      <c r="B6530" s="10">
        <v>6529</v>
      </c>
      <c r="C6530" s="39" t="s">
        <v>1</v>
      </c>
      <c r="D6530" s="40">
        <v>2</v>
      </c>
      <c r="E6530" s="40">
        <v>0</v>
      </c>
      <c r="F6530" s="11" t="s">
        <v>1</v>
      </c>
      <c r="G6530" s="12">
        <f t="shared" si="505"/>
        <v>1</v>
      </c>
      <c r="H6530" s="12" t="b">
        <f t="shared" si="506"/>
        <v>1</v>
      </c>
      <c r="I6530" s="12" t="b">
        <f t="shared" si="507"/>
        <v>0</v>
      </c>
      <c r="J6530" s="12" t="b">
        <f t="shared" si="508"/>
        <v>0</v>
      </c>
      <c r="K6530" s="9" t="b">
        <f t="shared" si="509"/>
        <v>0</v>
      </c>
    </row>
    <row r="6531" spans="1:11" ht="15.75" customHeight="1" x14ac:dyDescent="0.15">
      <c r="A6531" t="s">
        <v>6503</v>
      </c>
      <c r="B6531" s="10">
        <v>6530</v>
      </c>
      <c r="C6531" s="39" t="s">
        <v>1</v>
      </c>
      <c r="D6531" s="40">
        <v>2</v>
      </c>
      <c r="E6531" s="40">
        <v>0</v>
      </c>
      <c r="F6531" s="11" t="s">
        <v>1</v>
      </c>
      <c r="G6531" s="12">
        <f t="shared" si="505"/>
        <v>1</v>
      </c>
      <c r="H6531" s="12" t="b">
        <f t="shared" si="506"/>
        <v>1</v>
      </c>
      <c r="I6531" s="12" t="b">
        <f t="shared" si="507"/>
        <v>0</v>
      </c>
      <c r="J6531" s="12" t="b">
        <f t="shared" si="508"/>
        <v>0</v>
      </c>
      <c r="K6531" s="9" t="b">
        <f t="shared" si="509"/>
        <v>0</v>
      </c>
    </row>
    <row r="6532" spans="1:11" ht="15.75" customHeight="1" x14ac:dyDescent="0.15">
      <c r="A6532" t="s">
        <v>6504</v>
      </c>
      <c r="B6532" s="10">
        <v>6531</v>
      </c>
      <c r="C6532" s="39" t="s">
        <v>1</v>
      </c>
      <c r="D6532" s="40">
        <v>2</v>
      </c>
      <c r="E6532" s="40">
        <v>0</v>
      </c>
      <c r="F6532" s="11" t="s">
        <v>1</v>
      </c>
      <c r="G6532" s="12">
        <f t="shared" si="505"/>
        <v>1</v>
      </c>
      <c r="H6532" s="12" t="b">
        <f t="shared" si="506"/>
        <v>1</v>
      </c>
      <c r="I6532" s="12" t="b">
        <f t="shared" si="507"/>
        <v>0</v>
      </c>
      <c r="J6532" s="12" t="b">
        <f t="shared" si="508"/>
        <v>0</v>
      </c>
      <c r="K6532" s="9" t="b">
        <f t="shared" si="509"/>
        <v>0</v>
      </c>
    </row>
    <row r="6533" spans="1:11" ht="15.75" customHeight="1" x14ac:dyDescent="0.15">
      <c r="A6533" t="s">
        <v>6505</v>
      </c>
      <c r="B6533" s="10">
        <v>6532</v>
      </c>
      <c r="C6533" s="39" t="s">
        <v>1</v>
      </c>
      <c r="D6533" s="40">
        <v>2</v>
      </c>
      <c r="E6533" s="40">
        <v>0</v>
      </c>
      <c r="F6533" s="11" t="s">
        <v>1</v>
      </c>
      <c r="G6533" s="12">
        <f t="shared" ref="G6533:G6596" si="510">IF(C6533=F6533,1,0)</f>
        <v>1</v>
      </c>
      <c r="H6533" s="12" t="b">
        <f t="shared" ref="H6533:H6596" si="511">AND(C6533="incels",F6533="incels")</f>
        <v>1</v>
      </c>
      <c r="I6533" s="12" t="b">
        <f t="shared" ref="I6533:I6596" si="512">AND(C6533="incels",F6533="neutre")</f>
        <v>0</v>
      </c>
      <c r="J6533" s="12" t="b">
        <f t="shared" ref="J6533:J6596" si="513">AND(C6533="neutre",F6533="neutre")</f>
        <v>0</v>
      </c>
      <c r="K6533" s="9" t="b">
        <f t="shared" ref="K6533:K6596" si="514">AND(C6533="neutre",F6533="incels")</f>
        <v>0</v>
      </c>
    </row>
    <row r="6534" spans="1:11" ht="15.75" customHeight="1" x14ac:dyDescent="0.15">
      <c r="A6534" t="s">
        <v>6506</v>
      </c>
      <c r="B6534" s="10">
        <v>6533</v>
      </c>
      <c r="C6534" s="39" t="s">
        <v>2</v>
      </c>
      <c r="D6534" s="40">
        <v>1</v>
      </c>
      <c r="E6534" s="40">
        <v>1</v>
      </c>
      <c r="F6534" s="11" t="s">
        <v>1</v>
      </c>
      <c r="G6534" s="12">
        <f t="shared" si="510"/>
        <v>0</v>
      </c>
      <c r="H6534" s="12" t="b">
        <f t="shared" si="511"/>
        <v>0</v>
      </c>
      <c r="I6534" s="12" t="b">
        <f t="shared" si="512"/>
        <v>0</v>
      </c>
      <c r="J6534" s="12" t="b">
        <f t="shared" si="513"/>
        <v>0</v>
      </c>
      <c r="K6534" s="9" t="b">
        <f t="shared" si="514"/>
        <v>1</v>
      </c>
    </row>
    <row r="6535" spans="1:11" ht="15.75" customHeight="1" x14ac:dyDescent="0.15">
      <c r="A6535" t="s">
        <v>6507</v>
      </c>
      <c r="B6535" s="10">
        <v>6534</v>
      </c>
      <c r="C6535" s="39" t="s">
        <v>1</v>
      </c>
      <c r="D6535" s="40">
        <v>2</v>
      </c>
      <c r="E6535" s="40">
        <v>0</v>
      </c>
      <c r="F6535" s="11" t="s">
        <v>1</v>
      </c>
      <c r="G6535" s="12">
        <f t="shared" si="510"/>
        <v>1</v>
      </c>
      <c r="H6535" s="12" t="b">
        <f t="shared" si="511"/>
        <v>1</v>
      </c>
      <c r="I6535" s="12" t="b">
        <f t="shared" si="512"/>
        <v>0</v>
      </c>
      <c r="J6535" s="12" t="b">
        <f t="shared" si="513"/>
        <v>0</v>
      </c>
      <c r="K6535" s="9" t="b">
        <f t="shared" si="514"/>
        <v>0</v>
      </c>
    </row>
    <row r="6536" spans="1:11" ht="15.75" customHeight="1" x14ac:dyDescent="0.15">
      <c r="A6536" t="s">
        <v>6348</v>
      </c>
      <c r="B6536" s="10">
        <v>6535</v>
      </c>
      <c r="C6536" s="39" t="s">
        <v>1</v>
      </c>
      <c r="D6536" s="40">
        <v>0</v>
      </c>
      <c r="E6536" s="40">
        <v>0</v>
      </c>
      <c r="F6536" s="11" t="s">
        <v>2</v>
      </c>
      <c r="G6536" s="12">
        <f t="shared" si="510"/>
        <v>0</v>
      </c>
      <c r="H6536" s="12" t="b">
        <f t="shared" si="511"/>
        <v>0</v>
      </c>
      <c r="I6536" s="12" t="b">
        <f t="shared" si="512"/>
        <v>1</v>
      </c>
      <c r="J6536" s="12" t="b">
        <f t="shared" si="513"/>
        <v>0</v>
      </c>
      <c r="K6536" s="9" t="b">
        <f t="shared" si="514"/>
        <v>0</v>
      </c>
    </row>
    <row r="6537" spans="1:11" ht="15.75" customHeight="1" x14ac:dyDescent="0.15">
      <c r="A6537" t="s">
        <v>6508</v>
      </c>
      <c r="B6537" s="10">
        <v>6536</v>
      </c>
      <c r="C6537" s="39" t="s">
        <v>1</v>
      </c>
      <c r="D6537" s="40">
        <v>2</v>
      </c>
      <c r="E6537" s="40">
        <v>0</v>
      </c>
      <c r="F6537" s="11" t="s">
        <v>1</v>
      </c>
      <c r="G6537" s="12">
        <f t="shared" si="510"/>
        <v>1</v>
      </c>
      <c r="H6537" s="12" t="b">
        <f t="shared" si="511"/>
        <v>1</v>
      </c>
      <c r="I6537" s="12" t="b">
        <f t="shared" si="512"/>
        <v>0</v>
      </c>
      <c r="J6537" s="12" t="b">
        <f t="shared" si="513"/>
        <v>0</v>
      </c>
      <c r="K6537" s="9" t="b">
        <f t="shared" si="514"/>
        <v>0</v>
      </c>
    </row>
    <row r="6538" spans="1:11" ht="15.75" customHeight="1" x14ac:dyDescent="0.15">
      <c r="A6538" t="s">
        <v>6509</v>
      </c>
      <c r="B6538" s="10">
        <v>6537</v>
      </c>
      <c r="C6538" s="39" t="s">
        <v>1</v>
      </c>
      <c r="D6538" s="40">
        <v>1</v>
      </c>
      <c r="E6538" s="40">
        <v>1</v>
      </c>
      <c r="F6538" s="11" t="s">
        <v>2</v>
      </c>
      <c r="G6538" s="12">
        <f t="shared" si="510"/>
        <v>0</v>
      </c>
      <c r="H6538" s="12" t="b">
        <f t="shared" si="511"/>
        <v>0</v>
      </c>
      <c r="I6538" s="12" t="b">
        <f t="shared" si="512"/>
        <v>1</v>
      </c>
      <c r="J6538" s="12" t="b">
        <f t="shared" si="513"/>
        <v>0</v>
      </c>
      <c r="K6538" s="9" t="b">
        <f t="shared" si="514"/>
        <v>0</v>
      </c>
    </row>
    <row r="6539" spans="1:11" ht="15.75" customHeight="1" x14ac:dyDescent="0.15">
      <c r="A6539" t="s">
        <v>6510</v>
      </c>
      <c r="B6539" s="10">
        <v>6538</v>
      </c>
      <c r="C6539" s="39" t="s">
        <v>1</v>
      </c>
      <c r="D6539" s="40">
        <v>1</v>
      </c>
      <c r="E6539" s="40">
        <v>1</v>
      </c>
      <c r="F6539" s="11" t="s">
        <v>1</v>
      </c>
      <c r="G6539" s="12">
        <f t="shared" si="510"/>
        <v>1</v>
      </c>
      <c r="H6539" s="12" t="b">
        <f t="shared" si="511"/>
        <v>1</v>
      </c>
      <c r="I6539" s="12" t="b">
        <f t="shared" si="512"/>
        <v>0</v>
      </c>
      <c r="J6539" s="12" t="b">
        <f t="shared" si="513"/>
        <v>0</v>
      </c>
      <c r="K6539" s="9" t="b">
        <f t="shared" si="514"/>
        <v>0</v>
      </c>
    </row>
    <row r="6540" spans="1:11" ht="15.75" customHeight="1" x14ac:dyDescent="0.15">
      <c r="A6540" t="s">
        <v>6511</v>
      </c>
      <c r="B6540" s="10">
        <v>6539</v>
      </c>
      <c r="C6540" s="39" t="s">
        <v>1</v>
      </c>
      <c r="D6540" s="40">
        <v>1</v>
      </c>
      <c r="E6540" s="40">
        <v>1</v>
      </c>
      <c r="F6540" s="11" t="s">
        <v>1</v>
      </c>
      <c r="G6540" s="12">
        <f t="shared" si="510"/>
        <v>1</v>
      </c>
      <c r="H6540" s="12" t="b">
        <f t="shared" si="511"/>
        <v>1</v>
      </c>
      <c r="I6540" s="12" t="b">
        <f t="shared" si="512"/>
        <v>0</v>
      </c>
      <c r="J6540" s="12" t="b">
        <f t="shared" si="513"/>
        <v>0</v>
      </c>
      <c r="K6540" s="9" t="b">
        <f t="shared" si="514"/>
        <v>0</v>
      </c>
    </row>
    <row r="6541" spans="1:11" ht="15.75" customHeight="1" x14ac:dyDescent="0.15">
      <c r="A6541" t="s">
        <v>6512</v>
      </c>
      <c r="B6541" s="10">
        <v>6540</v>
      </c>
      <c r="C6541" s="39" t="s">
        <v>1</v>
      </c>
      <c r="D6541" s="40">
        <v>2</v>
      </c>
      <c r="E6541" s="40">
        <v>0</v>
      </c>
      <c r="F6541" s="11" t="s">
        <v>1</v>
      </c>
      <c r="G6541" s="12">
        <f t="shared" si="510"/>
        <v>1</v>
      </c>
      <c r="H6541" s="12" t="b">
        <f t="shared" si="511"/>
        <v>1</v>
      </c>
      <c r="I6541" s="12" t="b">
        <f t="shared" si="512"/>
        <v>0</v>
      </c>
      <c r="J6541" s="12" t="b">
        <f t="shared" si="513"/>
        <v>0</v>
      </c>
      <c r="K6541" s="9" t="b">
        <f t="shared" si="514"/>
        <v>0</v>
      </c>
    </row>
    <row r="6542" spans="1:11" ht="15.75" customHeight="1" x14ac:dyDescent="0.15">
      <c r="A6542" t="s">
        <v>6513</v>
      </c>
      <c r="B6542" s="10">
        <v>6541</v>
      </c>
      <c r="C6542" s="39" t="s">
        <v>1</v>
      </c>
      <c r="D6542" s="40">
        <v>1</v>
      </c>
      <c r="E6542" s="40">
        <v>1</v>
      </c>
      <c r="F6542" s="11" t="s">
        <v>1</v>
      </c>
      <c r="G6542" s="12">
        <f t="shared" si="510"/>
        <v>1</v>
      </c>
      <c r="H6542" s="12" t="b">
        <f t="shared" si="511"/>
        <v>1</v>
      </c>
      <c r="I6542" s="12" t="b">
        <f t="shared" si="512"/>
        <v>0</v>
      </c>
      <c r="J6542" s="12" t="b">
        <f t="shared" si="513"/>
        <v>0</v>
      </c>
      <c r="K6542" s="9" t="b">
        <f t="shared" si="514"/>
        <v>0</v>
      </c>
    </row>
    <row r="6543" spans="1:11" ht="15.75" customHeight="1" x14ac:dyDescent="0.15">
      <c r="A6543" t="s">
        <v>6514</v>
      </c>
      <c r="B6543" s="10">
        <v>6542</v>
      </c>
      <c r="C6543" s="39" t="s">
        <v>1</v>
      </c>
      <c r="D6543" s="40">
        <v>2</v>
      </c>
      <c r="E6543" s="40">
        <v>0</v>
      </c>
      <c r="F6543" s="11" t="s">
        <v>1</v>
      </c>
      <c r="G6543" s="12">
        <f t="shared" si="510"/>
        <v>1</v>
      </c>
      <c r="H6543" s="12" t="b">
        <f t="shared" si="511"/>
        <v>1</v>
      </c>
      <c r="I6543" s="12" t="b">
        <f t="shared" si="512"/>
        <v>0</v>
      </c>
      <c r="J6543" s="12" t="b">
        <f t="shared" si="513"/>
        <v>0</v>
      </c>
      <c r="K6543" s="9" t="b">
        <f t="shared" si="514"/>
        <v>0</v>
      </c>
    </row>
    <row r="6544" spans="1:11" ht="15.75" customHeight="1" x14ac:dyDescent="0.15">
      <c r="A6544" t="s">
        <v>6515</v>
      </c>
      <c r="B6544" s="10">
        <v>6543</v>
      </c>
      <c r="C6544" s="39" t="s">
        <v>1</v>
      </c>
      <c r="D6544" s="40">
        <v>2</v>
      </c>
      <c r="E6544" s="40">
        <v>0</v>
      </c>
      <c r="F6544" s="11" t="s">
        <v>1</v>
      </c>
      <c r="G6544" s="12">
        <f t="shared" si="510"/>
        <v>1</v>
      </c>
      <c r="H6544" s="12" t="b">
        <f t="shared" si="511"/>
        <v>1</v>
      </c>
      <c r="I6544" s="12" t="b">
        <f t="shared" si="512"/>
        <v>0</v>
      </c>
      <c r="J6544" s="12" t="b">
        <f t="shared" si="513"/>
        <v>0</v>
      </c>
      <c r="K6544" s="9" t="b">
        <f t="shared" si="514"/>
        <v>0</v>
      </c>
    </row>
    <row r="6545" spans="1:11" ht="15.75" customHeight="1" x14ac:dyDescent="0.15">
      <c r="A6545" t="s">
        <v>6516</v>
      </c>
      <c r="B6545" s="10">
        <v>6544</v>
      </c>
      <c r="C6545" s="39" t="s">
        <v>1</v>
      </c>
      <c r="D6545" s="40">
        <v>2</v>
      </c>
      <c r="E6545" s="40">
        <v>0</v>
      </c>
      <c r="F6545" s="11" t="s">
        <v>1</v>
      </c>
      <c r="G6545" s="12">
        <f t="shared" si="510"/>
        <v>1</v>
      </c>
      <c r="H6545" s="12" t="b">
        <f t="shared" si="511"/>
        <v>1</v>
      </c>
      <c r="I6545" s="12" t="b">
        <f t="shared" si="512"/>
        <v>0</v>
      </c>
      <c r="J6545" s="12" t="b">
        <f t="shared" si="513"/>
        <v>0</v>
      </c>
      <c r="K6545" s="9" t="b">
        <f t="shared" si="514"/>
        <v>0</v>
      </c>
    </row>
    <row r="6546" spans="1:11" ht="15.75" customHeight="1" x14ac:dyDescent="0.15">
      <c r="A6546" t="s">
        <v>6517</v>
      </c>
      <c r="B6546" s="10">
        <v>6545</v>
      </c>
      <c r="C6546" s="39" t="s">
        <v>2</v>
      </c>
      <c r="D6546" s="40">
        <v>0</v>
      </c>
      <c r="E6546" s="40">
        <v>2</v>
      </c>
      <c r="F6546" s="11" t="s">
        <v>2</v>
      </c>
      <c r="G6546" s="12">
        <f t="shared" si="510"/>
        <v>1</v>
      </c>
      <c r="H6546" s="12" t="b">
        <f t="shared" si="511"/>
        <v>0</v>
      </c>
      <c r="I6546" s="12" t="b">
        <f t="shared" si="512"/>
        <v>0</v>
      </c>
      <c r="J6546" s="12" t="b">
        <f t="shared" si="513"/>
        <v>1</v>
      </c>
      <c r="K6546" s="9" t="b">
        <f t="shared" si="514"/>
        <v>0</v>
      </c>
    </row>
    <row r="6547" spans="1:11" ht="15.75" customHeight="1" x14ac:dyDescent="0.15">
      <c r="A6547" t="s">
        <v>6518</v>
      </c>
      <c r="B6547" s="10">
        <v>6546</v>
      </c>
      <c r="C6547" s="39" t="s">
        <v>1</v>
      </c>
      <c r="D6547" s="40">
        <v>1</v>
      </c>
      <c r="E6547" s="40">
        <v>1</v>
      </c>
      <c r="F6547" s="11" t="s">
        <v>1</v>
      </c>
      <c r="G6547" s="12">
        <f t="shared" si="510"/>
        <v>1</v>
      </c>
      <c r="H6547" s="12" t="b">
        <f t="shared" si="511"/>
        <v>1</v>
      </c>
      <c r="I6547" s="12" t="b">
        <f t="shared" si="512"/>
        <v>0</v>
      </c>
      <c r="J6547" s="12" t="b">
        <f t="shared" si="513"/>
        <v>0</v>
      </c>
      <c r="K6547" s="9" t="b">
        <f t="shared" si="514"/>
        <v>0</v>
      </c>
    </row>
    <row r="6548" spans="1:11" ht="15.75" customHeight="1" x14ac:dyDescent="0.15">
      <c r="A6548" t="s">
        <v>6519</v>
      </c>
      <c r="B6548" s="10">
        <v>6547</v>
      </c>
      <c r="C6548" s="39" t="s">
        <v>1</v>
      </c>
      <c r="D6548" s="40">
        <v>0</v>
      </c>
      <c r="E6548" s="40">
        <v>0</v>
      </c>
      <c r="F6548" s="11" t="s">
        <v>2</v>
      </c>
      <c r="G6548" s="12">
        <f t="shared" si="510"/>
        <v>0</v>
      </c>
      <c r="H6548" s="12" t="b">
        <f t="shared" si="511"/>
        <v>0</v>
      </c>
      <c r="I6548" s="12" t="b">
        <f t="shared" si="512"/>
        <v>1</v>
      </c>
      <c r="J6548" s="12" t="b">
        <f t="shared" si="513"/>
        <v>0</v>
      </c>
      <c r="K6548" s="9" t="b">
        <f t="shared" si="514"/>
        <v>0</v>
      </c>
    </row>
    <row r="6549" spans="1:11" ht="15.75" customHeight="1" x14ac:dyDescent="0.15">
      <c r="A6549" t="s">
        <v>6520</v>
      </c>
      <c r="B6549" s="10">
        <v>6548</v>
      </c>
      <c r="C6549" s="39" t="s">
        <v>1</v>
      </c>
      <c r="D6549" s="40">
        <v>1</v>
      </c>
      <c r="E6549" s="40">
        <v>1</v>
      </c>
      <c r="F6549" s="11" t="s">
        <v>1</v>
      </c>
      <c r="G6549" s="12">
        <f t="shared" si="510"/>
        <v>1</v>
      </c>
      <c r="H6549" s="12" t="b">
        <f t="shared" si="511"/>
        <v>1</v>
      </c>
      <c r="I6549" s="12" t="b">
        <f t="shared" si="512"/>
        <v>0</v>
      </c>
      <c r="J6549" s="12" t="b">
        <f t="shared" si="513"/>
        <v>0</v>
      </c>
      <c r="K6549" s="9" t="b">
        <f t="shared" si="514"/>
        <v>0</v>
      </c>
    </row>
    <row r="6550" spans="1:11" ht="15.75" customHeight="1" x14ac:dyDescent="0.15">
      <c r="A6550" t="s">
        <v>6521</v>
      </c>
      <c r="B6550" s="10">
        <v>6549</v>
      </c>
      <c r="C6550" s="39" t="s">
        <v>1</v>
      </c>
      <c r="D6550" s="40">
        <v>2</v>
      </c>
      <c r="E6550" s="40">
        <v>0</v>
      </c>
      <c r="F6550" s="11" t="s">
        <v>2</v>
      </c>
      <c r="G6550" s="12">
        <f t="shared" si="510"/>
        <v>0</v>
      </c>
      <c r="H6550" s="12" t="b">
        <f t="shared" si="511"/>
        <v>0</v>
      </c>
      <c r="I6550" s="12" t="b">
        <f t="shared" si="512"/>
        <v>1</v>
      </c>
      <c r="J6550" s="12" t="b">
        <f t="shared" si="513"/>
        <v>0</v>
      </c>
      <c r="K6550" s="9" t="b">
        <f t="shared" si="514"/>
        <v>0</v>
      </c>
    </row>
    <row r="6551" spans="1:11" ht="15.75" customHeight="1" x14ac:dyDescent="0.15">
      <c r="A6551" t="s">
        <v>6522</v>
      </c>
      <c r="B6551" s="10">
        <v>6550</v>
      </c>
      <c r="C6551" s="39" t="s">
        <v>1</v>
      </c>
      <c r="D6551" s="40">
        <v>1</v>
      </c>
      <c r="E6551" s="40">
        <v>1</v>
      </c>
      <c r="F6551" s="11" t="s">
        <v>1</v>
      </c>
      <c r="G6551" s="12">
        <f t="shared" si="510"/>
        <v>1</v>
      </c>
      <c r="H6551" s="12" t="b">
        <f t="shared" si="511"/>
        <v>1</v>
      </c>
      <c r="I6551" s="12" t="b">
        <f t="shared" si="512"/>
        <v>0</v>
      </c>
      <c r="J6551" s="12" t="b">
        <f t="shared" si="513"/>
        <v>0</v>
      </c>
      <c r="K6551" s="9" t="b">
        <f t="shared" si="514"/>
        <v>0</v>
      </c>
    </row>
    <row r="6552" spans="1:11" ht="15.75" customHeight="1" x14ac:dyDescent="0.15">
      <c r="A6552" t="s">
        <v>6523</v>
      </c>
      <c r="B6552" s="10">
        <v>6551</v>
      </c>
      <c r="C6552" s="39" t="s">
        <v>1</v>
      </c>
      <c r="D6552" s="40">
        <v>0</v>
      </c>
      <c r="E6552" s="40">
        <v>0</v>
      </c>
      <c r="F6552" s="11" t="s">
        <v>1</v>
      </c>
      <c r="G6552" s="12">
        <f t="shared" si="510"/>
        <v>1</v>
      </c>
      <c r="H6552" s="12" t="b">
        <f t="shared" si="511"/>
        <v>1</v>
      </c>
      <c r="I6552" s="12" t="b">
        <f t="shared" si="512"/>
        <v>0</v>
      </c>
      <c r="J6552" s="12" t="b">
        <f t="shared" si="513"/>
        <v>0</v>
      </c>
      <c r="K6552" s="9" t="b">
        <f t="shared" si="514"/>
        <v>0</v>
      </c>
    </row>
    <row r="6553" spans="1:11" ht="15.75" customHeight="1" x14ac:dyDescent="0.15">
      <c r="A6553" t="s">
        <v>6524</v>
      </c>
      <c r="B6553" s="10">
        <v>6552</v>
      </c>
      <c r="C6553" s="39" t="s">
        <v>1</v>
      </c>
      <c r="D6553" s="40">
        <v>1</v>
      </c>
      <c r="E6553" s="40">
        <v>1</v>
      </c>
      <c r="F6553" s="11" t="s">
        <v>1</v>
      </c>
      <c r="G6553" s="12">
        <f t="shared" si="510"/>
        <v>1</v>
      </c>
      <c r="H6553" s="12" t="b">
        <f t="shared" si="511"/>
        <v>1</v>
      </c>
      <c r="I6553" s="12" t="b">
        <f t="shared" si="512"/>
        <v>0</v>
      </c>
      <c r="J6553" s="12" t="b">
        <f t="shared" si="513"/>
        <v>0</v>
      </c>
      <c r="K6553" s="9" t="b">
        <f t="shared" si="514"/>
        <v>0</v>
      </c>
    </row>
    <row r="6554" spans="1:11" ht="15.75" customHeight="1" x14ac:dyDescent="0.15">
      <c r="A6554" t="s">
        <v>6525</v>
      </c>
      <c r="B6554" s="10">
        <v>6553</v>
      </c>
      <c r="C6554" s="39" t="s">
        <v>1</v>
      </c>
      <c r="D6554" s="40">
        <v>2</v>
      </c>
      <c r="E6554" s="40">
        <v>0</v>
      </c>
      <c r="F6554" s="11" t="s">
        <v>1</v>
      </c>
      <c r="G6554" s="12">
        <f t="shared" si="510"/>
        <v>1</v>
      </c>
      <c r="H6554" s="12" t="b">
        <f t="shared" si="511"/>
        <v>1</v>
      </c>
      <c r="I6554" s="12" t="b">
        <f t="shared" si="512"/>
        <v>0</v>
      </c>
      <c r="J6554" s="12" t="b">
        <f t="shared" si="513"/>
        <v>0</v>
      </c>
      <c r="K6554" s="9" t="b">
        <f t="shared" si="514"/>
        <v>0</v>
      </c>
    </row>
    <row r="6555" spans="1:11" ht="15.75" customHeight="1" x14ac:dyDescent="0.15">
      <c r="A6555" t="s">
        <v>6526</v>
      </c>
      <c r="B6555" s="10">
        <v>6554</v>
      </c>
      <c r="C6555" s="39" t="s">
        <v>1</v>
      </c>
      <c r="D6555" s="40">
        <v>1</v>
      </c>
      <c r="E6555" s="40">
        <v>1</v>
      </c>
      <c r="F6555" s="11" t="s">
        <v>2</v>
      </c>
      <c r="G6555" s="12">
        <f t="shared" si="510"/>
        <v>0</v>
      </c>
      <c r="H6555" s="12" t="b">
        <f t="shared" si="511"/>
        <v>0</v>
      </c>
      <c r="I6555" s="12" t="b">
        <f t="shared" si="512"/>
        <v>1</v>
      </c>
      <c r="J6555" s="12" t="b">
        <f t="shared" si="513"/>
        <v>0</v>
      </c>
      <c r="K6555" s="9" t="b">
        <f t="shared" si="514"/>
        <v>0</v>
      </c>
    </row>
    <row r="6556" spans="1:11" ht="15.75" customHeight="1" x14ac:dyDescent="0.15">
      <c r="A6556" t="s">
        <v>6527</v>
      </c>
      <c r="B6556" s="10">
        <v>6555</v>
      </c>
      <c r="C6556" s="39" t="s">
        <v>1</v>
      </c>
      <c r="D6556" s="40">
        <v>1</v>
      </c>
      <c r="E6556" s="40">
        <v>1</v>
      </c>
      <c r="F6556" s="11" t="s">
        <v>1</v>
      </c>
      <c r="G6556" s="12">
        <f t="shared" si="510"/>
        <v>1</v>
      </c>
      <c r="H6556" s="12" t="b">
        <f t="shared" si="511"/>
        <v>1</v>
      </c>
      <c r="I6556" s="12" t="b">
        <f t="shared" si="512"/>
        <v>0</v>
      </c>
      <c r="J6556" s="12" t="b">
        <f t="shared" si="513"/>
        <v>0</v>
      </c>
      <c r="K6556" s="9" t="b">
        <f t="shared" si="514"/>
        <v>0</v>
      </c>
    </row>
    <row r="6557" spans="1:11" ht="15.75" customHeight="1" x14ac:dyDescent="0.15">
      <c r="A6557" t="s">
        <v>6528</v>
      </c>
      <c r="B6557" s="10">
        <v>6556</v>
      </c>
      <c r="C6557" s="39" t="s">
        <v>2</v>
      </c>
      <c r="D6557" s="40">
        <v>0</v>
      </c>
      <c r="E6557" s="40">
        <v>2</v>
      </c>
      <c r="F6557" s="11" t="s">
        <v>2</v>
      </c>
      <c r="G6557" s="12">
        <f t="shared" si="510"/>
        <v>1</v>
      </c>
      <c r="H6557" s="12" t="b">
        <f t="shared" si="511"/>
        <v>0</v>
      </c>
      <c r="I6557" s="12" t="b">
        <f t="shared" si="512"/>
        <v>0</v>
      </c>
      <c r="J6557" s="12" t="b">
        <f t="shared" si="513"/>
        <v>1</v>
      </c>
      <c r="K6557" s="9" t="b">
        <f t="shared" si="514"/>
        <v>0</v>
      </c>
    </row>
    <row r="6558" spans="1:11" ht="15.75" customHeight="1" x14ac:dyDescent="0.15">
      <c r="A6558" t="s">
        <v>6529</v>
      </c>
      <c r="B6558" s="10">
        <v>6557</v>
      </c>
      <c r="C6558" s="39" t="s">
        <v>2</v>
      </c>
      <c r="D6558" s="40">
        <v>0</v>
      </c>
      <c r="E6558" s="40">
        <v>2</v>
      </c>
      <c r="F6558" s="11" t="s">
        <v>2</v>
      </c>
      <c r="G6558" s="12">
        <f t="shared" si="510"/>
        <v>1</v>
      </c>
      <c r="H6558" s="12" t="b">
        <f t="shared" si="511"/>
        <v>0</v>
      </c>
      <c r="I6558" s="12" t="b">
        <f t="shared" si="512"/>
        <v>0</v>
      </c>
      <c r="J6558" s="12" t="b">
        <f t="shared" si="513"/>
        <v>1</v>
      </c>
      <c r="K6558" s="9" t="b">
        <f t="shared" si="514"/>
        <v>0</v>
      </c>
    </row>
    <row r="6559" spans="1:11" ht="15.75" customHeight="1" x14ac:dyDescent="0.15">
      <c r="A6559" t="s">
        <v>6530</v>
      </c>
      <c r="B6559" s="10">
        <v>6558</v>
      </c>
      <c r="C6559" s="39" t="s">
        <v>1</v>
      </c>
      <c r="D6559" s="40">
        <v>0</v>
      </c>
      <c r="E6559" s="40">
        <v>0</v>
      </c>
      <c r="F6559" s="11" t="s">
        <v>2</v>
      </c>
      <c r="G6559" s="12">
        <f t="shared" si="510"/>
        <v>0</v>
      </c>
      <c r="H6559" s="12" t="b">
        <f t="shared" si="511"/>
        <v>0</v>
      </c>
      <c r="I6559" s="12" t="b">
        <f t="shared" si="512"/>
        <v>1</v>
      </c>
      <c r="J6559" s="12" t="b">
        <f t="shared" si="513"/>
        <v>0</v>
      </c>
      <c r="K6559" s="9" t="b">
        <f t="shared" si="514"/>
        <v>0</v>
      </c>
    </row>
    <row r="6560" spans="1:11" ht="15.75" customHeight="1" x14ac:dyDescent="0.15">
      <c r="A6560" t="s">
        <v>6531</v>
      </c>
      <c r="B6560" s="10">
        <v>6559</v>
      </c>
      <c r="C6560" s="39" t="s">
        <v>1</v>
      </c>
      <c r="D6560" s="40">
        <v>2</v>
      </c>
      <c r="E6560" s="40">
        <v>0</v>
      </c>
      <c r="F6560" s="11" t="s">
        <v>1</v>
      </c>
      <c r="G6560" s="12">
        <f t="shared" si="510"/>
        <v>1</v>
      </c>
      <c r="H6560" s="12" t="b">
        <f t="shared" si="511"/>
        <v>1</v>
      </c>
      <c r="I6560" s="12" t="b">
        <f t="shared" si="512"/>
        <v>0</v>
      </c>
      <c r="J6560" s="12" t="b">
        <f t="shared" si="513"/>
        <v>0</v>
      </c>
      <c r="K6560" s="9" t="b">
        <f t="shared" si="514"/>
        <v>0</v>
      </c>
    </row>
    <row r="6561" spans="1:11" ht="15.75" customHeight="1" x14ac:dyDescent="0.15">
      <c r="A6561" t="s">
        <v>6532</v>
      </c>
      <c r="B6561" s="10">
        <v>6560</v>
      </c>
      <c r="C6561" s="39" t="s">
        <v>1</v>
      </c>
      <c r="D6561" s="40">
        <v>2</v>
      </c>
      <c r="E6561" s="40">
        <v>0</v>
      </c>
      <c r="F6561" s="11" t="s">
        <v>1</v>
      </c>
      <c r="G6561" s="12">
        <f t="shared" si="510"/>
        <v>1</v>
      </c>
      <c r="H6561" s="12" t="b">
        <f t="shared" si="511"/>
        <v>1</v>
      </c>
      <c r="I6561" s="12" t="b">
        <f t="shared" si="512"/>
        <v>0</v>
      </c>
      <c r="J6561" s="12" t="b">
        <f t="shared" si="513"/>
        <v>0</v>
      </c>
      <c r="K6561" s="9" t="b">
        <f t="shared" si="514"/>
        <v>0</v>
      </c>
    </row>
    <row r="6562" spans="1:11" ht="15.75" customHeight="1" x14ac:dyDescent="0.15">
      <c r="A6562" t="s">
        <v>6533</v>
      </c>
      <c r="B6562" s="10">
        <v>6561</v>
      </c>
      <c r="C6562" s="39" t="s">
        <v>1</v>
      </c>
      <c r="D6562" s="40">
        <v>2</v>
      </c>
      <c r="E6562" s="40">
        <v>0</v>
      </c>
      <c r="F6562" s="11" t="s">
        <v>2</v>
      </c>
      <c r="G6562" s="12">
        <f t="shared" si="510"/>
        <v>0</v>
      </c>
      <c r="H6562" s="12" t="b">
        <f t="shared" si="511"/>
        <v>0</v>
      </c>
      <c r="I6562" s="12" t="b">
        <f t="shared" si="512"/>
        <v>1</v>
      </c>
      <c r="J6562" s="12" t="b">
        <f t="shared" si="513"/>
        <v>0</v>
      </c>
      <c r="K6562" s="9" t="b">
        <f t="shared" si="514"/>
        <v>0</v>
      </c>
    </row>
    <row r="6563" spans="1:11" ht="15.75" customHeight="1" x14ac:dyDescent="0.15">
      <c r="A6563" t="s">
        <v>6534</v>
      </c>
      <c r="B6563" s="10">
        <v>6562</v>
      </c>
      <c r="C6563" s="39" t="s">
        <v>1</v>
      </c>
      <c r="D6563" s="40">
        <v>2</v>
      </c>
      <c r="E6563" s="40">
        <v>0</v>
      </c>
      <c r="F6563" s="11" t="s">
        <v>2</v>
      </c>
      <c r="G6563" s="12">
        <f t="shared" si="510"/>
        <v>0</v>
      </c>
      <c r="H6563" s="12" t="b">
        <f t="shared" si="511"/>
        <v>0</v>
      </c>
      <c r="I6563" s="12" t="b">
        <f t="shared" si="512"/>
        <v>1</v>
      </c>
      <c r="J6563" s="12" t="b">
        <f t="shared" si="513"/>
        <v>0</v>
      </c>
      <c r="K6563" s="9" t="b">
        <f t="shared" si="514"/>
        <v>0</v>
      </c>
    </row>
    <row r="6564" spans="1:11" ht="15.75" customHeight="1" x14ac:dyDescent="0.15">
      <c r="A6564" t="s">
        <v>6535</v>
      </c>
      <c r="B6564" s="10">
        <v>6563</v>
      </c>
      <c r="C6564" s="39" t="s">
        <v>2</v>
      </c>
      <c r="D6564" s="40">
        <v>0</v>
      </c>
      <c r="E6564" s="40">
        <v>2</v>
      </c>
      <c r="F6564" s="11" t="s">
        <v>1</v>
      </c>
      <c r="G6564" s="12">
        <f t="shared" si="510"/>
        <v>0</v>
      </c>
      <c r="H6564" s="12" t="b">
        <f t="shared" si="511"/>
        <v>0</v>
      </c>
      <c r="I6564" s="12" t="b">
        <f t="shared" si="512"/>
        <v>0</v>
      </c>
      <c r="J6564" s="12" t="b">
        <f t="shared" si="513"/>
        <v>0</v>
      </c>
      <c r="K6564" s="9" t="b">
        <f t="shared" si="514"/>
        <v>1</v>
      </c>
    </row>
    <row r="6565" spans="1:11" ht="15.75" customHeight="1" x14ac:dyDescent="0.15">
      <c r="A6565" t="s">
        <v>6536</v>
      </c>
      <c r="B6565" s="10">
        <v>6564</v>
      </c>
      <c r="C6565" s="39" t="s">
        <v>1</v>
      </c>
      <c r="D6565" s="40">
        <v>2</v>
      </c>
      <c r="E6565" s="40">
        <v>0</v>
      </c>
      <c r="F6565" s="11" t="s">
        <v>1</v>
      </c>
      <c r="G6565" s="12">
        <f t="shared" si="510"/>
        <v>1</v>
      </c>
      <c r="H6565" s="12" t="b">
        <f t="shared" si="511"/>
        <v>1</v>
      </c>
      <c r="I6565" s="12" t="b">
        <f t="shared" si="512"/>
        <v>0</v>
      </c>
      <c r="J6565" s="12" t="b">
        <f t="shared" si="513"/>
        <v>0</v>
      </c>
      <c r="K6565" s="9" t="b">
        <f t="shared" si="514"/>
        <v>0</v>
      </c>
    </row>
    <row r="6566" spans="1:11" ht="15.75" customHeight="1" x14ac:dyDescent="0.15">
      <c r="A6566" t="s">
        <v>6537</v>
      </c>
      <c r="B6566" s="10">
        <v>6565</v>
      </c>
      <c r="C6566" s="39" t="s">
        <v>1</v>
      </c>
      <c r="D6566" s="40">
        <v>2</v>
      </c>
      <c r="E6566" s="40">
        <v>0</v>
      </c>
      <c r="F6566" s="11" t="s">
        <v>1</v>
      </c>
      <c r="G6566" s="12">
        <f t="shared" si="510"/>
        <v>1</v>
      </c>
      <c r="H6566" s="12" t="b">
        <f t="shared" si="511"/>
        <v>1</v>
      </c>
      <c r="I6566" s="12" t="b">
        <f t="shared" si="512"/>
        <v>0</v>
      </c>
      <c r="J6566" s="12" t="b">
        <f t="shared" si="513"/>
        <v>0</v>
      </c>
      <c r="K6566" s="9" t="b">
        <f t="shared" si="514"/>
        <v>0</v>
      </c>
    </row>
    <row r="6567" spans="1:11" ht="15.75" customHeight="1" x14ac:dyDescent="0.15">
      <c r="A6567" t="s">
        <v>6538</v>
      </c>
      <c r="B6567" s="10">
        <v>6566</v>
      </c>
      <c r="C6567" s="39" t="s">
        <v>1</v>
      </c>
      <c r="D6567" s="40">
        <v>2</v>
      </c>
      <c r="E6567" s="40">
        <v>0</v>
      </c>
      <c r="F6567" s="11" t="s">
        <v>1</v>
      </c>
      <c r="G6567" s="12">
        <f t="shared" si="510"/>
        <v>1</v>
      </c>
      <c r="H6567" s="12" t="b">
        <f t="shared" si="511"/>
        <v>1</v>
      </c>
      <c r="I6567" s="12" t="b">
        <f t="shared" si="512"/>
        <v>0</v>
      </c>
      <c r="J6567" s="12" t="b">
        <f t="shared" si="513"/>
        <v>0</v>
      </c>
      <c r="K6567" s="9" t="b">
        <f t="shared" si="514"/>
        <v>0</v>
      </c>
    </row>
    <row r="6568" spans="1:11" ht="15.75" customHeight="1" x14ac:dyDescent="0.15">
      <c r="A6568" t="s">
        <v>6539</v>
      </c>
      <c r="B6568" s="10">
        <v>6567</v>
      </c>
      <c r="C6568" s="39" t="s">
        <v>1</v>
      </c>
      <c r="D6568" s="40">
        <v>2</v>
      </c>
      <c r="E6568" s="40">
        <v>0</v>
      </c>
      <c r="F6568" s="11" t="s">
        <v>1</v>
      </c>
      <c r="G6568" s="12">
        <f t="shared" si="510"/>
        <v>1</v>
      </c>
      <c r="H6568" s="12" t="b">
        <f t="shared" si="511"/>
        <v>1</v>
      </c>
      <c r="I6568" s="12" t="b">
        <f t="shared" si="512"/>
        <v>0</v>
      </c>
      <c r="J6568" s="12" t="b">
        <f t="shared" si="513"/>
        <v>0</v>
      </c>
      <c r="K6568" s="9" t="b">
        <f t="shared" si="514"/>
        <v>0</v>
      </c>
    </row>
    <row r="6569" spans="1:11" ht="15.75" customHeight="1" x14ac:dyDescent="0.15">
      <c r="A6569" t="s">
        <v>6540</v>
      </c>
      <c r="B6569" s="10">
        <v>6568</v>
      </c>
      <c r="C6569" s="39" t="s">
        <v>1</v>
      </c>
      <c r="D6569" s="40">
        <v>1</v>
      </c>
      <c r="E6569" s="40">
        <v>1</v>
      </c>
      <c r="F6569" s="11" t="s">
        <v>1</v>
      </c>
      <c r="G6569" s="12">
        <f t="shared" si="510"/>
        <v>1</v>
      </c>
      <c r="H6569" s="12" t="b">
        <f t="shared" si="511"/>
        <v>1</v>
      </c>
      <c r="I6569" s="12" t="b">
        <f t="shared" si="512"/>
        <v>0</v>
      </c>
      <c r="J6569" s="12" t="b">
        <f t="shared" si="513"/>
        <v>0</v>
      </c>
      <c r="K6569" s="9" t="b">
        <f t="shared" si="514"/>
        <v>0</v>
      </c>
    </row>
    <row r="6570" spans="1:11" ht="15.75" customHeight="1" x14ac:dyDescent="0.15">
      <c r="A6570" t="s">
        <v>6541</v>
      </c>
      <c r="B6570" s="10">
        <v>6569</v>
      </c>
      <c r="C6570" s="39" t="s">
        <v>1</v>
      </c>
      <c r="D6570" s="40">
        <v>2</v>
      </c>
      <c r="E6570" s="40">
        <v>0</v>
      </c>
      <c r="F6570" s="11" t="s">
        <v>1</v>
      </c>
      <c r="G6570" s="12">
        <f t="shared" si="510"/>
        <v>1</v>
      </c>
      <c r="H6570" s="12" t="b">
        <f t="shared" si="511"/>
        <v>1</v>
      </c>
      <c r="I6570" s="12" t="b">
        <f t="shared" si="512"/>
        <v>0</v>
      </c>
      <c r="J6570" s="12" t="b">
        <f t="shared" si="513"/>
        <v>0</v>
      </c>
      <c r="K6570" s="9" t="b">
        <f t="shared" si="514"/>
        <v>0</v>
      </c>
    </row>
    <row r="6571" spans="1:11" ht="15.75" customHeight="1" x14ac:dyDescent="0.15">
      <c r="A6571" t="s">
        <v>6542</v>
      </c>
      <c r="B6571" s="10">
        <v>6570</v>
      </c>
      <c r="C6571" s="39" t="s">
        <v>1</v>
      </c>
      <c r="D6571" s="40">
        <v>2</v>
      </c>
      <c r="E6571" s="40">
        <v>0</v>
      </c>
      <c r="F6571" s="11" t="s">
        <v>1</v>
      </c>
      <c r="G6571" s="12">
        <f t="shared" si="510"/>
        <v>1</v>
      </c>
      <c r="H6571" s="12" t="b">
        <f t="shared" si="511"/>
        <v>1</v>
      </c>
      <c r="I6571" s="12" t="b">
        <f t="shared" si="512"/>
        <v>0</v>
      </c>
      <c r="J6571" s="12" t="b">
        <f t="shared" si="513"/>
        <v>0</v>
      </c>
      <c r="K6571" s="9" t="b">
        <f t="shared" si="514"/>
        <v>0</v>
      </c>
    </row>
    <row r="6572" spans="1:11" ht="15.75" customHeight="1" x14ac:dyDescent="0.15">
      <c r="A6572" t="s">
        <v>6543</v>
      </c>
      <c r="B6572" s="10">
        <v>6571</v>
      </c>
      <c r="C6572" s="39" t="s">
        <v>1</v>
      </c>
      <c r="D6572" s="40">
        <v>2</v>
      </c>
      <c r="E6572" s="40">
        <v>0</v>
      </c>
      <c r="F6572" s="11" t="s">
        <v>1</v>
      </c>
      <c r="G6572" s="12">
        <f t="shared" si="510"/>
        <v>1</v>
      </c>
      <c r="H6572" s="12" t="b">
        <f t="shared" si="511"/>
        <v>1</v>
      </c>
      <c r="I6572" s="12" t="b">
        <f t="shared" si="512"/>
        <v>0</v>
      </c>
      <c r="J6572" s="12" t="b">
        <f t="shared" si="513"/>
        <v>0</v>
      </c>
      <c r="K6572" s="9" t="b">
        <f t="shared" si="514"/>
        <v>0</v>
      </c>
    </row>
    <row r="6573" spans="1:11" ht="15.75" customHeight="1" x14ac:dyDescent="0.15">
      <c r="A6573" t="s">
        <v>6544</v>
      </c>
      <c r="B6573" s="10">
        <v>6572</v>
      </c>
      <c r="C6573" s="39" t="s">
        <v>1</v>
      </c>
      <c r="D6573" s="40">
        <v>2</v>
      </c>
      <c r="E6573" s="40">
        <v>0</v>
      </c>
      <c r="F6573" s="11" t="s">
        <v>1</v>
      </c>
      <c r="G6573" s="12">
        <f t="shared" si="510"/>
        <v>1</v>
      </c>
      <c r="H6573" s="12" t="b">
        <f t="shared" si="511"/>
        <v>1</v>
      </c>
      <c r="I6573" s="12" t="b">
        <f t="shared" si="512"/>
        <v>0</v>
      </c>
      <c r="J6573" s="12" t="b">
        <f t="shared" si="513"/>
        <v>0</v>
      </c>
      <c r="K6573" s="9" t="b">
        <f t="shared" si="514"/>
        <v>0</v>
      </c>
    </row>
    <row r="6574" spans="1:11" ht="15.75" customHeight="1" x14ac:dyDescent="0.15">
      <c r="A6574" t="s">
        <v>6545</v>
      </c>
      <c r="B6574" s="10">
        <v>6573</v>
      </c>
      <c r="C6574" s="39" t="s">
        <v>1</v>
      </c>
      <c r="D6574" s="40">
        <v>1</v>
      </c>
      <c r="E6574" s="40">
        <v>1</v>
      </c>
      <c r="F6574" s="11" t="s">
        <v>2</v>
      </c>
      <c r="G6574" s="12">
        <f t="shared" si="510"/>
        <v>0</v>
      </c>
      <c r="H6574" s="12" t="b">
        <f t="shared" si="511"/>
        <v>0</v>
      </c>
      <c r="I6574" s="12" t="b">
        <f t="shared" si="512"/>
        <v>1</v>
      </c>
      <c r="J6574" s="12" t="b">
        <f t="shared" si="513"/>
        <v>0</v>
      </c>
      <c r="K6574" s="9" t="b">
        <f t="shared" si="514"/>
        <v>0</v>
      </c>
    </row>
    <row r="6575" spans="1:11" ht="15.75" customHeight="1" x14ac:dyDescent="0.15">
      <c r="A6575" t="s">
        <v>6546</v>
      </c>
      <c r="B6575" s="10">
        <v>6574</v>
      </c>
      <c r="C6575" s="39" t="s">
        <v>2</v>
      </c>
      <c r="D6575" s="40">
        <v>0</v>
      </c>
      <c r="E6575" s="40">
        <v>2</v>
      </c>
      <c r="F6575" s="11" t="s">
        <v>2</v>
      </c>
      <c r="G6575" s="12">
        <f t="shared" si="510"/>
        <v>1</v>
      </c>
      <c r="H6575" s="12" t="b">
        <f t="shared" si="511"/>
        <v>0</v>
      </c>
      <c r="I6575" s="12" t="b">
        <f t="shared" si="512"/>
        <v>0</v>
      </c>
      <c r="J6575" s="12" t="b">
        <f t="shared" si="513"/>
        <v>1</v>
      </c>
      <c r="K6575" s="9" t="b">
        <f t="shared" si="514"/>
        <v>0</v>
      </c>
    </row>
    <row r="6576" spans="1:11" ht="15.75" customHeight="1" x14ac:dyDescent="0.15">
      <c r="A6576" t="s">
        <v>6547</v>
      </c>
      <c r="B6576" s="10">
        <v>6575</v>
      </c>
      <c r="C6576" s="39" t="s">
        <v>1</v>
      </c>
      <c r="D6576" s="40">
        <v>1</v>
      </c>
      <c r="E6576" s="40">
        <v>1</v>
      </c>
      <c r="F6576" s="11" t="s">
        <v>1</v>
      </c>
      <c r="G6576" s="12">
        <f t="shared" si="510"/>
        <v>1</v>
      </c>
      <c r="H6576" s="12" t="b">
        <f t="shared" si="511"/>
        <v>1</v>
      </c>
      <c r="I6576" s="12" t="b">
        <f t="shared" si="512"/>
        <v>0</v>
      </c>
      <c r="J6576" s="12" t="b">
        <f t="shared" si="513"/>
        <v>0</v>
      </c>
      <c r="K6576" s="9" t="b">
        <f t="shared" si="514"/>
        <v>0</v>
      </c>
    </row>
    <row r="6577" spans="1:11" ht="15.75" customHeight="1" x14ac:dyDescent="0.15">
      <c r="A6577" t="s">
        <v>6548</v>
      </c>
      <c r="B6577" s="10">
        <v>6576</v>
      </c>
      <c r="C6577" s="39" t="s">
        <v>1</v>
      </c>
      <c r="D6577" s="40">
        <v>1</v>
      </c>
      <c r="E6577" s="40">
        <v>1</v>
      </c>
      <c r="F6577" s="11" t="s">
        <v>1</v>
      </c>
      <c r="G6577" s="12">
        <f t="shared" si="510"/>
        <v>1</v>
      </c>
      <c r="H6577" s="12" t="b">
        <f t="shared" si="511"/>
        <v>1</v>
      </c>
      <c r="I6577" s="12" t="b">
        <f t="shared" si="512"/>
        <v>0</v>
      </c>
      <c r="J6577" s="12" t="b">
        <f t="shared" si="513"/>
        <v>0</v>
      </c>
      <c r="K6577" s="9" t="b">
        <f t="shared" si="514"/>
        <v>0</v>
      </c>
    </row>
    <row r="6578" spans="1:11" ht="15.75" customHeight="1" x14ac:dyDescent="0.15">
      <c r="A6578" t="s">
        <v>6549</v>
      </c>
      <c r="B6578" s="10">
        <v>6577</v>
      </c>
      <c r="C6578" s="39" t="s">
        <v>1</v>
      </c>
      <c r="D6578" s="40">
        <v>2</v>
      </c>
      <c r="E6578" s="40">
        <v>0</v>
      </c>
      <c r="F6578" s="11" t="s">
        <v>1</v>
      </c>
      <c r="G6578" s="12">
        <f t="shared" si="510"/>
        <v>1</v>
      </c>
      <c r="H6578" s="12" t="b">
        <f t="shared" si="511"/>
        <v>1</v>
      </c>
      <c r="I6578" s="12" t="b">
        <f t="shared" si="512"/>
        <v>0</v>
      </c>
      <c r="J6578" s="12" t="b">
        <f t="shared" si="513"/>
        <v>0</v>
      </c>
      <c r="K6578" s="9" t="b">
        <f t="shared" si="514"/>
        <v>0</v>
      </c>
    </row>
    <row r="6579" spans="1:11" ht="15.75" customHeight="1" x14ac:dyDescent="0.15">
      <c r="A6579" t="s">
        <v>6550</v>
      </c>
      <c r="B6579" s="10">
        <v>6578</v>
      </c>
      <c r="C6579" s="39" t="s">
        <v>1</v>
      </c>
      <c r="D6579" s="40">
        <v>2</v>
      </c>
      <c r="E6579" s="40">
        <v>0</v>
      </c>
      <c r="F6579" s="11" t="s">
        <v>1</v>
      </c>
      <c r="G6579" s="12">
        <f t="shared" si="510"/>
        <v>1</v>
      </c>
      <c r="H6579" s="12" t="b">
        <f t="shared" si="511"/>
        <v>1</v>
      </c>
      <c r="I6579" s="12" t="b">
        <f t="shared" si="512"/>
        <v>0</v>
      </c>
      <c r="J6579" s="12" t="b">
        <f t="shared" si="513"/>
        <v>0</v>
      </c>
      <c r="K6579" s="9" t="b">
        <f t="shared" si="514"/>
        <v>0</v>
      </c>
    </row>
    <row r="6580" spans="1:11" ht="15.75" customHeight="1" x14ac:dyDescent="0.15">
      <c r="A6580" t="s">
        <v>6551</v>
      </c>
      <c r="B6580" s="10">
        <v>6579</v>
      </c>
      <c r="C6580" s="39" t="s">
        <v>1</v>
      </c>
      <c r="D6580" s="40">
        <v>2</v>
      </c>
      <c r="E6580" s="40">
        <v>0</v>
      </c>
      <c r="F6580" s="11" t="s">
        <v>1</v>
      </c>
      <c r="G6580" s="12">
        <f t="shared" si="510"/>
        <v>1</v>
      </c>
      <c r="H6580" s="12" t="b">
        <f t="shared" si="511"/>
        <v>1</v>
      </c>
      <c r="I6580" s="12" t="b">
        <f t="shared" si="512"/>
        <v>0</v>
      </c>
      <c r="J6580" s="12" t="b">
        <f t="shared" si="513"/>
        <v>0</v>
      </c>
      <c r="K6580" s="9" t="b">
        <f t="shared" si="514"/>
        <v>0</v>
      </c>
    </row>
    <row r="6581" spans="1:11" ht="15.75" customHeight="1" x14ac:dyDescent="0.15">
      <c r="A6581" t="s">
        <v>6552</v>
      </c>
      <c r="B6581" s="10">
        <v>6580</v>
      </c>
      <c r="C6581" s="39" t="s">
        <v>1</v>
      </c>
      <c r="D6581" s="40">
        <v>2</v>
      </c>
      <c r="E6581" s="40">
        <v>0</v>
      </c>
      <c r="F6581" s="11" t="s">
        <v>1</v>
      </c>
      <c r="G6581" s="12">
        <f t="shared" si="510"/>
        <v>1</v>
      </c>
      <c r="H6581" s="12" t="b">
        <f t="shared" si="511"/>
        <v>1</v>
      </c>
      <c r="I6581" s="12" t="b">
        <f t="shared" si="512"/>
        <v>0</v>
      </c>
      <c r="J6581" s="12" t="b">
        <f t="shared" si="513"/>
        <v>0</v>
      </c>
      <c r="K6581" s="9" t="b">
        <f t="shared" si="514"/>
        <v>0</v>
      </c>
    </row>
    <row r="6582" spans="1:11" ht="15.75" customHeight="1" x14ac:dyDescent="0.15">
      <c r="A6582" t="s">
        <v>6553</v>
      </c>
      <c r="B6582" s="10">
        <v>6581</v>
      </c>
      <c r="C6582" s="39" t="s">
        <v>1</v>
      </c>
      <c r="D6582" s="40">
        <v>1</v>
      </c>
      <c r="E6582" s="40">
        <v>1</v>
      </c>
      <c r="F6582" s="11" t="s">
        <v>1</v>
      </c>
      <c r="G6582" s="12">
        <f t="shared" si="510"/>
        <v>1</v>
      </c>
      <c r="H6582" s="12" t="b">
        <f t="shared" si="511"/>
        <v>1</v>
      </c>
      <c r="I6582" s="12" t="b">
        <f t="shared" si="512"/>
        <v>0</v>
      </c>
      <c r="J6582" s="12" t="b">
        <f t="shared" si="513"/>
        <v>0</v>
      </c>
      <c r="K6582" s="9" t="b">
        <f t="shared" si="514"/>
        <v>0</v>
      </c>
    </row>
    <row r="6583" spans="1:11" ht="15.75" customHeight="1" x14ac:dyDescent="0.15">
      <c r="A6583" t="s">
        <v>6554</v>
      </c>
      <c r="B6583" s="10">
        <v>6582</v>
      </c>
      <c r="C6583" s="39" t="s">
        <v>2</v>
      </c>
      <c r="D6583" s="40">
        <v>0</v>
      </c>
      <c r="E6583" s="40">
        <v>2</v>
      </c>
      <c r="F6583" s="11" t="s">
        <v>1</v>
      </c>
      <c r="G6583" s="12">
        <f t="shared" si="510"/>
        <v>0</v>
      </c>
      <c r="H6583" s="12" t="b">
        <f t="shared" si="511"/>
        <v>0</v>
      </c>
      <c r="I6583" s="12" t="b">
        <f t="shared" si="512"/>
        <v>0</v>
      </c>
      <c r="J6583" s="12" t="b">
        <f t="shared" si="513"/>
        <v>0</v>
      </c>
      <c r="K6583" s="9" t="b">
        <f t="shared" si="514"/>
        <v>1</v>
      </c>
    </row>
    <row r="6584" spans="1:11" ht="15.75" customHeight="1" x14ac:dyDescent="0.15">
      <c r="A6584" t="s">
        <v>6555</v>
      </c>
      <c r="B6584" s="10">
        <v>6583</v>
      </c>
      <c r="C6584" s="39" t="s">
        <v>1</v>
      </c>
      <c r="D6584" s="40">
        <v>1</v>
      </c>
      <c r="E6584" s="40">
        <v>1</v>
      </c>
      <c r="F6584" s="11" t="s">
        <v>1</v>
      </c>
      <c r="G6584" s="12">
        <f t="shared" si="510"/>
        <v>1</v>
      </c>
      <c r="H6584" s="12" t="b">
        <f t="shared" si="511"/>
        <v>1</v>
      </c>
      <c r="I6584" s="12" t="b">
        <f t="shared" si="512"/>
        <v>0</v>
      </c>
      <c r="J6584" s="12" t="b">
        <f t="shared" si="513"/>
        <v>0</v>
      </c>
      <c r="K6584" s="9" t="b">
        <f t="shared" si="514"/>
        <v>0</v>
      </c>
    </row>
    <row r="6585" spans="1:11" ht="15.75" customHeight="1" x14ac:dyDescent="0.15">
      <c r="A6585" t="s">
        <v>6556</v>
      </c>
      <c r="B6585" s="10">
        <v>6584</v>
      </c>
      <c r="C6585" s="39" t="s">
        <v>1</v>
      </c>
      <c r="D6585" s="40">
        <v>2</v>
      </c>
      <c r="E6585" s="40">
        <v>0</v>
      </c>
      <c r="F6585" s="11" t="s">
        <v>1</v>
      </c>
      <c r="G6585" s="12">
        <f t="shared" si="510"/>
        <v>1</v>
      </c>
      <c r="H6585" s="12" t="b">
        <f t="shared" si="511"/>
        <v>1</v>
      </c>
      <c r="I6585" s="12" t="b">
        <f t="shared" si="512"/>
        <v>0</v>
      </c>
      <c r="J6585" s="12" t="b">
        <f t="shared" si="513"/>
        <v>0</v>
      </c>
      <c r="K6585" s="9" t="b">
        <f t="shared" si="514"/>
        <v>0</v>
      </c>
    </row>
    <row r="6586" spans="1:11" ht="15.75" customHeight="1" x14ac:dyDescent="0.15">
      <c r="A6586" t="s">
        <v>6557</v>
      </c>
      <c r="B6586" s="10">
        <v>6585</v>
      </c>
      <c r="C6586" s="39" t="s">
        <v>1</v>
      </c>
      <c r="D6586" s="40">
        <v>2</v>
      </c>
      <c r="E6586" s="40">
        <v>0</v>
      </c>
      <c r="F6586" s="11" t="s">
        <v>1</v>
      </c>
      <c r="G6586" s="12">
        <f t="shared" si="510"/>
        <v>1</v>
      </c>
      <c r="H6586" s="12" t="b">
        <f t="shared" si="511"/>
        <v>1</v>
      </c>
      <c r="I6586" s="12" t="b">
        <f t="shared" si="512"/>
        <v>0</v>
      </c>
      <c r="J6586" s="12" t="b">
        <f t="shared" si="513"/>
        <v>0</v>
      </c>
      <c r="K6586" s="9" t="b">
        <f t="shared" si="514"/>
        <v>0</v>
      </c>
    </row>
    <row r="6587" spans="1:11" ht="15.75" customHeight="1" x14ac:dyDescent="0.15">
      <c r="A6587" t="s">
        <v>6558</v>
      </c>
      <c r="B6587" s="10">
        <v>6586</v>
      </c>
      <c r="C6587" s="39" t="s">
        <v>2</v>
      </c>
      <c r="D6587" s="40">
        <v>0</v>
      </c>
      <c r="E6587" s="40">
        <v>2</v>
      </c>
      <c r="F6587" s="11" t="s">
        <v>2</v>
      </c>
      <c r="G6587" s="12">
        <f t="shared" si="510"/>
        <v>1</v>
      </c>
      <c r="H6587" s="12" t="b">
        <f t="shared" si="511"/>
        <v>0</v>
      </c>
      <c r="I6587" s="12" t="b">
        <f t="shared" si="512"/>
        <v>0</v>
      </c>
      <c r="J6587" s="12" t="b">
        <f t="shared" si="513"/>
        <v>1</v>
      </c>
      <c r="K6587" s="9" t="b">
        <f t="shared" si="514"/>
        <v>0</v>
      </c>
    </row>
    <row r="6588" spans="1:11" ht="15.75" customHeight="1" x14ac:dyDescent="0.15">
      <c r="A6588" t="s">
        <v>6559</v>
      </c>
      <c r="B6588" s="10">
        <v>6587</v>
      </c>
      <c r="C6588" s="39" t="s">
        <v>1</v>
      </c>
      <c r="D6588" s="40">
        <v>2</v>
      </c>
      <c r="E6588" s="40">
        <v>0</v>
      </c>
      <c r="F6588" s="11" t="s">
        <v>1</v>
      </c>
      <c r="G6588" s="12">
        <f t="shared" si="510"/>
        <v>1</v>
      </c>
      <c r="H6588" s="12" t="b">
        <f t="shared" si="511"/>
        <v>1</v>
      </c>
      <c r="I6588" s="12" t="b">
        <f t="shared" si="512"/>
        <v>0</v>
      </c>
      <c r="J6588" s="12" t="b">
        <f t="shared" si="513"/>
        <v>0</v>
      </c>
      <c r="K6588" s="9" t="b">
        <f t="shared" si="514"/>
        <v>0</v>
      </c>
    </row>
    <row r="6589" spans="1:11" ht="15.75" customHeight="1" x14ac:dyDescent="0.15">
      <c r="A6589" t="s">
        <v>6560</v>
      </c>
      <c r="B6589" s="10">
        <v>6588</v>
      </c>
      <c r="C6589" s="39" t="s">
        <v>1</v>
      </c>
      <c r="D6589" s="40">
        <v>1</v>
      </c>
      <c r="E6589" s="40">
        <v>1</v>
      </c>
      <c r="F6589" s="11" t="s">
        <v>2</v>
      </c>
      <c r="G6589" s="12">
        <f t="shared" si="510"/>
        <v>0</v>
      </c>
      <c r="H6589" s="12" t="b">
        <f t="shared" si="511"/>
        <v>0</v>
      </c>
      <c r="I6589" s="12" t="b">
        <f t="shared" si="512"/>
        <v>1</v>
      </c>
      <c r="J6589" s="12" t="b">
        <f t="shared" si="513"/>
        <v>0</v>
      </c>
      <c r="K6589" s="9" t="b">
        <f t="shared" si="514"/>
        <v>0</v>
      </c>
    </row>
    <row r="6590" spans="1:11" ht="15.75" customHeight="1" x14ac:dyDescent="0.15">
      <c r="A6590" t="s">
        <v>6561</v>
      </c>
      <c r="B6590" s="10">
        <v>6589</v>
      </c>
      <c r="C6590" s="39" t="s">
        <v>2</v>
      </c>
      <c r="D6590" s="40">
        <v>1</v>
      </c>
      <c r="E6590" s="40">
        <v>1</v>
      </c>
      <c r="F6590" s="11" t="s">
        <v>2</v>
      </c>
      <c r="G6590" s="12">
        <f t="shared" si="510"/>
        <v>1</v>
      </c>
      <c r="H6590" s="12" t="b">
        <f t="shared" si="511"/>
        <v>0</v>
      </c>
      <c r="I6590" s="12" t="b">
        <f t="shared" si="512"/>
        <v>0</v>
      </c>
      <c r="J6590" s="12" t="b">
        <f t="shared" si="513"/>
        <v>1</v>
      </c>
      <c r="K6590" s="9" t="b">
        <f t="shared" si="514"/>
        <v>0</v>
      </c>
    </row>
    <row r="6591" spans="1:11" ht="15.75" customHeight="1" x14ac:dyDescent="0.15">
      <c r="A6591" t="s">
        <v>6562</v>
      </c>
      <c r="B6591" s="10">
        <v>6590</v>
      </c>
      <c r="C6591" s="39" t="s">
        <v>1</v>
      </c>
      <c r="D6591" s="40">
        <v>1</v>
      </c>
      <c r="E6591" s="40">
        <v>1</v>
      </c>
      <c r="F6591" s="11" t="s">
        <v>1</v>
      </c>
      <c r="G6591" s="12">
        <f t="shared" si="510"/>
        <v>1</v>
      </c>
      <c r="H6591" s="12" t="b">
        <f t="shared" si="511"/>
        <v>1</v>
      </c>
      <c r="I6591" s="12" t="b">
        <f t="shared" si="512"/>
        <v>0</v>
      </c>
      <c r="J6591" s="12" t="b">
        <f t="shared" si="513"/>
        <v>0</v>
      </c>
      <c r="K6591" s="9" t="b">
        <f t="shared" si="514"/>
        <v>0</v>
      </c>
    </row>
    <row r="6592" spans="1:11" ht="15.75" customHeight="1" x14ac:dyDescent="0.15">
      <c r="A6592" t="s">
        <v>6563</v>
      </c>
      <c r="B6592" s="10">
        <v>6591</v>
      </c>
      <c r="C6592" s="39" t="s">
        <v>1</v>
      </c>
      <c r="D6592" s="40">
        <v>2</v>
      </c>
      <c r="E6592" s="40">
        <v>0</v>
      </c>
      <c r="F6592" s="11" t="s">
        <v>1</v>
      </c>
      <c r="G6592" s="12">
        <f t="shared" si="510"/>
        <v>1</v>
      </c>
      <c r="H6592" s="12" t="b">
        <f t="shared" si="511"/>
        <v>1</v>
      </c>
      <c r="I6592" s="12" t="b">
        <f t="shared" si="512"/>
        <v>0</v>
      </c>
      <c r="J6592" s="12" t="b">
        <f t="shared" si="513"/>
        <v>0</v>
      </c>
      <c r="K6592" s="9" t="b">
        <f t="shared" si="514"/>
        <v>0</v>
      </c>
    </row>
    <row r="6593" spans="1:11" ht="15.75" customHeight="1" x14ac:dyDescent="0.15">
      <c r="A6593" t="s">
        <v>6564</v>
      </c>
      <c r="B6593" s="10">
        <v>6592</v>
      </c>
      <c r="C6593" s="39" t="s">
        <v>1</v>
      </c>
      <c r="D6593" s="40">
        <v>2</v>
      </c>
      <c r="E6593" s="40">
        <v>0</v>
      </c>
      <c r="F6593" s="11" t="s">
        <v>1</v>
      </c>
      <c r="G6593" s="12">
        <f t="shared" si="510"/>
        <v>1</v>
      </c>
      <c r="H6593" s="12" t="b">
        <f t="shared" si="511"/>
        <v>1</v>
      </c>
      <c r="I6593" s="12" t="b">
        <f t="shared" si="512"/>
        <v>0</v>
      </c>
      <c r="J6593" s="12" t="b">
        <f t="shared" si="513"/>
        <v>0</v>
      </c>
      <c r="K6593" s="9" t="b">
        <f t="shared" si="514"/>
        <v>0</v>
      </c>
    </row>
    <row r="6594" spans="1:11" ht="15.75" customHeight="1" x14ac:dyDescent="0.15">
      <c r="A6594" t="s">
        <v>6565</v>
      </c>
      <c r="B6594" s="10">
        <v>6593</v>
      </c>
      <c r="C6594" s="39" t="s">
        <v>1</v>
      </c>
      <c r="D6594" s="40">
        <v>1</v>
      </c>
      <c r="E6594" s="40">
        <v>1</v>
      </c>
      <c r="F6594" s="11" t="s">
        <v>1</v>
      </c>
      <c r="G6594" s="12">
        <f t="shared" si="510"/>
        <v>1</v>
      </c>
      <c r="H6594" s="12" t="b">
        <f t="shared" si="511"/>
        <v>1</v>
      </c>
      <c r="I6594" s="12" t="b">
        <f t="shared" si="512"/>
        <v>0</v>
      </c>
      <c r="J6594" s="12" t="b">
        <f t="shared" si="513"/>
        <v>0</v>
      </c>
      <c r="K6594" s="9" t="b">
        <f t="shared" si="514"/>
        <v>0</v>
      </c>
    </row>
    <row r="6595" spans="1:11" ht="15.75" customHeight="1" x14ac:dyDescent="0.15">
      <c r="A6595" t="s">
        <v>6566</v>
      </c>
      <c r="B6595" s="10">
        <v>6594</v>
      </c>
      <c r="C6595" s="39" t="s">
        <v>2</v>
      </c>
      <c r="D6595" s="40">
        <v>0</v>
      </c>
      <c r="E6595" s="40">
        <v>2</v>
      </c>
      <c r="F6595" s="11" t="s">
        <v>1</v>
      </c>
      <c r="G6595" s="12">
        <f t="shared" si="510"/>
        <v>0</v>
      </c>
      <c r="H6595" s="12" t="b">
        <f t="shared" si="511"/>
        <v>0</v>
      </c>
      <c r="I6595" s="12" t="b">
        <f t="shared" si="512"/>
        <v>0</v>
      </c>
      <c r="J6595" s="12" t="b">
        <f t="shared" si="513"/>
        <v>0</v>
      </c>
      <c r="K6595" s="9" t="b">
        <f t="shared" si="514"/>
        <v>1</v>
      </c>
    </row>
    <row r="6596" spans="1:11" ht="15.75" customHeight="1" x14ac:dyDescent="0.15">
      <c r="A6596" t="s">
        <v>6567</v>
      </c>
      <c r="B6596" s="10">
        <v>6595</v>
      </c>
      <c r="C6596" s="39" t="s">
        <v>1</v>
      </c>
      <c r="D6596" s="40">
        <v>1</v>
      </c>
      <c r="E6596" s="40">
        <v>1</v>
      </c>
      <c r="F6596" s="11" t="s">
        <v>1</v>
      </c>
      <c r="G6596" s="12">
        <f t="shared" si="510"/>
        <v>1</v>
      </c>
      <c r="H6596" s="12" t="b">
        <f t="shared" si="511"/>
        <v>1</v>
      </c>
      <c r="I6596" s="12" t="b">
        <f t="shared" si="512"/>
        <v>0</v>
      </c>
      <c r="J6596" s="12" t="b">
        <f t="shared" si="513"/>
        <v>0</v>
      </c>
      <c r="K6596" s="9" t="b">
        <f t="shared" si="514"/>
        <v>0</v>
      </c>
    </row>
    <row r="6597" spans="1:11" ht="15.75" customHeight="1" x14ac:dyDescent="0.15">
      <c r="A6597" t="s">
        <v>6568</v>
      </c>
      <c r="B6597" s="10">
        <v>6596</v>
      </c>
      <c r="C6597" s="39" t="s">
        <v>1</v>
      </c>
      <c r="D6597" s="40">
        <v>2</v>
      </c>
      <c r="E6597" s="40">
        <v>0</v>
      </c>
      <c r="F6597" s="11" t="s">
        <v>1</v>
      </c>
      <c r="G6597" s="12">
        <f t="shared" ref="G6597:G6660" si="515">IF(C6597=F6597,1,0)</f>
        <v>1</v>
      </c>
      <c r="H6597" s="12" t="b">
        <f t="shared" ref="H6597:H6660" si="516">AND(C6597="incels",F6597="incels")</f>
        <v>1</v>
      </c>
      <c r="I6597" s="12" t="b">
        <f t="shared" ref="I6597:I6660" si="517">AND(C6597="incels",F6597="neutre")</f>
        <v>0</v>
      </c>
      <c r="J6597" s="12" t="b">
        <f t="shared" ref="J6597:J6660" si="518">AND(C6597="neutre",F6597="neutre")</f>
        <v>0</v>
      </c>
      <c r="K6597" s="9" t="b">
        <f t="shared" ref="K6597:K6660" si="519">AND(C6597="neutre",F6597="incels")</f>
        <v>0</v>
      </c>
    </row>
    <row r="6598" spans="1:11" ht="15.75" customHeight="1" x14ac:dyDescent="0.15">
      <c r="A6598" t="s">
        <v>6569</v>
      </c>
      <c r="B6598" s="10">
        <v>6597</v>
      </c>
      <c r="C6598" s="39" t="s">
        <v>1</v>
      </c>
      <c r="D6598" s="40">
        <v>2</v>
      </c>
      <c r="E6598" s="40">
        <v>0</v>
      </c>
      <c r="F6598" s="11" t="s">
        <v>1</v>
      </c>
      <c r="G6598" s="12">
        <f t="shared" si="515"/>
        <v>1</v>
      </c>
      <c r="H6598" s="12" t="b">
        <f t="shared" si="516"/>
        <v>1</v>
      </c>
      <c r="I6598" s="12" t="b">
        <f t="shared" si="517"/>
        <v>0</v>
      </c>
      <c r="J6598" s="12" t="b">
        <f t="shared" si="518"/>
        <v>0</v>
      </c>
      <c r="K6598" s="9" t="b">
        <f t="shared" si="519"/>
        <v>0</v>
      </c>
    </row>
    <row r="6599" spans="1:11" ht="15.75" customHeight="1" x14ac:dyDescent="0.15">
      <c r="A6599" t="s">
        <v>6570</v>
      </c>
      <c r="B6599" s="10">
        <v>6598</v>
      </c>
      <c r="C6599" s="39" t="s">
        <v>1</v>
      </c>
      <c r="D6599" s="40">
        <v>2</v>
      </c>
      <c r="E6599" s="40">
        <v>0</v>
      </c>
      <c r="F6599" s="11" t="s">
        <v>1</v>
      </c>
      <c r="G6599" s="12">
        <f t="shared" si="515"/>
        <v>1</v>
      </c>
      <c r="H6599" s="12" t="b">
        <f t="shared" si="516"/>
        <v>1</v>
      </c>
      <c r="I6599" s="12" t="b">
        <f t="shared" si="517"/>
        <v>0</v>
      </c>
      <c r="J6599" s="12" t="b">
        <f t="shared" si="518"/>
        <v>0</v>
      </c>
      <c r="K6599" s="9" t="b">
        <f t="shared" si="519"/>
        <v>0</v>
      </c>
    </row>
    <row r="6600" spans="1:11" ht="15.75" customHeight="1" x14ac:dyDescent="0.15">
      <c r="A6600" t="s">
        <v>6571</v>
      </c>
      <c r="B6600" s="10">
        <v>6599</v>
      </c>
      <c r="C6600" s="39" t="s">
        <v>1</v>
      </c>
      <c r="D6600" s="40">
        <v>0</v>
      </c>
      <c r="E6600" s="40">
        <v>0</v>
      </c>
      <c r="F6600" s="11" t="s">
        <v>1</v>
      </c>
      <c r="G6600" s="12">
        <f t="shared" si="515"/>
        <v>1</v>
      </c>
      <c r="H6600" s="12" t="b">
        <f t="shared" si="516"/>
        <v>1</v>
      </c>
      <c r="I6600" s="12" t="b">
        <f t="shared" si="517"/>
        <v>0</v>
      </c>
      <c r="J6600" s="12" t="b">
        <f t="shared" si="518"/>
        <v>0</v>
      </c>
      <c r="K6600" s="9" t="b">
        <f t="shared" si="519"/>
        <v>0</v>
      </c>
    </row>
    <row r="6601" spans="1:11" ht="15.75" customHeight="1" x14ac:dyDescent="0.15">
      <c r="A6601" t="s">
        <v>6572</v>
      </c>
      <c r="B6601" s="10">
        <v>6600</v>
      </c>
      <c r="C6601" s="39" t="s">
        <v>2</v>
      </c>
      <c r="D6601" s="40">
        <v>0</v>
      </c>
      <c r="E6601" s="40">
        <v>2</v>
      </c>
      <c r="F6601" s="11" t="s">
        <v>2</v>
      </c>
      <c r="G6601" s="12">
        <f t="shared" si="515"/>
        <v>1</v>
      </c>
      <c r="H6601" s="12" t="b">
        <f t="shared" si="516"/>
        <v>0</v>
      </c>
      <c r="I6601" s="12" t="b">
        <f t="shared" si="517"/>
        <v>0</v>
      </c>
      <c r="J6601" s="12" t="b">
        <f t="shared" si="518"/>
        <v>1</v>
      </c>
      <c r="K6601" s="9" t="b">
        <f t="shared" si="519"/>
        <v>0</v>
      </c>
    </row>
    <row r="6602" spans="1:11" ht="15.75" customHeight="1" x14ac:dyDescent="0.15">
      <c r="A6602" t="s">
        <v>6573</v>
      </c>
      <c r="B6602" s="10">
        <v>6601</v>
      </c>
      <c r="C6602" s="39" t="s">
        <v>1</v>
      </c>
      <c r="D6602" s="40">
        <v>1</v>
      </c>
      <c r="E6602" s="40">
        <v>1</v>
      </c>
      <c r="F6602" s="11" t="s">
        <v>1</v>
      </c>
      <c r="G6602" s="12">
        <f t="shared" si="515"/>
        <v>1</v>
      </c>
      <c r="H6602" s="12" t="b">
        <f t="shared" si="516"/>
        <v>1</v>
      </c>
      <c r="I6602" s="12" t="b">
        <f t="shared" si="517"/>
        <v>0</v>
      </c>
      <c r="J6602" s="12" t="b">
        <f t="shared" si="518"/>
        <v>0</v>
      </c>
      <c r="K6602" s="9" t="b">
        <f t="shared" si="519"/>
        <v>0</v>
      </c>
    </row>
    <row r="6603" spans="1:11" ht="15.75" customHeight="1" x14ac:dyDescent="0.15">
      <c r="A6603" t="s">
        <v>6574</v>
      </c>
      <c r="B6603" s="10">
        <v>6602</v>
      </c>
      <c r="C6603" s="39" t="s">
        <v>1</v>
      </c>
      <c r="D6603" s="40">
        <v>2</v>
      </c>
      <c r="E6603" s="40">
        <v>0</v>
      </c>
      <c r="F6603" s="11" t="s">
        <v>1</v>
      </c>
      <c r="G6603" s="12">
        <f t="shared" si="515"/>
        <v>1</v>
      </c>
      <c r="H6603" s="12" t="b">
        <f t="shared" si="516"/>
        <v>1</v>
      </c>
      <c r="I6603" s="12" t="b">
        <f t="shared" si="517"/>
        <v>0</v>
      </c>
      <c r="J6603" s="12" t="b">
        <f t="shared" si="518"/>
        <v>0</v>
      </c>
      <c r="K6603" s="9" t="b">
        <f t="shared" si="519"/>
        <v>0</v>
      </c>
    </row>
    <row r="6604" spans="1:11" ht="15.75" customHeight="1" x14ac:dyDescent="0.15">
      <c r="A6604" t="s">
        <v>6575</v>
      </c>
      <c r="B6604" s="10">
        <v>6603</v>
      </c>
      <c r="C6604" s="39" t="s">
        <v>1</v>
      </c>
      <c r="D6604" s="40">
        <v>2</v>
      </c>
      <c r="E6604" s="40">
        <v>0</v>
      </c>
      <c r="F6604" s="11" t="s">
        <v>1</v>
      </c>
      <c r="G6604" s="12">
        <f t="shared" si="515"/>
        <v>1</v>
      </c>
      <c r="H6604" s="12" t="b">
        <f t="shared" si="516"/>
        <v>1</v>
      </c>
      <c r="I6604" s="12" t="b">
        <f t="shared" si="517"/>
        <v>0</v>
      </c>
      <c r="J6604" s="12" t="b">
        <f t="shared" si="518"/>
        <v>0</v>
      </c>
      <c r="K6604" s="9" t="b">
        <f t="shared" si="519"/>
        <v>0</v>
      </c>
    </row>
    <row r="6605" spans="1:11" ht="15.75" customHeight="1" x14ac:dyDescent="0.15">
      <c r="A6605" t="s">
        <v>6576</v>
      </c>
      <c r="B6605" s="10">
        <v>6604</v>
      </c>
      <c r="C6605" s="39" t="s">
        <v>1</v>
      </c>
      <c r="D6605" s="40">
        <v>2</v>
      </c>
      <c r="E6605" s="40">
        <v>0</v>
      </c>
      <c r="F6605" s="11" t="s">
        <v>2</v>
      </c>
      <c r="G6605" s="12">
        <f t="shared" si="515"/>
        <v>0</v>
      </c>
      <c r="H6605" s="12" t="b">
        <f t="shared" si="516"/>
        <v>0</v>
      </c>
      <c r="I6605" s="12" t="b">
        <f t="shared" si="517"/>
        <v>1</v>
      </c>
      <c r="J6605" s="12" t="b">
        <f t="shared" si="518"/>
        <v>0</v>
      </c>
      <c r="K6605" s="9" t="b">
        <f t="shared" si="519"/>
        <v>0</v>
      </c>
    </row>
    <row r="6606" spans="1:11" ht="15.75" customHeight="1" x14ac:dyDescent="0.15">
      <c r="A6606" t="s">
        <v>6577</v>
      </c>
      <c r="B6606" s="10">
        <v>6605</v>
      </c>
      <c r="C6606" s="39" t="s">
        <v>1</v>
      </c>
      <c r="D6606" s="40">
        <v>2</v>
      </c>
      <c r="E6606" s="40">
        <v>0</v>
      </c>
      <c r="F6606" s="11" t="s">
        <v>1</v>
      </c>
      <c r="G6606" s="12">
        <f t="shared" si="515"/>
        <v>1</v>
      </c>
      <c r="H6606" s="12" t="b">
        <f t="shared" si="516"/>
        <v>1</v>
      </c>
      <c r="I6606" s="12" t="b">
        <f t="shared" si="517"/>
        <v>0</v>
      </c>
      <c r="J6606" s="12" t="b">
        <f t="shared" si="518"/>
        <v>0</v>
      </c>
      <c r="K6606" s="9" t="b">
        <f t="shared" si="519"/>
        <v>0</v>
      </c>
    </row>
    <row r="6607" spans="1:11" ht="15.75" customHeight="1" x14ac:dyDescent="0.15">
      <c r="A6607" t="s">
        <v>6578</v>
      </c>
      <c r="B6607" s="10">
        <v>6606</v>
      </c>
      <c r="C6607" s="39" t="s">
        <v>2</v>
      </c>
      <c r="D6607" s="40">
        <v>1</v>
      </c>
      <c r="E6607" s="40">
        <v>1</v>
      </c>
      <c r="F6607" s="11" t="s">
        <v>2</v>
      </c>
      <c r="G6607" s="12">
        <f t="shared" si="515"/>
        <v>1</v>
      </c>
      <c r="H6607" s="12" t="b">
        <f t="shared" si="516"/>
        <v>0</v>
      </c>
      <c r="I6607" s="12" t="b">
        <f t="shared" si="517"/>
        <v>0</v>
      </c>
      <c r="J6607" s="12" t="b">
        <f t="shared" si="518"/>
        <v>1</v>
      </c>
      <c r="K6607" s="9" t="b">
        <f t="shared" si="519"/>
        <v>0</v>
      </c>
    </row>
    <row r="6608" spans="1:11" ht="15.75" customHeight="1" x14ac:dyDescent="0.15">
      <c r="A6608" t="s">
        <v>6579</v>
      </c>
      <c r="B6608" s="10">
        <v>6607</v>
      </c>
      <c r="C6608" s="39" t="s">
        <v>1</v>
      </c>
      <c r="D6608" s="40">
        <v>1</v>
      </c>
      <c r="E6608" s="40">
        <v>1</v>
      </c>
      <c r="F6608" s="11" t="s">
        <v>1</v>
      </c>
      <c r="G6608" s="12">
        <f t="shared" si="515"/>
        <v>1</v>
      </c>
      <c r="H6608" s="12" t="b">
        <f t="shared" si="516"/>
        <v>1</v>
      </c>
      <c r="I6608" s="12" t="b">
        <f t="shared" si="517"/>
        <v>0</v>
      </c>
      <c r="J6608" s="12" t="b">
        <f t="shared" si="518"/>
        <v>0</v>
      </c>
      <c r="K6608" s="9" t="b">
        <f t="shared" si="519"/>
        <v>0</v>
      </c>
    </row>
    <row r="6609" spans="1:11" ht="15.75" customHeight="1" x14ac:dyDescent="0.15">
      <c r="A6609" t="s">
        <v>6580</v>
      </c>
      <c r="B6609" s="10">
        <v>6608</v>
      </c>
      <c r="C6609" s="39" t="s">
        <v>1</v>
      </c>
      <c r="D6609" s="40">
        <v>1</v>
      </c>
      <c r="E6609" s="40">
        <v>1</v>
      </c>
      <c r="F6609" s="11" t="s">
        <v>1</v>
      </c>
      <c r="G6609" s="12">
        <f t="shared" si="515"/>
        <v>1</v>
      </c>
      <c r="H6609" s="12" t="b">
        <f t="shared" si="516"/>
        <v>1</v>
      </c>
      <c r="I6609" s="12" t="b">
        <f t="shared" si="517"/>
        <v>0</v>
      </c>
      <c r="J6609" s="12" t="b">
        <f t="shared" si="518"/>
        <v>0</v>
      </c>
      <c r="K6609" s="9" t="b">
        <f t="shared" si="519"/>
        <v>0</v>
      </c>
    </row>
    <row r="6610" spans="1:11" ht="15.75" customHeight="1" x14ac:dyDescent="0.15">
      <c r="A6610" t="s">
        <v>6581</v>
      </c>
      <c r="B6610" s="10">
        <v>6609</v>
      </c>
      <c r="C6610" s="39" t="s">
        <v>1</v>
      </c>
      <c r="D6610" s="40">
        <v>0</v>
      </c>
      <c r="E6610" s="40">
        <v>0</v>
      </c>
      <c r="F6610" s="11" t="s">
        <v>1</v>
      </c>
      <c r="G6610" s="12">
        <f t="shared" si="515"/>
        <v>1</v>
      </c>
      <c r="H6610" s="12" t="b">
        <f t="shared" si="516"/>
        <v>1</v>
      </c>
      <c r="I6610" s="12" t="b">
        <f t="shared" si="517"/>
        <v>0</v>
      </c>
      <c r="J6610" s="12" t="b">
        <f t="shared" si="518"/>
        <v>0</v>
      </c>
      <c r="K6610" s="9" t="b">
        <f t="shared" si="519"/>
        <v>0</v>
      </c>
    </row>
    <row r="6611" spans="1:11" ht="15.75" customHeight="1" x14ac:dyDescent="0.15">
      <c r="A6611" t="s">
        <v>6582</v>
      </c>
      <c r="B6611" s="10">
        <v>6610</v>
      </c>
      <c r="C6611" s="39" t="s">
        <v>1</v>
      </c>
      <c r="D6611" s="40">
        <v>1</v>
      </c>
      <c r="E6611" s="40">
        <v>1</v>
      </c>
      <c r="F6611" s="11" t="s">
        <v>1</v>
      </c>
      <c r="G6611" s="12">
        <f t="shared" si="515"/>
        <v>1</v>
      </c>
      <c r="H6611" s="12" t="b">
        <f t="shared" si="516"/>
        <v>1</v>
      </c>
      <c r="I6611" s="12" t="b">
        <f t="shared" si="517"/>
        <v>0</v>
      </c>
      <c r="J6611" s="12" t="b">
        <f t="shared" si="518"/>
        <v>0</v>
      </c>
      <c r="K6611" s="9" t="b">
        <f t="shared" si="519"/>
        <v>0</v>
      </c>
    </row>
    <row r="6612" spans="1:11" ht="15.75" customHeight="1" x14ac:dyDescent="0.15">
      <c r="A6612" t="s">
        <v>6583</v>
      </c>
      <c r="B6612" s="10">
        <v>6611</v>
      </c>
      <c r="C6612" s="39" t="s">
        <v>1</v>
      </c>
      <c r="D6612" s="40">
        <v>2</v>
      </c>
      <c r="E6612" s="40">
        <v>0</v>
      </c>
      <c r="F6612" s="11" t="s">
        <v>2</v>
      </c>
      <c r="G6612" s="12">
        <f t="shared" si="515"/>
        <v>0</v>
      </c>
      <c r="H6612" s="12" t="b">
        <f t="shared" si="516"/>
        <v>0</v>
      </c>
      <c r="I6612" s="12" t="b">
        <f t="shared" si="517"/>
        <v>1</v>
      </c>
      <c r="J6612" s="12" t="b">
        <f t="shared" si="518"/>
        <v>0</v>
      </c>
      <c r="K6612" s="9" t="b">
        <f t="shared" si="519"/>
        <v>0</v>
      </c>
    </row>
    <row r="6613" spans="1:11" ht="15.75" customHeight="1" x14ac:dyDescent="0.15">
      <c r="A6613" t="s">
        <v>6584</v>
      </c>
      <c r="B6613" s="10">
        <v>6612</v>
      </c>
      <c r="C6613" s="39" t="s">
        <v>1</v>
      </c>
      <c r="D6613" s="40">
        <v>0</v>
      </c>
      <c r="E6613" s="40">
        <v>0</v>
      </c>
      <c r="F6613" s="11" t="s">
        <v>2</v>
      </c>
      <c r="G6613" s="12">
        <f t="shared" si="515"/>
        <v>0</v>
      </c>
      <c r="H6613" s="12" t="b">
        <f t="shared" si="516"/>
        <v>0</v>
      </c>
      <c r="I6613" s="12" t="b">
        <f t="shared" si="517"/>
        <v>1</v>
      </c>
      <c r="J6613" s="12" t="b">
        <f t="shared" si="518"/>
        <v>0</v>
      </c>
      <c r="K6613" s="9" t="b">
        <f t="shared" si="519"/>
        <v>0</v>
      </c>
    </row>
    <row r="6614" spans="1:11" ht="15.75" customHeight="1" x14ac:dyDescent="0.15">
      <c r="A6614" t="s">
        <v>6585</v>
      </c>
      <c r="B6614" s="10">
        <v>6613</v>
      </c>
      <c r="C6614" s="39" t="s">
        <v>2</v>
      </c>
      <c r="D6614" s="40">
        <v>0</v>
      </c>
      <c r="E6614" s="40">
        <v>2</v>
      </c>
      <c r="F6614" s="11" t="s">
        <v>2</v>
      </c>
      <c r="G6614" s="12">
        <f t="shared" si="515"/>
        <v>1</v>
      </c>
      <c r="H6614" s="12" t="b">
        <f t="shared" si="516"/>
        <v>0</v>
      </c>
      <c r="I6614" s="12" t="b">
        <f t="shared" si="517"/>
        <v>0</v>
      </c>
      <c r="J6614" s="12" t="b">
        <f t="shared" si="518"/>
        <v>1</v>
      </c>
      <c r="K6614" s="9" t="b">
        <f t="shared" si="519"/>
        <v>0</v>
      </c>
    </row>
    <row r="6615" spans="1:11" ht="15.75" customHeight="1" x14ac:dyDescent="0.15">
      <c r="A6615" t="s">
        <v>6586</v>
      </c>
      <c r="B6615" s="10">
        <v>6614</v>
      </c>
      <c r="C6615" s="39" t="s">
        <v>1</v>
      </c>
      <c r="D6615" s="40">
        <v>2</v>
      </c>
      <c r="E6615" s="40">
        <v>0</v>
      </c>
      <c r="F6615" s="11" t="s">
        <v>1</v>
      </c>
      <c r="G6615" s="12">
        <f t="shared" si="515"/>
        <v>1</v>
      </c>
      <c r="H6615" s="12" t="b">
        <f t="shared" si="516"/>
        <v>1</v>
      </c>
      <c r="I6615" s="12" t="b">
        <f t="shared" si="517"/>
        <v>0</v>
      </c>
      <c r="J6615" s="12" t="b">
        <f t="shared" si="518"/>
        <v>0</v>
      </c>
      <c r="K6615" s="9" t="b">
        <f t="shared" si="519"/>
        <v>0</v>
      </c>
    </row>
    <row r="6616" spans="1:11" ht="15.75" customHeight="1" x14ac:dyDescent="0.15">
      <c r="A6616" t="s">
        <v>6587</v>
      </c>
      <c r="B6616" s="10">
        <v>6615</v>
      </c>
      <c r="C6616" s="39" t="s">
        <v>1</v>
      </c>
      <c r="D6616" s="40">
        <v>2</v>
      </c>
      <c r="E6616" s="40">
        <v>0</v>
      </c>
      <c r="F6616" s="11" t="s">
        <v>1</v>
      </c>
      <c r="G6616" s="12">
        <f t="shared" si="515"/>
        <v>1</v>
      </c>
      <c r="H6616" s="12" t="b">
        <f t="shared" si="516"/>
        <v>1</v>
      </c>
      <c r="I6616" s="12" t="b">
        <f t="shared" si="517"/>
        <v>0</v>
      </c>
      <c r="J6616" s="12" t="b">
        <f t="shared" si="518"/>
        <v>0</v>
      </c>
      <c r="K6616" s="9" t="b">
        <f t="shared" si="519"/>
        <v>0</v>
      </c>
    </row>
    <row r="6617" spans="1:11" ht="15.75" customHeight="1" x14ac:dyDescent="0.15">
      <c r="A6617" t="s">
        <v>6588</v>
      </c>
      <c r="B6617" s="10">
        <v>6616</v>
      </c>
      <c r="C6617" s="39" t="s">
        <v>1</v>
      </c>
      <c r="D6617" s="40">
        <v>1</v>
      </c>
      <c r="E6617" s="40">
        <v>1</v>
      </c>
      <c r="F6617" s="11" t="s">
        <v>1</v>
      </c>
      <c r="G6617" s="12">
        <f t="shared" si="515"/>
        <v>1</v>
      </c>
      <c r="H6617" s="12" t="b">
        <f t="shared" si="516"/>
        <v>1</v>
      </c>
      <c r="I6617" s="12" t="b">
        <f t="shared" si="517"/>
        <v>0</v>
      </c>
      <c r="J6617" s="12" t="b">
        <f t="shared" si="518"/>
        <v>0</v>
      </c>
      <c r="K6617" s="9" t="b">
        <f t="shared" si="519"/>
        <v>0</v>
      </c>
    </row>
    <row r="6618" spans="1:11" ht="15.75" customHeight="1" x14ac:dyDescent="0.15">
      <c r="A6618" t="s">
        <v>6589</v>
      </c>
      <c r="B6618" s="10">
        <v>6617</v>
      </c>
      <c r="C6618" s="39" t="s">
        <v>1</v>
      </c>
      <c r="D6618" s="40">
        <v>0</v>
      </c>
      <c r="E6618" s="40">
        <v>0</v>
      </c>
      <c r="F6618" s="11" t="s">
        <v>2</v>
      </c>
      <c r="G6618" s="12">
        <f t="shared" si="515"/>
        <v>0</v>
      </c>
      <c r="H6618" s="12" t="b">
        <f t="shared" si="516"/>
        <v>0</v>
      </c>
      <c r="I6618" s="12" t="b">
        <f t="shared" si="517"/>
        <v>1</v>
      </c>
      <c r="J6618" s="12" t="b">
        <f t="shared" si="518"/>
        <v>0</v>
      </c>
      <c r="K6618" s="9" t="b">
        <f t="shared" si="519"/>
        <v>0</v>
      </c>
    </row>
    <row r="6619" spans="1:11" ht="15.75" customHeight="1" x14ac:dyDescent="0.15">
      <c r="A6619" t="s">
        <v>6590</v>
      </c>
      <c r="B6619" s="10">
        <v>6618</v>
      </c>
      <c r="C6619" s="39" t="s">
        <v>1</v>
      </c>
      <c r="D6619" s="40">
        <v>1</v>
      </c>
      <c r="E6619" s="40">
        <v>1</v>
      </c>
      <c r="F6619" s="11" t="s">
        <v>1</v>
      </c>
      <c r="G6619" s="12">
        <f t="shared" si="515"/>
        <v>1</v>
      </c>
      <c r="H6619" s="12" t="b">
        <f t="shared" si="516"/>
        <v>1</v>
      </c>
      <c r="I6619" s="12" t="b">
        <f t="shared" si="517"/>
        <v>0</v>
      </c>
      <c r="J6619" s="12" t="b">
        <f t="shared" si="518"/>
        <v>0</v>
      </c>
      <c r="K6619" s="9" t="b">
        <f t="shared" si="519"/>
        <v>0</v>
      </c>
    </row>
    <row r="6620" spans="1:11" ht="15.75" customHeight="1" x14ac:dyDescent="0.15">
      <c r="A6620" t="s">
        <v>6591</v>
      </c>
      <c r="B6620" s="10">
        <v>6619</v>
      </c>
      <c r="C6620" s="39" t="s">
        <v>1</v>
      </c>
      <c r="D6620" s="40">
        <v>2</v>
      </c>
      <c r="E6620" s="40">
        <v>0</v>
      </c>
      <c r="F6620" s="11" t="s">
        <v>1</v>
      </c>
      <c r="G6620" s="12">
        <f t="shared" si="515"/>
        <v>1</v>
      </c>
      <c r="H6620" s="12" t="b">
        <f t="shared" si="516"/>
        <v>1</v>
      </c>
      <c r="I6620" s="12" t="b">
        <f t="shared" si="517"/>
        <v>0</v>
      </c>
      <c r="J6620" s="12" t="b">
        <f t="shared" si="518"/>
        <v>0</v>
      </c>
      <c r="K6620" s="9" t="b">
        <f t="shared" si="519"/>
        <v>0</v>
      </c>
    </row>
    <row r="6621" spans="1:11" ht="15.75" customHeight="1" x14ac:dyDescent="0.15">
      <c r="A6621" t="s">
        <v>6592</v>
      </c>
      <c r="B6621" s="10">
        <v>6620</v>
      </c>
      <c r="C6621" s="39" t="s">
        <v>1</v>
      </c>
      <c r="D6621" s="40">
        <v>1</v>
      </c>
      <c r="E6621" s="40">
        <v>1</v>
      </c>
      <c r="F6621" s="11" t="s">
        <v>1</v>
      </c>
      <c r="G6621" s="12">
        <f t="shared" si="515"/>
        <v>1</v>
      </c>
      <c r="H6621" s="12" t="b">
        <f t="shared" si="516"/>
        <v>1</v>
      </c>
      <c r="I6621" s="12" t="b">
        <f t="shared" si="517"/>
        <v>0</v>
      </c>
      <c r="J6621" s="12" t="b">
        <f t="shared" si="518"/>
        <v>0</v>
      </c>
      <c r="K6621" s="9" t="b">
        <f t="shared" si="519"/>
        <v>0</v>
      </c>
    </row>
    <row r="6622" spans="1:11" ht="15.75" customHeight="1" x14ac:dyDescent="0.15">
      <c r="A6622" t="s">
        <v>6593</v>
      </c>
      <c r="B6622" s="10">
        <v>6621</v>
      </c>
      <c r="C6622" s="39" t="s">
        <v>1</v>
      </c>
      <c r="D6622" s="40">
        <v>0</v>
      </c>
      <c r="E6622" s="40">
        <v>0</v>
      </c>
      <c r="F6622" s="11" t="s">
        <v>1</v>
      </c>
      <c r="G6622" s="12">
        <f t="shared" si="515"/>
        <v>1</v>
      </c>
      <c r="H6622" s="12" t="b">
        <f t="shared" si="516"/>
        <v>1</v>
      </c>
      <c r="I6622" s="12" t="b">
        <f t="shared" si="517"/>
        <v>0</v>
      </c>
      <c r="J6622" s="12" t="b">
        <f t="shared" si="518"/>
        <v>0</v>
      </c>
      <c r="K6622" s="9" t="b">
        <f t="shared" si="519"/>
        <v>0</v>
      </c>
    </row>
    <row r="6623" spans="1:11" ht="15.75" customHeight="1" x14ac:dyDescent="0.15">
      <c r="A6623" t="s">
        <v>6594</v>
      </c>
      <c r="B6623" s="10">
        <v>6622</v>
      </c>
      <c r="C6623" s="39" t="s">
        <v>1</v>
      </c>
      <c r="D6623" s="40">
        <v>1</v>
      </c>
      <c r="E6623" s="40">
        <v>1</v>
      </c>
      <c r="F6623" s="11" t="s">
        <v>1</v>
      </c>
      <c r="G6623" s="12">
        <f t="shared" si="515"/>
        <v>1</v>
      </c>
      <c r="H6623" s="12" t="b">
        <f t="shared" si="516"/>
        <v>1</v>
      </c>
      <c r="I6623" s="12" t="b">
        <f t="shared" si="517"/>
        <v>0</v>
      </c>
      <c r="J6623" s="12" t="b">
        <f t="shared" si="518"/>
        <v>0</v>
      </c>
      <c r="K6623" s="9" t="b">
        <f t="shared" si="519"/>
        <v>0</v>
      </c>
    </row>
    <row r="6624" spans="1:11" ht="15.75" customHeight="1" x14ac:dyDescent="0.15">
      <c r="A6624" t="s">
        <v>6595</v>
      </c>
      <c r="B6624" s="10">
        <v>6623</v>
      </c>
      <c r="C6624" s="39" t="s">
        <v>1</v>
      </c>
      <c r="D6624" s="40">
        <v>2</v>
      </c>
      <c r="E6624" s="40">
        <v>0</v>
      </c>
      <c r="F6624" s="11" t="s">
        <v>1</v>
      </c>
      <c r="G6624" s="12">
        <f t="shared" si="515"/>
        <v>1</v>
      </c>
      <c r="H6624" s="12" t="b">
        <f t="shared" si="516"/>
        <v>1</v>
      </c>
      <c r="I6624" s="12" t="b">
        <f t="shared" si="517"/>
        <v>0</v>
      </c>
      <c r="J6624" s="12" t="b">
        <f t="shared" si="518"/>
        <v>0</v>
      </c>
      <c r="K6624" s="9" t="b">
        <f t="shared" si="519"/>
        <v>0</v>
      </c>
    </row>
    <row r="6625" spans="1:11" ht="15.75" customHeight="1" x14ac:dyDescent="0.15">
      <c r="A6625" t="s">
        <v>6596</v>
      </c>
      <c r="B6625" s="10">
        <v>6624</v>
      </c>
      <c r="C6625" s="39" t="s">
        <v>1</v>
      </c>
      <c r="D6625" s="40">
        <v>1</v>
      </c>
      <c r="E6625" s="40">
        <v>1</v>
      </c>
      <c r="F6625" s="11" t="s">
        <v>2</v>
      </c>
      <c r="G6625" s="12">
        <f t="shared" si="515"/>
        <v>0</v>
      </c>
      <c r="H6625" s="12" t="b">
        <f t="shared" si="516"/>
        <v>0</v>
      </c>
      <c r="I6625" s="12" t="b">
        <f t="shared" si="517"/>
        <v>1</v>
      </c>
      <c r="J6625" s="12" t="b">
        <f t="shared" si="518"/>
        <v>0</v>
      </c>
      <c r="K6625" s="9" t="b">
        <f t="shared" si="519"/>
        <v>0</v>
      </c>
    </row>
    <row r="6626" spans="1:11" ht="15.75" customHeight="1" x14ac:dyDescent="0.15">
      <c r="A6626" t="s">
        <v>6597</v>
      </c>
      <c r="B6626" s="10">
        <v>6625</v>
      </c>
      <c r="C6626" s="39" t="s">
        <v>1</v>
      </c>
      <c r="D6626" s="40">
        <v>2</v>
      </c>
      <c r="E6626" s="40">
        <v>0</v>
      </c>
      <c r="F6626" s="11" t="s">
        <v>1</v>
      </c>
      <c r="G6626" s="12">
        <f t="shared" si="515"/>
        <v>1</v>
      </c>
      <c r="H6626" s="12" t="b">
        <f t="shared" si="516"/>
        <v>1</v>
      </c>
      <c r="I6626" s="12" t="b">
        <f t="shared" si="517"/>
        <v>0</v>
      </c>
      <c r="J6626" s="12" t="b">
        <f t="shared" si="518"/>
        <v>0</v>
      </c>
      <c r="K6626" s="9" t="b">
        <f t="shared" si="519"/>
        <v>0</v>
      </c>
    </row>
    <row r="6627" spans="1:11" ht="15.75" customHeight="1" x14ac:dyDescent="0.15">
      <c r="A6627" t="s">
        <v>6598</v>
      </c>
      <c r="B6627" s="10">
        <v>6626</v>
      </c>
      <c r="C6627" s="39" t="s">
        <v>1</v>
      </c>
      <c r="D6627" s="40">
        <v>2</v>
      </c>
      <c r="E6627" s="40">
        <v>0</v>
      </c>
      <c r="F6627" s="11" t="s">
        <v>1</v>
      </c>
      <c r="G6627" s="12">
        <f t="shared" si="515"/>
        <v>1</v>
      </c>
      <c r="H6627" s="12" t="b">
        <f t="shared" si="516"/>
        <v>1</v>
      </c>
      <c r="I6627" s="12" t="b">
        <f t="shared" si="517"/>
        <v>0</v>
      </c>
      <c r="J6627" s="12" t="b">
        <f t="shared" si="518"/>
        <v>0</v>
      </c>
      <c r="K6627" s="9" t="b">
        <f t="shared" si="519"/>
        <v>0</v>
      </c>
    </row>
    <row r="6628" spans="1:11" ht="15.75" customHeight="1" x14ac:dyDescent="0.15">
      <c r="A6628" t="s">
        <v>6599</v>
      </c>
      <c r="B6628" s="10">
        <v>6627</v>
      </c>
      <c r="C6628" s="39" t="s">
        <v>1</v>
      </c>
      <c r="D6628" s="40">
        <v>2</v>
      </c>
      <c r="E6628" s="40">
        <v>0</v>
      </c>
      <c r="F6628" s="11" t="s">
        <v>2</v>
      </c>
      <c r="G6628" s="12">
        <f t="shared" si="515"/>
        <v>0</v>
      </c>
      <c r="H6628" s="12" t="b">
        <f t="shared" si="516"/>
        <v>0</v>
      </c>
      <c r="I6628" s="12" t="b">
        <f t="shared" si="517"/>
        <v>1</v>
      </c>
      <c r="J6628" s="12" t="b">
        <f t="shared" si="518"/>
        <v>0</v>
      </c>
      <c r="K6628" s="9" t="b">
        <f t="shared" si="519"/>
        <v>0</v>
      </c>
    </row>
    <row r="6629" spans="1:11" ht="15.75" customHeight="1" x14ac:dyDescent="0.15">
      <c r="A6629" t="s">
        <v>6600</v>
      </c>
      <c r="B6629" s="10">
        <v>6628</v>
      </c>
      <c r="C6629" s="39" t="s">
        <v>1</v>
      </c>
      <c r="D6629" s="40">
        <v>2</v>
      </c>
      <c r="E6629" s="40">
        <v>0</v>
      </c>
      <c r="F6629" s="11" t="s">
        <v>1</v>
      </c>
      <c r="G6629" s="12">
        <f t="shared" si="515"/>
        <v>1</v>
      </c>
      <c r="H6629" s="12" t="b">
        <f t="shared" si="516"/>
        <v>1</v>
      </c>
      <c r="I6629" s="12" t="b">
        <f t="shared" si="517"/>
        <v>0</v>
      </c>
      <c r="J6629" s="12" t="b">
        <f t="shared" si="518"/>
        <v>0</v>
      </c>
      <c r="K6629" s="9" t="b">
        <f t="shared" si="519"/>
        <v>0</v>
      </c>
    </row>
    <row r="6630" spans="1:11" ht="15.75" customHeight="1" x14ac:dyDescent="0.15">
      <c r="A6630" t="s">
        <v>6601</v>
      </c>
      <c r="B6630" s="10">
        <v>6629</v>
      </c>
      <c r="C6630" s="39" t="s">
        <v>1</v>
      </c>
      <c r="D6630" s="40">
        <v>2</v>
      </c>
      <c r="E6630" s="40">
        <v>0</v>
      </c>
      <c r="F6630" s="11" t="s">
        <v>1</v>
      </c>
      <c r="G6630" s="12">
        <f t="shared" si="515"/>
        <v>1</v>
      </c>
      <c r="H6630" s="12" t="b">
        <f t="shared" si="516"/>
        <v>1</v>
      </c>
      <c r="I6630" s="12" t="b">
        <f t="shared" si="517"/>
        <v>0</v>
      </c>
      <c r="J6630" s="12" t="b">
        <f t="shared" si="518"/>
        <v>0</v>
      </c>
      <c r="K6630" s="9" t="b">
        <f t="shared" si="519"/>
        <v>0</v>
      </c>
    </row>
    <row r="6631" spans="1:11" ht="15.75" customHeight="1" x14ac:dyDescent="0.15">
      <c r="A6631" t="s">
        <v>91</v>
      </c>
      <c r="B6631" s="10">
        <v>6630</v>
      </c>
      <c r="C6631" s="39" t="s">
        <v>1</v>
      </c>
      <c r="D6631" s="40">
        <v>0</v>
      </c>
      <c r="E6631" s="40">
        <v>0</v>
      </c>
      <c r="F6631" s="11" t="s">
        <v>2</v>
      </c>
      <c r="G6631" s="12">
        <f t="shared" si="515"/>
        <v>0</v>
      </c>
      <c r="H6631" s="12" t="b">
        <f t="shared" si="516"/>
        <v>0</v>
      </c>
      <c r="I6631" s="12" t="b">
        <f t="shared" si="517"/>
        <v>1</v>
      </c>
      <c r="J6631" s="12" t="b">
        <f t="shared" si="518"/>
        <v>0</v>
      </c>
      <c r="K6631" s="9" t="b">
        <f t="shared" si="519"/>
        <v>0</v>
      </c>
    </row>
    <row r="6632" spans="1:11" ht="15.75" customHeight="1" x14ac:dyDescent="0.15">
      <c r="A6632" t="s">
        <v>6602</v>
      </c>
      <c r="B6632" s="10">
        <v>6631</v>
      </c>
      <c r="C6632" s="39" t="s">
        <v>1</v>
      </c>
      <c r="D6632" s="40">
        <v>2</v>
      </c>
      <c r="E6632" s="40">
        <v>0</v>
      </c>
      <c r="F6632" s="11" t="s">
        <v>1</v>
      </c>
      <c r="G6632" s="12">
        <f t="shared" si="515"/>
        <v>1</v>
      </c>
      <c r="H6632" s="12" t="b">
        <f t="shared" si="516"/>
        <v>1</v>
      </c>
      <c r="I6632" s="12" t="b">
        <f t="shared" si="517"/>
        <v>0</v>
      </c>
      <c r="J6632" s="12" t="b">
        <f t="shared" si="518"/>
        <v>0</v>
      </c>
      <c r="K6632" s="9" t="b">
        <f t="shared" si="519"/>
        <v>0</v>
      </c>
    </row>
    <row r="6633" spans="1:11" ht="15.75" customHeight="1" x14ac:dyDescent="0.15">
      <c r="A6633" t="s">
        <v>6603</v>
      </c>
      <c r="B6633" s="10">
        <v>6632</v>
      </c>
      <c r="C6633" s="39" t="s">
        <v>1</v>
      </c>
      <c r="D6633" s="40">
        <v>2</v>
      </c>
      <c r="E6633" s="40">
        <v>0</v>
      </c>
      <c r="F6633" s="11" t="s">
        <v>1</v>
      </c>
      <c r="G6633" s="12">
        <f t="shared" si="515"/>
        <v>1</v>
      </c>
      <c r="H6633" s="12" t="b">
        <f t="shared" si="516"/>
        <v>1</v>
      </c>
      <c r="I6633" s="12" t="b">
        <f t="shared" si="517"/>
        <v>0</v>
      </c>
      <c r="J6633" s="12" t="b">
        <f t="shared" si="518"/>
        <v>0</v>
      </c>
      <c r="K6633" s="9" t="b">
        <f t="shared" si="519"/>
        <v>0</v>
      </c>
    </row>
    <row r="6634" spans="1:11" ht="15.75" customHeight="1" x14ac:dyDescent="0.15">
      <c r="A6634" t="s">
        <v>6604</v>
      </c>
      <c r="B6634" s="10">
        <v>6633</v>
      </c>
      <c r="C6634" s="39" t="s">
        <v>1</v>
      </c>
      <c r="D6634" s="40">
        <v>0</v>
      </c>
      <c r="E6634" s="40">
        <v>0</v>
      </c>
      <c r="F6634" s="11" t="s">
        <v>2</v>
      </c>
      <c r="G6634" s="12">
        <f t="shared" si="515"/>
        <v>0</v>
      </c>
      <c r="H6634" s="12" t="b">
        <f t="shared" si="516"/>
        <v>0</v>
      </c>
      <c r="I6634" s="12" t="b">
        <f t="shared" si="517"/>
        <v>1</v>
      </c>
      <c r="J6634" s="12" t="b">
        <f t="shared" si="518"/>
        <v>0</v>
      </c>
      <c r="K6634" s="9" t="b">
        <f t="shared" si="519"/>
        <v>0</v>
      </c>
    </row>
    <row r="6635" spans="1:11" ht="15.75" customHeight="1" x14ac:dyDescent="0.15">
      <c r="A6635" t="s">
        <v>6605</v>
      </c>
      <c r="B6635" s="10">
        <v>6634</v>
      </c>
      <c r="C6635" s="39" t="s">
        <v>1</v>
      </c>
      <c r="D6635" s="40">
        <v>2</v>
      </c>
      <c r="E6635" s="40">
        <v>0</v>
      </c>
      <c r="F6635" s="11" t="s">
        <v>1</v>
      </c>
      <c r="G6635" s="12">
        <f t="shared" si="515"/>
        <v>1</v>
      </c>
      <c r="H6635" s="12" t="b">
        <f t="shared" si="516"/>
        <v>1</v>
      </c>
      <c r="I6635" s="12" t="b">
        <f t="shared" si="517"/>
        <v>0</v>
      </c>
      <c r="J6635" s="12" t="b">
        <f t="shared" si="518"/>
        <v>0</v>
      </c>
      <c r="K6635" s="9" t="b">
        <f t="shared" si="519"/>
        <v>0</v>
      </c>
    </row>
    <row r="6636" spans="1:11" ht="15.75" customHeight="1" x14ac:dyDescent="0.15">
      <c r="A6636" t="s">
        <v>6606</v>
      </c>
      <c r="B6636" s="10">
        <v>6635</v>
      </c>
      <c r="C6636" s="39" t="s">
        <v>2</v>
      </c>
      <c r="D6636" s="40">
        <v>0</v>
      </c>
      <c r="E6636" s="40">
        <v>2</v>
      </c>
      <c r="F6636" s="11" t="s">
        <v>2</v>
      </c>
      <c r="G6636" s="12">
        <f t="shared" si="515"/>
        <v>1</v>
      </c>
      <c r="H6636" s="12" t="b">
        <f t="shared" si="516"/>
        <v>0</v>
      </c>
      <c r="I6636" s="12" t="b">
        <f t="shared" si="517"/>
        <v>0</v>
      </c>
      <c r="J6636" s="12" t="b">
        <f t="shared" si="518"/>
        <v>1</v>
      </c>
      <c r="K6636" s="9" t="b">
        <f t="shared" si="519"/>
        <v>0</v>
      </c>
    </row>
    <row r="6637" spans="1:11" ht="15.75" customHeight="1" x14ac:dyDescent="0.15">
      <c r="A6637" t="s">
        <v>6607</v>
      </c>
      <c r="B6637" s="10">
        <v>6636</v>
      </c>
      <c r="C6637" s="39" t="s">
        <v>1</v>
      </c>
      <c r="D6637" s="40">
        <v>1</v>
      </c>
      <c r="E6637" s="40">
        <v>1</v>
      </c>
      <c r="F6637" s="11" t="s">
        <v>2</v>
      </c>
      <c r="G6637" s="12">
        <f t="shared" si="515"/>
        <v>0</v>
      </c>
      <c r="H6637" s="12" t="b">
        <f t="shared" si="516"/>
        <v>0</v>
      </c>
      <c r="I6637" s="12" t="b">
        <f t="shared" si="517"/>
        <v>1</v>
      </c>
      <c r="J6637" s="12" t="b">
        <f t="shared" si="518"/>
        <v>0</v>
      </c>
      <c r="K6637" s="9" t="b">
        <f t="shared" si="519"/>
        <v>0</v>
      </c>
    </row>
    <row r="6638" spans="1:11" ht="15.75" customHeight="1" x14ac:dyDescent="0.15">
      <c r="A6638" t="s">
        <v>6608</v>
      </c>
      <c r="B6638" s="10">
        <v>6637</v>
      </c>
      <c r="C6638" s="39" t="s">
        <v>1</v>
      </c>
      <c r="D6638" s="40">
        <v>2</v>
      </c>
      <c r="E6638" s="40">
        <v>0</v>
      </c>
      <c r="F6638" s="11" t="s">
        <v>2</v>
      </c>
      <c r="G6638" s="12">
        <f t="shared" si="515"/>
        <v>0</v>
      </c>
      <c r="H6638" s="12" t="b">
        <f t="shared" si="516"/>
        <v>0</v>
      </c>
      <c r="I6638" s="12" t="b">
        <f t="shared" si="517"/>
        <v>1</v>
      </c>
      <c r="J6638" s="12" t="b">
        <f t="shared" si="518"/>
        <v>0</v>
      </c>
      <c r="K6638" s="9" t="b">
        <f t="shared" si="519"/>
        <v>0</v>
      </c>
    </row>
    <row r="6639" spans="1:11" ht="15.75" customHeight="1" x14ac:dyDescent="0.15">
      <c r="A6639" t="s">
        <v>6609</v>
      </c>
      <c r="B6639" s="10">
        <v>6638</v>
      </c>
      <c r="C6639" s="39" t="s">
        <v>1</v>
      </c>
      <c r="D6639" s="40">
        <v>1</v>
      </c>
      <c r="E6639" s="40">
        <v>1</v>
      </c>
      <c r="F6639" s="11" t="s">
        <v>1</v>
      </c>
      <c r="G6639" s="12">
        <f t="shared" si="515"/>
        <v>1</v>
      </c>
      <c r="H6639" s="12" t="b">
        <f t="shared" si="516"/>
        <v>1</v>
      </c>
      <c r="I6639" s="12" t="b">
        <f t="shared" si="517"/>
        <v>0</v>
      </c>
      <c r="J6639" s="12" t="b">
        <f t="shared" si="518"/>
        <v>0</v>
      </c>
      <c r="K6639" s="9" t="b">
        <f t="shared" si="519"/>
        <v>0</v>
      </c>
    </row>
    <row r="6640" spans="1:11" ht="15.75" customHeight="1" x14ac:dyDescent="0.15">
      <c r="A6640" t="s">
        <v>6610</v>
      </c>
      <c r="B6640" s="10">
        <v>6639</v>
      </c>
      <c r="C6640" s="39" t="s">
        <v>1</v>
      </c>
      <c r="D6640" s="40">
        <v>1</v>
      </c>
      <c r="E6640" s="40">
        <v>1</v>
      </c>
      <c r="F6640" s="11" t="s">
        <v>2</v>
      </c>
      <c r="G6640" s="12">
        <f t="shared" si="515"/>
        <v>0</v>
      </c>
      <c r="H6640" s="12" t="b">
        <f t="shared" si="516"/>
        <v>0</v>
      </c>
      <c r="I6640" s="12" t="b">
        <f t="shared" si="517"/>
        <v>1</v>
      </c>
      <c r="J6640" s="12" t="b">
        <f t="shared" si="518"/>
        <v>0</v>
      </c>
      <c r="K6640" s="9" t="b">
        <f t="shared" si="519"/>
        <v>0</v>
      </c>
    </row>
    <row r="6641" spans="1:11" ht="15.75" customHeight="1" x14ac:dyDescent="0.15">
      <c r="A6641" t="s">
        <v>6611</v>
      </c>
      <c r="B6641" s="10">
        <v>6640</v>
      </c>
      <c r="C6641" s="39" t="s">
        <v>1</v>
      </c>
      <c r="D6641" s="40">
        <v>2</v>
      </c>
      <c r="E6641" s="40">
        <v>0</v>
      </c>
      <c r="F6641" s="11" t="s">
        <v>1</v>
      </c>
      <c r="G6641" s="12">
        <f t="shared" si="515"/>
        <v>1</v>
      </c>
      <c r="H6641" s="12" t="b">
        <f t="shared" si="516"/>
        <v>1</v>
      </c>
      <c r="I6641" s="12" t="b">
        <f t="shared" si="517"/>
        <v>0</v>
      </c>
      <c r="J6641" s="12" t="b">
        <f t="shared" si="518"/>
        <v>0</v>
      </c>
      <c r="K6641" s="9" t="b">
        <f t="shared" si="519"/>
        <v>0</v>
      </c>
    </row>
    <row r="6642" spans="1:11" ht="15.75" customHeight="1" x14ac:dyDescent="0.15">
      <c r="A6642" t="s">
        <v>6612</v>
      </c>
      <c r="B6642" s="10">
        <v>6641</v>
      </c>
      <c r="C6642" s="39" t="s">
        <v>1</v>
      </c>
      <c r="D6642" s="40">
        <v>1</v>
      </c>
      <c r="E6642" s="40">
        <v>1</v>
      </c>
      <c r="F6642" s="11" t="s">
        <v>2</v>
      </c>
      <c r="G6642" s="12">
        <f t="shared" si="515"/>
        <v>0</v>
      </c>
      <c r="H6642" s="12" t="b">
        <f t="shared" si="516"/>
        <v>0</v>
      </c>
      <c r="I6642" s="12" t="b">
        <f t="shared" si="517"/>
        <v>1</v>
      </c>
      <c r="J6642" s="12" t="b">
        <f t="shared" si="518"/>
        <v>0</v>
      </c>
      <c r="K6642" s="9" t="b">
        <f t="shared" si="519"/>
        <v>0</v>
      </c>
    </row>
    <row r="6643" spans="1:11" ht="15.75" customHeight="1" x14ac:dyDescent="0.15">
      <c r="A6643" t="s">
        <v>6613</v>
      </c>
      <c r="B6643" s="10">
        <v>6642</v>
      </c>
      <c r="C6643" s="39" t="s">
        <v>1</v>
      </c>
      <c r="D6643" s="40">
        <v>2</v>
      </c>
      <c r="E6643" s="40">
        <v>0</v>
      </c>
      <c r="F6643" s="11" t="s">
        <v>1</v>
      </c>
      <c r="G6643" s="12">
        <f t="shared" si="515"/>
        <v>1</v>
      </c>
      <c r="H6643" s="12" t="b">
        <f t="shared" si="516"/>
        <v>1</v>
      </c>
      <c r="I6643" s="12" t="b">
        <f t="shared" si="517"/>
        <v>0</v>
      </c>
      <c r="J6643" s="12" t="b">
        <f t="shared" si="518"/>
        <v>0</v>
      </c>
      <c r="K6643" s="9" t="b">
        <f t="shared" si="519"/>
        <v>0</v>
      </c>
    </row>
    <row r="6644" spans="1:11" ht="15.75" customHeight="1" x14ac:dyDescent="0.15">
      <c r="A6644" t="s">
        <v>6614</v>
      </c>
      <c r="B6644" s="10">
        <v>6643</v>
      </c>
      <c r="C6644" s="39" t="s">
        <v>1</v>
      </c>
      <c r="D6644" s="40">
        <v>2</v>
      </c>
      <c r="E6644" s="40">
        <v>0</v>
      </c>
      <c r="F6644" s="11" t="s">
        <v>2</v>
      </c>
      <c r="G6644" s="12">
        <f t="shared" si="515"/>
        <v>0</v>
      </c>
      <c r="H6644" s="12" t="b">
        <f t="shared" si="516"/>
        <v>0</v>
      </c>
      <c r="I6644" s="12" t="b">
        <f t="shared" si="517"/>
        <v>1</v>
      </c>
      <c r="J6644" s="12" t="b">
        <f t="shared" si="518"/>
        <v>0</v>
      </c>
      <c r="K6644" s="9" t="b">
        <f t="shared" si="519"/>
        <v>0</v>
      </c>
    </row>
    <row r="6645" spans="1:11" ht="15.75" customHeight="1" x14ac:dyDescent="0.15">
      <c r="A6645" t="s">
        <v>6615</v>
      </c>
      <c r="B6645" s="10">
        <v>6644</v>
      </c>
      <c r="C6645" s="39" t="s">
        <v>1</v>
      </c>
      <c r="D6645" s="40">
        <v>1</v>
      </c>
      <c r="E6645" s="40">
        <v>1</v>
      </c>
      <c r="F6645" s="11" t="s">
        <v>2</v>
      </c>
      <c r="G6645" s="12">
        <f t="shared" si="515"/>
        <v>0</v>
      </c>
      <c r="H6645" s="12" t="b">
        <f t="shared" si="516"/>
        <v>0</v>
      </c>
      <c r="I6645" s="12" t="b">
        <f t="shared" si="517"/>
        <v>1</v>
      </c>
      <c r="J6645" s="12" t="b">
        <f t="shared" si="518"/>
        <v>0</v>
      </c>
      <c r="K6645" s="9" t="b">
        <f t="shared" si="519"/>
        <v>0</v>
      </c>
    </row>
    <row r="6646" spans="1:11" ht="15.75" customHeight="1" x14ac:dyDescent="0.15">
      <c r="A6646" t="s">
        <v>6616</v>
      </c>
      <c r="B6646" s="10">
        <v>6645</v>
      </c>
      <c r="C6646" s="39" t="s">
        <v>1</v>
      </c>
      <c r="D6646" s="40">
        <v>2</v>
      </c>
      <c r="E6646" s="40">
        <v>0</v>
      </c>
      <c r="F6646" s="11" t="s">
        <v>2</v>
      </c>
      <c r="G6646" s="12">
        <f t="shared" si="515"/>
        <v>0</v>
      </c>
      <c r="H6646" s="12" t="b">
        <f t="shared" si="516"/>
        <v>0</v>
      </c>
      <c r="I6646" s="12" t="b">
        <f t="shared" si="517"/>
        <v>1</v>
      </c>
      <c r="J6646" s="12" t="b">
        <f t="shared" si="518"/>
        <v>0</v>
      </c>
      <c r="K6646" s="9" t="b">
        <f t="shared" si="519"/>
        <v>0</v>
      </c>
    </row>
    <row r="6647" spans="1:11" ht="15.75" customHeight="1" x14ac:dyDescent="0.15">
      <c r="A6647" t="s">
        <v>6617</v>
      </c>
      <c r="B6647" s="10">
        <v>6646</v>
      </c>
      <c r="C6647" s="39" t="s">
        <v>1</v>
      </c>
      <c r="D6647" s="40">
        <v>1</v>
      </c>
      <c r="E6647" s="40">
        <v>1</v>
      </c>
      <c r="F6647" s="11" t="s">
        <v>2</v>
      </c>
      <c r="G6647" s="12">
        <f t="shared" si="515"/>
        <v>0</v>
      </c>
      <c r="H6647" s="12" t="b">
        <f t="shared" si="516"/>
        <v>0</v>
      </c>
      <c r="I6647" s="12" t="b">
        <f t="shared" si="517"/>
        <v>1</v>
      </c>
      <c r="J6647" s="12" t="b">
        <f t="shared" si="518"/>
        <v>0</v>
      </c>
      <c r="K6647" s="9" t="b">
        <f t="shared" si="519"/>
        <v>0</v>
      </c>
    </row>
    <row r="6648" spans="1:11" ht="15.75" customHeight="1" x14ac:dyDescent="0.15">
      <c r="A6648" t="s">
        <v>6618</v>
      </c>
      <c r="B6648" s="10">
        <v>6647</v>
      </c>
      <c r="C6648" s="39" t="s">
        <v>1</v>
      </c>
      <c r="D6648" s="40">
        <v>1</v>
      </c>
      <c r="E6648" s="40">
        <v>1</v>
      </c>
      <c r="F6648" s="11" t="s">
        <v>1</v>
      </c>
      <c r="G6648" s="12">
        <f t="shared" si="515"/>
        <v>1</v>
      </c>
      <c r="H6648" s="12" t="b">
        <f t="shared" si="516"/>
        <v>1</v>
      </c>
      <c r="I6648" s="12" t="b">
        <f t="shared" si="517"/>
        <v>0</v>
      </c>
      <c r="J6648" s="12" t="b">
        <f t="shared" si="518"/>
        <v>0</v>
      </c>
      <c r="K6648" s="9" t="b">
        <f t="shared" si="519"/>
        <v>0</v>
      </c>
    </row>
    <row r="6649" spans="1:11" ht="15.75" customHeight="1" x14ac:dyDescent="0.15">
      <c r="A6649" t="s">
        <v>6619</v>
      </c>
      <c r="B6649" s="10">
        <v>6648</v>
      </c>
      <c r="C6649" s="39" t="s">
        <v>1</v>
      </c>
      <c r="D6649" s="40">
        <v>2</v>
      </c>
      <c r="E6649" s="40">
        <v>0</v>
      </c>
      <c r="F6649" s="11" t="s">
        <v>1</v>
      </c>
      <c r="G6649" s="12">
        <f t="shared" si="515"/>
        <v>1</v>
      </c>
      <c r="H6649" s="12" t="b">
        <f t="shared" si="516"/>
        <v>1</v>
      </c>
      <c r="I6649" s="12" t="b">
        <f t="shared" si="517"/>
        <v>0</v>
      </c>
      <c r="J6649" s="12" t="b">
        <f t="shared" si="518"/>
        <v>0</v>
      </c>
      <c r="K6649" s="9" t="b">
        <f t="shared" si="519"/>
        <v>0</v>
      </c>
    </row>
    <row r="6650" spans="1:11" ht="15.75" customHeight="1" x14ac:dyDescent="0.15">
      <c r="A6650" t="s">
        <v>6620</v>
      </c>
      <c r="B6650" s="10">
        <v>6649</v>
      </c>
      <c r="C6650" s="39" t="s">
        <v>1</v>
      </c>
      <c r="D6650" s="40">
        <v>1</v>
      </c>
      <c r="E6650" s="40">
        <v>1</v>
      </c>
      <c r="F6650" s="11" t="s">
        <v>2</v>
      </c>
      <c r="G6650" s="12">
        <f t="shared" si="515"/>
        <v>0</v>
      </c>
      <c r="H6650" s="12" t="b">
        <f t="shared" si="516"/>
        <v>0</v>
      </c>
      <c r="I6650" s="12" t="b">
        <f t="shared" si="517"/>
        <v>1</v>
      </c>
      <c r="J6650" s="12" t="b">
        <f t="shared" si="518"/>
        <v>0</v>
      </c>
      <c r="K6650" s="9" t="b">
        <f t="shared" si="519"/>
        <v>0</v>
      </c>
    </row>
    <row r="6651" spans="1:11" ht="15.75" customHeight="1" x14ac:dyDescent="0.15">
      <c r="A6651" t="s">
        <v>6621</v>
      </c>
      <c r="B6651" s="10">
        <v>6650</v>
      </c>
      <c r="C6651" s="39" t="s">
        <v>1</v>
      </c>
      <c r="D6651" s="40">
        <v>2</v>
      </c>
      <c r="E6651" s="40">
        <v>0</v>
      </c>
      <c r="F6651" s="11" t="s">
        <v>1</v>
      </c>
      <c r="G6651" s="12">
        <f t="shared" si="515"/>
        <v>1</v>
      </c>
      <c r="H6651" s="12" t="b">
        <f t="shared" si="516"/>
        <v>1</v>
      </c>
      <c r="I6651" s="12" t="b">
        <f t="shared" si="517"/>
        <v>0</v>
      </c>
      <c r="J6651" s="12" t="b">
        <f t="shared" si="518"/>
        <v>0</v>
      </c>
      <c r="K6651" s="9" t="b">
        <f t="shared" si="519"/>
        <v>0</v>
      </c>
    </row>
    <row r="6652" spans="1:11" ht="15.75" customHeight="1" x14ac:dyDescent="0.15">
      <c r="A6652" t="s">
        <v>6622</v>
      </c>
      <c r="B6652" s="10">
        <v>6651</v>
      </c>
      <c r="C6652" s="39" t="s">
        <v>1</v>
      </c>
      <c r="D6652" s="40">
        <v>1</v>
      </c>
      <c r="E6652" s="40">
        <v>1</v>
      </c>
      <c r="F6652" s="11" t="s">
        <v>1</v>
      </c>
      <c r="G6652" s="12">
        <f t="shared" si="515"/>
        <v>1</v>
      </c>
      <c r="H6652" s="12" t="b">
        <f t="shared" si="516"/>
        <v>1</v>
      </c>
      <c r="I6652" s="12" t="b">
        <f t="shared" si="517"/>
        <v>0</v>
      </c>
      <c r="J6652" s="12" t="b">
        <f t="shared" si="518"/>
        <v>0</v>
      </c>
      <c r="K6652" s="9" t="b">
        <f t="shared" si="519"/>
        <v>0</v>
      </c>
    </row>
    <row r="6653" spans="1:11" ht="15.75" customHeight="1" x14ac:dyDescent="0.15">
      <c r="A6653" t="s">
        <v>6623</v>
      </c>
      <c r="B6653" s="10">
        <v>6652</v>
      </c>
      <c r="C6653" s="39" t="s">
        <v>1</v>
      </c>
      <c r="D6653" s="40">
        <v>2</v>
      </c>
      <c r="E6653" s="40">
        <v>0</v>
      </c>
      <c r="F6653" s="11" t="s">
        <v>1</v>
      </c>
      <c r="G6653" s="12">
        <f t="shared" si="515"/>
        <v>1</v>
      </c>
      <c r="H6653" s="12" t="b">
        <f t="shared" si="516"/>
        <v>1</v>
      </c>
      <c r="I6653" s="12" t="b">
        <f t="shared" si="517"/>
        <v>0</v>
      </c>
      <c r="J6653" s="12" t="b">
        <f t="shared" si="518"/>
        <v>0</v>
      </c>
      <c r="K6653" s="9" t="b">
        <f t="shared" si="519"/>
        <v>0</v>
      </c>
    </row>
    <row r="6654" spans="1:11" ht="15.75" customHeight="1" x14ac:dyDescent="0.15">
      <c r="A6654" t="s">
        <v>6624</v>
      </c>
      <c r="B6654" s="10">
        <v>6653</v>
      </c>
      <c r="C6654" s="39" t="s">
        <v>1</v>
      </c>
      <c r="D6654" s="40">
        <v>1</v>
      </c>
      <c r="E6654" s="40">
        <v>1</v>
      </c>
      <c r="F6654" s="11" t="s">
        <v>1</v>
      </c>
      <c r="G6654" s="12">
        <f t="shared" si="515"/>
        <v>1</v>
      </c>
      <c r="H6654" s="12" t="b">
        <f t="shared" si="516"/>
        <v>1</v>
      </c>
      <c r="I6654" s="12" t="b">
        <f t="shared" si="517"/>
        <v>0</v>
      </c>
      <c r="J6654" s="12" t="b">
        <f t="shared" si="518"/>
        <v>0</v>
      </c>
      <c r="K6654" s="9" t="b">
        <f t="shared" si="519"/>
        <v>0</v>
      </c>
    </row>
    <row r="6655" spans="1:11" ht="15.75" customHeight="1" x14ac:dyDescent="0.15">
      <c r="A6655" t="s">
        <v>6625</v>
      </c>
      <c r="B6655" s="10">
        <v>6654</v>
      </c>
      <c r="C6655" s="39" t="s">
        <v>2</v>
      </c>
      <c r="D6655" s="40">
        <v>0</v>
      </c>
      <c r="E6655" s="40">
        <v>2</v>
      </c>
      <c r="F6655" s="11" t="s">
        <v>2</v>
      </c>
      <c r="G6655" s="12">
        <f t="shared" si="515"/>
        <v>1</v>
      </c>
      <c r="H6655" s="12" t="b">
        <f t="shared" si="516"/>
        <v>0</v>
      </c>
      <c r="I6655" s="12" t="b">
        <f t="shared" si="517"/>
        <v>0</v>
      </c>
      <c r="J6655" s="12" t="b">
        <f t="shared" si="518"/>
        <v>1</v>
      </c>
      <c r="K6655" s="9" t="b">
        <f t="shared" si="519"/>
        <v>0</v>
      </c>
    </row>
    <row r="6656" spans="1:11" ht="15.75" customHeight="1" x14ac:dyDescent="0.15">
      <c r="A6656" t="s">
        <v>6626</v>
      </c>
      <c r="B6656" s="10">
        <v>6655</v>
      </c>
      <c r="C6656" s="39" t="s">
        <v>1</v>
      </c>
      <c r="D6656" s="40">
        <v>1</v>
      </c>
      <c r="E6656" s="40">
        <v>1</v>
      </c>
      <c r="F6656" s="11" t="s">
        <v>2</v>
      </c>
      <c r="G6656" s="12">
        <f t="shared" si="515"/>
        <v>0</v>
      </c>
      <c r="H6656" s="12" t="b">
        <f t="shared" si="516"/>
        <v>0</v>
      </c>
      <c r="I6656" s="12" t="b">
        <f t="shared" si="517"/>
        <v>1</v>
      </c>
      <c r="J6656" s="12" t="b">
        <f t="shared" si="518"/>
        <v>0</v>
      </c>
      <c r="K6656" s="9" t="b">
        <f t="shared" si="519"/>
        <v>0</v>
      </c>
    </row>
    <row r="6657" spans="1:11" ht="15.75" customHeight="1" x14ac:dyDescent="0.15">
      <c r="A6657" t="s">
        <v>6627</v>
      </c>
      <c r="B6657" s="10">
        <v>6656</v>
      </c>
      <c r="C6657" s="39" t="s">
        <v>1</v>
      </c>
      <c r="D6657" s="40">
        <v>2</v>
      </c>
      <c r="E6657" s="40">
        <v>0</v>
      </c>
      <c r="F6657" s="11" t="s">
        <v>1</v>
      </c>
      <c r="G6657" s="12">
        <f t="shared" si="515"/>
        <v>1</v>
      </c>
      <c r="H6657" s="12" t="b">
        <f t="shared" si="516"/>
        <v>1</v>
      </c>
      <c r="I6657" s="12" t="b">
        <f t="shared" si="517"/>
        <v>0</v>
      </c>
      <c r="J6657" s="12" t="b">
        <f t="shared" si="518"/>
        <v>0</v>
      </c>
      <c r="K6657" s="9" t="b">
        <f t="shared" si="519"/>
        <v>0</v>
      </c>
    </row>
    <row r="6658" spans="1:11" ht="15.75" customHeight="1" x14ac:dyDescent="0.15">
      <c r="A6658" t="s">
        <v>6628</v>
      </c>
      <c r="B6658" s="10">
        <v>6657</v>
      </c>
      <c r="C6658" s="39" t="s">
        <v>1</v>
      </c>
      <c r="D6658" s="40">
        <v>2</v>
      </c>
      <c r="E6658" s="40">
        <v>0</v>
      </c>
      <c r="F6658" s="11" t="s">
        <v>2</v>
      </c>
      <c r="G6658" s="12">
        <f t="shared" si="515"/>
        <v>0</v>
      </c>
      <c r="H6658" s="12" t="b">
        <f t="shared" si="516"/>
        <v>0</v>
      </c>
      <c r="I6658" s="12" t="b">
        <f t="shared" si="517"/>
        <v>1</v>
      </c>
      <c r="J6658" s="12" t="b">
        <f t="shared" si="518"/>
        <v>0</v>
      </c>
      <c r="K6658" s="9" t="b">
        <f t="shared" si="519"/>
        <v>0</v>
      </c>
    </row>
    <row r="6659" spans="1:11" ht="15.75" customHeight="1" x14ac:dyDescent="0.15">
      <c r="A6659" t="s">
        <v>6629</v>
      </c>
      <c r="B6659" s="10">
        <v>6658</v>
      </c>
      <c r="C6659" s="39" t="s">
        <v>1</v>
      </c>
      <c r="D6659" s="40">
        <v>1</v>
      </c>
      <c r="E6659" s="40">
        <v>1</v>
      </c>
      <c r="F6659" s="11" t="s">
        <v>1</v>
      </c>
      <c r="G6659" s="12">
        <f t="shared" si="515"/>
        <v>1</v>
      </c>
      <c r="H6659" s="12" t="b">
        <f t="shared" si="516"/>
        <v>1</v>
      </c>
      <c r="I6659" s="12" t="b">
        <f t="shared" si="517"/>
        <v>0</v>
      </c>
      <c r="J6659" s="12" t="b">
        <f t="shared" si="518"/>
        <v>0</v>
      </c>
      <c r="K6659" s="9" t="b">
        <f t="shared" si="519"/>
        <v>0</v>
      </c>
    </row>
    <row r="6660" spans="1:11" ht="15.75" customHeight="1" x14ac:dyDescent="0.15">
      <c r="A6660" t="s">
        <v>6630</v>
      </c>
      <c r="B6660" s="10">
        <v>6659</v>
      </c>
      <c r="C6660" s="39" t="s">
        <v>2</v>
      </c>
      <c r="D6660" s="40">
        <v>0</v>
      </c>
      <c r="E6660" s="40">
        <v>2</v>
      </c>
      <c r="F6660" s="11" t="s">
        <v>1</v>
      </c>
      <c r="G6660" s="12">
        <f t="shared" si="515"/>
        <v>0</v>
      </c>
      <c r="H6660" s="12" t="b">
        <f t="shared" si="516"/>
        <v>0</v>
      </c>
      <c r="I6660" s="12" t="b">
        <f t="shared" si="517"/>
        <v>0</v>
      </c>
      <c r="J6660" s="12" t="b">
        <f t="shared" si="518"/>
        <v>0</v>
      </c>
      <c r="K6660" s="9" t="b">
        <f t="shared" si="519"/>
        <v>1</v>
      </c>
    </row>
    <row r="6661" spans="1:11" ht="15.75" customHeight="1" x14ac:dyDescent="0.15">
      <c r="A6661" t="s">
        <v>6631</v>
      </c>
      <c r="B6661" s="10">
        <v>6660</v>
      </c>
      <c r="C6661" s="39" t="s">
        <v>1</v>
      </c>
      <c r="D6661" s="40">
        <v>2</v>
      </c>
      <c r="E6661" s="40">
        <v>0</v>
      </c>
      <c r="F6661" s="11" t="s">
        <v>1</v>
      </c>
      <c r="G6661" s="12">
        <f t="shared" ref="G6661:G6724" si="520">IF(C6661=F6661,1,0)</f>
        <v>1</v>
      </c>
      <c r="H6661" s="12" t="b">
        <f t="shared" ref="H6661:H6724" si="521">AND(C6661="incels",F6661="incels")</f>
        <v>1</v>
      </c>
      <c r="I6661" s="12" t="b">
        <f t="shared" ref="I6661:I6724" si="522">AND(C6661="incels",F6661="neutre")</f>
        <v>0</v>
      </c>
      <c r="J6661" s="12" t="b">
        <f t="shared" ref="J6661:J6724" si="523">AND(C6661="neutre",F6661="neutre")</f>
        <v>0</v>
      </c>
      <c r="K6661" s="9" t="b">
        <f t="shared" ref="K6661:K6724" si="524">AND(C6661="neutre",F6661="incels")</f>
        <v>0</v>
      </c>
    </row>
    <row r="6662" spans="1:11" ht="15.75" customHeight="1" x14ac:dyDescent="0.15">
      <c r="A6662" t="s">
        <v>6632</v>
      </c>
      <c r="B6662" s="10">
        <v>6661</v>
      </c>
      <c r="C6662" s="39" t="s">
        <v>2</v>
      </c>
      <c r="D6662" s="40">
        <v>0</v>
      </c>
      <c r="E6662" s="40">
        <v>2</v>
      </c>
      <c r="F6662" s="11" t="s">
        <v>2</v>
      </c>
      <c r="G6662" s="12">
        <f t="shared" si="520"/>
        <v>1</v>
      </c>
      <c r="H6662" s="12" t="b">
        <f t="shared" si="521"/>
        <v>0</v>
      </c>
      <c r="I6662" s="12" t="b">
        <f t="shared" si="522"/>
        <v>0</v>
      </c>
      <c r="J6662" s="12" t="b">
        <f t="shared" si="523"/>
        <v>1</v>
      </c>
      <c r="K6662" s="9" t="b">
        <f t="shared" si="524"/>
        <v>0</v>
      </c>
    </row>
    <row r="6663" spans="1:11" ht="15.75" customHeight="1" x14ac:dyDescent="0.15">
      <c r="A6663" t="s">
        <v>6633</v>
      </c>
      <c r="B6663" s="10">
        <v>6662</v>
      </c>
      <c r="C6663" s="39" t="s">
        <v>1</v>
      </c>
      <c r="D6663" s="40">
        <v>1</v>
      </c>
      <c r="E6663" s="40">
        <v>1</v>
      </c>
      <c r="F6663" s="11" t="s">
        <v>1</v>
      </c>
      <c r="G6663" s="12">
        <f t="shared" si="520"/>
        <v>1</v>
      </c>
      <c r="H6663" s="12" t="b">
        <f t="shared" si="521"/>
        <v>1</v>
      </c>
      <c r="I6663" s="12" t="b">
        <f t="shared" si="522"/>
        <v>0</v>
      </c>
      <c r="J6663" s="12" t="b">
        <f t="shared" si="523"/>
        <v>0</v>
      </c>
      <c r="K6663" s="9" t="b">
        <f t="shared" si="524"/>
        <v>0</v>
      </c>
    </row>
    <row r="6664" spans="1:11" ht="15.75" customHeight="1" x14ac:dyDescent="0.15">
      <c r="A6664" t="s">
        <v>6634</v>
      </c>
      <c r="B6664" s="10">
        <v>6663</v>
      </c>
      <c r="C6664" s="39" t="s">
        <v>1</v>
      </c>
      <c r="D6664" s="40">
        <v>2</v>
      </c>
      <c r="E6664" s="40">
        <v>0</v>
      </c>
      <c r="F6664" s="11" t="s">
        <v>1</v>
      </c>
      <c r="G6664" s="12">
        <f t="shared" si="520"/>
        <v>1</v>
      </c>
      <c r="H6664" s="12" t="b">
        <f t="shared" si="521"/>
        <v>1</v>
      </c>
      <c r="I6664" s="12" t="b">
        <f t="shared" si="522"/>
        <v>0</v>
      </c>
      <c r="J6664" s="12" t="b">
        <f t="shared" si="523"/>
        <v>0</v>
      </c>
      <c r="K6664" s="9" t="b">
        <f t="shared" si="524"/>
        <v>0</v>
      </c>
    </row>
    <row r="6665" spans="1:11" ht="15.75" customHeight="1" x14ac:dyDescent="0.15">
      <c r="A6665" t="s">
        <v>6635</v>
      </c>
      <c r="B6665" s="10">
        <v>6664</v>
      </c>
      <c r="C6665" s="39" t="s">
        <v>2</v>
      </c>
      <c r="D6665" s="40">
        <v>0</v>
      </c>
      <c r="E6665" s="40">
        <v>2</v>
      </c>
      <c r="F6665" s="11" t="s">
        <v>2</v>
      </c>
      <c r="G6665" s="12">
        <f t="shared" si="520"/>
        <v>1</v>
      </c>
      <c r="H6665" s="12" t="b">
        <f t="shared" si="521"/>
        <v>0</v>
      </c>
      <c r="I6665" s="12" t="b">
        <f t="shared" si="522"/>
        <v>0</v>
      </c>
      <c r="J6665" s="12" t="b">
        <f t="shared" si="523"/>
        <v>1</v>
      </c>
      <c r="K6665" s="9" t="b">
        <f t="shared" si="524"/>
        <v>0</v>
      </c>
    </row>
    <row r="6666" spans="1:11" ht="15.75" customHeight="1" x14ac:dyDescent="0.15">
      <c r="A6666" t="s">
        <v>6636</v>
      </c>
      <c r="B6666" s="10">
        <v>6665</v>
      </c>
      <c r="C6666" s="39" t="s">
        <v>1</v>
      </c>
      <c r="D6666" s="40">
        <v>2</v>
      </c>
      <c r="E6666" s="40">
        <v>0</v>
      </c>
      <c r="F6666" s="11" t="s">
        <v>1</v>
      </c>
      <c r="G6666" s="12">
        <f t="shared" si="520"/>
        <v>1</v>
      </c>
      <c r="H6666" s="12" t="b">
        <f t="shared" si="521"/>
        <v>1</v>
      </c>
      <c r="I6666" s="12" t="b">
        <f t="shared" si="522"/>
        <v>0</v>
      </c>
      <c r="J6666" s="12" t="b">
        <f t="shared" si="523"/>
        <v>0</v>
      </c>
      <c r="K6666" s="9" t="b">
        <f t="shared" si="524"/>
        <v>0</v>
      </c>
    </row>
    <row r="6667" spans="1:11" ht="15.75" customHeight="1" x14ac:dyDescent="0.15">
      <c r="A6667" t="s">
        <v>6637</v>
      </c>
      <c r="B6667" s="10">
        <v>6666</v>
      </c>
      <c r="C6667" s="39" t="s">
        <v>1</v>
      </c>
      <c r="D6667" s="40">
        <v>2</v>
      </c>
      <c r="E6667" s="40">
        <v>0</v>
      </c>
      <c r="F6667" s="11" t="s">
        <v>1</v>
      </c>
      <c r="G6667" s="12">
        <f t="shared" si="520"/>
        <v>1</v>
      </c>
      <c r="H6667" s="12" t="b">
        <f t="shared" si="521"/>
        <v>1</v>
      </c>
      <c r="I6667" s="12" t="b">
        <f t="shared" si="522"/>
        <v>0</v>
      </c>
      <c r="J6667" s="12" t="b">
        <f t="shared" si="523"/>
        <v>0</v>
      </c>
      <c r="K6667" s="9" t="b">
        <f t="shared" si="524"/>
        <v>0</v>
      </c>
    </row>
    <row r="6668" spans="1:11" ht="15.75" customHeight="1" x14ac:dyDescent="0.15">
      <c r="A6668" t="s">
        <v>6638</v>
      </c>
      <c r="B6668" s="10">
        <v>6667</v>
      </c>
      <c r="C6668" s="39" t="s">
        <v>1</v>
      </c>
      <c r="D6668" s="40">
        <v>2</v>
      </c>
      <c r="E6668" s="40">
        <v>0</v>
      </c>
      <c r="F6668" s="11" t="s">
        <v>1</v>
      </c>
      <c r="G6668" s="12">
        <f t="shared" si="520"/>
        <v>1</v>
      </c>
      <c r="H6668" s="12" t="b">
        <f t="shared" si="521"/>
        <v>1</v>
      </c>
      <c r="I6668" s="12" t="b">
        <f t="shared" si="522"/>
        <v>0</v>
      </c>
      <c r="J6668" s="12" t="b">
        <f t="shared" si="523"/>
        <v>0</v>
      </c>
      <c r="K6668" s="9" t="b">
        <f t="shared" si="524"/>
        <v>0</v>
      </c>
    </row>
    <row r="6669" spans="1:11" ht="15.75" customHeight="1" x14ac:dyDescent="0.15">
      <c r="A6669" t="s">
        <v>6639</v>
      </c>
      <c r="B6669" s="10">
        <v>6668</v>
      </c>
      <c r="C6669" s="39" t="s">
        <v>2</v>
      </c>
      <c r="D6669" s="40">
        <v>1</v>
      </c>
      <c r="E6669" s="40">
        <v>1</v>
      </c>
      <c r="F6669" s="11" t="s">
        <v>2</v>
      </c>
      <c r="G6669" s="12">
        <f t="shared" si="520"/>
        <v>1</v>
      </c>
      <c r="H6669" s="12" t="b">
        <f t="shared" si="521"/>
        <v>0</v>
      </c>
      <c r="I6669" s="12" t="b">
        <f t="shared" si="522"/>
        <v>0</v>
      </c>
      <c r="J6669" s="12" t="b">
        <f t="shared" si="523"/>
        <v>1</v>
      </c>
      <c r="K6669" s="9" t="b">
        <f t="shared" si="524"/>
        <v>0</v>
      </c>
    </row>
    <row r="6670" spans="1:11" ht="15.75" customHeight="1" x14ac:dyDescent="0.15">
      <c r="A6670" t="s">
        <v>6640</v>
      </c>
      <c r="B6670" s="10">
        <v>6669</v>
      </c>
      <c r="C6670" s="39" t="s">
        <v>1</v>
      </c>
      <c r="D6670" s="40">
        <v>2</v>
      </c>
      <c r="E6670" s="40">
        <v>0</v>
      </c>
      <c r="F6670" s="11" t="s">
        <v>1</v>
      </c>
      <c r="G6670" s="12">
        <f t="shared" si="520"/>
        <v>1</v>
      </c>
      <c r="H6670" s="12" t="b">
        <f t="shared" si="521"/>
        <v>1</v>
      </c>
      <c r="I6670" s="12" t="b">
        <f t="shared" si="522"/>
        <v>0</v>
      </c>
      <c r="J6670" s="12" t="b">
        <f t="shared" si="523"/>
        <v>0</v>
      </c>
      <c r="K6670" s="9" t="b">
        <f t="shared" si="524"/>
        <v>0</v>
      </c>
    </row>
    <row r="6671" spans="1:11" ht="15.75" customHeight="1" x14ac:dyDescent="0.15">
      <c r="A6671" t="s">
        <v>6641</v>
      </c>
      <c r="B6671" s="10">
        <v>6670</v>
      </c>
      <c r="C6671" s="39" t="s">
        <v>1</v>
      </c>
      <c r="D6671" s="40">
        <v>2</v>
      </c>
      <c r="E6671" s="40">
        <v>0</v>
      </c>
      <c r="F6671" s="11" t="s">
        <v>1</v>
      </c>
      <c r="G6671" s="12">
        <f t="shared" si="520"/>
        <v>1</v>
      </c>
      <c r="H6671" s="12" t="b">
        <f t="shared" si="521"/>
        <v>1</v>
      </c>
      <c r="I6671" s="12" t="b">
        <f t="shared" si="522"/>
        <v>0</v>
      </c>
      <c r="J6671" s="12" t="b">
        <f t="shared" si="523"/>
        <v>0</v>
      </c>
      <c r="K6671" s="9" t="b">
        <f t="shared" si="524"/>
        <v>0</v>
      </c>
    </row>
    <row r="6672" spans="1:11" ht="15.75" customHeight="1" x14ac:dyDescent="0.15">
      <c r="A6672" t="s">
        <v>6642</v>
      </c>
      <c r="B6672" s="10">
        <v>6671</v>
      </c>
      <c r="C6672" s="39" t="s">
        <v>1</v>
      </c>
      <c r="D6672" s="40">
        <v>0</v>
      </c>
      <c r="E6672" s="40">
        <v>0</v>
      </c>
      <c r="F6672" s="11" t="s">
        <v>2</v>
      </c>
      <c r="G6672" s="12">
        <f t="shared" si="520"/>
        <v>0</v>
      </c>
      <c r="H6672" s="12" t="b">
        <f t="shared" si="521"/>
        <v>0</v>
      </c>
      <c r="I6672" s="12" t="b">
        <f t="shared" si="522"/>
        <v>1</v>
      </c>
      <c r="J6672" s="12" t="b">
        <f t="shared" si="523"/>
        <v>0</v>
      </c>
      <c r="K6672" s="9" t="b">
        <f t="shared" si="524"/>
        <v>0</v>
      </c>
    </row>
    <row r="6673" spans="1:11" ht="15.75" customHeight="1" x14ac:dyDescent="0.15">
      <c r="A6673" t="s">
        <v>6643</v>
      </c>
      <c r="B6673" s="10">
        <v>6672</v>
      </c>
      <c r="C6673" s="39" t="s">
        <v>1</v>
      </c>
      <c r="D6673" s="40">
        <v>1</v>
      </c>
      <c r="E6673" s="40">
        <v>1</v>
      </c>
      <c r="F6673" s="11" t="s">
        <v>1</v>
      </c>
      <c r="G6673" s="12">
        <f t="shared" si="520"/>
        <v>1</v>
      </c>
      <c r="H6673" s="12" t="b">
        <f t="shared" si="521"/>
        <v>1</v>
      </c>
      <c r="I6673" s="12" t="b">
        <f t="shared" si="522"/>
        <v>0</v>
      </c>
      <c r="J6673" s="12" t="b">
        <f t="shared" si="523"/>
        <v>0</v>
      </c>
      <c r="K6673" s="9" t="b">
        <f t="shared" si="524"/>
        <v>0</v>
      </c>
    </row>
    <row r="6674" spans="1:11" ht="15.75" customHeight="1" x14ac:dyDescent="0.15">
      <c r="A6674" t="s">
        <v>6644</v>
      </c>
      <c r="B6674" s="10">
        <v>6673</v>
      </c>
      <c r="C6674" s="39" t="s">
        <v>2</v>
      </c>
      <c r="D6674" s="40">
        <v>0</v>
      </c>
      <c r="E6674" s="40">
        <v>2</v>
      </c>
      <c r="F6674" s="11" t="s">
        <v>2</v>
      </c>
      <c r="G6674" s="12">
        <f t="shared" si="520"/>
        <v>1</v>
      </c>
      <c r="H6674" s="12" t="b">
        <f t="shared" si="521"/>
        <v>0</v>
      </c>
      <c r="I6674" s="12" t="b">
        <f t="shared" si="522"/>
        <v>0</v>
      </c>
      <c r="J6674" s="12" t="b">
        <f t="shared" si="523"/>
        <v>1</v>
      </c>
      <c r="K6674" s="9" t="b">
        <f t="shared" si="524"/>
        <v>0</v>
      </c>
    </row>
    <row r="6675" spans="1:11" ht="15.75" customHeight="1" x14ac:dyDescent="0.15">
      <c r="A6675" t="s">
        <v>6645</v>
      </c>
      <c r="B6675" s="10">
        <v>6674</v>
      </c>
      <c r="C6675" s="39" t="s">
        <v>2</v>
      </c>
      <c r="D6675" s="40">
        <v>1</v>
      </c>
      <c r="E6675" s="40">
        <v>1</v>
      </c>
      <c r="F6675" s="11" t="s">
        <v>2</v>
      </c>
      <c r="G6675" s="12">
        <f t="shared" si="520"/>
        <v>1</v>
      </c>
      <c r="H6675" s="12" t="b">
        <f t="shared" si="521"/>
        <v>0</v>
      </c>
      <c r="I6675" s="12" t="b">
        <f t="shared" si="522"/>
        <v>0</v>
      </c>
      <c r="J6675" s="12" t="b">
        <f t="shared" si="523"/>
        <v>1</v>
      </c>
      <c r="K6675" s="9" t="b">
        <f t="shared" si="524"/>
        <v>0</v>
      </c>
    </row>
    <row r="6676" spans="1:11" ht="15.75" customHeight="1" x14ac:dyDescent="0.15">
      <c r="A6676" t="s">
        <v>6646</v>
      </c>
      <c r="B6676" s="10">
        <v>6675</v>
      </c>
      <c r="C6676" s="39" t="s">
        <v>1</v>
      </c>
      <c r="D6676" s="40">
        <v>0</v>
      </c>
      <c r="E6676" s="40">
        <v>0</v>
      </c>
      <c r="F6676" s="11" t="s">
        <v>1</v>
      </c>
      <c r="G6676" s="12">
        <f t="shared" si="520"/>
        <v>1</v>
      </c>
      <c r="H6676" s="12" t="b">
        <f t="shared" si="521"/>
        <v>1</v>
      </c>
      <c r="I6676" s="12" t="b">
        <f t="shared" si="522"/>
        <v>0</v>
      </c>
      <c r="J6676" s="12" t="b">
        <f t="shared" si="523"/>
        <v>0</v>
      </c>
      <c r="K6676" s="9" t="b">
        <f t="shared" si="524"/>
        <v>0</v>
      </c>
    </row>
    <row r="6677" spans="1:11" ht="15.75" customHeight="1" x14ac:dyDescent="0.15">
      <c r="A6677" t="s">
        <v>6272</v>
      </c>
      <c r="B6677" s="10">
        <v>6676</v>
      </c>
      <c r="C6677" s="39" t="s">
        <v>1</v>
      </c>
      <c r="D6677" s="40">
        <v>2</v>
      </c>
      <c r="E6677" s="40">
        <v>0</v>
      </c>
      <c r="F6677" s="11" t="s">
        <v>1</v>
      </c>
      <c r="G6677" s="12">
        <f t="shared" si="520"/>
        <v>1</v>
      </c>
      <c r="H6677" s="12" t="b">
        <f t="shared" si="521"/>
        <v>1</v>
      </c>
      <c r="I6677" s="12" t="b">
        <f t="shared" si="522"/>
        <v>0</v>
      </c>
      <c r="J6677" s="12" t="b">
        <f t="shared" si="523"/>
        <v>0</v>
      </c>
      <c r="K6677" s="9" t="b">
        <f t="shared" si="524"/>
        <v>0</v>
      </c>
    </row>
    <row r="6678" spans="1:11" ht="15.75" customHeight="1" x14ac:dyDescent="0.15">
      <c r="A6678" t="s">
        <v>6647</v>
      </c>
      <c r="B6678" s="10">
        <v>6677</v>
      </c>
      <c r="C6678" s="39" t="s">
        <v>1</v>
      </c>
      <c r="D6678" s="40">
        <v>2</v>
      </c>
      <c r="E6678" s="40">
        <v>0</v>
      </c>
      <c r="F6678" s="11" t="s">
        <v>1</v>
      </c>
      <c r="G6678" s="12">
        <f t="shared" si="520"/>
        <v>1</v>
      </c>
      <c r="H6678" s="12" t="b">
        <f t="shared" si="521"/>
        <v>1</v>
      </c>
      <c r="I6678" s="12" t="b">
        <f t="shared" si="522"/>
        <v>0</v>
      </c>
      <c r="J6678" s="12" t="b">
        <f t="shared" si="523"/>
        <v>0</v>
      </c>
      <c r="K6678" s="9" t="b">
        <f t="shared" si="524"/>
        <v>0</v>
      </c>
    </row>
    <row r="6679" spans="1:11" ht="15.75" customHeight="1" x14ac:dyDescent="0.15">
      <c r="A6679" t="s">
        <v>6648</v>
      </c>
      <c r="B6679" s="10">
        <v>6678</v>
      </c>
      <c r="C6679" s="39" t="s">
        <v>1</v>
      </c>
      <c r="D6679" s="40">
        <v>2</v>
      </c>
      <c r="E6679" s="40">
        <v>0</v>
      </c>
      <c r="F6679" s="11" t="s">
        <v>1</v>
      </c>
      <c r="G6679" s="12">
        <f t="shared" si="520"/>
        <v>1</v>
      </c>
      <c r="H6679" s="12" t="b">
        <f t="shared" si="521"/>
        <v>1</v>
      </c>
      <c r="I6679" s="12" t="b">
        <f t="shared" si="522"/>
        <v>0</v>
      </c>
      <c r="J6679" s="12" t="b">
        <f t="shared" si="523"/>
        <v>0</v>
      </c>
      <c r="K6679" s="9" t="b">
        <f t="shared" si="524"/>
        <v>0</v>
      </c>
    </row>
    <row r="6680" spans="1:11" ht="15.75" customHeight="1" x14ac:dyDescent="0.15">
      <c r="A6680" t="s">
        <v>6649</v>
      </c>
      <c r="B6680" s="10">
        <v>6679</v>
      </c>
      <c r="C6680" s="39" t="s">
        <v>1</v>
      </c>
      <c r="D6680" s="40">
        <v>2</v>
      </c>
      <c r="E6680" s="40">
        <v>0</v>
      </c>
      <c r="F6680" s="11" t="s">
        <v>1</v>
      </c>
      <c r="G6680" s="12">
        <f t="shared" si="520"/>
        <v>1</v>
      </c>
      <c r="H6680" s="12" t="b">
        <f t="shared" si="521"/>
        <v>1</v>
      </c>
      <c r="I6680" s="12" t="b">
        <f t="shared" si="522"/>
        <v>0</v>
      </c>
      <c r="J6680" s="12" t="b">
        <f t="shared" si="523"/>
        <v>0</v>
      </c>
      <c r="K6680" s="9" t="b">
        <f t="shared" si="524"/>
        <v>0</v>
      </c>
    </row>
    <row r="6681" spans="1:11" ht="15.75" customHeight="1" x14ac:dyDescent="0.15">
      <c r="A6681" t="s">
        <v>6650</v>
      </c>
      <c r="B6681" s="10">
        <v>6680</v>
      </c>
      <c r="C6681" s="39" t="s">
        <v>1</v>
      </c>
      <c r="D6681" s="40">
        <v>1</v>
      </c>
      <c r="E6681" s="40">
        <v>1</v>
      </c>
      <c r="F6681" s="11" t="s">
        <v>1</v>
      </c>
      <c r="G6681" s="12">
        <f t="shared" si="520"/>
        <v>1</v>
      </c>
      <c r="H6681" s="12" t="b">
        <f t="shared" si="521"/>
        <v>1</v>
      </c>
      <c r="I6681" s="12" t="b">
        <f t="shared" si="522"/>
        <v>0</v>
      </c>
      <c r="J6681" s="12" t="b">
        <f t="shared" si="523"/>
        <v>0</v>
      </c>
      <c r="K6681" s="9" t="b">
        <f t="shared" si="524"/>
        <v>0</v>
      </c>
    </row>
    <row r="6682" spans="1:11" ht="15.75" customHeight="1" x14ac:dyDescent="0.15">
      <c r="A6682" t="s">
        <v>6651</v>
      </c>
      <c r="B6682" s="10">
        <v>6681</v>
      </c>
      <c r="C6682" s="39" t="s">
        <v>1</v>
      </c>
      <c r="D6682" s="40">
        <v>2</v>
      </c>
      <c r="E6682" s="40">
        <v>0</v>
      </c>
      <c r="F6682" s="11" t="s">
        <v>1</v>
      </c>
      <c r="G6682" s="12">
        <f t="shared" si="520"/>
        <v>1</v>
      </c>
      <c r="H6682" s="12" t="b">
        <f t="shared" si="521"/>
        <v>1</v>
      </c>
      <c r="I6682" s="12" t="b">
        <f t="shared" si="522"/>
        <v>0</v>
      </c>
      <c r="J6682" s="12" t="b">
        <f t="shared" si="523"/>
        <v>0</v>
      </c>
      <c r="K6682" s="9" t="b">
        <f t="shared" si="524"/>
        <v>0</v>
      </c>
    </row>
    <row r="6683" spans="1:11" ht="15.75" customHeight="1" x14ac:dyDescent="0.15">
      <c r="A6683" t="s">
        <v>6652</v>
      </c>
      <c r="B6683" s="10">
        <v>6682</v>
      </c>
      <c r="C6683" s="39" t="s">
        <v>1</v>
      </c>
      <c r="D6683" s="40">
        <v>2</v>
      </c>
      <c r="E6683" s="40">
        <v>0</v>
      </c>
      <c r="F6683" s="11" t="s">
        <v>1</v>
      </c>
      <c r="G6683" s="12">
        <f t="shared" si="520"/>
        <v>1</v>
      </c>
      <c r="H6683" s="12" t="b">
        <f t="shared" si="521"/>
        <v>1</v>
      </c>
      <c r="I6683" s="12" t="b">
        <f t="shared" si="522"/>
        <v>0</v>
      </c>
      <c r="J6683" s="12" t="b">
        <f t="shared" si="523"/>
        <v>0</v>
      </c>
      <c r="K6683" s="9" t="b">
        <f t="shared" si="524"/>
        <v>0</v>
      </c>
    </row>
    <row r="6684" spans="1:11" ht="15.75" customHeight="1" x14ac:dyDescent="0.15">
      <c r="A6684" t="s">
        <v>6653</v>
      </c>
      <c r="B6684" s="10">
        <v>6683</v>
      </c>
      <c r="C6684" s="39" t="s">
        <v>1</v>
      </c>
      <c r="D6684" s="40">
        <v>1</v>
      </c>
      <c r="E6684" s="40">
        <v>1</v>
      </c>
      <c r="F6684" s="11" t="s">
        <v>1</v>
      </c>
      <c r="G6684" s="12">
        <f t="shared" si="520"/>
        <v>1</v>
      </c>
      <c r="H6684" s="12" t="b">
        <f t="shared" si="521"/>
        <v>1</v>
      </c>
      <c r="I6684" s="12" t="b">
        <f t="shared" si="522"/>
        <v>0</v>
      </c>
      <c r="J6684" s="12" t="b">
        <f t="shared" si="523"/>
        <v>0</v>
      </c>
      <c r="K6684" s="9" t="b">
        <f t="shared" si="524"/>
        <v>0</v>
      </c>
    </row>
    <row r="6685" spans="1:11" ht="15.75" customHeight="1" x14ac:dyDescent="0.15">
      <c r="A6685" t="s">
        <v>6654</v>
      </c>
      <c r="B6685" s="10">
        <v>6684</v>
      </c>
      <c r="C6685" s="39" t="s">
        <v>1</v>
      </c>
      <c r="D6685" s="40">
        <v>1</v>
      </c>
      <c r="E6685" s="40">
        <v>1</v>
      </c>
      <c r="F6685" s="11" t="s">
        <v>1</v>
      </c>
      <c r="G6685" s="12">
        <f t="shared" si="520"/>
        <v>1</v>
      </c>
      <c r="H6685" s="12" t="b">
        <f t="shared" si="521"/>
        <v>1</v>
      </c>
      <c r="I6685" s="12" t="b">
        <f t="shared" si="522"/>
        <v>0</v>
      </c>
      <c r="J6685" s="12" t="b">
        <f t="shared" si="523"/>
        <v>0</v>
      </c>
      <c r="K6685" s="9" t="b">
        <f t="shared" si="524"/>
        <v>0</v>
      </c>
    </row>
    <row r="6686" spans="1:11" ht="15.75" customHeight="1" x14ac:dyDescent="0.15">
      <c r="A6686" t="s">
        <v>6655</v>
      </c>
      <c r="B6686" s="10">
        <v>6685</v>
      </c>
      <c r="C6686" s="39" t="s">
        <v>1</v>
      </c>
      <c r="D6686" s="40">
        <v>1</v>
      </c>
      <c r="E6686" s="40">
        <v>1</v>
      </c>
      <c r="F6686" s="11" t="s">
        <v>1</v>
      </c>
      <c r="G6686" s="12">
        <f t="shared" si="520"/>
        <v>1</v>
      </c>
      <c r="H6686" s="12" t="b">
        <f t="shared" si="521"/>
        <v>1</v>
      </c>
      <c r="I6686" s="12" t="b">
        <f t="shared" si="522"/>
        <v>0</v>
      </c>
      <c r="J6686" s="12" t="b">
        <f t="shared" si="523"/>
        <v>0</v>
      </c>
      <c r="K6686" s="9" t="b">
        <f t="shared" si="524"/>
        <v>0</v>
      </c>
    </row>
    <row r="6687" spans="1:11" ht="15.75" customHeight="1" x14ac:dyDescent="0.15">
      <c r="A6687" t="s">
        <v>6656</v>
      </c>
      <c r="B6687" s="10">
        <v>6686</v>
      </c>
      <c r="C6687" s="39" t="s">
        <v>2</v>
      </c>
      <c r="D6687" s="40">
        <v>1</v>
      </c>
      <c r="E6687" s="40">
        <v>1</v>
      </c>
      <c r="F6687" s="11" t="s">
        <v>2</v>
      </c>
      <c r="G6687" s="12">
        <f t="shared" si="520"/>
        <v>1</v>
      </c>
      <c r="H6687" s="12" t="b">
        <f t="shared" si="521"/>
        <v>0</v>
      </c>
      <c r="I6687" s="12" t="b">
        <f t="shared" si="522"/>
        <v>0</v>
      </c>
      <c r="J6687" s="12" t="b">
        <f t="shared" si="523"/>
        <v>1</v>
      </c>
      <c r="K6687" s="9" t="b">
        <f t="shared" si="524"/>
        <v>0</v>
      </c>
    </row>
    <row r="6688" spans="1:11" ht="15.75" customHeight="1" x14ac:dyDescent="0.15">
      <c r="A6688" t="s">
        <v>6657</v>
      </c>
      <c r="B6688" s="10">
        <v>6687</v>
      </c>
      <c r="C6688" s="39" t="s">
        <v>1</v>
      </c>
      <c r="D6688" s="40">
        <v>2</v>
      </c>
      <c r="E6688" s="40">
        <v>0</v>
      </c>
      <c r="F6688" s="11" t="s">
        <v>1</v>
      </c>
      <c r="G6688" s="12">
        <f t="shared" si="520"/>
        <v>1</v>
      </c>
      <c r="H6688" s="12" t="b">
        <f t="shared" si="521"/>
        <v>1</v>
      </c>
      <c r="I6688" s="12" t="b">
        <f t="shared" si="522"/>
        <v>0</v>
      </c>
      <c r="J6688" s="12" t="b">
        <f t="shared" si="523"/>
        <v>0</v>
      </c>
      <c r="K6688" s="9" t="b">
        <f t="shared" si="524"/>
        <v>0</v>
      </c>
    </row>
    <row r="6689" spans="1:11" ht="15.75" customHeight="1" x14ac:dyDescent="0.15">
      <c r="A6689" t="s">
        <v>6658</v>
      </c>
      <c r="B6689" s="10">
        <v>6688</v>
      </c>
      <c r="C6689" s="39" t="s">
        <v>1</v>
      </c>
      <c r="D6689" s="40">
        <v>2</v>
      </c>
      <c r="E6689" s="40">
        <v>0</v>
      </c>
      <c r="F6689" s="11" t="s">
        <v>2</v>
      </c>
      <c r="G6689" s="12">
        <f t="shared" si="520"/>
        <v>0</v>
      </c>
      <c r="H6689" s="12" t="b">
        <f t="shared" si="521"/>
        <v>0</v>
      </c>
      <c r="I6689" s="12" t="b">
        <f t="shared" si="522"/>
        <v>1</v>
      </c>
      <c r="J6689" s="12" t="b">
        <f t="shared" si="523"/>
        <v>0</v>
      </c>
      <c r="K6689" s="9" t="b">
        <f t="shared" si="524"/>
        <v>0</v>
      </c>
    </row>
    <row r="6690" spans="1:11" ht="15.75" customHeight="1" x14ac:dyDescent="0.15">
      <c r="A6690" t="s">
        <v>6659</v>
      </c>
      <c r="B6690" s="10">
        <v>6689</v>
      </c>
      <c r="C6690" s="39" t="s">
        <v>1</v>
      </c>
      <c r="D6690" s="40">
        <v>2</v>
      </c>
      <c r="E6690" s="40">
        <v>0</v>
      </c>
      <c r="F6690" s="11" t="s">
        <v>2</v>
      </c>
      <c r="G6690" s="12">
        <f t="shared" si="520"/>
        <v>0</v>
      </c>
      <c r="H6690" s="12" t="b">
        <f t="shared" si="521"/>
        <v>0</v>
      </c>
      <c r="I6690" s="12" t="b">
        <f t="shared" si="522"/>
        <v>1</v>
      </c>
      <c r="J6690" s="12" t="b">
        <f t="shared" si="523"/>
        <v>0</v>
      </c>
      <c r="K6690" s="9" t="b">
        <f t="shared" si="524"/>
        <v>0</v>
      </c>
    </row>
    <row r="6691" spans="1:11" ht="15.75" customHeight="1" x14ac:dyDescent="0.15">
      <c r="A6691" t="s">
        <v>6660</v>
      </c>
      <c r="B6691" s="10">
        <v>6690</v>
      </c>
      <c r="C6691" s="39" t="s">
        <v>1</v>
      </c>
      <c r="D6691" s="40">
        <v>2</v>
      </c>
      <c r="E6691" s="40">
        <v>0</v>
      </c>
      <c r="F6691" s="11" t="s">
        <v>2</v>
      </c>
      <c r="G6691" s="12">
        <f t="shared" si="520"/>
        <v>0</v>
      </c>
      <c r="H6691" s="12" t="b">
        <f t="shared" si="521"/>
        <v>0</v>
      </c>
      <c r="I6691" s="12" t="b">
        <f t="shared" si="522"/>
        <v>1</v>
      </c>
      <c r="J6691" s="12" t="b">
        <f t="shared" si="523"/>
        <v>0</v>
      </c>
      <c r="K6691" s="9" t="b">
        <f t="shared" si="524"/>
        <v>0</v>
      </c>
    </row>
    <row r="6692" spans="1:11" ht="15.75" customHeight="1" x14ac:dyDescent="0.15">
      <c r="A6692" t="s">
        <v>6661</v>
      </c>
      <c r="B6692" s="10">
        <v>6691</v>
      </c>
      <c r="C6692" s="39" t="s">
        <v>1</v>
      </c>
      <c r="D6692" s="40">
        <v>1</v>
      </c>
      <c r="E6692" s="40">
        <v>1</v>
      </c>
      <c r="F6692" s="11" t="s">
        <v>1</v>
      </c>
      <c r="G6692" s="12">
        <f t="shared" si="520"/>
        <v>1</v>
      </c>
      <c r="H6692" s="12" t="b">
        <f t="shared" si="521"/>
        <v>1</v>
      </c>
      <c r="I6692" s="12" t="b">
        <f t="shared" si="522"/>
        <v>0</v>
      </c>
      <c r="J6692" s="12" t="b">
        <f t="shared" si="523"/>
        <v>0</v>
      </c>
      <c r="K6692" s="9" t="b">
        <f t="shared" si="524"/>
        <v>0</v>
      </c>
    </row>
    <row r="6693" spans="1:11" ht="15.75" customHeight="1" x14ac:dyDescent="0.15">
      <c r="A6693" t="s">
        <v>6662</v>
      </c>
      <c r="B6693" s="10">
        <v>6692</v>
      </c>
      <c r="C6693" s="39" t="s">
        <v>1</v>
      </c>
      <c r="D6693" s="40">
        <v>2</v>
      </c>
      <c r="E6693" s="40">
        <v>0</v>
      </c>
      <c r="F6693" s="11" t="s">
        <v>1</v>
      </c>
      <c r="G6693" s="12">
        <f t="shared" si="520"/>
        <v>1</v>
      </c>
      <c r="H6693" s="12" t="b">
        <f t="shared" si="521"/>
        <v>1</v>
      </c>
      <c r="I6693" s="12" t="b">
        <f t="shared" si="522"/>
        <v>0</v>
      </c>
      <c r="J6693" s="12" t="b">
        <f t="shared" si="523"/>
        <v>0</v>
      </c>
      <c r="K6693" s="9" t="b">
        <f t="shared" si="524"/>
        <v>0</v>
      </c>
    </row>
    <row r="6694" spans="1:11" ht="15.75" customHeight="1" x14ac:dyDescent="0.15">
      <c r="A6694" t="s">
        <v>6663</v>
      </c>
      <c r="B6694" s="10">
        <v>6693</v>
      </c>
      <c r="C6694" s="39" t="s">
        <v>2</v>
      </c>
      <c r="D6694" s="40">
        <v>1</v>
      </c>
      <c r="E6694" s="40">
        <v>1</v>
      </c>
      <c r="F6694" s="11" t="s">
        <v>2</v>
      </c>
      <c r="G6694" s="12">
        <f t="shared" si="520"/>
        <v>1</v>
      </c>
      <c r="H6694" s="12" t="b">
        <f t="shared" si="521"/>
        <v>0</v>
      </c>
      <c r="I6694" s="12" t="b">
        <f t="shared" si="522"/>
        <v>0</v>
      </c>
      <c r="J6694" s="12" t="b">
        <f t="shared" si="523"/>
        <v>1</v>
      </c>
      <c r="K6694" s="9" t="b">
        <f t="shared" si="524"/>
        <v>0</v>
      </c>
    </row>
    <row r="6695" spans="1:11" ht="15.75" customHeight="1" x14ac:dyDescent="0.15">
      <c r="A6695" t="s">
        <v>6664</v>
      </c>
      <c r="B6695" s="10">
        <v>6694</v>
      </c>
      <c r="C6695" s="39" t="s">
        <v>1</v>
      </c>
      <c r="D6695" s="40">
        <v>2</v>
      </c>
      <c r="E6695" s="40">
        <v>0</v>
      </c>
      <c r="F6695" s="11" t="s">
        <v>2</v>
      </c>
      <c r="G6695" s="12">
        <f t="shared" si="520"/>
        <v>0</v>
      </c>
      <c r="H6695" s="12" t="b">
        <f t="shared" si="521"/>
        <v>0</v>
      </c>
      <c r="I6695" s="12" t="b">
        <f t="shared" si="522"/>
        <v>1</v>
      </c>
      <c r="J6695" s="12" t="b">
        <f t="shared" si="523"/>
        <v>0</v>
      </c>
      <c r="K6695" s="9" t="b">
        <f t="shared" si="524"/>
        <v>0</v>
      </c>
    </row>
    <row r="6696" spans="1:11" ht="15.75" customHeight="1" x14ac:dyDescent="0.15">
      <c r="A6696" t="s">
        <v>6665</v>
      </c>
      <c r="B6696" s="10">
        <v>6695</v>
      </c>
      <c r="C6696" s="39" t="s">
        <v>1</v>
      </c>
      <c r="D6696" s="40">
        <v>2</v>
      </c>
      <c r="E6696" s="40">
        <v>0</v>
      </c>
      <c r="F6696" s="11" t="s">
        <v>2</v>
      </c>
      <c r="G6696" s="12">
        <f t="shared" si="520"/>
        <v>0</v>
      </c>
      <c r="H6696" s="12" t="b">
        <f t="shared" si="521"/>
        <v>0</v>
      </c>
      <c r="I6696" s="12" t="b">
        <f t="shared" si="522"/>
        <v>1</v>
      </c>
      <c r="J6696" s="12" t="b">
        <f t="shared" si="523"/>
        <v>0</v>
      </c>
      <c r="K6696" s="9" t="b">
        <f t="shared" si="524"/>
        <v>0</v>
      </c>
    </row>
    <row r="6697" spans="1:11" ht="15.75" customHeight="1" x14ac:dyDescent="0.15">
      <c r="A6697" t="s">
        <v>6666</v>
      </c>
      <c r="B6697" s="10">
        <v>6696</v>
      </c>
      <c r="C6697" s="39" t="s">
        <v>1</v>
      </c>
      <c r="D6697" s="40">
        <v>1</v>
      </c>
      <c r="E6697" s="40">
        <v>1</v>
      </c>
      <c r="F6697" s="11" t="s">
        <v>2</v>
      </c>
      <c r="G6697" s="12">
        <f t="shared" si="520"/>
        <v>0</v>
      </c>
      <c r="H6697" s="12" t="b">
        <f t="shared" si="521"/>
        <v>0</v>
      </c>
      <c r="I6697" s="12" t="b">
        <f t="shared" si="522"/>
        <v>1</v>
      </c>
      <c r="J6697" s="12" t="b">
        <f t="shared" si="523"/>
        <v>0</v>
      </c>
      <c r="K6697" s="9" t="b">
        <f t="shared" si="524"/>
        <v>0</v>
      </c>
    </row>
    <row r="6698" spans="1:11" ht="15.75" customHeight="1" x14ac:dyDescent="0.15">
      <c r="A6698" t="s">
        <v>6667</v>
      </c>
      <c r="B6698" s="10">
        <v>6697</v>
      </c>
      <c r="C6698" s="39" t="s">
        <v>1</v>
      </c>
      <c r="D6698" s="40">
        <v>2</v>
      </c>
      <c r="E6698" s="40">
        <v>0</v>
      </c>
      <c r="F6698" s="11" t="s">
        <v>1</v>
      </c>
      <c r="G6698" s="12">
        <f t="shared" si="520"/>
        <v>1</v>
      </c>
      <c r="H6698" s="12" t="b">
        <f t="shared" si="521"/>
        <v>1</v>
      </c>
      <c r="I6698" s="12" t="b">
        <f t="shared" si="522"/>
        <v>0</v>
      </c>
      <c r="J6698" s="12" t="b">
        <f t="shared" si="523"/>
        <v>0</v>
      </c>
      <c r="K6698" s="9" t="b">
        <f t="shared" si="524"/>
        <v>0</v>
      </c>
    </row>
    <row r="6699" spans="1:11" ht="15.75" customHeight="1" x14ac:dyDescent="0.15">
      <c r="A6699" t="s">
        <v>6668</v>
      </c>
      <c r="B6699" s="10">
        <v>6698</v>
      </c>
      <c r="C6699" s="39" t="s">
        <v>1</v>
      </c>
      <c r="D6699" s="40">
        <v>1</v>
      </c>
      <c r="E6699" s="40">
        <v>1</v>
      </c>
      <c r="F6699" s="11" t="s">
        <v>1</v>
      </c>
      <c r="G6699" s="12">
        <f t="shared" si="520"/>
        <v>1</v>
      </c>
      <c r="H6699" s="12" t="b">
        <f t="shared" si="521"/>
        <v>1</v>
      </c>
      <c r="I6699" s="12" t="b">
        <f t="shared" si="522"/>
        <v>0</v>
      </c>
      <c r="J6699" s="12" t="b">
        <f t="shared" si="523"/>
        <v>0</v>
      </c>
      <c r="K6699" s="9" t="b">
        <f t="shared" si="524"/>
        <v>0</v>
      </c>
    </row>
    <row r="6700" spans="1:11" ht="15.75" customHeight="1" x14ac:dyDescent="0.15">
      <c r="A6700" t="s">
        <v>6669</v>
      </c>
      <c r="B6700" s="10">
        <v>6699</v>
      </c>
      <c r="C6700" s="39" t="s">
        <v>1</v>
      </c>
      <c r="D6700" s="40">
        <v>2</v>
      </c>
      <c r="E6700" s="40">
        <v>0</v>
      </c>
      <c r="F6700" s="11" t="s">
        <v>1</v>
      </c>
      <c r="G6700" s="12">
        <f t="shared" si="520"/>
        <v>1</v>
      </c>
      <c r="H6700" s="12" t="b">
        <f t="shared" si="521"/>
        <v>1</v>
      </c>
      <c r="I6700" s="12" t="b">
        <f t="shared" si="522"/>
        <v>0</v>
      </c>
      <c r="J6700" s="12" t="b">
        <f t="shared" si="523"/>
        <v>0</v>
      </c>
      <c r="K6700" s="9" t="b">
        <f t="shared" si="524"/>
        <v>0</v>
      </c>
    </row>
    <row r="6701" spans="1:11" ht="15.75" customHeight="1" x14ac:dyDescent="0.15">
      <c r="A6701" t="s">
        <v>6670</v>
      </c>
      <c r="B6701" s="10">
        <v>6700</v>
      </c>
      <c r="C6701" s="39" t="s">
        <v>1</v>
      </c>
      <c r="D6701" s="40">
        <v>0</v>
      </c>
      <c r="E6701" s="40">
        <v>0</v>
      </c>
      <c r="F6701" s="11" t="s">
        <v>1</v>
      </c>
      <c r="G6701" s="12">
        <f t="shared" si="520"/>
        <v>1</v>
      </c>
      <c r="H6701" s="12" t="b">
        <f t="shared" si="521"/>
        <v>1</v>
      </c>
      <c r="I6701" s="12" t="b">
        <f t="shared" si="522"/>
        <v>0</v>
      </c>
      <c r="J6701" s="12" t="b">
        <f t="shared" si="523"/>
        <v>0</v>
      </c>
      <c r="K6701" s="9" t="b">
        <f t="shared" si="524"/>
        <v>0</v>
      </c>
    </row>
    <row r="6702" spans="1:11" ht="15.75" customHeight="1" x14ac:dyDescent="0.15">
      <c r="A6702" t="s">
        <v>6671</v>
      </c>
      <c r="B6702" s="10">
        <v>6701</v>
      </c>
      <c r="C6702" s="39" t="s">
        <v>1</v>
      </c>
      <c r="D6702" s="40">
        <v>2</v>
      </c>
      <c r="E6702" s="40">
        <v>0</v>
      </c>
      <c r="F6702" s="11" t="s">
        <v>1</v>
      </c>
      <c r="G6702" s="12">
        <f t="shared" si="520"/>
        <v>1</v>
      </c>
      <c r="H6702" s="12" t="b">
        <f t="shared" si="521"/>
        <v>1</v>
      </c>
      <c r="I6702" s="12" t="b">
        <f t="shared" si="522"/>
        <v>0</v>
      </c>
      <c r="J6702" s="12" t="b">
        <f t="shared" si="523"/>
        <v>0</v>
      </c>
      <c r="K6702" s="9" t="b">
        <f t="shared" si="524"/>
        <v>0</v>
      </c>
    </row>
    <row r="6703" spans="1:11" ht="15.75" customHeight="1" x14ac:dyDescent="0.15">
      <c r="A6703" t="s">
        <v>6672</v>
      </c>
      <c r="B6703" s="10">
        <v>6702</v>
      </c>
      <c r="C6703" s="39" t="s">
        <v>1</v>
      </c>
      <c r="D6703" s="40">
        <v>2</v>
      </c>
      <c r="E6703" s="40">
        <v>0</v>
      </c>
      <c r="F6703" s="11" t="s">
        <v>1</v>
      </c>
      <c r="G6703" s="12">
        <f t="shared" si="520"/>
        <v>1</v>
      </c>
      <c r="H6703" s="12" t="b">
        <f t="shared" si="521"/>
        <v>1</v>
      </c>
      <c r="I6703" s="12" t="b">
        <f t="shared" si="522"/>
        <v>0</v>
      </c>
      <c r="J6703" s="12" t="b">
        <f t="shared" si="523"/>
        <v>0</v>
      </c>
      <c r="K6703" s="9" t="b">
        <f t="shared" si="524"/>
        <v>0</v>
      </c>
    </row>
    <row r="6704" spans="1:11" ht="15.75" customHeight="1" x14ac:dyDescent="0.15">
      <c r="A6704" t="s">
        <v>6673</v>
      </c>
      <c r="B6704" s="10">
        <v>6703</v>
      </c>
      <c r="C6704" s="39" t="s">
        <v>1</v>
      </c>
      <c r="D6704" s="40">
        <v>1</v>
      </c>
      <c r="E6704" s="40">
        <v>1</v>
      </c>
      <c r="F6704" s="11" t="s">
        <v>1</v>
      </c>
      <c r="G6704" s="12">
        <f t="shared" si="520"/>
        <v>1</v>
      </c>
      <c r="H6704" s="12" t="b">
        <f t="shared" si="521"/>
        <v>1</v>
      </c>
      <c r="I6704" s="12" t="b">
        <f t="shared" si="522"/>
        <v>0</v>
      </c>
      <c r="J6704" s="12" t="b">
        <f t="shared" si="523"/>
        <v>0</v>
      </c>
      <c r="K6704" s="9" t="b">
        <f t="shared" si="524"/>
        <v>0</v>
      </c>
    </row>
    <row r="6705" spans="1:11" ht="15.75" customHeight="1" x14ac:dyDescent="0.15">
      <c r="A6705" t="s">
        <v>6674</v>
      </c>
      <c r="B6705" s="10">
        <v>6704</v>
      </c>
      <c r="C6705" s="39" t="s">
        <v>1</v>
      </c>
      <c r="D6705" s="40">
        <v>2</v>
      </c>
      <c r="E6705" s="40">
        <v>0</v>
      </c>
      <c r="F6705" s="11" t="s">
        <v>1</v>
      </c>
      <c r="G6705" s="12">
        <f t="shared" si="520"/>
        <v>1</v>
      </c>
      <c r="H6705" s="12" t="b">
        <f t="shared" si="521"/>
        <v>1</v>
      </c>
      <c r="I6705" s="12" t="b">
        <f t="shared" si="522"/>
        <v>0</v>
      </c>
      <c r="J6705" s="12" t="b">
        <f t="shared" si="523"/>
        <v>0</v>
      </c>
      <c r="K6705" s="9" t="b">
        <f t="shared" si="524"/>
        <v>0</v>
      </c>
    </row>
    <row r="6706" spans="1:11" ht="15.75" customHeight="1" x14ac:dyDescent="0.15">
      <c r="A6706" t="s">
        <v>6675</v>
      </c>
      <c r="B6706" s="10">
        <v>6705</v>
      </c>
      <c r="C6706" s="39" t="s">
        <v>2</v>
      </c>
      <c r="D6706" s="40">
        <v>1</v>
      </c>
      <c r="E6706" s="40">
        <v>1</v>
      </c>
      <c r="F6706" s="11" t="s">
        <v>2</v>
      </c>
      <c r="G6706" s="12">
        <f t="shared" si="520"/>
        <v>1</v>
      </c>
      <c r="H6706" s="12" t="b">
        <f t="shared" si="521"/>
        <v>0</v>
      </c>
      <c r="I6706" s="12" t="b">
        <f t="shared" si="522"/>
        <v>0</v>
      </c>
      <c r="J6706" s="12" t="b">
        <f t="shared" si="523"/>
        <v>1</v>
      </c>
      <c r="K6706" s="9" t="b">
        <f t="shared" si="524"/>
        <v>0</v>
      </c>
    </row>
    <row r="6707" spans="1:11" ht="15.75" customHeight="1" x14ac:dyDescent="0.15">
      <c r="A6707" t="s">
        <v>6676</v>
      </c>
      <c r="B6707" s="10">
        <v>6706</v>
      </c>
      <c r="C6707" s="39" t="s">
        <v>1</v>
      </c>
      <c r="D6707" s="40">
        <v>2</v>
      </c>
      <c r="E6707" s="40">
        <v>0</v>
      </c>
      <c r="F6707" s="11" t="s">
        <v>1</v>
      </c>
      <c r="G6707" s="12">
        <f t="shared" si="520"/>
        <v>1</v>
      </c>
      <c r="H6707" s="12" t="b">
        <f t="shared" si="521"/>
        <v>1</v>
      </c>
      <c r="I6707" s="12" t="b">
        <f t="shared" si="522"/>
        <v>0</v>
      </c>
      <c r="J6707" s="12" t="b">
        <f t="shared" si="523"/>
        <v>0</v>
      </c>
      <c r="K6707" s="9" t="b">
        <f t="shared" si="524"/>
        <v>0</v>
      </c>
    </row>
    <row r="6708" spans="1:11" ht="15.75" customHeight="1" x14ac:dyDescent="0.15">
      <c r="A6708" t="s">
        <v>6677</v>
      </c>
      <c r="B6708" s="10">
        <v>6707</v>
      </c>
      <c r="C6708" s="39" t="s">
        <v>1</v>
      </c>
      <c r="D6708" s="40">
        <v>2</v>
      </c>
      <c r="E6708" s="40">
        <v>0</v>
      </c>
      <c r="F6708" s="11" t="s">
        <v>1</v>
      </c>
      <c r="G6708" s="12">
        <f t="shared" si="520"/>
        <v>1</v>
      </c>
      <c r="H6708" s="12" t="b">
        <f t="shared" si="521"/>
        <v>1</v>
      </c>
      <c r="I6708" s="12" t="b">
        <f t="shared" si="522"/>
        <v>0</v>
      </c>
      <c r="J6708" s="12" t="b">
        <f t="shared" si="523"/>
        <v>0</v>
      </c>
      <c r="K6708" s="9" t="b">
        <f t="shared" si="524"/>
        <v>0</v>
      </c>
    </row>
    <row r="6709" spans="1:11" ht="15.75" customHeight="1" x14ac:dyDescent="0.15">
      <c r="A6709" t="s">
        <v>6678</v>
      </c>
      <c r="B6709" s="10">
        <v>6708</v>
      </c>
      <c r="C6709" s="39" t="s">
        <v>1</v>
      </c>
      <c r="D6709" s="40">
        <v>1</v>
      </c>
      <c r="E6709" s="40">
        <v>1</v>
      </c>
      <c r="F6709" s="11" t="s">
        <v>1</v>
      </c>
      <c r="G6709" s="12">
        <f t="shared" si="520"/>
        <v>1</v>
      </c>
      <c r="H6709" s="12" t="b">
        <f t="shared" si="521"/>
        <v>1</v>
      </c>
      <c r="I6709" s="12" t="b">
        <f t="shared" si="522"/>
        <v>0</v>
      </c>
      <c r="J6709" s="12" t="b">
        <f t="shared" si="523"/>
        <v>0</v>
      </c>
      <c r="K6709" s="9" t="b">
        <f t="shared" si="524"/>
        <v>0</v>
      </c>
    </row>
    <row r="6710" spans="1:11" ht="15.75" customHeight="1" x14ac:dyDescent="0.15">
      <c r="A6710" t="s">
        <v>6679</v>
      </c>
      <c r="B6710" s="10">
        <v>6709</v>
      </c>
      <c r="C6710" s="39" t="s">
        <v>1</v>
      </c>
      <c r="D6710" s="40">
        <v>2</v>
      </c>
      <c r="E6710" s="40">
        <v>0</v>
      </c>
      <c r="F6710" s="11" t="s">
        <v>2</v>
      </c>
      <c r="G6710" s="12">
        <f t="shared" si="520"/>
        <v>0</v>
      </c>
      <c r="H6710" s="12" t="b">
        <f t="shared" si="521"/>
        <v>0</v>
      </c>
      <c r="I6710" s="12" t="b">
        <f t="shared" si="522"/>
        <v>1</v>
      </c>
      <c r="J6710" s="12" t="b">
        <f t="shared" si="523"/>
        <v>0</v>
      </c>
      <c r="K6710" s="9" t="b">
        <f t="shared" si="524"/>
        <v>0</v>
      </c>
    </row>
    <row r="6711" spans="1:11" ht="15.75" customHeight="1" x14ac:dyDescent="0.15">
      <c r="A6711" t="s">
        <v>6680</v>
      </c>
      <c r="B6711" s="10">
        <v>6710</v>
      </c>
      <c r="C6711" s="39" t="s">
        <v>1</v>
      </c>
      <c r="D6711" s="40">
        <v>2</v>
      </c>
      <c r="E6711" s="40">
        <v>0</v>
      </c>
      <c r="F6711" s="11" t="s">
        <v>2</v>
      </c>
      <c r="G6711" s="12">
        <f t="shared" si="520"/>
        <v>0</v>
      </c>
      <c r="H6711" s="12" t="b">
        <f t="shared" si="521"/>
        <v>0</v>
      </c>
      <c r="I6711" s="12" t="b">
        <f t="shared" si="522"/>
        <v>1</v>
      </c>
      <c r="J6711" s="12" t="b">
        <f t="shared" si="523"/>
        <v>0</v>
      </c>
      <c r="K6711" s="9" t="b">
        <f t="shared" si="524"/>
        <v>0</v>
      </c>
    </row>
    <row r="6712" spans="1:11" ht="15.75" customHeight="1" x14ac:dyDescent="0.15">
      <c r="A6712" t="s">
        <v>6681</v>
      </c>
      <c r="B6712" s="10">
        <v>6711</v>
      </c>
      <c r="C6712" s="39" t="s">
        <v>1</v>
      </c>
      <c r="D6712" s="40">
        <v>1</v>
      </c>
      <c r="E6712" s="40">
        <v>1</v>
      </c>
      <c r="F6712" s="11" t="s">
        <v>2</v>
      </c>
      <c r="G6712" s="12">
        <f t="shared" si="520"/>
        <v>0</v>
      </c>
      <c r="H6712" s="12" t="b">
        <f t="shared" si="521"/>
        <v>0</v>
      </c>
      <c r="I6712" s="12" t="b">
        <f t="shared" si="522"/>
        <v>1</v>
      </c>
      <c r="J6712" s="12" t="b">
        <f t="shared" si="523"/>
        <v>0</v>
      </c>
      <c r="K6712" s="9" t="b">
        <f t="shared" si="524"/>
        <v>0</v>
      </c>
    </row>
    <row r="6713" spans="1:11" ht="15.75" customHeight="1" x14ac:dyDescent="0.15">
      <c r="A6713" t="s">
        <v>6682</v>
      </c>
      <c r="B6713" s="10">
        <v>6712</v>
      </c>
      <c r="C6713" s="39" t="s">
        <v>1</v>
      </c>
      <c r="D6713" s="40">
        <v>0</v>
      </c>
      <c r="E6713" s="40">
        <v>0</v>
      </c>
      <c r="F6713" s="11" t="s">
        <v>2</v>
      </c>
      <c r="G6713" s="12">
        <f t="shared" si="520"/>
        <v>0</v>
      </c>
      <c r="H6713" s="12" t="b">
        <f t="shared" si="521"/>
        <v>0</v>
      </c>
      <c r="I6713" s="12" t="b">
        <f t="shared" si="522"/>
        <v>1</v>
      </c>
      <c r="J6713" s="12" t="b">
        <f t="shared" si="523"/>
        <v>0</v>
      </c>
      <c r="K6713" s="9" t="b">
        <f t="shared" si="524"/>
        <v>0</v>
      </c>
    </row>
    <row r="6714" spans="1:11" ht="15.75" customHeight="1" x14ac:dyDescent="0.15">
      <c r="A6714" t="s">
        <v>6683</v>
      </c>
      <c r="B6714" s="10">
        <v>6713</v>
      </c>
      <c r="C6714" s="39" t="s">
        <v>1</v>
      </c>
      <c r="D6714" s="40">
        <v>1</v>
      </c>
      <c r="E6714" s="40">
        <v>1</v>
      </c>
      <c r="F6714" s="11" t="s">
        <v>2</v>
      </c>
      <c r="G6714" s="12">
        <f t="shared" si="520"/>
        <v>0</v>
      </c>
      <c r="H6714" s="12" t="b">
        <f t="shared" si="521"/>
        <v>0</v>
      </c>
      <c r="I6714" s="12" t="b">
        <f t="shared" si="522"/>
        <v>1</v>
      </c>
      <c r="J6714" s="12" t="b">
        <f t="shared" si="523"/>
        <v>0</v>
      </c>
      <c r="K6714" s="9" t="b">
        <f t="shared" si="524"/>
        <v>0</v>
      </c>
    </row>
    <row r="6715" spans="1:11" ht="15.75" customHeight="1" x14ac:dyDescent="0.15">
      <c r="A6715" t="s">
        <v>6684</v>
      </c>
      <c r="B6715" s="10">
        <v>6714</v>
      </c>
      <c r="C6715" s="39" t="s">
        <v>2</v>
      </c>
      <c r="D6715" s="40">
        <v>1</v>
      </c>
      <c r="E6715" s="40">
        <v>1</v>
      </c>
      <c r="F6715" s="11" t="s">
        <v>2</v>
      </c>
      <c r="G6715" s="12">
        <f t="shared" si="520"/>
        <v>1</v>
      </c>
      <c r="H6715" s="12" t="b">
        <f t="shared" si="521"/>
        <v>0</v>
      </c>
      <c r="I6715" s="12" t="b">
        <f t="shared" si="522"/>
        <v>0</v>
      </c>
      <c r="J6715" s="12" t="b">
        <f t="shared" si="523"/>
        <v>1</v>
      </c>
      <c r="K6715" s="9" t="b">
        <f t="shared" si="524"/>
        <v>0</v>
      </c>
    </row>
    <row r="6716" spans="1:11" ht="15.75" customHeight="1" x14ac:dyDescent="0.15">
      <c r="A6716" t="s">
        <v>6685</v>
      </c>
      <c r="B6716" s="10">
        <v>6715</v>
      </c>
      <c r="C6716" s="39" t="s">
        <v>1</v>
      </c>
      <c r="D6716" s="40">
        <v>2</v>
      </c>
      <c r="E6716" s="40">
        <v>0</v>
      </c>
      <c r="F6716" s="11" t="s">
        <v>1</v>
      </c>
      <c r="G6716" s="12">
        <f t="shared" si="520"/>
        <v>1</v>
      </c>
      <c r="H6716" s="12" t="b">
        <f t="shared" si="521"/>
        <v>1</v>
      </c>
      <c r="I6716" s="12" t="b">
        <f t="shared" si="522"/>
        <v>0</v>
      </c>
      <c r="J6716" s="12" t="b">
        <f t="shared" si="523"/>
        <v>0</v>
      </c>
      <c r="K6716" s="9" t="b">
        <f t="shared" si="524"/>
        <v>0</v>
      </c>
    </row>
    <row r="6717" spans="1:11" ht="15.75" customHeight="1" x14ac:dyDescent="0.15">
      <c r="A6717" t="s">
        <v>6686</v>
      </c>
      <c r="B6717" s="10">
        <v>6716</v>
      </c>
      <c r="C6717" s="39" t="s">
        <v>2</v>
      </c>
      <c r="D6717" s="40">
        <v>0</v>
      </c>
      <c r="E6717" s="40">
        <v>2</v>
      </c>
      <c r="F6717" s="11" t="s">
        <v>1</v>
      </c>
      <c r="G6717" s="12">
        <f t="shared" si="520"/>
        <v>0</v>
      </c>
      <c r="H6717" s="12" t="b">
        <f t="shared" si="521"/>
        <v>0</v>
      </c>
      <c r="I6717" s="12" t="b">
        <f t="shared" si="522"/>
        <v>0</v>
      </c>
      <c r="J6717" s="12" t="b">
        <f t="shared" si="523"/>
        <v>0</v>
      </c>
      <c r="K6717" s="9" t="b">
        <f t="shared" si="524"/>
        <v>1</v>
      </c>
    </row>
    <row r="6718" spans="1:11" ht="15.75" customHeight="1" x14ac:dyDescent="0.15">
      <c r="A6718" t="s">
        <v>6687</v>
      </c>
      <c r="B6718" s="10">
        <v>6717</v>
      </c>
      <c r="C6718" s="39" t="s">
        <v>1</v>
      </c>
      <c r="D6718" s="40">
        <v>2</v>
      </c>
      <c r="E6718" s="40">
        <v>0</v>
      </c>
      <c r="F6718" s="11" t="s">
        <v>1</v>
      </c>
      <c r="G6718" s="12">
        <f t="shared" si="520"/>
        <v>1</v>
      </c>
      <c r="H6718" s="12" t="b">
        <f t="shared" si="521"/>
        <v>1</v>
      </c>
      <c r="I6718" s="12" t="b">
        <f t="shared" si="522"/>
        <v>0</v>
      </c>
      <c r="J6718" s="12" t="b">
        <f t="shared" si="523"/>
        <v>0</v>
      </c>
      <c r="K6718" s="9" t="b">
        <f t="shared" si="524"/>
        <v>0</v>
      </c>
    </row>
    <row r="6719" spans="1:11" ht="15.75" customHeight="1" x14ac:dyDescent="0.15">
      <c r="A6719" t="s">
        <v>6688</v>
      </c>
      <c r="B6719" s="10">
        <v>6718</v>
      </c>
      <c r="C6719" s="39" t="s">
        <v>1</v>
      </c>
      <c r="D6719" s="40">
        <v>1</v>
      </c>
      <c r="E6719" s="40">
        <v>1</v>
      </c>
      <c r="F6719" s="11" t="s">
        <v>1</v>
      </c>
      <c r="G6719" s="12">
        <f t="shared" si="520"/>
        <v>1</v>
      </c>
      <c r="H6719" s="12" t="b">
        <f t="shared" si="521"/>
        <v>1</v>
      </c>
      <c r="I6719" s="12" t="b">
        <f t="shared" si="522"/>
        <v>0</v>
      </c>
      <c r="J6719" s="12" t="b">
        <f t="shared" si="523"/>
        <v>0</v>
      </c>
      <c r="K6719" s="9" t="b">
        <f t="shared" si="524"/>
        <v>0</v>
      </c>
    </row>
    <row r="6720" spans="1:11" ht="15.75" customHeight="1" x14ac:dyDescent="0.15">
      <c r="A6720" t="s">
        <v>6689</v>
      </c>
      <c r="B6720" s="10">
        <v>6719</v>
      </c>
      <c r="C6720" s="39" t="s">
        <v>1</v>
      </c>
      <c r="D6720" s="40">
        <v>1</v>
      </c>
      <c r="E6720" s="40">
        <v>1</v>
      </c>
      <c r="F6720" s="11" t="s">
        <v>1</v>
      </c>
      <c r="G6720" s="12">
        <f t="shared" si="520"/>
        <v>1</v>
      </c>
      <c r="H6720" s="12" t="b">
        <f t="shared" si="521"/>
        <v>1</v>
      </c>
      <c r="I6720" s="12" t="b">
        <f t="shared" si="522"/>
        <v>0</v>
      </c>
      <c r="J6720" s="12" t="b">
        <f t="shared" si="523"/>
        <v>0</v>
      </c>
      <c r="K6720" s="9" t="b">
        <f t="shared" si="524"/>
        <v>0</v>
      </c>
    </row>
    <row r="6721" spans="1:11" ht="15.75" customHeight="1" x14ac:dyDescent="0.15">
      <c r="A6721" t="s">
        <v>6690</v>
      </c>
      <c r="B6721" s="10">
        <v>6720</v>
      </c>
      <c r="C6721" s="39" t="s">
        <v>2</v>
      </c>
      <c r="D6721" s="40">
        <v>0</v>
      </c>
      <c r="E6721" s="40">
        <v>2</v>
      </c>
      <c r="F6721" s="11" t="s">
        <v>1</v>
      </c>
      <c r="G6721" s="12">
        <f t="shared" si="520"/>
        <v>0</v>
      </c>
      <c r="H6721" s="12" t="b">
        <f t="shared" si="521"/>
        <v>0</v>
      </c>
      <c r="I6721" s="12" t="b">
        <f t="shared" si="522"/>
        <v>0</v>
      </c>
      <c r="J6721" s="12" t="b">
        <f t="shared" si="523"/>
        <v>0</v>
      </c>
      <c r="K6721" s="9" t="b">
        <f t="shared" si="524"/>
        <v>1</v>
      </c>
    </row>
    <row r="6722" spans="1:11" ht="15.75" customHeight="1" x14ac:dyDescent="0.15">
      <c r="A6722" t="s">
        <v>6691</v>
      </c>
      <c r="B6722" s="10">
        <v>6721</v>
      </c>
      <c r="C6722" s="39" t="s">
        <v>1</v>
      </c>
      <c r="D6722" s="40">
        <v>2</v>
      </c>
      <c r="E6722" s="40">
        <v>0</v>
      </c>
      <c r="F6722" s="11" t="s">
        <v>2</v>
      </c>
      <c r="G6722" s="12">
        <f t="shared" si="520"/>
        <v>0</v>
      </c>
      <c r="H6722" s="12" t="b">
        <f t="shared" si="521"/>
        <v>0</v>
      </c>
      <c r="I6722" s="12" t="b">
        <f t="shared" si="522"/>
        <v>1</v>
      </c>
      <c r="J6722" s="12" t="b">
        <f t="shared" si="523"/>
        <v>0</v>
      </c>
      <c r="K6722" s="9" t="b">
        <f t="shared" si="524"/>
        <v>0</v>
      </c>
    </row>
    <row r="6723" spans="1:11" ht="15.75" customHeight="1" x14ac:dyDescent="0.15">
      <c r="A6723" t="s">
        <v>6692</v>
      </c>
      <c r="B6723" s="10">
        <v>6722</v>
      </c>
      <c r="C6723" s="39" t="s">
        <v>1</v>
      </c>
      <c r="D6723" s="40">
        <v>2</v>
      </c>
      <c r="E6723" s="40">
        <v>0</v>
      </c>
      <c r="F6723" s="11" t="s">
        <v>1</v>
      </c>
      <c r="G6723" s="12">
        <f t="shared" si="520"/>
        <v>1</v>
      </c>
      <c r="H6723" s="12" t="b">
        <f t="shared" si="521"/>
        <v>1</v>
      </c>
      <c r="I6723" s="12" t="b">
        <f t="shared" si="522"/>
        <v>0</v>
      </c>
      <c r="J6723" s="12" t="b">
        <f t="shared" si="523"/>
        <v>0</v>
      </c>
      <c r="K6723" s="9" t="b">
        <f t="shared" si="524"/>
        <v>0</v>
      </c>
    </row>
    <row r="6724" spans="1:11" ht="15.75" customHeight="1" x14ac:dyDescent="0.15">
      <c r="A6724" t="s">
        <v>6693</v>
      </c>
      <c r="B6724" s="10">
        <v>6723</v>
      </c>
      <c r="C6724" s="39" t="s">
        <v>1</v>
      </c>
      <c r="D6724" s="40">
        <v>1</v>
      </c>
      <c r="E6724" s="40">
        <v>1</v>
      </c>
      <c r="F6724" s="11" t="s">
        <v>1</v>
      </c>
      <c r="G6724" s="12">
        <f t="shared" si="520"/>
        <v>1</v>
      </c>
      <c r="H6724" s="12" t="b">
        <f t="shared" si="521"/>
        <v>1</v>
      </c>
      <c r="I6724" s="12" t="b">
        <f t="shared" si="522"/>
        <v>0</v>
      </c>
      <c r="J6724" s="12" t="b">
        <f t="shared" si="523"/>
        <v>0</v>
      </c>
      <c r="K6724" s="9" t="b">
        <f t="shared" si="524"/>
        <v>0</v>
      </c>
    </row>
    <row r="6725" spans="1:11" ht="15.75" customHeight="1" x14ac:dyDescent="0.15">
      <c r="A6725" t="s">
        <v>6694</v>
      </c>
      <c r="B6725" s="10">
        <v>6724</v>
      </c>
      <c r="C6725" s="39" t="s">
        <v>1</v>
      </c>
      <c r="D6725" s="40">
        <v>2</v>
      </c>
      <c r="E6725" s="40">
        <v>0</v>
      </c>
      <c r="F6725" s="11" t="s">
        <v>2</v>
      </c>
      <c r="G6725" s="12">
        <f t="shared" ref="G6725:G6788" si="525">IF(C6725=F6725,1,0)</f>
        <v>0</v>
      </c>
      <c r="H6725" s="12" t="b">
        <f t="shared" ref="H6725:H6788" si="526">AND(C6725="incels",F6725="incels")</f>
        <v>0</v>
      </c>
      <c r="I6725" s="12" t="b">
        <f t="shared" ref="I6725:I6788" si="527">AND(C6725="incels",F6725="neutre")</f>
        <v>1</v>
      </c>
      <c r="J6725" s="12" t="b">
        <f t="shared" ref="J6725:J6788" si="528">AND(C6725="neutre",F6725="neutre")</f>
        <v>0</v>
      </c>
      <c r="K6725" s="9" t="b">
        <f t="shared" ref="K6725:K6788" si="529">AND(C6725="neutre",F6725="incels")</f>
        <v>0</v>
      </c>
    </row>
    <row r="6726" spans="1:11" ht="15.75" customHeight="1" x14ac:dyDescent="0.15">
      <c r="A6726" t="s">
        <v>6695</v>
      </c>
      <c r="B6726" s="10">
        <v>6725</v>
      </c>
      <c r="C6726" s="39" t="s">
        <v>1</v>
      </c>
      <c r="D6726" s="40">
        <v>2</v>
      </c>
      <c r="E6726" s="40">
        <v>0</v>
      </c>
      <c r="F6726" s="11" t="s">
        <v>2</v>
      </c>
      <c r="G6726" s="12">
        <f t="shared" si="525"/>
        <v>0</v>
      </c>
      <c r="H6726" s="12" t="b">
        <f t="shared" si="526"/>
        <v>0</v>
      </c>
      <c r="I6726" s="12" t="b">
        <f t="shared" si="527"/>
        <v>1</v>
      </c>
      <c r="J6726" s="12" t="b">
        <f t="shared" si="528"/>
        <v>0</v>
      </c>
      <c r="K6726" s="9" t="b">
        <f t="shared" si="529"/>
        <v>0</v>
      </c>
    </row>
    <row r="6727" spans="1:11" ht="15.75" customHeight="1" x14ac:dyDescent="0.15">
      <c r="A6727" t="s">
        <v>6696</v>
      </c>
      <c r="B6727" s="10">
        <v>6726</v>
      </c>
      <c r="C6727" s="39" t="s">
        <v>1</v>
      </c>
      <c r="D6727" s="40">
        <v>1</v>
      </c>
      <c r="E6727" s="40">
        <v>1</v>
      </c>
      <c r="F6727" s="11" t="s">
        <v>1</v>
      </c>
      <c r="G6727" s="12">
        <f t="shared" si="525"/>
        <v>1</v>
      </c>
      <c r="H6727" s="12" t="b">
        <f t="shared" si="526"/>
        <v>1</v>
      </c>
      <c r="I6727" s="12" t="b">
        <f t="shared" si="527"/>
        <v>0</v>
      </c>
      <c r="J6727" s="12" t="b">
        <f t="shared" si="528"/>
        <v>0</v>
      </c>
      <c r="K6727" s="9" t="b">
        <f t="shared" si="529"/>
        <v>0</v>
      </c>
    </row>
    <row r="6728" spans="1:11" ht="15.75" customHeight="1" x14ac:dyDescent="0.15">
      <c r="A6728" t="s">
        <v>6697</v>
      </c>
      <c r="B6728" s="10">
        <v>6727</v>
      </c>
      <c r="C6728" s="39" t="s">
        <v>2</v>
      </c>
      <c r="D6728" s="40">
        <v>0</v>
      </c>
      <c r="E6728" s="40">
        <v>2</v>
      </c>
      <c r="F6728" s="11" t="s">
        <v>1</v>
      </c>
      <c r="G6728" s="12">
        <f t="shared" si="525"/>
        <v>0</v>
      </c>
      <c r="H6728" s="12" t="b">
        <f t="shared" si="526"/>
        <v>0</v>
      </c>
      <c r="I6728" s="12" t="b">
        <f t="shared" si="527"/>
        <v>0</v>
      </c>
      <c r="J6728" s="12" t="b">
        <f t="shared" si="528"/>
        <v>0</v>
      </c>
      <c r="K6728" s="9" t="b">
        <f t="shared" si="529"/>
        <v>1</v>
      </c>
    </row>
    <row r="6729" spans="1:11" ht="15.75" customHeight="1" x14ac:dyDescent="0.15">
      <c r="A6729" t="s">
        <v>6698</v>
      </c>
      <c r="B6729" s="10">
        <v>6728</v>
      </c>
      <c r="C6729" s="39" t="s">
        <v>1</v>
      </c>
      <c r="D6729" s="40">
        <v>2</v>
      </c>
      <c r="E6729" s="40">
        <v>0</v>
      </c>
      <c r="F6729" s="11" t="s">
        <v>2</v>
      </c>
      <c r="G6729" s="12">
        <f t="shared" si="525"/>
        <v>0</v>
      </c>
      <c r="H6729" s="12" t="b">
        <f t="shared" si="526"/>
        <v>0</v>
      </c>
      <c r="I6729" s="12" t="b">
        <f t="shared" si="527"/>
        <v>1</v>
      </c>
      <c r="J6729" s="12" t="b">
        <f t="shared" si="528"/>
        <v>0</v>
      </c>
      <c r="K6729" s="9" t="b">
        <f t="shared" si="529"/>
        <v>0</v>
      </c>
    </row>
    <row r="6730" spans="1:11" ht="15.75" customHeight="1" x14ac:dyDescent="0.15">
      <c r="A6730" t="s">
        <v>6699</v>
      </c>
      <c r="B6730" s="10">
        <v>6729</v>
      </c>
      <c r="C6730" s="39" t="s">
        <v>1</v>
      </c>
      <c r="D6730" s="40">
        <v>2</v>
      </c>
      <c r="E6730" s="40">
        <v>0</v>
      </c>
      <c r="F6730" s="11" t="s">
        <v>1</v>
      </c>
      <c r="G6730" s="12">
        <f t="shared" si="525"/>
        <v>1</v>
      </c>
      <c r="H6730" s="12" t="b">
        <f t="shared" si="526"/>
        <v>1</v>
      </c>
      <c r="I6730" s="12" t="b">
        <f t="shared" si="527"/>
        <v>0</v>
      </c>
      <c r="J6730" s="12" t="b">
        <f t="shared" si="528"/>
        <v>0</v>
      </c>
      <c r="K6730" s="9" t="b">
        <f t="shared" si="529"/>
        <v>0</v>
      </c>
    </row>
    <row r="6731" spans="1:11" ht="15.75" customHeight="1" x14ac:dyDescent="0.15">
      <c r="A6731" t="s">
        <v>6700</v>
      </c>
      <c r="B6731" s="10">
        <v>6730</v>
      </c>
      <c r="C6731" s="39" t="s">
        <v>2</v>
      </c>
      <c r="D6731" s="40">
        <v>1</v>
      </c>
      <c r="E6731" s="40">
        <v>1</v>
      </c>
      <c r="F6731" s="11" t="s">
        <v>2</v>
      </c>
      <c r="G6731" s="12">
        <f t="shared" si="525"/>
        <v>1</v>
      </c>
      <c r="H6731" s="12" t="b">
        <f t="shared" si="526"/>
        <v>0</v>
      </c>
      <c r="I6731" s="12" t="b">
        <f t="shared" si="527"/>
        <v>0</v>
      </c>
      <c r="J6731" s="12" t="b">
        <f t="shared" si="528"/>
        <v>1</v>
      </c>
      <c r="K6731" s="9" t="b">
        <f t="shared" si="529"/>
        <v>0</v>
      </c>
    </row>
    <row r="6732" spans="1:11" ht="15.75" customHeight="1" x14ac:dyDescent="0.15">
      <c r="A6732" t="s">
        <v>6701</v>
      </c>
      <c r="B6732" s="10">
        <v>6731</v>
      </c>
      <c r="C6732" s="39" t="s">
        <v>1</v>
      </c>
      <c r="D6732" s="40">
        <v>1</v>
      </c>
      <c r="E6732" s="40">
        <v>1</v>
      </c>
      <c r="F6732" s="11" t="s">
        <v>2</v>
      </c>
      <c r="G6732" s="12">
        <f t="shared" si="525"/>
        <v>0</v>
      </c>
      <c r="H6732" s="12" t="b">
        <f t="shared" si="526"/>
        <v>0</v>
      </c>
      <c r="I6732" s="12" t="b">
        <f t="shared" si="527"/>
        <v>1</v>
      </c>
      <c r="J6732" s="12" t="b">
        <f t="shared" si="528"/>
        <v>0</v>
      </c>
      <c r="K6732" s="9" t="b">
        <f t="shared" si="529"/>
        <v>0</v>
      </c>
    </row>
    <row r="6733" spans="1:11" ht="15.75" customHeight="1" x14ac:dyDescent="0.15">
      <c r="A6733" t="s">
        <v>6702</v>
      </c>
      <c r="B6733" s="10">
        <v>6732</v>
      </c>
      <c r="C6733" s="39" t="s">
        <v>1</v>
      </c>
      <c r="D6733" s="40">
        <v>2</v>
      </c>
      <c r="E6733" s="40">
        <v>0</v>
      </c>
      <c r="F6733" s="11" t="s">
        <v>1</v>
      </c>
      <c r="G6733" s="12">
        <f t="shared" si="525"/>
        <v>1</v>
      </c>
      <c r="H6733" s="12" t="b">
        <f t="shared" si="526"/>
        <v>1</v>
      </c>
      <c r="I6733" s="12" t="b">
        <f t="shared" si="527"/>
        <v>0</v>
      </c>
      <c r="J6733" s="12" t="b">
        <f t="shared" si="528"/>
        <v>0</v>
      </c>
      <c r="K6733" s="9" t="b">
        <f t="shared" si="529"/>
        <v>0</v>
      </c>
    </row>
    <row r="6734" spans="1:11" ht="15.75" customHeight="1" x14ac:dyDescent="0.15">
      <c r="A6734" t="s">
        <v>6703</v>
      </c>
      <c r="B6734" s="10">
        <v>6733</v>
      </c>
      <c r="C6734" s="39" t="s">
        <v>1</v>
      </c>
      <c r="D6734" s="40">
        <v>2</v>
      </c>
      <c r="E6734" s="40">
        <v>0</v>
      </c>
      <c r="F6734" s="11" t="s">
        <v>1</v>
      </c>
      <c r="G6734" s="12">
        <f t="shared" si="525"/>
        <v>1</v>
      </c>
      <c r="H6734" s="12" t="b">
        <f t="shared" si="526"/>
        <v>1</v>
      </c>
      <c r="I6734" s="12" t="b">
        <f t="shared" si="527"/>
        <v>0</v>
      </c>
      <c r="J6734" s="12" t="b">
        <f t="shared" si="528"/>
        <v>0</v>
      </c>
      <c r="K6734" s="9" t="b">
        <f t="shared" si="529"/>
        <v>0</v>
      </c>
    </row>
    <row r="6735" spans="1:11" ht="15.75" customHeight="1" x14ac:dyDescent="0.15">
      <c r="A6735" t="s">
        <v>6704</v>
      </c>
      <c r="B6735" s="10">
        <v>6734</v>
      </c>
      <c r="C6735" s="39" t="s">
        <v>1</v>
      </c>
      <c r="D6735" s="40">
        <v>2</v>
      </c>
      <c r="E6735" s="40">
        <v>0</v>
      </c>
      <c r="F6735" s="11" t="s">
        <v>1</v>
      </c>
      <c r="G6735" s="12">
        <f t="shared" si="525"/>
        <v>1</v>
      </c>
      <c r="H6735" s="12" t="b">
        <f t="shared" si="526"/>
        <v>1</v>
      </c>
      <c r="I6735" s="12" t="b">
        <f t="shared" si="527"/>
        <v>0</v>
      </c>
      <c r="J6735" s="12" t="b">
        <f t="shared" si="528"/>
        <v>0</v>
      </c>
      <c r="K6735" s="9" t="b">
        <f t="shared" si="529"/>
        <v>0</v>
      </c>
    </row>
    <row r="6736" spans="1:11" ht="15.75" customHeight="1" x14ac:dyDescent="0.15">
      <c r="A6736" t="s">
        <v>6705</v>
      </c>
      <c r="B6736" s="10">
        <v>6735</v>
      </c>
      <c r="C6736" s="39" t="s">
        <v>1</v>
      </c>
      <c r="D6736" s="40">
        <v>2</v>
      </c>
      <c r="E6736" s="40">
        <v>0</v>
      </c>
      <c r="F6736" s="11" t="s">
        <v>1</v>
      </c>
      <c r="G6736" s="12">
        <f t="shared" si="525"/>
        <v>1</v>
      </c>
      <c r="H6736" s="12" t="b">
        <f t="shared" si="526"/>
        <v>1</v>
      </c>
      <c r="I6736" s="12" t="b">
        <f t="shared" si="527"/>
        <v>0</v>
      </c>
      <c r="J6736" s="12" t="b">
        <f t="shared" si="528"/>
        <v>0</v>
      </c>
      <c r="K6736" s="9" t="b">
        <f t="shared" si="529"/>
        <v>0</v>
      </c>
    </row>
    <row r="6737" spans="1:11" ht="15.75" customHeight="1" x14ac:dyDescent="0.15">
      <c r="A6737" t="s">
        <v>6706</v>
      </c>
      <c r="B6737" s="10">
        <v>6736</v>
      </c>
      <c r="C6737" s="39" t="s">
        <v>1</v>
      </c>
      <c r="D6737" s="40">
        <v>2</v>
      </c>
      <c r="E6737" s="40">
        <v>0</v>
      </c>
      <c r="F6737" s="11" t="s">
        <v>1</v>
      </c>
      <c r="G6737" s="12">
        <f t="shared" si="525"/>
        <v>1</v>
      </c>
      <c r="H6737" s="12" t="b">
        <f t="shared" si="526"/>
        <v>1</v>
      </c>
      <c r="I6737" s="12" t="b">
        <f t="shared" si="527"/>
        <v>0</v>
      </c>
      <c r="J6737" s="12" t="b">
        <f t="shared" si="528"/>
        <v>0</v>
      </c>
      <c r="K6737" s="9" t="b">
        <f t="shared" si="529"/>
        <v>0</v>
      </c>
    </row>
    <row r="6738" spans="1:11" ht="15.75" customHeight="1" x14ac:dyDescent="0.15">
      <c r="A6738" t="s">
        <v>6707</v>
      </c>
      <c r="B6738" s="10">
        <v>6737</v>
      </c>
      <c r="C6738" s="39" t="s">
        <v>1</v>
      </c>
      <c r="D6738" s="40">
        <v>1</v>
      </c>
      <c r="E6738" s="40">
        <v>1</v>
      </c>
      <c r="F6738" s="11" t="s">
        <v>1</v>
      </c>
      <c r="G6738" s="12">
        <f t="shared" si="525"/>
        <v>1</v>
      </c>
      <c r="H6738" s="12" t="b">
        <f t="shared" si="526"/>
        <v>1</v>
      </c>
      <c r="I6738" s="12" t="b">
        <f t="shared" si="527"/>
        <v>0</v>
      </c>
      <c r="J6738" s="12" t="b">
        <f t="shared" si="528"/>
        <v>0</v>
      </c>
      <c r="K6738" s="9" t="b">
        <f t="shared" si="529"/>
        <v>0</v>
      </c>
    </row>
    <row r="6739" spans="1:11" ht="15.75" customHeight="1" x14ac:dyDescent="0.15">
      <c r="A6739" t="s">
        <v>6708</v>
      </c>
      <c r="B6739" s="10">
        <v>6738</v>
      </c>
      <c r="C6739" s="39" t="s">
        <v>2</v>
      </c>
      <c r="D6739" s="40">
        <v>0</v>
      </c>
      <c r="E6739" s="40">
        <v>2</v>
      </c>
      <c r="F6739" s="11" t="s">
        <v>2</v>
      </c>
      <c r="G6739" s="12">
        <f t="shared" si="525"/>
        <v>1</v>
      </c>
      <c r="H6739" s="12" t="b">
        <f t="shared" si="526"/>
        <v>0</v>
      </c>
      <c r="I6739" s="12" t="b">
        <f t="shared" si="527"/>
        <v>0</v>
      </c>
      <c r="J6739" s="12" t="b">
        <f t="shared" si="528"/>
        <v>1</v>
      </c>
      <c r="K6739" s="9" t="b">
        <f t="shared" si="529"/>
        <v>0</v>
      </c>
    </row>
    <row r="6740" spans="1:11" ht="15.75" customHeight="1" x14ac:dyDescent="0.15">
      <c r="A6740" t="s">
        <v>6709</v>
      </c>
      <c r="B6740" s="10">
        <v>6739</v>
      </c>
      <c r="C6740" s="39" t="s">
        <v>1</v>
      </c>
      <c r="D6740" s="40">
        <v>1</v>
      </c>
      <c r="E6740" s="40">
        <v>1</v>
      </c>
      <c r="F6740" s="11" t="s">
        <v>1</v>
      </c>
      <c r="G6740" s="12">
        <f t="shared" si="525"/>
        <v>1</v>
      </c>
      <c r="H6740" s="12" t="b">
        <f t="shared" si="526"/>
        <v>1</v>
      </c>
      <c r="I6740" s="12" t="b">
        <f t="shared" si="527"/>
        <v>0</v>
      </c>
      <c r="J6740" s="12" t="b">
        <f t="shared" si="528"/>
        <v>0</v>
      </c>
      <c r="K6740" s="9" t="b">
        <f t="shared" si="529"/>
        <v>0</v>
      </c>
    </row>
    <row r="6741" spans="1:11" ht="15.75" customHeight="1" x14ac:dyDescent="0.15">
      <c r="A6741" t="s">
        <v>6710</v>
      </c>
      <c r="B6741" s="10">
        <v>6740</v>
      </c>
      <c r="C6741" s="39" t="s">
        <v>1</v>
      </c>
      <c r="D6741" s="40">
        <v>2</v>
      </c>
      <c r="E6741" s="40">
        <v>0</v>
      </c>
      <c r="F6741" s="11" t="s">
        <v>2</v>
      </c>
      <c r="G6741" s="12">
        <f t="shared" si="525"/>
        <v>0</v>
      </c>
      <c r="H6741" s="12" t="b">
        <f t="shared" si="526"/>
        <v>0</v>
      </c>
      <c r="I6741" s="12" t="b">
        <f t="shared" si="527"/>
        <v>1</v>
      </c>
      <c r="J6741" s="12" t="b">
        <f t="shared" si="528"/>
        <v>0</v>
      </c>
      <c r="K6741" s="9" t="b">
        <f t="shared" si="529"/>
        <v>0</v>
      </c>
    </row>
    <row r="6742" spans="1:11" ht="15.75" customHeight="1" x14ac:dyDescent="0.15">
      <c r="A6742" t="s">
        <v>6711</v>
      </c>
      <c r="B6742" s="10">
        <v>6741</v>
      </c>
      <c r="C6742" s="39" t="s">
        <v>1</v>
      </c>
      <c r="D6742" s="40">
        <v>1</v>
      </c>
      <c r="E6742" s="40">
        <v>1</v>
      </c>
      <c r="F6742" s="11" t="s">
        <v>2</v>
      </c>
      <c r="G6742" s="12">
        <f t="shared" si="525"/>
        <v>0</v>
      </c>
      <c r="H6742" s="12" t="b">
        <f t="shared" si="526"/>
        <v>0</v>
      </c>
      <c r="I6742" s="12" t="b">
        <f t="shared" si="527"/>
        <v>1</v>
      </c>
      <c r="J6742" s="12" t="b">
        <f t="shared" si="528"/>
        <v>0</v>
      </c>
      <c r="K6742" s="9" t="b">
        <f t="shared" si="529"/>
        <v>0</v>
      </c>
    </row>
    <row r="6743" spans="1:11" ht="15.75" customHeight="1" x14ac:dyDescent="0.15">
      <c r="A6743" t="s">
        <v>6712</v>
      </c>
      <c r="B6743" s="10">
        <v>6742</v>
      </c>
      <c r="C6743" s="39" t="s">
        <v>1</v>
      </c>
      <c r="D6743" s="40">
        <v>2</v>
      </c>
      <c r="E6743" s="40">
        <v>0</v>
      </c>
      <c r="F6743" s="11" t="s">
        <v>1</v>
      </c>
      <c r="G6743" s="12">
        <f t="shared" si="525"/>
        <v>1</v>
      </c>
      <c r="H6743" s="12" t="b">
        <f t="shared" si="526"/>
        <v>1</v>
      </c>
      <c r="I6743" s="12" t="b">
        <f t="shared" si="527"/>
        <v>0</v>
      </c>
      <c r="J6743" s="12" t="b">
        <f t="shared" si="528"/>
        <v>0</v>
      </c>
      <c r="K6743" s="9" t="b">
        <f t="shared" si="529"/>
        <v>0</v>
      </c>
    </row>
    <row r="6744" spans="1:11" ht="15.75" customHeight="1" x14ac:dyDescent="0.15">
      <c r="A6744" t="s">
        <v>6713</v>
      </c>
      <c r="B6744" s="10">
        <v>6743</v>
      </c>
      <c r="C6744" s="39" t="s">
        <v>1</v>
      </c>
      <c r="D6744" s="40">
        <v>2</v>
      </c>
      <c r="E6744" s="40">
        <v>0</v>
      </c>
      <c r="F6744" s="11" t="s">
        <v>1</v>
      </c>
      <c r="G6744" s="12">
        <f t="shared" si="525"/>
        <v>1</v>
      </c>
      <c r="H6744" s="12" t="b">
        <f t="shared" si="526"/>
        <v>1</v>
      </c>
      <c r="I6744" s="12" t="b">
        <f t="shared" si="527"/>
        <v>0</v>
      </c>
      <c r="J6744" s="12" t="b">
        <f t="shared" si="528"/>
        <v>0</v>
      </c>
      <c r="K6744" s="9" t="b">
        <f t="shared" si="529"/>
        <v>0</v>
      </c>
    </row>
    <row r="6745" spans="1:11" ht="15.75" customHeight="1" x14ac:dyDescent="0.15">
      <c r="A6745" t="s">
        <v>6714</v>
      </c>
      <c r="B6745" s="10">
        <v>6744</v>
      </c>
      <c r="C6745" s="39" t="s">
        <v>1</v>
      </c>
      <c r="D6745" s="40">
        <v>2</v>
      </c>
      <c r="E6745" s="40">
        <v>0</v>
      </c>
      <c r="F6745" s="11" t="s">
        <v>1</v>
      </c>
      <c r="G6745" s="12">
        <f t="shared" si="525"/>
        <v>1</v>
      </c>
      <c r="H6745" s="12" t="b">
        <f t="shared" si="526"/>
        <v>1</v>
      </c>
      <c r="I6745" s="12" t="b">
        <f t="shared" si="527"/>
        <v>0</v>
      </c>
      <c r="J6745" s="12" t="b">
        <f t="shared" si="528"/>
        <v>0</v>
      </c>
      <c r="K6745" s="9" t="b">
        <f t="shared" si="529"/>
        <v>0</v>
      </c>
    </row>
    <row r="6746" spans="1:11" ht="15.75" customHeight="1" x14ac:dyDescent="0.15">
      <c r="A6746" t="s">
        <v>6715</v>
      </c>
      <c r="B6746" s="10">
        <v>6745</v>
      </c>
      <c r="C6746" s="39" t="s">
        <v>1</v>
      </c>
      <c r="D6746" s="40">
        <v>1</v>
      </c>
      <c r="E6746" s="40">
        <v>1</v>
      </c>
      <c r="F6746" s="11" t="s">
        <v>2</v>
      </c>
      <c r="G6746" s="12">
        <f t="shared" si="525"/>
        <v>0</v>
      </c>
      <c r="H6746" s="12" t="b">
        <f t="shared" si="526"/>
        <v>0</v>
      </c>
      <c r="I6746" s="12" t="b">
        <f t="shared" si="527"/>
        <v>1</v>
      </c>
      <c r="J6746" s="12" t="b">
        <f t="shared" si="528"/>
        <v>0</v>
      </c>
      <c r="K6746" s="9" t="b">
        <f t="shared" si="529"/>
        <v>0</v>
      </c>
    </row>
    <row r="6747" spans="1:11" ht="15.75" customHeight="1" x14ac:dyDescent="0.15">
      <c r="A6747" t="s">
        <v>6716</v>
      </c>
      <c r="B6747" s="10">
        <v>6746</v>
      </c>
      <c r="C6747" s="39" t="s">
        <v>1</v>
      </c>
      <c r="D6747" s="40">
        <v>2</v>
      </c>
      <c r="E6747" s="40">
        <v>0</v>
      </c>
      <c r="F6747" s="11" t="s">
        <v>1</v>
      </c>
      <c r="G6747" s="12">
        <f t="shared" si="525"/>
        <v>1</v>
      </c>
      <c r="H6747" s="12" t="b">
        <f t="shared" si="526"/>
        <v>1</v>
      </c>
      <c r="I6747" s="12" t="b">
        <f t="shared" si="527"/>
        <v>0</v>
      </c>
      <c r="J6747" s="12" t="b">
        <f t="shared" si="528"/>
        <v>0</v>
      </c>
      <c r="K6747" s="9" t="b">
        <f t="shared" si="529"/>
        <v>0</v>
      </c>
    </row>
    <row r="6748" spans="1:11" ht="15.75" customHeight="1" x14ac:dyDescent="0.15">
      <c r="A6748" t="s">
        <v>6717</v>
      </c>
      <c r="B6748" s="10">
        <v>6747</v>
      </c>
      <c r="C6748" s="39" t="s">
        <v>1</v>
      </c>
      <c r="D6748" s="40">
        <v>2</v>
      </c>
      <c r="E6748" s="40">
        <v>0</v>
      </c>
      <c r="F6748" s="11" t="s">
        <v>1</v>
      </c>
      <c r="G6748" s="12">
        <f t="shared" si="525"/>
        <v>1</v>
      </c>
      <c r="H6748" s="12" t="b">
        <f t="shared" si="526"/>
        <v>1</v>
      </c>
      <c r="I6748" s="12" t="b">
        <f t="shared" si="527"/>
        <v>0</v>
      </c>
      <c r="J6748" s="12" t="b">
        <f t="shared" si="528"/>
        <v>0</v>
      </c>
      <c r="K6748" s="9" t="b">
        <f t="shared" si="529"/>
        <v>0</v>
      </c>
    </row>
    <row r="6749" spans="1:11" ht="15.75" customHeight="1" x14ac:dyDescent="0.15">
      <c r="A6749" t="s">
        <v>6718</v>
      </c>
      <c r="B6749" s="10">
        <v>6748</v>
      </c>
      <c r="C6749" s="39" t="s">
        <v>1</v>
      </c>
      <c r="D6749" s="40">
        <v>2</v>
      </c>
      <c r="E6749" s="40">
        <v>0</v>
      </c>
      <c r="F6749" s="11" t="s">
        <v>1</v>
      </c>
      <c r="G6749" s="12">
        <f t="shared" si="525"/>
        <v>1</v>
      </c>
      <c r="H6749" s="12" t="b">
        <f t="shared" si="526"/>
        <v>1</v>
      </c>
      <c r="I6749" s="12" t="b">
        <f t="shared" si="527"/>
        <v>0</v>
      </c>
      <c r="J6749" s="12" t="b">
        <f t="shared" si="528"/>
        <v>0</v>
      </c>
      <c r="K6749" s="9" t="b">
        <f t="shared" si="529"/>
        <v>0</v>
      </c>
    </row>
    <row r="6750" spans="1:11" ht="15.75" customHeight="1" x14ac:dyDescent="0.15">
      <c r="A6750" t="s">
        <v>6719</v>
      </c>
      <c r="B6750" s="10">
        <v>6749</v>
      </c>
      <c r="C6750" s="39" t="s">
        <v>2</v>
      </c>
      <c r="D6750" s="40">
        <v>1</v>
      </c>
      <c r="E6750" s="40">
        <v>1</v>
      </c>
      <c r="F6750" s="11" t="s">
        <v>2</v>
      </c>
      <c r="G6750" s="12">
        <f t="shared" si="525"/>
        <v>1</v>
      </c>
      <c r="H6750" s="12" t="b">
        <f t="shared" si="526"/>
        <v>0</v>
      </c>
      <c r="I6750" s="12" t="b">
        <f t="shared" si="527"/>
        <v>0</v>
      </c>
      <c r="J6750" s="12" t="b">
        <f t="shared" si="528"/>
        <v>1</v>
      </c>
      <c r="K6750" s="9" t="b">
        <f t="shared" si="529"/>
        <v>0</v>
      </c>
    </row>
    <row r="6751" spans="1:11" ht="15.75" customHeight="1" x14ac:dyDescent="0.15">
      <c r="A6751" t="s">
        <v>6720</v>
      </c>
      <c r="B6751" s="10">
        <v>6750</v>
      </c>
      <c r="C6751" s="39" t="s">
        <v>1</v>
      </c>
      <c r="D6751" s="40">
        <v>2</v>
      </c>
      <c r="E6751" s="40">
        <v>0</v>
      </c>
      <c r="F6751" s="11" t="s">
        <v>1</v>
      </c>
      <c r="G6751" s="12">
        <f t="shared" si="525"/>
        <v>1</v>
      </c>
      <c r="H6751" s="12" t="b">
        <f t="shared" si="526"/>
        <v>1</v>
      </c>
      <c r="I6751" s="12" t="b">
        <f t="shared" si="527"/>
        <v>0</v>
      </c>
      <c r="J6751" s="12" t="b">
        <f t="shared" si="528"/>
        <v>0</v>
      </c>
      <c r="K6751" s="9" t="b">
        <f t="shared" si="529"/>
        <v>0</v>
      </c>
    </row>
    <row r="6752" spans="1:11" ht="15.75" customHeight="1" x14ac:dyDescent="0.15">
      <c r="A6752" t="s">
        <v>6721</v>
      </c>
      <c r="B6752" s="10">
        <v>6751</v>
      </c>
      <c r="C6752" s="39" t="s">
        <v>1</v>
      </c>
      <c r="D6752" s="40">
        <v>1</v>
      </c>
      <c r="E6752" s="40">
        <v>1</v>
      </c>
      <c r="F6752" s="11" t="s">
        <v>1</v>
      </c>
      <c r="G6752" s="12">
        <f t="shared" si="525"/>
        <v>1</v>
      </c>
      <c r="H6752" s="12" t="b">
        <f t="shared" si="526"/>
        <v>1</v>
      </c>
      <c r="I6752" s="12" t="b">
        <f t="shared" si="527"/>
        <v>0</v>
      </c>
      <c r="J6752" s="12" t="b">
        <f t="shared" si="528"/>
        <v>0</v>
      </c>
      <c r="K6752" s="9" t="b">
        <f t="shared" si="529"/>
        <v>0</v>
      </c>
    </row>
    <row r="6753" spans="1:11" ht="15.75" customHeight="1" x14ac:dyDescent="0.15">
      <c r="A6753" t="s">
        <v>6722</v>
      </c>
      <c r="B6753" s="10">
        <v>6752</v>
      </c>
      <c r="C6753" s="39" t="s">
        <v>1</v>
      </c>
      <c r="D6753" s="40">
        <v>2</v>
      </c>
      <c r="E6753" s="40">
        <v>0</v>
      </c>
      <c r="F6753" s="11" t="s">
        <v>1</v>
      </c>
      <c r="G6753" s="12">
        <f t="shared" si="525"/>
        <v>1</v>
      </c>
      <c r="H6753" s="12" t="b">
        <f t="shared" si="526"/>
        <v>1</v>
      </c>
      <c r="I6753" s="12" t="b">
        <f t="shared" si="527"/>
        <v>0</v>
      </c>
      <c r="J6753" s="12" t="b">
        <f t="shared" si="528"/>
        <v>0</v>
      </c>
      <c r="K6753" s="9" t="b">
        <f t="shared" si="529"/>
        <v>0</v>
      </c>
    </row>
    <row r="6754" spans="1:11" ht="15.75" customHeight="1" x14ac:dyDescent="0.15">
      <c r="A6754" t="s">
        <v>6723</v>
      </c>
      <c r="B6754" s="10">
        <v>6753</v>
      </c>
      <c r="C6754" s="39" t="s">
        <v>1</v>
      </c>
      <c r="D6754" s="40">
        <v>2</v>
      </c>
      <c r="E6754" s="40">
        <v>0</v>
      </c>
      <c r="F6754" s="11" t="s">
        <v>1</v>
      </c>
      <c r="G6754" s="12">
        <f t="shared" si="525"/>
        <v>1</v>
      </c>
      <c r="H6754" s="12" t="b">
        <f t="shared" si="526"/>
        <v>1</v>
      </c>
      <c r="I6754" s="12" t="b">
        <f t="shared" si="527"/>
        <v>0</v>
      </c>
      <c r="J6754" s="12" t="b">
        <f t="shared" si="528"/>
        <v>0</v>
      </c>
      <c r="K6754" s="9" t="b">
        <f t="shared" si="529"/>
        <v>0</v>
      </c>
    </row>
    <row r="6755" spans="1:11" ht="15.75" customHeight="1" x14ac:dyDescent="0.15">
      <c r="A6755" t="s">
        <v>6724</v>
      </c>
      <c r="B6755" s="10">
        <v>6754</v>
      </c>
      <c r="C6755" s="39" t="s">
        <v>2</v>
      </c>
      <c r="D6755" s="40">
        <v>0</v>
      </c>
      <c r="E6755" s="40">
        <v>2</v>
      </c>
      <c r="F6755" s="11" t="s">
        <v>1</v>
      </c>
      <c r="G6755" s="12">
        <f t="shared" si="525"/>
        <v>0</v>
      </c>
      <c r="H6755" s="12" t="b">
        <f t="shared" si="526"/>
        <v>0</v>
      </c>
      <c r="I6755" s="12" t="b">
        <f t="shared" si="527"/>
        <v>0</v>
      </c>
      <c r="J6755" s="12" t="b">
        <f t="shared" si="528"/>
        <v>0</v>
      </c>
      <c r="K6755" s="9" t="b">
        <f t="shared" si="529"/>
        <v>1</v>
      </c>
    </row>
    <row r="6756" spans="1:11" ht="15.75" customHeight="1" x14ac:dyDescent="0.15">
      <c r="A6756" t="s">
        <v>6725</v>
      </c>
      <c r="B6756" s="10">
        <v>6755</v>
      </c>
      <c r="C6756" s="39" t="s">
        <v>1</v>
      </c>
      <c r="D6756" s="40">
        <v>1</v>
      </c>
      <c r="E6756" s="40">
        <v>1</v>
      </c>
      <c r="F6756" s="11" t="s">
        <v>1</v>
      </c>
      <c r="G6756" s="12">
        <f t="shared" si="525"/>
        <v>1</v>
      </c>
      <c r="H6756" s="12" t="b">
        <f t="shared" si="526"/>
        <v>1</v>
      </c>
      <c r="I6756" s="12" t="b">
        <f t="shared" si="527"/>
        <v>0</v>
      </c>
      <c r="J6756" s="12" t="b">
        <f t="shared" si="528"/>
        <v>0</v>
      </c>
      <c r="K6756" s="9" t="b">
        <f t="shared" si="529"/>
        <v>0</v>
      </c>
    </row>
    <row r="6757" spans="1:11" ht="15.75" customHeight="1" x14ac:dyDescent="0.15">
      <c r="A6757" t="s">
        <v>6726</v>
      </c>
      <c r="B6757" s="10">
        <v>6756</v>
      </c>
      <c r="C6757" s="39" t="s">
        <v>1</v>
      </c>
      <c r="D6757" s="40">
        <v>2</v>
      </c>
      <c r="E6757" s="40">
        <v>0</v>
      </c>
      <c r="F6757" s="11" t="s">
        <v>1</v>
      </c>
      <c r="G6757" s="12">
        <f t="shared" si="525"/>
        <v>1</v>
      </c>
      <c r="H6757" s="12" t="b">
        <f t="shared" si="526"/>
        <v>1</v>
      </c>
      <c r="I6757" s="12" t="b">
        <f t="shared" si="527"/>
        <v>0</v>
      </c>
      <c r="J6757" s="12" t="b">
        <f t="shared" si="528"/>
        <v>0</v>
      </c>
      <c r="K6757" s="9" t="b">
        <f t="shared" si="529"/>
        <v>0</v>
      </c>
    </row>
    <row r="6758" spans="1:11" ht="15.75" customHeight="1" x14ac:dyDescent="0.15">
      <c r="A6758" t="s">
        <v>6727</v>
      </c>
      <c r="B6758" s="10">
        <v>6757</v>
      </c>
      <c r="C6758" s="39" t="s">
        <v>1</v>
      </c>
      <c r="D6758" s="40">
        <v>2</v>
      </c>
      <c r="E6758" s="40">
        <v>0</v>
      </c>
      <c r="F6758" s="11" t="s">
        <v>1</v>
      </c>
      <c r="G6758" s="12">
        <f t="shared" si="525"/>
        <v>1</v>
      </c>
      <c r="H6758" s="12" t="b">
        <f t="shared" si="526"/>
        <v>1</v>
      </c>
      <c r="I6758" s="12" t="b">
        <f t="shared" si="527"/>
        <v>0</v>
      </c>
      <c r="J6758" s="12" t="b">
        <f t="shared" si="528"/>
        <v>0</v>
      </c>
      <c r="K6758" s="9" t="b">
        <f t="shared" si="529"/>
        <v>0</v>
      </c>
    </row>
    <row r="6759" spans="1:11" ht="15.75" customHeight="1" x14ac:dyDescent="0.15">
      <c r="A6759" t="s">
        <v>6728</v>
      </c>
      <c r="B6759" s="10">
        <v>6758</v>
      </c>
      <c r="C6759" s="39" t="s">
        <v>1</v>
      </c>
      <c r="D6759" s="40">
        <v>1</v>
      </c>
      <c r="E6759" s="40">
        <v>1</v>
      </c>
      <c r="F6759" s="11" t="s">
        <v>1</v>
      </c>
      <c r="G6759" s="12">
        <f t="shared" si="525"/>
        <v>1</v>
      </c>
      <c r="H6759" s="12" t="b">
        <f t="shared" si="526"/>
        <v>1</v>
      </c>
      <c r="I6759" s="12" t="b">
        <f t="shared" si="527"/>
        <v>0</v>
      </c>
      <c r="J6759" s="12" t="b">
        <f t="shared" si="528"/>
        <v>0</v>
      </c>
      <c r="K6759" s="9" t="b">
        <f t="shared" si="529"/>
        <v>0</v>
      </c>
    </row>
    <row r="6760" spans="1:11" ht="15.75" customHeight="1" x14ac:dyDescent="0.15">
      <c r="A6760" t="s">
        <v>6729</v>
      </c>
      <c r="B6760" s="10">
        <v>6759</v>
      </c>
      <c r="C6760" s="39" t="s">
        <v>1</v>
      </c>
      <c r="D6760" s="40">
        <v>2</v>
      </c>
      <c r="E6760" s="40">
        <v>0</v>
      </c>
      <c r="F6760" s="11" t="s">
        <v>1</v>
      </c>
      <c r="G6760" s="12">
        <f t="shared" si="525"/>
        <v>1</v>
      </c>
      <c r="H6760" s="12" t="b">
        <f t="shared" si="526"/>
        <v>1</v>
      </c>
      <c r="I6760" s="12" t="b">
        <f t="shared" si="527"/>
        <v>0</v>
      </c>
      <c r="J6760" s="12" t="b">
        <f t="shared" si="528"/>
        <v>0</v>
      </c>
      <c r="K6760" s="9" t="b">
        <f t="shared" si="529"/>
        <v>0</v>
      </c>
    </row>
    <row r="6761" spans="1:11" ht="15.75" customHeight="1" x14ac:dyDescent="0.15">
      <c r="A6761" t="s">
        <v>6730</v>
      </c>
      <c r="B6761" s="10">
        <v>6760</v>
      </c>
      <c r="C6761" s="39" t="s">
        <v>1</v>
      </c>
      <c r="D6761" s="40">
        <v>2</v>
      </c>
      <c r="E6761" s="40">
        <v>0</v>
      </c>
      <c r="F6761" s="11" t="s">
        <v>1</v>
      </c>
      <c r="G6761" s="12">
        <f t="shared" si="525"/>
        <v>1</v>
      </c>
      <c r="H6761" s="12" t="b">
        <f t="shared" si="526"/>
        <v>1</v>
      </c>
      <c r="I6761" s="12" t="b">
        <f t="shared" si="527"/>
        <v>0</v>
      </c>
      <c r="J6761" s="12" t="b">
        <f t="shared" si="528"/>
        <v>0</v>
      </c>
      <c r="K6761" s="9" t="b">
        <f t="shared" si="529"/>
        <v>0</v>
      </c>
    </row>
    <row r="6762" spans="1:11" ht="15.75" customHeight="1" x14ac:dyDescent="0.15">
      <c r="A6762" t="s">
        <v>6731</v>
      </c>
      <c r="B6762" s="10">
        <v>6761</v>
      </c>
      <c r="C6762" s="39" t="s">
        <v>1</v>
      </c>
      <c r="D6762" s="40">
        <v>1</v>
      </c>
      <c r="E6762" s="40">
        <v>1</v>
      </c>
      <c r="F6762" s="11" t="s">
        <v>1</v>
      </c>
      <c r="G6762" s="12">
        <f t="shared" si="525"/>
        <v>1</v>
      </c>
      <c r="H6762" s="12" t="b">
        <f t="shared" si="526"/>
        <v>1</v>
      </c>
      <c r="I6762" s="12" t="b">
        <f t="shared" si="527"/>
        <v>0</v>
      </c>
      <c r="J6762" s="12" t="b">
        <f t="shared" si="528"/>
        <v>0</v>
      </c>
      <c r="K6762" s="9" t="b">
        <f t="shared" si="529"/>
        <v>0</v>
      </c>
    </row>
    <row r="6763" spans="1:11" ht="15.75" customHeight="1" x14ac:dyDescent="0.15">
      <c r="A6763" t="s">
        <v>6732</v>
      </c>
      <c r="B6763" s="10">
        <v>6762</v>
      </c>
      <c r="C6763" s="39" t="s">
        <v>1</v>
      </c>
      <c r="D6763" s="40">
        <v>2</v>
      </c>
      <c r="E6763" s="40">
        <v>0</v>
      </c>
      <c r="F6763" s="11" t="s">
        <v>1</v>
      </c>
      <c r="G6763" s="12">
        <f t="shared" si="525"/>
        <v>1</v>
      </c>
      <c r="H6763" s="12" t="b">
        <f t="shared" si="526"/>
        <v>1</v>
      </c>
      <c r="I6763" s="12" t="b">
        <f t="shared" si="527"/>
        <v>0</v>
      </c>
      <c r="J6763" s="12" t="b">
        <f t="shared" si="528"/>
        <v>0</v>
      </c>
      <c r="K6763" s="9" t="b">
        <f t="shared" si="529"/>
        <v>0</v>
      </c>
    </row>
    <row r="6764" spans="1:11" ht="15.75" customHeight="1" x14ac:dyDescent="0.15">
      <c r="A6764" t="s">
        <v>6733</v>
      </c>
      <c r="B6764" s="10">
        <v>6763</v>
      </c>
      <c r="C6764" s="39" t="s">
        <v>1</v>
      </c>
      <c r="D6764" s="40">
        <v>1</v>
      </c>
      <c r="E6764" s="40">
        <v>1</v>
      </c>
      <c r="F6764" s="11" t="s">
        <v>1</v>
      </c>
      <c r="G6764" s="12">
        <f t="shared" si="525"/>
        <v>1</v>
      </c>
      <c r="H6764" s="12" t="b">
        <f t="shared" si="526"/>
        <v>1</v>
      </c>
      <c r="I6764" s="12" t="b">
        <f t="shared" si="527"/>
        <v>0</v>
      </c>
      <c r="J6764" s="12" t="b">
        <f t="shared" si="528"/>
        <v>0</v>
      </c>
      <c r="K6764" s="9" t="b">
        <f t="shared" si="529"/>
        <v>0</v>
      </c>
    </row>
    <row r="6765" spans="1:11" ht="15.75" customHeight="1" x14ac:dyDescent="0.15">
      <c r="A6765" t="s">
        <v>6734</v>
      </c>
      <c r="B6765" s="10">
        <v>6764</v>
      </c>
      <c r="C6765" s="39" t="s">
        <v>2</v>
      </c>
      <c r="D6765" s="40">
        <v>0</v>
      </c>
      <c r="E6765" s="40">
        <v>2</v>
      </c>
      <c r="F6765" s="11" t="s">
        <v>2</v>
      </c>
      <c r="G6765" s="12">
        <f t="shared" si="525"/>
        <v>1</v>
      </c>
      <c r="H6765" s="12" t="b">
        <f t="shared" si="526"/>
        <v>0</v>
      </c>
      <c r="I6765" s="12" t="b">
        <f t="shared" si="527"/>
        <v>0</v>
      </c>
      <c r="J6765" s="12" t="b">
        <f t="shared" si="528"/>
        <v>1</v>
      </c>
      <c r="K6765" s="9" t="b">
        <f t="shared" si="529"/>
        <v>0</v>
      </c>
    </row>
    <row r="6766" spans="1:11" ht="15.75" customHeight="1" x14ac:dyDescent="0.15">
      <c r="A6766" t="s">
        <v>6735</v>
      </c>
      <c r="B6766" s="10">
        <v>6765</v>
      </c>
      <c r="C6766" s="39" t="s">
        <v>1</v>
      </c>
      <c r="D6766" s="40">
        <v>2</v>
      </c>
      <c r="E6766" s="40">
        <v>0</v>
      </c>
      <c r="F6766" s="11" t="s">
        <v>1</v>
      </c>
      <c r="G6766" s="12">
        <f t="shared" si="525"/>
        <v>1</v>
      </c>
      <c r="H6766" s="12" t="b">
        <f t="shared" si="526"/>
        <v>1</v>
      </c>
      <c r="I6766" s="12" t="b">
        <f t="shared" si="527"/>
        <v>0</v>
      </c>
      <c r="J6766" s="12" t="b">
        <f t="shared" si="528"/>
        <v>0</v>
      </c>
      <c r="K6766" s="9" t="b">
        <f t="shared" si="529"/>
        <v>0</v>
      </c>
    </row>
    <row r="6767" spans="1:11" ht="15.75" customHeight="1" x14ac:dyDescent="0.15">
      <c r="A6767" t="s">
        <v>6736</v>
      </c>
      <c r="B6767" s="10">
        <v>6766</v>
      </c>
      <c r="C6767" s="39" t="s">
        <v>1</v>
      </c>
      <c r="D6767" s="40">
        <v>2</v>
      </c>
      <c r="E6767" s="40">
        <v>0</v>
      </c>
      <c r="F6767" s="11" t="s">
        <v>1</v>
      </c>
      <c r="G6767" s="12">
        <f t="shared" si="525"/>
        <v>1</v>
      </c>
      <c r="H6767" s="12" t="b">
        <f t="shared" si="526"/>
        <v>1</v>
      </c>
      <c r="I6767" s="12" t="b">
        <f t="shared" si="527"/>
        <v>0</v>
      </c>
      <c r="J6767" s="12" t="b">
        <f t="shared" si="528"/>
        <v>0</v>
      </c>
      <c r="K6767" s="9" t="b">
        <f t="shared" si="529"/>
        <v>0</v>
      </c>
    </row>
    <row r="6768" spans="1:11" ht="15.75" customHeight="1" x14ac:dyDescent="0.15">
      <c r="A6768" t="s">
        <v>6737</v>
      </c>
      <c r="B6768" s="10">
        <v>6767</v>
      </c>
      <c r="C6768" s="39" t="s">
        <v>1</v>
      </c>
      <c r="D6768" s="40">
        <v>2</v>
      </c>
      <c r="E6768" s="40">
        <v>0</v>
      </c>
      <c r="F6768" s="11" t="s">
        <v>1</v>
      </c>
      <c r="G6768" s="12">
        <f t="shared" si="525"/>
        <v>1</v>
      </c>
      <c r="H6768" s="12" t="b">
        <f t="shared" si="526"/>
        <v>1</v>
      </c>
      <c r="I6768" s="12" t="b">
        <f t="shared" si="527"/>
        <v>0</v>
      </c>
      <c r="J6768" s="12" t="b">
        <f t="shared" si="528"/>
        <v>0</v>
      </c>
      <c r="K6768" s="9" t="b">
        <f t="shared" si="529"/>
        <v>0</v>
      </c>
    </row>
    <row r="6769" spans="1:11" ht="15.75" customHeight="1" x14ac:dyDescent="0.15">
      <c r="A6769" t="s">
        <v>6738</v>
      </c>
      <c r="B6769" s="10">
        <v>6768</v>
      </c>
      <c r="C6769" s="39" t="s">
        <v>1</v>
      </c>
      <c r="D6769" s="40">
        <v>1</v>
      </c>
      <c r="E6769" s="40">
        <v>1</v>
      </c>
      <c r="F6769" s="11" t="s">
        <v>1</v>
      </c>
      <c r="G6769" s="12">
        <f t="shared" si="525"/>
        <v>1</v>
      </c>
      <c r="H6769" s="12" t="b">
        <f t="shared" si="526"/>
        <v>1</v>
      </c>
      <c r="I6769" s="12" t="b">
        <f t="shared" si="527"/>
        <v>0</v>
      </c>
      <c r="J6769" s="12" t="b">
        <f t="shared" si="528"/>
        <v>0</v>
      </c>
      <c r="K6769" s="9" t="b">
        <f t="shared" si="529"/>
        <v>0</v>
      </c>
    </row>
    <row r="6770" spans="1:11" ht="15.75" customHeight="1" x14ac:dyDescent="0.15">
      <c r="A6770" t="s">
        <v>6739</v>
      </c>
      <c r="B6770" s="10">
        <v>6769</v>
      </c>
      <c r="C6770" s="39" t="s">
        <v>1</v>
      </c>
      <c r="D6770" s="40">
        <v>1</v>
      </c>
      <c r="E6770" s="40">
        <v>1</v>
      </c>
      <c r="F6770" s="11" t="s">
        <v>2</v>
      </c>
      <c r="G6770" s="12">
        <f t="shared" si="525"/>
        <v>0</v>
      </c>
      <c r="H6770" s="12" t="b">
        <f t="shared" si="526"/>
        <v>0</v>
      </c>
      <c r="I6770" s="12" t="b">
        <f t="shared" si="527"/>
        <v>1</v>
      </c>
      <c r="J6770" s="12" t="b">
        <f t="shared" si="528"/>
        <v>0</v>
      </c>
      <c r="K6770" s="9" t="b">
        <f t="shared" si="529"/>
        <v>0</v>
      </c>
    </row>
    <row r="6771" spans="1:11" ht="15.75" customHeight="1" x14ac:dyDescent="0.15">
      <c r="A6771" t="s">
        <v>6740</v>
      </c>
      <c r="B6771" s="10">
        <v>6770</v>
      </c>
      <c r="C6771" s="39" t="s">
        <v>1</v>
      </c>
      <c r="D6771" s="40">
        <v>2</v>
      </c>
      <c r="E6771" s="40">
        <v>0</v>
      </c>
      <c r="F6771" s="11" t="s">
        <v>1</v>
      </c>
      <c r="G6771" s="12">
        <f t="shared" si="525"/>
        <v>1</v>
      </c>
      <c r="H6771" s="12" t="b">
        <f t="shared" si="526"/>
        <v>1</v>
      </c>
      <c r="I6771" s="12" t="b">
        <f t="shared" si="527"/>
        <v>0</v>
      </c>
      <c r="J6771" s="12" t="b">
        <f t="shared" si="528"/>
        <v>0</v>
      </c>
      <c r="K6771" s="9" t="b">
        <f t="shared" si="529"/>
        <v>0</v>
      </c>
    </row>
    <row r="6772" spans="1:11" ht="15.75" customHeight="1" x14ac:dyDescent="0.15">
      <c r="A6772" t="s">
        <v>6741</v>
      </c>
      <c r="B6772" s="10">
        <v>6771</v>
      </c>
      <c r="C6772" s="39" t="s">
        <v>1</v>
      </c>
      <c r="D6772" s="40">
        <v>1</v>
      </c>
      <c r="E6772" s="40">
        <v>1</v>
      </c>
      <c r="F6772" s="11" t="s">
        <v>2</v>
      </c>
      <c r="G6772" s="12">
        <f t="shared" si="525"/>
        <v>0</v>
      </c>
      <c r="H6772" s="12" t="b">
        <f t="shared" si="526"/>
        <v>0</v>
      </c>
      <c r="I6772" s="12" t="b">
        <f t="shared" si="527"/>
        <v>1</v>
      </c>
      <c r="J6772" s="12" t="b">
        <f t="shared" si="528"/>
        <v>0</v>
      </c>
      <c r="K6772" s="9" t="b">
        <f t="shared" si="529"/>
        <v>0</v>
      </c>
    </row>
    <row r="6773" spans="1:11" ht="15.75" customHeight="1" x14ac:dyDescent="0.15">
      <c r="A6773" t="s">
        <v>6742</v>
      </c>
      <c r="B6773" s="10">
        <v>6772</v>
      </c>
      <c r="C6773" s="39" t="s">
        <v>1</v>
      </c>
      <c r="D6773" s="40">
        <v>2</v>
      </c>
      <c r="E6773" s="40">
        <v>0</v>
      </c>
      <c r="F6773" s="11" t="s">
        <v>1</v>
      </c>
      <c r="G6773" s="12">
        <f t="shared" si="525"/>
        <v>1</v>
      </c>
      <c r="H6773" s="12" t="b">
        <f t="shared" si="526"/>
        <v>1</v>
      </c>
      <c r="I6773" s="12" t="b">
        <f t="shared" si="527"/>
        <v>0</v>
      </c>
      <c r="J6773" s="12" t="b">
        <f t="shared" si="528"/>
        <v>0</v>
      </c>
      <c r="K6773" s="9" t="b">
        <f t="shared" si="529"/>
        <v>0</v>
      </c>
    </row>
    <row r="6774" spans="1:11" ht="15.75" customHeight="1" x14ac:dyDescent="0.15">
      <c r="A6774" t="s">
        <v>6743</v>
      </c>
      <c r="B6774" s="10">
        <v>6773</v>
      </c>
      <c r="C6774" s="39" t="s">
        <v>1</v>
      </c>
      <c r="D6774" s="40">
        <v>0</v>
      </c>
      <c r="E6774" s="40">
        <v>0</v>
      </c>
      <c r="F6774" s="11" t="s">
        <v>1</v>
      </c>
      <c r="G6774" s="12">
        <f t="shared" si="525"/>
        <v>1</v>
      </c>
      <c r="H6774" s="12" t="b">
        <f t="shared" si="526"/>
        <v>1</v>
      </c>
      <c r="I6774" s="12" t="b">
        <f t="shared" si="527"/>
        <v>0</v>
      </c>
      <c r="J6774" s="12" t="b">
        <f t="shared" si="528"/>
        <v>0</v>
      </c>
      <c r="K6774" s="9" t="b">
        <f t="shared" si="529"/>
        <v>0</v>
      </c>
    </row>
    <row r="6775" spans="1:11" ht="15.75" customHeight="1" x14ac:dyDescent="0.15">
      <c r="A6775" t="s">
        <v>6744</v>
      </c>
      <c r="B6775" s="10">
        <v>6774</v>
      </c>
      <c r="C6775" s="39" t="s">
        <v>1</v>
      </c>
      <c r="D6775" s="40">
        <v>2</v>
      </c>
      <c r="E6775" s="40">
        <v>0</v>
      </c>
      <c r="F6775" s="11" t="s">
        <v>1</v>
      </c>
      <c r="G6775" s="12">
        <f t="shared" si="525"/>
        <v>1</v>
      </c>
      <c r="H6775" s="12" t="b">
        <f t="shared" si="526"/>
        <v>1</v>
      </c>
      <c r="I6775" s="12" t="b">
        <f t="shared" si="527"/>
        <v>0</v>
      </c>
      <c r="J6775" s="12" t="b">
        <f t="shared" si="528"/>
        <v>0</v>
      </c>
      <c r="K6775" s="9" t="b">
        <f t="shared" si="529"/>
        <v>0</v>
      </c>
    </row>
    <row r="6776" spans="1:11" ht="15.75" customHeight="1" x14ac:dyDescent="0.15">
      <c r="A6776" t="s">
        <v>6745</v>
      </c>
      <c r="B6776" s="10">
        <v>6775</v>
      </c>
      <c r="C6776" s="39" t="s">
        <v>2</v>
      </c>
      <c r="D6776" s="40">
        <v>0</v>
      </c>
      <c r="E6776" s="40">
        <v>2</v>
      </c>
      <c r="F6776" s="11" t="s">
        <v>2</v>
      </c>
      <c r="G6776" s="12">
        <f t="shared" si="525"/>
        <v>1</v>
      </c>
      <c r="H6776" s="12" t="b">
        <f t="shared" si="526"/>
        <v>0</v>
      </c>
      <c r="I6776" s="12" t="b">
        <f t="shared" si="527"/>
        <v>0</v>
      </c>
      <c r="J6776" s="12" t="b">
        <f t="shared" si="528"/>
        <v>1</v>
      </c>
      <c r="K6776" s="9" t="b">
        <f t="shared" si="529"/>
        <v>0</v>
      </c>
    </row>
    <row r="6777" spans="1:11" ht="15.75" customHeight="1" x14ac:dyDescent="0.15">
      <c r="A6777" t="s">
        <v>6746</v>
      </c>
      <c r="B6777" s="10">
        <v>6776</v>
      </c>
      <c r="C6777" s="39" t="s">
        <v>1</v>
      </c>
      <c r="D6777" s="40">
        <v>2</v>
      </c>
      <c r="E6777" s="40">
        <v>0</v>
      </c>
      <c r="F6777" s="11" t="s">
        <v>1</v>
      </c>
      <c r="G6777" s="12">
        <f t="shared" si="525"/>
        <v>1</v>
      </c>
      <c r="H6777" s="12" t="b">
        <f t="shared" si="526"/>
        <v>1</v>
      </c>
      <c r="I6777" s="12" t="b">
        <f t="shared" si="527"/>
        <v>0</v>
      </c>
      <c r="J6777" s="12" t="b">
        <f t="shared" si="528"/>
        <v>0</v>
      </c>
      <c r="K6777" s="9" t="b">
        <f t="shared" si="529"/>
        <v>0</v>
      </c>
    </row>
    <row r="6778" spans="1:11" ht="15.75" customHeight="1" x14ac:dyDescent="0.15">
      <c r="A6778" t="s">
        <v>6747</v>
      </c>
      <c r="B6778" s="10">
        <v>6777</v>
      </c>
      <c r="C6778" s="39" t="s">
        <v>2</v>
      </c>
      <c r="D6778" s="40">
        <v>0</v>
      </c>
      <c r="E6778" s="40">
        <v>2</v>
      </c>
      <c r="F6778" s="11" t="s">
        <v>2</v>
      </c>
      <c r="G6778" s="12">
        <f t="shared" si="525"/>
        <v>1</v>
      </c>
      <c r="H6778" s="12" t="b">
        <f t="shared" si="526"/>
        <v>0</v>
      </c>
      <c r="I6778" s="12" t="b">
        <f t="shared" si="527"/>
        <v>0</v>
      </c>
      <c r="J6778" s="12" t="b">
        <f t="shared" si="528"/>
        <v>1</v>
      </c>
      <c r="K6778" s="9" t="b">
        <f t="shared" si="529"/>
        <v>0</v>
      </c>
    </row>
    <row r="6779" spans="1:11" ht="15.75" customHeight="1" x14ac:dyDescent="0.15">
      <c r="A6779" t="s">
        <v>6748</v>
      </c>
      <c r="B6779" s="10">
        <v>6778</v>
      </c>
      <c r="C6779" s="39" t="s">
        <v>1</v>
      </c>
      <c r="D6779" s="40">
        <v>2</v>
      </c>
      <c r="E6779" s="40">
        <v>0</v>
      </c>
      <c r="F6779" s="11" t="s">
        <v>1</v>
      </c>
      <c r="G6779" s="12">
        <f t="shared" si="525"/>
        <v>1</v>
      </c>
      <c r="H6779" s="12" t="b">
        <f t="shared" si="526"/>
        <v>1</v>
      </c>
      <c r="I6779" s="12" t="b">
        <f t="shared" si="527"/>
        <v>0</v>
      </c>
      <c r="J6779" s="12" t="b">
        <f t="shared" si="528"/>
        <v>0</v>
      </c>
      <c r="K6779" s="9" t="b">
        <f t="shared" si="529"/>
        <v>0</v>
      </c>
    </row>
    <row r="6780" spans="1:11" ht="15.75" customHeight="1" x14ac:dyDescent="0.15">
      <c r="A6780" t="s">
        <v>6749</v>
      </c>
      <c r="B6780" s="10">
        <v>6779</v>
      </c>
      <c r="C6780" s="39" t="s">
        <v>1</v>
      </c>
      <c r="D6780" s="40">
        <v>1</v>
      </c>
      <c r="E6780" s="40">
        <v>1</v>
      </c>
      <c r="F6780" s="11" t="s">
        <v>2</v>
      </c>
      <c r="G6780" s="12">
        <f t="shared" si="525"/>
        <v>0</v>
      </c>
      <c r="H6780" s="12" t="b">
        <f t="shared" si="526"/>
        <v>0</v>
      </c>
      <c r="I6780" s="12" t="b">
        <f t="shared" si="527"/>
        <v>1</v>
      </c>
      <c r="J6780" s="12" t="b">
        <f t="shared" si="528"/>
        <v>0</v>
      </c>
      <c r="K6780" s="9" t="b">
        <f t="shared" si="529"/>
        <v>0</v>
      </c>
    </row>
    <row r="6781" spans="1:11" ht="15.75" customHeight="1" x14ac:dyDescent="0.15">
      <c r="A6781" t="s">
        <v>6750</v>
      </c>
      <c r="B6781" s="10">
        <v>6780</v>
      </c>
      <c r="C6781" s="39" t="s">
        <v>1</v>
      </c>
      <c r="D6781" s="40">
        <v>2</v>
      </c>
      <c r="E6781" s="40">
        <v>0</v>
      </c>
      <c r="F6781" s="11" t="s">
        <v>1</v>
      </c>
      <c r="G6781" s="12">
        <f t="shared" si="525"/>
        <v>1</v>
      </c>
      <c r="H6781" s="12" t="b">
        <f t="shared" si="526"/>
        <v>1</v>
      </c>
      <c r="I6781" s="12" t="b">
        <f t="shared" si="527"/>
        <v>0</v>
      </c>
      <c r="J6781" s="12" t="b">
        <f t="shared" si="528"/>
        <v>0</v>
      </c>
      <c r="K6781" s="9" t="b">
        <f t="shared" si="529"/>
        <v>0</v>
      </c>
    </row>
    <row r="6782" spans="1:11" ht="15.75" customHeight="1" x14ac:dyDescent="0.15">
      <c r="A6782" t="s">
        <v>6751</v>
      </c>
      <c r="B6782" s="10">
        <v>6781</v>
      </c>
      <c r="C6782" s="39" t="s">
        <v>1</v>
      </c>
      <c r="D6782" s="40">
        <v>1</v>
      </c>
      <c r="E6782" s="40">
        <v>1</v>
      </c>
      <c r="F6782" s="11" t="s">
        <v>1</v>
      </c>
      <c r="G6782" s="12">
        <f t="shared" si="525"/>
        <v>1</v>
      </c>
      <c r="H6782" s="12" t="b">
        <f t="shared" si="526"/>
        <v>1</v>
      </c>
      <c r="I6782" s="12" t="b">
        <f t="shared" si="527"/>
        <v>0</v>
      </c>
      <c r="J6782" s="12" t="b">
        <f t="shared" si="528"/>
        <v>0</v>
      </c>
      <c r="K6782" s="9" t="b">
        <f t="shared" si="529"/>
        <v>0</v>
      </c>
    </row>
    <row r="6783" spans="1:11" ht="15.75" customHeight="1" x14ac:dyDescent="0.15">
      <c r="A6783" t="s">
        <v>6752</v>
      </c>
      <c r="B6783" s="10">
        <v>6782</v>
      </c>
      <c r="C6783" s="39" t="s">
        <v>1</v>
      </c>
      <c r="D6783" s="40">
        <v>2</v>
      </c>
      <c r="E6783" s="40">
        <v>0</v>
      </c>
      <c r="F6783" s="11" t="s">
        <v>1</v>
      </c>
      <c r="G6783" s="12">
        <f t="shared" si="525"/>
        <v>1</v>
      </c>
      <c r="H6783" s="12" t="b">
        <f t="shared" si="526"/>
        <v>1</v>
      </c>
      <c r="I6783" s="12" t="b">
        <f t="shared" si="527"/>
        <v>0</v>
      </c>
      <c r="J6783" s="12" t="b">
        <f t="shared" si="528"/>
        <v>0</v>
      </c>
      <c r="K6783" s="9" t="b">
        <f t="shared" si="529"/>
        <v>0</v>
      </c>
    </row>
    <row r="6784" spans="1:11" ht="15.75" customHeight="1" x14ac:dyDescent="0.15">
      <c r="A6784" t="s">
        <v>6753</v>
      </c>
      <c r="B6784" s="10">
        <v>6783</v>
      </c>
      <c r="C6784" s="39" t="s">
        <v>1</v>
      </c>
      <c r="D6784" s="40">
        <v>2</v>
      </c>
      <c r="E6784" s="40">
        <v>0</v>
      </c>
      <c r="F6784" s="11" t="s">
        <v>1</v>
      </c>
      <c r="G6784" s="12">
        <f t="shared" si="525"/>
        <v>1</v>
      </c>
      <c r="H6784" s="12" t="b">
        <f t="shared" si="526"/>
        <v>1</v>
      </c>
      <c r="I6784" s="12" t="b">
        <f t="shared" si="527"/>
        <v>0</v>
      </c>
      <c r="J6784" s="12" t="b">
        <f t="shared" si="528"/>
        <v>0</v>
      </c>
      <c r="K6784" s="9" t="b">
        <f t="shared" si="529"/>
        <v>0</v>
      </c>
    </row>
    <row r="6785" spans="1:11" ht="15.75" customHeight="1" x14ac:dyDescent="0.15">
      <c r="A6785" t="s">
        <v>6754</v>
      </c>
      <c r="B6785" s="10">
        <v>6784</v>
      </c>
      <c r="C6785" s="39" t="s">
        <v>1</v>
      </c>
      <c r="D6785" s="40">
        <v>1</v>
      </c>
      <c r="E6785" s="40">
        <v>1</v>
      </c>
      <c r="F6785" s="11" t="s">
        <v>1</v>
      </c>
      <c r="G6785" s="12">
        <f t="shared" si="525"/>
        <v>1</v>
      </c>
      <c r="H6785" s="12" t="b">
        <f t="shared" si="526"/>
        <v>1</v>
      </c>
      <c r="I6785" s="12" t="b">
        <f t="shared" si="527"/>
        <v>0</v>
      </c>
      <c r="J6785" s="12" t="b">
        <f t="shared" si="528"/>
        <v>0</v>
      </c>
      <c r="K6785" s="9" t="b">
        <f t="shared" si="529"/>
        <v>0</v>
      </c>
    </row>
    <row r="6786" spans="1:11" ht="15.75" customHeight="1" x14ac:dyDescent="0.15">
      <c r="A6786" t="s">
        <v>6755</v>
      </c>
      <c r="B6786" s="10">
        <v>6785</v>
      </c>
      <c r="C6786" s="39" t="s">
        <v>1</v>
      </c>
      <c r="D6786" s="40">
        <v>1</v>
      </c>
      <c r="E6786" s="40">
        <v>1</v>
      </c>
      <c r="F6786" s="11" t="s">
        <v>1</v>
      </c>
      <c r="G6786" s="12">
        <f t="shared" si="525"/>
        <v>1</v>
      </c>
      <c r="H6786" s="12" t="b">
        <f t="shared" si="526"/>
        <v>1</v>
      </c>
      <c r="I6786" s="12" t="b">
        <f t="shared" si="527"/>
        <v>0</v>
      </c>
      <c r="J6786" s="12" t="b">
        <f t="shared" si="528"/>
        <v>0</v>
      </c>
      <c r="K6786" s="9" t="b">
        <f t="shared" si="529"/>
        <v>0</v>
      </c>
    </row>
    <row r="6787" spans="1:11" ht="15.75" customHeight="1" x14ac:dyDescent="0.15">
      <c r="A6787" t="s">
        <v>6756</v>
      </c>
      <c r="B6787" s="10">
        <v>6786</v>
      </c>
      <c r="C6787" s="39" t="s">
        <v>1</v>
      </c>
      <c r="D6787" s="40">
        <v>2</v>
      </c>
      <c r="E6787" s="40">
        <v>0</v>
      </c>
      <c r="F6787" s="11" t="s">
        <v>1</v>
      </c>
      <c r="G6787" s="12">
        <f t="shared" si="525"/>
        <v>1</v>
      </c>
      <c r="H6787" s="12" t="b">
        <f t="shared" si="526"/>
        <v>1</v>
      </c>
      <c r="I6787" s="12" t="b">
        <f t="shared" si="527"/>
        <v>0</v>
      </c>
      <c r="J6787" s="12" t="b">
        <f t="shared" si="528"/>
        <v>0</v>
      </c>
      <c r="K6787" s="9" t="b">
        <f t="shared" si="529"/>
        <v>0</v>
      </c>
    </row>
    <row r="6788" spans="1:11" ht="15.75" customHeight="1" x14ac:dyDescent="0.15">
      <c r="A6788" t="s">
        <v>6757</v>
      </c>
      <c r="B6788" s="10">
        <v>6787</v>
      </c>
      <c r="C6788" s="39" t="s">
        <v>1</v>
      </c>
      <c r="D6788" s="40">
        <v>1</v>
      </c>
      <c r="E6788" s="40">
        <v>1</v>
      </c>
      <c r="F6788" s="11" t="s">
        <v>1</v>
      </c>
      <c r="G6788" s="12">
        <f t="shared" si="525"/>
        <v>1</v>
      </c>
      <c r="H6788" s="12" t="b">
        <f t="shared" si="526"/>
        <v>1</v>
      </c>
      <c r="I6788" s="12" t="b">
        <f t="shared" si="527"/>
        <v>0</v>
      </c>
      <c r="J6788" s="12" t="b">
        <f t="shared" si="528"/>
        <v>0</v>
      </c>
      <c r="K6788" s="9" t="b">
        <f t="shared" si="529"/>
        <v>0</v>
      </c>
    </row>
    <row r="6789" spans="1:11" ht="15.75" customHeight="1" x14ac:dyDescent="0.15">
      <c r="A6789" t="s">
        <v>6758</v>
      </c>
      <c r="B6789" s="10">
        <v>6788</v>
      </c>
      <c r="C6789" s="39" t="s">
        <v>2</v>
      </c>
      <c r="D6789" s="40">
        <v>0</v>
      </c>
      <c r="E6789" s="40">
        <v>2</v>
      </c>
      <c r="F6789" s="11" t="s">
        <v>2</v>
      </c>
      <c r="G6789" s="12">
        <f t="shared" ref="G6789:G6852" si="530">IF(C6789=F6789,1,0)</f>
        <v>1</v>
      </c>
      <c r="H6789" s="12" t="b">
        <f t="shared" ref="H6789:H6852" si="531">AND(C6789="incels",F6789="incels")</f>
        <v>0</v>
      </c>
      <c r="I6789" s="12" t="b">
        <f t="shared" ref="I6789:I6852" si="532">AND(C6789="incels",F6789="neutre")</f>
        <v>0</v>
      </c>
      <c r="J6789" s="12" t="b">
        <f t="shared" ref="J6789:J6852" si="533">AND(C6789="neutre",F6789="neutre")</f>
        <v>1</v>
      </c>
      <c r="K6789" s="9" t="b">
        <f t="shared" ref="K6789:K6852" si="534">AND(C6789="neutre",F6789="incels")</f>
        <v>0</v>
      </c>
    </row>
    <row r="6790" spans="1:11" ht="15.75" customHeight="1" x14ac:dyDescent="0.15">
      <c r="A6790" t="s">
        <v>6759</v>
      </c>
      <c r="B6790" s="10">
        <v>6789</v>
      </c>
      <c r="C6790" s="39" t="s">
        <v>1</v>
      </c>
      <c r="D6790" s="40">
        <v>1</v>
      </c>
      <c r="E6790" s="40">
        <v>1</v>
      </c>
      <c r="F6790" s="11" t="s">
        <v>1</v>
      </c>
      <c r="G6790" s="12">
        <f t="shared" si="530"/>
        <v>1</v>
      </c>
      <c r="H6790" s="12" t="b">
        <f t="shared" si="531"/>
        <v>1</v>
      </c>
      <c r="I6790" s="12" t="b">
        <f t="shared" si="532"/>
        <v>0</v>
      </c>
      <c r="J6790" s="12" t="b">
        <f t="shared" si="533"/>
        <v>0</v>
      </c>
      <c r="K6790" s="9" t="b">
        <f t="shared" si="534"/>
        <v>0</v>
      </c>
    </row>
    <row r="6791" spans="1:11" ht="15.75" customHeight="1" x14ac:dyDescent="0.15">
      <c r="A6791" t="s">
        <v>6760</v>
      </c>
      <c r="B6791" s="10">
        <v>6790</v>
      </c>
      <c r="C6791" s="39" t="s">
        <v>1</v>
      </c>
      <c r="D6791" s="40">
        <v>2</v>
      </c>
      <c r="E6791" s="40">
        <v>0</v>
      </c>
      <c r="F6791" s="11" t="s">
        <v>2</v>
      </c>
      <c r="G6791" s="12">
        <f t="shared" si="530"/>
        <v>0</v>
      </c>
      <c r="H6791" s="12" t="b">
        <f t="shared" si="531"/>
        <v>0</v>
      </c>
      <c r="I6791" s="12" t="b">
        <f t="shared" si="532"/>
        <v>1</v>
      </c>
      <c r="J6791" s="12" t="b">
        <f t="shared" si="533"/>
        <v>0</v>
      </c>
      <c r="K6791" s="9" t="b">
        <f t="shared" si="534"/>
        <v>0</v>
      </c>
    </row>
    <row r="6792" spans="1:11" ht="15.75" customHeight="1" x14ac:dyDescent="0.15">
      <c r="A6792" t="s">
        <v>6761</v>
      </c>
      <c r="B6792" s="10">
        <v>6791</v>
      </c>
      <c r="C6792" s="39" t="s">
        <v>1</v>
      </c>
      <c r="D6792" s="40">
        <v>0</v>
      </c>
      <c r="E6792" s="40">
        <v>0</v>
      </c>
      <c r="F6792" s="11" t="s">
        <v>1</v>
      </c>
      <c r="G6792" s="12">
        <f t="shared" si="530"/>
        <v>1</v>
      </c>
      <c r="H6792" s="12" t="b">
        <f t="shared" si="531"/>
        <v>1</v>
      </c>
      <c r="I6792" s="12" t="b">
        <f t="shared" si="532"/>
        <v>0</v>
      </c>
      <c r="J6792" s="12" t="b">
        <f t="shared" si="533"/>
        <v>0</v>
      </c>
      <c r="K6792" s="9" t="b">
        <f t="shared" si="534"/>
        <v>0</v>
      </c>
    </row>
    <row r="6793" spans="1:11" ht="15.75" customHeight="1" x14ac:dyDescent="0.15">
      <c r="A6793" t="s">
        <v>6762</v>
      </c>
      <c r="B6793" s="10">
        <v>6792</v>
      </c>
      <c r="C6793" s="39" t="s">
        <v>1</v>
      </c>
      <c r="D6793" s="40">
        <v>2</v>
      </c>
      <c r="E6793" s="40">
        <v>0</v>
      </c>
      <c r="F6793" s="11" t="s">
        <v>1</v>
      </c>
      <c r="G6793" s="12">
        <f t="shared" si="530"/>
        <v>1</v>
      </c>
      <c r="H6793" s="12" t="b">
        <f t="shared" si="531"/>
        <v>1</v>
      </c>
      <c r="I6793" s="12" t="b">
        <f t="shared" si="532"/>
        <v>0</v>
      </c>
      <c r="J6793" s="12" t="b">
        <f t="shared" si="533"/>
        <v>0</v>
      </c>
      <c r="K6793" s="9" t="b">
        <f t="shared" si="534"/>
        <v>0</v>
      </c>
    </row>
    <row r="6794" spans="1:11" ht="15.75" customHeight="1" x14ac:dyDescent="0.15">
      <c r="A6794" t="s">
        <v>6763</v>
      </c>
      <c r="B6794" s="10">
        <v>6793</v>
      </c>
      <c r="C6794" s="39" t="s">
        <v>1</v>
      </c>
      <c r="D6794" s="40">
        <v>1</v>
      </c>
      <c r="E6794" s="40">
        <v>1</v>
      </c>
      <c r="F6794" s="11" t="s">
        <v>2</v>
      </c>
      <c r="G6794" s="12">
        <f t="shared" si="530"/>
        <v>0</v>
      </c>
      <c r="H6794" s="12" t="b">
        <f t="shared" si="531"/>
        <v>0</v>
      </c>
      <c r="I6794" s="12" t="b">
        <f t="shared" si="532"/>
        <v>1</v>
      </c>
      <c r="J6794" s="12" t="b">
        <f t="shared" si="533"/>
        <v>0</v>
      </c>
      <c r="K6794" s="9" t="b">
        <f t="shared" si="534"/>
        <v>0</v>
      </c>
    </row>
    <row r="6795" spans="1:11" ht="15.75" customHeight="1" x14ac:dyDescent="0.15">
      <c r="A6795" t="s">
        <v>6764</v>
      </c>
      <c r="B6795" s="10">
        <v>6794</v>
      </c>
      <c r="C6795" s="39" t="s">
        <v>1</v>
      </c>
      <c r="D6795" s="40">
        <v>1</v>
      </c>
      <c r="E6795" s="40">
        <v>1</v>
      </c>
      <c r="F6795" s="11" t="s">
        <v>1</v>
      </c>
      <c r="G6795" s="12">
        <f t="shared" si="530"/>
        <v>1</v>
      </c>
      <c r="H6795" s="12" t="b">
        <f t="shared" si="531"/>
        <v>1</v>
      </c>
      <c r="I6795" s="12" t="b">
        <f t="shared" si="532"/>
        <v>0</v>
      </c>
      <c r="J6795" s="12" t="b">
        <f t="shared" si="533"/>
        <v>0</v>
      </c>
      <c r="K6795" s="9" t="b">
        <f t="shared" si="534"/>
        <v>0</v>
      </c>
    </row>
    <row r="6796" spans="1:11" ht="15.75" customHeight="1" x14ac:dyDescent="0.15">
      <c r="A6796" t="s">
        <v>6765</v>
      </c>
      <c r="B6796" s="10">
        <v>6795</v>
      </c>
      <c r="C6796" s="39" t="s">
        <v>1</v>
      </c>
      <c r="D6796" s="40">
        <v>1</v>
      </c>
      <c r="E6796" s="40">
        <v>1</v>
      </c>
      <c r="F6796" s="11" t="s">
        <v>2</v>
      </c>
      <c r="G6796" s="12">
        <f t="shared" si="530"/>
        <v>0</v>
      </c>
      <c r="H6796" s="12" t="b">
        <f t="shared" si="531"/>
        <v>0</v>
      </c>
      <c r="I6796" s="12" t="b">
        <f t="shared" si="532"/>
        <v>1</v>
      </c>
      <c r="J6796" s="12" t="b">
        <f t="shared" si="533"/>
        <v>0</v>
      </c>
      <c r="K6796" s="9" t="b">
        <f t="shared" si="534"/>
        <v>0</v>
      </c>
    </row>
    <row r="6797" spans="1:11" ht="15.75" customHeight="1" x14ac:dyDescent="0.15">
      <c r="A6797" t="s">
        <v>6766</v>
      </c>
      <c r="B6797" s="10">
        <v>6796</v>
      </c>
      <c r="C6797" s="39" t="s">
        <v>1</v>
      </c>
      <c r="D6797" s="40">
        <v>2</v>
      </c>
      <c r="E6797" s="40">
        <v>0</v>
      </c>
      <c r="F6797" s="11" t="s">
        <v>1</v>
      </c>
      <c r="G6797" s="12">
        <f t="shared" si="530"/>
        <v>1</v>
      </c>
      <c r="H6797" s="12" t="b">
        <f t="shared" si="531"/>
        <v>1</v>
      </c>
      <c r="I6797" s="12" t="b">
        <f t="shared" si="532"/>
        <v>0</v>
      </c>
      <c r="J6797" s="12" t="b">
        <f t="shared" si="533"/>
        <v>0</v>
      </c>
      <c r="K6797" s="9" t="b">
        <f t="shared" si="534"/>
        <v>0</v>
      </c>
    </row>
    <row r="6798" spans="1:11" ht="15.75" customHeight="1" x14ac:dyDescent="0.15">
      <c r="A6798" t="s">
        <v>6767</v>
      </c>
      <c r="B6798" s="10">
        <v>6797</v>
      </c>
      <c r="C6798" s="39" t="s">
        <v>2</v>
      </c>
      <c r="D6798" s="40">
        <v>1</v>
      </c>
      <c r="E6798" s="40">
        <v>1</v>
      </c>
      <c r="F6798" s="11" t="s">
        <v>1</v>
      </c>
      <c r="G6798" s="12">
        <f t="shared" si="530"/>
        <v>0</v>
      </c>
      <c r="H6798" s="12" t="b">
        <f t="shared" si="531"/>
        <v>0</v>
      </c>
      <c r="I6798" s="12" t="b">
        <f t="shared" si="532"/>
        <v>0</v>
      </c>
      <c r="J6798" s="12" t="b">
        <f t="shared" si="533"/>
        <v>0</v>
      </c>
      <c r="K6798" s="9" t="b">
        <f t="shared" si="534"/>
        <v>1</v>
      </c>
    </row>
    <row r="6799" spans="1:11" ht="15.75" customHeight="1" x14ac:dyDescent="0.15">
      <c r="A6799" t="s">
        <v>6768</v>
      </c>
      <c r="B6799" s="10">
        <v>6798</v>
      </c>
      <c r="C6799" s="39" t="s">
        <v>1</v>
      </c>
      <c r="D6799" s="40">
        <v>0</v>
      </c>
      <c r="E6799" s="40">
        <v>0</v>
      </c>
      <c r="F6799" s="11" t="s">
        <v>1</v>
      </c>
      <c r="G6799" s="12">
        <f t="shared" si="530"/>
        <v>1</v>
      </c>
      <c r="H6799" s="12" t="b">
        <f t="shared" si="531"/>
        <v>1</v>
      </c>
      <c r="I6799" s="12" t="b">
        <f t="shared" si="532"/>
        <v>0</v>
      </c>
      <c r="J6799" s="12" t="b">
        <f t="shared" si="533"/>
        <v>0</v>
      </c>
      <c r="K6799" s="9" t="b">
        <f t="shared" si="534"/>
        <v>0</v>
      </c>
    </row>
    <row r="6800" spans="1:11" ht="15.75" customHeight="1" x14ac:dyDescent="0.15">
      <c r="A6800" t="s">
        <v>6769</v>
      </c>
      <c r="B6800" s="10">
        <v>6799</v>
      </c>
      <c r="C6800" s="39" t="s">
        <v>1</v>
      </c>
      <c r="D6800" s="40">
        <v>1</v>
      </c>
      <c r="E6800" s="40">
        <v>1</v>
      </c>
      <c r="F6800" s="11" t="s">
        <v>2</v>
      </c>
      <c r="G6800" s="12">
        <f t="shared" si="530"/>
        <v>0</v>
      </c>
      <c r="H6800" s="12" t="b">
        <f t="shared" si="531"/>
        <v>0</v>
      </c>
      <c r="I6800" s="12" t="b">
        <f t="shared" si="532"/>
        <v>1</v>
      </c>
      <c r="J6800" s="12" t="b">
        <f t="shared" si="533"/>
        <v>0</v>
      </c>
      <c r="K6800" s="9" t="b">
        <f t="shared" si="534"/>
        <v>0</v>
      </c>
    </row>
    <row r="6801" spans="1:11" ht="15.75" customHeight="1" x14ac:dyDescent="0.15">
      <c r="A6801" t="s">
        <v>6770</v>
      </c>
      <c r="B6801" s="10">
        <v>6800</v>
      </c>
      <c r="C6801" s="39" t="s">
        <v>1</v>
      </c>
      <c r="D6801" s="40">
        <v>2</v>
      </c>
      <c r="E6801" s="40">
        <v>0</v>
      </c>
      <c r="F6801" s="11" t="s">
        <v>1</v>
      </c>
      <c r="G6801" s="12">
        <f t="shared" si="530"/>
        <v>1</v>
      </c>
      <c r="H6801" s="12" t="b">
        <f t="shared" si="531"/>
        <v>1</v>
      </c>
      <c r="I6801" s="12" t="b">
        <f t="shared" si="532"/>
        <v>0</v>
      </c>
      <c r="J6801" s="12" t="b">
        <f t="shared" si="533"/>
        <v>0</v>
      </c>
      <c r="K6801" s="9" t="b">
        <f t="shared" si="534"/>
        <v>0</v>
      </c>
    </row>
    <row r="6802" spans="1:11" ht="15.75" customHeight="1" x14ac:dyDescent="0.15">
      <c r="A6802" t="s">
        <v>6771</v>
      </c>
      <c r="B6802" s="10">
        <v>6801</v>
      </c>
      <c r="C6802" s="39" t="s">
        <v>1</v>
      </c>
      <c r="D6802" s="40">
        <v>2</v>
      </c>
      <c r="E6802" s="40">
        <v>0</v>
      </c>
      <c r="F6802" s="11" t="s">
        <v>2</v>
      </c>
      <c r="G6802" s="12">
        <f t="shared" si="530"/>
        <v>0</v>
      </c>
      <c r="H6802" s="12" t="b">
        <f t="shared" si="531"/>
        <v>0</v>
      </c>
      <c r="I6802" s="12" t="b">
        <f t="shared" si="532"/>
        <v>1</v>
      </c>
      <c r="J6802" s="12" t="b">
        <f t="shared" si="533"/>
        <v>0</v>
      </c>
      <c r="K6802" s="9" t="b">
        <f t="shared" si="534"/>
        <v>0</v>
      </c>
    </row>
    <row r="6803" spans="1:11" ht="15.75" customHeight="1" x14ac:dyDescent="0.15">
      <c r="A6803" t="s">
        <v>6772</v>
      </c>
      <c r="B6803" s="10">
        <v>6802</v>
      </c>
      <c r="C6803" s="39" t="s">
        <v>1</v>
      </c>
      <c r="D6803" s="40">
        <v>1</v>
      </c>
      <c r="E6803" s="40">
        <v>1</v>
      </c>
      <c r="F6803" s="11" t="s">
        <v>2</v>
      </c>
      <c r="G6803" s="12">
        <f t="shared" si="530"/>
        <v>0</v>
      </c>
      <c r="H6803" s="12" t="b">
        <f t="shared" si="531"/>
        <v>0</v>
      </c>
      <c r="I6803" s="12" t="b">
        <f t="shared" si="532"/>
        <v>1</v>
      </c>
      <c r="J6803" s="12" t="b">
        <f t="shared" si="533"/>
        <v>0</v>
      </c>
      <c r="K6803" s="9" t="b">
        <f t="shared" si="534"/>
        <v>0</v>
      </c>
    </row>
    <row r="6804" spans="1:11" ht="15.75" customHeight="1" x14ac:dyDescent="0.15">
      <c r="A6804" t="s">
        <v>6773</v>
      </c>
      <c r="B6804" s="10">
        <v>6803</v>
      </c>
      <c r="C6804" s="39" t="s">
        <v>1</v>
      </c>
      <c r="D6804" s="40">
        <v>1</v>
      </c>
      <c r="E6804" s="40">
        <v>1</v>
      </c>
      <c r="F6804" s="11" t="s">
        <v>1</v>
      </c>
      <c r="G6804" s="12">
        <f t="shared" si="530"/>
        <v>1</v>
      </c>
      <c r="H6804" s="12" t="b">
        <f t="shared" si="531"/>
        <v>1</v>
      </c>
      <c r="I6804" s="12" t="b">
        <f t="shared" si="532"/>
        <v>0</v>
      </c>
      <c r="J6804" s="12" t="b">
        <f t="shared" si="533"/>
        <v>0</v>
      </c>
      <c r="K6804" s="9" t="b">
        <f t="shared" si="534"/>
        <v>0</v>
      </c>
    </row>
    <row r="6805" spans="1:11" ht="15.75" customHeight="1" x14ac:dyDescent="0.15">
      <c r="A6805" t="s">
        <v>6774</v>
      </c>
      <c r="B6805" s="10">
        <v>6804</v>
      </c>
      <c r="C6805" s="39" t="s">
        <v>1</v>
      </c>
      <c r="D6805" s="40">
        <v>1</v>
      </c>
      <c r="E6805" s="40">
        <v>1</v>
      </c>
      <c r="F6805" s="11" t="s">
        <v>1</v>
      </c>
      <c r="G6805" s="12">
        <f t="shared" si="530"/>
        <v>1</v>
      </c>
      <c r="H6805" s="12" t="b">
        <f t="shared" si="531"/>
        <v>1</v>
      </c>
      <c r="I6805" s="12" t="b">
        <f t="shared" si="532"/>
        <v>0</v>
      </c>
      <c r="J6805" s="12" t="b">
        <f t="shared" si="533"/>
        <v>0</v>
      </c>
      <c r="K6805" s="9" t="b">
        <f t="shared" si="534"/>
        <v>0</v>
      </c>
    </row>
    <row r="6806" spans="1:11" ht="15.75" customHeight="1" x14ac:dyDescent="0.15">
      <c r="A6806" t="s">
        <v>6775</v>
      </c>
      <c r="B6806" s="10">
        <v>6805</v>
      </c>
      <c r="C6806" s="39" t="s">
        <v>2</v>
      </c>
      <c r="D6806" s="40">
        <v>1</v>
      </c>
      <c r="E6806" s="40">
        <v>1</v>
      </c>
      <c r="F6806" s="11" t="s">
        <v>2</v>
      </c>
      <c r="G6806" s="12">
        <f t="shared" si="530"/>
        <v>1</v>
      </c>
      <c r="H6806" s="12" t="b">
        <f t="shared" si="531"/>
        <v>0</v>
      </c>
      <c r="I6806" s="12" t="b">
        <f t="shared" si="532"/>
        <v>0</v>
      </c>
      <c r="J6806" s="12" t="b">
        <f t="shared" si="533"/>
        <v>1</v>
      </c>
      <c r="K6806" s="9" t="b">
        <f t="shared" si="534"/>
        <v>0</v>
      </c>
    </row>
    <row r="6807" spans="1:11" ht="15.75" customHeight="1" x14ac:dyDescent="0.15">
      <c r="A6807" t="s">
        <v>6776</v>
      </c>
      <c r="B6807" s="10">
        <v>6806</v>
      </c>
      <c r="C6807" s="39" t="s">
        <v>1</v>
      </c>
      <c r="D6807" s="40">
        <v>1</v>
      </c>
      <c r="E6807" s="40">
        <v>1</v>
      </c>
      <c r="F6807" s="11" t="s">
        <v>1</v>
      </c>
      <c r="G6807" s="12">
        <f t="shared" si="530"/>
        <v>1</v>
      </c>
      <c r="H6807" s="12" t="b">
        <f t="shared" si="531"/>
        <v>1</v>
      </c>
      <c r="I6807" s="12" t="b">
        <f t="shared" si="532"/>
        <v>0</v>
      </c>
      <c r="J6807" s="12" t="b">
        <f t="shared" si="533"/>
        <v>0</v>
      </c>
      <c r="K6807" s="9" t="b">
        <f t="shared" si="534"/>
        <v>0</v>
      </c>
    </row>
    <row r="6808" spans="1:11" ht="15.75" customHeight="1" x14ac:dyDescent="0.15">
      <c r="A6808" t="s">
        <v>6777</v>
      </c>
      <c r="B6808" s="10">
        <v>6807</v>
      </c>
      <c r="C6808" s="39" t="s">
        <v>1</v>
      </c>
      <c r="D6808" s="40">
        <v>2</v>
      </c>
      <c r="E6808" s="40">
        <v>0</v>
      </c>
      <c r="F6808" s="11" t="s">
        <v>1</v>
      </c>
      <c r="G6808" s="12">
        <f t="shared" si="530"/>
        <v>1</v>
      </c>
      <c r="H6808" s="12" t="b">
        <f t="shared" si="531"/>
        <v>1</v>
      </c>
      <c r="I6808" s="12" t="b">
        <f t="shared" si="532"/>
        <v>0</v>
      </c>
      <c r="J6808" s="12" t="b">
        <f t="shared" si="533"/>
        <v>0</v>
      </c>
      <c r="K6808" s="9" t="b">
        <f t="shared" si="534"/>
        <v>0</v>
      </c>
    </row>
    <row r="6809" spans="1:11" ht="15.75" customHeight="1" x14ac:dyDescent="0.15">
      <c r="A6809" t="s">
        <v>6778</v>
      </c>
      <c r="B6809" s="10">
        <v>6808</v>
      </c>
      <c r="C6809" s="39" t="s">
        <v>1</v>
      </c>
      <c r="D6809" s="40">
        <v>2</v>
      </c>
      <c r="E6809" s="40">
        <v>0</v>
      </c>
      <c r="F6809" s="11" t="s">
        <v>2</v>
      </c>
      <c r="G6809" s="12">
        <f t="shared" si="530"/>
        <v>0</v>
      </c>
      <c r="H6809" s="12" t="b">
        <f t="shared" si="531"/>
        <v>0</v>
      </c>
      <c r="I6809" s="12" t="b">
        <f t="shared" si="532"/>
        <v>1</v>
      </c>
      <c r="J6809" s="12" t="b">
        <f t="shared" si="533"/>
        <v>0</v>
      </c>
      <c r="K6809" s="9" t="b">
        <f t="shared" si="534"/>
        <v>0</v>
      </c>
    </row>
    <row r="6810" spans="1:11" ht="15.75" customHeight="1" x14ac:dyDescent="0.15">
      <c r="A6810" t="s">
        <v>6779</v>
      </c>
      <c r="B6810" s="10">
        <v>6809</v>
      </c>
      <c r="C6810" s="39" t="s">
        <v>2</v>
      </c>
      <c r="D6810" s="40">
        <v>1</v>
      </c>
      <c r="E6810" s="40">
        <v>1</v>
      </c>
      <c r="F6810" s="11" t="s">
        <v>2</v>
      </c>
      <c r="G6810" s="12">
        <f t="shared" si="530"/>
        <v>1</v>
      </c>
      <c r="H6810" s="12" t="b">
        <f t="shared" si="531"/>
        <v>0</v>
      </c>
      <c r="I6810" s="12" t="b">
        <f t="shared" si="532"/>
        <v>0</v>
      </c>
      <c r="J6810" s="12" t="b">
        <f t="shared" si="533"/>
        <v>1</v>
      </c>
      <c r="K6810" s="9" t="b">
        <f t="shared" si="534"/>
        <v>0</v>
      </c>
    </row>
    <row r="6811" spans="1:11" ht="15.75" customHeight="1" x14ac:dyDescent="0.15">
      <c r="A6811" t="s">
        <v>6780</v>
      </c>
      <c r="B6811" s="10">
        <v>6810</v>
      </c>
      <c r="C6811" s="39" t="s">
        <v>1</v>
      </c>
      <c r="D6811" s="40">
        <v>2</v>
      </c>
      <c r="E6811" s="40">
        <v>0</v>
      </c>
      <c r="F6811" s="11" t="s">
        <v>1</v>
      </c>
      <c r="G6811" s="12">
        <f t="shared" si="530"/>
        <v>1</v>
      </c>
      <c r="H6811" s="12" t="b">
        <f t="shared" si="531"/>
        <v>1</v>
      </c>
      <c r="I6811" s="12" t="b">
        <f t="shared" si="532"/>
        <v>0</v>
      </c>
      <c r="J6811" s="12" t="b">
        <f t="shared" si="533"/>
        <v>0</v>
      </c>
      <c r="K6811" s="9" t="b">
        <f t="shared" si="534"/>
        <v>0</v>
      </c>
    </row>
    <row r="6812" spans="1:11" ht="15.75" customHeight="1" x14ac:dyDescent="0.15">
      <c r="A6812" t="s">
        <v>6781</v>
      </c>
      <c r="B6812" s="10">
        <v>6811</v>
      </c>
      <c r="C6812" s="39" t="s">
        <v>1</v>
      </c>
      <c r="D6812" s="40">
        <v>2</v>
      </c>
      <c r="E6812" s="40">
        <v>0</v>
      </c>
      <c r="F6812" s="11" t="s">
        <v>1</v>
      </c>
      <c r="G6812" s="12">
        <f t="shared" si="530"/>
        <v>1</v>
      </c>
      <c r="H6812" s="12" t="b">
        <f t="shared" si="531"/>
        <v>1</v>
      </c>
      <c r="I6812" s="12" t="b">
        <f t="shared" si="532"/>
        <v>0</v>
      </c>
      <c r="J6812" s="12" t="b">
        <f t="shared" si="533"/>
        <v>0</v>
      </c>
      <c r="K6812" s="9" t="b">
        <f t="shared" si="534"/>
        <v>0</v>
      </c>
    </row>
    <row r="6813" spans="1:11" ht="15.75" customHeight="1" x14ac:dyDescent="0.15">
      <c r="A6813" t="s">
        <v>6782</v>
      </c>
      <c r="B6813" s="10">
        <v>6812</v>
      </c>
      <c r="C6813" s="39" t="s">
        <v>1</v>
      </c>
      <c r="D6813" s="40">
        <v>1</v>
      </c>
      <c r="E6813" s="40">
        <v>1</v>
      </c>
      <c r="F6813" s="11" t="s">
        <v>1</v>
      </c>
      <c r="G6813" s="12">
        <f t="shared" si="530"/>
        <v>1</v>
      </c>
      <c r="H6813" s="12" t="b">
        <f t="shared" si="531"/>
        <v>1</v>
      </c>
      <c r="I6813" s="12" t="b">
        <f t="shared" si="532"/>
        <v>0</v>
      </c>
      <c r="J6813" s="12" t="b">
        <f t="shared" si="533"/>
        <v>0</v>
      </c>
      <c r="K6813" s="9" t="b">
        <f t="shared" si="534"/>
        <v>0</v>
      </c>
    </row>
    <row r="6814" spans="1:11" ht="15.75" customHeight="1" x14ac:dyDescent="0.15">
      <c r="A6814" t="s">
        <v>2318</v>
      </c>
      <c r="B6814" s="10">
        <v>6813</v>
      </c>
      <c r="C6814" s="39" t="s">
        <v>1</v>
      </c>
      <c r="D6814" s="40">
        <v>0</v>
      </c>
      <c r="E6814" s="40">
        <v>0</v>
      </c>
      <c r="F6814" s="11" t="s">
        <v>2</v>
      </c>
      <c r="G6814" s="12">
        <f t="shared" si="530"/>
        <v>0</v>
      </c>
      <c r="H6814" s="12" t="b">
        <f t="shared" si="531"/>
        <v>0</v>
      </c>
      <c r="I6814" s="12" t="b">
        <f t="shared" si="532"/>
        <v>1</v>
      </c>
      <c r="J6814" s="12" t="b">
        <f t="shared" si="533"/>
        <v>0</v>
      </c>
      <c r="K6814" s="9" t="b">
        <f t="shared" si="534"/>
        <v>0</v>
      </c>
    </row>
    <row r="6815" spans="1:11" ht="15.75" customHeight="1" x14ac:dyDescent="0.15">
      <c r="A6815" t="s">
        <v>6783</v>
      </c>
      <c r="B6815" s="10">
        <v>6814</v>
      </c>
      <c r="C6815" s="39" t="s">
        <v>1</v>
      </c>
      <c r="D6815" s="40">
        <v>2</v>
      </c>
      <c r="E6815" s="40">
        <v>0</v>
      </c>
      <c r="F6815" s="11" t="s">
        <v>1</v>
      </c>
      <c r="G6815" s="12">
        <f t="shared" si="530"/>
        <v>1</v>
      </c>
      <c r="H6815" s="12" t="b">
        <f t="shared" si="531"/>
        <v>1</v>
      </c>
      <c r="I6815" s="12" t="b">
        <f t="shared" si="532"/>
        <v>0</v>
      </c>
      <c r="J6815" s="12" t="b">
        <f t="shared" si="533"/>
        <v>0</v>
      </c>
      <c r="K6815" s="9" t="b">
        <f t="shared" si="534"/>
        <v>0</v>
      </c>
    </row>
    <row r="6816" spans="1:11" ht="15.75" customHeight="1" x14ac:dyDescent="0.15">
      <c r="A6816" t="s">
        <v>6784</v>
      </c>
      <c r="B6816" s="10">
        <v>6815</v>
      </c>
      <c r="C6816" s="39" t="s">
        <v>1</v>
      </c>
      <c r="D6816" s="40">
        <v>2</v>
      </c>
      <c r="E6816" s="40">
        <v>0</v>
      </c>
      <c r="F6816" s="11" t="s">
        <v>1</v>
      </c>
      <c r="G6816" s="12">
        <f t="shared" si="530"/>
        <v>1</v>
      </c>
      <c r="H6816" s="12" t="b">
        <f t="shared" si="531"/>
        <v>1</v>
      </c>
      <c r="I6816" s="12" t="b">
        <f t="shared" si="532"/>
        <v>0</v>
      </c>
      <c r="J6816" s="12" t="b">
        <f t="shared" si="533"/>
        <v>0</v>
      </c>
      <c r="K6816" s="9" t="b">
        <f t="shared" si="534"/>
        <v>0</v>
      </c>
    </row>
    <row r="6817" spans="1:11" ht="15.75" customHeight="1" x14ac:dyDescent="0.15">
      <c r="A6817" t="s">
        <v>6785</v>
      </c>
      <c r="B6817" s="10">
        <v>6816</v>
      </c>
      <c r="C6817" s="39" t="s">
        <v>1</v>
      </c>
      <c r="D6817" s="40">
        <v>2</v>
      </c>
      <c r="E6817" s="40">
        <v>0</v>
      </c>
      <c r="F6817" s="11" t="s">
        <v>1</v>
      </c>
      <c r="G6817" s="12">
        <f t="shared" si="530"/>
        <v>1</v>
      </c>
      <c r="H6817" s="12" t="b">
        <f t="shared" si="531"/>
        <v>1</v>
      </c>
      <c r="I6817" s="12" t="b">
        <f t="shared" si="532"/>
        <v>0</v>
      </c>
      <c r="J6817" s="12" t="b">
        <f t="shared" si="533"/>
        <v>0</v>
      </c>
      <c r="K6817" s="9" t="b">
        <f t="shared" si="534"/>
        <v>0</v>
      </c>
    </row>
    <row r="6818" spans="1:11" ht="15.75" customHeight="1" x14ac:dyDescent="0.15">
      <c r="A6818" t="s">
        <v>6786</v>
      </c>
      <c r="B6818" s="10">
        <v>6817</v>
      </c>
      <c r="C6818" s="39" t="s">
        <v>1</v>
      </c>
      <c r="D6818" s="40">
        <v>2</v>
      </c>
      <c r="E6818" s="40">
        <v>0</v>
      </c>
      <c r="F6818" s="11" t="s">
        <v>1</v>
      </c>
      <c r="G6818" s="12">
        <f t="shared" si="530"/>
        <v>1</v>
      </c>
      <c r="H6818" s="12" t="b">
        <f t="shared" si="531"/>
        <v>1</v>
      </c>
      <c r="I6818" s="12" t="b">
        <f t="shared" si="532"/>
        <v>0</v>
      </c>
      <c r="J6818" s="12" t="b">
        <f t="shared" si="533"/>
        <v>0</v>
      </c>
      <c r="K6818" s="9" t="b">
        <f t="shared" si="534"/>
        <v>0</v>
      </c>
    </row>
    <row r="6819" spans="1:11" ht="15.75" customHeight="1" x14ac:dyDescent="0.15">
      <c r="A6819" t="s">
        <v>6787</v>
      </c>
      <c r="B6819" s="10">
        <v>6818</v>
      </c>
      <c r="C6819" s="39" t="s">
        <v>1</v>
      </c>
      <c r="D6819" s="40">
        <v>2</v>
      </c>
      <c r="E6819" s="40">
        <v>0</v>
      </c>
      <c r="F6819" s="11" t="s">
        <v>2</v>
      </c>
      <c r="G6819" s="12">
        <f t="shared" si="530"/>
        <v>0</v>
      </c>
      <c r="H6819" s="12" t="b">
        <f t="shared" si="531"/>
        <v>0</v>
      </c>
      <c r="I6819" s="12" t="b">
        <f t="shared" si="532"/>
        <v>1</v>
      </c>
      <c r="J6819" s="12" t="b">
        <f t="shared" si="533"/>
        <v>0</v>
      </c>
      <c r="K6819" s="9" t="b">
        <f t="shared" si="534"/>
        <v>0</v>
      </c>
    </row>
    <row r="6820" spans="1:11" ht="15.75" customHeight="1" x14ac:dyDescent="0.15">
      <c r="A6820" t="s">
        <v>6788</v>
      </c>
      <c r="B6820" s="10">
        <v>6819</v>
      </c>
      <c r="C6820" s="39" t="s">
        <v>1</v>
      </c>
      <c r="D6820" s="40">
        <v>1</v>
      </c>
      <c r="E6820" s="40">
        <v>1</v>
      </c>
      <c r="F6820" s="11" t="s">
        <v>1</v>
      </c>
      <c r="G6820" s="12">
        <f t="shared" si="530"/>
        <v>1</v>
      </c>
      <c r="H6820" s="12" t="b">
        <f t="shared" si="531"/>
        <v>1</v>
      </c>
      <c r="I6820" s="12" t="b">
        <f t="shared" si="532"/>
        <v>0</v>
      </c>
      <c r="J6820" s="12" t="b">
        <f t="shared" si="533"/>
        <v>0</v>
      </c>
      <c r="K6820" s="9" t="b">
        <f t="shared" si="534"/>
        <v>0</v>
      </c>
    </row>
    <row r="6821" spans="1:11" ht="15.75" customHeight="1" x14ac:dyDescent="0.15">
      <c r="A6821" t="s">
        <v>6789</v>
      </c>
      <c r="B6821" s="10">
        <v>6820</v>
      </c>
      <c r="C6821" s="39" t="s">
        <v>2</v>
      </c>
      <c r="D6821" s="40">
        <v>0</v>
      </c>
      <c r="E6821" s="40">
        <v>2</v>
      </c>
      <c r="F6821" s="11" t="s">
        <v>2</v>
      </c>
      <c r="G6821" s="12">
        <f t="shared" si="530"/>
        <v>1</v>
      </c>
      <c r="H6821" s="12" t="b">
        <f t="shared" si="531"/>
        <v>0</v>
      </c>
      <c r="I6821" s="12" t="b">
        <f t="shared" si="532"/>
        <v>0</v>
      </c>
      <c r="J6821" s="12" t="b">
        <f t="shared" si="533"/>
        <v>1</v>
      </c>
      <c r="K6821" s="9" t="b">
        <f t="shared" si="534"/>
        <v>0</v>
      </c>
    </row>
    <row r="6822" spans="1:11" ht="15.75" customHeight="1" x14ac:dyDescent="0.15">
      <c r="A6822" t="s">
        <v>6790</v>
      </c>
      <c r="B6822" s="10">
        <v>6821</v>
      </c>
      <c r="C6822" s="39" t="s">
        <v>1</v>
      </c>
      <c r="D6822" s="40">
        <v>1</v>
      </c>
      <c r="E6822" s="40">
        <v>1</v>
      </c>
      <c r="F6822" s="11" t="s">
        <v>1</v>
      </c>
      <c r="G6822" s="12">
        <f t="shared" si="530"/>
        <v>1</v>
      </c>
      <c r="H6822" s="12" t="b">
        <f t="shared" si="531"/>
        <v>1</v>
      </c>
      <c r="I6822" s="12" t="b">
        <f t="shared" si="532"/>
        <v>0</v>
      </c>
      <c r="J6822" s="12" t="b">
        <f t="shared" si="533"/>
        <v>0</v>
      </c>
      <c r="K6822" s="9" t="b">
        <f t="shared" si="534"/>
        <v>0</v>
      </c>
    </row>
    <row r="6823" spans="1:11" ht="15.75" customHeight="1" x14ac:dyDescent="0.15">
      <c r="A6823" t="s">
        <v>6791</v>
      </c>
      <c r="B6823" s="10">
        <v>6822</v>
      </c>
      <c r="C6823" s="39" t="s">
        <v>1</v>
      </c>
      <c r="D6823" s="40">
        <v>2</v>
      </c>
      <c r="E6823" s="40">
        <v>0</v>
      </c>
      <c r="F6823" s="11" t="s">
        <v>1</v>
      </c>
      <c r="G6823" s="12">
        <f t="shared" si="530"/>
        <v>1</v>
      </c>
      <c r="H6823" s="12" t="b">
        <f t="shared" si="531"/>
        <v>1</v>
      </c>
      <c r="I6823" s="12" t="b">
        <f t="shared" si="532"/>
        <v>0</v>
      </c>
      <c r="J6823" s="12" t="b">
        <f t="shared" si="533"/>
        <v>0</v>
      </c>
      <c r="K6823" s="9" t="b">
        <f t="shared" si="534"/>
        <v>0</v>
      </c>
    </row>
    <row r="6824" spans="1:11" ht="15.75" customHeight="1" x14ac:dyDescent="0.15">
      <c r="A6824" t="s">
        <v>6792</v>
      </c>
      <c r="B6824" s="10">
        <v>6823</v>
      </c>
      <c r="C6824" s="39" t="s">
        <v>2</v>
      </c>
      <c r="D6824" s="40">
        <v>1</v>
      </c>
      <c r="E6824" s="40">
        <v>1</v>
      </c>
      <c r="F6824" s="11" t="s">
        <v>2</v>
      </c>
      <c r="G6824" s="12">
        <f t="shared" si="530"/>
        <v>1</v>
      </c>
      <c r="H6824" s="12" t="b">
        <f t="shared" si="531"/>
        <v>0</v>
      </c>
      <c r="I6824" s="12" t="b">
        <f t="shared" si="532"/>
        <v>0</v>
      </c>
      <c r="J6824" s="12" t="b">
        <f t="shared" si="533"/>
        <v>1</v>
      </c>
      <c r="K6824" s="9" t="b">
        <f t="shared" si="534"/>
        <v>0</v>
      </c>
    </row>
    <row r="6825" spans="1:11" ht="15.75" customHeight="1" x14ac:dyDescent="0.15">
      <c r="A6825" t="s">
        <v>6793</v>
      </c>
      <c r="B6825" s="10">
        <v>6824</v>
      </c>
      <c r="C6825" s="39" t="s">
        <v>1</v>
      </c>
      <c r="D6825" s="40">
        <v>1</v>
      </c>
      <c r="E6825" s="40">
        <v>1</v>
      </c>
      <c r="F6825" s="11" t="s">
        <v>1</v>
      </c>
      <c r="G6825" s="12">
        <f t="shared" si="530"/>
        <v>1</v>
      </c>
      <c r="H6825" s="12" t="b">
        <f t="shared" si="531"/>
        <v>1</v>
      </c>
      <c r="I6825" s="12" t="b">
        <f t="shared" si="532"/>
        <v>0</v>
      </c>
      <c r="J6825" s="12" t="b">
        <f t="shared" si="533"/>
        <v>0</v>
      </c>
      <c r="K6825" s="9" t="b">
        <f t="shared" si="534"/>
        <v>0</v>
      </c>
    </row>
    <row r="6826" spans="1:11" ht="15.75" customHeight="1" x14ac:dyDescent="0.15">
      <c r="A6826" t="s">
        <v>6794</v>
      </c>
      <c r="B6826" s="10">
        <v>6825</v>
      </c>
      <c r="C6826" s="39" t="s">
        <v>1</v>
      </c>
      <c r="D6826" s="40">
        <v>2</v>
      </c>
      <c r="E6826" s="40">
        <v>0</v>
      </c>
      <c r="F6826" s="11" t="s">
        <v>1</v>
      </c>
      <c r="G6826" s="12">
        <f t="shared" si="530"/>
        <v>1</v>
      </c>
      <c r="H6826" s="12" t="b">
        <f t="shared" si="531"/>
        <v>1</v>
      </c>
      <c r="I6826" s="12" t="b">
        <f t="shared" si="532"/>
        <v>0</v>
      </c>
      <c r="J6826" s="12" t="b">
        <f t="shared" si="533"/>
        <v>0</v>
      </c>
      <c r="K6826" s="9" t="b">
        <f t="shared" si="534"/>
        <v>0</v>
      </c>
    </row>
    <row r="6827" spans="1:11" ht="15.75" customHeight="1" x14ac:dyDescent="0.15">
      <c r="A6827" t="s">
        <v>6795</v>
      </c>
      <c r="B6827" s="10">
        <v>6826</v>
      </c>
      <c r="C6827" s="39" t="s">
        <v>1</v>
      </c>
      <c r="D6827" s="40">
        <v>1</v>
      </c>
      <c r="E6827" s="40">
        <v>1</v>
      </c>
      <c r="F6827" s="11" t="s">
        <v>2</v>
      </c>
      <c r="G6827" s="12">
        <f t="shared" si="530"/>
        <v>0</v>
      </c>
      <c r="H6827" s="12" t="b">
        <f t="shared" si="531"/>
        <v>0</v>
      </c>
      <c r="I6827" s="12" t="b">
        <f t="shared" si="532"/>
        <v>1</v>
      </c>
      <c r="J6827" s="12" t="b">
        <f t="shared" si="533"/>
        <v>0</v>
      </c>
      <c r="K6827" s="9" t="b">
        <f t="shared" si="534"/>
        <v>0</v>
      </c>
    </row>
    <row r="6828" spans="1:11" ht="15.75" customHeight="1" x14ac:dyDescent="0.15">
      <c r="A6828" t="s">
        <v>6796</v>
      </c>
      <c r="B6828" s="10">
        <v>6827</v>
      </c>
      <c r="C6828" s="39" t="s">
        <v>2</v>
      </c>
      <c r="D6828" s="40">
        <v>0</v>
      </c>
      <c r="E6828" s="40">
        <v>2</v>
      </c>
      <c r="F6828" s="11" t="s">
        <v>1</v>
      </c>
      <c r="G6828" s="12">
        <f t="shared" si="530"/>
        <v>0</v>
      </c>
      <c r="H6828" s="12" t="b">
        <f t="shared" si="531"/>
        <v>0</v>
      </c>
      <c r="I6828" s="12" t="b">
        <f t="shared" si="532"/>
        <v>0</v>
      </c>
      <c r="J6828" s="12" t="b">
        <f t="shared" si="533"/>
        <v>0</v>
      </c>
      <c r="K6828" s="9" t="b">
        <f t="shared" si="534"/>
        <v>1</v>
      </c>
    </row>
    <row r="6829" spans="1:11" ht="15.75" customHeight="1" x14ac:dyDescent="0.15">
      <c r="A6829" t="s">
        <v>6797</v>
      </c>
      <c r="B6829" s="10">
        <v>6828</v>
      </c>
      <c r="C6829" s="39" t="s">
        <v>1</v>
      </c>
      <c r="D6829" s="40">
        <v>0</v>
      </c>
      <c r="E6829" s="40">
        <v>0</v>
      </c>
      <c r="F6829" s="11" t="s">
        <v>1</v>
      </c>
      <c r="G6829" s="12">
        <f t="shared" si="530"/>
        <v>1</v>
      </c>
      <c r="H6829" s="12" t="b">
        <f t="shared" si="531"/>
        <v>1</v>
      </c>
      <c r="I6829" s="12" t="b">
        <f t="shared" si="532"/>
        <v>0</v>
      </c>
      <c r="J6829" s="12" t="b">
        <f t="shared" si="533"/>
        <v>0</v>
      </c>
      <c r="K6829" s="9" t="b">
        <f t="shared" si="534"/>
        <v>0</v>
      </c>
    </row>
    <row r="6830" spans="1:11" ht="15.75" customHeight="1" x14ac:dyDescent="0.15">
      <c r="A6830" t="s">
        <v>6798</v>
      </c>
      <c r="B6830" s="10">
        <v>6829</v>
      </c>
      <c r="C6830" s="39" t="s">
        <v>2</v>
      </c>
      <c r="D6830" s="40">
        <v>0</v>
      </c>
      <c r="E6830" s="40">
        <v>2</v>
      </c>
      <c r="F6830" s="11" t="s">
        <v>1</v>
      </c>
      <c r="G6830" s="12">
        <f t="shared" si="530"/>
        <v>0</v>
      </c>
      <c r="H6830" s="12" t="b">
        <f t="shared" si="531"/>
        <v>0</v>
      </c>
      <c r="I6830" s="12" t="b">
        <f t="shared" si="532"/>
        <v>0</v>
      </c>
      <c r="J6830" s="12" t="b">
        <f t="shared" si="533"/>
        <v>0</v>
      </c>
      <c r="K6830" s="9" t="b">
        <f t="shared" si="534"/>
        <v>1</v>
      </c>
    </row>
    <row r="6831" spans="1:11" ht="15.75" customHeight="1" x14ac:dyDescent="0.15">
      <c r="A6831" t="s">
        <v>6799</v>
      </c>
      <c r="B6831" s="10">
        <v>6830</v>
      </c>
      <c r="C6831" s="39" t="s">
        <v>1</v>
      </c>
      <c r="D6831" s="40">
        <v>2</v>
      </c>
      <c r="E6831" s="40">
        <v>0</v>
      </c>
      <c r="F6831" s="11" t="s">
        <v>2</v>
      </c>
      <c r="G6831" s="12">
        <f t="shared" si="530"/>
        <v>0</v>
      </c>
      <c r="H6831" s="12" t="b">
        <f t="shared" si="531"/>
        <v>0</v>
      </c>
      <c r="I6831" s="12" t="b">
        <f t="shared" si="532"/>
        <v>1</v>
      </c>
      <c r="J6831" s="12" t="b">
        <f t="shared" si="533"/>
        <v>0</v>
      </c>
      <c r="K6831" s="9" t="b">
        <f t="shared" si="534"/>
        <v>0</v>
      </c>
    </row>
    <row r="6832" spans="1:11" ht="15.75" customHeight="1" x14ac:dyDescent="0.15">
      <c r="A6832" t="s">
        <v>6800</v>
      </c>
      <c r="B6832" s="10">
        <v>6831</v>
      </c>
      <c r="C6832" s="39" t="s">
        <v>1</v>
      </c>
      <c r="D6832" s="40">
        <v>2</v>
      </c>
      <c r="E6832" s="40">
        <v>0</v>
      </c>
      <c r="F6832" s="11" t="s">
        <v>1</v>
      </c>
      <c r="G6832" s="12">
        <f t="shared" si="530"/>
        <v>1</v>
      </c>
      <c r="H6832" s="12" t="b">
        <f t="shared" si="531"/>
        <v>1</v>
      </c>
      <c r="I6832" s="12" t="b">
        <f t="shared" si="532"/>
        <v>0</v>
      </c>
      <c r="J6832" s="12" t="b">
        <f t="shared" si="533"/>
        <v>0</v>
      </c>
      <c r="K6832" s="9" t="b">
        <f t="shared" si="534"/>
        <v>0</v>
      </c>
    </row>
    <row r="6833" spans="1:11" ht="15.75" customHeight="1" x14ac:dyDescent="0.15">
      <c r="A6833" t="s">
        <v>6801</v>
      </c>
      <c r="B6833" s="10">
        <v>6832</v>
      </c>
      <c r="C6833" s="39" t="s">
        <v>1</v>
      </c>
      <c r="D6833" s="40">
        <v>2</v>
      </c>
      <c r="E6833" s="40">
        <v>0</v>
      </c>
      <c r="F6833" s="11" t="s">
        <v>1</v>
      </c>
      <c r="G6833" s="12">
        <f t="shared" si="530"/>
        <v>1</v>
      </c>
      <c r="H6833" s="12" t="b">
        <f t="shared" si="531"/>
        <v>1</v>
      </c>
      <c r="I6833" s="12" t="b">
        <f t="shared" si="532"/>
        <v>0</v>
      </c>
      <c r="J6833" s="12" t="b">
        <f t="shared" si="533"/>
        <v>0</v>
      </c>
      <c r="K6833" s="9" t="b">
        <f t="shared" si="534"/>
        <v>0</v>
      </c>
    </row>
    <row r="6834" spans="1:11" ht="15.75" customHeight="1" x14ac:dyDescent="0.15">
      <c r="A6834" t="s">
        <v>6802</v>
      </c>
      <c r="B6834" s="10">
        <v>6833</v>
      </c>
      <c r="C6834" s="39" t="s">
        <v>1</v>
      </c>
      <c r="D6834" s="40">
        <v>2</v>
      </c>
      <c r="E6834" s="40">
        <v>0</v>
      </c>
      <c r="F6834" s="11" t="s">
        <v>1</v>
      </c>
      <c r="G6834" s="12">
        <f t="shared" si="530"/>
        <v>1</v>
      </c>
      <c r="H6834" s="12" t="b">
        <f t="shared" si="531"/>
        <v>1</v>
      </c>
      <c r="I6834" s="12" t="b">
        <f t="shared" si="532"/>
        <v>0</v>
      </c>
      <c r="J6834" s="12" t="b">
        <f t="shared" si="533"/>
        <v>0</v>
      </c>
      <c r="K6834" s="9" t="b">
        <f t="shared" si="534"/>
        <v>0</v>
      </c>
    </row>
    <row r="6835" spans="1:11" ht="15.75" customHeight="1" x14ac:dyDescent="0.15">
      <c r="A6835" t="s">
        <v>6803</v>
      </c>
      <c r="B6835" s="10">
        <v>6834</v>
      </c>
      <c r="C6835" s="39" t="s">
        <v>2</v>
      </c>
      <c r="D6835" s="40">
        <v>0</v>
      </c>
      <c r="E6835" s="40">
        <v>2</v>
      </c>
      <c r="F6835" s="11" t="s">
        <v>2</v>
      </c>
      <c r="G6835" s="12">
        <f t="shared" si="530"/>
        <v>1</v>
      </c>
      <c r="H6835" s="12" t="b">
        <f t="shared" si="531"/>
        <v>0</v>
      </c>
      <c r="I6835" s="12" t="b">
        <f t="shared" si="532"/>
        <v>0</v>
      </c>
      <c r="J6835" s="12" t="b">
        <f t="shared" si="533"/>
        <v>1</v>
      </c>
      <c r="K6835" s="9" t="b">
        <f t="shared" si="534"/>
        <v>0</v>
      </c>
    </row>
    <row r="6836" spans="1:11" ht="15.75" customHeight="1" x14ac:dyDescent="0.15">
      <c r="A6836" t="s">
        <v>6804</v>
      </c>
      <c r="B6836" s="10">
        <v>6835</v>
      </c>
      <c r="C6836" s="39" t="s">
        <v>1</v>
      </c>
      <c r="D6836" s="40">
        <v>2</v>
      </c>
      <c r="E6836" s="40">
        <v>0</v>
      </c>
      <c r="F6836" s="11" t="s">
        <v>1</v>
      </c>
      <c r="G6836" s="12">
        <f t="shared" si="530"/>
        <v>1</v>
      </c>
      <c r="H6836" s="12" t="b">
        <f t="shared" si="531"/>
        <v>1</v>
      </c>
      <c r="I6836" s="12" t="b">
        <f t="shared" si="532"/>
        <v>0</v>
      </c>
      <c r="J6836" s="12" t="b">
        <f t="shared" si="533"/>
        <v>0</v>
      </c>
      <c r="K6836" s="9" t="b">
        <f t="shared" si="534"/>
        <v>0</v>
      </c>
    </row>
    <row r="6837" spans="1:11" ht="15.75" customHeight="1" x14ac:dyDescent="0.15">
      <c r="A6837" t="s">
        <v>6805</v>
      </c>
      <c r="B6837" s="10">
        <v>6836</v>
      </c>
      <c r="C6837" s="39" t="s">
        <v>1</v>
      </c>
      <c r="D6837" s="40">
        <v>1</v>
      </c>
      <c r="E6837" s="40">
        <v>1</v>
      </c>
      <c r="F6837" s="11" t="s">
        <v>1</v>
      </c>
      <c r="G6837" s="12">
        <f t="shared" si="530"/>
        <v>1</v>
      </c>
      <c r="H6837" s="12" t="b">
        <f t="shared" si="531"/>
        <v>1</v>
      </c>
      <c r="I6837" s="12" t="b">
        <f t="shared" si="532"/>
        <v>0</v>
      </c>
      <c r="J6837" s="12" t="b">
        <f t="shared" si="533"/>
        <v>0</v>
      </c>
      <c r="K6837" s="9" t="b">
        <f t="shared" si="534"/>
        <v>0</v>
      </c>
    </row>
    <row r="6838" spans="1:11" ht="15.75" customHeight="1" x14ac:dyDescent="0.15">
      <c r="A6838" t="s">
        <v>6806</v>
      </c>
      <c r="B6838" s="10">
        <v>6837</v>
      </c>
      <c r="C6838" s="39" t="s">
        <v>1</v>
      </c>
      <c r="D6838" s="40">
        <v>2</v>
      </c>
      <c r="E6838" s="40">
        <v>0</v>
      </c>
      <c r="F6838" s="11" t="s">
        <v>1</v>
      </c>
      <c r="G6838" s="12">
        <f t="shared" si="530"/>
        <v>1</v>
      </c>
      <c r="H6838" s="12" t="b">
        <f t="shared" si="531"/>
        <v>1</v>
      </c>
      <c r="I6838" s="12" t="b">
        <f t="shared" si="532"/>
        <v>0</v>
      </c>
      <c r="J6838" s="12" t="b">
        <f t="shared" si="533"/>
        <v>0</v>
      </c>
      <c r="K6838" s="9" t="b">
        <f t="shared" si="534"/>
        <v>0</v>
      </c>
    </row>
    <row r="6839" spans="1:11" ht="15.75" customHeight="1" x14ac:dyDescent="0.15">
      <c r="A6839" t="s">
        <v>6807</v>
      </c>
      <c r="B6839" s="10">
        <v>6838</v>
      </c>
      <c r="C6839" s="39" t="s">
        <v>2</v>
      </c>
      <c r="D6839" s="40">
        <v>0</v>
      </c>
      <c r="E6839" s="40">
        <v>2</v>
      </c>
      <c r="F6839" s="11" t="s">
        <v>2</v>
      </c>
      <c r="G6839" s="12">
        <f t="shared" si="530"/>
        <v>1</v>
      </c>
      <c r="H6839" s="12" t="b">
        <f t="shared" si="531"/>
        <v>0</v>
      </c>
      <c r="I6839" s="12" t="b">
        <f t="shared" si="532"/>
        <v>0</v>
      </c>
      <c r="J6839" s="12" t="b">
        <f t="shared" si="533"/>
        <v>1</v>
      </c>
      <c r="K6839" s="9" t="b">
        <f t="shared" si="534"/>
        <v>0</v>
      </c>
    </row>
    <row r="6840" spans="1:11" ht="15.75" customHeight="1" x14ac:dyDescent="0.15">
      <c r="A6840" t="s">
        <v>6808</v>
      </c>
      <c r="B6840" s="10">
        <v>6839</v>
      </c>
      <c r="C6840" s="39" t="s">
        <v>1</v>
      </c>
      <c r="D6840" s="40">
        <v>2</v>
      </c>
      <c r="E6840" s="40">
        <v>0</v>
      </c>
      <c r="F6840" s="11" t="s">
        <v>1</v>
      </c>
      <c r="G6840" s="12">
        <f t="shared" si="530"/>
        <v>1</v>
      </c>
      <c r="H6840" s="12" t="b">
        <f t="shared" si="531"/>
        <v>1</v>
      </c>
      <c r="I6840" s="12" t="b">
        <f t="shared" si="532"/>
        <v>0</v>
      </c>
      <c r="J6840" s="12" t="b">
        <f t="shared" si="533"/>
        <v>0</v>
      </c>
      <c r="K6840" s="9" t="b">
        <f t="shared" si="534"/>
        <v>0</v>
      </c>
    </row>
    <row r="6841" spans="1:11" ht="15.75" customHeight="1" x14ac:dyDescent="0.15">
      <c r="A6841" t="s">
        <v>6809</v>
      </c>
      <c r="B6841" s="10">
        <v>6840</v>
      </c>
      <c r="C6841" s="39" t="s">
        <v>1</v>
      </c>
      <c r="D6841" s="40">
        <v>2</v>
      </c>
      <c r="E6841" s="40">
        <v>0</v>
      </c>
      <c r="F6841" s="11" t="s">
        <v>1</v>
      </c>
      <c r="G6841" s="12">
        <f t="shared" si="530"/>
        <v>1</v>
      </c>
      <c r="H6841" s="12" t="b">
        <f t="shared" si="531"/>
        <v>1</v>
      </c>
      <c r="I6841" s="12" t="b">
        <f t="shared" si="532"/>
        <v>0</v>
      </c>
      <c r="J6841" s="12" t="b">
        <f t="shared" si="533"/>
        <v>0</v>
      </c>
      <c r="K6841" s="9" t="b">
        <f t="shared" si="534"/>
        <v>0</v>
      </c>
    </row>
    <row r="6842" spans="1:11" ht="15.75" customHeight="1" x14ac:dyDescent="0.15">
      <c r="A6842" t="s">
        <v>6810</v>
      </c>
      <c r="B6842" s="10">
        <v>6841</v>
      </c>
      <c r="C6842" s="39" t="s">
        <v>1</v>
      </c>
      <c r="D6842" s="40">
        <v>2</v>
      </c>
      <c r="E6842" s="40">
        <v>0</v>
      </c>
      <c r="F6842" s="11" t="s">
        <v>1</v>
      </c>
      <c r="G6842" s="12">
        <f t="shared" si="530"/>
        <v>1</v>
      </c>
      <c r="H6842" s="12" t="b">
        <f t="shared" si="531"/>
        <v>1</v>
      </c>
      <c r="I6842" s="12" t="b">
        <f t="shared" si="532"/>
        <v>0</v>
      </c>
      <c r="J6842" s="12" t="b">
        <f t="shared" si="533"/>
        <v>0</v>
      </c>
      <c r="K6842" s="9" t="b">
        <f t="shared" si="534"/>
        <v>0</v>
      </c>
    </row>
    <row r="6843" spans="1:11" ht="15.75" customHeight="1" x14ac:dyDescent="0.15">
      <c r="A6843" t="s">
        <v>6811</v>
      </c>
      <c r="B6843" s="10">
        <v>6842</v>
      </c>
      <c r="C6843" s="39" t="s">
        <v>1</v>
      </c>
      <c r="D6843" s="40">
        <v>0</v>
      </c>
      <c r="E6843" s="40">
        <v>0</v>
      </c>
      <c r="F6843" s="11" t="s">
        <v>2</v>
      </c>
      <c r="G6843" s="12">
        <f t="shared" si="530"/>
        <v>0</v>
      </c>
      <c r="H6843" s="12" t="b">
        <f t="shared" si="531"/>
        <v>0</v>
      </c>
      <c r="I6843" s="12" t="b">
        <f t="shared" si="532"/>
        <v>1</v>
      </c>
      <c r="J6843" s="12" t="b">
        <f t="shared" si="533"/>
        <v>0</v>
      </c>
      <c r="K6843" s="9" t="b">
        <f t="shared" si="534"/>
        <v>0</v>
      </c>
    </row>
    <row r="6844" spans="1:11" ht="15.75" customHeight="1" x14ac:dyDescent="0.15">
      <c r="A6844" t="s">
        <v>6812</v>
      </c>
      <c r="B6844" s="10">
        <v>6843</v>
      </c>
      <c r="C6844" s="39" t="s">
        <v>1</v>
      </c>
      <c r="D6844" s="40">
        <v>2</v>
      </c>
      <c r="E6844" s="40">
        <v>0</v>
      </c>
      <c r="F6844" s="11" t="s">
        <v>1</v>
      </c>
      <c r="G6844" s="12">
        <f t="shared" si="530"/>
        <v>1</v>
      </c>
      <c r="H6844" s="12" t="b">
        <f t="shared" si="531"/>
        <v>1</v>
      </c>
      <c r="I6844" s="12" t="b">
        <f t="shared" si="532"/>
        <v>0</v>
      </c>
      <c r="J6844" s="12" t="b">
        <f t="shared" si="533"/>
        <v>0</v>
      </c>
      <c r="K6844" s="9" t="b">
        <f t="shared" si="534"/>
        <v>0</v>
      </c>
    </row>
    <row r="6845" spans="1:11" ht="15.75" customHeight="1" x14ac:dyDescent="0.15">
      <c r="A6845" t="s">
        <v>6813</v>
      </c>
      <c r="B6845" s="10">
        <v>6844</v>
      </c>
      <c r="C6845" s="39" t="s">
        <v>1</v>
      </c>
      <c r="D6845" s="40">
        <v>2</v>
      </c>
      <c r="E6845" s="40">
        <v>0</v>
      </c>
      <c r="F6845" s="11" t="s">
        <v>1</v>
      </c>
      <c r="G6845" s="12">
        <f t="shared" si="530"/>
        <v>1</v>
      </c>
      <c r="H6845" s="12" t="b">
        <f t="shared" si="531"/>
        <v>1</v>
      </c>
      <c r="I6845" s="12" t="b">
        <f t="shared" si="532"/>
        <v>0</v>
      </c>
      <c r="J6845" s="12" t="b">
        <f t="shared" si="533"/>
        <v>0</v>
      </c>
      <c r="K6845" s="9" t="b">
        <f t="shared" si="534"/>
        <v>0</v>
      </c>
    </row>
    <row r="6846" spans="1:11" ht="15.75" customHeight="1" x14ac:dyDescent="0.15">
      <c r="A6846" t="s">
        <v>6814</v>
      </c>
      <c r="B6846" s="10">
        <v>6845</v>
      </c>
      <c r="C6846" s="39" t="s">
        <v>1</v>
      </c>
      <c r="D6846" s="40">
        <v>0</v>
      </c>
      <c r="E6846" s="40">
        <v>0</v>
      </c>
      <c r="F6846" s="11" t="s">
        <v>1</v>
      </c>
      <c r="G6846" s="12">
        <f t="shared" si="530"/>
        <v>1</v>
      </c>
      <c r="H6846" s="12" t="b">
        <f t="shared" si="531"/>
        <v>1</v>
      </c>
      <c r="I6846" s="12" t="b">
        <f t="shared" si="532"/>
        <v>0</v>
      </c>
      <c r="J6846" s="12" t="b">
        <f t="shared" si="533"/>
        <v>0</v>
      </c>
      <c r="K6846" s="9" t="b">
        <f t="shared" si="534"/>
        <v>0</v>
      </c>
    </row>
    <row r="6847" spans="1:11" ht="15.75" customHeight="1" x14ac:dyDescent="0.15">
      <c r="A6847" t="s">
        <v>6815</v>
      </c>
      <c r="B6847" s="10">
        <v>6846</v>
      </c>
      <c r="C6847" s="39" t="s">
        <v>1</v>
      </c>
      <c r="D6847" s="40">
        <v>2</v>
      </c>
      <c r="E6847" s="40">
        <v>0</v>
      </c>
      <c r="F6847" s="11" t="s">
        <v>1</v>
      </c>
      <c r="G6847" s="12">
        <f t="shared" si="530"/>
        <v>1</v>
      </c>
      <c r="H6847" s="12" t="b">
        <f t="shared" si="531"/>
        <v>1</v>
      </c>
      <c r="I6847" s="12" t="b">
        <f t="shared" si="532"/>
        <v>0</v>
      </c>
      <c r="J6847" s="12" t="b">
        <f t="shared" si="533"/>
        <v>0</v>
      </c>
      <c r="K6847" s="9" t="b">
        <f t="shared" si="534"/>
        <v>0</v>
      </c>
    </row>
    <row r="6848" spans="1:11" ht="15.75" customHeight="1" x14ac:dyDescent="0.15">
      <c r="A6848" t="s">
        <v>6816</v>
      </c>
      <c r="B6848" s="10">
        <v>6847</v>
      </c>
      <c r="C6848" s="39" t="s">
        <v>1</v>
      </c>
      <c r="D6848" s="40">
        <v>2</v>
      </c>
      <c r="E6848" s="40">
        <v>0</v>
      </c>
      <c r="F6848" s="11" t="s">
        <v>1</v>
      </c>
      <c r="G6848" s="12">
        <f t="shared" si="530"/>
        <v>1</v>
      </c>
      <c r="H6848" s="12" t="b">
        <f t="shared" si="531"/>
        <v>1</v>
      </c>
      <c r="I6848" s="12" t="b">
        <f t="shared" si="532"/>
        <v>0</v>
      </c>
      <c r="J6848" s="12" t="b">
        <f t="shared" si="533"/>
        <v>0</v>
      </c>
      <c r="K6848" s="9" t="b">
        <f t="shared" si="534"/>
        <v>0</v>
      </c>
    </row>
    <row r="6849" spans="1:11" ht="15.75" customHeight="1" x14ac:dyDescent="0.15">
      <c r="A6849" t="s">
        <v>6817</v>
      </c>
      <c r="B6849" s="10">
        <v>6848</v>
      </c>
      <c r="C6849" s="39" t="s">
        <v>1</v>
      </c>
      <c r="D6849" s="40">
        <v>1</v>
      </c>
      <c r="E6849" s="40">
        <v>1</v>
      </c>
      <c r="F6849" s="11" t="s">
        <v>1</v>
      </c>
      <c r="G6849" s="12">
        <f t="shared" si="530"/>
        <v>1</v>
      </c>
      <c r="H6849" s="12" t="b">
        <f t="shared" si="531"/>
        <v>1</v>
      </c>
      <c r="I6849" s="12" t="b">
        <f t="shared" si="532"/>
        <v>0</v>
      </c>
      <c r="J6849" s="12" t="b">
        <f t="shared" si="533"/>
        <v>0</v>
      </c>
      <c r="K6849" s="9" t="b">
        <f t="shared" si="534"/>
        <v>0</v>
      </c>
    </row>
    <row r="6850" spans="1:11" ht="15.75" customHeight="1" x14ac:dyDescent="0.15">
      <c r="A6850" t="s">
        <v>6818</v>
      </c>
      <c r="B6850" s="10">
        <v>6849</v>
      </c>
      <c r="C6850" s="39" t="s">
        <v>1</v>
      </c>
      <c r="D6850" s="40">
        <v>2</v>
      </c>
      <c r="E6850" s="40">
        <v>0</v>
      </c>
      <c r="F6850" s="11" t="s">
        <v>1</v>
      </c>
      <c r="G6850" s="12">
        <f t="shared" si="530"/>
        <v>1</v>
      </c>
      <c r="H6850" s="12" t="b">
        <f t="shared" si="531"/>
        <v>1</v>
      </c>
      <c r="I6850" s="12" t="b">
        <f t="shared" si="532"/>
        <v>0</v>
      </c>
      <c r="J6850" s="12" t="b">
        <f t="shared" si="533"/>
        <v>0</v>
      </c>
      <c r="K6850" s="9" t="b">
        <f t="shared" si="534"/>
        <v>0</v>
      </c>
    </row>
    <row r="6851" spans="1:11" ht="15.75" customHeight="1" x14ac:dyDescent="0.15">
      <c r="A6851" t="s">
        <v>6819</v>
      </c>
      <c r="B6851" s="10">
        <v>6850</v>
      </c>
      <c r="C6851" s="39" t="s">
        <v>1</v>
      </c>
      <c r="D6851" s="40">
        <v>2</v>
      </c>
      <c r="E6851" s="40">
        <v>0</v>
      </c>
      <c r="F6851" s="11" t="s">
        <v>1</v>
      </c>
      <c r="G6851" s="12">
        <f t="shared" si="530"/>
        <v>1</v>
      </c>
      <c r="H6851" s="12" t="b">
        <f t="shared" si="531"/>
        <v>1</v>
      </c>
      <c r="I6851" s="12" t="b">
        <f t="shared" si="532"/>
        <v>0</v>
      </c>
      <c r="J6851" s="12" t="b">
        <f t="shared" si="533"/>
        <v>0</v>
      </c>
      <c r="K6851" s="9" t="b">
        <f t="shared" si="534"/>
        <v>0</v>
      </c>
    </row>
    <row r="6852" spans="1:11" ht="15.75" customHeight="1" x14ac:dyDescent="0.15">
      <c r="A6852" t="s">
        <v>6820</v>
      </c>
      <c r="B6852" s="10">
        <v>6851</v>
      </c>
      <c r="C6852" s="39" t="s">
        <v>1</v>
      </c>
      <c r="D6852" s="40">
        <v>1</v>
      </c>
      <c r="E6852" s="40">
        <v>1</v>
      </c>
      <c r="F6852" s="11" t="s">
        <v>1</v>
      </c>
      <c r="G6852" s="12">
        <f t="shared" si="530"/>
        <v>1</v>
      </c>
      <c r="H6852" s="12" t="b">
        <f t="shared" si="531"/>
        <v>1</v>
      </c>
      <c r="I6852" s="12" t="b">
        <f t="shared" si="532"/>
        <v>0</v>
      </c>
      <c r="J6852" s="12" t="b">
        <f t="shared" si="533"/>
        <v>0</v>
      </c>
      <c r="K6852" s="9" t="b">
        <f t="shared" si="534"/>
        <v>0</v>
      </c>
    </row>
    <row r="6853" spans="1:11" ht="15.75" customHeight="1" x14ac:dyDescent="0.15">
      <c r="A6853" t="s">
        <v>6821</v>
      </c>
      <c r="B6853" s="10">
        <v>6852</v>
      </c>
      <c r="C6853" s="39" t="s">
        <v>1</v>
      </c>
      <c r="D6853" s="40">
        <v>1</v>
      </c>
      <c r="E6853" s="40">
        <v>1</v>
      </c>
      <c r="F6853" s="11" t="s">
        <v>1</v>
      </c>
      <c r="G6853" s="12">
        <f t="shared" ref="G6853:G6916" si="535">IF(C6853=F6853,1,0)</f>
        <v>1</v>
      </c>
      <c r="H6853" s="12" t="b">
        <f t="shared" ref="H6853:H6916" si="536">AND(C6853="incels",F6853="incels")</f>
        <v>1</v>
      </c>
      <c r="I6853" s="12" t="b">
        <f t="shared" ref="I6853:I6916" si="537">AND(C6853="incels",F6853="neutre")</f>
        <v>0</v>
      </c>
      <c r="J6853" s="12" t="b">
        <f t="shared" ref="J6853:J6916" si="538">AND(C6853="neutre",F6853="neutre")</f>
        <v>0</v>
      </c>
      <c r="K6853" s="9" t="b">
        <f t="shared" ref="K6853:K6916" si="539">AND(C6853="neutre",F6853="incels")</f>
        <v>0</v>
      </c>
    </row>
    <row r="6854" spans="1:11" ht="15.75" customHeight="1" x14ac:dyDescent="0.15">
      <c r="A6854" t="s">
        <v>6822</v>
      </c>
      <c r="B6854" s="10">
        <v>6853</v>
      </c>
      <c r="C6854" s="39" t="s">
        <v>1</v>
      </c>
      <c r="D6854" s="40">
        <v>2</v>
      </c>
      <c r="E6854" s="40">
        <v>0</v>
      </c>
      <c r="F6854" s="11" t="s">
        <v>2</v>
      </c>
      <c r="G6854" s="12">
        <f t="shared" si="535"/>
        <v>0</v>
      </c>
      <c r="H6854" s="12" t="b">
        <f t="shared" si="536"/>
        <v>0</v>
      </c>
      <c r="I6854" s="12" t="b">
        <f t="shared" si="537"/>
        <v>1</v>
      </c>
      <c r="J6854" s="12" t="b">
        <f t="shared" si="538"/>
        <v>0</v>
      </c>
      <c r="K6854" s="9" t="b">
        <f t="shared" si="539"/>
        <v>0</v>
      </c>
    </row>
    <row r="6855" spans="1:11" ht="15.75" customHeight="1" x14ac:dyDescent="0.15">
      <c r="A6855" t="s">
        <v>6823</v>
      </c>
      <c r="B6855" s="10">
        <v>6854</v>
      </c>
      <c r="C6855" s="39" t="s">
        <v>1</v>
      </c>
      <c r="D6855" s="40">
        <v>1</v>
      </c>
      <c r="E6855" s="40">
        <v>1</v>
      </c>
      <c r="F6855" s="11" t="s">
        <v>1</v>
      </c>
      <c r="G6855" s="12">
        <f t="shared" si="535"/>
        <v>1</v>
      </c>
      <c r="H6855" s="12" t="b">
        <f t="shared" si="536"/>
        <v>1</v>
      </c>
      <c r="I6855" s="12" t="b">
        <f t="shared" si="537"/>
        <v>0</v>
      </c>
      <c r="J6855" s="12" t="b">
        <f t="shared" si="538"/>
        <v>0</v>
      </c>
      <c r="K6855" s="9" t="b">
        <f t="shared" si="539"/>
        <v>0</v>
      </c>
    </row>
    <row r="6856" spans="1:11" ht="15.75" customHeight="1" x14ac:dyDescent="0.15">
      <c r="A6856" t="s">
        <v>6824</v>
      </c>
      <c r="B6856" s="10">
        <v>6855</v>
      </c>
      <c r="C6856" s="39" t="s">
        <v>1</v>
      </c>
      <c r="D6856" s="40">
        <v>2</v>
      </c>
      <c r="E6856" s="40">
        <v>0</v>
      </c>
      <c r="F6856" s="11" t="s">
        <v>1</v>
      </c>
      <c r="G6856" s="12">
        <f t="shared" si="535"/>
        <v>1</v>
      </c>
      <c r="H6856" s="12" t="b">
        <f t="shared" si="536"/>
        <v>1</v>
      </c>
      <c r="I6856" s="12" t="b">
        <f t="shared" si="537"/>
        <v>0</v>
      </c>
      <c r="J6856" s="12" t="b">
        <f t="shared" si="538"/>
        <v>0</v>
      </c>
      <c r="K6856" s="9" t="b">
        <f t="shared" si="539"/>
        <v>0</v>
      </c>
    </row>
    <row r="6857" spans="1:11" ht="15.75" customHeight="1" x14ac:dyDescent="0.15">
      <c r="A6857" t="s">
        <v>6825</v>
      </c>
      <c r="B6857" s="10">
        <v>6856</v>
      </c>
      <c r="C6857" s="39" t="s">
        <v>1</v>
      </c>
      <c r="D6857" s="40">
        <v>2</v>
      </c>
      <c r="E6857" s="40">
        <v>0</v>
      </c>
      <c r="F6857" s="11" t="s">
        <v>1</v>
      </c>
      <c r="G6857" s="12">
        <f t="shared" si="535"/>
        <v>1</v>
      </c>
      <c r="H6857" s="12" t="b">
        <f t="shared" si="536"/>
        <v>1</v>
      </c>
      <c r="I6857" s="12" t="b">
        <f t="shared" si="537"/>
        <v>0</v>
      </c>
      <c r="J6857" s="12" t="b">
        <f t="shared" si="538"/>
        <v>0</v>
      </c>
      <c r="K6857" s="9" t="b">
        <f t="shared" si="539"/>
        <v>0</v>
      </c>
    </row>
    <row r="6858" spans="1:11" ht="15.75" customHeight="1" x14ac:dyDescent="0.15">
      <c r="A6858" t="s">
        <v>6826</v>
      </c>
      <c r="B6858" s="10">
        <v>6857</v>
      </c>
      <c r="C6858" s="39" t="s">
        <v>1</v>
      </c>
      <c r="D6858" s="40">
        <v>1</v>
      </c>
      <c r="E6858" s="40">
        <v>1</v>
      </c>
      <c r="F6858" s="11" t="s">
        <v>2</v>
      </c>
      <c r="G6858" s="12">
        <f t="shared" si="535"/>
        <v>0</v>
      </c>
      <c r="H6858" s="12" t="b">
        <f t="shared" si="536"/>
        <v>0</v>
      </c>
      <c r="I6858" s="12" t="b">
        <f t="shared" si="537"/>
        <v>1</v>
      </c>
      <c r="J6858" s="12" t="b">
        <f t="shared" si="538"/>
        <v>0</v>
      </c>
      <c r="K6858" s="9" t="b">
        <f t="shared" si="539"/>
        <v>0</v>
      </c>
    </row>
    <row r="6859" spans="1:11" ht="15.75" customHeight="1" x14ac:dyDescent="0.15">
      <c r="A6859" t="s">
        <v>6827</v>
      </c>
      <c r="B6859" s="10">
        <v>6858</v>
      </c>
      <c r="C6859" s="39" t="s">
        <v>1</v>
      </c>
      <c r="D6859" s="40">
        <v>2</v>
      </c>
      <c r="E6859" s="40">
        <v>0</v>
      </c>
      <c r="F6859" s="11" t="s">
        <v>1</v>
      </c>
      <c r="G6859" s="12">
        <f t="shared" si="535"/>
        <v>1</v>
      </c>
      <c r="H6859" s="12" t="b">
        <f t="shared" si="536"/>
        <v>1</v>
      </c>
      <c r="I6859" s="12" t="b">
        <f t="shared" si="537"/>
        <v>0</v>
      </c>
      <c r="J6859" s="12" t="b">
        <f t="shared" si="538"/>
        <v>0</v>
      </c>
      <c r="K6859" s="9" t="b">
        <f t="shared" si="539"/>
        <v>0</v>
      </c>
    </row>
    <row r="6860" spans="1:11" ht="15.75" customHeight="1" x14ac:dyDescent="0.15">
      <c r="A6860" t="s">
        <v>6828</v>
      </c>
      <c r="B6860" s="10">
        <v>6859</v>
      </c>
      <c r="C6860" s="39" t="s">
        <v>1</v>
      </c>
      <c r="D6860" s="40">
        <v>2</v>
      </c>
      <c r="E6860" s="40">
        <v>0</v>
      </c>
      <c r="F6860" s="11" t="s">
        <v>1</v>
      </c>
      <c r="G6860" s="12">
        <f t="shared" si="535"/>
        <v>1</v>
      </c>
      <c r="H6860" s="12" t="b">
        <f t="shared" si="536"/>
        <v>1</v>
      </c>
      <c r="I6860" s="12" t="b">
        <f t="shared" si="537"/>
        <v>0</v>
      </c>
      <c r="J6860" s="12" t="b">
        <f t="shared" si="538"/>
        <v>0</v>
      </c>
      <c r="K6860" s="9" t="b">
        <f t="shared" si="539"/>
        <v>0</v>
      </c>
    </row>
    <row r="6861" spans="1:11" ht="15.75" customHeight="1" x14ac:dyDescent="0.15">
      <c r="A6861" t="s">
        <v>6829</v>
      </c>
      <c r="B6861" s="10">
        <v>6860</v>
      </c>
      <c r="C6861" s="39" t="s">
        <v>1</v>
      </c>
      <c r="D6861" s="40">
        <v>1</v>
      </c>
      <c r="E6861" s="40">
        <v>1</v>
      </c>
      <c r="F6861" s="11" t="s">
        <v>1</v>
      </c>
      <c r="G6861" s="12">
        <f t="shared" si="535"/>
        <v>1</v>
      </c>
      <c r="H6861" s="12" t="b">
        <f t="shared" si="536"/>
        <v>1</v>
      </c>
      <c r="I6861" s="12" t="b">
        <f t="shared" si="537"/>
        <v>0</v>
      </c>
      <c r="J6861" s="12" t="b">
        <f t="shared" si="538"/>
        <v>0</v>
      </c>
      <c r="K6861" s="9" t="b">
        <f t="shared" si="539"/>
        <v>0</v>
      </c>
    </row>
    <row r="6862" spans="1:11" ht="15.75" customHeight="1" x14ac:dyDescent="0.15">
      <c r="A6862" t="s">
        <v>6830</v>
      </c>
      <c r="B6862" s="10">
        <v>6861</v>
      </c>
      <c r="C6862" s="39" t="s">
        <v>1</v>
      </c>
      <c r="D6862" s="40">
        <v>2</v>
      </c>
      <c r="E6862" s="40">
        <v>0</v>
      </c>
      <c r="F6862" s="11" t="s">
        <v>1</v>
      </c>
      <c r="G6862" s="12">
        <f t="shared" si="535"/>
        <v>1</v>
      </c>
      <c r="H6862" s="12" t="b">
        <f t="shared" si="536"/>
        <v>1</v>
      </c>
      <c r="I6862" s="12" t="b">
        <f t="shared" si="537"/>
        <v>0</v>
      </c>
      <c r="J6862" s="12" t="b">
        <f t="shared" si="538"/>
        <v>0</v>
      </c>
      <c r="K6862" s="9" t="b">
        <f t="shared" si="539"/>
        <v>0</v>
      </c>
    </row>
    <row r="6863" spans="1:11" ht="15.75" customHeight="1" x14ac:dyDescent="0.15">
      <c r="A6863" t="s">
        <v>6831</v>
      </c>
      <c r="B6863" s="10">
        <v>6862</v>
      </c>
      <c r="C6863" s="39" t="s">
        <v>1</v>
      </c>
      <c r="D6863" s="40">
        <v>2</v>
      </c>
      <c r="E6863" s="40">
        <v>0</v>
      </c>
      <c r="F6863" s="11" t="s">
        <v>1</v>
      </c>
      <c r="G6863" s="12">
        <f t="shared" si="535"/>
        <v>1</v>
      </c>
      <c r="H6863" s="12" t="b">
        <f t="shared" si="536"/>
        <v>1</v>
      </c>
      <c r="I6863" s="12" t="b">
        <f t="shared" si="537"/>
        <v>0</v>
      </c>
      <c r="J6863" s="12" t="b">
        <f t="shared" si="538"/>
        <v>0</v>
      </c>
      <c r="K6863" s="9" t="b">
        <f t="shared" si="539"/>
        <v>0</v>
      </c>
    </row>
    <row r="6864" spans="1:11" ht="15.75" customHeight="1" x14ac:dyDescent="0.15">
      <c r="A6864" t="s">
        <v>6832</v>
      </c>
      <c r="B6864" s="10">
        <v>6863</v>
      </c>
      <c r="C6864" s="39" t="s">
        <v>1</v>
      </c>
      <c r="D6864" s="40">
        <v>1</v>
      </c>
      <c r="E6864" s="40">
        <v>1</v>
      </c>
      <c r="F6864" s="11" t="s">
        <v>2</v>
      </c>
      <c r="G6864" s="12">
        <f t="shared" si="535"/>
        <v>0</v>
      </c>
      <c r="H6864" s="12" t="b">
        <f t="shared" si="536"/>
        <v>0</v>
      </c>
      <c r="I6864" s="12" t="b">
        <f t="shared" si="537"/>
        <v>1</v>
      </c>
      <c r="J6864" s="12" t="b">
        <f t="shared" si="538"/>
        <v>0</v>
      </c>
      <c r="K6864" s="9" t="b">
        <f t="shared" si="539"/>
        <v>0</v>
      </c>
    </row>
    <row r="6865" spans="1:11" ht="15.75" customHeight="1" x14ac:dyDescent="0.15">
      <c r="A6865" t="s">
        <v>6833</v>
      </c>
      <c r="B6865" s="10">
        <v>6864</v>
      </c>
      <c r="C6865" s="39" t="s">
        <v>1</v>
      </c>
      <c r="D6865" s="40">
        <v>1</v>
      </c>
      <c r="E6865" s="40">
        <v>1</v>
      </c>
      <c r="F6865" s="11" t="s">
        <v>2</v>
      </c>
      <c r="G6865" s="12">
        <f t="shared" si="535"/>
        <v>0</v>
      </c>
      <c r="H6865" s="12" t="b">
        <f t="shared" si="536"/>
        <v>0</v>
      </c>
      <c r="I6865" s="12" t="b">
        <f t="shared" si="537"/>
        <v>1</v>
      </c>
      <c r="J6865" s="12" t="b">
        <f t="shared" si="538"/>
        <v>0</v>
      </c>
      <c r="K6865" s="9" t="b">
        <f t="shared" si="539"/>
        <v>0</v>
      </c>
    </row>
    <row r="6866" spans="1:11" ht="15.75" customHeight="1" x14ac:dyDescent="0.15">
      <c r="A6866" t="s">
        <v>6834</v>
      </c>
      <c r="B6866" s="10">
        <v>6865</v>
      </c>
      <c r="C6866" s="39" t="s">
        <v>1</v>
      </c>
      <c r="D6866" s="40">
        <v>2</v>
      </c>
      <c r="E6866" s="40">
        <v>0</v>
      </c>
      <c r="F6866" s="11" t="s">
        <v>1</v>
      </c>
      <c r="G6866" s="12">
        <f t="shared" si="535"/>
        <v>1</v>
      </c>
      <c r="H6866" s="12" t="b">
        <f t="shared" si="536"/>
        <v>1</v>
      </c>
      <c r="I6866" s="12" t="b">
        <f t="shared" si="537"/>
        <v>0</v>
      </c>
      <c r="J6866" s="12" t="b">
        <f t="shared" si="538"/>
        <v>0</v>
      </c>
      <c r="K6866" s="9" t="b">
        <f t="shared" si="539"/>
        <v>0</v>
      </c>
    </row>
    <row r="6867" spans="1:11" ht="15.75" customHeight="1" x14ac:dyDescent="0.15">
      <c r="A6867" t="s">
        <v>6272</v>
      </c>
      <c r="B6867" s="10">
        <v>6866</v>
      </c>
      <c r="C6867" s="39" t="s">
        <v>1</v>
      </c>
      <c r="D6867" s="40">
        <v>2</v>
      </c>
      <c r="E6867" s="40">
        <v>0</v>
      </c>
      <c r="F6867" s="11" t="s">
        <v>1</v>
      </c>
      <c r="G6867" s="12">
        <f t="shared" si="535"/>
        <v>1</v>
      </c>
      <c r="H6867" s="12" t="b">
        <f t="shared" si="536"/>
        <v>1</v>
      </c>
      <c r="I6867" s="12" t="b">
        <f t="shared" si="537"/>
        <v>0</v>
      </c>
      <c r="J6867" s="12" t="b">
        <f t="shared" si="538"/>
        <v>0</v>
      </c>
      <c r="K6867" s="9" t="b">
        <f t="shared" si="539"/>
        <v>0</v>
      </c>
    </row>
    <row r="6868" spans="1:11" ht="15.75" customHeight="1" x14ac:dyDescent="0.15">
      <c r="A6868" t="s">
        <v>6835</v>
      </c>
      <c r="B6868" s="10">
        <v>6867</v>
      </c>
      <c r="C6868" s="39" t="s">
        <v>1</v>
      </c>
      <c r="D6868" s="40">
        <v>2</v>
      </c>
      <c r="E6868" s="40">
        <v>0</v>
      </c>
      <c r="F6868" s="11" t="s">
        <v>1</v>
      </c>
      <c r="G6868" s="12">
        <f t="shared" si="535"/>
        <v>1</v>
      </c>
      <c r="H6868" s="12" t="b">
        <f t="shared" si="536"/>
        <v>1</v>
      </c>
      <c r="I6868" s="12" t="b">
        <f t="shared" si="537"/>
        <v>0</v>
      </c>
      <c r="J6868" s="12" t="b">
        <f t="shared" si="538"/>
        <v>0</v>
      </c>
      <c r="K6868" s="9" t="b">
        <f t="shared" si="539"/>
        <v>0</v>
      </c>
    </row>
    <row r="6869" spans="1:11" ht="15.75" customHeight="1" x14ac:dyDescent="0.15">
      <c r="A6869" t="s">
        <v>6836</v>
      </c>
      <c r="B6869" s="10">
        <v>6868</v>
      </c>
      <c r="C6869" s="39" t="s">
        <v>1</v>
      </c>
      <c r="D6869" s="40">
        <v>2</v>
      </c>
      <c r="E6869" s="40">
        <v>0</v>
      </c>
      <c r="F6869" s="11" t="s">
        <v>1</v>
      </c>
      <c r="G6869" s="12">
        <f t="shared" si="535"/>
        <v>1</v>
      </c>
      <c r="H6869" s="12" t="b">
        <f t="shared" si="536"/>
        <v>1</v>
      </c>
      <c r="I6869" s="12" t="b">
        <f t="shared" si="537"/>
        <v>0</v>
      </c>
      <c r="J6869" s="12" t="b">
        <f t="shared" si="538"/>
        <v>0</v>
      </c>
      <c r="K6869" s="9" t="b">
        <f t="shared" si="539"/>
        <v>0</v>
      </c>
    </row>
    <row r="6870" spans="1:11" ht="15.75" customHeight="1" x14ac:dyDescent="0.15">
      <c r="A6870" t="s">
        <v>6837</v>
      </c>
      <c r="B6870" s="10">
        <v>6869</v>
      </c>
      <c r="C6870" s="39" t="s">
        <v>2</v>
      </c>
      <c r="D6870" s="40">
        <v>1</v>
      </c>
      <c r="E6870" s="40">
        <v>1</v>
      </c>
      <c r="F6870" s="11" t="s">
        <v>1</v>
      </c>
      <c r="G6870" s="12">
        <f t="shared" si="535"/>
        <v>0</v>
      </c>
      <c r="H6870" s="12" t="b">
        <f t="shared" si="536"/>
        <v>0</v>
      </c>
      <c r="I6870" s="12" t="b">
        <f t="shared" si="537"/>
        <v>0</v>
      </c>
      <c r="J6870" s="12" t="b">
        <f t="shared" si="538"/>
        <v>0</v>
      </c>
      <c r="K6870" s="9" t="b">
        <f t="shared" si="539"/>
        <v>1</v>
      </c>
    </row>
    <row r="6871" spans="1:11" ht="15.75" customHeight="1" x14ac:dyDescent="0.15">
      <c r="A6871" t="s">
        <v>6838</v>
      </c>
      <c r="B6871" s="10">
        <v>6870</v>
      </c>
      <c r="C6871" s="39" t="s">
        <v>1</v>
      </c>
      <c r="D6871" s="40">
        <v>2</v>
      </c>
      <c r="E6871" s="40">
        <v>0</v>
      </c>
      <c r="F6871" s="11" t="s">
        <v>1</v>
      </c>
      <c r="G6871" s="12">
        <f t="shared" si="535"/>
        <v>1</v>
      </c>
      <c r="H6871" s="12" t="b">
        <f t="shared" si="536"/>
        <v>1</v>
      </c>
      <c r="I6871" s="12" t="b">
        <f t="shared" si="537"/>
        <v>0</v>
      </c>
      <c r="J6871" s="12" t="b">
        <f t="shared" si="538"/>
        <v>0</v>
      </c>
      <c r="K6871" s="9" t="b">
        <f t="shared" si="539"/>
        <v>0</v>
      </c>
    </row>
    <row r="6872" spans="1:11" ht="15.75" customHeight="1" x14ac:dyDescent="0.15">
      <c r="A6872" t="s">
        <v>6839</v>
      </c>
      <c r="B6872" s="10">
        <v>6871</v>
      </c>
      <c r="C6872" s="39" t="s">
        <v>1</v>
      </c>
      <c r="D6872" s="40">
        <v>2</v>
      </c>
      <c r="E6872" s="40">
        <v>0</v>
      </c>
      <c r="F6872" s="11" t="s">
        <v>1</v>
      </c>
      <c r="G6872" s="12">
        <f t="shared" si="535"/>
        <v>1</v>
      </c>
      <c r="H6872" s="12" t="b">
        <f t="shared" si="536"/>
        <v>1</v>
      </c>
      <c r="I6872" s="12" t="b">
        <f t="shared" si="537"/>
        <v>0</v>
      </c>
      <c r="J6872" s="12" t="b">
        <f t="shared" si="538"/>
        <v>0</v>
      </c>
      <c r="K6872" s="9" t="b">
        <f t="shared" si="539"/>
        <v>0</v>
      </c>
    </row>
    <row r="6873" spans="1:11" ht="15.75" customHeight="1" x14ac:dyDescent="0.15">
      <c r="A6873" t="s">
        <v>6840</v>
      </c>
      <c r="B6873" s="10">
        <v>6872</v>
      </c>
      <c r="C6873" s="39" t="s">
        <v>1</v>
      </c>
      <c r="D6873" s="40">
        <v>2</v>
      </c>
      <c r="E6873" s="40">
        <v>0</v>
      </c>
      <c r="F6873" s="11" t="s">
        <v>2</v>
      </c>
      <c r="G6873" s="12">
        <f t="shared" si="535"/>
        <v>0</v>
      </c>
      <c r="H6873" s="12" t="b">
        <f t="shared" si="536"/>
        <v>0</v>
      </c>
      <c r="I6873" s="12" t="b">
        <f t="shared" si="537"/>
        <v>1</v>
      </c>
      <c r="J6873" s="12" t="b">
        <f t="shared" si="538"/>
        <v>0</v>
      </c>
      <c r="K6873" s="9" t="b">
        <f t="shared" si="539"/>
        <v>0</v>
      </c>
    </row>
    <row r="6874" spans="1:11" ht="15.75" customHeight="1" x14ac:dyDescent="0.15">
      <c r="A6874" t="s">
        <v>6841</v>
      </c>
      <c r="B6874" s="10">
        <v>6873</v>
      </c>
      <c r="C6874" s="39" t="s">
        <v>1</v>
      </c>
      <c r="D6874" s="40">
        <v>2</v>
      </c>
      <c r="E6874" s="40">
        <v>0</v>
      </c>
      <c r="F6874" s="11" t="s">
        <v>1</v>
      </c>
      <c r="G6874" s="12">
        <f t="shared" si="535"/>
        <v>1</v>
      </c>
      <c r="H6874" s="12" t="b">
        <f t="shared" si="536"/>
        <v>1</v>
      </c>
      <c r="I6874" s="12" t="b">
        <f t="shared" si="537"/>
        <v>0</v>
      </c>
      <c r="J6874" s="12" t="b">
        <f t="shared" si="538"/>
        <v>0</v>
      </c>
      <c r="K6874" s="9" t="b">
        <f t="shared" si="539"/>
        <v>0</v>
      </c>
    </row>
    <row r="6875" spans="1:11" ht="15.75" customHeight="1" x14ac:dyDescent="0.15">
      <c r="A6875" t="s">
        <v>6842</v>
      </c>
      <c r="B6875" s="10">
        <v>6874</v>
      </c>
      <c r="C6875" s="39" t="s">
        <v>1</v>
      </c>
      <c r="D6875" s="40">
        <v>1</v>
      </c>
      <c r="E6875" s="40">
        <v>1</v>
      </c>
      <c r="F6875" s="11" t="s">
        <v>1</v>
      </c>
      <c r="G6875" s="12">
        <f t="shared" si="535"/>
        <v>1</v>
      </c>
      <c r="H6875" s="12" t="b">
        <f t="shared" si="536"/>
        <v>1</v>
      </c>
      <c r="I6875" s="12" t="b">
        <f t="shared" si="537"/>
        <v>0</v>
      </c>
      <c r="J6875" s="12" t="b">
        <f t="shared" si="538"/>
        <v>0</v>
      </c>
      <c r="K6875" s="9" t="b">
        <f t="shared" si="539"/>
        <v>0</v>
      </c>
    </row>
    <row r="6876" spans="1:11" ht="15.75" customHeight="1" x14ac:dyDescent="0.15">
      <c r="A6876" t="s">
        <v>6843</v>
      </c>
      <c r="B6876" s="10">
        <v>6875</v>
      </c>
      <c r="C6876" s="39" t="s">
        <v>2</v>
      </c>
      <c r="D6876" s="40">
        <v>1</v>
      </c>
      <c r="E6876" s="40">
        <v>1</v>
      </c>
      <c r="F6876" s="11" t="s">
        <v>2</v>
      </c>
      <c r="G6876" s="12">
        <f t="shared" si="535"/>
        <v>1</v>
      </c>
      <c r="H6876" s="12" t="b">
        <f t="shared" si="536"/>
        <v>0</v>
      </c>
      <c r="I6876" s="12" t="b">
        <f t="shared" si="537"/>
        <v>0</v>
      </c>
      <c r="J6876" s="12" t="b">
        <f t="shared" si="538"/>
        <v>1</v>
      </c>
      <c r="K6876" s="9" t="b">
        <f t="shared" si="539"/>
        <v>0</v>
      </c>
    </row>
    <row r="6877" spans="1:11" ht="15.75" customHeight="1" x14ac:dyDescent="0.15">
      <c r="A6877" t="s">
        <v>6844</v>
      </c>
      <c r="B6877" s="10">
        <v>6876</v>
      </c>
      <c r="C6877" s="39" t="s">
        <v>1</v>
      </c>
      <c r="D6877" s="40">
        <v>2</v>
      </c>
      <c r="E6877" s="40">
        <v>0</v>
      </c>
      <c r="F6877" s="11" t="s">
        <v>1</v>
      </c>
      <c r="G6877" s="12">
        <f t="shared" si="535"/>
        <v>1</v>
      </c>
      <c r="H6877" s="12" t="b">
        <f t="shared" si="536"/>
        <v>1</v>
      </c>
      <c r="I6877" s="12" t="b">
        <f t="shared" si="537"/>
        <v>0</v>
      </c>
      <c r="J6877" s="12" t="b">
        <f t="shared" si="538"/>
        <v>0</v>
      </c>
      <c r="K6877" s="9" t="b">
        <f t="shared" si="539"/>
        <v>0</v>
      </c>
    </row>
    <row r="6878" spans="1:11" ht="15.75" customHeight="1" x14ac:dyDescent="0.15">
      <c r="A6878" t="s">
        <v>6845</v>
      </c>
      <c r="B6878" s="10">
        <v>6877</v>
      </c>
      <c r="C6878" s="39" t="s">
        <v>1</v>
      </c>
      <c r="D6878" s="40">
        <v>2</v>
      </c>
      <c r="E6878" s="40">
        <v>0</v>
      </c>
      <c r="F6878" s="11" t="s">
        <v>1</v>
      </c>
      <c r="G6878" s="12">
        <f t="shared" si="535"/>
        <v>1</v>
      </c>
      <c r="H6878" s="12" t="b">
        <f t="shared" si="536"/>
        <v>1</v>
      </c>
      <c r="I6878" s="12" t="b">
        <f t="shared" si="537"/>
        <v>0</v>
      </c>
      <c r="J6878" s="12" t="b">
        <f t="shared" si="538"/>
        <v>0</v>
      </c>
      <c r="K6878" s="9" t="b">
        <f t="shared" si="539"/>
        <v>0</v>
      </c>
    </row>
    <row r="6879" spans="1:11" ht="15.75" customHeight="1" x14ac:dyDescent="0.15">
      <c r="A6879" t="s">
        <v>6846</v>
      </c>
      <c r="B6879" s="10">
        <v>6878</v>
      </c>
      <c r="C6879" s="39" t="s">
        <v>1</v>
      </c>
      <c r="D6879" s="40">
        <v>1</v>
      </c>
      <c r="E6879" s="40">
        <v>1</v>
      </c>
      <c r="F6879" s="11" t="s">
        <v>2</v>
      </c>
      <c r="G6879" s="12">
        <f t="shared" si="535"/>
        <v>0</v>
      </c>
      <c r="H6879" s="12" t="b">
        <f t="shared" si="536"/>
        <v>0</v>
      </c>
      <c r="I6879" s="12" t="b">
        <f t="shared" si="537"/>
        <v>1</v>
      </c>
      <c r="J6879" s="12" t="b">
        <f t="shared" si="538"/>
        <v>0</v>
      </c>
      <c r="K6879" s="9" t="b">
        <f t="shared" si="539"/>
        <v>0</v>
      </c>
    </row>
    <row r="6880" spans="1:11" ht="15.75" customHeight="1" x14ac:dyDescent="0.15">
      <c r="A6880" t="s">
        <v>6847</v>
      </c>
      <c r="B6880" s="10">
        <v>6879</v>
      </c>
      <c r="C6880" s="39" t="s">
        <v>2</v>
      </c>
      <c r="D6880" s="40">
        <v>0</v>
      </c>
      <c r="E6880" s="40">
        <v>2</v>
      </c>
      <c r="F6880" s="11" t="s">
        <v>1</v>
      </c>
      <c r="G6880" s="12">
        <f t="shared" si="535"/>
        <v>0</v>
      </c>
      <c r="H6880" s="12" t="b">
        <f t="shared" si="536"/>
        <v>0</v>
      </c>
      <c r="I6880" s="12" t="b">
        <f t="shared" si="537"/>
        <v>0</v>
      </c>
      <c r="J6880" s="12" t="b">
        <f t="shared" si="538"/>
        <v>0</v>
      </c>
      <c r="K6880" s="9" t="b">
        <f t="shared" si="539"/>
        <v>1</v>
      </c>
    </row>
    <row r="6881" spans="1:11" ht="15.75" customHeight="1" x14ac:dyDescent="0.15">
      <c r="A6881" t="s">
        <v>6848</v>
      </c>
      <c r="B6881" s="10">
        <v>6880</v>
      </c>
      <c r="C6881" s="39" t="s">
        <v>2</v>
      </c>
      <c r="D6881" s="40">
        <v>0</v>
      </c>
      <c r="E6881" s="40">
        <v>2</v>
      </c>
      <c r="F6881" s="11" t="s">
        <v>1</v>
      </c>
      <c r="G6881" s="12">
        <f t="shared" si="535"/>
        <v>0</v>
      </c>
      <c r="H6881" s="12" t="b">
        <f t="shared" si="536"/>
        <v>0</v>
      </c>
      <c r="I6881" s="12" t="b">
        <f t="shared" si="537"/>
        <v>0</v>
      </c>
      <c r="J6881" s="12" t="b">
        <f t="shared" si="538"/>
        <v>0</v>
      </c>
      <c r="K6881" s="9" t="b">
        <f t="shared" si="539"/>
        <v>1</v>
      </c>
    </row>
    <row r="6882" spans="1:11" ht="15.75" customHeight="1" x14ac:dyDescent="0.15">
      <c r="A6882" t="s">
        <v>6849</v>
      </c>
      <c r="B6882" s="10">
        <v>6881</v>
      </c>
      <c r="C6882" s="39" t="s">
        <v>1</v>
      </c>
      <c r="D6882" s="40">
        <v>1</v>
      </c>
      <c r="E6882" s="40">
        <v>1</v>
      </c>
      <c r="F6882" s="11" t="s">
        <v>2</v>
      </c>
      <c r="G6882" s="12">
        <f t="shared" si="535"/>
        <v>0</v>
      </c>
      <c r="H6882" s="12" t="b">
        <f t="shared" si="536"/>
        <v>0</v>
      </c>
      <c r="I6882" s="12" t="b">
        <f t="shared" si="537"/>
        <v>1</v>
      </c>
      <c r="J6882" s="12" t="b">
        <f t="shared" si="538"/>
        <v>0</v>
      </c>
      <c r="K6882" s="9" t="b">
        <f t="shared" si="539"/>
        <v>0</v>
      </c>
    </row>
    <row r="6883" spans="1:11" ht="15.75" customHeight="1" x14ac:dyDescent="0.15">
      <c r="A6883" t="s">
        <v>6850</v>
      </c>
      <c r="B6883" s="10">
        <v>6882</v>
      </c>
      <c r="C6883" s="39" t="s">
        <v>1</v>
      </c>
      <c r="D6883" s="40">
        <v>2</v>
      </c>
      <c r="E6883" s="40">
        <v>0</v>
      </c>
      <c r="F6883" s="11" t="s">
        <v>1</v>
      </c>
      <c r="G6883" s="12">
        <f t="shared" si="535"/>
        <v>1</v>
      </c>
      <c r="H6883" s="12" t="b">
        <f t="shared" si="536"/>
        <v>1</v>
      </c>
      <c r="I6883" s="12" t="b">
        <f t="shared" si="537"/>
        <v>0</v>
      </c>
      <c r="J6883" s="12" t="b">
        <f t="shared" si="538"/>
        <v>0</v>
      </c>
      <c r="K6883" s="9" t="b">
        <f t="shared" si="539"/>
        <v>0</v>
      </c>
    </row>
    <row r="6884" spans="1:11" ht="15.75" customHeight="1" x14ac:dyDescent="0.15">
      <c r="A6884" t="s">
        <v>6851</v>
      </c>
      <c r="B6884" s="10">
        <v>6883</v>
      </c>
      <c r="C6884" s="39" t="s">
        <v>1</v>
      </c>
      <c r="D6884" s="40">
        <v>2</v>
      </c>
      <c r="E6884" s="40">
        <v>0</v>
      </c>
      <c r="F6884" s="11" t="s">
        <v>1</v>
      </c>
      <c r="G6884" s="12">
        <f t="shared" si="535"/>
        <v>1</v>
      </c>
      <c r="H6884" s="12" t="b">
        <f t="shared" si="536"/>
        <v>1</v>
      </c>
      <c r="I6884" s="12" t="b">
        <f t="shared" si="537"/>
        <v>0</v>
      </c>
      <c r="J6884" s="12" t="b">
        <f t="shared" si="538"/>
        <v>0</v>
      </c>
      <c r="K6884" s="9" t="b">
        <f t="shared" si="539"/>
        <v>0</v>
      </c>
    </row>
    <row r="6885" spans="1:11" ht="15.75" customHeight="1" x14ac:dyDescent="0.15">
      <c r="A6885" t="s">
        <v>6852</v>
      </c>
      <c r="B6885" s="10">
        <v>6884</v>
      </c>
      <c r="C6885" s="39" t="s">
        <v>1</v>
      </c>
      <c r="D6885" s="40">
        <v>2</v>
      </c>
      <c r="E6885" s="40">
        <v>0</v>
      </c>
      <c r="F6885" s="11" t="s">
        <v>1</v>
      </c>
      <c r="G6885" s="12">
        <f t="shared" si="535"/>
        <v>1</v>
      </c>
      <c r="H6885" s="12" t="b">
        <f t="shared" si="536"/>
        <v>1</v>
      </c>
      <c r="I6885" s="12" t="b">
        <f t="shared" si="537"/>
        <v>0</v>
      </c>
      <c r="J6885" s="12" t="b">
        <f t="shared" si="538"/>
        <v>0</v>
      </c>
      <c r="K6885" s="9" t="b">
        <f t="shared" si="539"/>
        <v>0</v>
      </c>
    </row>
    <row r="6886" spans="1:11" ht="15.75" customHeight="1" x14ac:dyDescent="0.15">
      <c r="A6886" t="s">
        <v>6853</v>
      </c>
      <c r="B6886" s="10">
        <v>6885</v>
      </c>
      <c r="C6886" s="39" t="s">
        <v>2</v>
      </c>
      <c r="D6886" s="40">
        <v>0</v>
      </c>
      <c r="E6886" s="40">
        <v>2</v>
      </c>
      <c r="F6886" s="11" t="s">
        <v>1</v>
      </c>
      <c r="G6886" s="12">
        <f t="shared" si="535"/>
        <v>0</v>
      </c>
      <c r="H6886" s="12" t="b">
        <f t="shared" si="536"/>
        <v>0</v>
      </c>
      <c r="I6886" s="12" t="b">
        <f t="shared" si="537"/>
        <v>0</v>
      </c>
      <c r="J6886" s="12" t="b">
        <f t="shared" si="538"/>
        <v>0</v>
      </c>
      <c r="K6886" s="9" t="b">
        <f t="shared" si="539"/>
        <v>1</v>
      </c>
    </row>
    <row r="6887" spans="1:11" ht="15.75" customHeight="1" x14ac:dyDescent="0.15">
      <c r="A6887" t="s">
        <v>6854</v>
      </c>
      <c r="B6887" s="10">
        <v>6886</v>
      </c>
      <c r="C6887" s="39" t="s">
        <v>1</v>
      </c>
      <c r="D6887" s="40">
        <v>2</v>
      </c>
      <c r="E6887" s="40">
        <v>0</v>
      </c>
      <c r="F6887" s="11" t="s">
        <v>1</v>
      </c>
      <c r="G6887" s="12">
        <f t="shared" si="535"/>
        <v>1</v>
      </c>
      <c r="H6887" s="12" t="b">
        <f t="shared" si="536"/>
        <v>1</v>
      </c>
      <c r="I6887" s="12" t="b">
        <f t="shared" si="537"/>
        <v>0</v>
      </c>
      <c r="J6887" s="12" t="b">
        <f t="shared" si="538"/>
        <v>0</v>
      </c>
      <c r="K6887" s="9" t="b">
        <f t="shared" si="539"/>
        <v>0</v>
      </c>
    </row>
    <row r="6888" spans="1:11" ht="15.75" customHeight="1" x14ac:dyDescent="0.15">
      <c r="A6888" t="s">
        <v>6855</v>
      </c>
      <c r="B6888" s="10">
        <v>6887</v>
      </c>
      <c r="C6888" s="39" t="s">
        <v>1</v>
      </c>
      <c r="D6888" s="40">
        <v>1</v>
      </c>
      <c r="E6888" s="40">
        <v>1</v>
      </c>
      <c r="F6888" s="11" t="s">
        <v>1</v>
      </c>
      <c r="G6888" s="12">
        <f t="shared" si="535"/>
        <v>1</v>
      </c>
      <c r="H6888" s="12" t="b">
        <f t="shared" si="536"/>
        <v>1</v>
      </c>
      <c r="I6888" s="12" t="b">
        <f t="shared" si="537"/>
        <v>0</v>
      </c>
      <c r="J6888" s="12" t="b">
        <f t="shared" si="538"/>
        <v>0</v>
      </c>
      <c r="K6888" s="9" t="b">
        <f t="shared" si="539"/>
        <v>0</v>
      </c>
    </row>
    <row r="6889" spans="1:11" ht="15.75" customHeight="1" x14ac:dyDescent="0.15">
      <c r="A6889" t="s">
        <v>6856</v>
      </c>
      <c r="B6889" s="10">
        <v>6888</v>
      </c>
      <c r="C6889" s="39" t="s">
        <v>1</v>
      </c>
      <c r="D6889" s="40">
        <v>2</v>
      </c>
      <c r="E6889" s="40">
        <v>0</v>
      </c>
      <c r="F6889" s="11" t="s">
        <v>1</v>
      </c>
      <c r="G6889" s="12">
        <f t="shared" si="535"/>
        <v>1</v>
      </c>
      <c r="H6889" s="12" t="b">
        <f t="shared" si="536"/>
        <v>1</v>
      </c>
      <c r="I6889" s="12" t="b">
        <f t="shared" si="537"/>
        <v>0</v>
      </c>
      <c r="J6889" s="12" t="b">
        <f t="shared" si="538"/>
        <v>0</v>
      </c>
      <c r="K6889" s="9" t="b">
        <f t="shared" si="539"/>
        <v>0</v>
      </c>
    </row>
    <row r="6890" spans="1:11" ht="15.75" customHeight="1" x14ac:dyDescent="0.15">
      <c r="A6890" t="s">
        <v>6857</v>
      </c>
      <c r="B6890" s="10">
        <v>6889</v>
      </c>
      <c r="C6890" s="39" t="s">
        <v>1</v>
      </c>
      <c r="D6890" s="40">
        <v>1</v>
      </c>
      <c r="E6890" s="40">
        <v>1</v>
      </c>
      <c r="F6890" s="11" t="s">
        <v>1</v>
      </c>
      <c r="G6890" s="12">
        <f t="shared" si="535"/>
        <v>1</v>
      </c>
      <c r="H6890" s="12" t="b">
        <f t="shared" si="536"/>
        <v>1</v>
      </c>
      <c r="I6890" s="12" t="b">
        <f t="shared" si="537"/>
        <v>0</v>
      </c>
      <c r="J6890" s="12" t="b">
        <f t="shared" si="538"/>
        <v>0</v>
      </c>
      <c r="K6890" s="9" t="b">
        <f t="shared" si="539"/>
        <v>0</v>
      </c>
    </row>
    <row r="6891" spans="1:11" ht="15.75" customHeight="1" x14ac:dyDescent="0.15">
      <c r="A6891" t="s">
        <v>6858</v>
      </c>
      <c r="B6891" s="10">
        <v>6890</v>
      </c>
      <c r="C6891" s="39" t="s">
        <v>1</v>
      </c>
      <c r="D6891" s="40">
        <v>1</v>
      </c>
      <c r="E6891" s="40">
        <v>1</v>
      </c>
      <c r="F6891" s="11" t="s">
        <v>1</v>
      </c>
      <c r="G6891" s="12">
        <f t="shared" si="535"/>
        <v>1</v>
      </c>
      <c r="H6891" s="12" t="b">
        <f t="shared" si="536"/>
        <v>1</v>
      </c>
      <c r="I6891" s="12" t="b">
        <f t="shared" si="537"/>
        <v>0</v>
      </c>
      <c r="J6891" s="12" t="b">
        <f t="shared" si="538"/>
        <v>0</v>
      </c>
      <c r="K6891" s="9" t="b">
        <f t="shared" si="539"/>
        <v>0</v>
      </c>
    </row>
    <row r="6892" spans="1:11" ht="15.75" customHeight="1" x14ac:dyDescent="0.15">
      <c r="A6892" t="s">
        <v>6859</v>
      </c>
      <c r="B6892" s="10">
        <v>6891</v>
      </c>
      <c r="C6892" s="39" t="s">
        <v>1</v>
      </c>
      <c r="D6892" s="40">
        <v>2</v>
      </c>
      <c r="E6892" s="40">
        <v>0</v>
      </c>
      <c r="F6892" s="11" t="s">
        <v>1</v>
      </c>
      <c r="G6892" s="12">
        <f t="shared" si="535"/>
        <v>1</v>
      </c>
      <c r="H6892" s="12" t="b">
        <f t="shared" si="536"/>
        <v>1</v>
      </c>
      <c r="I6892" s="12" t="b">
        <f t="shared" si="537"/>
        <v>0</v>
      </c>
      <c r="J6892" s="12" t="b">
        <f t="shared" si="538"/>
        <v>0</v>
      </c>
      <c r="K6892" s="9" t="b">
        <f t="shared" si="539"/>
        <v>0</v>
      </c>
    </row>
    <row r="6893" spans="1:11" ht="15.75" customHeight="1" x14ac:dyDescent="0.15">
      <c r="A6893" t="s">
        <v>6860</v>
      </c>
      <c r="B6893" s="10">
        <v>6892</v>
      </c>
      <c r="C6893" s="39" t="s">
        <v>1</v>
      </c>
      <c r="D6893" s="40">
        <v>2</v>
      </c>
      <c r="E6893" s="40">
        <v>0</v>
      </c>
      <c r="F6893" s="11" t="s">
        <v>2</v>
      </c>
      <c r="G6893" s="12">
        <f t="shared" si="535"/>
        <v>0</v>
      </c>
      <c r="H6893" s="12" t="b">
        <f t="shared" si="536"/>
        <v>0</v>
      </c>
      <c r="I6893" s="12" t="b">
        <f t="shared" si="537"/>
        <v>1</v>
      </c>
      <c r="J6893" s="12" t="b">
        <f t="shared" si="538"/>
        <v>0</v>
      </c>
      <c r="K6893" s="9" t="b">
        <f t="shared" si="539"/>
        <v>0</v>
      </c>
    </row>
    <row r="6894" spans="1:11" ht="15.75" customHeight="1" x14ac:dyDescent="0.15">
      <c r="A6894" t="s">
        <v>6861</v>
      </c>
      <c r="B6894" s="10">
        <v>6893</v>
      </c>
      <c r="C6894" s="39" t="s">
        <v>2</v>
      </c>
      <c r="D6894" s="40">
        <v>1</v>
      </c>
      <c r="E6894" s="40">
        <v>1</v>
      </c>
      <c r="F6894" s="11" t="s">
        <v>2</v>
      </c>
      <c r="G6894" s="12">
        <f t="shared" si="535"/>
        <v>1</v>
      </c>
      <c r="H6894" s="12" t="b">
        <f t="shared" si="536"/>
        <v>0</v>
      </c>
      <c r="I6894" s="12" t="b">
        <f t="shared" si="537"/>
        <v>0</v>
      </c>
      <c r="J6894" s="12" t="b">
        <f t="shared" si="538"/>
        <v>1</v>
      </c>
      <c r="K6894" s="9" t="b">
        <f t="shared" si="539"/>
        <v>0</v>
      </c>
    </row>
    <row r="6895" spans="1:11" ht="15.75" customHeight="1" x14ac:dyDescent="0.15">
      <c r="A6895" t="s">
        <v>6862</v>
      </c>
      <c r="B6895" s="10">
        <v>6894</v>
      </c>
      <c r="C6895" s="39" t="s">
        <v>1</v>
      </c>
      <c r="D6895" s="40">
        <v>1</v>
      </c>
      <c r="E6895" s="40">
        <v>1</v>
      </c>
      <c r="F6895" s="11" t="s">
        <v>1</v>
      </c>
      <c r="G6895" s="12">
        <f t="shared" si="535"/>
        <v>1</v>
      </c>
      <c r="H6895" s="12" t="b">
        <f t="shared" si="536"/>
        <v>1</v>
      </c>
      <c r="I6895" s="12" t="b">
        <f t="shared" si="537"/>
        <v>0</v>
      </c>
      <c r="J6895" s="12" t="b">
        <f t="shared" si="538"/>
        <v>0</v>
      </c>
      <c r="K6895" s="9" t="b">
        <f t="shared" si="539"/>
        <v>0</v>
      </c>
    </row>
    <row r="6896" spans="1:11" ht="15.75" customHeight="1" x14ac:dyDescent="0.15">
      <c r="A6896" t="s">
        <v>6863</v>
      </c>
      <c r="B6896" s="10">
        <v>6895</v>
      </c>
      <c r="C6896" s="39" t="s">
        <v>1</v>
      </c>
      <c r="D6896" s="40">
        <v>1</v>
      </c>
      <c r="E6896" s="40">
        <v>1</v>
      </c>
      <c r="F6896" s="11" t="s">
        <v>1</v>
      </c>
      <c r="G6896" s="12">
        <f t="shared" si="535"/>
        <v>1</v>
      </c>
      <c r="H6896" s="12" t="b">
        <f t="shared" si="536"/>
        <v>1</v>
      </c>
      <c r="I6896" s="12" t="b">
        <f t="shared" si="537"/>
        <v>0</v>
      </c>
      <c r="J6896" s="12" t="b">
        <f t="shared" si="538"/>
        <v>0</v>
      </c>
      <c r="K6896" s="9" t="b">
        <f t="shared" si="539"/>
        <v>0</v>
      </c>
    </row>
    <row r="6897" spans="1:11" ht="15.75" customHeight="1" x14ac:dyDescent="0.15">
      <c r="A6897" t="s">
        <v>6864</v>
      </c>
      <c r="B6897" s="10">
        <v>6896</v>
      </c>
      <c r="C6897" s="39" t="s">
        <v>2</v>
      </c>
      <c r="D6897" s="40">
        <v>0</v>
      </c>
      <c r="E6897" s="40">
        <v>2</v>
      </c>
      <c r="F6897" s="11" t="s">
        <v>2</v>
      </c>
      <c r="G6897" s="12">
        <f t="shared" si="535"/>
        <v>1</v>
      </c>
      <c r="H6897" s="12" t="b">
        <f t="shared" si="536"/>
        <v>0</v>
      </c>
      <c r="I6897" s="12" t="b">
        <f t="shared" si="537"/>
        <v>0</v>
      </c>
      <c r="J6897" s="12" t="b">
        <f t="shared" si="538"/>
        <v>1</v>
      </c>
      <c r="K6897" s="9" t="b">
        <f t="shared" si="539"/>
        <v>0</v>
      </c>
    </row>
    <row r="6898" spans="1:11" ht="15.75" customHeight="1" x14ac:dyDescent="0.15">
      <c r="A6898" t="s">
        <v>6865</v>
      </c>
      <c r="B6898" s="10">
        <v>6897</v>
      </c>
      <c r="C6898" s="39" t="s">
        <v>1</v>
      </c>
      <c r="D6898" s="40">
        <v>0</v>
      </c>
      <c r="E6898" s="40">
        <v>0</v>
      </c>
      <c r="F6898" s="11" t="s">
        <v>2</v>
      </c>
      <c r="G6898" s="12">
        <f t="shared" si="535"/>
        <v>0</v>
      </c>
      <c r="H6898" s="12" t="b">
        <f t="shared" si="536"/>
        <v>0</v>
      </c>
      <c r="I6898" s="12" t="b">
        <f t="shared" si="537"/>
        <v>1</v>
      </c>
      <c r="J6898" s="12" t="b">
        <f t="shared" si="538"/>
        <v>0</v>
      </c>
      <c r="K6898" s="9" t="b">
        <f t="shared" si="539"/>
        <v>0</v>
      </c>
    </row>
    <row r="6899" spans="1:11" ht="15.75" customHeight="1" x14ac:dyDescent="0.15">
      <c r="A6899" t="s">
        <v>6866</v>
      </c>
      <c r="B6899" s="10">
        <v>6898</v>
      </c>
      <c r="C6899" s="39" t="s">
        <v>1</v>
      </c>
      <c r="D6899" s="40">
        <v>1</v>
      </c>
      <c r="E6899" s="40">
        <v>1</v>
      </c>
      <c r="F6899" s="11" t="s">
        <v>2</v>
      </c>
      <c r="G6899" s="12">
        <f t="shared" si="535"/>
        <v>0</v>
      </c>
      <c r="H6899" s="12" t="b">
        <f t="shared" si="536"/>
        <v>0</v>
      </c>
      <c r="I6899" s="12" t="b">
        <f t="shared" si="537"/>
        <v>1</v>
      </c>
      <c r="J6899" s="12" t="b">
        <f t="shared" si="538"/>
        <v>0</v>
      </c>
      <c r="K6899" s="9" t="b">
        <f t="shared" si="539"/>
        <v>0</v>
      </c>
    </row>
    <row r="6900" spans="1:11" ht="15.75" customHeight="1" x14ac:dyDescent="0.15">
      <c r="A6900" t="s">
        <v>6867</v>
      </c>
      <c r="B6900" s="10">
        <v>6899</v>
      </c>
      <c r="C6900" s="39" t="s">
        <v>1</v>
      </c>
      <c r="D6900" s="40">
        <v>2</v>
      </c>
      <c r="E6900" s="40">
        <v>0</v>
      </c>
      <c r="F6900" s="11" t="s">
        <v>1</v>
      </c>
      <c r="G6900" s="12">
        <f t="shared" si="535"/>
        <v>1</v>
      </c>
      <c r="H6900" s="12" t="b">
        <f t="shared" si="536"/>
        <v>1</v>
      </c>
      <c r="I6900" s="12" t="b">
        <f t="shared" si="537"/>
        <v>0</v>
      </c>
      <c r="J6900" s="12" t="b">
        <f t="shared" si="538"/>
        <v>0</v>
      </c>
      <c r="K6900" s="9" t="b">
        <f t="shared" si="539"/>
        <v>0</v>
      </c>
    </row>
    <row r="6901" spans="1:11" ht="15.75" customHeight="1" x14ac:dyDescent="0.15">
      <c r="A6901" t="s">
        <v>6868</v>
      </c>
      <c r="B6901" s="10">
        <v>6900</v>
      </c>
      <c r="C6901" s="39" t="s">
        <v>1</v>
      </c>
      <c r="D6901" s="40">
        <v>2</v>
      </c>
      <c r="E6901" s="40">
        <v>0</v>
      </c>
      <c r="F6901" s="11" t="s">
        <v>1</v>
      </c>
      <c r="G6901" s="12">
        <f t="shared" si="535"/>
        <v>1</v>
      </c>
      <c r="H6901" s="12" t="b">
        <f t="shared" si="536"/>
        <v>1</v>
      </c>
      <c r="I6901" s="12" t="b">
        <f t="shared" si="537"/>
        <v>0</v>
      </c>
      <c r="J6901" s="12" t="b">
        <f t="shared" si="538"/>
        <v>0</v>
      </c>
      <c r="K6901" s="9" t="b">
        <f t="shared" si="539"/>
        <v>0</v>
      </c>
    </row>
    <row r="6902" spans="1:11" ht="15.75" customHeight="1" x14ac:dyDescent="0.15">
      <c r="A6902" t="s">
        <v>6869</v>
      </c>
      <c r="B6902" s="10">
        <v>6901</v>
      </c>
      <c r="C6902" s="39" t="s">
        <v>1</v>
      </c>
      <c r="D6902" s="40">
        <v>1</v>
      </c>
      <c r="E6902" s="40">
        <v>1</v>
      </c>
      <c r="F6902" s="11" t="s">
        <v>1</v>
      </c>
      <c r="G6902" s="12">
        <f t="shared" si="535"/>
        <v>1</v>
      </c>
      <c r="H6902" s="12" t="b">
        <f t="shared" si="536"/>
        <v>1</v>
      </c>
      <c r="I6902" s="12" t="b">
        <f t="shared" si="537"/>
        <v>0</v>
      </c>
      <c r="J6902" s="12" t="b">
        <f t="shared" si="538"/>
        <v>0</v>
      </c>
      <c r="K6902" s="9" t="b">
        <f t="shared" si="539"/>
        <v>0</v>
      </c>
    </row>
    <row r="6903" spans="1:11" ht="15.75" customHeight="1" x14ac:dyDescent="0.15">
      <c r="A6903" t="s">
        <v>6870</v>
      </c>
      <c r="B6903" s="10">
        <v>6902</v>
      </c>
      <c r="C6903" s="39" t="s">
        <v>1</v>
      </c>
      <c r="D6903" s="40">
        <v>2</v>
      </c>
      <c r="E6903" s="40">
        <v>0</v>
      </c>
      <c r="F6903" s="11" t="s">
        <v>1</v>
      </c>
      <c r="G6903" s="12">
        <f t="shared" si="535"/>
        <v>1</v>
      </c>
      <c r="H6903" s="12" t="b">
        <f t="shared" si="536"/>
        <v>1</v>
      </c>
      <c r="I6903" s="12" t="b">
        <f t="shared" si="537"/>
        <v>0</v>
      </c>
      <c r="J6903" s="12" t="b">
        <f t="shared" si="538"/>
        <v>0</v>
      </c>
      <c r="K6903" s="9" t="b">
        <f t="shared" si="539"/>
        <v>0</v>
      </c>
    </row>
    <row r="6904" spans="1:11" ht="15.75" customHeight="1" x14ac:dyDescent="0.15">
      <c r="A6904" t="s">
        <v>6871</v>
      </c>
      <c r="B6904" s="10">
        <v>6903</v>
      </c>
      <c r="C6904" s="39" t="s">
        <v>1</v>
      </c>
      <c r="D6904" s="40">
        <v>2</v>
      </c>
      <c r="E6904" s="40">
        <v>0</v>
      </c>
      <c r="F6904" s="11" t="s">
        <v>1</v>
      </c>
      <c r="G6904" s="12">
        <f t="shared" si="535"/>
        <v>1</v>
      </c>
      <c r="H6904" s="12" t="b">
        <f t="shared" si="536"/>
        <v>1</v>
      </c>
      <c r="I6904" s="12" t="b">
        <f t="shared" si="537"/>
        <v>0</v>
      </c>
      <c r="J6904" s="12" t="b">
        <f t="shared" si="538"/>
        <v>0</v>
      </c>
      <c r="K6904" s="9" t="b">
        <f t="shared" si="539"/>
        <v>0</v>
      </c>
    </row>
    <row r="6905" spans="1:11" ht="15.75" customHeight="1" x14ac:dyDescent="0.15">
      <c r="A6905" t="s">
        <v>6872</v>
      </c>
      <c r="B6905" s="10">
        <v>6904</v>
      </c>
      <c r="C6905" s="39" t="s">
        <v>1</v>
      </c>
      <c r="D6905" s="40">
        <v>2</v>
      </c>
      <c r="E6905" s="40">
        <v>0</v>
      </c>
      <c r="F6905" s="11" t="s">
        <v>2</v>
      </c>
      <c r="G6905" s="12">
        <f t="shared" si="535"/>
        <v>0</v>
      </c>
      <c r="H6905" s="12" t="b">
        <f t="shared" si="536"/>
        <v>0</v>
      </c>
      <c r="I6905" s="12" t="b">
        <f t="shared" si="537"/>
        <v>1</v>
      </c>
      <c r="J6905" s="12" t="b">
        <f t="shared" si="538"/>
        <v>0</v>
      </c>
      <c r="K6905" s="9" t="b">
        <f t="shared" si="539"/>
        <v>0</v>
      </c>
    </row>
    <row r="6906" spans="1:11" ht="15.75" customHeight="1" x14ac:dyDescent="0.15">
      <c r="A6906" t="s">
        <v>6873</v>
      </c>
      <c r="B6906" s="10">
        <v>6905</v>
      </c>
      <c r="C6906" s="39" t="s">
        <v>1</v>
      </c>
      <c r="D6906" s="40">
        <v>1</v>
      </c>
      <c r="E6906" s="40">
        <v>1</v>
      </c>
      <c r="F6906" s="11" t="s">
        <v>1</v>
      </c>
      <c r="G6906" s="12">
        <f t="shared" si="535"/>
        <v>1</v>
      </c>
      <c r="H6906" s="12" t="b">
        <f t="shared" si="536"/>
        <v>1</v>
      </c>
      <c r="I6906" s="12" t="b">
        <f t="shared" si="537"/>
        <v>0</v>
      </c>
      <c r="J6906" s="12" t="b">
        <f t="shared" si="538"/>
        <v>0</v>
      </c>
      <c r="K6906" s="9" t="b">
        <f t="shared" si="539"/>
        <v>0</v>
      </c>
    </row>
    <row r="6907" spans="1:11" ht="15.75" customHeight="1" x14ac:dyDescent="0.15">
      <c r="A6907" t="s">
        <v>6874</v>
      </c>
      <c r="B6907" s="10">
        <v>6906</v>
      </c>
      <c r="C6907" s="39" t="s">
        <v>1</v>
      </c>
      <c r="D6907" s="40">
        <v>2</v>
      </c>
      <c r="E6907" s="40">
        <v>0</v>
      </c>
      <c r="F6907" s="11" t="s">
        <v>1</v>
      </c>
      <c r="G6907" s="12">
        <f t="shared" si="535"/>
        <v>1</v>
      </c>
      <c r="H6907" s="12" t="b">
        <f t="shared" si="536"/>
        <v>1</v>
      </c>
      <c r="I6907" s="12" t="b">
        <f t="shared" si="537"/>
        <v>0</v>
      </c>
      <c r="J6907" s="12" t="b">
        <f t="shared" si="538"/>
        <v>0</v>
      </c>
      <c r="K6907" s="9" t="b">
        <f t="shared" si="539"/>
        <v>0</v>
      </c>
    </row>
    <row r="6908" spans="1:11" ht="15.75" customHeight="1" x14ac:dyDescent="0.15">
      <c r="A6908" t="s">
        <v>6875</v>
      </c>
      <c r="B6908" s="10">
        <v>6907</v>
      </c>
      <c r="C6908" s="39" t="s">
        <v>1</v>
      </c>
      <c r="D6908" s="40">
        <v>0</v>
      </c>
      <c r="E6908" s="40">
        <v>0</v>
      </c>
      <c r="F6908" s="11" t="s">
        <v>2</v>
      </c>
      <c r="G6908" s="12">
        <f t="shared" si="535"/>
        <v>0</v>
      </c>
      <c r="H6908" s="12" t="b">
        <f t="shared" si="536"/>
        <v>0</v>
      </c>
      <c r="I6908" s="12" t="b">
        <f t="shared" si="537"/>
        <v>1</v>
      </c>
      <c r="J6908" s="12" t="b">
        <f t="shared" si="538"/>
        <v>0</v>
      </c>
      <c r="K6908" s="9" t="b">
        <f t="shared" si="539"/>
        <v>0</v>
      </c>
    </row>
    <row r="6909" spans="1:11" ht="15.75" customHeight="1" x14ac:dyDescent="0.15">
      <c r="A6909" t="s">
        <v>6876</v>
      </c>
      <c r="B6909" s="10">
        <v>6908</v>
      </c>
      <c r="C6909" s="39" t="s">
        <v>1</v>
      </c>
      <c r="D6909" s="40">
        <v>1</v>
      </c>
      <c r="E6909" s="40">
        <v>1</v>
      </c>
      <c r="F6909" s="11" t="s">
        <v>1</v>
      </c>
      <c r="G6909" s="12">
        <f t="shared" si="535"/>
        <v>1</v>
      </c>
      <c r="H6909" s="12" t="b">
        <f t="shared" si="536"/>
        <v>1</v>
      </c>
      <c r="I6909" s="12" t="b">
        <f t="shared" si="537"/>
        <v>0</v>
      </c>
      <c r="J6909" s="12" t="b">
        <f t="shared" si="538"/>
        <v>0</v>
      </c>
      <c r="K6909" s="9" t="b">
        <f t="shared" si="539"/>
        <v>0</v>
      </c>
    </row>
    <row r="6910" spans="1:11" ht="15.75" customHeight="1" x14ac:dyDescent="0.15">
      <c r="A6910" t="s">
        <v>6877</v>
      </c>
      <c r="B6910" s="10">
        <v>6909</v>
      </c>
      <c r="C6910" s="39" t="s">
        <v>1</v>
      </c>
      <c r="D6910" s="40">
        <v>1</v>
      </c>
      <c r="E6910" s="40">
        <v>1</v>
      </c>
      <c r="F6910" s="11" t="s">
        <v>1</v>
      </c>
      <c r="G6910" s="12">
        <f t="shared" si="535"/>
        <v>1</v>
      </c>
      <c r="H6910" s="12" t="b">
        <f t="shared" si="536"/>
        <v>1</v>
      </c>
      <c r="I6910" s="12" t="b">
        <f t="shared" si="537"/>
        <v>0</v>
      </c>
      <c r="J6910" s="12" t="b">
        <f t="shared" si="538"/>
        <v>0</v>
      </c>
      <c r="K6910" s="9" t="b">
        <f t="shared" si="539"/>
        <v>0</v>
      </c>
    </row>
    <row r="6911" spans="1:11" ht="15.75" customHeight="1" x14ac:dyDescent="0.15">
      <c r="A6911" t="s">
        <v>6878</v>
      </c>
      <c r="B6911" s="10">
        <v>6910</v>
      </c>
      <c r="C6911" s="39" t="s">
        <v>1</v>
      </c>
      <c r="D6911" s="40">
        <v>1</v>
      </c>
      <c r="E6911" s="40">
        <v>1</v>
      </c>
      <c r="F6911" s="11" t="s">
        <v>2</v>
      </c>
      <c r="G6911" s="12">
        <f t="shared" si="535"/>
        <v>0</v>
      </c>
      <c r="H6911" s="12" t="b">
        <f t="shared" si="536"/>
        <v>0</v>
      </c>
      <c r="I6911" s="12" t="b">
        <f t="shared" si="537"/>
        <v>1</v>
      </c>
      <c r="J6911" s="12" t="b">
        <f t="shared" si="538"/>
        <v>0</v>
      </c>
      <c r="K6911" s="9" t="b">
        <f t="shared" si="539"/>
        <v>0</v>
      </c>
    </row>
    <row r="6912" spans="1:11" ht="15.75" customHeight="1" x14ac:dyDescent="0.15">
      <c r="A6912" t="s">
        <v>6879</v>
      </c>
      <c r="B6912" s="10">
        <v>6911</v>
      </c>
      <c r="C6912" s="39" t="s">
        <v>1</v>
      </c>
      <c r="D6912" s="40">
        <v>2</v>
      </c>
      <c r="E6912" s="40">
        <v>0</v>
      </c>
      <c r="F6912" s="11" t="s">
        <v>1</v>
      </c>
      <c r="G6912" s="12">
        <f t="shared" si="535"/>
        <v>1</v>
      </c>
      <c r="H6912" s="12" t="b">
        <f t="shared" si="536"/>
        <v>1</v>
      </c>
      <c r="I6912" s="12" t="b">
        <f t="shared" si="537"/>
        <v>0</v>
      </c>
      <c r="J6912" s="12" t="b">
        <f t="shared" si="538"/>
        <v>0</v>
      </c>
      <c r="K6912" s="9" t="b">
        <f t="shared" si="539"/>
        <v>0</v>
      </c>
    </row>
    <row r="6913" spans="1:11" ht="15.75" customHeight="1" x14ac:dyDescent="0.15">
      <c r="A6913" t="s">
        <v>6880</v>
      </c>
      <c r="B6913" s="10">
        <v>6912</v>
      </c>
      <c r="C6913" s="39" t="s">
        <v>1</v>
      </c>
      <c r="D6913" s="40">
        <v>2</v>
      </c>
      <c r="E6913" s="40">
        <v>0</v>
      </c>
      <c r="F6913" s="11" t="s">
        <v>1</v>
      </c>
      <c r="G6913" s="12">
        <f t="shared" si="535"/>
        <v>1</v>
      </c>
      <c r="H6913" s="12" t="b">
        <f t="shared" si="536"/>
        <v>1</v>
      </c>
      <c r="I6913" s="12" t="b">
        <f t="shared" si="537"/>
        <v>0</v>
      </c>
      <c r="J6913" s="12" t="b">
        <f t="shared" si="538"/>
        <v>0</v>
      </c>
      <c r="K6913" s="9" t="b">
        <f t="shared" si="539"/>
        <v>0</v>
      </c>
    </row>
    <row r="6914" spans="1:11" ht="15.75" customHeight="1" x14ac:dyDescent="0.15">
      <c r="A6914" t="s">
        <v>6881</v>
      </c>
      <c r="B6914" s="10">
        <v>6913</v>
      </c>
      <c r="C6914" s="39" t="s">
        <v>1</v>
      </c>
      <c r="D6914" s="40">
        <v>2</v>
      </c>
      <c r="E6914" s="40">
        <v>0</v>
      </c>
      <c r="F6914" s="11" t="s">
        <v>1</v>
      </c>
      <c r="G6914" s="12">
        <f t="shared" si="535"/>
        <v>1</v>
      </c>
      <c r="H6914" s="12" t="b">
        <f t="shared" si="536"/>
        <v>1</v>
      </c>
      <c r="I6914" s="12" t="b">
        <f t="shared" si="537"/>
        <v>0</v>
      </c>
      <c r="J6914" s="12" t="b">
        <f t="shared" si="538"/>
        <v>0</v>
      </c>
      <c r="K6914" s="9" t="b">
        <f t="shared" si="539"/>
        <v>0</v>
      </c>
    </row>
    <row r="6915" spans="1:11" ht="15.75" customHeight="1" x14ac:dyDescent="0.15">
      <c r="A6915" t="s">
        <v>6882</v>
      </c>
      <c r="B6915" s="10">
        <v>6914</v>
      </c>
      <c r="C6915" s="39" t="s">
        <v>1</v>
      </c>
      <c r="D6915" s="40">
        <v>2</v>
      </c>
      <c r="E6915" s="40">
        <v>0</v>
      </c>
      <c r="F6915" s="11" t="s">
        <v>1</v>
      </c>
      <c r="G6915" s="12">
        <f t="shared" si="535"/>
        <v>1</v>
      </c>
      <c r="H6915" s="12" t="b">
        <f t="shared" si="536"/>
        <v>1</v>
      </c>
      <c r="I6915" s="12" t="b">
        <f t="shared" si="537"/>
        <v>0</v>
      </c>
      <c r="J6915" s="12" t="b">
        <f t="shared" si="538"/>
        <v>0</v>
      </c>
      <c r="K6915" s="9" t="b">
        <f t="shared" si="539"/>
        <v>0</v>
      </c>
    </row>
    <row r="6916" spans="1:11" ht="15.75" customHeight="1" x14ac:dyDescent="0.15">
      <c r="A6916" t="s">
        <v>6883</v>
      </c>
      <c r="B6916" s="10">
        <v>6915</v>
      </c>
      <c r="C6916" s="39" t="s">
        <v>1</v>
      </c>
      <c r="D6916" s="40">
        <v>2</v>
      </c>
      <c r="E6916" s="40">
        <v>0</v>
      </c>
      <c r="F6916" s="11" t="s">
        <v>1</v>
      </c>
      <c r="G6916" s="12">
        <f t="shared" si="535"/>
        <v>1</v>
      </c>
      <c r="H6916" s="12" t="b">
        <f t="shared" si="536"/>
        <v>1</v>
      </c>
      <c r="I6916" s="12" t="b">
        <f t="shared" si="537"/>
        <v>0</v>
      </c>
      <c r="J6916" s="12" t="b">
        <f t="shared" si="538"/>
        <v>0</v>
      </c>
      <c r="K6916" s="9" t="b">
        <f t="shared" si="539"/>
        <v>0</v>
      </c>
    </row>
    <row r="6917" spans="1:11" ht="15.75" customHeight="1" x14ac:dyDescent="0.15">
      <c r="A6917" t="s">
        <v>6884</v>
      </c>
      <c r="B6917" s="10">
        <v>6916</v>
      </c>
      <c r="C6917" s="39" t="s">
        <v>1</v>
      </c>
      <c r="D6917" s="40">
        <v>2</v>
      </c>
      <c r="E6917" s="40">
        <v>0</v>
      </c>
      <c r="F6917" s="11" t="s">
        <v>1</v>
      </c>
      <c r="G6917" s="12">
        <f t="shared" ref="G6917:G6980" si="540">IF(C6917=F6917,1,0)</f>
        <v>1</v>
      </c>
      <c r="H6917" s="12" t="b">
        <f t="shared" ref="H6917:H6980" si="541">AND(C6917="incels",F6917="incels")</f>
        <v>1</v>
      </c>
      <c r="I6917" s="12" t="b">
        <f t="shared" ref="I6917:I6980" si="542">AND(C6917="incels",F6917="neutre")</f>
        <v>0</v>
      </c>
      <c r="J6917" s="12" t="b">
        <f t="shared" ref="J6917:J6980" si="543">AND(C6917="neutre",F6917="neutre")</f>
        <v>0</v>
      </c>
      <c r="K6917" s="9" t="b">
        <f t="shared" ref="K6917:K6980" si="544">AND(C6917="neutre",F6917="incels")</f>
        <v>0</v>
      </c>
    </row>
    <row r="6918" spans="1:11" ht="15.75" customHeight="1" x14ac:dyDescent="0.15">
      <c r="A6918" t="s">
        <v>6885</v>
      </c>
      <c r="B6918" s="10">
        <v>6917</v>
      </c>
      <c r="C6918" s="39" t="s">
        <v>1</v>
      </c>
      <c r="D6918" s="40">
        <v>2</v>
      </c>
      <c r="E6918" s="40">
        <v>0</v>
      </c>
      <c r="F6918" s="11" t="s">
        <v>1</v>
      </c>
      <c r="G6918" s="12">
        <f t="shared" si="540"/>
        <v>1</v>
      </c>
      <c r="H6918" s="12" t="b">
        <f t="shared" si="541"/>
        <v>1</v>
      </c>
      <c r="I6918" s="12" t="b">
        <f t="shared" si="542"/>
        <v>0</v>
      </c>
      <c r="J6918" s="12" t="b">
        <f t="shared" si="543"/>
        <v>0</v>
      </c>
      <c r="K6918" s="9" t="b">
        <f t="shared" si="544"/>
        <v>0</v>
      </c>
    </row>
    <row r="6919" spans="1:11" ht="15.75" customHeight="1" x14ac:dyDescent="0.15">
      <c r="A6919" t="s">
        <v>6886</v>
      </c>
      <c r="B6919" s="10">
        <v>6918</v>
      </c>
      <c r="C6919" s="39" t="s">
        <v>1</v>
      </c>
      <c r="D6919" s="40">
        <v>1</v>
      </c>
      <c r="E6919" s="40">
        <v>1</v>
      </c>
      <c r="F6919" s="11" t="s">
        <v>2</v>
      </c>
      <c r="G6919" s="12">
        <f t="shared" si="540"/>
        <v>0</v>
      </c>
      <c r="H6919" s="12" t="b">
        <f t="shared" si="541"/>
        <v>0</v>
      </c>
      <c r="I6919" s="12" t="b">
        <f t="shared" si="542"/>
        <v>1</v>
      </c>
      <c r="J6919" s="12" t="b">
        <f t="shared" si="543"/>
        <v>0</v>
      </c>
      <c r="K6919" s="9" t="b">
        <f t="shared" si="544"/>
        <v>0</v>
      </c>
    </row>
    <row r="6920" spans="1:11" ht="15.75" customHeight="1" x14ac:dyDescent="0.15">
      <c r="A6920" t="s">
        <v>6887</v>
      </c>
      <c r="B6920" s="10">
        <v>6919</v>
      </c>
      <c r="C6920" s="39" t="s">
        <v>1</v>
      </c>
      <c r="D6920" s="40">
        <v>2</v>
      </c>
      <c r="E6920" s="40">
        <v>0</v>
      </c>
      <c r="F6920" s="11" t="s">
        <v>1</v>
      </c>
      <c r="G6920" s="12">
        <f t="shared" si="540"/>
        <v>1</v>
      </c>
      <c r="H6920" s="12" t="b">
        <f t="shared" si="541"/>
        <v>1</v>
      </c>
      <c r="I6920" s="12" t="b">
        <f t="shared" si="542"/>
        <v>0</v>
      </c>
      <c r="J6920" s="12" t="b">
        <f t="shared" si="543"/>
        <v>0</v>
      </c>
      <c r="K6920" s="9" t="b">
        <f t="shared" si="544"/>
        <v>0</v>
      </c>
    </row>
    <row r="6921" spans="1:11" ht="15.75" customHeight="1" x14ac:dyDescent="0.15">
      <c r="A6921" t="s">
        <v>6888</v>
      </c>
      <c r="B6921" s="10">
        <v>6920</v>
      </c>
      <c r="C6921" s="39" t="s">
        <v>1</v>
      </c>
      <c r="D6921" s="40">
        <v>2</v>
      </c>
      <c r="E6921" s="40">
        <v>0</v>
      </c>
      <c r="F6921" s="11" t="s">
        <v>1</v>
      </c>
      <c r="G6921" s="12">
        <f t="shared" si="540"/>
        <v>1</v>
      </c>
      <c r="H6921" s="12" t="b">
        <f t="shared" si="541"/>
        <v>1</v>
      </c>
      <c r="I6921" s="12" t="b">
        <f t="shared" si="542"/>
        <v>0</v>
      </c>
      <c r="J6921" s="12" t="b">
        <f t="shared" si="543"/>
        <v>0</v>
      </c>
      <c r="K6921" s="9" t="b">
        <f t="shared" si="544"/>
        <v>0</v>
      </c>
    </row>
    <row r="6922" spans="1:11" ht="15.75" customHeight="1" x14ac:dyDescent="0.15">
      <c r="A6922" t="s">
        <v>6889</v>
      </c>
      <c r="B6922" s="10">
        <v>6921</v>
      </c>
      <c r="C6922" s="39" t="s">
        <v>1</v>
      </c>
      <c r="D6922" s="40">
        <v>2</v>
      </c>
      <c r="E6922" s="40">
        <v>0</v>
      </c>
      <c r="F6922" s="11" t="s">
        <v>1</v>
      </c>
      <c r="G6922" s="12">
        <f t="shared" si="540"/>
        <v>1</v>
      </c>
      <c r="H6922" s="12" t="b">
        <f t="shared" si="541"/>
        <v>1</v>
      </c>
      <c r="I6922" s="12" t="b">
        <f t="shared" si="542"/>
        <v>0</v>
      </c>
      <c r="J6922" s="12" t="b">
        <f t="shared" si="543"/>
        <v>0</v>
      </c>
      <c r="K6922" s="9" t="b">
        <f t="shared" si="544"/>
        <v>0</v>
      </c>
    </row>
    <row r="6923" spans="1:11" ht="15.75" customHeight="1" x14ac:dyDescent="0.15">
      <c r="A6923" t="s">
        <v>6890</v>
      </c>
      <c r="B6923" s="10">
        <v>6922</v>
      </c>
      <c r="C6923" s="39" t="s">
        <v>1</v>
      </c>
      <c r="D6923" s="40">
        <v>1</v>
      </c>
      <c r="E6923" s="40">
        <v>1</v>
      </c>
      <c r="F6923" s="11" t="s">
        <v>1</v>
      </c>
      <c r="G6923" s="12">
        <f t="shared" si="540"/>
        <v>1</v>
      </c>
      <c r="H6923" s="12" t="b">
        <f t="shared" si="541"/>
        <v>1</v>
      </c>
      <c r="I6923" s="12" t="b">
        <f t="shared" si="542"/>
        <v>0</v>
      </c>
      <c r="J6923" s="12" t="b">
        <f t="shared" si="543"/>
        <v>0</v>
      </c>
      <c r="K6923" s="9" t="b">
        <f t="shared" si="544"/>
        <v>0</v>
      </c>
    </row>
    <row r="6924" spans="1:11" ht="15.75" customHeight="1" x14ac:dyDescent="0.15">
      <c r="A6924" t="s">
        <v>6891</v>
      </c>
      <c r="B6924" s="10">
        <v>6923</v>
      </c>
      <c r="C6924" s="39" t="s">
        <v>2</v>
      </c>
      <c r="D6924" s="40">
        <v>1</v>
      </c>
      <c r="E6924" s="40">
        <v>1</v>
      </c>
      <c r="F6924" s="11" t="s">
        <v>1</v>
      </c>
      <c r="G6924" s="12">
        <f t="shared" si="540"/>
        <v>0</v>
      </c>
      <c r="H6924" s="12" t="b">
        <f t="shared" si="541"/>
        <v>0</v>
      </c>
      <c r="I6924" s="12" t="b">
        <f t="shared" si="542"/>
        <v>0</v>
      </c>
      <c r="J6924" s="12" t="b">
        <f t="shared" si="543"/>
        <v>0</v>
      </c>
      <c r="K6924" s="9" t="b">
        <f t="shared" si="544"/>
        <v>1</v>
      </c>
    </row>
    <row r="6925" spans="1:11" ht="15.75" customHeight="1" x14ac:dyDescent="0.15">
      <c r="A6925" t="s">
        <v>6892</v>
      </c>
      <c r="B6925" s="10">
        <v>6924</v>
      </c>
      <c r="C6925" s="39" t="s">
        <v>1</v>
      </c>
      <c r="D6925" s="40">
        <v>0</v>
      </c>
      <c r="E6925" s="40">
        <v>0</v>
      </c>
      <c r="F6925" s="11" t="s">
        <v>1</v>
      </c>
      <c r="G6925" s="12">
        <f t="shared" si="540"/>
        <v>1</v>
      </c>
      <c r="H6925" s="12" t="b">
        <f t="shared" si="541"/>
        <v>1</v>
      </c>
      <c r="I6925" s="12" t="b">
        <f t="shared" si="542"/>
        <v>0</v>
      </c>
      <c r="J6925" s="12" t="b">
        <f t="shared" si="543"/>
        <v>0</v>
      </c>
      <c r="K6925" s="9" t="b">
        <f t="shared" si="544"/>
        <v>0</v>
      </c>
    </row>
    <row r="6926" spans="1:11" ht="15.75" customHeight="1" x14ac:dyDescent="0.15">
      <c r="A6926" t="s">
        <v>6893</v>
      </c>
      <c r="B6926" s="10">
        <v>6925</v>
      </c>
      <c r="C6926" s="39" t="s">
        <v>1</v>
      </c>
      <c r="D6926" s="40">
        <v>1</v>
      </c>
      <c r="E6926" s="40">
        <v>1</v>
      </c>
      <c r="F6926" s="11" t="s">
        <v>2</v>
      </c>
      <c r="G6926" s="12">
        <f t="shared" si="540"/>
        <v>0</v>
      </c>
      <c r="H6926" s="12" t="b">
        <f t="shared" si="541"/>
        <v>0</v>
      </c>
      <c r="I6926" s="12" t="b">
        <f t="shared" si="542"/>
        <v>1</v>
      </c>
      <c r="J6926" s="12" t="b">
        <f t="shared" si="543"/>
        <v>0</v>
      </c>
      <c r="K6926" s="9" t="b">
        <f t="shared" si="544"/>
        <v>0</v>
      </c>
    </row>
    <row r="6927" spans="1:11" ht="15.75" customHeight="1" x14ac:dyDescent="0.15">
      <c r="A6927" t="s">
        <v>6894</v>
      </c>
      <c r="B6927" s="10">
        <v>6926</v>
      </c>
      <c r="C6927" s="39" t="s">
        <v>1</v>
      </c>
      <c r="D6927" s="40">
        <v>2</v>
      </c>
      <c r="E6927" s="40">
        <v>0</v>
      </c>
      <c r="F6927" s="11" t="s">
        <v>2</v>
      </c>
      <c r="G6927" s="12">
        <f t="shared" si="540"/>
        <v>0</v>
      </c>
      <c r="H6927" s="12" t="b">
        <f t="shared" si="541"/>
        <v>0</v>
      </c>
      <c r="I6927" s="12" t="b">
        <f t="shared" si="542"/>
        <v>1</v>
      </c>
      <c r="J6927" s="12" t="b">
        <f t="shared" si="543"/>
        <v>0</v>
      </c>
      <c r="K6927" s="9" t="b">
        <f t="shared" si="544"/>
        <v>0</v>
      </c>
    </row>
    <row r="6928" spans="1:11" ht="15.75" customHeight="1" x14ac:dyDescent="0.15">
      <c r="A6928" t="s">
        <v>6895</v>
      </c>
      <c r="B6928" s="10">
        <v>6927</v>
      </c>
      <c r="C6928" s="39" t="s">
        <v>1</v>
      </c>
      <c r="D6928" s="40">
        <v>2</v>
      </c>
      <c r="E6928" s="40">
        <v>0</v>
      </c>
      <c r="F6928" s="11" t="s">
        <v>1</v>
      </c>
      <c r="G6928" s="12">
        <f t="shared" si="540"/>
        <v>1</v>
      </c>
      <c r="H6928" s="12" t="b">
        <f t="shared" si="541"/>
        <v>1</v>
      </c>
      <c r="I6928" s="12" t="b">
        <f t="shared" si="542"/>
        <v>0</v>
      </c>
      <c r="J6928" s="12" t="b">
        <f t="shared" si="543"/>
        <v>0</v>
      </c>
      <c r="K6928" s="9" t="b">
        <f t="shared" si="544"/>
        <v>0</v>
      </c>
    </row>
    <row r="6929" spans="1:11" ht="15.75" customHeight="1" x14ac:dyDescent="0.15">
      <c r="A6929" t="s">
        <v>6896</v>
      </c>
      <c r="B6929" s="10">
        <v>6928</v>
      </c>
      <c r="C6929" s="39" t="s">
        <v>1</v>
      </c>
      <c r="D6929" s="40">
        <v>1</v>
      </c>
      <c r="E6929" s="40">
        <v>1</v>
      </c>
      <c r="F6929" s="11" t="s">
        <v>1</v>
      </c>
      <c r="G6929" s="12">
        <f t="shared" si="540"/>
        <v>1</v>
      </c>
      <c r="H6929" s="12" t="b">
        <f t="shared" si="541"/>
        <v>1</v>
      </c>
      <c r="I6929" s="12" t="b">
        <f t="shared" si="542"/>
        <v>0</v>
      </c>
      <c r="J6929" s="12" t="b">
        <f t="shared" si="543"/>
        <v>0</v>
      </c>
      <c r="K6929" s="9" t="b">
        <f t="shared" si="544"/>
        <v>0</v>
      </c>
    </row>
    <row r="6930" spans="1:11" ht="15.75" customHeight="1" x14ac:dyDescent="0.15">
      <c r="A6930" t="s">
        <v>6897</v>
      </c>
      <c r="B6930" s="10">
        <v>6929</v>
      </c>
      <c r="C6930" s="39" t="s">
        <v>1</v>
      </c>
      <c r="D6930" s="40">
        <v>2</v>
      </c>
      <c r="E6930" s="40">
        <v>0</v>
      </c>
      <c r="F6930" s="11" t="s">
        <v>1</v>
      </c>
      <c r="G6930" s="12">
        <f t="shared" si="540"/>
        <v>1</v>
      </c>
      <c r="H6930" s="12" t="b">
        <f t="shared" si="541"/>
        <v>1</v>
      </c>
      <c r="I6930" s="12" t="b">
        <f t="shared" si="542"/>
        <v>0</v>
      </c>
      <c r="J6930" s="12" t="b">
        <f t="shared" si="543"/>
        <v>0</v>
      </c>
      <c r="K6930" s="9" t="b">
        <f t="shared" si="544"/>
        <v>0</v>
      </c>
    </row>
    <row r="6931" spans="1:11" ht="15.75" customHeight="1" x14ac:dyDescent="0.15">
      <c r="A6931" t="s">
        <v>6898</v>
      </c>
      <c r="B6931" s="10">
        <v>6930</v>
      </c>
      <c r="C6931" s="39" t="s">
        <v>1</v>
      </c>
      <c r="D6931" s="40">
        <v>1</v>
      </c>
      <c r="E6931" s="40">
        <v>1</v>
      </c>
      <c r="F6931" s="11" t="s">
        <v>1</v>
      </c>
      <c r="G6931" s="12">
        <f t="shared" si="540"/>
        <v>1</v>
      </c>
      <c r="H6931" s="12" t="b">
        <f t="shared" si="541"/>
        <v>1</v>
      </c>
      <c r="I6931" s="12" t="b">
        <f t="shared" si="542"/>
        <v>0</v>
      </c>
      <c r="J6931" s="12" t="b">
        <f t="shared" si="543"/>
        <v>0</v>
      </c>
      <c r="K6931" s="9" t="b">
        <f t="shared" si="544"/>
        <v>0</v>
      </c>
    </row>
    <row r="6932" spans="1:11" ht="15.75" customHeight="1" x14ac:dyDescent="0.15">
      <c r="A6932" t="s">
        <v>6899</v>
      </c>
      <c r="B6932" s="10">
        <v>6931</v>
      </c>
      <c r="C6932" s="39" t="s">
        <v>1</v>
      </c>
      <c r="D6932" s="40">
        <v>2</v>
      </c>
      <c r="E6932" s="40">
        <v>0</v>
      </c>
      <c r="F6932" s="11" t="s">
        <v>2</v>
      </c>
      <c r="G6932" s="12">
        <f t="shared" si="540"/>
        <v>0</v>
      </c>
      <c r="H6932" s="12" t="b">
        <f t="shared" si="541"/>
        <v>0</v>
      </c>
      <c r="I6932" s="12" t="b">
        <f t="shared" si="542"/>
        <v>1</v>
      </c>
      <c r="J6932" s="12" t="b">
        <f t="shared" si="543"/>
        <v>0</v>
      </c>
      <c r="K6932" s="9" t="b">
        <f t="shared" si="544"/>
        <v>0</v>
      </c>
    </row>
    <row r="6933" spans="1:11" ht="15.75" customHeight="1" x14ac:dyDescent="0.15">
      <c r="A6933" t="s">
        <v>6900</v>
      </c>
      <c r="B6933" s="10">
        <v>6932</v>
      </c>
      <c r="C6933" s="39" t="s">
        <v>1</v>
      </c>
      <c r="D6933" s="40">
        <v>2</v>
      </c>
      <c r="E6933" s="40">
        <v>0</v>
      </c>
      <c r="F6933" s="11" t="s">
        <v>2</v>
      </c>
      <c r="G6933" s="12">
        <f t="shared" si="540"/>
        <v>0</v>
      </c>
      <c r="H6933" s="12" t="b">
        <f t="shared" si="541"/>
        <v>0</v>
      </c>
      <c r="I6933" s="12" t="b">
        <f t="shared" si="542"/>
        <v>1</v>
      </c>
      <c r="J6933" s="12" t="b">
        <f t="shared" si="543"/>
        <v>0</v>
      </c>
      <c r="K6933" s="9" t="b">
        <f t="shared" si="544"/>
        <v>0</v>
      </c>
    </row>
    <row r="6934" spans="1:11" ht="15.75" customHeight="1" x14ac:dyDescent="0.15">
      <c r="A6934" t="s">
        <v>6901</v>
      </c>
      <c r="B6934" s="10">
        <v>6933</v>
      </c>
      <c r="C6934" s="39" t="s">
        <v>1</v>
      </c>
      <c r="D6934" s="40">
        <v>2</v>
      </c>
      <c r="E6934" s="40">
        <v>0</v>
      </c>
      <c r="F6934" s="11" t="s">
        <v>2</v>
      </c>
      <c r="G6934" s="12">
        <f t="shared" si="540"/>
        <v>0</v>
      </c>
      <c r="H6934" s="12" t="b">
        <f t="shared" si="541"/>
        <v>0</v>
      </c>
      <c r="I6934" s="12" t="b">
        <f t="shared" si="542"/>
        <v>1</v>
      </c>
      <c r="J6934" s="12" t="b">
        <f t="shared" si="543"/>
        <v>0</v>
      </c>
      <c r="K6934" s="9" t="b">
        <f t="shared" si="544"/>
        <v>0</v>
      </c>
    </row>
    <row r="6935" spans="1:11" ht="15.75" customHeight="1" x14ac:dyDescent="0.15">
      <c r="A6935" t="s">
        <v>6902</v>
      </c>
      <c r="B6935" s="10">
        <v>6934</v>
      </c>
      <c r="C6935" s="39" t="s">
        <v>1</v>
      </c>
      <c r="D6935" s="40">
        <v>0</v>
      </c>
      <c r="E6935" s="40">
        <v>0</v>
      </c>
      <c r="F6935" s="11" t="s">
        <v>2</v>
      </c>
      <c r="G6935" s="12">
        <f t="shared" si="540"/>
        <v>0</v>
      </c>
      <c r="H6935" s="12" t="b">
        <f t="shared" si="541"/>
        <v>0</v>
      </c>
      <c r="I6935" s="12" t="b">
        <f t="shared" si="542"/>
        <v>1</v>
      </c>
      <c r="J6935" s="12" t="b">
        <f t="shared" si="543"/>
        <v>0</v>
      </c>
      <c r="K6935" s="9" t="b">
        <f t="shared" si="544"/>
        <v>0</v>
      </c>
    </row>
    <row r="6936" spans="1:11" ht="15.75" customHeight="1" x14ac:dyDescent="0.15">
      <c r="A6936" t="s">
        <v>6903</v>
      </c>
      <c r="B6936" s="10">
        <v>6935</v>
      </c>
      <c r="C6936" s="39" t="s">
        <v>2</v>
      </c>
      <c r="D6936" s="40">
        <v>0</v>
      </c>
      <c r="E6936" s="40">
        <v>2</v>
      </c>
      <c r="F6936" s="11" t="s">
        <v>2</v>
      </c>
      <c r="G6936" s="12">
        <f t="shared" si="540"/>
        <v>1</v>
      </c>
      <c r="H6936" s="12" t="b">
        <f t="shared" si="541"/>
        <v>0</v>
      </c>
      <c r="I6936" s="12" t="b">
        <f t="shared" si="542"/>
        <v>0</v>
      </c>
      <c r="J6936" s="12" t="b">
        <f t="shared" si="543"/>
        <v>1</v>
      </c>
      <c r="K6936" s="9" t="b">
        <f t="shared" si="544"/>
        <v>0</v>
      </c>
    </row>
    <row r="6937" spans="1:11" ht="15.75" customHeight="1" x14ac:dyDescent="0.15">
      <c r="A6937" t="s">
        <v>6904</v>
      </c>
      <c r="B6937" s="10">
        <v>6936</v>
      </c>
      <c r="C6937" s="39" t="s">
        <v>2</v>
      </c>
      <c r="D6937" s="40">
        <v>0</v>
      </c>
      <c r="E6937" s="40">
        <v>2</v>
      </c>
      <c r="F6937" s="11" t="s">
        <v>2</v>
      </c>
      <c r="G6937" s="12">
        <f t="shared" si="540"/>
        <v>1</v>
      </c>
      <c r="H6937" s="12" t="b">
        <f t="shared" si="541"/>
        <v>0</v>
      </c>
      <c r="I6937" s="12" t="b">
        <f t="shared" si="542"/>
        <v>0</v>
      </c>
      <c r="J6937" s="12" t="b">
        <f t="shared" si="543"/>
        <v>1</v>
      </c>
      <c r="K6937" s="9" t="b">
        <f t="shared" si="544"/>
        <v>0</v>
      </c>
    </row>
    <row r="6938" spans="1:11" ht="15.75" customHeight="1" x14ac:dyDescent="0.15">
      <c r="A6938" t="s">
        <v>6905</v>
      </c>
      <c r="B6938" s="10">
        <v>6937</v>
      </c>
      <c r="C6938" s="39" t="s">
        <v>1</v>
      </c>
      <c r="D6938" s="40">
        <v>2</v>
      </c>
      <c r="E6938" s="40">
        <v>0</v>
      </c>
      <c r="F6938" s="11" t="s">
        <v>2</v>
      </c>
      <c r="G6938" s="12">
        <f t="shared" si="540"/>
        <v>0</v>
      </c>
      <c r="H6938" s="12" t="b">
        <f t="shared" si="541"/>
        <v>0</v>
      </c>
      <c r="I6938" s="12" t="b">
        <f t="shared" si="542"/>
        <v>1</v>
      </c>
      <c r="J6938" s="12" t="b">
        <f t="shared" si="543"/>
        <v>0</v>
      </c>
      <c r="K6938" s="9" t="b">
        <f t="shared" si="544"/>
        <v>0</v>
      </c>
    </row>
    <row r="6939" spans="1:11" ht="15.75" customHeight="1" x14ac:dyDescent="0.15">
      <c r="A6939" t="s">
        <v>6906</v>
      </c>
      <c r="B6939" s="10">
        <v>6938</v>
      </c>
      <c r="C6939" s="39" t="s">
        <v>1</v>
      </c>
      <c r="D6939" s="40">
        <v>1</v>
      </c>
      <c r="E6939" s="40">
        <v>1</v>
      </c>
      <c r="F6939" s="11" t="s">
        <v>2</v>
      </c>
      <c r="G6939" s="12">
        <f t="shared" si="540"/>
        <v>0</v>
      </c>
      <c r="H6939" s="12" t="b">
        <f t="shared" si="541"/>
        <v>0</v>
      </c>
      <c r="I6939" s="12" t="b">
        <f t="shared" si="542"/>
        <v>1</v>
      </c>
      <c r="J6939" s="12" t="b">
        <f t="shared" si="543"/>
        <v>0</v>
      </c>
      <c r="K6939" s="9" t="b">
        <f t="shared" si="544"/>
        <v>0</v>
      </c>
    </row>
    <row r="6940" spans="1:11" ht="15.75" customHeight="1" x14ac:dyDescent="0.15">
      <c r="A6940" t="s">
        <v>6907</v>
      </c>
      <c r="B6940" s="10">
        <v>6939</v>
      </c>
      <c r="C6940" s="39" t="s">
        <v>1</v>
      </c>
      <c r="D6940" s="40">
        <v>0</v>
      </c>
      <c r="E6940" s="40">
        <v>0</v>
      </c>
      <c r="F6940" s="11" t="s">
        <v>2</v>
      </c>
      <c r="G6940" s="12">
        <f t="shared" si="540"/>
        <v>0</v>
      </c>
      <c r="H6940" s="12" t="b">
        <f t="shared" si="541"/>
        <v>0</v>
      </c>
      <c r="I6940" s="12" t="b">
        <f t="shared" si="542"/>
        <v>1</v>
      </c>
      <c r="J6940" s="12" t="b">
        <f t="shared" si="543"/>
        <v>0</v>
      </c>
      <c r="K6940" s="9" t="b">
        <f t="shared" si="544"/>
        <v>0</v>
      </c>
    </row>
    <row r="6941" spans="1:11" ht="15.75" customHeight="1" x14ac:dyDescent="0.15">
      <c r="A6941" t="s">
        <v>6908</v>
      </c>
      <c r="B6941" s="10">
        <v>6940</v>
      </c>
      <c r="C6941" s="39" t="s">
        <v>1</v>
      </c>
      <c r="D6941" s="40">
        <v>2</v>
      </c>
      <c r="E6941" s="40">
        <v>0</v>
      </c>
      <c r="F6941" s="11" t="s">
        <v>1</v>
      </c>
      <c r="G6941" s="12">
        <f t="shared" si="540"/>
        <v>1</v>
      </c>
      <c r="H6941" s="12" t="b">
        <f t="shared" si="541"/>
        <v>1</v>
      </c>
      <c r="I6941" s="12" t="b">
        <f t="shared" si="542"/>
        <v>0</v>
      </c>
      <c r="J6941" s="12" t="b">
        <f t="shared" si="543"/>
        <v>0</v>
      </c>
      <c r="K6941" s="9" t="b">
        <f t="shared" si="544"/>
        <v>0</v>
      </c>
    </row>
    <row r="6942" spans="1:11" ht="15.75" customHeight="1" x14ac:dyDescent="0.15">
      <c r="A6942" t="s">
        <v>6909</v>
      </c>
      <c r="B6942" s="10">
        <v>6941</v>
      </c>
      <c r="C6942" s="39" t="s">
        <v>1</v>
      </c>
      <c r="D6942" s="40">
        <v>2</v>
      </c>
      <c r="E6942" s="40">
        <v>0</v>
      </c>
      <c r="F6942" s="11" t="s">
        <v>1</v>
      </c>
      <c r="G6942" s="12">
        <f t="shared" si="540"/>
        <v>1</v>
      </c>
      <c r="H6942" s="12" t="b">
        <f t="shared" si="541"/>
        <v>1</v>
      </c>
      <c r="I6942" s="12" t="b">
        <f t="shared" si="542"/>
        <v>0</v>
      </c>
      <c r="J6942" s="12" t="b">
        <f t="shared" si="543"/>
        <v>0</v>
      </c>
      <c r="K6942" s="9" t="b">
        <f t="shared" si="544"/>
        <v>0</v>
      </c>
    </row>
    <row r="6943" spans="1:11" ht="15.75" customHeight="1" x14ac:dyDescent="0.15">
      <c r="A6943" t="s">
        <v>6910</v>
      </c>
      <c r="B6943" s="10">
        <v>6942</v>
      </c>
      <c r="C6943" s="39" t="s">
        <v>1</v>
      </c>
      <c r="D6943" s="40">
        <v>2</v>
      </c>
      <c r="E6943" s="40">
        <v>0</v>
      </c>
      <c r="F6943" s="11" t="s">
        <v>1</v>
      </c>
      <c r="G6943" s="12">
        <f t="shared" si="540"/>
        <v>1</v>
      </c>
      <c r="H6943" s="12" t="b">
        <f t="shared" si="541"/>
        <v>1</v>
      </c>
      <c r="I6943" s="12" t="b">
        <f t="shared" si="542"/>
        <v>0</v>
      </c>
      <c r="J6943" s="12" t="b">
        <f t="shared" si="543"/>
        <v>0</v>
      </c>
      <c r="K6943" s="9" t="b">
        <f t="shared" si="544"/>
        <v>0</v>
      </c>
    </row>
    <row r="6944" spans="1:11" ht="15.75" customHeight="1" x14ac:dyDescent="0.15">
      <c r="A6944" t="s">
        <v>6911</v>
      </c>
      <c r="B6944" s="10">
        <v>6943</v>
      </c>
      <c r="C6944" s="39" t="s">
        <v>2</v>
      </c>
      <c r="D6944" s="40">
        <v>0</v>
      </c>
      <c r="E6944" s="40">
        <v>2</v>
      </c>
      <c r="F6944" s="11" t="s">
        <v>2</v>
      </c>
      <c r="G6944" s="12">
        <f t="shared" si="540"/>
        <v>1</v>
      </c>
      <c r="H6944" s="12" t="b">
        <f t="shared" si="541"/>
        <v>0</v>
      </c>
      <c r="I6944" s="12" t="b">
        <f t="shared" si="542"/>
        <v>0</v>
      </c>
      <c r="J6944" s="12" t="b">
        <f t="shared" si="543"/>
        <v>1</v>
      </c>
      <c r="K6944" s="9" t="b">
        <f t="shared" si="544"/>
        <v>0</v>
      </c>
    </row>
    <row r="6945" spans="1:11" ht="15.75" customHeight="1" x14ac:dyDescent="0.15">
      <c r="A6945" t="s">
        <v>6912</v>
      </c>
      <c r="B6945" s="10">
        <v>6944</v>
      </c>
      <c r="C6945" s="39" t="s">
        <v>1</v>
      </c>
      <c r="D6945" s="40">
        <v>1</v>
      </c>
      <c r="E6945" s="40">
        <v>1</v>
      </c>
      <c r="F6945" s="11" t="s">
        <v>1</v>
      </c>
      <c r="G6945" s="12">
        <f t="shared" si="540"/>
        <v>1</v>
      </c>
      <c r="H6945" s="12" t="b">
        <f t="shared" si="541"/>
        <v>1</v>
      </c>
      <c r="I6945" s="12" t="b">
        <f t="shared" si="542"/>
        <v>0</v>
      </c>
      <c r="J6945" s="12" t="b">
        <f t="shared" si="543"/>
        <v>0</v>
      </c>
      <c r="K6945" s="9" t="b">
        <f t="shared" si="544"/>
        <v>0</v>
      </c>
    </row>
    <row r="6946" spans="1:11" ht="15.75" customHeight="1" x14ac:dyDescent="0.15">
      <c r="A6946" t="s">
        <v>6913</v>
      </c>
      <c r="B6946" s="10">
        <v>6945</v>
      </c>
      <c r="C6946" s="39" t="s">
        <v>1</v>
      </c>
      <c r="D6946" s="40">
        <v>0</v>
      </c>
      <c r="E6946" s="40">
        <v>0</v>
      </c>
      <c r="F6946" s="11" t="s">
        <v>2</v>
      </c>
      <c r="G6946" s="12">
        <f t="shared" si="540"/>
        <v>0</v>
      </c>
      <c r="H6946" s="12" t="b">
        <f t="shared" si="541"/>
        <v>0</v>
      </c>
      <c r="I6946" s="12" t="b">
        <f t="shared" si="542"/>
        <v>1</v>
      </c>
      <c r="J6946" s="12" t="b">
        <f t="shared" si="543"/>
        <v>0</v>
      </c>
      <c r="K6946" s="9" t="b">
        <f t="shared" si="544"/>
        <v>0</v>
      </c>
    </row>
    <row r="6947" spans="1:11" ht="15.75" customHeight="1" x14ac:dyDescent="0.15">
      <c r="A6947" t="s">
        <v>6914</v>
      </c>
      <c r="B6947" s="10">
        <v>6946</v>
      </c>
      <c r="C6947" s="39" t="s">
        <v>2</v>
      </c>
      <c r="D6947" s="40">
        <v>0</v>
      </c>
      <c r="E6947" s="40">
        <v>2</v>
      </c>
      <c r="F6947" s="11" t="s">
        <v>1</v>
      </c>
      <c r="G6947" s="12">
        <f t="shared" si="540"/>
        <v>0</v>
      </c>
      <c r="H6947" s="12" t="b">
        <f t="shared" si="541"/>
        <v>0</v>
      </c>
      <c r="I6947" s="12" t="b">
        <f t="shared" si="542"/>
        <v>0</v>
      </c>
      <c r="J6947" s="12" t="b">
        <f t="shared" si="543"/>
        <v>0</v>
      </c>
      <c r="K6947" s="9" t="b">
        <f t="shared" si="544"/>
        <v>1</v>
      </c>
    </row>
    <row r="6948" spans="1:11" ht="15.75" customHeight="1" x14ac:dyDescent="0.15">
      <c r="A6948" t="s">
        <v>6915</v>
      </c>
      <c r="B6948" s="10">
        <v>6947</v>
      </c>
      <c r="C6948" s="39" t="s">
        <v>1</v>
      </c>
      <c r="D6948" s="40">
        <v>1</v>
      </c>
      <c r="E6948" s="40">
        <v>1</v>
      </c>
      <c r="F6948" s="11" t="s">
        <v>2</v>
      </c>
      <c r="G6948" s="12">
        <f t="shared" si="540"/>
        <v>0</v>
      </c>
      <c r="H6948" s="12" t="b">
        <f t="shared" si="541"/>
        <v>0</v>
      </c>
      <c r="I6948" s="12" t="b">
        <f t="shared" si="542"/>
        <v>1</v>
      </c>
      <c r="J6948" s="12" t="b">
        <f t="shared" si="543"/>
        <v>0</v>
      </c>
      <c r="K6948" s="9" t="b">
        <f t="shared" si="544"/>
        <v>0</v>
      </c>
    </row>
    <row r="6949" spans="1:11" ht="15.75" customHeight="1" x14ac:dyDescent="0.15">
      <c r="A6949" t="s">
        <v>6916</v>
      </c>
      <c r="B6949" s="10">
        <v>6948</v>
      </c>
      <c r="C6949" s="39" t="s">
        <v>1</v>
      </c>
      <c r="D6949" s="40">
        <v>2</v>
      </c>
      <c r="E6949" s="40">
        <v>0</v>
      </c>
      <c r="F6949" s="11" t="s">
        <v>1</v>
      </c>
      <c r="G6949" s="12">
        <f t="shared" si="540"/>
        <v>1</v>
      </c>
      <c r="H6949" s="12" t="b">
        <f t="shared" si="541"/>
        <v>1</v>
      </c>
      <c r="I6949" s="12" t="b">
        <f t="shared" si="542"/>
        <v>0</v>
      </c>
      <c r="J6949" s="12" t="b">
        <f t="shared" si="543"/>
        <v>0</v>
      </c>
      <c r="K6949" s="9" t="b">
        <f t="shared" si="544"/>
        <v>0</v>
      </c>
    </row>
    <row r="6950" spans="1:11" ht="15.75" customHeight="1" x14ac:dyDescent="0.15">
      <c r="A6950" t="s">
        <v>6917</v>
      </c>
      <c r="B6950" s="10">
        <v>6949</v>
      </c>
      <c r="C6950" s="39" t="s">
        <v>1</v>
      </c>
      <c r="D6950" s="40">
        <v>0</v>
      </c>
      <c r="E6950" s="40">
        <v>0</v>
      </c>
      <c r="F6950" s="11" t="s">
        <v>2</v>
      </c>
      <c r="G6950" s="12">
        <f t="shared" si="540"/>
        <v>0</v>
      </c>
      <c r="H6950" s="12" t="b">
        <f t="shared" si="541"/>
        <v>0</v>
      </c>
      <c r="I6950" s="12" t="b">
        <f t="shared" si="542"/>
        <v>1</v>
      </c>
      <c r="J6950" s="12" t="b">
        <f t="shared" si="543"/>
        <v>0</v>
      </c>
      <c r="K6950" s="9" t="b">
        <f t="shared" si="544"/>
        <v>0</v>
      </c>
    </row>
    <row r="6951" spans="1:11" ht="15.75" customHeight="1" x14ac:dyDescent="0.15">
      <c r="A6951" t="s">
        <v>6918</v>
      </c>
      <c r="B6951" s="10">
        <v>6950</v>
      </c>
      <c r="C6951" s="39" t="s">
        <v>1</v>
      </c>
      <c r="D6951" s="40">
        <v>1</v>
      </c>
      <c r="E6951" s="40">
        <v>1</v>
      </c>
      <c r="F6951" s="11" t="s">
        <v>1</v>
      </c>
      <c r="G6951" s="12">
        <f t="shared" si="540"/>
        <v>1</v>
      </c>
      <c r="H6951" s="12" t="b">
        <f t="shared" si="541"/>
        <v>1</v>
      </c>
      <c r="I6951" s="12" t="b">
        <f t="shared" si="542"/>
        <v>0</v>
      </c>
      <c r="J6951" s="12" t="b">
        <f t="shared" si="543"/>
        <v>0</v>
      </c>
      <c r="K6951" s="9" t="b">
        <f t="shared" si="544"/>
        <v>0</v>
      </c>
    </row>
    <row r="6952" spans="1:11" ht="15.75" customHeight="1" x14ac:dyDescent="0.15">
      <c r="A6952" t="s">
        <v>6919</v>
      </c>
      <c r="B6952" s="10">
        <v>6951</v>
      </c>
      <c r="C6952" s="39" t="s">
        <v>2</v>
      </c>
      <c r="D6952" s="40">
        <v>1</v>
      </c>
      <c r="E6952" s="40">
        <v>1</v>
      </c>
      <c r="F6952" s="11" t="s">
        <v>2</v>
      </c>
      <c r="G6952" s="12">
        <f t="shared" si="540"/>
        <v>1</v>
      </c>
      <c r="H6952" s="12" t="b">
        <f t="shared" si="541"/>
        <v>0</v>
      </c>
      <c r="I6952" s="12" t="b">
        <f t="shared" si="542"/>
        <v>0</v>
      </c>
      <c r="J6952" s="12" t="b">
        <f t="shared" si="543"/>
        <v>1</v>
      </c>
      <c r="K6952" s="9" t="b">
        <f t="shared" si="544"/>
        <v>0</v>
      </c>
    </row>
    <row r="6953" spans="1:11" ht="15.75" customHeight="1" x14ac:dyDescent="0.15">
      <c r="A6953" t="s">
        <v>6920</v>
      </c>
      <c r="B6953" s="10">
        <v>6952</v>
      </c>
      <c r="C6953" s="39" t="s">
        <v>1</v>
      </c>
      <c r="D6953" s="40">
        <v>2</v>
      </c>
      <c r="E6953" s="40">
        <v>0</v>
      </c>
      <c r="F6953" s="11" t="s">
        <v>1</v>
      </c>
      <c r="G6953" s="12">
        <f t="shared" si="540"/>
        <v>1</v>
      </c>
      <c r="H6953" s="12" t="b">
        <f t="shared" si="541"/>
        <v>1</v>
      </c>
      <c r="I6953" s="12" t="b">
        <f t="shared" si="542"/>
        <v>0</v>
      </c>
      <c r="J6953" s="12" t="b">
        <f t="shared" si="543"/>
        <v>0</v>
      </c>
      <c r="K6953" s="9" t="b">
        <f t="shared" si="544"/>
        <v>0</v>
      </c>
    </row>
    <row r="6954" spans="1:11" ht="15.75" customHeight="1" x14ac:dyDescent="0.15">
      <c r="A6954" t="s">
        <v>6921</v>
      </c>
      <c r="B6954" s="10">
        <v>6953</v>
      </c>
      <c r="C6954" s="39" t="s">
        <v>1</v>
      </c>
      <c r="D6954" s="40">
        <v>2</v>
      </c>
      <c r="E6954" s="40">
        <v>0</v>
      </c>
      <c r="F6954" s="11" t="s">
        <v>2</v>
      </c>
      <c r="G6954" s="12">
        <f t="shared" si="540"/>
        <v>0</v>
      </c>
      <c r="H6954" s="12" t="b">
        <f t="shared" si="541"/>
        <v>0</v>
      </c>
      <c r="I6954" s="12" t="b">
        <f t="shared" si="542"/>
        <v>1</v>
      </c>
      <c r="J6954" s="12" t="b">
        <f t="shared" si="543"/>
        <v>0</v>
      </c>
      <c r="K6954" s="9" t="b">
        <f t="shared" si="544"/>
        <v>0</v>
      </c>
    </row>
    <row r="6955" spans="1:11" ht="15.75" customHeight="1" x14ac:dyDescent="0.15">
      <c r="A6955" t="s">
        <v>6922</v>
      </c>
      <c r="B6955" s="10">
        <v>6954</v>
      </c>
      <c r="C6955" s="39" t="s">
        <v>1</v>
      </c>
      <c r="D6955" s="40">
        <v>2</v>
      </c>
      <c r="E6955" s="40">
        <v>0</v>
      </c>
      <c r="F6955" s="11" t="s">
        <v>1</v>
      </c>
      <c r="G6955" s="12">
        <f t="shared" si="540"/>
        <v>1</v>
      </c>
      <c r="H6955" s="12" t="b">
        <f t="shared" si="541"/>
        <v>1</v>
      </c>
      <c r="I6955" s="12" t="b">
        <f t="shared" si="542"/>
        <v>0</v>
      </c>
      <c r="J6955" s="12" t="b">
        <f t="shared" si="543"/>
        <v>0</v>
      </c>
      <c r="K6955" s="9" t="b">
        <f t="shared" si="544"/>
        <v>0</v>
      </c>
    </row>
    <row r="6956" spans="1:11" ht="15.75" customHeight="1" x14ac:dyDescent="0.15">
      <c r="A6956" t="s">
        <v>6923</v>
      </c>
      <c r="B6956" s="10">
        <v>6955</v>
      </c>
      <c r="C6956" s="39" t="s">
        <v>1</v>
      </c>
      <c r="D6956" s="40">
        <v>1</v>
      </c>
      <c r="E6956" s="40">
        <v>1</v>
      </c>
      <c r="F6956" s="11" t="s">
        <v>1</v>
      </c>
      <c r="G6956" s="12">
        <f t="shared" si="540"/>
        <v>1</v>
      </c>
      <c r="H6956" s="12" t="b">
        <f t="shared" si="541"/>
        <v>1</v>
      </c>
      <c r="I6956" s="12" t="b">
        <f t="shared" si="542"/>
        <v>0</v>
      </c>
      <c r="J6956" s="12" t="b">
        <f t="shared" si="543"/>
        <v>0</v>
      </c>
      <c r="K6956" s="9" t="b">
        <f t="shared" si="544"/>
        <v>0</v>
      </c>
    </row>
    <row r="6957" spans="1:11" ht="15.75" customHeight="1" x14ac:dyDescent="0.15">
      <c r="A6957" t="s">
        <v>6924</v>
      </c>
      <c r="B6957" s="10">
        <v>6956</v>
      </c>
      <c r="C6957" s="39" t="s">
        <v>1</v>
      </c>
      <c r="D6957" s="40">
        <v>1</v>
      </c>
      <c r="E6957" s="40">
        <v>1</v>
      </c>
      <c r="F6957" s="11" t="s">
        <v>1</v>
      </c>
      <c r="G6957" s="12">
        <f t="shared" si="540"/>
        <v>1</v>
      </c>
      <c r="H6957" s="12" t="b">
        <f t="shared" si="541"/>
        <v>1</v>
      </c>
      <c r="I6957" s="12" t="b">
        <f t="shared" si="542"/>
        <v>0</v>
      </c>
      <c r="J6957" s="12" t="b">
        <f t="shared" si="543"/>
        <v>0</v>
      </c>
      <c r="K6957" s="9" t="b">
        <f t="shared" si="544"/>
        <v>0</v>
      </c>
    </row>
    <row r="6958" spans="1:11" ht="15.75" customHeight="1" x14ac:dyDescent="0.15">
      <c r="A6958" t="s">
        <v>6925</v>
      </c>
      <c r="B6958" s="10">
        <v>6957</v>
      </c>
      <c r="C6958" s="39" t="s">
        <v>1</v>
      </c>
      <c r="D6958" s="40">
        <v>2</v>
      </c>
      <c r="E6958" s="40">
        <v>0</v>
      </c>
      <c r="F6958" s="11" t="s">
        <v>1</v>
      </c>
      <c r="G6958" s="12">
        <f t="shared" si="540"/>
        <v>1</v>
      </c>
      <c r="H6958" s="12" t="b">
        <f t="shared" si="541"/>
        <v>1</v>
      </c>
      <c r="I6958" s="12" t="b">
        <f t="shared" si="542"/>
        <v>0</v>
      </c>
      <c r="J6958" s="12" t="b">
        <f t="shared" si="543"/>
        <v>0</v>
      </c>
      <c r="K6958" s="9" t="b">
        <f t="shared" si="544"/>
        <v>0</v>
      </c>
    </row>
    <row r="6959" spans="1:11" ht="15.75" customHeight="1" x14ac:dyDescent="0.15">
      <c r="A6959" t="s">
        <v>6926</v>
      </c>
      <c r="B6959" s="10">
        <v>6958</v>
      </c>
      <c r="C6959" s="39" t="s">
        <v>1</v>
      </c>
      <c r="D6959" s="40">
        <v>2</v>
      </c>
      <c r="E6959" s="40">
        <v>0</v>
      </c>
      <c r="F6959" s="11" t="s">
        <v>1</v>
      </c>
      <c r="G6959" s="12">
        <f t="shared" si="540"/>
        <v>1</v>
      </c>
      <c r="H6959" s="12" t="b">
        <f t="shared" si="541"/>
        <v>1</v>
      </c>
      <c r="I6959" s="12" t="b">
        <f t="shared" si="542"/>
        <v>0</v>
      </c>
      <c r="J6959" s="12" t="b">
        <f t="shared" si="543"/>
        <v>0</v>
      </c>
      <c r="K6959" s="9" t="b">
        <f t="shared" si="544"/>
        <v>0</v>
      </c>
    </row>
    <row r="6960" spans="1:11" ht="15.75" customHeight="1" x14ac:dyDescent="0.15">
      <c r="A6960" t="s">
        <v>6927</v>
      </c>
      <c r="B6960" s="10">
        <v>6959</v>
      </c>
      <c r="C6960" s="39" t="s">
        <v>1</v>
      </c>
      <c r="D6960" s="40">
        <v>0</v>
      </c>
      <c r="E6960" s="40">
        <v>0</v>
      </c>
      <c r="F6960" s="11" t="s">
        <v>2</v>
      </c>
      <c r="G6960" s="12">
        <f t="shared" si="540"/>
        <v>0</v>
      </c>
      <c r="H6960" s="12" t="b">
        <f t="shared" si="541"/>
        <v>0</v>
      </c>
      <c r="I6960" s="12" t="b">
        <f t="shared" si="542"/>
        <v>1</v>
      </c>
      <c r="J6960" s="12" t="b">
        <f t="shared" si="543"/>
        <v>0</v>
      </c>
      <c r="K6960" s="9" t="b">
        <f t="shared" si="544"/>
        <v>0</v>
      </c>
    </row>
    <row r="6961" spans="1:11" ht="15.75" customHeight="1" x14ac:dyDescent="0.15">
      <c r="A6961" t="s">
        <v>6928</v>
      </c>
      <c r="B6961" s="10">
        <v>6960</v>
      </c>
      <c r="C6961" s="39" t="s">
        <v>1</v>
      </c>
      <c r="D6961" s="40">
        <v>1</v>
      </c>
      <c r="E6961" s="40">
        <v>1</v>
      </c>
      <c r="F6961" s="11" t="s">
        <v>1</v>
      </c>
      <c r="G6961" s="12">
        <f t="shared" si="540"/>
        <v>1</v>
      </c>
      <c r="H6961" s="12" t="b">
        <f t="shared" si="541"/>
        <v>1</v>
      </c>
      <c r="I6961" s="12" t="b">
        <f t="shared" si="542"/>
        <v>0</v>
      </c>
      <c r="J6961" s="12" t="b">
        <f t="shared" si="543"/>
        <v>0</v>
      </c>
      <c r="K6961" s="9" t="b">
        <f t="shared" si="544"/>
        <v>0</v>
      </c>
    </row>
    <row r="6962" spans="1:11" ht="15.75" customHeight="1" x14ac:dyDescent="0.15">
      <c r="A6962" t="s">
        <v>6929</v>
      </c>
      <c r="B6962" s="10">
        <v>6961</v>
      </c>
      <c r="C6962" s="39" t="s">
        <v>1</v>
      </c>
      <c r="D6962" s="40">
        <v>1</v>
      </c>
      <c r="E6962" s="40">
        <v>1</v>
      </c>
      <c r="F6962" s="11" t="s">
        <v>2</v>
      </c>
      <c r="G6962" s="12">
        <f t="shared" si="540"/>
        <v>0</v>
      </c>
      <c r="H6962" s="12" t="b">
        <f t="shared" si="541"/>
        <v>0</v>
      </c>
      <c r="I6962" s="12" t="b">
        <f t="shared" si="542"/>
        <v>1</v>
      </c>
      <c r="J6962" s="12" t="b">
        <f t="shared" si="543"/>
        <v>0</v>
      </c>
      <c r="K6962" s="9" t="b">
        <f t="shared" si="544"/>
        <v>0</v>
      </c>
    </row>
    <row r="6963" spans="1:11" ht="15.75" customHeight="1" x14ac:dyDescent="0.15">
      <c r="A6963" t="s">
        <v>6930</v>
      </c>
      <c r="B6963" s="10">
        <v>6962</v>
      </c>
      <c r="C6963" s="39" t="s">
        <v>2</v>
      </c>
      <c r="D6963" s="40">
        <v>0</v>
      </c>
      <c r="E6963" s="40">
        <v>2</v>
      </c>
      <c r="F6963" s="11" t="s">
        <v>2</v>
      </c>
      <c r="G6963" s="12">
        <f t="shared" si="540"/>
        <v>1</v>
      </c>
      <c r="H6963" s="12" t="b">
        <f t="shared" si="541"/>
        <v>0</v>
      </c>
      <c r="I6963" s="12" t="b">
        <f t="shared" si="542"/>
        <v>0</v>
      </c>
      <c r="J6963" s="12" t="b">
        <f t="shared" si="543"/>
        <v>1</v>
      </c>
      <c r="K6963" s="9" t="b">
        <f t="shared" si="544"/>
        <v>0</v>
      </c>
    </row>
    <row r="6964" spans="1:11" ht="15.75" customHeight="1" x14ac:dyDescent="0.15">
      <c r="A6964" t="s">
        <v>6931</v>
      </c>
      <c r="B6964" s="10">
        <v>6963</v>
      </c>
      <c r="C6964" s="39" t="s">
        <v>1</v>
      </c>
      <c r="D6964" s="40">
        <v>1</v>
      </c>
      <c r="E6964" s="40">
        <v>1</v>
      </c>
      <c r="F6964" s="11" t="s">
        <v>1</v>
      </c>
      <c r="G6964" s="12">
        <f t="shared" si="540"/>
        <v>1</v>
      </c>
      <c r="H6964" s="12" t="b">
        <f t="shared" si="541"/>
        <v>1</v>
      </c>
      <c r="I6964" s="12" t="b">
        <f t="shared" si="542"/>
        <v>0</v>
      </c>
      <c r="J6964" s="12" t="b">
        <f t="shared" si="543"/>
        <v>0</v>
      </c>
      <c r="K6964" s="9" t="b">
        <f t="shared" si="544"/>
        <v>0</v>
      </c>
    </row>
    <row r="6965" spans="1:11" ht="15.75" customHeight="1" x14ac:dyDescent="0.15">
      <c r="A6965" t="s">
        <v>6932</v>
      </c>
      <c r="B6965" s="10">
        <v>6964</v>
      </c>
      <c r="C6965" s="39" t="s">
        <v>1</v>
      </c>
      <c r="D6965" s="40">
        <v>1</v>
      </c>
      <c r="E6965" s="40">
        <v>1</v>
      </c>
      <c r="F6965" s="11" t="s">
        <v>1</v>
      </c>
      <c r="G6965" s="12">
        <f t="shared" si="540"/>
        <v>1</v>
      </c>
      <c r="H6965" s="12" t="b">
        <f t="shared" si="541"/>
        <v>1</v>
      </c>
      <c r="I6965" s="12" t="b">
        <f t="shared" si="542"/>
        <v>0</v>
      </c>
      <c r="J6965" s="12" t="b">
        <f t="shared" si="543"/>
        <v>0</v>
      </c>
      <c r="K6965" s="9" t="b">
        <f t="shared" si="544"/>
        <v>0</v>
      </c>
    </row>
    <row r="6966" spans="1:11" ht="15.75" customHeight="1" x14ac:dyDescent="0.15">
      <c r="A6966" t="s">
        <v>6933</v>
      </c>
      <c r="B6966" s="10">
        <v>6965</v>
      </c>
      <c r="C6966" s="39" t="s">
        <v>1</v>
      </c>
      <c r="D6966" s="40">
        <v>0</v>
      </c>
      <c r="E6966" s="40">
        <v>0</v>
      </c>
      <c r="F6966" s="11" t="s">
        <v>1</v>
      </c>
      <c r="G6966" s="12">
        <f t="shared" si="540"/>
        <v>1</v>
      </c>
      <c r="H6966" s="12" t="b">
        <f t="shared" si="541"/>
        <v>1</v>
      </c>
      <c r="I6966" s="12" t="b">
        <f t="shared" si="542"/>
        <v>0</v>
      </c>
      <c r="J6966" s="12" t="b">
        <f t="shared" si="543"/>
        <v>0</v>
      </c>
      <c r="K6966" s="9" t="b">
        <f t="shared" si="544"/>
        <v>0</v>
      </c>
    </row>
    <row r="6967" spans="1:11" ht="15.75" customHeight="1" x14ac:dyDescent="0.15">
      <c r="A6967" t="s">
        <v>6934</v>
      </c>
      <c r="B6967" s="10">
        <v>6966</v>
      </c>
      <c r="C6967" s="39" t="s">
        <v>1</v>
      </c>
      <c r="D6967" s="40">
        <v>2</v>
      </c>
      <c r="E6967" s="40">
        <v>0</v>
      </c>
      <c r="F6967" s="11" t="s">
        <v>1</v>
      </c>
      <c r="G6967" s="12">
        <f t="shared" si="540"/>
        <v>1</v>
      </c>
      <c r="H6967" s="12" t="b">
        <f t="shared" si="541"/>
        <v>1</v>
      </c>
      <c r="I6967" s="12" t="b">
        <f t="shared" si="542"/>
        <v>0</v>
      </c>
      <c r="J6967" s="12" t="b">
        <f t="shared" si="543"/>
        <v>0</v>
      </c>
      <c r="K6967" s="9" t="b">
        <f t="shared" si="544"/>
        <v>0</v>
      </c>
    </row>
    <row r="6968" spans="1:11" ht="15.75" customHeight="1" x14ac:dyDescent="0.15">
      <c r="A6968" t="s">
        <v>6935</v>
      </c>
      <c r="B6968" s="10">
        <v>6967</v>
      </c>
      <c r="C6968" s="39" t="s">
        <v>1</v>
      </c>
      <c r="D6968" s="40">
        <v>2</v>
      </c>
      <c r="E6968" s="40">
        <v>0</v>
      </c>
      <c r="F6968" s="11" t="s">
        <v>1</v>
      </c>
      <c r="G6968" s="12">
        <f t="shared" si="540"/>
        <v>1</v>
      </c>
      <c r="H6968" s="12" t="b">
        <f t="shared" si="541"/>
        <v>1</v>
      </c>
      <c r="I6968" s="12" t="b">
        <f t="shared" si="542"/>
        <v>0</v>
      </c>
      <c r="J6968" s="12" t="b">
        <f t="shared" si="543"/>
        <v>0</v>
      </c>
      <c r="K6968" s="9" t="b">
        <f t="shared" si="544"/>
        <v>0</v>
      </c>
    </row>
    <row r="6969" spans="1:11" ht="15.75" customHeight="1" x14ac:dyDescent="0.15">
      <c r="A6969" t="s">
        <v>6936</v>
      </c>
      <c r="B6969" s="10">
        <v>6968</v>
      </c>
      <c r="C6969" s="39" t="s">
        <v>1</v>
      </c>
      <c r="D6969" s="40">
        <v>1</v>
      </c>
      <c r="E6969" s="40">
        <v>1</v>
      </c>
      <c r="F6969" s="11" t="s">
        <v>1</v>
      </c>
      <c r="G6969" s="12">
        <f t="shared" si="540"/>
        <v>1</v>
      </c>
      <c r="H6969" s="12" t="b">
        <f t="shared" si="541"/>
        <v>1</v>
      </c>
      <c r="I6969" s="12" t="b">
        <f t="shared" si="542"/>
        <v>0</v>
      </c>
      <c r="J6969" s="12" t="b">
        <f t="shared" si="543"/>
        <v>0</v>
      </c>
      <c r="K6969" s="9" t="b">
        <f t="shared" si="544"/>
        <v>0</v>
      </c>
    </row>
    <row r="6970" spans="1:11" ht="15.75" customHeight="1" x14ac:dyDescent="0.15">
      <c r="A6970" t="s">
        <v>6937</v>
      </c>
      <c r="B6970" s="10">
        <v>6969</v>
      </c>
      <c r="C6970" s="39" t="s">
        <v>1</v>
      </c>
      <c r="D6970" s="40">
        <v>1</v>
      </c>
      <c r="E6970" s="40">
        <v>1</v>
      </c>
      <c r="F6970" s="11" t="s">
        <v>1</v>
      </c>
      <c r="G6970" s="12">
        <f t="shared" si="540"/>
        <v>1</v>
      </c>
      <c r="H6970" s="12" t="b">
        <f t="shared" si="541"/>
        <v>1</v>
      </c>
      <c r="I6970" s="12" t="b">
        <f t="shared" si="542"/>
        <v>0</v>
      </c>
      <c r="J6970" s="12" t="b">
        <f t="shared" si="543"/>
        <v>0</v>
      </c>
      <c r="K6970" s="9" t="b">
        <f t="shared" si="544"/>
        <v>0</v>
      </c>
    </row>
    <row r="6971" spans="1:11" ht="15.75" customHeight="1" x14ac:dyDescent="0.15">
      <c r="A6971" t="s">
        <v>263</v>
      </c>
      <c r="B6971" s="10">
        <v>6970</v>
      </c>
      <c r="C6971" s="39" t="s">
        <v>1</v>
      </c>
      <c r="D6971" s="40">
        <v>0</v>
      </c>
      <c r="E6971" s="40">
        <v>0</v>
      </c>
      <c r="F6971" s="11" t="s">
        <v>2</v>
      </c>
      <c r="G6971" s="12">
        <f t="shared" si="540"/>
        <v>0</v>
      </c>
      <c r="H6971" s="12" t="b">
        <f t="shared" si="541"/>
        <v>0</v>
      </c>
      <c r="I6971" s="12" t="b">
        <f t="shared" si="542"/>
        <v>1</v>
      </c>
      <c r="J6971" s="12" t="b">
        <f t="shared" si="543"/>
        <v>0</v>
      </c>
      <c r="K6971" s="9" t="b">
        <f t="shared" si="544"/>
        <v>0</v>
      </c>
    </row>
    <row r="6972" spans="1:11" ht="15.75" customHeight="1" x14ac:dyDescent="0.15">
      <c r="A6972" t="s">
        <v>6938</v>
      </c>
      <c r="B6972" s="10">
        <v>6971</v>
      </c>
      <c r="C6972" s="39" t="s">
        <v>2</v>
      </c>
      <c r="D6972" s="40">
        <v>0</v>
      </c>
      <c r="E6972" s="40">
        <v>2</v>
      </c>
      <c r="F6972" s="11" t="s">
        <v>2</v>
      </c>
      <c r="G6972" s="12">
        <f t="shared" si="540"/>
        <v>1</v>
      </c>
      <c r="H6972" s="12" t="b">
        <f t="shared" si="541"/>
        <v>0</v>
      </c>
      <c r="I6972" s="12" t="b">
        <f t="shared" si="542"/>
        <v>0</v>
      </c>
      <c r="J6972" s="12" t="b">
        <f t="shared" si="543"/>
        <v>1</v>
      </c>
      <c r="K6972" s="9" t="b">
        <f t="shared" si="544"/>
        <v>0</v>
      </c>
    </row>
    <row r="6973" spans="1:11" ht="15.75" customHeight="1" x14ac:dyDescent="0.15">
      <c r="A6973" t="s">
        <v>6939</v>
      </c>
      <c r="B6973" s="10">
        <v>6972</v>
      </c>
      <c r="C6973" s="39" t="s">
        <v>1</v>
      </c>
      <c r="D6973" s="40">
        <v>2</v>
      </c>
      <c r="E6973" s="40">
        <v>0</v>
      </c>
      <c r="F6973" s="11" t="s">
        <v>1</v>
      </c>
      <c r="G6973" s="12">
        <f t="shared" si="540"/>
        <v>1</v>
      </c>
      <c r="H6973" s="12" t="b">
        <f t="shared" si="541"/>
        <v>1</v>
      </c>
      <c r="I6973" s="12" t="b">
        <f t="shared" si="542"/>
        <v>0</v>
      </c>
      <c r="J6973" s="12" t="b">
        <f t="shared" si="543"/>
        <v>0</v>
      </c>
      <c r="K6973" s="9" t="b">
        <f t="shared" si="544"/>
        <v>0</v>
      </c>
    </row>
    <row r="6974" spans="1:11" ht="15.75" customHeight="1" x14ac:dyDescent="0.15">
      <c r="A6974" t="s">
        <v>6940</v>
      </c>
      <c r="B6974" s="10">
        <v>6973</v>
      </c>
      <c r="C6974" s="39" t="s">
        <v>1</v>
      </c>
      <c r="D6974" s="40">
        <v>0</v>
      </c>
      <c r="E6974" s="40">
        <v>0</v>
      </c>
      <c r="F6974" s="11" t="s">
        <v>2</v>
      </c>
      <c r="G6974" s="12">
        <f t="shared" si="540"/>
        <v>0</v>
      </c>
      <c r="H6974" s="12" t="b">
        <f t="shared" si="541"/>
        <v>0</v>
      </c>
      <c r="I6974" s="12" t="b">
        <f t="shared" si="542"/>
        <v>1</v>
      </c>
      <c r="J6974" s="12" t="b">
        <f t="shared" si="543"/>
        <v>0</v>
      </c>
      <c r="K6974" s="9" t="b">
        <f t="shared" si="544"/>
        <v>0</v>
      </c>
    </row>
    <row r="6975" spans="1:11" ht="15.75" customHeight="1" x14ac:dyDescent="0.15">
      <c r="A6975" t="s">
        <v>6941</v>
      </c>
      <c r="B6975" s="10">
        <v>6974</v>
      </c>
      <c r="C6975" s="39" t="s">
        <v>1</v>
      </c>
      <c r="D6975" s="40">
        <v>1</v>
      </c>
      <c r="E6975" s="40">
        <v>1</v>
      </c>
      <c r="F6975" s="11" t="s">
        <v>1</v>
      </c>
      <c r="G6975" s="12">
        <f t="shared" si="540"/>
        <v>1</v>
      </c>
      <c r="H6975" s="12" t="b">
        <f t="shared" si="541"/>
        <v>1</v>
      </c>
      <c r="I6975" s="12" t="b">
        <f t="shared" si="542"/>
        <v>0</v>
      </c>
      <c r="J6975" s="12" t="b">
        <f t="shared" si="543"/>
        <v>0</v>
      </c>
      <c r="K6975" s="9" t="b">
        <f t="shared" si="544"/>
        <v>0</v>
      </c>
    </row>
    <row r="6976" spans="1:11" ht="15.75" customHeight="1" x14ac:dyDescent="0.15">
      <c r="A6976" t="s">
        <v>6942</v>
      </c>
      <c r="B6976" s="10">
        <v>6975</v>
      </c>
      <c r="C6976" s="39" t="s">
        <v>2</v>
      </c>
      <c r="D6976" s="40">
        <v>1</v>
      </c>
      <c r="E6976" s="40">
        <v>1</v>
      </c>
      <c r="F6976" s="11" t="s">
        <v>2</v>
      </c>
      <c r="G6976" s="12">
        <f t="shared" si="540"/>
        <v>1</v>
      </c>
      <c r="H6976" s="12" t="b">
        <f t="shared" si="541"/>
        <v>0</v>
      </c>
      <c r="I6976" s="12" t="b">
        <f t="shared" si="542"/>
        <v>0</v>
      </c>
      <c r="J6976" s="12" t="b">
        <f t="shared" si="543"/>
        <v>1</v>
      </c>
      <c r="K6976" s="9" t="b">
        <f t="shared" si="544"/>
        <v>0</v>
      </c>
    </row>
    <row r="6977" spans="1:11" ht="15.75" customHeight="1" x14ac:dyDescent="0.15">
      <c r="A6977" t="s">
        <v>6943</v>
      </c>
      <c r="B6977" s="10">
        <v>6976</v>
      </c>
      <c r="C6977" s="39" t="s">
        <v>2</v>
      </c>
      <c r="D6977" s="40">
        <v>0</v>
      </c>
      <c r="E6977" s="40">
        <v>2</v>
      </c>
      <c r="F6977" s="11" t="s">
        <v>1</v>
      </c>
      <c r="G6977" s="12">
        <f t="shared" si="540"/>
        <v>0</v>
      </c>
      <c r="H6977" s="12" t="b">
        <f t="shared" si="541"/>
        <v>0</v>
      </c>
      <c r="I6977" s="12" t="b">
        <f t="shared" si="542"/>
        <v>0</v>
      </c>
      <c r="J6977" s="12" t="b">
        <f t="shared" si="543"/>
        <v>0</v>
      </c>
      <c r="K6977" s="9" t="b">
        <f t="shared" si="544"/>
        <v>1</v>
      </c>
    </row>
    <row r="6978" spans="1:11" ht="15.75" customHeight="1" x14ac:dyDescent="0.15">
      <c r="A6978" t="s">
        <v>6944</v>
      </c>
      <c r="B6978" s="10">
        <v>6977</v>
      </c>
      <c r="C6978" s="39" t="s">
        <v>1</v>
      </c>
      <c r="D6978" s="40">
        <v>2</v>
      </c>
      <c r="E6978" s="40">
        <v>0</v>
      </c>
      <c r="F6978" s="11" t="s">
        <v>1</v>
      </c>
      <c r="G6978" s="12">
        <f t="shared" si="540"/>
        <v>1</v>
      </c>
      <c r="H6978" s="12" t="b">
        <f t="shared" si="541"/>
        <v>1</v>
      </c>
      <c r="I6978" s="12" t="b">
        <f t="shared" si="542"/>
        <v>0</v>
      </c>
      <c r="J6978" s="12" t="b">
        <f t="shared" si="543"/>
        <v>0</v>
      </c>
      <c r="K6978" s="9" t="b">
        <f t="shared" si="544"/>
        <v>0</v>
      </c>
    </row>
    <row r="6979" spans="1:11" ht="15.75" customHeight="1" x14ac:dyDescent="0.15">
      <c r="A6979" t="s">
        <v>6945</v>
      </c>
      <c r="B6979" s="10">
        <v>6978</v>
      </c>
      <c r="C6979" s="39" t="s">
        <v>2</v>
      </c>
      <c r="D6979" s="40">
        <v>0</v>
      </c>
      <c r="E6979" s="40">
        <v>2</v>
      </c>
      <c r="F6979" s="11" t="s">
        <v>2</v>
      </c>
      <c r="G6979" s="12">
        <f t="shared" si="540"/>
        <v>1</v>
      </c>
      <c r="H6979" s="12" t="b">
        <f t="shared" si="541"/>
        <v>0</v>
      </c>
      <c r="I6979" s="12" t="b">
        <f t="shared" si="542"/>
        <v>0</v>
      </c>
      <c r="J6979" s="12" t="b">
        <f t="shared" si="543"/>
        <v>1</v>
      </c>
      <c r="K6979" s="9" t="b">
        <f t="shared" si="544"/>
        <v>0</v>
      </c>
    </row>
    <row r="6980" spans="1:11" ht="15.75" customHeight="1" x14ac:dyDescent="0.15">
      <c r="A6980" t="s">
        <v>6946</v>
      </c>
      <c r="B6980" s="10">
        <v>6979</v>
      </c>
      <c r="C6980" s="39" t="s">
        <v>1</v>
      </c>
      <c r="D6980" s="40">
        <v>2</v>
      </c>
      <c r="E6980" s="40">
        <v>0</v>
      </c>
      <c r="F6980" s="11" t="s">
        <v>1</v>
      </c>
      <c r="G6980" s="12">
        <f t="shared" si="540"/>
        <v>1</v>
      </c>
      <c r="H6980" s="12" t="b">
        <f t="shared" si="541"/>
        <v>1</v>
      </c>
      <c r="I6980" s="12" t="b">
        <f t="shared" si="542"/>
        <v>0</v>
      </c>
      <c r="J6980" s="12" t="b">
        <f t="shared" si="543"/>
        <v>0</v>
      </c>
      <c r="K6980" s="9" t="b">
        <f t="shared" si="544"/>
        <v>0</v>
      </c>
    </row>
    <row r="6981" spans="1:11" ht="15.75" customHeight="1" x14ac:dyDescent="0.15">
      <c r="A6981" t="s">
        <v>6947</v>
      </c>
      <c r="B6981" s="10">
        <v>6980</v>
      </c>
      <c r="C6981" s="39" t="s">
        <v>1</v>
      </c>
      <c r="D6981" s="40">
        <v>2</v>
      </c>
      <c r="E6981" s="40">
        <v>0</v>
      </c>
      <c r="F6981" s="11" t="s">
        <v>1</v>
      </c>
      <c r="G6981" s="12">
        <f t="shared" ref="G6981:G7044" si="545">IF(C6981=F6981,1,0)</f>
        <v>1</v>
      </c>
      <c r="H6981" s="12" t="b">
        <f t="shared" ref="H6981:H7044" si="546">AND(C6981="incels",F6981="incels")</f>
        <v>1</v>
      </c>
      <c r="I6981" s="12" t="b">
        <f t="shared" ref="I6981:I7044" si="547">AND(C6981="incels",F6981="neutre")</f>
        <v>0</v>
      </c>
      <c r="J6981" s="12" t="b">
        <f t="shared" ref="J6981:J7044" si="548">AND(C6981="neutre",F6981="neutre")</f>
        <v>0</v>
      </c>
      <c r="K6981" s="9" t="b">
        <f t="shared" ref="K6981:K7044" si="549">AND(C6981="neutre",F6981="incels")</f>
        <v>0</v>
      </c>
    </row>
    <row r="6982" spans="1:11" ht="15.75" customHeight="1" x14ac:dyDescent="0.15">
      <c r="A6982" t="s">
        <v>6948</v>
      </c>
      <c r="B6982" s="10">
        <v>6981</v>
      </c>
      <c r="C6982" s="39" t="s">
        <v>1</v>
      </c>
      <c r="D6982" s="40">
        <v>2</v>
      </c>
      <c r="E6982" s="40">
        <v>0</v>
      </c>
      <c r="F6982" s="11" t="s">
        <v>1</v>
      </c>
      <c r="G6982" s="12">
        <f t="shared" si="545"/>
        <v>1</v>
      </c>
      <c r="H6982" s="12" t="b">
        <f t="shared" si="546"/>
        <v>1</v>
      </c>
      <c r="I6982" s="12" t="b">
        <f t="shared" si="547"/>
        <v>0</v>
      </c>
      <c r="J6982" s="12" t="b">
        <f t="shared" si="548"/>
        <v>0</v>
      </c>
      <c r="K6982" s="9" t="b">
        <f t="shared" si="549"/>
        <v>0</v>
      </c>
    </row>
    <row r="6983" spans="1:11" ht="15.75" customHeight="1" x14ac:dyDescent="0.15">
      <c r="A6983" t="s">
        <v>6949</v>
      </c>
      <c r="B6983" s="10">
        <v>6982</v>
      </c>
      <c r="C6983" s="39" t="s">
        <v>1</v>
      </c>
      <c r="D6983" s="40">
        <v>2</v>
      </c>
      <c r="E6983" s="40">
        <v>0</v>
      </c>
      <c r="F6983" s="11" t="s">
        <v>1</v>
      </c>
      <c r="G6983" s="12">
        <f t="shared" si="545"/>
        <v>1</v>
      </c>
      <c r="H6983" s="12" t="b">
        <f t="shared" si="546"/>
        <v>1</v>
      </c>
      <c r="I6983" s="12" t="b">
        <f t="shared" si="547"/>
        <v>0</v>
      </c>
      <c r="J6983" s="12" t="b">
        <f t="shared" si="548"/>
        <v>0</v>
      </c>
      <c r="K6983" s="9" t="b">
        <f t="shared" si="549"/>
        <v>0</v>
      </c>
    </row>
    <row r="6984" spans="1:11" ht="15.75" customHeight="1" x14ac:dyDescent="0.15">
      <c r="A6984" t="s">
        <v>6950</v>
      </c>
      <c r="B6984" s="10">
        <v>6983</v>
      </c>
      <c r="C6984" s="39" t="s">
        <v>1</v>
      </c>
      <c r="D6984" s="40">
        <v>2</v>
      </c>
      <c r="E6984" s="40">
        <v>0</v>
      </c>
      <c r="F6984" s="11" t="s">
        <v>1</v>
      </c>
      <c r="G6984" s="12">
        <f t="shared" si="545"/>
        <v>1</v>
      </c>
      <c r="H6984" s="12" t="b">
        <f t="shared" si="546"/>
        <v>1</v>
      </c>
      <c r="I6984" s="12" t="b">
        <f t="shared" si="547"/>
        <v>0</v>
      </c>
      <c r="J6984" s="12" t="b">
        <f t="shared" si="548"/>
        <v>0</v>
      </c>
      <c r="K6984" s="9" t="b">
        <f t="shared" si="549"/>
        <v>0</v>
      </c>
    </row>
    <row r="6985" spans="1:11" ht="15.75" customHeight="1" x14ac:dyDescent="0.15">
      <c r="A6985" t="s">
        <v>6951</v>
      </c>
      <c r="B6985" s="10">
        <v>6984</v>
      </c>
      <c r="C6985" s="39" t="s">
        <v>1</v>
      </c>
      <c r="D6985" s="40">
        <v>2</v>
      </c>
      <c r="E6985" s="40">
        <v>0</v>
      </c>
      <c r="F6985" s="11" t="s">
        <v>2</v>
      </c>
      <c r="G6985" s="12">
        <f t="shared" si="545"/>
        <v>0</v>
      </c>
      <c r="H6985" s="12" t="b">
        <f t="shared" si="546"/>
        <v>0</v>
      </c>
      <c r="I6985" s="12" t="b">
        <f t="shared" si="547"/>
        <v>1</v>
      </c>
      <c r="J6985" s="12" t="b">
        <f t="shared" si="548"/>
        <v>0</v>
      </c>
      <c r="K6985" s="9" t="b">
        <f t="shared" si="549"/>
        <v>0</v>
      </c>
    </row>
    <row r="6986" spans="1:11" ht="15.75" customHeight="1" x14ac:dyDescent="0.15">
      <c r="A6986" t="s">
        <v>6952</v>
      </c>
      <c r="B6986" s="10">
        <v>6985</v>
      </c>
      <c r="C6986" s="39" t="s">
        <v>1</v>
      </c>
      <c r="D6986" s="40">
        <v>2</v>
      </c>
      <c r="E6986" s="40">
        <v>0</v>
      </c>
      <c r="F6986" s="11" t="s">
        <v>1</v>
      </c>
      <c r="G6986" s="12">
        <f t="shared" si="545"/>
        <v>1</v>
      </c>
      <c r="H6986" s="12" t="b">
        <f t="shared" si="546"/>
        <v>1</v>
      </c>
      <c r="I6986" s="12" t="b">
        <f t="shared" si="547"/>
        <v>0</v>
      </c>
      <c r="J6986" s="12" t="b">
        <f t="shared" si="548"/>
        <v>0</v>
      </c>
      <c r="K6986" s="9" t="b">
        <f t="shared" si="549"/>
        <v>0</v>
      </c>
    </row>
    <row r="6987" spans="1:11" ht="15.75" customHeight="1" x14ac:dyDescent="0.15">
      <c r="A6987" t="s">
        <v>6953</v>
      </c>
      <c r="B6987" s="10">
        <v>6986</v>
      </c>
      <c r="C6987" s="39" t="s">
        <v>1</v>
      </c>
      <c r="D6987" s="40">
        <v>1</v>
      </c>
      <c r="E6987" s="40">
        <v>1</v>
      </c>
      <c r="F6987" s="11" t="s">
        <v>1</v>
      </c>
      <c r="G6987" s="12">
        <f t="shared" si="545"/>
        <v>1</v>
      </c>
      <c r="H6987" s="12" t="b">
        <f t="shared" si="546"/>
        <v>1</v>
      </c>
      <c r="I6987" s="12" t="b">
        <f t="shared" si="547"/>
        <v>0</v>
      </c>
      <c r="J6987" s="12" t="b">
        <f t="shared" si="548"/>
        <v>0</v>
      </c>
      <c r="K6987" s="9" t="b">
        <f t="shared" si="549"/>
        <v>0</v>
      </c>
    </row>
    <row r="6988" spans="1:11" ht="15.75" customHeight="1" x14ac:dyDescent="0.15">
      <c r="A6988" t="s">
        <v>6954</v>
      </c>
      <c r="B6988" s="10">
        <v>6987</v>
      </c>
      <c r="C6988" s="39" t="s">
        <v>2</v>
      </c>
      <c r="D6988" s="40">
        <v>0</v>
      </c>
      <c r="E6988" s="40">
        <v>2</v>
      </c>
      <c r="F6988" s="11" t="s">
        <v>2</v>
      </c>
      <c r="G6988" s="12">
        <f t="shared" si="545"/>
        <v>1</v>
      </c>
      <c r="H6988" s="12" t="b">
        <f t="shared" si="546"/>
        <v>0</v>
      </c>
      <c r="I6988" s="12" t="b">
        <f t="shared" si="547"/>
        <v>0</v>
      </c>
      <c r="J6988" s="12" t="b">
        <f t="shared" si="548"/>
        <v>1</v>
      </c>
      <c r="K6988" s="9" t="b">
        <f t="shared" si="549"/>
        <v>0</v>
      </c>
    </row>
    <row r="6989" spans="1:11" ht="15.75" customHeight="1" x14ac:dyDescent="0.15">
      <c r="A6989" t="s">
        <v>6955</v>
      </c>
      <c r="B6989" s="10">
        <v>6988</v>
      </c>
      <c r="C6989" s="39" t="s">
        <v>1</v>
      </c>
      <c r="D6989" s="40">
        <v>1</v>
      </c>
      <c r="E6989" s="40">
        <v>1</v>
      </c>
      <c r="F6989" s="11" t="s">
        <v>1</v>
      </c>
      <c r="G6989" s="12">
        <f t="shared" si="545"/>
        <v>1</v>
      </c>
      <c r="H6989" s="12" t="b">
        <f t="shared" si="546"/>
        <v>1</v>
      </c>
      <c r="I6989" s="12" t="b">
        <f t="shared" si="547"/>
        <v>0</v>
      </c>
      <c r="J6989" s="12" t="b">
        <f t="shared" si="548"/>
        <v>0</v>
      </c>
      <c r="K6989" s="9" t="b">
        <f t="shared" si="549"/>
        <v>0</v>
      </c>
    </row>
    <row r="6990" spans="1:11" ht="15.75" customHeight="1" x14ac:dyDescent="0.15">
      <c r="A6990" t="s">
        <v>6956</v>
      </c>
      <c r="B6990" s="10">
        <v>6989</v>
      </c>
      <c r="C6990" s="39" t="s">
        <v>1</v>
      </c>
      <c r="D6990" s="40">
        <v>2</v>
      </c>
      <c r="E6990" s="40">
        <v>0</v>
      </c>
      <c r="F6990" s="11" t="s">
        <v>1</v>
      </c>
      <c r="G6990" s="12">
        <f t="shared" si="545"/>
        <v>1</v>
      </c>
      <c r="H6990" s="12" t="b">
        <f t="shared" si="546"/>
        <v>1</v>
      </c>
      <c r="I6990" s="12" t="b">
        <f t="shared" si="547"/>
        <v>0</v>
      </c>
      <c r="J6990" s="12" t="b">
        <f t="shared" si="548"/>
        <v>0</v>
      </c>
      <c r="K6990" s="9" t="b">
        <f t="shared" si="549"/>
        <v>0</v>
      </c>
    </row>
    <row r="6991" spans="1:11" ht="15.75" customHeight="1" x14ac:dyDescent="0.15">
      <c r="A6991" t="s">
        <v>6957</v>
      </c>
      <c r="B6991" s="10">
        <v>6990</v>
      </c>
      <c r="C6991" s="39" t="s">
        <v>1</v>
      </c>
      <c r="D6991" s="40">
        <v>2</v>
      </c>
      <c r="E6991" s="40">
        <v>0</v>
      </c>
      <c r="F6991" s="11" t="s">
        <v>1</v>
      </c>
      <c r="G6991" s="12">
        <f t="shared" si="545"/>
        <v>1</v>
      </c>
      <c r="H6991" s="12" t="b">
        <f t="shared" si="546"/>
        <v>1</v>
      </c>
      <c r="I6991" s="12" t="b">
        <f t="shared" si="547"/>
        <v>0</v>
      </c>
      <c r="J6991" s="12" t="b">
        <f t="shared" si="548"/>
        <v>0</v>
      </c>
      <c r="K6991" s="9" t="b">
        <f t="shared" si="549"/>
        <v>0</v>
      </c>
    </row>
    <row r="6992" spans="1:11" ht="15.75" customHeight="1" x14ac:dyDescent="0.15">
      <c r="A6992" t="s">
        <v>6958</v>
      </c>
      <c r="B6992" s="10">
        <v>6991</v>
      </c>
      <c r="C6992" s="39" t="s">
        <v>1</v>
      </c>
      <c r="D6992" s="40">
        <v>2</v>
      </c>
      <c r="E6992" s="40">
        <v>0</v>
      </c>
      <c r="F6992" s="11" t="s">
        <v>1</v>
      </c>
      <c r="G6992" s="12">
        <f t="shared" si="545"/>
        <v>1</v>
      </c>
      <c r="H6992" s="12" t="b">
        <f t="shared" si="546"/>
        <v>1</v>
      </c>
      <c r="I6992" s="12" t="b">
        <f t="shared" si="547"/>
        <v>0</v>
      </c>
      <c r="J6992" s="12" t="b">
        <f t="shared" si="548"/>
        <v>0</v>
      </c>
      <c r="K6992" s="9" t="b">
        <f t="shared" si="549"/>
        <v>0</v>
      </c>
    </row>
    <row r="6993" spans="1:11" ht="15.75" customHeight="1" x14ac:dyDescent="0.15">
      <c r="A6993" t="s">
        <v>6959</v>
      </c>
      <c r="B6993" s="10">
        <v>6992</v>
      </c>
      <c r="C6993" s="39" t="s">
        <v>1</v>
      </c>
      <c r="D6993" s="40">
        <v>2</v>
      </c>
      <c r="E6993" s="40">
        <v>0</v>
      </c>
      <c r="F6993" s="11" t="s">
        <v>1</v>
      </c>
      <c r="G6993" s="12">
        <f t="shared" si="545"/>
        <v>1</v>
      </c>
      <c r="H6993" s="12" t="b">
        <f t="shared" si="546"/>
        <v>1</v>
      </c>
      <c r="I6993" s="12" t="b">
        <f t="shared" si="547"/>
        <v>0</v>
      </c>
      <c r="J6993" s="12" t="b">
        <f t="shared" si="548"/>
        <v>0</v>
      </c>
      <c r="K6993" s="9" t="b">
        <f t="shared" si="549"/>
        <v>0</v>
      </c>
    </row>
    <row r="6994" spans="1:11" ht="15.75" customHeight="1" x14ac:dyDescent="0.15">
      <c r="A6994" t="s">
        <v>6960</v>
      </c>
      <c r="B6994" s="10">
        <v>6993</v>
      </c>
      <c r="C6994" s="39" t="s">
        <v>1</v>
      </c>
      <c r="D6994" s="40">
        <v>1</v>
      </c>
      <c r="E6994" s="40">
        <v>1</v>
      </c>
      <c r="F6994" s="11" t="s">
        <v>1</v>
      </c>
      <c r="G6994" s="12">
        <f t="shared" si="545"/>
        <v>1</v>
      </c>
      <c r="H6994" s="12" t="b">
        <f t="shared" si="546"/>
        <v>1</v>
      </c>
      <c r="I6994" s="12" t="b">
        <f t="shared" si="547"/>
        <v>0</v>
      </c>
      <c r="J6994" s="12" t="b">
        <f t="shared" si="548"/>
        <v>0</v>
      </c>
      <c r="K6994" s="9" t="b">
        <f t="shared" si="549"/>
        <v>0</v>
      </c>
    </row>
    <row r="6995" spans="1:11" ht="15.75" customHeight="1" x14ac:dyDescent="0.15">
      <c r="A6995" t="s">
        <v>6961</v>
      </c>
      <c r="B6995" s="10">
        <v>6994</v>
      </c>
      <c r="C6995" s="39" t="s">
        <v>1</v>
      </c>
      <c r="D6995" s="40">
        <v>1</v>
      </c>
      <c r="E6995" s="40">
        <v>1</v>
      </c>
      <c r="F6995" s="11" t="s">
        <v>1</v>
      </c>
      <c r="G6995" s="12">
        <f t="shared" si="545"/>
        <v>1</v>
      </c>
      <c r="H6995" s="12" t="b">
        <f t="shared" si="546"/>
        <v>1</v>
      </c>
      <c r="I6995" s="12" t="b">
        <f t="shared" si="547"/>
        <v>0</v>
      </c>
      <c r="J6995" s="12" t="b">
        <f t="shared" si="548"/>
        <v>0</v>
      </c>
      <c r="K6995" s="9" t="b">
        <f t="shared" si="549"/>
        <v>0</v>
      </c>
    </row>
    <row r="6996" spans="1:11" ht="15.75" customHeight="1" x14ac:dyDescent="0.15">
      <c r="A6996" t="s">
        <v>6962</v>
      </c>
      <c r="B6996" s="10">
        <v>6995</v>
      </c>
      <c r="C6996" s="39" t="s">
        <v>1</v>
      </c>
      <c r="D6996" s="40">
        <v>2</v>
      </c>
      <c r="E6996" s="40">
        <v>0</v>
      </c>
      <c r="F6996" s="11" t="s">
        <v>1</v>
      </c>
      <c r="G6996" s="12">
        <f t="shared" si="545"/>
        <v>1</v>
      </c>
      <c r="H6996" s="12" t="b">
        <f t="shared" si="546"/>
        <v>1</v>
      </c>
      <c r="I6996" s="12" t="b">
        <f t="shared" si="547"/>
        <v>0</v>
      </c>
      <c r="J6996" s="12" t="b">
        <f t="shared" si="548"/>
        <v>0</v>
      </c>
      <c r="K6996" s="9" t="b">
        <f t="shared" si="549"/>
        <v>0</v>
      </c>
    </row>
    <row r="6997" spans="1:11" ht="15.75" customHeight="1" x14ac:dyDescent="0.15">
      <c r="A6997" t="s">
        <v>6963</v>
      </c>
      <c r="B6997" s="10">
        <v>6996</v>
      </c>
      <c r="C6997" s="39" t="s">
        <v>1</v>
      </c>
      <c r="D6997" s="40">
        <v>1</v>
      </c>
      <c r="E6997" s="40">
        <v>1</v>
      </c>
      <c r="F6997" s="11" t="s">
        <v>1</v>
      </c>
      <c r="G6997" s="12">
        <f t="shared" si="545"/>
        <v>1</v>
      </c>
      <c r="H6997" s="12" t="b">
        <f t="shared" si="546"/>
        <v>1</v>
      </c>
      <c r="I6997" s="12" t="b">
        <f t="shared" si="547"/>
        <v>0</v>
      </c>
      <c r="J6997" s="12" t="b">
        <f t="shared" si="548"/>
        <v>0</v>
      </c>
      <c r="K6997" s="9" t="b">
        <f t="shared" si="549"/>
        <v>0</v>
      </c>
    </row>
    <row r="6998" spans="1:11" ht="15.75" customHeight="1" x14ac:dyDescent="0.15">
      <c r="A6998" t="s">
        <v>6964</v>
      </c>
      <c r="B6998" s="10">
        <v>6997</v>
      </c>
      <c r="C6998" s="39" t="s">
        <v>2</v>
      </c>
      <c r="D6998" s="40">
        <v>0</v>
      </c>
      <c r="E6998" s="40">
        <v>2</v>
      </c>
      <c r="F6998" s="11" t="s">
        <v>2</v>
      </c>
      <c r="G6998" s="12">
        <f t="shared" si="545"/>
        <v>1</v>
      </c>
      <c r="H6998" s="12" t="b">
        <f t="shared" si="546"/>
        <v>0</v>
      </c>
      <c r="I6998" s="12" t="b">
        <f t="shared" si="547"/>
        <v>0</v>
      </c>
      <c r="J6998" s="12" t="b">
        <f t="shared" si="548"/>
        <v>1</v>
      </c>
      <c r="K6998" s="9" t="b">
        <f t="shared" si="549"/>
        <v>0</v>
      </c>
    </row>
    <row r="6999" spans="1:11" ht="15.75" customHeight="1" x14ac:dyDescent="0.15">
      <c r="A6999" t="s">
        <v>6965</v>
      </c>
      <c r="B6999" s="10">
        <v>6998</v>
      </c>
      <c r="C6999" s="39" t="s">
        <v>1</v>
      </c>
      <c r="D6999" s="40">
        <v>2</v>
      </c>
      <c r="E6999" s="40">
        <v>0</v>
      </c>
      <c r="F6999" s="11" t="s">
        <v>1</v>
      </c>
      <c r="G6999" s="12">
        <f t="shared" si="545"/>
        <v>1</v>
      </c>
      <c r="H6999" s="12" t="b">
        <f t="shared" si="546"/>
        <v>1</v>
      </c>
      <c r="I6999" s="12" t="b">
        <f t="shared" si="547"/>
        <v>0</v>
      </c>
      <c r="J6999" s="12" t="b">
        <f t="shared" si="548"/>
        <v>0</v>
      </c>
      <c r="K6999" s="9" t="b">
        <f t="shared" si="549"/>
        <v>0</v>
      </c>
    </row>
    <row r="7000" spans="1:11" ht="15.75" customHeight="1" x14ac:dyDescent="0.15">
      <c r="A7000" t="s">
        <v>6966</v>
      </c>
      <c r="B7000" s="10">
        <v>6999</v>
      </c>
      <c r="C7000" s="39" t="s">
        <v>1</v>
      </c>
      <c r="D7000" s="40">
        <v>1</v>
      </c>
      <c r="E7000" s="40">
        <v>1</v>
      </c>
      <c r="F7000" s="11" t="s">
        <v>1</v>
      </c>
      <c r="G7000" s="12">
        <f t="shared" si="545"/>
        <v>1</v>
      </c>
      <c r="H7000" s="12" t="b">
        <f t="shared" si="546"/>
        <v>1</v>
      </c>
      <c r="I7000" s="12" t="b">
        <f t="shared" si="547"/>
        <v>0</v>
      </c>
      <c r="J7000" s="12" t="b">
        <f t="shared" si="548"/>
        <v>0</v>
      </c>
      <c r="K7000" s="9" t="b">
        <f t="shared" si="549"/>
        <v>0</v>
      </c>
    </row>
    <row r="7001" spans="1:11" ht="15.75" customHeight="1" x14ac:dyDescent="0.15">
      <c r="A7001" t="s">
        <v>6967</v>
      </c>
      <c r="B7001" s="10">
        <v>7000</v>
      </c>
      <c r="C7001" s="39" t="s">
        <v>1</v>
      </c>
      <c r="D7001" s="40">
        <v>2</v>
      </c>
      <c r="E7001" s="40">
        <v>0</v>
      </c>
      <c r="F7001" s="11" t="s">
        <v>1</v>
      </c>
      <c r="G7001" s="12">
        <f t="shared" si="545"/>
        <v>1</v>
      </c>
      <c r="H7001" s="12" t="b">
        <f t="shared" si="546"/>
        <v>1</v>
      </c>
      <c r="I7001" s="12" t="b">
        <f t="shared" si="547"/>
        <v>0</v>
      </c>
      <c r="J7001" s="12" t="b">
        <f t="shared" si="548"/>
        <v>0</v>
      </c>
      <c r="K7001" s="9" t="b">
        <f t="shared" si="549"/>
        <v>0</v>
      </c>
    </row>
    <row r="7002" spans="1:11" ht="15.75" customHeight="1" x14ac:dyDescent="0.15">
      <c r="A7002" t="s">
        <v>6272</v>
      </c>
      <c r="B7002" s="10">
        <v>7001</v>
      </c>
      <c r="C7002" s="39" t="s">
        <v>1</v>
      </c>
      <c r="D7002" s="40">
        <v>2</v>
      </c>
      <c r="E7002" s="40">
        <v>0</v>
      </c>
      <c r="F7002" s="11" t="s">
        <v>1</v>
      </c>
      <c r="G7002" s="12">
        <f t="shared" si="545"/>
        <v>1</v>
      </c>
      <c r="H7002" s="12" t="b">
        <f t="shared" si="546"/>
        <v>1</v>
      </c>
      <c r="I7002" s="12" t="b">
        <f t="shared" si="547"/>
        <v>0</v>
      </c>
      <c r="J7002" s="12" t="b">
        <f t="shared" si="548"/>
        <v>0</v>
      </c>
      <c r="K7002" s="9" t="b">
        <f t="shared" si="549"/>
        <v>0</v>
      </c>
    </row>
    <row r="7003" spans="1:11" ht="15.75" customHeight="1" x14ac:dyDescent="0.15">
      <c r="A7003" t="s">
        <v>6968</v>
      </c>
      <c r="B7003" s="10">
        <v>7002</v>
      </c>
      <c r="C7003" s="39" t="s">
        <v>2</v>
      </c>
      <c r="D7003" s="40">
        <v>1</v>
      </c>
      <c r="E7003" s="40">
        <v>1</v>
      </c>
      <c r="F7003" s="11" t="s">
        <v>1</v>
      </c>
      <c r="G7003" s="12">
        <f t="shared" si="545"/>
        <v>0</v>
      </c>
      <c r="H7003" s="12" t="b">
        <f t="shared" si="546"/>
        <v>0</v>
      </c>
      <c r="I7003" s="12" t="b">
        <f t="shared" si="547"/>
        <v>0</v>
      </c>
      <c r="J7003" s="12" t="b">
        <f t="shared" si="548"/>
        <v>0</v>
      </c>
      <c r="K7003" s="9" t="b">
        <f t="shared" si="549"/>
        <v>1</v>
      </c>
    </row>
    <row r="7004" spans="1:11" ht="15.75" customHeight="1" x14ac:dyDescent="0.15">
      <c r="A7004" t="s">
        <v>6969</v>
      </c>
      <c r="B7004" s="10">
        <v>7003</v>
      </c>
      <c r="C7004" s="39" t="s">
        <v>1</v>
      </c>
      <c r="D7004" s="40">
        <v>2</v>
      </c>
      <c r="E7004" s="40">
        <v>0</v>
      </c>
      <c r="F7004" s="11" t="s">
        <v>1</v>
      </c>
      <c r="G7004" s="12">
        <f t="shared" si="545"/>
        <v>1</v>
      </c>
      <c r="H7004" s="12" t="b">
        <f t="shared" si="546"/>
        <v>1</v>
      </c>
      <c r="I7004" s="12" t="b">
        <f t="shared" si="547"/>
        <v>0</v>
      </c>
      <c r="J7004" s="12" t="b">
        <f t="shared" si="548"/>
        <v>0</v>
      </c>
      <c r="K7004" s="9" t="b">
        <f t="shared" si="549"/>
        <v>0</v>
      </c>
    </row>
    <row r="7005" spans="1:11" ht="15.75" customHeight="1" x14ac:dyDescent="0.15">
      <c r="A7005" t="s">
        <v>6970</v>
      </c>
      <c r="B7005" s="10">
        <v>7004</v>
      </c>
      <c r="C7005" s="39" t="s">
        <v>1</v>
      </c>
      <c r="D7005" s="40">
        <v>2</v>
      </c>
      <c r="E7005" s="40">
        <v>0</v>
      </c>
      <c r="F7005" s="11" t="s">
        <v>1</v>
      </c>
      <c r="G7005" s="12">
        <f t="shared" si="545"/>
        <v>1</v>
      </c>
      <c r="H7005" s="12" t="b">
        <f t="shared" si="546"/>
        <v>1</v>
      </c>
      <c r="I7005" s="12" t="b">
        <f t="shared" si="547"/>
        <v>0</v>
      </c>
      <c r="J7005" s="12" t="b">
        <f t="shared" si="548"/>
        <v>0</v>
      </c>
      <c r="K7005" s="9" t="b">
        <f t="shared" si="549"/>
        <v>0</v>
      </c>
    </row>
    <row r="7006" spans="1:11" ht="15.75" customHeight="1" x14ac:dyDescent="0.15">
      <c r="A7006" t="s">
        <v>6971</v>
      </c>
      <c r="B7006" s="10">
        <v>7005</v>
      </c>
      <c r="C7006" s="39" t="s">
        <v>1</v>
      </c>
      <c r="D7006" s="40">
        <v>2</v>
      </c>
      <c r="E7006" s="40">
        <v>0</v>
      </c>
      <c r="F7006" s="11" t="s">
        <v>1</v>
      </c>
      <c r="G7006" s="12">
        <f t="shared" si="545"/>
        <v>1</v>
      </c>
      <c r="H7006" s="12" t="b">
        <f t="shared" si="546"/>
        <v>1</v>
      </c>
      <c r="I7006" s="12" t="b">
        <f t="shared" si="547"/>
        <v>0</v>
      </c>
      <c r="J7006" s="12" t="b">
        <f t="shared" si="548"/>
        <v>0</v>
      </c>
      <c r="K7006" s="9" t="b">
        <f t="shared" si="549"/>
        <v>0</v>
      </c>
    </row>
    <row r="7007" spans="1:11" ht="15.75" customHeight="1" x14ac:dyDescent="0.15">
      <c r="A7007" t="s">
        <v>6972</v>
      </c>
      <c r="B7007" s="10">
        <v>7006</v>
      </c>
      <c r="C7007" s="39" t="s">
        <v>2</v>
      </c>
      <c r="D7007" s="40">
        <v>0</v>
      </c>
      <c r="E7007" s="40">
        <v>2</v>
      </c>
      <c r="F7007" s="11" t="s">
        <v>2</v>
      </c>
      <c r="G7007" s="12">
        <f t="shared" si="545"/>
        <v>1</v>
      </c>
      <c r="H7007" s="12" t="b">
        <f t="shared" si="546"/>
        <v>0</v>
      </c>
      <c r="I7007" s="12" t="b">
        <f t="shared" si="547"/>
        <v>0</v>
      </c>
      <c r="J7007" s="12" t="b">
        <f t="shared" si="548"/>
        <v>1</v>
      </c>
      <c r="K7007" s="9" t="b">
        <f t="shared" si="549"/>
        <v>0</v>
      </c>
    </row>
    <row r="7008" spans="1:11" ht="15.75" customHeight="1" x14ac:dyDescent="0.15">
      <c r="A7008" t="s">
        <v>6973</v>
      </c>
      <c r="B7008" s="10">
        <v>7007</v>
      </c>
      <c r="C7008" s="39" t="s">
        <v>1</v>
      </c>
      <c r="D7008" s="40">
        <v>1</v>
      </c>
      <c r="E7008" s="40">
        <v>1</v>
      </c>
      <c r="F7008" s="11" t="s">
        <v>1</v>
      </c>
      <c r="G7008" s="12">
        <f t="shared" si="545"/>
        <v>1</v>
      </c>
      <c r="H7008" s="12" t="b">
        <f t="shared" si="546"/>
        <v>1</v>
      </c>
      <c r="I7008" s="12" t="b">
        <f t="shared" si="547"/>
        <v>0</v>
      </c>
      <c r="J7008" s="12" t="b">
        <f t="shared" si="548"/>
        <v>0</v>
      </c>
      <c r="K7008" s="9" t="b">
        <f t="shared" si="549"/>
        <v>0</v>
      </c>
    </row>
    <row r="7009" spans="1:11" ht="15.75" customHeight="1" x14ac:dyDescent="0.15">
      <c r="A7009" t="s">
        <v>6974</v>
      </c>
      <c r="B7009" s="10">
        <v>7008</v>
      </c>
      <c r="C7009" s="39" t="s">
        <v>1</v>
      </c>
      <c r="D7009" s="40">
        <v>2</v>
      </c>
      <c r="E7009" s="40">
        <v>0</v>
      </c>
      <c r="F7009" s="11" t="s">
        <v>1</v>
      </c>
      <c r="G7009" s="12">
        <f t="shared" si="545"/>
        <v>1</v>
      </c>
      <c r="H7009" s="12" t="b">
        <f t="shared" si="546"/>
        <v>1</v>
      </c>
      <c r="I7009" s="12" t="b">
        <f t="shared" si="547"/>
        <v>0</v>
      </c>
      <c r="J7009" s="12" t="b">
        <f t="shared" si="548"/>
        <v>0</v>
      </c>
      <c r="K7009" s="9" t="b">
        <f t="shared" si="549"/>
        <v>0</v>
      </c>
    </row>
    <row r="7010" spans="1:11" ht="15.75" customHeight="1" x14ac:dyDescent="0.15">
      <c r="A7010" t="s">
        <v>6975</v>
      </c>
      <c r="B7010" s="10">
        <v>7009</v>
      </c>
      <c r="C7010" s="39" t="s">
        <v>1</v>
      </c>
      <c r="D7010" s="40">
        <v>1</v>
      </c>
      <c r="E7010" s="40">
        <v>1</v>
      </c>
      <c r="F7010" s="11" t="s">
        <v>1</v>
      </c>
      <c r="G7010" s="12">
        <f t="shared" si="545"/>
        <v>1</v>
      </c>
      <c r="H7010" s="12" t="b">
        <f t="shared" si="546"/>
        <v>1</v>
      </c>
      <c r="I7010" s="12" t="b">
        <f t="shared" si="547"/>
        <v>0</v>
      </c>
      <c r="J7010" s="12" t="b">
        <f t="shared" si="548"/>
        <v>0</v>
      </c>
      <c r="K7010" s="9" t="b">
        <f t="shared" si="549"/>
        <v>0</v>
      </c>
    </row>
    <row r="7011" spans="1:11" ht="15.75" customHeight="1" x14ac:dyDescent="0.15">
      <c r="A7011" t="s">
        <v>6976</v>
      </c>
      <c r="B7011" s="10">
        <v>7010</v>
      </c>
      <c r="C7011" s="39" t="s">
        <v>1</v>
      </c>
      <c r="D7011" s="40">
        <v>0</v>
      </c>
      <c r="E7011" s="40">
        <v>0</v>
      </c>
      <c r="F7011" s="11" t="s">
        <v>1</v>
      </c>
      <c r="G7011" s="12">
        <f t="shared" si="545"/>
        <v>1</v>
      </c>
      <c r="H7011" s="12" t="b">
        <f t="shared" si="546"/>
        <v>1</v>
      </c>
      <c r="I7011" s="12" t="b">
        <f t="shared" si="547"/>
        <v>0</v>
      </c>
      <c r="J7011" s="12" t="b">
        <f t="shared" si="548"/>
        <v>0</v>
      </c>
      <c r="K7011" s="9" t="b">
        <f t="shared" si="549"/>
        <v>0</v>
      </c>
    </row>
    <row r="7012" spans="1:11" ht="15.75" customHeight="1" x14ac:dyDescent="0.15">
      <c r="A7012" t="s">
        <v>6977</v>
      </c>
      <c r="B7012" s="10">
        <v>7011</v>
      </c>
      <c r="C7012" s="39" t="s">
        <v>1</v>
      </c>
      <c r="D7012" s="40">
        <v>2</v>
      </c>
      <c r="E7012" s="40">
        <v>0</v>
      </c>
      <c r="F7012" s="11" t="s">
        <v>1</v>
      </c>
      <c r="G7012" s="12">
        <f t="shared" si="545"/>
        <v>1</v>
      </c>
      <c r="H7012" s="12" t="b">
        <f t="shared" si="546"/>
        <v>1</v>
      </c>
      <c r="I7012" s="12" t="b">
        <f t="shared" si="547"/>
        <v>0</v>
      </c>
      <c r="J7012" s="12" t="b">
        <f t="shared" si="548"/>
        <v>0</v>
      </c>
      <c r="K7012" s="9" t="b">
        <f t="shared" si="549"/>
        <v>0</v>
      </c>
    </row>
    <row r="7013" spans="1:11" ht="15.75" customHeight="1" x14ac:dyDescent="0.15">
      <c r="A7013" t="s">
        <v>6978</v>
      </c>
      <c r="B7013" s="10">
        <v>7012</v>
      </c>
      <c r="C7013" s="39" t="s">
        <v>1</v>
      </c>
      <c r="D7013" s="40">
        <v>2</v>
      </c>
      <c r="E7013" s="40">
        <v>0</v>
      </c>
      <c r="F7013" s="11" t="s">
        <v>1</v>
      </c>
      <c r="G7013" s="12">
        <f t="shared" si="545"/>
        <v>1</v>
      </c>
      <c r="H7013" s="12" t="b">
        <f t="shared" si="546"/>
        <v>1</v>
      </c>
      <c r="I7013" s="12" t="b">
        <f t="shared" si="547"/>
        <v>0</v>
      </c>
      <c r="J7013" s="12" t="b">
        <f t="shared" si="548"/>
        <v>0</v>
      </c>
      <c r="K7013" s="9" t="b">
        <f t="shared" si="549"/>
        <v>0</v>
      </c>
    </row>
    <row r="7014" spans="1:11" ht="15.75" customHeight="1" x14ac:dyDescent="0.15">
      <c r="A7014" t="s">
        <v>6979</v>
      </c>
      <c r="B7014" s="10">
        <v>7013</v>
      </c>
      <c r="C7014" s="39" t="s">
        <v>1</v>
      </c>
      <c r="D7014" s="40">
        <v>0</v>
      </c>
      <c r="E7014" s="40">
        <v>0</v>
      </c>
      <c r="F7014" s="11" t="s">
        <v>1</v>
      </c>
      <c r="G7014" s="12">
        <f t="shared" si="545"/>
        <v>1</v>
      </c>
      <c r="H7014" s="12" t="b">
        <f t="shared" si="546"/>
        <v>1</v>
      </c>
      <c r="I7014" s="12" t="b">
        <f t="shared" si="547"/>
        <v>0</v>
      </c>
      <c r="J7014" s="12" t="b">
        <f t="shared" si="548"/>
        <v>0</v>
      </c>
      <c r="K7014" s="9" t="b">
        <f t="shared" si="549"/>
        <v>0</v>
      </c>
    </row>
    <row r="7015" spans="1:11" ht="15.75" customHeight="1" x14ac:dyDescent="0.15">
      <c r="A7015" t="s">
        <v>6980</v>
      </c>
      <c r="B7015" s="10">
        <v>7014</v>
      </c>
      <c r="C7015" s="39" t="s">
        <v>1</v>
      </c>
      <c r="D7015" s="40">
        <v>2</v>
      </c>
      <c r="E7015" s="40">
        <v>0</v>
      </c>
      <c r="F7015" s="11" t="s">
        <v>1</v>
      </c>
      <c r="G7015" s="12">
        <f t="shared" si="545"/>
        <v>1</v>
      </c>
      <c r="H7015" s="12" t="b">
        <f t="shared" si="546"/>
        <v>1</v>
      </c>
      <c r="I7015" s="12" t="b">
        <f t="shared" si="547"/>
        <v>0</v>
      </c>
      <c r="J7015" s="12" t="b">
        <f t="shared" si="548"/>
        <v>0</v>
      </c>
      <c r="K7015" s="9" t="b">
        <f t="shared" si="549"/>
        <v>0</v>
      </c>
    </row>
    <row r="7016" spans="1:11" ht="15.75" customHeight="1" x14ac:dyDescent="0.15">
      <c r="A7016" t="s">
        <v>6981</v>
      </c>
      <c r="B7016" s="10">
        <v>7015</v>
      </c>
      <c r="C7016" s="39" t="s">
        <v>2</v>
      </c>
      <c r="D7016" s="40">
        <v>1</v>
      </c>
      <c r="E7016" s="40">
        <v>1</v>
      </c>
      <c r="F7016" s="11" t="s">
        <v>2</v>
      </c>
      <c r="G7016" s="12">
        <f t="shared" si="545"/>
        <v>1</v>
      </c>
      <c r="H7016" s="12" t="b">
        <f t="shared" si="546"/>
        <v>0</v>
      </c>
      <c r="I7016" s="12" t="b">
        <f t="shared" si="547"/>
        <v>0</v>
      </c>
      <c r="J7016" s="12" t="b">
        <f t="shared" si="548"/>
        <v>1</v>
      </c>
      <c r="K7016" s="9" t="b">
        <f t="shared" si="549"/>
        <v>0</v>
      </c>
    </row>
    <row r="7017" spans="1:11" ht="15.75" customHeight="1" x14ac:dyDescent="0.15">
      <c r="A7017" t="s">
        <v>6982</v>
      </c>
      <c r="B7017" s="10">
        <v>7016</v>
      </c>
      <c r="C7017" s="39" t="s">
        <v>1</v>
      </c>
      <c r="D7017" s="40">
        <v>2</v>
      </c>
      <c r="E7017" s="40">
        <v>0</v>
      </c>
      <c r="F7017" s="11" t="s">
        <v>2</v>
      </c>
      <c r="G7017" s="12">
        <f t="shared" si="545"/>
        <v>0</v>
      </c>
      <c r="H7017" s="12" t="b">
        <f t="shared" si="546"/>
        <v>0</v>
      </c>
      <c r="I7017" s="12" t="b">
        <f t="shared" si="547"/>
        <v>1</v>
      </c>
      <c r="J7017" s="12" t="b">
        <f t="shared" si="548"/>
        <v>0</v>
      </c>
      <c r="K7017" s="9" t="b">
        <f t="shared" si="549"/>
        <v>0</v>
      </c>
    </row>
    <row r="7018" spans="1:11" ht="15.75" customHeight="1" x14ac:dyDescent="0.15">
      <c r="A7018" t="s">
        <v>6983</v>
      </c>
      <c r="B7018" s="10">
        <v>7017</v>
      </c>
      <c r="C7018" s="39" t="s">
        <v>2</v>
      </c>
      <c r="D7018" s="40">
        <v>0</v>
      </c>
      <c r="E7018" s="40">
        <v>2</v>
      </c>
      <c r="F7018" s="11" t="s">
        <v>2</v>
      </c>
      <c r="G7018" s="12">
        <f t="shared" si="545"/>
        <v>1</v>
      </c>
      <c r="H7018" s="12" t="b">
        <f t="shared" si="546"/>
        <v>0</v>
      </c>
      <c r="I7018" s="12" t="b">
        <f t="shared" si="547"/>
        <v>0</v>
      </c>
      <c r="J7018" s="12" t="b">
        <f t="shared" si="548"/>
        <v>1</v>
      </c>
      <c r="K7018" s="9" t="b">
        <f t="shared" si="549"/>
        <v>0</v>
      </c>
    </row>
    <row r="7019" spans="1:11" ht="15.75" customHeight="1" x14ac:dyDescent="0.15">
      <c r="A7019" t="s">
        <v>6984</v>
      </c>
      <c r="B7019" s="10">
        <v>7018</v>
      </c>
      <c r="C7019" s="39" t="s">
        <v>1</v>
      </c>
      <c r="D7019" s="40">
        <v>2</v>
      </c>
      <c r="E7019" s="40">
        <v>0</v>
      </c>
      <c r="F7019" s="11" t="s">
        <v>1</v>
      </c>
      <c r="G7019" s="12">
        <f t="shared" si="545"/>
        <v>1</v>
      </c>
      <c r="H7019" s="12" t="b">
        <f t="shared" si="546"/>
        <v>1</v>
      </c>
      <c r="I7019" s="12" t="b">
        <f t="shared" si="547"/>
        <v>0</v>
      </c>
      <c r="J7019" s="12" t="b">
        <f t="shared" si="548"/>
        <v>0</v>
      </c>
      <c r="K7019" s="9" t="b">
        <f t="shared" si="549"/>
        <v>0</v>
      </c>
    </row>
    <row r="7020" spans="1:11" ht="15.75" customHeight="1" x14ac:dyDescent="0.15">
      <c r="A7020" t="s">
        <v>6985</v>
      </c>
      <c r="B7020" s="10">
        <v>7019</v>
      </c>
      <c r="C7020" s="39" t="s">
        <v>1</v>
      </c>
      <c r="D7020" s="40">
        <v>2</v>
      </c>
      <c r="E7020" s="40">
        <v>0</v>
      </c>
      <c r="F7020" s="11" t="s">
        <v>1</v>
      </c>
      <c r="G7020" s="12">
        <f t="shared" si="545"/>
        <v>1</v>
      </c>
      <c r="H7020" s="12" t="b">
        <f t="shared" si="546"/>
        <v>1</v>
      </c>
      <c r="I7020" s="12" t="b">
        <f t="shared" si="547"/>
        <v>0</v>
      </c>
      <c r="J7020" s="12" t="b">
        <f t="shared" si="548"/>
        <v>0</v>
      </c>
      <c r="K7020" s="9" t="b">
        <f t="shared" si="549"/>
        <v>0</v>
      </c>
    </row>
    <row r="7021" spans="1:11" ht="15.75" customHeight="1" x14ac:dyDescent="0.15">
      <c r="A7021" t="s">
        <v>6986</v>
      </c>
      <c r="B7021" s="10">
        <v>7020</v>
      </c>
      <c r="C7021" s="39" t="s">
        <v>1</v>
      </c>
      <c r="D7021" s="40">
        <v>2</v>
      </c>
      <c r="E7021" s="40">
        <v>0</v>
      </c>
      <c r="F7021" s="11" t="s">
        <v>1</v>
      </c>
      <c r="G7021" s="12">
        <f t="shared" si="545"/>
        <v>1</v>
      </c>
      <c r="H7021" s="12" t="b">
        <f t="shared" si="546"/>
        <v>1</v>
      </c>
      <c r="I7021" s="12" t="b">
        <f t="shared" si="547"/>
        <v>0</v>
      </c>
      <c r="J7021" s="12" t="b">
        <f t="shared" si="548"/>
        <v>0</v>
      </c>
      <c r="K7021" s="9" t="b">
        <f t="shared" si="549"/>
        <v>0</v>
      </c>
    </row>
    <row r="7022" spans="1:11" ht="15.75" customHeight="1" x14ac:dyDescent="0.15">
      <c r="A7022" t="s">
        <v>6987</v>
      </c>
      <c r="B7022" s="10">
        <v>7021</v>
      </c>
      <c r="C7022" s="39" t="s">
        <v>1</v>
      </c>
      <c r="D7022" s="40">
        <v>2</v>
      </c>
      <c r="E7022" s="40">
        <v>0</v>
      </c>
      <c r="F7022" s="11" t="s">
        <v>1</v>
      </c>
      <c r="G7022" s="12">
        <f t="shared" si="545"/>
        <v>1</v>
      </c>
      <c r="H7022" s="12" t="b">
        <f t="shared" si="546"/>
        <v>1</v>
      </c>
      <c r="I7022" s="12" t="b">
        <f t="shared" si="547"/>
        <v>0</v>
      </c>
      <c r="J7022" s="12" t="b">
        <f t="shared" si="548"/>
        <v>0</v>
      </c>
      <c r="K7022" s="9" t="b">
        <f t="shared" si="549"/>
        <v>0</v>
      </c>
    </row>
    <row r="7023" spans="1:11" ht="15.75" customHeight="1" x14ac:dyDescent="0.15">
      <c r="A7023" t="s">
        <v>6988</v>
      </c>
      <c r="B7023" s="10">
        <v>7022</v>
      </c>
      <c r="C7023" s="39" t="s">
        <v>1</v>
      </c>
      <c r="D7023" s="40">
        <v>1</v>
      </c>
      <c r="E7023" s="40">
        <v>1</v>
      </c>
      <c r="F7023" s="11" t="s">
        <v>1</v>
      </c>
      <c r="G7023" s="12">
        <f t="shared" si="545"/>
        <v>1</v>
      </c>
      <c r="H7023" s="12" t="b">
        <f t="shared" si="546"/>
        <v>1</v>
      </c>
      <c r="I7023" s="12" t="b">
        <f t="shared" si="547"/>
        <v>0</v>
      </c>
      <c r="J7023" s="12" t="b">
        <f t="shared" si="548"/>
        <v>0</v>
      </c>
      <c r="K7023" s="9" t="b">
        <f t="shared" si="549"/>
        <v>0</v>
      </c>
    </row>
    <row r="7024" spans="1:11" ht="15.75" customHeight="1" x14ac:dyDescent="0.15">
      <c r="A7024" t="s">
        <v>6989</v>
      </c>
      <c r="B7024" s="10">
        <v>7023</v>
      </c>
      <c r="C7024" s="39" t="s">
        <v>1</v>
      </c>
      <c r="D7024" s="40">
        <v>2</v>
      </c>
      <c r="E7024" s="40">
        <v>0</v>
      </c>
      <c r="F7024" s="11" t="s">
        <v>1</v>
      </c>
      <c r="G7024" s="12">
        <f t="shared" si="545"/>
        <v>1</v>
      </c>
      <c r="H7024" s="12" t="b">
        <f t="shared" si="546"/>
        <v>1</v>
      </c>
      <c r="I7024" s="12" t="b">
        <f t="shared" si="547"/>
        <v>0</v>
      </c>
      <c r="J7024" s="12" t="b">
        <f t="shared" si="548"/>
        <v>0</v>
      </c>
      <c r="K7024" s="9" t="b">
        <f t="shared" si="549"/>
        <v>0</v>
      </c>
    </row>
    <row r="7025" spans="1:11" ht="15.75" customHeight="1" x14ac:dyDescent="0.15">
      <c r="A7025" t="s">
        <v>6990</v>
      </c>
      <c r="B7025" s="10">
        <v>7024</v>
      </c>
      <c r="C7025" s="39" t="s">
        <v>1</v>
      </c>
      <c r="D7025" s="40">
        <v>1</v>
      </c>
      <c r="E7025" s="40">
        <v>1</v>
      </c>
      <c r="F7025" s="11" t="s">
        <v>2</v>
      </c>
      <c r="G7025" s="12">
        <f t="shared" si="545"/>
        <v>0</v>
      </c>
      <c r="H7025" s="12" t="b">
        <f t="shared" si="546"/>
        <v>0</v>
      </c>
      <c r="I7025" s="12" t="b">
        <f t="shared" si="547"/>
        <v>1</v>
      </c>
      <c r="J7025" s="12" t="b">
        <f t="shared" si="548"/>
        <v>0</v>
      </c>
      <c r="K7025" s="9" t="b">
        <f t="shared" si="549"/>
        <v>0</v>
      </c>
    </row>
    <row r="7026" spans="1:11" ht="15.75" customHeight="1" x14ac:dyDescent="0.15">
      <c r="A7026" t="s">
        <v>6991</v>
      </c>
      <c r="B7026" s="10">
        <v>7025</v>
      </c>
      <c r="C7026" s="39" t="s">
        <v>1</v>
      </c>
      <c r="D7026" s="40">
        <v>2</v>
      </c>
      <c r="E7026" s="40">
        <v>0</v>
      </c>
      <c r="F7026" s="11" t="s">
        <v>2</v>
      </c>
      <c r="G7026" s="12">
        <f t="shared" si="545"/>
        <v>0</v>
      </c>
      <c r="H7026" s="12" t="b">
        <f t="shared" si="546"/>
        <v>0</v>
      </c>
      <c r="I7026" s="12" t="b">
        <f t="shared" si="547"/>
        <v>1</v>
      </c>
      <c r="J7026" s="12" t="b">
        <f t="shared" si="548"/>
        <v>0</v>
      </c>
      <c r="K7026" s="9" t="b">
        <f t="shared" si="549"/>
        <v>0</v>
      </c>
    </row>
    <row r="7027" spans="1:11" ht="15.75" customHeight="1" x14ac:dyDescent="0.15">
      <c r="A7027" t="s">
        <v>6992</v>
      </c>
      <c r="B7027" s="10">
        <v>7026</v>
      </c>
      <c r="C7027" s="39" t="s">
        <v>1</v>
      </c>
      <c r="D7027" s="40">
        <v>2</v>
      </c>
      <c r="E7027" s="40">
        <v>0</v>
      </c>
      <c r="F7027" s="11" t="s">
        <v>1</v>
      </c>
      <c r="G7027" s="12">
        <f t="shared" si="545"/>
        <v>1</v>
      </c>
      <c r="H7027" s="12" t="b">
        <f t="shared" si="546"/>
        <v>1</v>
      </c>
      <c r="I7027" s="12" t="b">
        <f t="shared" si="547"/>
        <v>0</v>
      </c>
      <c r="J7027" s="12" t="b">
        <f t="shared" si="548"/>
        <v>0</v>
      </c>
      <c r="K7027" s="9" t="b">
        <f t="shared" si="549"/>
        <v>0</v>
      </c>
    </row>
    <row r="7028" spans="1:11" ht="15.75" customHeight="1" x14ac:dyDescent="0.15">
      <c r="A7028" t="s">
        <v>6993</v>
      </c>
      <c r="B7028" s="10">
        <v>7027</v>
      </c>
      <c r="C7028" s="39" t="s">
        <v>1</v>
      </c>
      <c r="D7028" s="40">
        <v>2</v>
      </c>
      <c r="E7028" s="40">
        <v>0</v>
      </c>
      <c r="F7028" s="11" t="s">
        <v>1</v>
      </c>
      <c r="G7028" s="12">
        <f t="shared" si="545"/>
        <v>1</v>
      </c>
      <c r="H7028" s="12" t="b">
        <f t="shared" si="546"/>
        <v>1</v>
      </c>
      <c r="I7028" s="12" t="b">
        <f t="shared" si="547"/>
        <v>0</v>
      </c>
      <c r="J7028" s="12" t="b">
        <f t="shared" si="548"/>
        <v>0</v>
      </c>
      <c r="K7028" s="9" t="b">
        <f t="shared" si="549"/>
        <v>0</v>
      </c>
    </row>
    <row r="7029" spans="1:11" ht="15.75" customHeight="1" x14ac:dyDescent="0.15">
      <c r="A7029" t="s">
        <v>6994</v>
      </c>
      <c r="B7029" s="10">
        <v>7028</v>
      </c>
      <c r="C7029" s="39" t="s">
        <v>2</v>
      </c>
      <c r="D7029" s="40">
        <v>0</v>
      </c>
      <c r="E7029" s="40">
        <v>2</v>
      </c>
      <c r="F7029" s="11" t="s">
        <v>2</v>
      </c>
      <c r="G7029" s="12">
        <f t="shared" si="545"/>
        <v>1</v>
      </c>
      <c r="H7029" s="12" t="b">
        <f t="shared" si="546"/>
        <v>0</v>
      </c>
      <c r="I7029" s="12" t="b">
        <f t="shared" si="547"/>
        <v>0</v>
      </c>
      <c r="J7029" s="12" t="b">
        <f t="shared" si="548"/>
        <v>1</v>
      </c>
      <c r="K7029" s="9" t="b">
        <f t="shared" si="549"/>
        <v>0</v>
      </c>
    </row>
    <row r="7030" spans="1:11" ht="15.75" customHeight="1" x14ac:dyDescent="0.15">
      <c r="A7030" t="s">
        <v>6995</v>
      </c>
      <c r="B7030" s="10">
        <v>7029</v>
      </c>
      <c r="C7030" s="39" t="s">
        <v>1</v>
      </c>
      <c r="D7030" s="40">
        <v>1</v>
      </c>
      <c r="E7030" s="40">
        <v>1</v>
      </c>
      <c r="F7030" s="11" t="s">
        <v>1</v>
      </c>
      <c r="G7030" s="12">
        <f t="shared" si="545"/>
        <v>1</v>
      </c>
      <c r="H7030" s="12" t="b">
        <f t="shared" si="546"/>
        <v>1</v>
      </c>
      <c r="I7030" s="12" t="b">
        <f t="shared" si="547"/>
        <v>0</v>
      </c>
      <c r="J7030" s="12" t="b">
        <f t="shared" si="548"/>
        <v>0</v>
      </c>
      <c r="K7030" s="9" t="b">
        <f t="shared" si="549"/>
        <v>0</v>
      </c>
    </row>
    <row r="7031" spans="1:11" ht="15.75" customHeight="1" x14ac:dyDescent="0.15">
      <c r="A7031" t="s">
        <v>6996</v>
      </c>
      <c r="B7031" s="10">
        <v>7030</v>
      </c>
      <c r="C7031" s="39" t="s">
        <v>1</v>
      </c>
      <c r="D7031" s="40">
        <v>2</v>
      </c>
      <c r="E7031" s="40">
        <v>0</v>
      </c>
      <c r="F7031" s="11" t="s">
        <v>1</v>
      </c>
      <c r="G7031" s="12">
        <f t="shared" si="545"/>
        <v>1</v>
      </c>
      <c r="H7031" s="12" t="b">
        <f t="shared" si="546"/>
        <v>1</v>
      </c>
      <c r="I7031" s="12" t="b">
        <f t="shared" si="547"/>
        <v>0</v>
      </c>
      <c r="J7031" s="12" t="b">
        <f t="shared" si="548"/>
        <v>0</v>
      </c>
      <c r="K7031" s="9" t="b">
        <f t="shared" si="549"/>
        <v>0</v>
      </c>
    </row>
    <row r="7032" spans="1:11" ht="15.75" customHeight="1" x14ac:dyDescent="0.15">
      <c r="A7032" t="s">
        <v>6997</v>
      </c>
      <c r="B7032" s="10">
        <v>7031</v>
      </c>
      <c r="C7032" s="39" t="s">
        <v>1</v>
      </c>
      <c r="D7032" s="40">
        <v>0</v>
      </c>
      <c r="E7032" s="40">
        <v>0</v>
      </c>
      <c r="F7032" s="11" t="s">
        <v>1</v>
      </c>
      <c r="G7032" s="12">
        <f t="shared" si="545"/>
        <v>1</v>
      </c>
      <c r="H7032" s="12" t="b">
        <f t="shared" si="546"/>
        <v>1</v>
      </c>
      <c r="I7032" s="12" t="b">
        <f t="shared" si="547"/>
        <v>0</v>
      </c>
      <c r="J7032" s="12" t="b">
        <f t="shared" si="548"/>
        <v>0</v>
      </c>
      <c r="K7032" s="9" t="b">
        <f t="shared" si="549"/>
        <v>0</v>
      </c>
    </row>
    <row r="7033" spans="1:11" ht="15.75" customHeight="1" x14ac:dyDescent="0.15">
      <c r="A7033" t="s">
        <v>6998</v>
      </c>
      <c r="B7033" s="10">
        <v>7032</v>
      </c>
      <c r="C7033" s="39" t="s">
        <v>1</v>
      </c>
      <c r="D7033" s="40">
        <v>2</v>
      </c>
      <c r="E7033" s="40">
        <v>0</v>
      </c>
      <c r="F7033" s="11" t="s">
        <v>1</v>
      </c>
      <c r="G7033" s="12">
        <f t="shared" si="545"/>
        <v>1</v>
      </c>
      <c r="H7033" s="12" t="b">
        <f t="shared" si="546"/>
        <v>1</v>
      </c>
      <c r="I7033" s="12" t="b">
        <f t="shared" si="547"/>
        <v>0</v>
      </c>
      <c r="J7033" s="12" t="b">
        <f t="shared" si="548"/>
        <v>0</v>
      </c>
      <c r="K7033" s="9" t="b">
        <f t="shared" si="549"/>
        <v>0</v>
      </c>
    </row>
    <row r="7034" spans="1:11" ht="15.75" customHeight="1" x14ac:dyDescent="0.15">
      <c r="A7034" t="s">
        <v>6999</v>
      </c>
      <c r="B7034" s="10">
        <v>7033</v>
      </c>
      <c r="C7034" s="39" t="s">
        <v>1</v>
      </c>
      <c r="D7034" s="40">
        <v>1</v>
      </c>
      <c r="E7034" s="40">
        <v>1</v>
      </c>
      <c r="F7034" s="11" t="s">
        <v>2</v>
      </c>
      <c r="G7034" s="12">
        <f t="shared" si="545"/>
        <v>0</v>
      </c>
      <c r="H7034" s="12" t="b">
        <f t="shared" si="546"/>
        <v>0</v>
      </c>
      <c r="I7034" s="12" t="b">
        <f t="shared" si="547"/>
        <v>1</v>
      </c>
      <c r="J7034" s="12" t="b">
        <f t="shared" si="548"/>
        <v>0</v>
      </c>
      <c r="K7034" s="9" t="b">
        <f t="shared" si="549"/>
        <v>0</v>
      </c>
    </row>
    <row r="7035" spans="1:11" ht="15.75" customHeight="1" x14ac:dyDescent="0.15">
      <c r="A7035" t="s">
        <v>7000</v>
      </c>
      <c r="B7035" s="10">
        <v>7034</v>
      </c>
      <c r="C7035" s="39" t="s">
        <v>1</v>
      </c>
      <c r="D7035" s="40">
        <v>2</v>
      </c>
      <c r="E7035" s="40">
        <v>0</v>
      </c>
      <c r="F7035" s="11" t="s">
        <v>1</v>
      </c>
      <c r="G7035" s="12">
        <f t="shared" si="545"/>
        <v>1</v>
      </c>
      <c r="H7035" s="12" t="b">
        <f t="shared" si="546"/>
        <v>1</v>
      </c>
      <c r="I7035" s="12" t="b">
        <f t="shared" si="547"/>
        <v>0</v>
      </c>
      <c r="J7035" s="12" t="b">
        <f t="shared" si="548"/>
        <v>0</v>
      </c>
      <c r="K7035" s="9" t="b">
        <f t="shared" si="549"/>
        <v>0</v>
      </c>
    </row>
    <row r="7036" spans="1:11" ht="15.75" customHeight="1" x14ac:dyDescent="0.15">
      <c r="A7036" t="s">
        <v>7001</v>
      </c>
      <c r="B7036" s="10">
        <v>7035</v>
      </c>
      <c r="C7036" s="39" t="s">
        <v>1</v>
      </c>
      <c r="D7036" s="40">
        <v>2</v>
      </c>
      <c r="E7036" s="40">
        <v>0</v>
      </c>
      <c r="F7036" s="11" t="s">
        <v>1</v>
      </c>
      <c r="G7036" s="12">
        <f t="shared" si="545"/>
        <v>1</v>
      </c>
      <c r="H7036" s="12" t="b">
        <f t="shared" si="546"/>
        <v>1</v>
      </c>
      <c r="I7036" s="12" t="b">
        <f t="shared" si="547"/>
        <v>0</v>
      </c>
      <c r="J7036" s="12" t="b">
        <f t="shared" si="548"/>
        <v>0</v>
      </c>
      <c r="K7036" s="9" t="b">
        <f t="shared" si="549"/>
        <v>0</v>
      </c>
    </row>
    <row r="7037" spans="1:11" ht="15.75" customHeight="1" x14ac:dyDescent="0.15">
      <c r="A7037" t="s">
        <v>7002</v>
      </c>
      <c r="B7037" s="10">
        <v>7036</v>
      </c>
      <c r="C7037" s="39" t="s">
        <v>1</v>
      </c>
      <c r="D7037" s="40">
        <v>1</v>
      </c>
      <c r="E7037" s="40">
        <v>1</v>
      </c>
      <c r="F7037" s="11" t="s">
        <v>1</v>
      </c>
      <c r="G7037" s="12">
        <f t="shared" si="545"/>
        <v>1</v>
      </c>
      <c r="H7037" s="12" t="b">
        <f t="shared" si="546"/>
        <v>1</v>
      </c>
      <c r="I7037" s="12" t="b">
        <f t="shared" si="547"/>
        <v>0</v>
      </c>
      <c r="J7037" s="12" t="b">
        <f t="shared" si="548"/>
        <v>0</v>
      </c>
      <c r="K7037" s="9" t="b">
        <f t="shared" si="549"/>
        <v>0</v>
      </c>
    </row>
    <row r="7038" spans="1:11" ht="15.75" customHeight="1" x14ac:dyDescent="0.15">
      <c r="A7038" t="s">
        <v>7003</v>
      </c>
      <c r="B7038" s="10">
        <v>7037</v>
      </c>
      <c r="C7038" s="39" t="s">
        <v>1</v>
      </c>
      <c r="D7038" s="40">
        <v>1</v>
      </c>
      <c r="E7038" s="40">
        <v>1</v>
      </c>
      <c r="F7038" s="11" t="s">
        <v>1</v>
      </c>
      <c r="G7038" s="12">
        <f t="shared" si="545"/>
        <v>1</v>
      </c>
      <c r="H7038" s="12" t="b">
        <f t="shared" si="546"/>
        <v>1</v>
      </c>
      <c r="I7038" s="12" t="b">
        <f t="shared" si="547"/>
        <v>0</v>
      </c>
      <c r="J7038" s="12" t="b">
        <f t="shared" si="548"/>
        <v>0</v>
      </c>
      <c r="K7038" s="9" t="b">
        <f t="shared" si="549"/>
        <v>0</v>
      </c>
    </row>
    <row r="7039" spans="1:11" ht="15.75" customHeight="1" x14ac:dyDescent="0.15">
      <c r="A7039" t="s">
        <v>7004</v>
      </c>
      <c r="B7039" s="10">
        <v>7038</v>
      </c>
      <c r="C7039" s="39" t="s">
        <v>1</v>
      </c>
      <c r="D7039" s="40">
        <v>2</v>
      </c>
      <c r="E7039" s="40">
        <v>0</v>
      </c>
      <c r="F7039" s="11" t="s">
        <v>1</v>
      </c>
      <c r="G7039" s="12">
        <f t="shared" si="545"/>
        <v>1</v>
      </c>
      <c r="H7039" s="12" t="b">
        <f t="shared" si="546"/>
        <v>1</v>
      </c>
      <c r="I7039" s="12" t="b">
        <f t="shared" si="547"/>
        <v>0</v>
      </c>
      <c r="J7039" s="12" t="b">
        <f t="shared" si="548"/>
        <v>0</v>
      </c>
      <c r="K7039" s="9" t="b">
        <f t="shared" si="549"/>
        <v>0</v>
      </c>
    </row>
    <row r="7040" spans="1:11" ht="15.75" customHeight="1" x14ac:dyDescent="0.15">
      <c r="A7040" t="s">
        <v>7005</v>
      </c>
      <c r="B7040" s="10">
        <v>7039</v>
      </c>
      <c r="C7040" s="39" t="s">
        <v>1</v>
      </c>
      <c r="D7040" s="40">
        <v>2</v>
      </c>
      <c r="E7040" s="40">
        <v>0</v>
      </c>
      <c r="F7040" s="11" t="s">
        <v>1</v>
      </c>
      <c r="G7040" s="12">
        <f t="shared" si="545"/>
        <v>1</v>
      </c>
      <c r="H7040" s="12" t="b">
        <f t="shared" si="546"/>
        <v>1</v>
      </c>
      <c r="I7040" s="12" t="b">
        <f t="shared" si="547"/>
        <v>0</v>
      </c>
      <c r="J7040" s="12" t="b">
        <f t="shared" si="548"/>
        <v>0</v>
      </c>
      <c r="K7040" s="9" t="b">
        <f t="shared" si="549"/>
        <v>0</v>
      </c>
    </row>
    <row r="7041" spans="1:11" ht="15.75" customHeight="1" x14ac:dyDescent="0.15">
      <c r="A7041" t="s">
        <v>7006</v>
      </c>
      <c r="B7041" s="10">
        <v>7040</v>
      </c>
      <c r="C7041" s="39" t="s">
        <v>1</v>
      </c>
      <c r="D7041" s="40">
        <v>1</v>
      </c>
      <c r="E7041" s="40">
        <v>1</v>
      </c>
      <c r="F7041" s="11" t="s">
        <v>2</v>
      </c>
      <c r="G7041" s="12">
        <f t="shared" si="545"/>
        <v>0</v>
      </c>
      <c r="H7041" s="12" t="b">
        <f t="shared" si="546"/>
        <v>0</v>
      </c>
      <c r="I7041" s="12" t="b">
        <f t="shared" si="547"/>
        <v>1</v>
      </c>
      <c r="J7041" s="12" t="b">
        <f t="shared" si="548"/>
        <v>0</v>
      </c>
      <c r="K7041" s="9" t="b">
        <f t="shared" si="549"/>
        <v>0</v>
      </c>
    </row>
    <row r="7042" spans="1:11" ht="15.75" customHeight="1" x14ac:dyDescent="0.15">
      <c r="A7042" t="s">
        <v>7007</v>
      </c>
      <c r="B7042" s="10">
        <v>7041</v>
      </c>
      <c r="C7042" s="39" t="s">
        <v>1</v>
      </c>
      <c r="D7042" s="40">
        <v>1</v>
      </c>
      <c r="E7042" s="40">
        <v>1</v>
      </c>
      <c r="F7042" s="11" t="s">
        <v>1</v>
      </c>
      <c r="G7042" s="12">
        <f t="shared" si="545"/>
        <v>1</v>
      </c>
      <c r="H7042" s="12" t="b">
        <f t="shared" si="546"/>
        <v>1</v>
      </c>
      <c r="I7042" s="12" t="b">
        <f t="shared" si="547"/>
        <v>0</v>
      </c>
      <c r="J7042" s="12" t="b">
        <f t="shared" si="548"/>
        <v>0</v>
      </c>
      <c r="K7042" s="9" t="b">
        <f t="shared" si="549"/>
        <v>0</v>
      </c>
    </row>
    <row r="7043" spans="1:11" ht="15.75" customHeight="1" x14ac:dyDescent="0.15">
      <c r="A7043" t="s">
        <v>7008</v>
      </c>
      <c r="B7043" s="10">
        <v>7042</v>
      </c>
      <c r="C7043" s="39" t="s">
        <v>1</v>
      </c>
      <c r="D7043" s="40">
        <v>2</v>
      </c>
      <c r="E7043" s="40">
        <v>0</v>
      </c>
      <c r="F7043" s="11" t="s">
        <v>1</v>
      </c>
      <c r="G7043" s="12">
        <f t="shared" si="545"/>
        <v>1</v>
      </c>
      <c r="H7043" s="12" t="b">
        <f t="shared" si="546"/>
        <v>1</v>
      </c>
      <c r="I7043" s="12" t="b">
        <f t="shared" si="547"/>
        <v>0</v>
      </c>
      <c r="J7043" s="12" t="b">
        <f t="shared" si="548"/>
        <v>0</v>
      </c>
      <c r="K7043" s="9" t="b">
        <f t="shared" si="549"/>
        <v>0</v>
      </c>
    </row>
    <row r="7044" spans="1:11" ht="15.75" customHeight="1" x14ac:dyDescent="0.15">
      <c r="A7044" t="s">
        <v>7009</v>
      </c>
      <c r="B7044" s="10">
        <v>7043</v>
      </c>
      <c r="C7044" s="39" t="s">
        <v>2</v>
      </c>
      <c r="D7044" s="40">
        <v>1</v>
      </c>
      <c r="E7044" s="40">
        <v>1</v>
      </c>
      <c r="F7044" s="11" t="s">
        <v>1</v>
      </c>
      <c r="G7044" s="12">
        <f t="shared" si="545"/>
        <v>0</v>
      </c>
      <c r="H7044" s="12" t="b">
        <f t="shared" si="546"/>
        <v>0</v>
      </c>
      <c r="I7044" s="12" t="b">
        <f t="shared" si="547"/>
        <v>0</v>
      </c>
      <c r="J7044" s="12" t="b">
        <f t="shared" si="548"/>
        <v>0</v>
      </c>
      <c r="K7044" s="9" t="b">
        <f t="shared" si="549"/>
        <v>1</v>
      </c>
    </row>
    <row r="7045" spans="1:11" ht="15.75" customHeight="1" x14ac:dyDescent="0.15">
      <c r="A7045" t="s">
        <v>7010</v>
      </c>
      <c r="B7045" s="10">
        <v>7044</v>
      </c>
      <c r="C7045" s="39" t="s">
        <v>1</v>
      </c>
      <c r="D7045" s="40">
        <v>0</v>
      </c>
      <c r="E7045" s="40">
        <v>0</v>
      </c>
      <c r="F7045" s="11" t="s">
        <v>1</v>
      </c>
      <c r="G7045" s="12">
        <f t="shared" ref="G7045:G7108" si="550">IF(C7045=F7045,1,0)</f>
        <v>1</v>
      </c>
      <c r="H7045" s="12" t="b">
        <f t="shared" ref="H7045:H7108" si="551">AND(C7045="incels",F7045="incels")</f>
        <v>1</v>
      </c>
      <c r="I7045" s="12" t="b">
        <f t="shared" ref="I7045:I7108" si="552">AND(C7045="incels",F7045="neutre")</f>
        <v>0</v>
      </c>
      <c r="J7045" s="12" t="b">
        <f t="shared" ref="J7045:J7108" si="553">AND(C7045="neutre",F7045="neutre")</f>
        <v>0</v>
      </c>
      <c r="K7045" s="9" t="b">
        <f t="shared" ref="K7045:K7108" si="554">AND(C7045="neutre",F7045="incels")</f>
        <v>0</v>
      </c>
    </row>
    <row r="7046" spans="1:11" ht="15.75" customHeight="1" x14ac:dyDescent="0.15">
      <c r="A7046" t="s">
        <v>7011</v>
      </c>
      <c r="B7046" s="10">
        <v>7045</v>
      </c>
      <c r="C7046" s="39" t="s">
        <v>1</v>
      </c>
      <c r="D7046" s="40">
        <v>1</v>
      </c>
      <c r="E7046" s="40">
        <v>1</v>
      </c>
      <c r="F7046" s="11" t="s">
        <v>1</v>
      </c>
      <c r="G7046" s="12">
        <f t="shared" si="550"/>
        <v>1</v>
      </c>
      <c r="H7046" s="12" t="b">
        <f t="shared" si="551"/>
        <v>1</v>
      </c>
      <c r="I7046" s="12" t="b">
        <f t="shared" si="552"/>
        <v>0</v>
      </c>
      <c r="J7046" s="12" t="b">
        <f t="shared" si="553"/>
        <v>0</v>
      </c>
      <c r="K7046" s="9" t="b">
        <f t="shared" si="554"/>
        <v>0</v>
      </c>
    </row>
    <row r="7047" spans="1:11" ht="15.75" customHeight="1" x14ac:dyDescent="0.15">
      <c r="A7047" t="s">
        <v>7012</v>
      </c>
      <c r="B7047" s="10">
        <v>7046</v>
      </c>
      <c r="C7047" s="39" t="s">
        <v>1</v>
      </c>
      <c r="D7047" s="40">
        <v>0</v>
      </c>
      <c r="E7047" s="40">
        <v>0</v>
      </c>
      <c r="F7047" s="11" t="s">
        <v>1</v>
      </c>
      <c r="G7047" s="12">
        <f t="shared" si="550"/>
        <v>1</v>
      </c>
      <c r="H7047" s="12" t="b">
        <f t="shared" si="551"/>
        <v>1</v>
      </c>
      <c r="I7047" s="12" t="b">
        <f t="shared" si="552"/>
        <v>0</v>
      </c>
      <c r="J7047" s="12" t="b">
        <f t="shared" si="553"/>
        <v>0</v>
      </c>
      <c r="K7047" s="9" t="b">
        <f t="shared" si="554"/>
        <v>0</v>
      </c>
    </row>
    <row r="7048" spans="1:11" ht="15.75" customHeight="1" x14ac:dyDescent="0.15">
      <c r="A7048" t="s">
        <v>7013</v>
      </c>
      <c r="B7048" s="10">
        <v>7047</v>
      </c>
      <c r="C7048" s="39" t="s">
        <v>1</v>
      </c>
      <c r="D7048" s="40">
        <v>2</v>
      </c>
      <c r="E7048" s="40">
        <v>0</v>
      </c>
      <c r="F7048" s="11" t="s">
        <v>1</v>
      </c>
      <c r="G7048" s="12">
        <f t="shared" si="550"/>
        <v>1</v>
      </c>
      <c r="H7048" s="12" t="b">
        <f t="shared" si="551"/>
        <v>1</v>
      </c>
      <c r="I7048" s="12" t="b">
        <f t="shared" si="552"/>
        <v>0</v>
      </c>
      <c r="J7048" s="12" t="b">
        <f t="shared" si="553"/>
        <v>0</v>
      </c>
      <c r="K7048" s="9" t="b">
        <f t="shared" si="554"/>
        <v>0</v>
      </c>
    </row>
    <row r="7049" spans="1:11" ht="15.75" customHeight="1" x14ac:dyDescent="0.15">
      <c r="A7049" t="s">
        <v>7014</v>
      </c>
      <c r="B7049" s="10">
        <v>7048</v>
      </c>
      <c r="C7049" s="39" t="s">
        <v>2</v>
      </c>
      <c r="D7049" s="40">
        <v>0</v>
      </c>
      <c r="E7049" s="40">
        <v>2</v>
      </c>
      <c r="F7049" s="11" t="s">
        <v>2</v>
      </c>
      <c r="G7049" s="12">
        <f t="shared" si="550"/>
        <v>1</v>
      </c>
      <c r="H7049" s="12" t="b">
        <f t="shared" si="551"/>
        <v>0</v>
      </c>
      <c r="I7049" s="12" t="b">
        <f t="shared" si="552"/>
        <v>0</v>
      </c>
      <c r="J7049" s="12" t="b">
        <f t="shared" si="553"/>
        <v>1</v>
      </c>
      <c r="K7049" s="9" t="b">
        <f t="shared" si="554"/>
        <v>0</v>
      </c>
    </row>
    <row r="7050" spans="1:11" ht="15.75" customHeight="1" x14ac:dyDescent="0.15">
      <c r="A7050" t="s">
        <v>7015</v>
      </c>
      <c r="B7050" s="10">
        <v>7049</v>
      </c>
      <c r="C7050" s="39" t="s">
        <v>1</v>
      </c>
      <c r="D7050" s="40">
        <v>2</v>
      </c>
      <c r="E7050" s="40">
        <v>0</v>
      </c>
      <c r="F7050" s="11" t="s">
        <v>1</v>
      </c>
      <c r="G7050" s="12">
        <f t="shared" si="550"/>
        <v>1</v>
      </c>
      <c r="H7050" s="12" t="b">
        <f t="shared" si="551"/>
        <v>1</v>
      </c>
      <c r="I7050" s="12" t="b">
        <f t="shared" si="552"/>
        <v>0</v>
      </c>
      <c r="J7050" s="12" t="b">
        <f t="shared" si="553"/>
        <v>0</v>
      </c>
      <c r="K7050" s="9" t="b">
        <f t="shared" si="554"/>
        <v>0</v>
      </c>
    </row>
    <row r="7051" spans="1:11" ht="15.75" customHeight="1" x14ac:dyDescent="0.15">
      <c r="A7051" t="s">
        <v>7016</v>
      </c>
      <c r="B7051" s="10">
        <v>7050</v>
      </c>
      <c r="C7051" s="39" t="s">
        <v>2</v>
      </c>
      <c r="D7051" s="40">
        <v>0</v>
      </c>
      <c r="E7051" s="40">
        <v>1</v>
      </c>
      <c r="F7051" s="11" t="s">
        <v>2</v>
      </c>
      <c r="G7051" s="12">
        <f t="shared" si="550"/>
        <v>1</v>
      </c>
      <c r="H7051" s="12" t="b">
        <f t="shared" si="551"/>
        <v>0</v>
      </c>
      <c r="I7051" s="12" t="b">
        <f t="shared" si="552"/>
        <v>0</v>
      </c>
      <c r="J7051" s="12" t="b">
        <f t="shared" si="553"/>
        <v>1</v>
      </c>
      <c r="K7051" s="9" t="b">
        <f t="shared" si="554"/>
        <v>0</v>
      </c>
    </row>
    <row r="7052" spans="1:11" ht="15.75" customHeight="1" x14ac:dyDescent="0.15">
      <c r="A7052" t="s">
        <v>7017</v>
      </c>
      <c r="B7052" s="10">
        <v>7051</v>
      </c>
      <c r="C7052" s="39" t="s">
        <v>1</v>
      </c>
      <c r="D7052" s="40">
        <v>2</v>
      </c>
      <c r="E7052" s="40">
        <v>0</v>
      </c>
      <c r="F7052" s="11" t="s">
        <v>1</v>
      </c>
      <c r="G7052" s="12">
        <f t="shared" si="550"/>
        <v>1</v>
      </c>
      <c r="H7052" s="12" t="b">
        <f t="shared" si="551"/>
        <v>1</v>
      </c>
      <c r="I7052" s="12" t="b">
        <f t="shared" si="552"/>
        <v>0</v>
      </c>
      <c r="J7052" s="12" t="b">
        <f t="shared" si="553"/>
        <v>0</v>
      </c>
      <c r="K7052" s="9" t="b">
        <f t="shared" si="554"/>
        <v>0</v>
      </c>
    </row>
    <row r="7053" spans="1:11" ht="15.75" customHeight="1" x14ac:dyDescent="0.15">
      <c r="A7053" t="s">
        <v>7018</v>
      </c>
      <c r="B7053" s="10">
        <v>7052</v>
      </c>
      <c r="C7053" s="39" t="s">
        <v>1</v>
      </c>
      <c r="D7053" s="40">
        <v>1</v>
      </c>
      <c r="E7053" s="40">
        <v>1</v>
      </c>
      <c r="F7053" s="11" t="s">
        <v>1</v>
      </c>
      <c r="G7053" s="12">
        <f t="shared" si="550"/>
        <v>1</v>
      </c>
      <c r="H7053" s="12" t="b">
        <f t="shared" si="551"/>
        <v>1</v>
      </c>
      <c r="I7053" s="12" t="b">
        <f t="shared" si="552"/>
        <v>0</v>
      </c>
      <c r="J7053" s="12" t="b">
        <f t="shared" si="553"/>
        <v>0</v>
      </c>
      <c r="K7053" s="9" t="b">
        <f t="shared" si="554"/>
        <v>0</v>
      </c>
    </row>
    <row r="7054" spans="1:11" ht="15.75" customHeight="1" x14ac:dyDescent="0.15">
      <c r="A7054" t="s">
        <v>7019</v>
      </c>
      <c r="B7054" s="10">
        <v>7053</v>
      </c>
      <c r="C7054" s="39" t="s">
        <v>1</v>
      </c>
      <c r="D7054" s="40">
        <v>1</v>
      </c>
      <c r="E7054" s="40">
        <v>1</v>
      </c>
      <c r="F7054" s="11" t="s">
        <v>2</v>
      </c>
      <c r="G7054" s="12">
        <f t="shared" si="550"/>
        <v>0</v>
      </c>
      <c r="H7054" s="12" t="b">
        <f t="shared" si="551"/>
        <v>0</v>
      </c>
      <c r="I7054" s="12" t="b">
        <f t="shared" si="552"/>
        <v>1</v>
      </c>
      <c r="J7054" s="12" t="b">
        <f t="shared" si="553"/>
        <v>0</v>
      </c>
      <c r="K7054" s="9" t="b">
        <f t="shared" si="554"/>
        <v>0</v>
      </c>
    </row>
    <row r="7055" spans="1:11" ht="15.75" customHeight="1" x14ac:dyDescent="0.15">
      <c r="A7055" t="s">
        <v>7020</v>
      </c>
      <c r="B7055" s="10">
        <v>7054</v>
      </c>
      <c r="C7055" s="39" t="s">
        <v>2</v>
      </c>
      <c r="D7055" s="40">
        <v>0</v>
      </c>
      <c r="E7055" s="40">
        <v>2</v>
      </c>
      <c r="F7055" s="11" t="s">
        <v>2</v>
      </c>
      <c r="G7055" s="12">
        <f t="shared" si="550"/>
        <v>1</v>
      </c>
      <c r="H7055" s="12" t="b">
        <f t="shared" si="551"/>
        <v>0</v>
      </c>
      <c r="I7055" s="12" t="b">
        <f t="shared" si="552"/>
        <v>0</v>
      </c>
      <c r="J7055" s="12" t="b">
        <f t="shared" si="553"/>
        <v>1</v>
      </c>
      <c r="K7055" s="9" t="b">
        <f t="shared" si="554"/>
        <v>0</v>
      </c>
    </row>
    <row r="7056" spans="1:11" ht="15.75" customHeight="1" x14ac:dyDescent="0.15">
      <c r="A7056" t="s">
        <v>7021</v>
      </c>
      <c r="B7056" s="10">
        <v>7055</v>
      </c>
      <c r="C7056" s="39" t="s">
        <v>2</v>
      </c>
      <c r="D7056" s="40">
        <v>0</v>
      </c>
      <c r="E7056" s="40">
        <v>2</v>
      </c>
      <c r="F7056" s="11" t="s">
        <v>2</v>
      </c>
      <c r="G7056" s="12">
        <f t="shared" si="550"/>
        <v>1</v>
      </c>
      <c r="H7056" s="12" t="b">
        <f t="shared" si="551"/>
        <v>0</v>
      </c>
      <c r="I7056" s="12" t="b">
        <f t="shared" si="552"/>
        <v>0</v>
      </c>
      <c r="J7056" s="12" t="b">
        <f t="shared" si="553"/>
        <v>1</v>
      </c>
      <c r="K7056" s="9" t="b">
        <f t="shared" si="554"/>
        <v>0</v>
      </c>
    </row>
    <row r="7057" spans="1:11" ht="15.75" customHeight="1" x14ac:dyDescent="0.15">
      <c r="A7057" t="s">
        <v>7022</v>
      </c>
      <c r="B7057" s="10">
        <v>7056</v>
      </c>
      <c r="C7057" s="39" t="s">
        <v>1</v>
      </c>
      <c r="D7057" s="40">
        <v>2</v>
      </c>
      <c r="E7057" s="40">
        <v>0</v>
      </c>
      <c r="F7057" s="11" t="s">
        <v>2</v>
      </c>
      <c r="G7057" s="12">
        <f t="shared" si="550"/>
        <v>0</v>
      </c>
      <c r="H7057" s="12" t="b">
        <f t="shared" si="551"/>
        <v>0</v>
      </c>
      <c r="I7057" s="12" t="b">
        <f t="shared" si="552"/>
        <v>1</v>
      </c>
      <c r="J7057" s="12" t="b">
        <f t="shared" si="553"/>
        <v>0</v>
      </c>
      <c r="K7057" s="9" t="b">
        <f t="shared" si="554"/>
        <v>0</v>
      </c>
    </row>
    <row r="7058" spans="1:11" ht="15.75" customHeight="1" x14ac:dyDescent="0.15">
      <c r="A7058" t="s">
        <v>7023</v>
      </c>
      <c r="B7058" s="10">
        <v>7057</v>
      </c>
      <c r="C7058" s="39" t="s">
        <v>1</v>
      </c>
      <c r="D7058" s="40">
        <v>2</v>
      </c>
      <c r="E7058" s="40">
        <v>0</v>
      </c>
      <c r="F7058" s="11" t="s">
        <v>1</v>
      </c>
      <c r="G7058" s="12">
        <f t="shared" si="550"/>
        <v>1</v>
      </c>
      <c r="H7058" s="12" t="b">
        <f t="shared" si="551"/>
        <v>1</v>
      </c>
      <c r="I7058" s="12" t="b">
        <f t="shared" si="552"/>
        <v>0</v>
      </c>
      <c r="J7058" s="12" t="b">
        <f t="shared" si="553"/>
        <v>0</v>
      </c>
      <c r="K7058" s="9" t="b">
        <f t="shared" si="554"/>
        <v>0</v>
      </c>
    </row>
    <row r="7059" spans="1:11" ht="15.75" customHeight="1" x14ac:dyDescent="0.15">
      <c r="A7059" t="s">
        <v>7024</v>
      </c>
      <c r="B7059" s="10">
        <v>7058</v>
      </c>
      <c r="C7059" s="39" t="s">
        <v>1</v>
      </c>
      <c r="D7059" s="40">
        <v>2</v>
      </c>
      <c r="E7059" s="40">
        <v>0</v>
      </c>
      <c r="F7059" s="11" t="s">
        <v>1</v>
      </c>
      <c r="G7059" s="12">
        <f t="shared" si="550"/>
        <v>1</v>
      </c>
      <c r="H7059" s="12" t="b">
        <f t="shared" si="551"/>
        <v>1</v>
      </c>
      <c r="I7059" s="12" t="b">
        <f t="shared" si="552"/>
        <v>0</v>
      </c>
      <c r="J7059" s="12" t="b">
        <f t="shared" si="553"/>
        <v>0</v>
      </c>
      <c r="K7059" s="9" t="b">
        <f t="shared" si="554"/>
        <v>0</v>
      </c>
    </row>
    <row r="7060" spans="1:11" ht="15.75" customHeight="1" x14ac:dyDescent="0.15">
      <c r="A7060" t="s">
        <v>7025</v>
      </c>
      <c r="B7060" s="10">
        <v>7059</v>
      </c>
      <c r="C7060" s="39" t="s">
        <v>1</v>
      </c>
      <c r="D7060" s="40">
        <v>2</v>
      </c>
      <c r="E7060" s="40">
        <v>0</v>
      </c>
      <c r="F7060" s="11" t="s">
        <v>1</v>
      </c>
      <c r="G7060" s="12">
        <f t="shared" si="550"/>
        <v>1</v>
      </c>
      <c r="H7060" s="12" t="b">
        <f t="shared" si="551"/>
        <v>1</v>
      </c>
      <c r="I7060" s="12" t="b">
        <f t="shared" si="552"/>
        <v>0</v>
      </c>
      <c r="J7060" s="12" t="b">
        <f t="shared" si="553"/>
        <v>0</v>
      </c>
      <c r="K7060" s="9" t="b">
        <f t="shared" si="554"/>
        <v>0</v>
      </c>
    </row>
    <row r="7061" spans="1:11" ht="15.75" customHeight="1" x14ac:dyDescent="0.15">
      <c r="A7061" t="s">
        <v>7026</v>
      </c>
      <c r="B7061" s="10">
        <v>7060</v>
      </c>
      <c r="C7061" s="39" t="s">
        <v>1</v>
      </c>
      <c r="D7061" s="40">
        <v>2</v>
      </c>
      <c r="E7061" s="40">
        <v>0</v>
      </c>
      <c r="F7061" s="11" t="s">
        <v>1</v>
      </c>
      <c r="G7061" s="12">
        <f t="shared" si="550"/>
        <v>1</v>
      </c>
      <c r="H7061" s="12" t="b">
        <f t="shared" si="551"/>
        <v>1</v>
      </c>
      <c r="I7061" s="12" t="b">
        <f t="shared" si="552"/>
        <v>0</v>
      </c>
      <c r="J7061" s="12" t="b">
        <f t="shared" si="553"/>
        <v>0</v>
      </c>
      <c r="K7061" s="9" t="b">
        <f t="shared" si="554"/>
        <v>0</v>
      </c>
    </row>
    <row r="7062" spans="1:11" ht="15.75" customHeight="1" x14ac:dyDescent="0.15">
      <c r="A7062" t="s">
        <v>7027</v>
      </c>
      <c r="B7062" s="10">
        <v>7061</v>
      </c>
      <c r="C7062" s="39" t="s">
        <v>1</v>
      </c>
      <c r="D7062" s="40">
        <v>2</v>
      </c>
      <c r="E7062" s="40">
        <v>0</v>
      </c>
      <c r="F7062" s="11" t="s">
        <v>1</v>
      </c>
      <c r="G7062" s="12">
        <f t="shared" si="550"/>
        <v>1</v>
      </c>
      <c r="H7062" s="12" t="b">
        <f t="shared" si="551"/>
        <v>1</v>
      </c>
      <c r="I7062" s="12" t="b">
        <f t="shared" si="552"/>
        <v>0</v>
      </c>
      <c r="J7062" s="12" t="b">
        <f t="shared" si="553"/>
        <v>0</v>
      </c>
      <c r="K7062" s="9" t="b">
        <f t="shared" si="554"/>
        <v>0</v>
      </c>
    </row>
    <row r="7063" spans="1:11" ht="15.75" customHeight="1" x14ac:dyDescent="0.15">
      <c r="A7063" t="s">
        <v>7028</v>
      </c>
      <c r="B7063" s="10">
        <v>7062</v>
      </c>
      <c r="C7063" s="39" t="s">
        <v>1</v>
      </c>
      <c r="D7063" s="40">
        <v>2</v>
      </c>
      <c r="E7063" s="40">
        <v>0</v>
      </c>
      <c r="F7063" s="11" t="s">
        <v>1</v>
      </c>
      <c r="G7063" s="12">
        <f t="shared" si="550"/>
        <v>1</v>
      </c>
      <c r="H7063" s="12" t="b">
        <f t="shared" si="551"/>
        <v>1</v>
      </c>
      <c r="I7063" s="12" t="b">
        <f t="shared" si="552"/>
        <v>0</v>
      </c>
      <c r="J7063" s="12" t="b">
        <f t="shared" si="553"/>
        <v>0</v>
      </c>
      <c r="K7063" s="9" t="b">
        <f t="shared" si="554"/>
        <v>0</v>
      </c>
    </row>
    <row r="7064" spans="1:11" ht="15.75" customHeight="1" x14ac:dyDescent="0.15">
      <c r="A7064" t="s">
        <v>7029</v>
      </c>
      <c r="B7064" s="10">
        <v>7063</v>
      </c>
      <c r="C7064" s="39" t="s">
        <v>1</v>
      </c>
      <c r="D7064" s="40">
        <v>2</v>
      </c>
      <c r="E7064" s="40">
        <v>0</v>
      </c>
      <c r="F7064" s="11" t="s">
        <v>2</v>
      </c>
      <c r="G7064" s="12">
        <f t="shared" si="550"/>
        <v>0</v>
      </c>
      <c r="H7064" s="12" t="b">
        <f t="shared" si="551"/>
        <v>0</v>
      </c>
      <c r="I7064" s="12" t="b">
        <f t="shared" si="552"/>
        <v>1</v>
      </c>
      <c r="J7064" s="12" t="b">
        <f t="shared" si="553"/>
        <v>0</v>
      </c>
      <c r="K7064" s="9" t="b">
        <f t="shared" si="554"/>
        <v>0</v>
      </c>
    </row>
    <row r="7065" spans="1:11" ht="15.75" customHeight="1" x14ac:dyDescent="0.15">
      <c r="A7065" t="s">
        <v>7030</v>
      </c>
      <c r="B7065" s="10">
        <v>7064</v>
      </c>
      <c r="C7065" s="39" t="s">
        <v>1</v>
      </c>
      <c r="D7065" s="40">
        <v>2</v>
      </c>
      <c r="E7065" s="40">
        <v>0</v>
      </c>
      <c r="F7065" s="11" t="s">
        <v>1</v>
      </c>
      <c r="G7065" s="12">
        <f t="shared" si="550"/>
        <v>1</v>
      </c>
      <c r="H7065" s="12" t="b">
        <f t="shared" si="551"/>
        <v>1</v>
      </c>
      <c r="I7065" s="12" t="b">
        <f t="shared" si="552"/>
        <v>0</v>
      </c>
      <c r="J7065" s="12" t="b">
        <f t="shared" si="553"/>
        <v>0</v>
      </c>
      <c r="K7065" s="9" t="b">
        <f t="shared" si="554"/>
        <v>0</v>
      </c>
    </row>
    <row r="7066" spans="1:11" ht="15.75" customHeight="1" x14ac:dyDescent="0.15">
      <c r="A7066" t="s">
        <v>7031</v>
      </c>
      <c r="B7066" s="10">
        <v>7065</v>
      </c>
      <c r="C7066" s="39" t="s">
        <v>2</v>
      </c>
      <c r="D7066" s="40">
        <v>1</v>
      </c>
      <c r="E7066" s="40">
        <v>1</v>
      </c>
      <c r="F7066" s="11" t="s">
        <v>2</v>
      </c>
      <c r="G7066" s="12">
        <f t="shared" si="550"/>
        <v>1</v>
      </c>
      <c r="H7066" s="12" t="b">
        <f t="shared" si="551"/>
        <v>0</v>
      </c>
      <c r="I7066" s="12" t="b">
        <f t="shared" si="552"/>
        <v>0</v>
      </c>
      <c r="J7066" s="12" t="b">
        <f t="shared" si="553"/>
        <v>1</v>
      </c>
      <c r="K7066" s="9" t="b">
        <f t="shared" si="554"/>
        <v>0</v>
      </c>
    </row>
    <row r="7067" spans="1:11" ht="15.75" customHeight="1" x14ac:dyDescent="0.15">
      <c r="A7067" t="s">
        <v>7032</v>
      </c>
      <c r="B7067" s="10">
        <v>7066</v>
      </c>
      <c r="C7067" s="39" t="s">
        <v>1</v>
      </c>
      <c r="D7067" s="40">
        <v>2</v>
      </c>
      <c r="E7067" s="40">
        <v>0</v>
      </c>
      <c r="F7067" s="11" t="s">
        <v>1</v>
      </c>
      <c r="G7067" s="12">
        <f t="shared" si="550"/>
        <v>1</v>
      </c>
      <c r="H7067" s="12" t="b">
        <f t="shared" si="551"/>
        <v>1</v>
      </c>
      <c r="I7067" s="12" t="b">
        <f t="shared" si="552"/>
        <v>0</v>
      </c>
      <c r="J7067" s="12" t="b">
        <f t="shared" si="553"/>
        <v>0</v>
      </c>
      <c r="K7067" s="9" t="b">
        <f t="shared" si="554"/>
        <v>0</v>
      </c>
    </row>
    <row r="7068" spans="1:11" ht="15.75" customHeight="1" x14ac:dyDescent="0.15">
      <c r="A7068" t="s">
        <v>7033</v>
      </c>
      <c r="B7068" s="10">
        <v>7067</v>
      </c>
      <c r="C7068" s="39" t="s">
        <v>2</v>
      </c>
      <c r="D7068" s="40">
        <v>1</v>
      </c>
      <c r="E7068" s="40">
        <v>1</v>
      </c>
      <c r="F7068" s="11" t="s">
        <v>2</v>
      </c>
      <c r="G7068" s="12">
        <f t="shared" si="550"/>
        <v>1</v>
      </c>
      <c r="H7068" s="12" t="b">
        <f t="shared" si="551"/>
        <v>0</v>
      </c>
      <c r="I7068" s="12" t="b">
        <f t="shared" si="552"/>
        <v>0</v>
      </c>
      <c r="J7068" s="12" t="b">
        <f t="shared" si="553"/>
        <v>1</v>
      </c>
      <c r="K7068" s="9" t="b">
        <f t="shared" si="554"/>
        <v>0</v>
      </c>
    </row>
    <row r="7069" spans="1:11" ht="15.75" customHeight="1" x14ac:dyDescent="0.15">
      <c r="A7069" t="s">
        <v>7034</v>
      </c>
      <c r="B7069" s="10">
        <v>7068</v>
      </c>
      <c r="C7069" s="39" t="s">
        <v>1</v>
      </c>
      <c r="D7069" s="40">
        <v>1</v>
      </c>
      <c r="E7069" s="40">
        <v>1</v>
      </c>
      <c r="F7069" s="11" t="s">
        <v>1</v>
      </c>
      <c r="G7069" s="12">
        <f t="shared" si="550"/>
        <v>1</v>
      </c>
      <c r="H7069" s="12" t="b">
        <f t="shared" si="551"/>
        <v>1</v>
      </c>
      <c r="I7069" s="12" t="b">
        <f t="shared" si="552"/>
        <v>0</v>
      </c>
      <c r="J7069" s="12" t="b">
        <f t="shared" si="553"/>
        <v>0</v>
      </c>
      <c r="K7069" s="9" t="b">
        <f t="shared" si="554"/>
        <v>0</v>
      </c>
    </row>
    <row r="7070" spans="1:11" ht="15.75" customHeight="1" x14ac:dyDescent="0.15">
      <c r="A7070" t="s">
        <v>7035</v>
      </c>
      <c r="B7070" s="10">
        <v>7069</v>
      </c>
      <c r="C7070" s="39" t="s">
        <v>1</v>
      </c>
      <c r="D7070" s="40">
        <v>2</v>
      </c>
      <c r="E7070" s="40">
        <v>0</v>
      </c>
      <c r="F7070" s="11" t="s">
        <v>1</v>
      </c>
      <c r="G7070" s="12">
        <f t="shared" si="550"/>
        <v>1</v>
      </c>
      <c r="H7070" s="12" t="b">
        <f t="shared" si="551"/>
        <v>1</v>
      </c>
      <c r="I7070" s="12" t="b">
        <f t="shared" si="552"/>
        <v>0</v>
      </c>
      <c r="J7070" s="12" t="b">
        <f t="shared" si="553"/>
        <v>0</v>
      </c>
      <c r="K7070" s="9" t="b">
        <f t="shared" si="554"/>
        <v>0</v>
      </c>
    </row>
    <row r="7071" spans="1:11" ht="15.75" customHeight="1" x14ac:dyDescent="0.15">
      <c r="A7071" t="s">
        <v>7036</v>
      </c>
      <c r="B7071" s="10">
        <v>7070</v>
      </c>
      <c r="C7071" s="39" t="s">
        <v>1</v>
      </c>
      <c r="D7071" s="40">
        <v>2</v>
      </c>
      <c r="E7071" s="40">
        <v>0</v>
      </c>
      <c r="F7071" s="11" t="s">
        <v>1</v>
      </c>
      <c r="G7071" s="12">
        <f t="shared" si="550"/>
        <v>1</v>
      </c>
      <c r="H7071" s="12" t="b">
        <f t="shared" si="551"/>
        <v>1</v>
      </c>
      <c r="I7071" s="12" t="b">
        <f t="shared" si="552"/>
        <v>0</v>
      </c>
      <c r="J7071" s="12" t="b">
        <f t="shared" si="553"/>
        <v>0</v>
      </c>
      <c r="K7071" s="9" t="b">
        <f t="shared" si="554"/>
        <v>0</v>
      </c>
    </row>
    <row r="7072" spans="1:11" ht="15.75" customHeight="1" x14ac:dyDescent="0.15">
      <c r="A7072" t="s">
        <v>7037</v>
      </c>
      <c r="B7072" s="10">
        <v>7071</v>
      </c>
      <c r="C7072" s="39" t="s">
        <v>1</v>
      </c>
      <c r="D7072" s="40">
        <v>0</v>
      </c>
      <c r="E7072" s="40">
        <v>0</v>
      </c>
      <c r="F7072" s="11" t="s">
        <v>2</v>
      </c>
      <c r="G7072" s="12">
        <f t="shared" si="550"/>
        <v>0</v>
      </c>
      <c r="H7072" s="12" t="b">
        <f t="shared" si="551"/>
        <v>0</v>
      </c>
      <c r="I7072" s="12" t="b">
        <f t="shared" si="552"/>
        <v>1</v>
      </c>
      <c r="J7072" s="12" t="b">
        <f t="shared" si="553"/>
        <v>0</v>
      </c>
      <c r="K7072" s="9" t="b">
        <f t="shared" si="554"/>
        <v>0</v>
      </c>
    </row>
    <row r="7073" spans="1:11" ht="15.75" customHeight="1" x14ac:dyDescent="0.15">
      <c r="A7073" t="s">
        <v>7038</v>
      </c>
      <c r="B7073" s="10">
        <v>7072</v>
      </c>
      <c r="C7073" s="39" t="s">
        <v>1</v>
      </c>
      <c r="D7073" s="40">
        <v>2</v>
      </c>
      <c r="E7073" s="40">
        <v>0</v>
      </c>
      <c r="F7073" s="11" t="s">
        <v>1</v>
      </c>
      <c r="G7073" s="12">
        <f t="shared" si="550"/>
        <v>1</v>
      </c>
      <c r="H7073" s="12" t="b">
        <f t="shared" si="551"/>
        <v>1</v>
      </c>
      <c r="I7073" s="12" t="b">
        <f t="shared" si="552"/>
        <v>0</v>
      </c>
      <c r="J7073" s="12" t="b">
        <f t="shared" si="553"/>
        <v>0</v>
      </c>
      <c r="K7073" s="9" t="b">
        <f t="shared" si="554"/>
        <v>0</v>
      </c>
    </row>
    <row r="7074" spans="1:11" ht="15.75" customHeight="1" x14ac:dyDescent="0.15">
      <c r="A7074" t="s">
        <v>7039</v>
      </c>
      <c r="B7074" s="10">
        <v>7073</v>
      </c>
      <c r="C7074" s="39" t="s">
        <v>1</v>
      </c>
      <c r="D7074" s="40">
        <v>2</v>
      </c>
      <c r="E7074" s="40">
        <v>0</v>
      </c>
      <c r="F7074" s="11" t="s">
        <v>1</v>
      </c>
      <c r="G7074" s="12">
        <f t="shared" si="550"/>
        <v>1</v>
      </c>
      <c r="H7074" s="12" t="b">
        <f t="shared" si="551"/>
        <v>1</v>
      </c>
      <c r="I7074" s="12" t="b">
        <f t="shared" si="552"/>
        <v>0</v>
      </c>
      <c r="J7074" s="12" t="b">
        <f t="shared" si="553"/>
        <v>0</v>
      </c>
      <c r="K7074" s="9" t="b">
        <f t="shared" si="554"/>
        <v>0</v>
      </c>
    </row>
    <row r="7075" spans="1:11" ht="15.75" customHeight="1" x14ac:dyDescent="0.15">
      <c r="A7075" t="s">
        <v>7040</v>
      </c>
      <c r="B7075" s="10">
        <v>7074</v>
      </c>
      <c r="C7075" s="39" t="s">
        <v>1</v>
      </c>
      <c r="D7075" s="40">
        <v>1</v>
      </c>
      <c r="E7075" s="40">
        <v>1</v>
      </c>
      <c r="F7075" s="11" t="s">
        <v>1</v>
      </c>
      <c r="G7075" s="12">
        <f t="shared" si="550"/>
        <v>1</v>
      </c>
      <c r="H7075" s="12" t="b">
        <f t="shared" si="551"/>
        <v>1</v>
      </c>
      <c r="I7075" s="12" t="b">
        <f t="shared" si="552"/>
        <v>0</v>
      </c>
      <c r="J7075" s="12" t="b">
        <f t="shared" si="553"/>
        <v>0</v>
      </c>
      <c r="K7075" s="9" t="b">
        <f t="shared" si="554"/>
        <v>0</v>
      </c>
    </row>
    <row r="7076" spans="1:11" ht="15.75" customHeight="1" x14ac:dyDescent="0.15">
      <c r="A7076" t="s">
        <v>7041</v>
      </c>
      <c r="B7076" s="10">
        <v>7075</v>
      </c>
      <c r="C7076" s="39" t="s">
        <v>1</v>
      </c>
      <c r="D7076" s="40">
        <v>2</v>
      </c>
      <c r="E7076" s="40">
        <v>0</v>
      </c>
      <c r="F7076" s="11" t="s">
        <v>1</v>
      </c>
      <c r="G7076" s="12">
        <f t="shared" si="550"/>
        <v>1</v>
      </c>
      <c r="H7076" s="12" t="b">
        <f t="shared" si="551"/>
        <v>1</v>
      </c>
      <c r="I7076" s="12" t="b">
        <f t="shared" si="552"/>
        <v>0</v>
      </c>
      <c r="J7076" s="12" t="b">
        <f t="shared" si="553"/>
        <v>0</v>
      </c>
      <c r="K7076" s="9" t="b">
        <f t="shared" si="554"/>
        <v>0</v>
      </c>
    </row>
    <row r="7077" spans="1:11" ht="15.75" customHeight="1" x14ac:dyDescent="0.15">
      <c r="A7077" t="s">
        <v>7042</v>
      </c>
      <c r="B7077" s="10">
        <v>7076</v>
      </c>
      <c r="C7077" s="39" t="s">
        <v>1</v>
      </c>
      <c r="D7077" s="40">
        <v>2</v>
      </c>
      <c r="E7077" s="40">
        <v>0</v>
      </c>
      <c r="F7077" s="11" t="s">
        <v>1</v>
      </c>
      <c r="G7077" s="12">
        <f t="shared" si="550"/>
        <v>1</v>
      </c>
      <c r="H7077" s="12" t="b">
        <f t="shared" si="551"/>
        <v>1</v>
      </c>
      <c r="I7077" s="12" t="b">
        <f t="shared" si="552"/>
        <v>0</v>
      </c>
      <c r="J7077" s="12" t="b">
        <f t="shared" si="553"/>
        <v>0</v>
      </c>
      <c r="K7077" s="9" t="b">
        <f t="shared" si="554"/>
        <v>0</v>
      </c>
    </row>
    <row r="7078" spans="1:11" ht="15.75" customHeight="1" x14ac:dyDescent="0.15">
      <c r="A7078" t="s">
        <v>7043</v>
      </c>
      <c r="B7078" s="10">
        <v>7077</v>
      </c>
      <c r="C7078" s="39" t="s">
        <v>1</v>
      </c>
      <c r="D7078" s="40">
        <v>2</v>
      </c>
      <c r="E7078" s="40">
        <v>0</v>
      </c>
      <c r="F7078" s="11" t="s">
        <v>1</v>
      </c>
      <c r="G7078" s="12">
        <f t="shared" si="550"/>
        <v>1</v>
      </c>
      <c r="H7078" s="12" t="b">
        <f t="shared" si="551"/>
        <v>1</v>
      </c>
      <c r="I7078" s="12" t="b">
        <f t="shared" si="552"/>
        <v>0</v>
      </c>
      <c r="J7078" s="12" t="b">
        <f t="shared" si="553"/>
        <v>0</v>
      </c>
      <c r="K7078" s="9" t="b">
        <f t="shared" si="554"/>
        <v>0</v>
      </c>
    </row>
    <row r="7079" spans="1:11" ht="15.75" customHeight="1" x14ac:dyDescent="0.15">
      <c r="A7079" t="s">
        <v>7044</v>
      </c>
      <c r="B7079" s="10">
        <v>7078</v>
      </c>
      <c r="C7079" s="39" t="s">
        <v>1</v>
      </c>
      <c r="D7079" s="40">
        <v>0</v>
      </c>
      <c r="E7079" s="40">
        <v>0</v>
      </c>
      <c r="F7079" s="11" t="s">
        <v>2</v>
      </c>
      <c r="G7079" s="12">
        <f t="shared" si="550"/>
        <v>0</v>
      </c>
      <c r="H7079" s="12" t="b">
        <f t="shared" si="551"/>
        <v>0</v>
      </c>
      <c r="I7079" s="12" t="b">
        <f t="shared" si="552"/>
        <v>1</v>
      </c>
      <c r="J7079" s="12" t="b">
        <f t="shared" si="553"/>
        <v>0</v>
      </c>
      <c r="K7079" s="9" t="b">
        <f t="shared" si="554"/>
        <v>0</v>
      </c>
    </row>
    <row r="7080" spans="1:11" ht="15.75" customHeight="1" x14ac:dyDescent="0.15">
      <c r="A7080" t="s">
        <v>7045</v>
      </c>
      <c r="B7080" s="10">
        <v>7079</v>
      </c>
      <c r="C7080" s="39" t="s">
        <v>1</v>
      </c>
      <c r="D7080" s="40">
        <v>2</v>
      </c>
      <c r="E7080" s="40">
        <v>0</v>
      </c>
      <c r="F7080" s="11" t="s">
        <v>1</v>
      </c>
      <c r="G7080" s="12">
        <f t="shared" si="550"/>
        <v>1</v>
      </c>
      <c r="H7080" s="12" t="b">
        <f t="shared" si="551"/>
        <v>1</v>
      </c>
      <c r="I7080" s="12" t="b">
        <f t="shared" si="552"/>
        <v>0</v>
      </c>
      <c r="J7080" s="12" t="b">
        <f t="shared" si="553"/>
        <v>0</v>
      </c>
      <c r="K7080" s="9" t="b">
        <f t="shared" si="554"/>
        <v>0</v>
      </c>
    </row>
    <row r="7081" spans="1:11" ht="15.75" customHeight="1" x14ac:dyDescent="0.15">
      <c r="A7081" t="s">
        <v>7046</v>
      </c>
      <c r="B7081" s="10">
        <v>7080</v>
      </c>
      <c r="C7081" s="39" t="s">
        <v>1</v>
      </c>
      <c r="D7081" s="40">
        <v>2</v>
      </c>
      <c r="E7081" s="40">
        <v>0</v>
      </c>
      <c r="F7081" s="11" t="s">
        <v>1</v>
      </c>
      <c r="G7081" s="12">
        <f t="shared" si="550"/>
        <v>1</v>
      </c>
      <c r="H7081" s="12" t="b">
        <f t="shared" si="551"/>
        <v>1</v>
      </c>
      <c r="I7081" s="12" t="b">
        <f t="shared" si="552"/>
        <v>0</v>
      </c>
      <c r="J7081" s="12" t="b">
        <f t="shared" si="553"/>
        <v>0</v>
      </c>
      <c r="K7081" s="9" t="b">
        <f t="shared" si="554"/>
        <v>0</v>
      </c>
    </row>
    <row r="7082" spans="1:11" ht="15.75" customHeight="1" x14ac:dyDescent="0.15">
      <c r="A7082" t="s">
        <v>7047</v>
      </c>
      <c r="B7082" s="10">
        <v>7081</v>
      </c>
      <c r="C7082" s="39" t="s">
        <v>2</v>
      </c>
      <c r="D7082" s="40">
        <v>1</v>
      </c>
      <c r="E7082" s="40">
        <v>1</v>
      </c>
      <c r="F7082" s="11" t="s">
        <v>2</v>
      </c>
      <c r="G7082" s="12">
        <f t="shared" si="550"/>
        <v>1</v>
      </c>
      <c r="H7082" s="12" t="b">
        <f t="shared" si="551"/>
        <v>0</v>
      </c>
      <c r="I7082" s="12" t="b">
        <f t="shared" si="552"/>
        <v>0</v>
      </c>
      <c r="J7082" s="12" t="b">
        <f t="shared" si="553"/>
        <v>1</v>
      </c>
      <c r="K7082" s="9" t="b">
        <f t="shared" si="554"/>
        <v>0</v>
      </c>
    </row>
    <row r="7083" spans="1:11" ht="15.75" customHeight="1" x14ac:dyDescent="0.15">
      <c r="A7083" t="s">
        <v>7048</v>
      </c>
      <c r="B7083" s="10">
        <v>7082</v>
      </c>
      <c r="C7083" s="39" t="s">
        <v>1</v>
      </c>
      <c r="D7083" s="40">
        <v>2</v>
      </c>
      <c r="E7083" s="40">
        <v>0</v>
      </c>
      <c r="F7083" s="11" t="s">
        <v>1</v>
      </c>
      <c r="G7083" s="12">
        <f t="shared" si="550"/>
        <v>1</v>
      </c>
      <c r="H7083" s="12" t="b">
        <f t="shared" si="551"/>
        <v>1</v>
      </c>
      <c r="I7083" s="12" t="b">
        <f t="shared" si="552"/>
        <v>0</v>
      </c>
      <c r="J7083" s="12" t="b">
        <f t="shared" si="553"/>
        <v>0</v>
      </c>
      <c r="K7083" s="9" t="b">
        <f t="shared" si="554"/>
        <v>0</v>
      </c>
    </row>
    <row r="7084" spans="1:11" ht="15.75" customHeight="1" x14ac:dyDescent="0.15">
      <c r="A7084" t="s">
        <v>7049</v>
      </c>
      <c r="B7084" s="10">
        <v>7083</v>
      </c>
      <c r="C7084" s="39" t="s">
        <v>1</v>
      </c>
      <c r="D7084" s="40">
        <v>2</v>
      </c>
      <c r="E7084" s="40">
        <v>0</v>
      </c>
      <c r="F7084" s="11" t="s">
        <v>1</v>
      </c>
      <c r="G7084" s="12">
        <f t="shared" si="550"/>
        <v>1</v>
      </c>
      <c r="H7084" s="12" t="b">
        <f t="shared" si="551"/>
        <v>1</v>
      </c>
      <c r="I7084" s="12" t="b">
        <f t="shared" si="552"/>
        <v>0</v>
      </c>
      <c r="J7084" s="12" t="b">
        <f t="shared" si="553"/>
        <v>0</v>
      </c>
      <c r="K7084" s="9" t="b">
        <f t="shared" si="554"/>
        <v>0</v>
      </c>
    </row>
    <row r="7085" spans="1:11" ht="15.75" customHeight="1" x14ac:dyDescent="0.15">
      <c r="A7085" t="s">
        <v>7050</v>
      </c>
      <c r="B7085" s="10">
        <v>7084</v>
      </c>
      <c r="C7085" s="39" t="s">
        <v>1</v>
      </c>
      <c r="D7085" s="40">
        <v>2</v>
      </c>
      <c r="E7085" s="40">
        <v>0</v>
      </c>
      <c r="F7085" s="11" t="s">
        <v>1</v>
      </c>
      <c r="G7085" s="12">
        <f t="shared" si="550"/>
        <v>1</v>
      </c>
      <c r="H7085" s="12" t="b">
        <f t="shared" si="551"/>
        <v>1</v>
      </c>
      <c r="I7085" s="12" t="b">
        <f t="shared" si="552"/>
        <v>0</v>
      </c>
      <c r="J7085" s="12" t="b">
        <f t="shared" si="553"/>
        <v>0</v>
      </c>
      <c r="K7085" s="9" t="b">
        <f t="shared" si="554"/>
        <v>0</v>
      </c>
    </row>
    <row r="7086" spans="1:11" ht="15.75" customHeight="1" x14ac:dyDescent="0.15">
      <c r="A7086" t="s">
        <v>7051</v>
      </c>
      <c r="B7086" s="10">
        <v>7085</v>
      </c>
      <c r="C7086" s="39" t="s">
        <v>1</v>
      </c>
      <c r="D7086" s="40">
        <v>2</v>
      </c>
      <c r="E7086" s="40">
        <v>0</v>
      </c>
      <c r="F7086" s="11" t="s">
        <v>2</v>
      </c>
      <c r="G7086" s="12">
        <f t="shared" si="550"/>
        <v>0</v>
      </c>
      <c r="H7086" s="12" t="b">
        <f t="shared" si="551"/>
        <v>0</v>
      </c>
      <c r="I7086" s="12" t="b">
        <f t="shared" si="552"/>
        <v>1</v>
      </c>
      <c r="J7086" s="12" t="b">
        <f t="shared" si="553"/>
        <v>0</v>
      </c>
      <c r="K7086" s="9" t="b">
        <f t="shared" si="554"/>
        <v>0</v>
      </c>
    </row>
    <row r="7087" spans="1:11" ht="15.75" customHeight="1" x14ac:dyDescent="0.15">
      <c r="A7087" t="s">
        <v>7052</v>
      </c>
      <c r="B7087" s="10">
        <v>7086</v>
      </c>
      <c r="C7087" s="39" t="s">
        <v>2</v>
      </c>
      <c r="D7087" s="40">
        <v>0</v>
      </c>
      <c r="E7087" s="40">
        <v>2</v>
      </c>
      <c r="F7087" s="11" t="s">
        <v>2</v>
      </c>
      <c r="G7087" s="12">
        <f t="shared" si="550"/>
        <v>1</v>
      </c>
      <c r="H7087" s="12" t="b">
        <f t="shared" si="551"/>
        <v>0</v>
      </c>
      <c r="I7087" s="12" t="b">
        <f t="shared" si="552"/>
        <v>0</v>
      </c>
      <c r="J7087" s="12" t="b">
        <f t="shared" si="553"/>
        <v>1</v>
      </c>
      <c r="K7087" s="9" t="b">
        <f t="shared" si="554"/>
        <v>0</v>
      </c>
    </row>
    <row r="7088" spans="1:11" ht="15.75" customHeight="1" x14ac:dyDescent="0.15">
      <c r="A7088" t="s">
        <v>7053</v>
      </c>
      <c r="B7088" s="10">
        <v>7087</v>
      </c>
      <c r="C7088" s="39" t="s">
        <v>2</v>
      </c>
      <c r="D7088" s="40">
        <v>0</v>
      </c>
      <c r="E7088" s="40">
        <v>2</v>
      </c>
      <c r="F7088" s="11" t="s">
        <v>1</v>
      </c>
      <c r="G7088" s="12">
        <f t="shared" si="550"/>
        <v>0</v>
      </c>
      <c r="H7088" s="12" t="b">
        <f t="shared" si="551"/>
        <v>0</v>
      </c>
      <c r="I7088" s="12" t="b">
        <f t="shared" si="552"/>
        <v>0</v>
      </c>
      <c r="J7088" s="12" t="b">
        <f t="shared" si="553"/>
        <v>0</v>
      </c>
      <c r="K7088" s="9" t="b">
        <f t="shared" si="554"/>
        <v>1</v>
      </c>
    </row>
    <row r="7089" spans="1:11" ht="15.75" customHeight="1" x14ac:dyDescent="0.15">
      <c r="A7089" t="s">
        <v>7054</v>
      </c>
      <c r="B7089" s="10">
        <v>7088</v>
      </c>
      <c r="C7089" s="39" t="s">
        <v>1</v>
      </c>
      <c r="D7089" s="40">
        <v>2</v>
      </c>
      <c r="E7089" s="40">
        <v>0</v>
      </c>
      <c r="F7089" s="11" t="s">
        <v>1</v>
      </c>
      <c r="G7089" s="12">
        <f t="shared" si="550"/>
        <v>1</v>
      </c>
      <c r="H7089" s="12" t="b">
        <f t="shared" si="551"/>
        <v>1</v>
      </c>
      <c r="I7089" s="12" t="b">
        <f t="shared" si="552"/>
        <v>0</v>
      </c>
      <c r="J7089" s="12" t="b">
        <f t="shared" si="553"/>
        <v>0</v>
      </c>
      <c r="K7089" s="9" t="b">
        <f t="shared" si="554"/>
        <v>0</v>
      </c>
    </row>
    <row r="7090" spans="1:11" ht="15.75" customHeight="1" x14ac:dyDescent="0.15">
      <c r="A7090" t="s">
        <v>7055</v>
      </c>
      <c r="B7090" s="10">
        <v>7089</v>
      </c>
      <c r="C7090" s="39" t="s">
        <v>1</v>
      </c>
      <c r="D7090" s="40">
        <v>1</v>
      </c>
      <c r="E7090" s="40">
        <v>1</v>
      </c>
      <c r="F7090" s="11" t="s">
        <v>1</v>
      </c>
      <c r="G7090" s="12">
        <f t="shared" si="550"/>
        <v>1</v>
      </c>
      <c r="H7090" s="12" t="b">
        <f t="shared" si="551"/>
        <v>1</v>
      </c>
      <c r="I7090" s="12" t="b">
        <f t="shared" si="552"/>
        <v>0</v>
      </c>
      <c r="J7090" s="12" t="b">
        <f t="shared" si="553"/>
        <v>0</v>
      </c>
      <c r="K7090" s="9" t="b">
        <f t="shared" si="554"/>
        <v>0</v>
      </c>
    </row>
    <row r="7091" spans="1:11" ht="15.75" customHeight="1" x14ac:dyDescent="0.15">
      <c r="A7091" t="s">
        <v>7056</v>
      </c>
      <c r="B7091" s="10">
        <v>7090</v>
      </c>
      <c r="C7091" s="39" t="s">
        <v>1</v>
      </c>
      <c r="D7091" s="40">
        <v>2</v>
      </c>
      <c r="E7091" s="40">
        <v>0</v>
      </c>
      <c r="F7091" s="11" t="s">
        <v>2</v>
      </c>
      <c r="G7091" s="12">
        <f t="shared" si="550"/>
        <v>0</v>
      </c>
      <c r="H7091" s="12" t="b">
        <f t="shared" si="551"/>
        <v>0</v>
      </c>
      <c r="I7091" s="12" t="b">
        <f t="shared" si="552"/>
        <v>1</v>
      </c>
      <c r="J7091" s="12" t="b">
        <f t="shared" si="553"/>
        <v>0</v>
      </c>
      <c r="K7091" s="9" t="b">
        <f t="shared" si="554"/>
        <v>0</v>
      </c>
    </row>
    <row r="7092" spans="1:11" ht="15.75" customHeight="1" x14ac:dyDescent="0.15">
      <c r="A7092" t="s">
        <v>7057</v>
      </c>
      <c r="B7092" s="10">
        <v>7091</v>
      </c>
      <c r="C7092" s="39" t="s">
        <v>1</v>
      </c>
      <c r="D7092" s="40">
        <v>2</v>
      </c>
      <c r="E7092" s="40">
        <v>0</v>
      </c>
      <c r="F7092" s="11" t="s">
        <v>1</v>
      </c>
      <c r="G7092" s="12">
        <f t="shared" si="550"/>
        <v>1</v>
      </c>
      <c r="H7092" s="12" t="b">
        <f t="shared" si="551"/>
        <v>1</v>
      </c>
      <c r="I7092" s="12" t="b">
        <f t="shared" si="552"/>
        <v>0</v>
      </c>
      <c r="J7092" s="12" t="b">
        <f t="shared" si="553"/>
        <v>0</v>
      </c>
      <c r="K7092" s="9" t="b">
        <f t="shared" si="554"/>
        <v>0</v>
      </c>
    </row>
    <row r="7093" spans="1:11" ht="15.75" customHeight="1" x14ac:dyDescent="0.15">
      <c r="A7093" t="s">
        <v>7058</v>
      </c>
      <c r="B7093" s="10">
        <v>7092</v>
      </c>
      <c r="C7093" s="39" t="s">
        <v>1</v>
      </c>
      <c r="D7093" s="40">
        <v>1</v>
      </c>
      <c r="E7093" s="40">
        <v>1</v>
      </c>
      <c r="F7093" s="11" t="s">
        <v>1</v>
      </c>
      <c r="G7093" s="12">
        <f t="shared" si="550"/>
        <v>1</v>
      </c>
      <c r="H7093" s="12" t="b">
        <f t="shared" si="551"/>
        <v>1</v>
      </c>
      <c r="I7093" s="12" t="b">
        <f t="shared" si="552"/>
        <v>0</v>
      </c>
      <c r="J7093" s="12" t="b">
        <f t="shared" si="553"/>
        <v>0</v>
      </c>
      <c r="K7093" s="9" t="b">
        <f t="shared" si="554"/>
        <v>0</v>
      </c>
    </row>
    <row r="7094" spans="1:11" ht="15.75" customHeight="1" x14ac:dyDescent="0.15">
      <c r="A7094" t="s">
        <v>7059</v>
      </c>
      <c r="B7094" s="10">
        <v>7093</v>
      </c>
      <c r="C7094" s="39" t="s">
        <v>1</v>
      </c>
      <c r="D7094" s="40">
        <v>2</v>
      </c>
      <c r="E7094" s="40">
        <v>0</v>
      </c>
      <c r="F7094" s="11" t="s">
        <v>1</v>
      </c>
      <c r="G7094" s="12">
        <f t="shared" si="550"/>
        <v>1</v>
      </c>
      <c r="H7094" s="12" t="b">
        <f t="shared" si="551"/>
        <v>1</v>
      </c>
      <c r="I7094" s="12" t="b">
        <f t="shared" si="552"/>
        <v>0</v>
      </c>
      <c r="J7094" s="12" t="b">
        <f t="shared" si="553"/>
        <v>0</v>
      </c>
      <c r="K7094" s="9" t="b">
        <f t="shared" si="554"/>
        <v>0</v>
      </c>
    </row>
    <row r="7095" spans="1:11" ht="15.75" customHeight="1" x14ac:dyDescent="0.15">
      <c r="A7095" t="s">
        <v>7060</v>
      </c>
      <c r="B7095" s="10">
        <v>7094</v>
      </c>
      <c r="C7095" s="39" t="s">
        <v>2</v>
      </c>
      <c r="D7095" s="40">
        <v>1</v>
      </c>
      <c r="E7095" s="40">
        <v>1</v>
      </c>
      <c r="F7095" s="11" t="s">
        <v>1</v>
      </c>
      <c r="G7095" s="12">
        <f t="shared" si="550"/>
        <v>0</v>
      </c>
      <c r="H7095" s="12" t="b">
        <f t="shared" si="551"/>
        <v>0</v>
      </c>
      <c r="I7095" s="12" t="b">
        <f t="shared" si="552"/>
        <v>0</v>
      </c>
      <c r="J7095" s="12" t="b">
        <f t="shared" si="553"/>
        <v>0</v>
      </c>
      <c r="K7095" s="9" t="b">
        <f t="shared" si="554"/>
        <v>1</v>
      </c>
    </row>
    <row r="7096" spans="1:11" ht="15.75" customHeight="1" x14ac:dyDescent="0.15">
      <c r="A7096" t="s">
        <v>7061</v>
      </c>
      <c r="B7096" s="10">
        <v>7095</v>
      </c>
      <c r="C7096" s="39" t="s">
        <v>1</v>
      </c>
      <c r="D7096" s="40">
        <v>2</v>
      </c>
      <c r="E7096" s="40">
        <v>0</v>
      </c>
      <c r="F7096" s="11" t="s">
        <v>2</v>
      </c>
      <c r="G7096" s="12">
        <f t="shared" si="550"/>
        <v>0</v>
      </c>
      <c r="H7096" s="12" t="b">
        <f t="shared" si="551"/>
        <v>0</v>
      </c>
      <c r="I7096" s="12" t="b">
        <f t="shared" si="552"/>
        <v>1</v>
      </c>
      <c r="J7096" s="12" t="b">
        <f t="shared" si="553"/>
        <v>0</v>
      </c>
      <c r="K7096" s="9" t="b">
        <f t="shared" si="554"/>
        <v>0</v>
      </c>
    </row>
    <row r="7097" spans="1:11" ht="15.75" customHeight="1" x14ac:dyDescent="0.15">
      <c r="A7097" t="s">
        <v>7062</v>
      </c>
      <c r="B7097" s="10">
        <v>7096</v>
      </c>
      <c r="C7097" s="39" t="s">
        <v>1</v>
      </c>
      <c r="D7097" s="40">
        <v>2</v>
      </c>
      <c r="E7097" s="40">
        <v>0</v>
      </c>
      <c r="F7097" s="11" t="s">
        <v>1</v>
      </c>
      <c r="G7097" s="12">
        <f t="shared" si="550"/>
        <v>1</v>
      </c>
      <c r="H7097" s="12" t="b">
        <f t="shared" si="551"/>
        <v>1</v>
      </c>
      <c r="I7097" s="12" t="b">
        <f t="shared" si="552"/>
        <v>0</v>
      </c>
      <c r="J7097" s="12" t="b">
        <f t="shared" si="553"/>
        <v>0</v>
      </c>
      <c r="K7097" s="9" t="b">
        <f t="shared" si="554"/>
        <v>0</v>
      </c>
    </row>
    <row r="7098" spans="1:11" ht="15.75" customHeight="1" x14ac:dyDescent="0.15">
      <c r="A7098" t="s">
        <v>7063</v>
      </c>
      <c r="B7098" s="10">
        <v>7097</v>
      </c>
      <c r="C7098" s="39" t="s">
        <v>1</v>
      </c>
      <c r="D7098" s="40">
        <v>2</v>
      </c>
      <c r="E7098" s="40">
        <v>0</v>
      </c>
      <c r="F7098" s="11" t="s">
        <v>2</v>
      </c>
      <c r="G7098" s="12">
        <f t="shared" si="550"/>
        <v>0</v>
      </c>
      <c r="H7098" s="12" t="b">
        <f t="shared" si="551"/>
        <v>0</v>
      </c>
      <c r="I7098" s="12" t="b">
        <f t="shared" si="552"/>
        <v>1</v>
      </c>
      <c r="J7098" s="12" t="b">
        <f t="shared" si="553"/>
        <v>0</v>
      </c>
      <c r="K7098" s="9" t="b">
        <f t="shared" si="554"/>
        <v>0</v>
      </c>
    </row>
    <row r="7099" spans="1:11" ht="15.75" customHeight="1" x14ac:dyDescent="0.15">
      <c r="A7099" t="s">
        <v>7064</v>
      </c>
      <c r="B7099" s="10">
        <v>7098</v>
      </c>
      <c r="C7099" s="39" t="s">
        <v>1</v>
      </c>
      <c r="D7099" s="40">
        <v>1</v>
      </c>
      <c r="E7099" s="40">
        <v>1</v>
      </c>
      <c r="F7099" s="11" t="s">
        <v>1</v>
      </c>
      <c r="G7099" s="12">
        <f t="shared" si="550"/>
        <v>1</v>
      </c>
      <c r="H7099" s="12" t="b">
        <f t="shared" si="551"/>
        <v>1</v>
      </c>
      <c r="I7099" s="12" t="b">
        <f t="shared" si="552"/>
        <v>0</v>
      </c>
      <c r="J7099" s="12" t="b">
        <f t="shared" si="553"/>
        <v>0</v>
      </c>
      <c r="K7099" s="9" t="b">
        <f t="shared" si="554"/>
        <v>0</v>
      </c>
    </row>
    <row r="7100" spans="1:11" ht="15.75" customHeight="1" x14ac:dyDescent="0.15">
      <c r="A7100" t="s">
        <v>7065</v>
      </c>
      <c r="B7100" s="10">
        <v>7099</v>
      </c>
      <c r="C7100" s="39" t="s">
        <v>1</v>
      </c>
      <c r="D7100" s="40">
        <v>2</v>
      </c>
      <c r="E7100" s="40">
        <v>0</v>
      </c>
      <c r="F7100" s="11" t="s">
        <v>1</v>
      </c>
      <c r="G7100" s="12">
        <f t="shared" si="550"/>
        <v>1</v>
      </c>
      <c r="H7100" s="12" t="b">
        <f t="shared" si="551"/>
        <v>1</v>
      </c>
      <c r="I7100" s="12" t="b">
        <f t="shared" si="552"/>
        <v>0</v>
      </c>
      <c r="J7100" s="12" t="b">
        <f t="shared" si="553"/>
        <v>0</v>
      </c>
      <c r="K7100" s="9" t="b">
        <f t="shared" si="554"/>
        <v>0</v>
      </c>
    </row>
    <row r="7101" spans="1:11" ht="15.75" customHeight="1" x14ac:dyDescent="0.15">
      <c r="A7101" t="s">
        <v>7066</v>
      </c>
      <c r="B7101" s="10">
        <v>7100</v>
      </c>
      <c r="C7101" s="39" t="s">
        <v>1</v>
      </c>
      <c r="D7101" s="40">
        <v>2</v>
      </c>
      <c r="E7101" s="40">
        <v>0</v>
      </c>
      <c r="F7101" s="11" t="s">
        <v>2</v>
      </c>
      <c r="G7101" s="12">
        <f t="shared" si="550"/>
        <v>0</v>
      </c>
      <c r="H7101" s="12" t="b">
        <f t="shared" si="551"/>
        <v>0</v>
      </c>
      <c r="I7101" s="12" t="b">
        <f t="shared" si="552"/>
        <v>1</v>
      </c>
      <c r="J7101" s="12" t="b">
        <f t="shared" si="553"/>
        <v>0</v>
      </c>
      <c r="K7101" s="9" t="b">
        <f t="shared" si="554"/>
        <v>0</v>
      </c>
    </row>
    <row r="7102" spans="1:11" ht="15.75" customHeight="1" x14ac:dyDescent="0.15">
      <c r="A7102" t="s">
        <v>7067</v>
      </c>
      <c r="B7102" s="10">
        <v>7101</v>
      </c>
      <c r="C7102" s="39" t="s">
        <v>2</v>
      </c>
      <c r="D7102" s="40">
        <v>0</v>
      </c>
      <c r="E7102" s="40">
        <v>2</v>
      </c>
      <c r="F7102" s="11" t="s">
        <v>2</v>
      </c>
      <c r="G7102" s="12">
        <f t="shared" si="550"/>
        <v>1</v>
      </c>
      <c r="H7102" s="12" t="b">
        <f t="shared" si="551"/>
        <v>0</v>
      </c>
      <c r="I7102" s="12" t="b">
        <f t="shared" si="552"/>
        <v>0</v>
      </c>
      <c r="J7102" s="12" t="b">
        <f t="shared" si="553"/>
        <v>1</v>
      </c>
      <c r="K7102" s="9" t="b">
        <f t="shared" si="554"/>
        <v>0</v>
      </c>
    </row>
    <row r="7103" spans="1:11" ht="15.75" customHeight="1" x14ac:dyDescent="0.15">
      <c r="A7103" t="s">
        <v>7068</v>
      </c>
      <c r="B7103" s="10">
        <v>7102</v>
      </c>
      <c r="C7103" s="39" t="s">
        <v>2</v>
      </c>
      <c r="D7103" s="40">
        <v>0</v>
      </c>
      <c r="E7103" s="40">
        <v>2</v>
      </c>
      <c r="F7103" s="11" t="s">
        <v>2</v>
      </c>
      <c r="G7103" s="12">
        <f t="shared" si="550"/>
        <v>1</v>
      </c>
      <c r="H7103" s="12" t="b">
        <f t="shared" si="551"/>
        <v>0</v>
      </c>
      <c r="I7103" s="12" t="b">
        <f t="shared" si="552"/>
        <v>0</v>
      </c>
      <c r="J7103" s="12" t="b">
        <f t="shared" si="553"/>
        <v>1</v>
      </c>
      <c r="K7103" s="9" t="b">
        <f t="shared" si="554"/>
        <v>0</v>
      </c>
    </row>
    <row r="7104" spans="1:11" ht="15.75" customHeight="1" x14ac:dyDescent="0.15">
      <c r="A7104" t="s">
        <v>7069</v>
      </c>
      <c r="B7104" s="10">
        <v>7103</v>
      </c>
      <c r="C7104" s="39" t="s">
        <v>1</v>
      </c>
      <c r="D7104" s="40">
        <v>2</v>
      </c>
      <c r="E7104" s="40">
        <v>0</v>
      </c>
      <c r="F7104" s="11" t="s">
        <v>1</v>
      </c>
      <c r="G7104" s="12">
        <f t="shared" si="550"/>
        <v>1</v>
      </c>
      <c r="H7104" s="12" t="b">
        <f t="shared" si="551"/>
        <v>1</v>
      </c>
      <c r="I7104" s="12" t="b">
        <f t="shared" si="552"/>
        <v>0</v>
      </c>
      <c r="J7104" s="12" t="b">
        <f t="shared" si="553"/>
        <v>0</v>
      </c>
      <c r="K7104" s="9" t="b">
        <f t="shared" si="554"/>
        <v>0</v>
      </c>
    </row>
    <row r="7105" spans="1:11" ht="15.75" customHeight="1" x14ac:dyDescent="0.15">
      <c r="A7105" t="s">
        <v>7070</v>
      </c>
      <c r="B7105" s="10">
        <v>7104</v>
      </c>
      <c r="C7105" s="39" t="s">
        <v>1</v>
      </c>
      <c r="D7105" s="40">
        <v>0</v>
      </c>
      <c r="E7105" s="40">
        <v>0</v>
      </c>
      <c r="F7105" s="11" t="s">
        <v>1</v>
      </c>
      <c r="G7105" s="12">
        <f t="shared" si="550"/>
        <v>1</v>
      </c>
      <c r="H7105" s="12" t="b">
        <f t="shared" si="551"/>
        <v>1</v>
      </c>
      <c r="I7105" s="12" t="b">
        <f t="shared" si="552"/>
        <v>0</v>
      </c>
      <c r="J7105" s="12" t="b">
        <f t="shared" si="553"/>
        <v>0</v>
      </c>
      <c r="K7105" s="9" t="b">
        <f t="shared" si="554"/>
        <v>0</v>
      </c>
    </row>
    <row r="7106" spans="1:11" ht="15.75" customHeight="1" x14ac:dyDescent="0.15">
      <c r="A7106" t="s">
        <v>7071</v>
      </c>
      <c r="B7106" s="10">
        <v>7105</v>
      </c>
      <c r="C7106" s="39" t="s">
        <v>1</v>
      </c>
      <c r="D7106" s="40">
        <v>0</v>
      </c>
      <c r="E7106" s="40">
        <v>0</v>
      </c>
      <c r="F7106" s="11" t="s">
        <v>1</v>
      </c>
      <c r="G7106" s="12">
        <f t="shared" si="550"/>
        <v>1</v>
      </c>
      <c r="H7106" s="12" t="b">
        <f t="shared" si="551"/>
        <v>1</v>
      </c>
      <c r="I7106" s="12" t="b">
        <f t="shared" si="552"/>
        <v>0</v>
      </c>
      <c r="J7106" s="12" t="b">
        <f t="shared" si="553"/>
        <v>0</v>
      </c>
      <c r="K7106" s="9" t="b">
        <f t="shared" si="554"/>
        <v>0</v>
      </c>
    </row>
    <row r="7107" spans="1:11" ht="15.75" customHeight="1" x14ac:dyDescent="0.15">
      <c r="A7107" t="s">
        <v>7072</v>
      </c>
      <c r="B7107" s="10">
        <v>7106</v>
      </c>
      <c r="C7107" s="39" t="s">
        <v>2</v>
      </c>
      <c r="D7107" s="40">
        <v>1</v>
      </c>
      <c r="E7107" s="40">
        <v>1</v>
      </c>
      <c r="F7107" s="11" t="s">
        <v>1</v>
      </c>
      <c r="G7107" s="12">
        <f t="shared" si="550"/>
        <v>0</v>
      </c>
      <c r="H7107" s="12" t="b">
        <f t="shared" si="551"/>
        <v>0</v>
      </c>
      <c r="I7107" s="12" t="b">
        <f t="shared" si="552"/>
        <v>0</v>
      </c>
      <c r="J7107" s="12" t="b">
        <f t="shared" si="553"/>
        <v>0</v>
      </c>
      <c r="K7107" s="9" t="b">
        <f t="shared" si="554"/>
        <v>1</v>
      </c>
    </row>
    <row r="7108" spans="1:11" ht="15.75" customHeight="1" x14ac:dyDescent="0.15">
      <c r="A7108" t="s">
        <v>7073</v>
      </c>
      <c r="B7108" s="10">
        <v>7107</v>
      </c>
      <c r="C7108" s="39" t="s">
        <v>1</v>
      </c>
      <c r="D7108" s="40">
        <v>0</v>
      </c>
      <c r="E7108" s="40">
        <v>0</v>
      </c>
      <c r="F7108" s="11" t="s">
        <v>1</v>
      </c>
      <c r="G7108" s="12">
        <f t="shared" si="550"/>
        <v>1</v>
      </c>
      <c r="H7108" s="12" t="b">
        <f t="shared" si="551"/>
        <v>1</v>
      </c>
      <c r="I7108" s="12" t="b">
        <f t="shared" si="552"/>
        <v>0</v>
      </c>
      <c r="J7108" s="12" t="b">
        <f t="shared" si="553"/>
        <v>0</v>
      </c>
      <c r="K7108" s="9" t="b">
        <f t="shared" si="554"/>
        <v>0</v>
      </c>
    </row>
    <row r="7109" spans="1:11" ht="15.75" customHeight="1" x14ac:dyDescent="0.15">
      <c r="A7109" t="s">
        <v>7074</v>
      </c>
      <c r="B7109" s="10">
        <v>7108</v>
      </c>
      <c r="C7109" s="39" t="s">
        <v>1</v>
      </c>
      <c r="D7109" s="40">
        <v>0</v>
      </c>
      <c r="E7109" s="40">
        <v>0</v>
      </c>
      <c r="F7109" s="11" t="s">
        <v>1</v>
      </c>
      <c r="G7109" s="12">
        <f t="shared" ref="G7109:G7172" si="555">IF(C7109=F7109,1,0)</f>
        <v>1</v>
      </c>
      <c r="H7109" s="12" t="b">
        <f t="shared" ref="H7109:H7172" si="556">AND(C7109="incels",F7109="incels")</f>
        <v>1</v>
      </c>
      <c r="I7109" s="12" t="b">
        <f t="shared" ref="I7109:I7172" si="557">AND(C7109="incels",F7109="neutre")</f>
        <v>0</v>
      </c>
      <c r="J7109" s="12" t="b">
        <f t="shared" ref="J7109:J7172" si="558">AND(C7109="neutre",F7109="neutre")</f>
        <v>0</v>
      </c>
      <c r="K7109" s="9" t="b">
        <f t="shared" ref="K7109:K7172" si="559">AND(C7109="neutre",F7109="incels")</f>
        <v>0</v>
      </c>
    </row>
    <row r="7110" spans="1:11" ht="15.75" customHeight="1" x14ac:dyDescent="0.15">
      <c r="A7110" t="s">
        <v>7075</v>
      </c>
      <c r="B7110" s="10">
        <v>7109</v>
      </c>
      <c r="C7110" s="39" t="s">
        <v>2</v>
      </c>
      <c r="D7110" s="40">
        <v>1</v>
      </c>
      <c r="E7110" s="40">
        <v>1</v>
      </c>
      <c r="F7110" s="11" t="s">
        <v>1</v>
      </c>
      <c r="G7110" s="12">
        <f t="shared" si="555"/>
        <v>0</v>
      </c>
      <c r="H7110" s="12" t="b">
        <f t="shared" si="556"/>
        <v>0</v>
      </c>
      <c r="I7110" s="12" t="b">
        <f t="shared" si="557"/>
        <v>0</v>
      </c>
      <c r="J7110" s="12" t="b">
        <f t="shared" si="558"/>
        <v>0</v>
      </c>
      <c r="K7110" s="9" t="b">
        <f t="shared" si="559"/>
        <v>1</v>
      </c>
    </row>
    <row r="7111" spans="1:11" ht="15.75" customHeight="1" x14ac:dyDescent="0.15">
      <c r="A7111" t="s">
        <v>7076</v>
      </c>
      <c r="B7111" s="10">
        <v>7110</v>
      </c>
      <c r="C7111" s="39" t="s">
        <v>1</v>
      </c>
      <c r="D7111" s="40">
        <v>1</v>
      </c>
      <c r="E7111" s="40">
        <v>1</v>
      </c>
      <c r="F7111" s="11" t="s">
        <v>1</v>
      </c>
      <c r="G7111" s="12">
        <f t="shared" si="555"/>
        <v>1</v>
      </c>
      <c r="H7111" s="12" t="b">
        <f t="shared" si="556"/>
        <v>1</v>
      </c>
      <c r="I7111" s="12" t="b">
        <f t="shared" si="557"/>
        <v>0</v>
      </c>
      <c r="J7111" s="12" t="b">
        <f t="shared" si="558"/>
        <v>0</v>
      </c>
      <c r="K7111" s="9" t="b">
        <f t="shared" si="559"/>
        <v>0</v>
      </c>
    </row>
    <row r="7112" spans="1:11" ht="15.75" customHeight="1" x14ac:dyDescent="0.15">
      <c r="A7112" t="s">
        <v>7077</v>
      </c>
      <c r="B7112" s="10">
        <v>7111</v>
      </c>
      <c r="C7112" s="39" t="s">
        <v>1</v>
      </c>
      <c r="D7112" s="40">
        <v>2</v>
      </c>
      <c r="E7112" s="40">
        <v>0</v>
      </c>
      <c r="F7112" s="11" t="s">
        <v>1</v>
      </c>
      <c r="G7112" s="12">
        <f t="shared" si="555"/>
        <v>1</v>
      </c>
      <c r="H7112" s="12" t="b">
        <f t="shared" si="556"/>
        <v>1</v>
      </c>
      <c r="I7112" s="12" t="b">
        <f t="shared" si="557"/>
        <v>0</v>
      </c>
      <c r="J7112" s="12" t="b">
        <f t="shared" si="558"/>
        <v>0</v>
      </c>
      <c r="K7112" s="9" t="b">
        <f t="shared" si="559"/>
        <v>0</v>
      </c>
    </row>
    <row r="7113" spans="1:11" ht="15.75" customHeight="1" x14ac:dyDescent="0.15">
      <c r="A7113" t="s">
        <v>7078</v>
      </c>
      <c r="B7113" s="10">
        <v>7112</v>
      </c>
      <c r="C7113" s="39" t="s">
        <v>1</v>
      </c>
      <c r="D7113" s="40">
        <v>2</v>
      </c>
      <c r="E7113" s="40">
        <v>0</v>
      </c>
      <c r="F7113" s="11" t="s">
        <v>1</v>
      </c>
      <c r="G7113" s="12">
        <f t="shared" si="555"/>
        <v>1</v>
      </c>
      <c r="H7113" s="12" t="b">
        <f t="shared" si="556"/>
        <v>1</v>
      </c>
      <c r="I7113" s="12" t="b">
        <f t="shared" si="557"/>
        <v>0</v>
      </c>
      <c r="J7113" s="12" t="b">
        <f t="shared" si="558"/>
        <v>0</v>
      </c>
      <c r="K7113" s="9" t="b">
        <f t="shared" si="559"/>
        <v>0</v>
      </c>
    </row>
    <row r="7114" spans="1:11" ht="15.75" customHeight="1" x14ac:dyDescent="0.15">
      <c r="A7114" t="s">
        <v>7079</v>
      </c>
      <c r="B7114" s="10">
        <v>7113</v>
      </c>
      <c r="C7114" s="39" t="s">
        <v>1</v>
      </c>
      <c r="D7114" s="40">
        <v>1</v>
      </c>
      <c r="E7114" s="40">
        <v>1</v>
      </c>
      <c r="F7114" s="11" t="s">
        <v>2</v>
      </c>
      <c r="G7114" s="12">
        <f t="shared" si="555"/>
        <v>0</v>
      </c>
      <c r="H7114" s="12" t="b">
        <f t="shared" si="556"/>
        <v>0</v>
      </c>
      <c r="I7114" s="12" t="b">
        <f t="shared" si="557"/>
        <v>1</v>
      </c>
      <c r="J7114" s="12" t="b">
        <f t="shared" si="558"/>
        <v>0</v>
      </c>
      <c r="K7114" s="9" t="b">
        <f t="shared" si="559"/>
        <v>0</v>
      </c>
    </row>
    <row r="7115" spans="1:11" ht="15.75" customHeight="1" x14ac:dyDescent="0.15">
      <c r="A7115" t="s">
        <v>7080</v>
      </c>
      <c r="B7115" s="10">
        <v>7114</v>
      </c>
      <c r="C7115" s="39" t="s">
        <v>1</v>
      </c>
      <c r="D7115" s="40">
        <v>2</v>
      </c>
      <c r="E7115" s="40">
        <v>0</v>
      </c>
      <c r="F7115" s="11" t="s">
        <v>1</v>
      </c>
      <c r="G7115" s="12">
        <f t="shared" si="555"/>
        <v>1</v>
      </c>
      <c r="H7115" s="12" t="b">
        <f t="shared" si="556"/>
        <v>1</v>
      </c>
      <c r="I7115" s="12" t="b">
        <f t="shared" si="557"/>
        <v>0</v>
      </c>
      <c r="J7115" s="12" t="b">
        <f t="shared" si="558"/>
        <v>0</v>
      </c>
      <c r="K7115" s="9" t="b">
        <f t="shared" si="559"/>
        <v>0</v>
      </c>
    </row>
    <row r="7116" spans="1:11" ht="15.75" customHeight="1" x14ac:dyDescent="0.15">
      <c r="A7116" t="s">
        <v>7081</v>
      </c>
      <c r="B7116" s="10">
        <v>7115</v>
      </c>
      <c r="C7116" s="39" t="s">
        <v>1</v>
      </c>
      <c r="D7116" s="40">
        <v>2</v>
      </c>
      <c r="E7116" s="40">
        <v>0</v>
      </c>
      <c r="F7116" s="11" t="s">
        <v>1</v>
      </c>
      <c r="G7116" s="12">
        <f t="shared" si="555"/>
        <v>1</v>
      </c>
      <c r="H7116" s="12" t="b">
        <f t="shared" si="556"/>
        <v>1</v>
      </c>
      <c r="I7116" s="12" t="b">
        <f t="shared" si="557"/>
        <v>0</v>
      </c>
      <c r="J7116" s="12" t="b">
        <f t="shared" si="558"/>
        <v>0</v>
      </c>
      <c r="K7116" s="9" t="b">
        <f t="shared" si="559"/>
        <v>0</v>
      </c>
    </row>
    <row r="7117" spans="1:11" ht="15.75" customHeight="1" x14ac:dyDescent="0.15">
      <c r="A7117" t="s">
        <v>7082</v>
      </c>
      <c r="B7117" s="10">
        <v>7116</v>
      </c>
      <c r="C7117" s="39" t="s">
        <v>1</v>
      </c>
      <c r="D7117" s="40">
        <v>0</v>
      </c>
      <c r="E7117" s="40">
        <v>0</v>
      </c>
      <c r="F7117" s="11" t="s">
        <v>1</v>
      </c>
      <c r="G7117" s="12">
        <f t="shared" si="555"/>
        <v>1</v>
      </c>
      <c r="H7117" s="12" t="b">
        <f t="shared" si="556"/>
        <v>1</v>
      </c>
      <c r="I7117" s="12" t="b">
        <f t="shared" si="557"/>
        <v>0</v>
      </c>
      <c r="J7117" s="12" t="b">
        <f t="shared" si="558"/>
        <v>0</v>
      </c>
      <c r="K7117" s="9" t="b">
        <f t="shared" si="559"/>
        <v>0</v>
      </c>
    </row>
    <row r="7118" spans="1:11" ht="15.75" customHeight="1" x14ac:dyDescent="0.15">
      <c r="A7118" t="s">
        <v>7083</v>
      </c>
      <c r="B7118" s="10">
        <v>7117</v>
      </c>
      <c r="C7118" s="39" t="s">
        <v>1</v>
      </c>
      <c r="D7118" s="40">
        <v>2</v>
      </c>
      <c r="E7118" s="40">
        <v>0</v>
      </c>
      <c r="F7118" s="11" t="s">
        <v>1</v>
      </c>
      <c r="G7118" s="12">
        <f t="shared" si="555"/>
        <v>1</v>
      </c>
      <c r="H7118" s="12" t="b">
        <f t="shared" si="556"/>
        <v>1</v>
      </c>
      <c r="I7118" s="12" t="b">
        <f t="shared" si="557"/>
        <v>0</v>
      </c>
      <c r="J7118" s="12" t="b">
        <f t="shared" si="558"/>
        <v>0</v>
      </c>
      <c r="K7118" s="9" t="b">
        <f t="shared" si="559"/>
        <v>0</v>
      </c>
    </row>
    <row r="7119" spans="1:11" ht="15.75" customHeight="1" x14ac:dyDescent="0.15">
      <c r="A7119" t="s">
        <v>7084</v>
      </c>
      <c r="B7119" s="10">
        <v>7118</v>
      </c>
      <c r="C7119" s="39" t="s">
        <v>1</v>
      </c>
      <c r="D7119" s="40">
        <v>2</v>
      </c>
      <c r="E7119" s="40">
        <v>0</v>
      </c>
      <c r="F7119" s="11" t="s">
        <v>1</v>
      </c>
      <c r="G7119" s="12">
        <f t="shared" si="555"/>
        <v>1</v>
      </c>
      <c r="H7119" s="12" t="b">
        <f t="shared" si="556"/>
        <v>1</v>
      </c>
      <c r="I7119" s="12" t="b">
        <f t="shared" si="557"/>
        <v>0</v>
      </c>
      <c r="J7119" s="12" t="b">
        <f t="shared" si="558"/>
        <v>0</v>
      </c>
      <c r="K7119" s="9" t="b">
        <f t="shared" si="559"/>
        <v>0</v>
      </c>
    </row>
    <row r="7120" spans="1:11" ht="15.75" customHeight="1" x14ac:dyDescent="0.15">
      <c r="A7120" t="s">
        <v>7085</v>
      </c>
      <c r="B7120" s="10">
        <v>7119</v>
      </c>
      <c r="C7120" s="39" t="s">
        <v>2</v>
      </c>
      <c r="D7120" s="40">
        <v>0</v>
      </c>
      <c r="E7120" s="40">
        <v>2</v>
      </c>
      <c r="F7120" s="11" t="s">
        <v>2</v>
      </c>
      <c r="G7120" s="12">
        <f t="shared" si="555"/>
        <v>1</v>
      </c>
      <c r="H7120" s="12" t="b">
        <f t="shared" si="556"/>
        <v>0</v>
      </c>
      <c r="I7120" s="12" t="b">
        <f t="shared" si="557"/>
        <v>0</v>
      </c>
      <c r="J7120" s="12" t="b">
        <f t="shared" si="558"/>
        <v>1</v>
      </c>
      <c r="K7120" s="9" t="b">
        <f t="shared" si="559"/>
        <v>0</v>
      </c>
    </row>
    <row r="7121" spans="1:11" ht="15.75" customHeight="1" x14ac:dyDescent="0.15">
      <c r="A7121" t="s">
        <v>7086</v>
      </c>
      <c r="B7121" s="10">
        <v>7120</v>
      </c>
      <c r="C7121" s="39" t="s">
        <v>1</v>
      </c>
      <c r="D7121" s="40">
        <v>2</v>
      </c>
      <c r="E7121" s="40">
        <v>0</v>
      </c>
      <c r="F7121" s="11" t="s">
        <v>1</v>
      </c>
      <c r="G7121" s="12">
        <f t="shared" si="555"/>
        <v>1</v>
      </c>
      <c r="H7121" s="12" t="b">
        <f t="shared" si="556"/>
        <v>1</v>
      </c>
      <c r="I7121" s="12" t="b">
        <f t="shared" si="557"/>
        <v>0</v>
      </c>
      <c r="J7121" s="12" t="b">
        <f t="shared" si="558"/>
        <v>0</v>
      </c>
      <c r="K7121" s="9" t="b">
        <f t="shared" si="559"/>
        <v>0</v>
      </c>
    </row>
    <row r="7122" spans="1:11" ht="15.75" customHeight="1" x14ac:dyDescent="0.15">
      <c r="A7122" t="s">
        <v>7087</v>
      </c>
      <c r="B7122" s="10">
        <v>7121</v>
      </c>
      <c r="C7122" s="39" t="s">
        <v>1</v>
      </c>
      <c r="D7122" s="40">
        <v>0</v>
      </c>
      <c r="E7122" s="40">
        <v>0</v>
      </c>
      <c r="F7122" s="11" t="s">
        <v>2</v>
      </c>
      <c r="G7122" s="12">
        <f t="shared" si="555"/>
        <v>0</v>
      </c>
      <c r="H7122" s="12" t="b">
        <f t="shared" si="556"/>
        <v>0</v>
      </c>
      <c r="I7122" s="12" t="b">
        <f t="shared" si="557"/>
        <v>1</v>
      </c>
      <c r="J7122" s="12" t="b">
        <f t="shared" si="558"/>
        <v>0</v>
      </c>
      <c r="K7122" s="9" t="b">
        <f t="shared" si="559"/>
        <v>0</v>
      </c>
    </row>
    <row r="7123" spans="1:11" ht="15.75" customHeight="1" x14ac:dyDescent="0.15">
      <c r="A7123" t="s">
        <v>7088</v>
      </c>
      <c r="B7123" s="10">
        <v>7122</v>
      </c>
      <c r="C7123" s="39" t="s">
        <v>1</v>
      </c>
      <c r="D7123" s="40">
        <v>1</v>
      </c>
      <c r="E7123" s="40">
        <v>1</v>
      </c>
      <c r="F7123" s="11" t="s">
        <v>2</v>
      </c>
      <c r="G7123" s="12">
        <f t="shared" si="555"/>
        <v>0</v>
      </c>
      <c r="H7123" s="12" t="b">
        <f t="shared" si="556"/>
        <v>0</v>
      </c>
      <c r="I7123" s="12" t="b">
        <f t="shared" si="557"/>
        <v>1</v>
      </c>
      <c r="J7123" s="12" t="b">
        <f t="shared" si="558"/>
        <v>0</v>
      </c>
      <c r="K7123" s="9" t="b">
        <f t="shared" si="559"/>
        <v>0</v>
      </c>
    </row>
    <row r="7124" spans="1:11" ht="15.75" customHeight="1" x14ac:dyDescent="0.15">
      <c r="A7124" t="s">
        <v>7089</v>
      </c>
      <c r="B7124" s="10">
        <v>7123</v>
      </c>
      <c r="C7124" s="39" t="s">
        <v>2</v>
      </c>
      <c r="D7124" s="40">
        <v>1</v>
      </c>
      <c r="E7124" s="40">
        <v>1</v>
      </c>
      <c r="F7124" s="11" t="s">
        <v>1</v>
      </c>
      <c r="G7124" s="12">
        <f t="shared" si="555"/>
        <v>0</v>
      </c>
      <c r="H7124" s="12" t="b">
        <f t="shared" si="556"/>
        <v>0</v>
      </c>
      <c r="I7124" s="12" t="b">
        <f t="shared" si="557"/>
        <v>0</v>
      </c>
      <c r="J7124" s="12" t="b">
        <f t="shared" si="558"/>
        <v>0</v>
      </c>
      <c r="K7124" s="9" t="b">
        <f t="shared" si="559"/>
        <v>1</v>
      </c>
    </row>
    <row r="7125" spans="1:11" ht="15.75" customHeight="1" x14ac:dyDescent="0.15">
      <c r="A7125" t="s">
        <v>7090</v>
      </c>
      <c r="B7125" s="10">
        <v>7124</v>
      </c>
      <c r="C7125" s="39" t="s">
        <v>1</v>
      </c>
      <c r="D7125" s="40">
        <v>1</v>
      </c>
      <c r="E7125" s="40">
        <v>1</v>
      </c>
      <c r="F7125" s="11" t="s">
        <v>2</v>
      </c>
      <c r="G7125" s="12">
        <f t="shared" si="555"/>
        <v>0</v>
      </c>
      <c r="H7125" s="12" t="b">
        <f t="shared" si="556"/>
        <v>0</v>
      </c>
      <c r="I7125" s="12" t="b">
        <f t="shared" si="557"/>
        <v>1</v>
      </c>
      <c r="J7125" s="12" t="b">
        <f t="shared" si="558"/>
        <v>0</v>
      </c>
      <c r="K7125" s="9" t="b">
        <f t="shared" si="559"/>
        <v>0</v>
      </c>
    </row>
    <row r="7126" spans="1:11" ht="15.75" customHeight="1" x14ac:dyDescent="0.15">
      <c r="A7126" t="s">
        <v>7091</v>
      </c>
      <c r="B7126" s="10">
        <v>7125</v>
      </c>
      <c r="C7126" s="39" t="s">
        <v>2</v>
      </c>
      <c r="D7126" s="40">
        <v>0</v>
      </c>
      <c r="E7126" s="40">
        <v>2</v>
      </c>
      <c r="F7126" s="11" t="s">
        <v>2</v>
      </c>
      <c r="G7126" s="12">
        <f t="shared" si="555"/>
        <v>1</v>
      </c>
      <c r="H7126" s="12" t="b">
        <f t="shared" si="556"/>
        <v>0</v>
      </c>
      <c r="I7126" s="12" t="b">
        <f t="shared" si="557"/>
        <v>0</v>
      </c>
      <c r="J7126" s="12" t="b">
        <f t="shared" si="558"/>
        <v>1</v>
      </c>
      <c r="K7126" s="9" t="b">
        <f t="shared" si="559"/>
        <v>0</v>
      </c>
    </row>
    <row r="7127" spans="1:11" ht="15.75" customHeight="1" x14ac:dyDescent="0.15">
      <c r="A7127" t="s">
        <v>7092</v>
      </c>
      <c r="B7127" s="10">
        <v>7126</v>
      </c>
      <c r="C7127" s="39" t="s">
        <v>1</v>
      </c>
      <c r="D7127" s="40">
        <v>2</v>
      </c>
      <c r="E7127" s="40">
        <v>0</v>
      </c>
      <c r="F7127" s="11" t="s">
        <v>1</v>
      </c>
      <c r="G7127" s="12">
        <f t="shared" si="555"/>
        <v>1</v>
      </c>
      <c r="H7127" s="12" t="b">
        <f t="shared" si="556"/>
        <v>1</v>
      </c>
      <c r="I7127" s="12" t="b">
        <f t="shared" si="557"/>
        <v>0</v>
      </c>
      <c r="J7127" s="12" t="b">
        <f t="shared" si="558"/>
        <v>0</v>
      </c>
      <c r="K7127" s="9" t="b">
        <f t="shared" si="559"/>
        <v>0</v>
      </c>
    </row>
    <row r="7128" spans="1:11" ht="15.75" customHeight="1" x14ac:dyDescent="0.15">
      <c r="A7128" t="s">
        <v>7093</v>
      </c>
      <c r="B7128" s="10">
        <v>7127</v>
      </c>
      <c r="C7128" s="39" t="s">
        <v>1</v>
      </c>
      <c r="D7128" s="40">
        <v>1</v>
      </c>
      <c r="E7128" s="40">
        <v>1</v>
      </c>
      <c r="F7128" s="11" t="s">
        <v>2</v>
      </c>
      <c r="G7128" s="12">
        <f t="shared" si="555"/>
        <v>0</v>
      </c>
      <c r="H7128" s="12" t="b">
        <f t="shared" si="556"/>
        <v>0</v>
      </c>
      <c r="I7128" s="12" t="b">
        <f t="shared" si="557"/>
        <v>1</v>
      </c>
      <c r="J7128" s="12" t="b">
        <f t="shared" si="558"/>
        <v>0</v>
      </c>
      <c r="K7128" s="9" t="b">
        <f t="shared" si="559"/>
        <v>0</v>
      </c>
    </row>
    <row r="7129" spans="1:11" ht="15.75" customHeight="1" x14ac:dyDescent="0.15">
      <c r="A7129" t="s">
        <v>7094</v>
      </c>
      <c r="B7129" s="10">
        <v>7128</v>
      </c>
      <c r="C7129" s="39" t="s">
        <v>1</v>
      </c>
      <c r="D7129" s="40">
        <v>2</v>
      </c>
      <c r="E7129" s="40">
        <v>0</v>
      </c>
      <c r="F7129" s="11" t="s">
        <v>1</v>
      </c>
      <c r="G7129" s="12">
        <f t="shared" si="555"/>
        <v>1</v>
      </c>
      <c r="H7129" s="12" t="b">
        <f t="shared" si="556"/>
        <v>1</v>
      </c>
      <c r="I7129" s="12" t="b">
        <f t="shared" si="557"/>
        <v>0</v>
      </c>
      <c r="J7129" s="12" t="b">
        <f t="shared" si="558"/>
        <v>0</v>
      </c>
      <c r="K7129" s="9" t="b">
        <f t="shared" si="559"/>
        <v>0</v>
      </c>
    </row>
    <row r="7130" spans="1:11" ht="15.75" customHeight="1" x14ac:dyDescent="0.15">
      <c r="A7130" t="s">
        <v>7095</v>
      </c>
      <c r="B7130" s="10">
        <v>7129</v>
      </c>
      <c r="C7130" s="39" t="s">
        <v>1</v>
      </c>
      <c r="D7130" s="40">
        <v>1</v>
      </c>
      <c r="E7130" s="40">
        <v>1</v>
      </c>
      <c r="F7130" s="11" t="s">
        <v>1</v>
      </c>
      <c r="G7130" s="12">
        <f t="shared" si="555"/>
        <v>1</v>
      </c>
      <c r="H7130" s="12" t="b">
        <f t="shared" si="556"/>
        <v>1</v>
      </c>
      <c r="I7130" s="12" t="b">
        <f t="shared" si="557"/>
        <v>0</v>
      </c>
      <c r="J7130" s="12" t="b">
        <f t="shared" si="558"/>
        <v>0</v>
      </c>
      <c r="K7130" s="9" t="b">
        <f t="shared" si="559"/>
        <v>0</v>
      </c>
    </row>
    <row r="7131" spans="1:11" ht="15.75" customHeight="1" x14ac:dyDescent="0.15">
      <c r="A7131" t="s">
        <v>7096</v>
      </c>
      <c r="B7131" s="10">
        <v>7130</v>
      </c>
      <c r="C7131" s="39" t="s">
        <v>1</v>
      </c>
      <c r="D7131" s="40">
        <v>1</v>
      </c>
      <c r="E7131" s="40">
        <v>1</v>
      </c>
      <c r="F7131" s="11" t="s">
        <v>1</v>
      </c>
      <c r="G7131" s="12">
        <f t="shared" si="555"/>
        <v>1</v>
      </c>
      <c r="H7131" s="12" t="b">
        <f t="shared" si="556"/>
        <v>1</v>
      </c>
      <c r="I7131" s="12" t="b">
        <f t="shared" si="557"/>
        <v>0</v>
      </c>
      <c r="J7131" s="12" t="b">
        <f t="shared" si="558"/>
        <v>0</v>
      </c>
      <c r="K7131" s="9" t="b">
        <f t="shared" si="559"/>
        <v>0</v>
      </c>
    </row>
    <row r="7132" spans="1:11" ht="15.75" customHeight="1" x14ac:dyDescent="0.15">
      <c r="A7132" t="s">
        <v>7097</v>
      </c>
      <c r="B7132" s="10">
        <v>7131</v>
      </c>
      <c r="C7132" s="39" t="s">
        <v>1</v>
      </c>
      <c r="D7132" s="40">
        <v>2</v>
      </c>
      <c r="E7132" s="40">
        <v>0</v>
      </c>
      <c r="F7132" s="11" t="s">
        <v>1</v>
      </c>
      <c r="G7132" s="12">
        <f t="shared" si="555"/>
        <v>1</v>
      </c>
      <c r="H7132" s="12" t="b">
        <f t="shared" si="556"/>
        <v>1</v>
      </c>
      <c r="I7132" s="12" t="b">
        <f t="shared" si="557"/>
        <v>0</v>
      </c>
      <c r="J7132" s="12" t="b">
        <f t="shared" si="558"/>
        <v>0</v>
      </c>
      <c r="K7132" s="9" t="b">
        <f t="shared" si="559"/>
        <v>0</v>
      </c>
    </row>
    <row r="7133" spans="1:11" ht="15.75" customHeight="1" x14ac:dyDescent="0.15">
      <c r="A7133" t="s">
        <v>7098</v>
      </c>
      <c r="B7133" s="10">
        <v>7132</v>
      </c>
      <c r="C7133" s="39" t="s">
        <v>1</v>
      </c>
      <c r="D7133" s="40">
        <v>2</v>
      </c>
      <c r="E7133" s="40">
        <v>0</v>
      </c>
      <c r="F7133" s="11" t="s">
        <v>1</v>
      </c>
      <c r="G7133" s="12">
        <f t="shared" si="555"/>
        <v>1</v>
      </c>
      <c r="H7133" s="12" t="b">
        <f t="shared" si="556"/>
        <v>1</v>
      </c>
      <c r="I7133" s="12" t="b">
        <f t="shared" si="557"/>
        <v>0</v>
      </c>
      <c r="J7133" s="12" t="b">
        <f t="shared" si="558"/>
        <v>0</v>
      </c>
      <c r="K7133" s="9" t="b">
        <f t="shared" si="559"/>
        <v>0</v>
      </c>
    </row>
    <row r="7134" spans="1:11" ht="15.75" customHeight="1" x14ac:dyDescent="0.15">
      <c r="A7134" t="s">
        <v>7099</v>
      </c>
      <c r="B7134" s="10">
        <v>7133</v>
      </c>
      <c r="C7134" s="39" t="s">
        <v>1</v>
      </c>
      <c r="D7134" s="40">
        <v>1</v>
      </c>
      <c r="E7134" s="40">
        <v>1</v>
      </c>
      <c r="F7134" s="11" t="s">
        <v>1</v>
      </c>
      <c r="G7134" s="12">
        <f t="shared" si="555"/>
        <v>1</v>
      </c>
      <c r="H7134" s="12" t="b">
        <f t="shared" si="556"/>
        <v>1</v>
      </c>
      <c r="I7134" s="12" t="b">
        <f t="shared" si="557"/>
        <v>0</v>
      </c>
      <c r="J7134" s="12" t="b">
        <f t="shared" si="558"/>
        <v>0</v>
      </c>
      <c r="K7134" s="9" t="b">
        <f t="shared" si="559"/>
        <v>0</v>
      </c>
    </row>
    <row r="7135" spans="1:11" ht="15.75" customHeight="1" x14ac:dyDescent="0.15">
      <c r="A7135" t="s">
        <v>7100</v>
      </c>
      <c r="B7135" s="10">
        <v>7134</v>
      </c>
      <c r="C7135" s="39" t="s">
        <v>1</v>
      </c>
      <c r="D7135" s="40">
        <v>2</v>
      </c>
      <c r="E7135" s="40">
        <v>0</v>
      </c>
      <c r="F7135" s="11" t="s">
        <v>1</v>
      </c>
      <c r="G7135" s="12">
        <f t="shared" si="555"/>
        <v>1</v>
      </c>
      <c r="H7135" s="12" t="b">
        <f t="shared" si="556"/>
        <v>1</v>
      </c>
      <c r="I7135" s="12" t="b">
        <f t="shared" si="557"/>
        <v>0</v>
      </c>
      <c r="J7135" s="12" t="b">
        <f t="shared" si="558"/>
        <v>0</v>
      </c>
      <c r="K7135" s="9" t="b">
        <f t="shared" si="559"/>
        <v>0</v>
      </c>
    </row>
    <row r="7136" spans="1:11" ht="15.75" customHeight="1" x14ac:dyDescent="0.15">
      <c r="A7136" t="s">
        <v>7101</v>
      </c>
      <c r="B7136" s="10">
        <v>7135</v>
      </c>
      <c r="C7136" s="39" t="s">
        <v>1</v>
      </c>
      <c r="D7136" s="40">
        <v>1</v>
      </c>
      <c r="E7136" s="40">
        <v>1</v>
      </c>
      <c r="F7136" s="11" t="s">
        <v>1</v>
      </c>
      <c r="G7136" s="12">
        <f t="shared" si="555"/>
        <v>1</v>
      </c>
      <c r="H7136" s="12" t="b">
        <f t="shared" si="556"/>
        <v>1</v>
      </c>
      <c r="I7136" s="12" t="b">
        <f t="shared" si="557"/>
        <v>0</v>
      </c>
      <c r="J7136" s="12" t="b">
        <f t="shared" si="558"/>
        <v>0</v>
      </c>
      <c r="K7136" s="9" t="b">
        <f t="shared" si="559"/>
        <v>0</v>
      </c>
    </row>
    <row r="7137" spans="1:11" ht="15.75" customHeight="1" x14ac:dyDescent="0.15">
      <c r="A7137" t="s">
        <v>7102</v>
      </c>
      <c r="B7137" s="10">
        <v>7136</v>
      </c>
      <c r="C7137" s="39" t="s">
        <v>2</v>
      </c>
      <c r="D7137" s="40">
        <v>0</v>
      </c>
      <c r="E7137" s="40">
        <v>2</v>
      </c>
      <c r="F7137" s="11" t="s">
        <v>2</v>
      </c>
      <c r="G7137" s="12">
        <f t="shared" si="555"/>
        <v>1</v>
      </c>
      <c r="H7137" s="12" t="b">
        <f t="shared" si="556"/>
        <v>0</v>
      </c>
      <c r="I7137" s="12" t="b">
        <f t="shared" si="557"/>
        <v>0</v>
      </c>
      <c r="J7137" s="12" t="b">
        <f t="shared" si="558"/>
        <v>1</v>
      </c>
      <c r="K7137" s="9" t="b">
        <f t="shared" si="559"/>
        <v>0</v>
      </c>
    </row>
    <row r="7138" spans="1:11" ht="15.75" customHeight="1" x14ac:dyDescent="0.15">
      <c r="A7138" t="s">
        <v>7103</v>
      </c>
      <c r="B7138" s="10">
        <v>7137</v>
      </c>
      <c r="C7138" s="39" t="s">
        <v>1</v>
      </c>
      <c r="D7138" s="40">
        <v>2</v>
      </c>
      <c r="E7138" s="40">
        <v>0</v>
      </c>
      <c r="F7138" s="11" t="s">
        <v>1</v>
      </c>
      <c r="G7138" s="12">
        <f t="shared" si="555"/>
        <v>1</v>
      </c>
      <c r="H7138" s="12" t="b">
        <f t="shared" si="556"/>
        <v>1</v>
      </c>
      <c r="I7138" s="12" t="b">
        <f t="shared" si="557"/>
        <v>0</v>
      </c>
      <c r="J7138" s="12" t="b">
        <f t="shared" si="558"/>
        <v>0</v>
      </c>
      <c r="K7138" s="9" t="b">
        <f t="shared" si="559"/>
        <v>0</v>
      </c>
    </row>
    <row r="7139" spans="1:11" ht="15.75" customHeight="1" x14ac:dyDescent="0.15">
      <c r="A7139" t="s">
        <v>7104</v>
      </c>
      <c r="B7139" s="10">
        <v>7138</v>
      </c>
      <c r="C7139" s="39" t="s">
        <v>1</v>
      </c>
      <c r="D7139" s="40">
        <v>1</v>
      </c>
      <c r="E7139" s="40">
        <v>1</v>
      </c>
      <c r="F7139" s="11" t="s">
        <v>1</v>
      </c>
      <c r="G7139" s="12">
        <f t="shared" si="555"/>
        <v>1</v>
      </c>
      <c r="H7139" s="12" t="b">
        <f t="shared" si="556"/>
        <v>1</v>
      </c>
      <c r="I7139" s="12" t="b">
        <f t="shared" si="557"/>
        <v>0</v>
      </c>
      <c r="J7139" s="12" t="b">
        <f t="shared" si="558"/>
        <v>0</v>
      </c>
      <c r="K7139" s="9" t="b">
        <f t="shared" si="559"/>
        <v>0</v>
      </c>
    </row>
    <row r="7140" spans="1:11" ht="15.75" customHeight="1" x14ac:dyDescent="0.15">
      <c r="A7140" t="s">
        <v>7105</v>
      </c>
      <c r="B7140" s="10">
        <v>7139</v>
      </c>
      <c r="C7140" s="39" t="s">
        <v>1</v>
      </c>
      <c r="D7140" s="40">
        <v>2</v>
      </c>
      <c r="E7140" s="40">
        <v>0</v>
      </c>
      <c r="F7140" s="11" t="s">
        <v>1</v>
      </c>
      <c r="G7140" s="12">
        <f t="shared" si="555"/>
        <v>1</v>
      </c>
      <c r="H7140" s="12" t="b">
        <f t="shared" si="556"/>
        <v>1</v>
      </c>
      <c r="I7140" s="12" t="b">
        <f t="shared" si="557"/>
        <v>0</v>
      </c>
      <c r="J7140" s="12" t="b">
        <f t="shared" si="558"/>
        <v>0</v>
      </c>
      <c r="K7140" s="9" t="b">
        <f t="shared" si="559"/>
        <v>0</v>
      </c>
    </row>
    <row r="7141" spans="1:11" ht="15.75" customHeight="1" x14ac:dyDescent="0.15">
      <c r="A7141" t="s">
        <v>7106</v>
      </c>
      <c r="B7141" s="10">
        <v>7140</v>
      </c>
      <c r="C7141" s="39" t="s">
        <v>1</v>
      </c>
      <c r="D7141" s="40">
        <v>2</v>
      </c>
      <c r="E7141" s="40">
        <v>0</v>
      </c>
      <c r="F7141" s="11" t="s">
        <v>1</v>
      </c>
      <c r="G7141" s="12">
        <f t="shared" si="555"/>
        <v>1</v>
      </c>
      <c r="H7141" s="12" t="b">
        <f t="shared" si="556"/>
        <v>1</v>
      </c>
      <c r="I7141" s="12" t="b">
        <f t="shared" si="557"/>
        <v>0</v>
      </c>
      <c r="J7141" s="12" t="b">
        <f t="shared" si="558"/>
        <v>0</v>
      </c>
      <c r="K7141" s="9" t="b">
        <f t="shared" si="559"/>
        <v>0</v>
      </c>
    </row>
    <row r="7142" spans="1:11" ht="15.75" customHeight="1" x14ac:dyDescent="0.15">
      <c r="A7142" t="s">
        <v>7107</v>
      </c>
      <c r="B7142" s="10">
        <v>7141</v>
      </c>
      <c r="C7142" s="39" t="s">
        <v>2</v>
      </c>
      <c r="D7142" s="40">
        <v>0</v>
      </c>
      <c r="E7142" s="40">
        <v>2</v>
      </c>
      <c r="F7142" s="11" t="s">
        <v>2</v>
      </c>
      <c r="G7142" s="12">
        <f t="shared" si="555"/>
        <v>1</v>
      </c>
      <c r="H7142" s="12" t="b">
        <f t="shared" si="556"/>
        <v>0</v>
      </c>
      <c r="I7142" s="12" t="b">
        <f t="shared" si="557"/>
        <v>0</v>
      </c>
      <c r="J7142" s="12" t="b">
        <f t="shared" si="558"/>
        <v>1</v>
      </c>
      <c r="K7142" s="9" t="b">
        <f t="shared" si="559"/>
        <v>0</v>
      </c>
    </row>
    <row r="7143" spans="1:11" ht="15.75" customHeight="1" x14ac:dyDescent="0.15">
      <c r="A7143" t="s">
        <v>7108</v>
      </c>
      <c r="B7143" s="10">
        <v>7142</v>
      </c>
      <c r="C7143" s="39" t="s">
        <v>1</v>
      </c>
      <c r="D7143" s="40">
        <v>2</v>
      </c>
      <c r="E7143" s="40">
        <v>0</v>
      </c>
      <c r="F7143" s="11" t="s">
        <v>1</v>
      </c>
      <c r="G7143" s="12">
        <f t="shared" si="555"/>
        <v>1</v>
      </c>
      <c r="H7143" s="12" t="b">
        <f t="shared" si="556"/>
        <v>1</v>
      </c>
      <c r="I7143" s="12" t="b">
        <f t="shared" si="557"/>
        <v>0</v>
      </c>
      <c r="J7143" s="12" t="b">
        <f t="shared" si="558"/>
        <v>0</v>
      </c>
      <c r="K7143" s="9" t="b">
        <f t="shared" si="559"/>
        <v>0</v>
      </c>
    </row>
    <row r="7144" spans="1:11" ht="15.75" customHeight="1" x14ac:dyDescent="0.15">
      <c r="A7144" t="s">
        <v>7109</v>
      </c>
      <c r="B7144" s="10">
        <v>7143</v>
      </c>
      <c r="C7144" s="39" t="s">
        <v>1</v>
      </c>
      <c r="D7144" s="40">
        <v>1</v>
      </c>
      <c r="E7144" s="40">
        <v>1</v>
      </c>
      <c r="F7144" s="11" t="s">
        <v>1</v>
      </c>
      <c r="G7144" s="12">
        <f t="shared" si="555"/>
        <v>1</v>
      </c>
      <c r="H7144" s="12" t="b">
        <f t="shared" si="556"/>
        <v>1</v>
      </c>
      <c r="I7144" s="12" t="b">
        <f t="shared" si="557"/>
        <v>0</v>
      </c>
      <c r="J7144" s="12" t="b">
        <f t="shared" si="558"/>
        <v>0</v>
      </c>
      <c r="K7144" s="9" t="b">
        <f t="shared" si="559"/>
        <v>0</v>
      </c>
    </row>
    <row r="7145" spans="1:11" ht="15.75" customHeight="1" x14ac:dyDescent="0.15">
      <c r="A7145" t="s">
        <v>7110</v>
      </c>
      <c r="B7145" s="10">
        <v>7144</v>
      </c>
      <c r="C7145" s="39" t="s">
        <v>1</v>
      </c>
      <c r="D7145" s="40">
        <v>2</v>
      </c>
      <c r="E7145" s="40">
        <v>0</v>
      </c>
      <c r="F7145" s="11" t="s">
        <v>1</v>
      </c>
      <c r="G7145" s="12">
        <f t="shared" si="555"/>
        <v>1</v>
      </c>
      <c r="H7145" s="12" t="b">
        <f t="shared" si="556"/>
        <v>1</v>
      </c>
      <c r="I7145" s="12" t="b">
        <f t="shared" si="557"/>
        <v>0</v>
      </c>
      <c r="J7145" s="12" t="b">
        <f t="shared" si="558"/>
        <v>0</v>
      </c>
      <c r="K7145" s="9" t="b">
        <f t="shared" si="559"/>
        <v>0</v>
      </c>
    </row>
    <row r="7146" spans="1:11" ht="15.75" customHeight="1" x14ac:dyDescent="0.15">
      <c r="A7146" t="s">
        <v>7111</v>
      </c>
      <c r="B7146" s="10">
        <v>7145</v>
      </c>
      <c r="C7146" s="39" t="s">
        <v>1</v>
      </c>
      <c r="D7146" s="40">
        <v>1</v>
      </c>
      <c r="E7146" s="40">
        <v>1</v>
      </c>
      <c r="F7146" s="11" t="s">
        <v>2</v>
      </c>
      <c r="G7146" s="12">
        <f t="shared" si="555"/>
        <v>0</v>
      </c>
      <c r="H7146" s="12" t="b">
        <f t="shared" si="556"/>
        <v>0</v>
      </c>
      <c r="I7146" s="12" t="b">
        <f t="shared" si="557"/>
        <v>1</v>
      </c>
      <c r="J7146" s="12" t="b">
        <f t="shared" si="558"/>
        <v>0</v>
      </c>
      <c r="K7146" s="9" t="b">
        <f t="shared" si="559"/>
        <v>0</v>
      </c>
    </row>
    <row r="7147" spans="1:11" ht="15.75" customHeight="1" x14ac:dyDescent="0.15">
      <c r="A7147" t="s">
        <v>7112</v>
      </c>
      <c r="B7147" s="10">
        <v>7146</v>
      </c>
      <c r="C7147" s="39" t="s">
        <v>1</v>
      </c>
      <c r="D7147" s="40">
        <v>1</v>
      </c>
      <c r="E7147" s="40">
        <v>1</v>
      </c>
      <c r="F7147" s="11" t="s">
        <v>2</v>
      </c>
      <c r="G7147" s="12">
        <f t="shared" si="555"/>
        <v>0</v>
      </c>
      <c r="H7147" s="12" t="b">
        <f t="shared" si="556"/>
        <v>0</v>
      </c>
      <c r="I7147" s="12" t="b">
        <f t="shared" si="557"/>
        <v>1</v>
      </c>
      <c r="J7147" s="12" t="b">
        <f t="shared" si="558"/>
        <v>0</v>
      </c>
      <c r="K7147" s="9" t="b">
        <f t="shared" si="559"/>
        <v>0</v>
      </c>
    </row>
    <row r="7148" spans="1:11" ht="15.75" customHeight="1" x14ac:dyDescent="0.15">
      <c r="A7148" t="s">
        <v>7113</v>
      </c>
      <c r="B7148" s="10">
        <v>7147</v>
      </c>
      <c r="C7148" s="39" t="s">
        <v>2</v>
      </c>
      <c r="D7148" s="40">
        <v>0</v>
      </c>
      <c r="E7148" s="40">
        <v>2</v>
      </c>
      <c r="F7148" s="11" t="s">
        <v>2</v>
      </c>
      <c r="G7148" s="12">
        <f t="shared" si="555"/>
        <v>1</v>
      </c>
      <c r="H7148" s="12" t="b">
        <f t="shared" si="556"/>
        <v>0</v>
      </c>
      <c r="I7148" s="12" t="b">
        <f t="shared" si="557"/>
        <v>0</v>
      </c>
      <c r="J7148" s="12" t="b">
        <f t="shared" si="558"/>
        <v>1</v>
      </c>
      <c r="K7148" s="9" t="b">
        <f t="shared" si="559"/>
        <v>0</v>
      </c>
    </row>
    <row r="7149" spans="1:11" ht="15.75" customHeight="1" x14ac:dyDescent="0.15">
      <c r="A7149" t="s">
        <v>7114</v>
      </c>
      <c r="B7149" s="10">
        <v>7148</v>
      </c>
      <c r="C7149" s="39" t="s">
        <v>1</v>
      </c>
      <c r="D7149" s="40">
        <v>2</v>
      </c>
      <c r="E7149" s="40">
        <v>0</v>
      </c>
      <c r="F7149" s="11" t="s">
        <v>1</v>
      </c>
      <c r="G7149" s="12">
        <f t="shared" si="555"/>
        <v>1</v>
      </c>
      <c r="H7149" s="12" t="b">
        <f t="shared" si="556"/>
        <v>1</v>
      </c>
      <c r="I7149" s="12" t="b">
        <f t="shared" si="557"/>
        <v>0</v>
      </c>
      <c r="J7149" s="12" t="b">
        <f t="shared" si="558"/>
        <v>0</v>
      </c>
      <c r="K7149" s="9" t="b">
        <f t="shared" si="559"/>
        <v>0</v>
      </c>
    </row>
    <row r="7150" spans="1:11" ht="15.75" customHeight="1" x14ac:dyDescent="0.15">
      <c r="A7150" t="s">
        <v>7115</v>
      </c>
      <c r="B7150" s="10">
        <v>7149</v>
      </c>
      <c r="C7150" s="39" t="s">
        <v>1</v>
      </c>
      <c r="D7150" s="40">
        <v>2</v>
      </c>
      <c r="E7150" s="40">
        <v>0</v>
      </c>
      <c r="F7150" s="11" t="s">
        <v>1</v>
      </c>
      <c r="G7150" s="12">
        <f t="shared" si="555"/>
        <v>1</v>
      </c>
      <c r="H7150" s="12" t="b">
        <f t="shared" si="556"/>
        <v>1</v>
      </c>
      <c r="I7150" s="12" t="b">
        <f t="shared" si="557"/>
        <v>0</v>
      </c>
      <c r="J7150" s="12" t="b">
        <f t="shared" si="558"/>
        <v>0</v>
      </c>
      <c r="K7150" s="9" t="b">
        <f t="shared" si="559"/>
        <v>0</v>
      </c>
    </row>
    <row r="7151" spans="1:11" ht="15.75" customHeight="1" x14ac:dyDescent="0.15">
      <c r="A7151" t="s">
        <v>7116</v>
      </c>
      <c r="B7151" s="10">
        <v>7150</v>
      </c>
      <c r="C7151" s="39" t="s">
        <v>1</v>
      </c>
      <c r="D7151" s="40">
        <v>2</v>
      </c>
      <c r="E7151" s="40">
        <v>0</v>
      </c>
      <c r="F7151" s="11" t="s">
        <v>1</v>
      </c>
      <c r="G7151" s="12">
        <f t="shared" si="555"/>
        <v>1</v>
      </c>
      <c r="H7151" s="12" t="b">
        <f t="shared" si="556"/>
        <v>1</v>
      </c>
      <c r="I7151" s="12" t="b">
        <f t="shared" si="557"/>
        <v>0</v>
      </c>
      <c r="J7151" s="12" t="b">
        <f t="shared" si="558"/>
        <v>0</v>
      </c>
      <c r="K7151" s="9" t="b">
        <f t="shared" si="559"/>
        <v>0</v>
      </c>
    </row>
    <row r="7152" spans="1:11" ht="15.75" customHeight="1" x14ac:dyDescent="0.15">
      <c r="A7152" t="s">
        <v>7117</v>
      </c>
      <c r="B7152" s="10">
        <v>7151</v>
      </c>
      <c r="C7152" s="39" t="s">
        <v>1</v>
      </c>
      <c r="D7152" s="40">
        <v>1</v>
      </c>
      <c r="E7152" s="40">
        <v>1</v>
      </c>
      <c r="F7152" s="11" t="s">
        <v>1</v>
      </c>
      <c r="G7152" s="12">
        <f t="shared" si="555"/>
        <v>1</v>
      </c>
      <c r="H7152" s="12" t="b">
        <f t="shared" si="556"/>
        <v>1</v>
      </c>
      <c r="I7152" s="12" t="b">
        <f t="shared" si="557"/>
        <v>0</v>
      </c>
      <c r="J7152" s="12" t="b">
        <f t="shared" si="558"/>
        <v>0</v>
      </c>
      <c r="K7152" s="9" t="b">
        <f t="shared" si="559"/>
        <v>0</v>
      </c>
    </row>
    <row r="7153" spans="1:11" ht="15.75" customHeight="1" x14ac:dyDescent="0.15">
      <c r="A7153" t="s">
        <v>7118</v>
      </c>
      <c r="B7153" s="10">
        <v>7152</v>
      </c>
      <c r="C7153" s="39" t="s">
        <v>1</v>
      </c>
      <c r="D7153" s="40">
        <v>2</v>
      </c>
      <c r="E7153" s="40">
        <v>0</v>
      </c>
      <c r="F7153" s="11" t="s">
        <v>1</v>
      </c>
      <c r="G7153" s="12">
        <f t="shared" si="555"/>
        <v>1</v>
      </c>
      <c r="H7153" s="12" t="b">
        <f t="shared" si="556"/>
        <v>1</v>
      </c>
      <c r="I7153" s="12" t="b">
        <f t="shared" si="557"/>
        <v>0</v>
      </c>
      <c r="J7153" s="12" t="b">
        <f t="shared" si="558"/>
        <v>0</v>
      </c>
      <c r="K7153" s="9" t="b">
        <f t="shared" si="559"/>
        <v>0</v>
      </c>
    </row>
    <row r="7154" spans="1:11" ht="15.75" customHeight="1" x14ac:dyDescent="0.15">
      <c r="A7154" t="s">
        <v>7119</v>
      </c>
      <c r="B7154" s="10">
        <v>7153</v>
      </c>
      <c r="C7154" s="39" t="s">
        <v>1</v>
      </c>
      <c r="D7154" s="40">
        <v>2</v>
      </c>
      <c r="E7154" s="40">
        <v>0</v>
      </c>
      <c r="F7154" s="11" t="s">
        <v>1</v>
      </c>
      <c r="G7154" s="12">
        <f t="shared" si="555"/>
        <v>1</v>
      </c>
      <c r="H7154" s="12" t="b">
        <f t="shared" si="556"/>
        <v>1</v>
      </c>
      <c r="I7154" s="12" t="b">
        <f t="shared" si="557"/>
        <v>0</v>
      </c>
      <c r="J7154" s="12" t="b">
        <f t="shared" si="558"/>
        <v>0</v>
      </c>
      <c r="K7154" s="9" t="b">
        <f t="shared" si="559"/>
        <v>0</v>
      </c>
    </row>
    <row r="7155" spans="1:11" ht="15.75" customHeight="1" x14ac:dyDescent="0.15">
      <c r="A7155" t="s">
        <v>7120</v>
      </c>
      <c r="B7155" s="10">
        <v>7154</v>
      </c>
      <c r="C7155" s="39" t="s">
        <v>1</v>
      </c>
      <c r="D7155" s="40">
        <v>1</v>
      </c>
      <c r="E7155" s="40">
        <v>1</v>
      </c>
      <c r="F7155" s="11" t="s">
        <v>1</v>
      </c>
      <c r="G7155" s="12">
        <f t="shared" si="555"/>
        <v>1</v>
      </c>
      <c r="H7155" s="12" t="b">
        <f t="shared" si="556"/>
        <v>1</v>
      </c>
      <c r="I7155" s="12" t="b">
        <f t="shared" si="557"/>
        <v>0</v>
      </c>
      <c r="J7155" s="12" t="b">
        <f t="shared" si="558"/>
        <v>0</v>
      </c>
      <c r="K7155" s="9" t="b">
        <f t="shared" si="559"/>
        <v>0</v>
      </c>
    </row>
    <row r="7156" spans="1:11" ht="15.75" customHeight="1" x14ac:dyDescent="0.15">
      <c r="A7156" t="s">
        <v>7121</v>
      </c>
      <c r="B7156" s="10">
        <v>7155</v>
      </c>
      <c r="C7156" s="39" t="s">
        <v>1</v>
      </c>
      <c r="D7156" s="40">
        <v>1</v>
      </c>
      <c r="E7156" s="40">
        <v>1</v>
      </c>
      <c r="F7156" s="11" t="s">
        <v>1</v>
      </c>
      <c r="G7156" s="12">
        <f t="shared" si="555"/>
        <v>1</v>
      </c>
      <c r="H7156" s="12" t="b">
        <f t="shared" si="556"/>
        <v>1</v>
      </c>
      <c r="I7156" s="12" t="b">
        <f t="shared" si="557"/>
        <v>0</v>
      </c>
      <c r="J7156" s="12" t="b">
        <f t="shared" si="558"/>
        <v>0</v>
      </c>
      <c r="K7156" s="9" t="b">
        <f t="shared" si="559"/>
        <v>0</v>
      </c>
    </row>
    <row r="7157" spans="1:11" ht="15.75" customHeight="1" x14ac:dyDescent="0.15">
      <c r="A7157" t="s">
        <v>7122</v>
      </c>
      <c r="B7157" s="10">
        <v>7156</v>
      </c>
      <c r="C7157" s="39" t="s">
        <v>1</v>
      </c>
      <c r="D7157" s="40">
        <v>0</v>
      </c>
      <c r="E7157" s="40">
        <v>0</v>
      </c>
      <c r="F7157" s="11" t="s">
        <v>2</v>
      </c>
      <c r="G7157" s="12">
        <f t="shared" si="555"/>
        <v>0</v>
      </c>
      <c r="H7157" s="12" t="b">
        <f t="shared" si="556"/>
        <v>0</v>
      </c>
      <c r="I7157" s="12" t="b">
        <f t="shared" si="557"/>
        <v>1</v>
      </c>
      <c r="J7157" s="12" t="b">
        <f t="shared" si="558"/>
        <v>0</v>
      </c>
      <c r="K7157" s="9" t="b">
        <f t="shared" si="559"/>
        <v>0</v>
      </c>
    </row>
    <row r="7158" spans="1:11" ht="15.75" customHeight="1" x14ac:dyDescent="0.15">
      <c r="A7158" t="s">
        <v>7123</v>
      </c>
      <c r="B7158" s="10">
        <v>7157</v>
      </c>
      <c r="C7158" s="39" t="s">
        <v>2</v>
      </c>
      <c r="D7158" s="40">
        <v>0</v>
      </c>
      <c r="E7158" s="40">
        <v>2</v>
      </c>
      <c r="F7158" s="11" t="s">
        <v>2</v>
      </c>
      <c r="G7158" s="12">
        <f t="shared" si="555"/>
        <v>1</v>
      </c>
      <c r="H7158" s="12" t="b">
        <f t="shared" si="556"/>
        <v>0</v>
      </c>
      <c r="I7158" s="12" t="b">
        <f t="shared" si="557"/>
        <v>0</v>
      </c>
      <c r="J7158" s="12" t="b">
        <f t="shared" si="558"/>
        <v>1</v>
      </c>
      <c r="K7158" s="9" t="b">
        <f t="shared" si="559"/>
        <v>0</v>
      </c>
    </row>
    <row r="7159" spans="1:11" ht="15.75" customHeight="1" x14ac:dyDescent="0.15">
      <c r="A7159" t="s">
        <v>7124</v>
      </c>
      <c r="B7159" s="10">
        <v>7158</v>
      </c>
      <c r="C7159" s="39" t="s">
        <v>1</v>
      </c>
      <c r="D7159" s="40">
        <v>2</v>
      </c>
      <c r="E7159" s="40">
        <v>0</v>
      </c>
      <c r="F7159" s="11" t="s">
        <v>1</v>
      </c>
      <c r="G7159" s="12">
        <f t="shared" si="555"/>
        <v>1</v>
      </c>
      <c r="H7159" s="12" t="b">
        <f t="shared" si="556"/>
        <v>1</v>
      </c>
      <c r="I7159" s="12" t="b">
        <f t="shared" si="557"/>
        <v>0</v>
      </c>
      <c r="J7159" s="12" t="b">
        <f t="shared" si="558"/>
        <v>0</v>
      </c>
      <c r="K7159" s="9" t="b">
        <f t="shared" si="559"/>
        <v>0</v>
      </c>
    </row>
    <row r="7160" spans="1:11" ht="15.75" customHeight="1" x14ac:dyDescent="0.15">
      <c r="A7160" t="s">
        <v>7125</v>
      </c>
      <c r="B7160" s="10">
        <v>7159</v>
      </c>
      <c r="C7160" s="39" t="s">
        <v>1</v>
      </c>
      <c r="D7160" s="40">
        <v>2</v>
      </c>
      <c r="E7160" s="40">
        <v>0</v>
      </c>
      <c r="F7160" s="11" t="s">
        <v>1</v>
      </c>
      <c r="G7160" s="12">
        <f t="shared" si="555"/>
        <v>1</v>
      </c>
      <c r="H7160" s="12" t="b">
        <f t="shared" si="556"/>
        <v>1</v>
      </c>
      <c r="I7160" s="12" t="b">
        <f t="shared" si="557"/>
        <v>0</v>
      </c>
      <c r="J7160" s="12" t="b">
        <f t="shared" si="558"/>
        <v>0</v>
      </c>
      <c r="K7160" s="9" t="b">
        <f t="shared" si="559"/>
        <v>0</v>
      </c>
    </row>
    <row r="7161" spans="1:11" ht="15.75" customHeight="1" x14ac:dyDescent="0.15">
      <c r="A7161" t="s">
        <v>7126</v>
      </c>
      <c r="B7161" s="10">
        <v>7160</v>
      </c>
      <c r="C7161" s="39" t="s">
        <v>2</v>
      </c>
      <c r="D7161" s="40">
        <v>0</v>
      </c>
      <c r="E7161" s="40">
        <v>2</v>
      </c>
      <c r="F7161" s="11" t="s">
        <v>2</v>
      </c>
      <c r="G7161" s="12">
        <f t="shared" si="555"/>
        <v>1</v>
      </c>
      <c r="H7161" s="12" t="b">
        <f t="shared" si="556"/>
        <v>0</v>
      </c>
      <c r="I7161" s="12" t="b">
        <f t="shared" si="557"/>
        <v>0</v>
      </c>
      <c r="J7161" s="12" t="b">
        <f t="shared" si="558"/>
        <v>1</v>
      </c>
      <c r="K7161" s="9" t="b">
        <f t="shared" si="559"/>
        <v>0</v>
      </c>
    </row>
    <row r="7162" spans="1:11" ht="15.75" customHeight="1" x14ac:dyDescent="0.15">
      <c r="A7162" t="s">
        <v>7127</v>
      </c>
      <c r="B7162" s="10">
        <v>7161</v>
      </c>
      <c r="C7162" s="39" t="s">
        <v>1</v>
      </c>
      <c r="D7162" s="40">
        <v>2</v>
      </c>
      <c r="E7162" s="40">
        <v>0</v>
      </c>
      <c r="F7162" s="11" t="s">
        <v>1</v>
      </c>
      <c r="G7162" s="12">
        <f t="shared" si="555"/>
        <v>1</v>
      </c>
      <c r="H7162" s="12" t="b">
        <f t="shared" si="556"/>
        <v>1</v>
      </c>
      <c r="I7162" s="12" t="b">
        <f t="shared" si="557"/>
        <v>0</v>
      </c>
      <c r="J7162" s="12" t="b">
        <f t="shared" si="558"/>
        <v>0</v>
      </c>
      <c r="K7162" s="9" t="b">
        <f t="shared" si="559"/>
        <v>0</v>
      </c>
    </row>
    <row r="7163" spans="1:11" ht="15.75" customHeight="1" x14ac:dyDescent="0.15">
      <c r="A7163" t="s">
        <v>7128</v>
      </c>
      <c r="B7163" s="10">
        <v>7162</v>
      </c>
      <c r="C7163" s="39" t="s">
        <v>1</v>
      </c>
      <c r="D7163" s="40">
        <v>2</v>
      </c>
      <c r="E7163" s="40">
        <v>0</v>
      </c>
      <c r="F7163" s="11" t="s">
        <v>1</v>
      </c>
      <c r="G7163" s="12">
        <f t="shared" si="555"/>
        <v>1</v>
      </c>
      <c r="H7163" s="12" t="b">
        <f t="shared" si="556"/>
        <v>1</v>
      </c>
      <c r="I7163" s="12" t="b">
        <f t="shared" si="557"/>
        <v>0</v>
      </c>
      <c r="J7163" s="12" t="b">
        <f t="shared" si="558"/>
        <v>0</v>
      </c>
      <c r="K7163" s="9" t="b">
        <f t="shared" si="559"/>
        <v>0</v>
      </c>
    </row>
    <row r="7164" spans="1:11" ht="15.75" customHeight="1" x14ac:dyDescent="0.15">
      <c r="A7164" t="s">
        <v>7129</v>
      </c>
      <c r="B7164" s="10">
        <v>7163</v>
      </c>
      <c r="C7164" s="39" t="s">
        <v>1</v>
      </c>
      <c r="D7164" s="40">
        <v>1</v>
      </c>
      <c r="E7164" s="40">
        <v>1</v>
      </c>
      <c r="F7164" s="11" t="s">
        <v>1</v>
      </c>
      <c r="G7164" s="12">
        <f t="shared" si="555"/>
        <v>1</v>
      </c>
      <c r="H7164" s="12" t="b">
        <f t="shared" si="556"/>
        <v>1</v>
      </c>
      <c r="I7164" s="12" t="b">
        <f t="shared" si="557"/>
        <v>0</v>
      </c>
      <c r="J7164" s="12" t="b">
        <f t="shared" si="558"/>
        <v>0</v>
      </c>
      <c r="K7164" s="9" t="b">
        <f t="shared" si="559"/>
        <v>0</v>
      </c>
    </row>
    <row r="7165" spans="1:11" ht="15.75" customHeight="1" x14ac:dyDescent="0.15">
      <c r="A7165" t="s">
        <v>7130</v>
      </c>
      <c r="B7165" s="10">
        <v>7164</v>
      </c>
      <c r="C7165" s="39" t="s">
        <v>2</v>
      </c>
      <c r="D7165" s="40">
        <v>0</v>
      </c>
      <c r="E7165" s="40">
        <v>2</v>
      </c>
      <c r="F7165" s="11" t="s">
        <v>2</v>
      </c>
      <c r="G7165" s="12">
        <f t="shared" si="555"/>
        <v>1</v>
      </c>
      <c r="H7165" s="12" t="b">
        <f t="shared" si="556"/>
        <v>0</v>
      </c>
      <c r="I7165" s="12" t="b">
        <f t="shared" si="557"/>
        <v>0</v>
      </c>
      <c r="J7165" s="12" t="b">
        <f t="shared" si="558"/>
        <v>1</v>
      </c>
      <c r="K7165" s="9" t="b">
        <f t="shared" si="559"/>
        <v>0</v>
      </c>
    </row>
    <row r="7166" spans="1:11" ht="15.75" customHeight="1" x14ac:dyDescent="0.15">
      <c r="A7166" t="s">
        <v>7131</v>
      </c>
      <c r="B7166" s="10">
        <v>7165</v>
      </c>
      <c r="C7166" s="39" t="s">
        <v>2</v>
      </c>
      <c r="D7166" s="40">
        <v>0</v>
      </c>
      <c r="E7166" s="40">
        <v>2</v>
      </c>
      <c r="F7166" s="11" t="s">
        <v>1</v>
      </c>
      <c r="G7166" s="12">
        <f t="shared" si="555"/>
        <v>0</v>
      </c>
      <c r="H7166" s="12" t="b">
        <f t="shared" si="556"/>
        <v>0</v>
      </c>
      <c r="I7166" s="12" t="b">
        <f t="shared" si="557"/>
        <v>0</v>
      </c>
      <c r="J7166" s="12" t="b">
        <f t="shared" si="558"/>
        <v>0</v>
      </c>
      <c r="K7166" s="9" t="b">
        <f t="shared" si="559"/>
        <v>1</v>
      </c>
    </row>
    <row r="7167" spans="1:11" ht="15.75" customHeight="1" x14ac:dyDescent="0.15">
      <c r="A7167" t="s">
        <v>7132</v>
      </c>
      <c r="B7167" s="10">
        <v>7166</v>
      </c>
      <c r="C7167" s="39" t="s">
        <v>1</v>
      </c>
      <c r="D7167" s="40">
        <v>2</v>
      </c>
      <c r="E7167" s="40">
        <v>0</v>
      </c>
      <c r="F7167" s="11" t="s">
        <v>1</v>
      </c>
      <c r="G7167" s="12">
        <f t="shared" si="555"/>
        <v>1</v>
      </c>
      <c r="H7167" s="12" t="b">
        <f t="shared" si="556"/>
        <v>1</v>
      </c>
      <c r="I7167" s="12" t="b">
        <f t="shared" si="557"/>
        <v>0</v>
      </c>
      <c r="J7167" s="12" t="b">
        <f t="shared" si="558"/>
        <v>0</v>
      </c>
      <c r="K7167" s="9" t="b">
        <f t="shared" si="559"/>
        <v>0</v>
      </c>
    </row>
    <row r="7168" spans="1:11" ht="15.75" customHeight="1" x14ac:dyDescent="0.15">
      <c r="A7168" t="s">
        <v>7133</v>
      </c>
      <c r="B7168" s="10">
        <v>7167</v>
      </c>
      <c r="C7168" s="39" t="s">
        <v>1</v>
      </c>
      <c r="D7168" s="40">
        <v>1</v>
      </c>
      <c r="E7168" s="40">
        <v>1</v>
      </c>
      <c r="F7168" s="11" t="s">
        <v>1</v>
      </c>
      <c r="G7168" s="12">
        <f t="shared" si="555"/>
        <v>1</v>
      </c>
      <c r="H7168" s="12" t="b">
        <f t="shared" si="556"/>
        <v>1</v>
      </c>
      <c r="I7168" s="12" t="b">
        <f t="shared" si="557"/>
        <v>0</v>
      </c>
      <c r="J7168" s="12" t="b">
        <f t="shared" si="558"/>
        <v>0</v>
      </c>
      <c r="K7168" s="9" t="b">
        <f t="shared" si="559"/>
        <v>0</v>
      </c>
    </row>
    <row r="7169" spans="1:11" ht="15.75" customHeight="1" x14ac:dyDescent="0.15">
      <c r="A7169" t="s">
        <v>7134</v>
      </c>
      <c r="B7169" s="10">
        <v>7168</v>
      </c>
      <c r="C7169" s="39" t="s">
        <v>1</v>
      </c>
      <c r="D7169" s="40">
        <v>1</v>
      </c>
      <c r="E7169" s="40">
        <v>1</v>
      </c>
      <c r="F7169" s="11" t="s">
        <v>1</v>
      </c>
      <c r="G7169" s="12">
        <f t="shared" si="555"/>
        <v>1</v>
      </c>
      <c r="H7169" s="12" t="b">
        <f t="shared" si="556"/>
        <v>1</v>
      </c>
      <c r="I7169" s="12" t="b">
        <f t="shared" si="557"/>
        <v>0</v>
      </c>
      <c r="J7169" s="12" t="b">
        <f t="shared" si="558"/>
        <v>0</v>
      </c>
      <c r="K7169" s="9" t="b">
        <f t="shared" si="559"/>
        <v>0</v>
      </c>
    </row>
    <row r="7170" spans="1:11" ht="15.75" customHeight="1" x14ac:dyDescent="0.15">
      <c r="A7170" t="s">
        <v>7135</v>
      </c>
      <c r="B7170" s="10">
        <v>7169</v>
      </c>
      <c r="C7170" s="39" t="s">
        <v>2</v>
      </c>
      <c r="D7170" s="40">
        <v>0</v>
      </c>
      <c r="E7170" s="40">
        <v>2</v>
      </c>
      <c r="F7170" s="11" t="s">
        <v>1</v>
      </c>
      <c r="G7170" s="12">
        <f t="shared" si="555"/>
        <v>0</v>
      </c>
      <c r="H7170" s="12" t="b">
        <f t="shared" si="556"/>
        <v>0</v>
      </c>
      <c r="I7170" s="12" t="b">
        <f t="shared" si="557"/>
        <v>0</v>
      </c>
      <c r="J7170" s="12" t="b">
        <f t="shared" si="558"/>
        <v>0</v>
      </c>
      <c r="K7170" s="9" t="b">
        <f t="shared" si="559"/>
        <v>1</v>
      </c>
    </row>
    <row r="7171" spans="1:11" ht="15.75" customHeight="1" x14ac:dyDescent="0.15">
      <c r="A7171" t="s">
        <v>7136</v>
      </c>
      <c r="B7171" s="10">
        <v>7170</v>
      </c>
      <c r="C7171" s="39" t="s">
        <v>1</v>
      </c>
      <c r="D7171" s="40">
        <v>2</v>
      </c>
      <c r="E7171" s="40">
        <v>0</v>
      </c>
      <c r="F7171" s="11" t="s">
        <v>1</v>
      </c>
      <c r="G7171" s="12">
        <f t="shared" si="555"/>
        <v>1</v>
      </c>
      <c r="H7171" s="12" t="b">
        <f t="shared" si="556"/>
        <v>1</v>
      </c>
      <c r="I7171" s="12" t="b">
        <f t="shared" si="557"/>
        <v>0</v>
      </c>
      <c r="J7171" s="12" t="b">
        <f t="shared" si="558"/>
        <v>0</v>
      </c>
      <c r="K7171" s="9" t="b">
        <f t="shared" si="559"/>
        <v>0</v>
      </c>
    </row>
    <row r="7172" spans="1:11" ht="15.75" customHeight="1" x14ac:dyDescent="0.15">
      <c r="A7172" t="s">
        <v>7137</v>
      </c>
      <c r="B7172" s="10">
        <v>7171</v>
      </c>
      <c r="C7172" s="39" t="s">
        <v>1</v>
      </c>
      <c r="D7172" s="40">
        <v>0</v>
      </c>
      <c r="E7172" s="40">
        <v>0</v>
      </c>
      <c r="F7172" s="11" t="s">
        <v>2</v>
      </c>
      <c r="G7172" s="12">
        <f t="shared" si="555"/>
        <v>0</v>
      </c>
      <c r="H7172" s="12" t="b">
        <f t="shared" si="556"/>
        <v>0</v>
      </c>
      <c r="I7172" s="12" t="b">
        <f t="shared" si="557"/>
        <v>1</v>
      </c>
      <c r="J7172" s="12" t="b">
        <f t="shared" si="558"/>
        <v>0</v>
      </c>
      <c r="K7172" s="9" t="b">
        <f t="shared" si="559"/>
        <v>0</v>
      </c>
    </row>
    <row r="7173" spans="1:11" ht="15.75" customHeight="1" x14ac:dyDescent="0.15">
      <c r="A7173" t="s">
        <v>7138</v>
      </c>
      <c r="B7173" s="10">
        <v>7172</v>
      </c>
      <c r="C7173" s="39" t="s">
        <v>2</v>
      </c>
      <c r="D7173" s="40">
        <v>0</v>
      </c>
      <c r="E7173" s="40">
        <v>2</v>
      </c>
      <c r="F7173" s="11" t="s">
        <v>2</v>
      </c>
      <c r="G7173" s="12">
        <f t="shared" ref="G7173:G7236" si="560">IF(C7173=F7173,1,0)</f>
        <v>1</v>
      </c>
      <c r="H7173" s="12" t="b">
        <f t="shared" ref="H7173:H7236" si="561">AND(C7173="incels",F7173="incels")</f>
        <v>0</v>
      </c>
      <c r="I7173" s="12" t="b">
        <f t="shared" ref="I7173:I7236" si="562">AND(C7173="incels",F7173="neutre")</f>
        <v>0</v>
      </c>
      <c r="J7173" s="12" t="b">
        <f t="shared" ref="J7173:J7236" si="563">AND(C7173="neutre",F7173="neutre")</f>
        <v>1</v>
      </c>
      <c r="K7173" s="9" t="b">
        <f t="shared" ref="K7173:K7236" si="564">AND(C7173="neutre",F7173="incels")</f>
        <v>0</v>
      </c>
    </row>
    <row r="7174" spans="1:11" ht="15.75" customHeight="1" x14ac:dyDescent="0.15">
      <c r="A7174" t="s">
        <v>7139</v>
      </c>
      <c r="B7174" s="10">
        <v>7173</v>
      </c>
      <c r="C7174" s="39" t="s">
        <v>2</v>
      </c>
      <c r="D7174" s="40">
        <v>0</v>
      </c>
      <c r="E7174" s="40">
        <v>2</v>
      </c>
      <c r="F7174" s="11" t="s">
        <v>2</v>
      </c>
      <c r="G7174" s="12">
        <f t="shared" si="560"/>
        <v>1</v>
      </c>
      <c r="H7174" s="12" t="b">
        <f t="shared" si="561"/>
        <v>0</v>
      </c>
      <c r="I7174" s="12" t="b">
        <f t="shared" si="562"/>
        <v>0</v>
      </c>
      <c r="J7174" s="12" t="b">
        <f t="shared" si="563"/>
        <v>1</v>
      </c>
      <c r="K7174" s="9" t="b">
        <f t="shared" si="564"/>
        <v>0</v>
      </c>
    </row>
    <row r="7175" spans="1:11" ht="15.75" customHeight="1" x14ac:dyDescent="0.15">
      <c r="A7175" t="s">
        <v>7140</v>
      </c>
      <c r="B7175" s="10">
        <v>7174</v>
      </c>
      <c r="C7175" s="39" t="s">
        <v>1</v>
      </c>
      <c r="D7175" s="40">
        <v>1</v>
      </c>
      <c r="E7175" s="40">
        <v>1</v>
      </c>
      <c r="F7175" s="11" t="s">
        <v>1</v>
      </c>
      <c r="G7175" s="12">
        <f t="shared" si="560"/>
        <v>1</v>
      </c>
      <c r="H7175" s="12" t="b">
        <f t="shared" si="561"/>
        <v>1</v>
      </c>
      <c r="I7175" s="12" t="b">
        <f t="shared" si="562"/>
        <v>0</v>
      </c>
      <c r="J7175" s="12" t="b">
        <f t="shared" si="563"/>
        <v>0</v>
      </c>
      <c r="K7175" s="9" t="b">
        <f t="shared" si="564"/>
        <v>0</v>
      </c>
    </row>
    <row r="7176" spans="1:11" ht="15.75" customHeight="1" x14ac:dyDescent="0.15">
      <c r="A7176" t="s">
        <v>7141</v>
      </c>
      <c r="B7176" s="10">
        <v>7175</v>
      </c>
      <c r="C7176" s="39" t="s">
        <v>1</v>
      </c>
      <c r="D7176" s="40">
        <v>0</v>
      </c>
      <c r="E7176" s="40">
        <v>0</v>
      </c>
      <c r="F7176" s="11" t="s">
        <v>1</v>
      </c>
      <c r="G7176" s="12">
        <f t="shared" si="560"/>
        <v>1</v>
      </c>
      <c r="H7176" s="12" t="b">
        <f t="shared" si="561"/>
        <v>1</v>
      </c>
      <c r="I7176" s="12" t="b">
        <f t="shared" si="562"/>
        <v>0</v>
      </c>
      <c r="J7176" s="12" t="b">
        <f t="shared" si="563"/>
        <v>0</v>
      </c>
      <c r="K7176" s="9" t="b">
        <f t="shared" si="564"/>
        <v>0</v>
      </c>
    </row>
    <row r="7177" spans="1:11" ht="15.75" customHeight="1" x14ac:dyDescent="0.15">
      <c r="A7177" t="s">
        <v>7142</v>
      </c>
      <c r="B7177" s="10">
        <v>7176</v>
      </c>
      <c r="C7177" s="39" t="s">
        <v>1</v>
      </c>
      <c r="D7177" s="40">
        <v>2</v>
      </c>
      <c r="E7177" s="40">
        <v>0</v>
      </c>
      <c r="F7177" s="11" t="s">
        <v>2</v>
      </c>
      <c r="G7177" s="12">
        <f t="shared" si="560"/>
        <v>0</v>
      </c>
      <c r="H7177" s="12" t="b">
        <f t="shared" si="561"/>
        <v>0</v>
      </c>
      <c r="I7177" s="12" t="b">
        <f t="shared" si="562"/>
        <v>1</v>
      </c>
      <c r="J7177" s="12" t="b">
        <f t="shared" si="563"/>
        <v>0</v>
      </c>
      <c r="K7177" s="9" t="b">
        <f t="shared" si="564"/>
        <v>0</v>
      </c>
    </row>
    <row r="7178" spans="1:11" ht="15.75" customHeight="1" x14ac:dyDescent="0.15">
      <c r="A7178" t="s">
        <v>7143</v>
      </c>
      <c r="B7178" s="10">
        <v>7177</v>
      </c>
      <c r="C7178" s="39" t="s">
        <v>1</v>
      </c>
      <c r="D7178" s="40">
        <v>2</v>
      </c>
      <c r="E7178" s="40">
        <v>0</v>
      </c>
      <c r="F7178" s="11" t="s">
        <v>1</v>
      </c>
      <c r="G7178" s="12">
        <f t="shared" si="560"/>
        <v>1</v>
      </c>
      <c r="H7178" s="12" t="b">
        <f t="shared" si="561"/>
        <v>1</v>
      </c>
      <c r="I7178" s="12" t="b">
        <f t="shared" si="562"/>
        <v>0</v>
      </c>
      <c r="J7178" s="12" t="b">
        <f t="shared" si="563"/>
        <v>0</v>
      </c>
      <c r="K7178" s="9" t="b">
        <f t="shared" si="564"/>
        <v>0</v>
      </c>
    </row>
    <row r="7179" spans="1:11" ht="15.75" customHeight="1" x14ac:dyDescent="0.15">
      <c r="A7179" t="s">
        <v>7144</v>
      </c>
      <c r="B7179" s="10">
        <v>7178</v>
      </c>
      <c r="C7179" s="39" t="s">
        <v>2</v>
      </c>
      <c r="D7179" s="40">
        <v>0</v>
      </c>
      <c r="E7179" s="40">
        <v>2</v>
      </c>
      <c r="F7179" s="11" t="s">
        <v>2</v>
      </c>
      <c r="G7179" s="12">
        <f t="shared" si="560"/>
        <v>1</v>
      </c>
      <c r="H7179" s="12" t="b">
        <f t="shared" si="561"/>
        <v>0</v>
      </c>
      <c r="I7179" s="12" t="b">
        <f t="shared" si="562"/>
        <v>0</v>
      </c>
      <c r="J7179" s="12" t="b">
        <f t="shared" si="563"/>
        <v>1</v>
      </c>
      <c r="K7179" s="9" t="b">
        <f t="shared" si="564"/>
        <v>0</v>
      </c>
    </row>
    <row r="7180" spans="1:11" ht="15.75" customHeight="1" x14ac:dyDescent="0.15">
      <c r="A7180" t="s">
        <v>7145</v>
      </c>
      <c r="B7180" s="10">
        <v>7179</v>
      </c>
      <c r="C7180" s="39" t="s">
        <v>1</v>
      </c>
      <c r="D7180" s="40">
        <v>2</v>
      </c>
      <c r="E7180" s="40">
        <v>0</v>
      </c>
      <c r="F7180" s="11" t="s">
        <v>1</v>
      </c>
      <c r="G7180" s="12">
        <f t="shared" si="560"/>
        <v>1</v>
      </c>
      <c r="H7180" s="12" t="b">
        <f t="shared" si="561"/>
        <v>1</v>
      </c>
      <c r="I7180" s="12" t="b">
        <f t="shared" si="562"/>
        <v>0</v>
      </c>
      <c r="J7180" s="12" t="b">
        <f t="shared" si="563"/>
        <v>0</v>
      </c>
      <c r="K7180" s="9" t="b">
        <f t="shared" si="564"/>
        <v>0</v>
      </c>
    </row>
    <row r="7181" spans="1:11" ht="15.75" customHeight="1" x14ac:dyDescent="0.15">
      <c r="A7181" t="s">
        <v>7146</v>
      </c>
      <c r="B7181" s="10">
        <v>7180</v>
      </c>
      <c r="C7181" s="39" t="s">
        <v>1</v>
      </c>
      <c r="D7181" s="40">
        <v>2</v>
      </c>
      <c r="E7181" s="40">
        <v>0</v>
      </c>
      <c r="F7181" s="11" t="s">
        <v>1</v>
      </c>
      <c r="G7181" s="12">
        <f t="shared" si="560"/>
        <v>1</v>
      </c>
      <c r="H7181" s="12" t="b">
        <f t="shared" si="561"/>
        <v>1</v>
      </c>
      <c r="I7181" s="12" t="b">
        <f t="shared" si="562"/>
        <v>0</v>
      </c>
      <c r="J7181" s="12" t="b">
        <f t="shared" si="563"/>
        <v>0</v>
      </c>
      <c r="K7181" s="9" t="b">
        <f t="shared" si="564"/>
        <v>0</v>
      </c>
    </row>
    <row r="7182" spans="1:11" ht="15.75" customHeight="1" x14ac:dyDescent="0.15">
      <c r="A7182" t="s">
        <v>7147</v>
      </c>
      <c r="B7182" s="10">
        <v>7181</v>
      </c>
      <c r="C7182" s="39" t="s">
        <v>1</v>
      </c>
      <c r="D7182" s="40">
        <v>2</v>
      </c>
      <c r="E7182" s="40">
        <v>0</v>
      </c>
      <c r="F7182" s="11" t="s">
        <v>1</v>
      </c>
      <c r="G7182" s="12">
        <f t="shared" si="560"/>
        <v>1</v>
      </c>
      <c r="H7182" s="12" t="b">
        <f t="shared" si="561"/>
        <v>1</v>
      </c>
      <c r="I7182" s="12" t="b">
        <f t="shared" si="562"/>
        <v>0</v>
      </c>
      <c r="J7182" s="12" t="b">
        <f t="shared" si="563"/>
        <v>0</v>
      </c>
      <c r="K7182" s="9" t="b">
        <f t="shared" si="564"/>
        <v>0</v>
      </c>
    </row>
    <row r="7183" spans="1:11" ht="15.75" customHeight="1" x14ac:dyDescent="0.15">
      <c r="A7183" t="s">
        <v>7148</v>
      </c>
      <c r="B7183" s="10">
        <v>7182</v>
      </c>
      <c r="C7183" s="39" t="s">
        <v>1</v>
      </c>
      <c r="D7183" s="40">
        <v>2</v>
      </c>
      <c r="E7183" s="40">
        <v>0</v>
      </c>
      <c r="F7183" s="11" t="s">
        <v>1</v>
      </c>
      <c r="G7183" s="12">
        <f t="shared" si="560"/>
        <v>1</v>
      </c>
      <c r="H7183" s="12" t="b">
        <f t="shared" si="561"/>
        <v>1</v>
      </c>
      <c r="I7183" s="12" t="b">
        <f t="shared" si="562"/>
        <v>0</v>
      </c>
      <c r="J7183" s="12" t="b">
        <f t="shared" si="563"/>
        <v>0</v>
      </c>
      <c r="K7183" s="9" t="b">
        <f t="shared" si="564"/>
        <v>0</v>
      </c>
    </row>
    <row r="7184" spans="1:11" ht="15.75" customHeight="1" x14ac:dyDescent="0.15">
      <c r="A7184" t="s">
        <v>7149</v>
      </c>
      <c r="B7184" s="10">
        <v>7183</v>
      </c>
      <c r="C7184" s="39" t="s">
        <v>1</v>
      </c>
      <c r="D7184" s="40">
        <v>1</v>
      </c>
      <c r="E7184" s="40">
        <v>1</v>
      </c>
      <c r="F7184" s="11" t="s">
        <v>1</v>
      </c>
      <c r="G7184" s="12">
        <f t="shared" si="560"/>
        <v>1</v>
      </c>
      <c r="H7184" s="12" t="b">
        <f t="shared" si="561"/>
        <v>1</v>
      </c>
      <c r="I7184" s="12" t="b">
        <f t="shared" si="562"/>
        <v>0</v>
      </c>
      <c r="J7184" s="12" t="b">
        <f t="shared" si="563"/>
        <v>0</v>
      </c>
      <c r="K7184" s="9" t="b">
        <f t="shared" si="564"/>
        <v>0</v>
      </c>
    </row>
    <row r="7185" spans="1:11" ht="15.75" customHeight="1" x14ac:dyDescent="0.15">
      <c r="A7185" t="s">
        <v>7150</v>
      </c>
      <c r="B7185" s="10">
        <v>7184</v>
      </c>
      <c r="C7185" s="39" t="s">
        <v>2</v>
      </c>
      <c r="D7185" s="40">
        <v>1</v>
      </c>
      <c r="E7185" s="40">
        <v>1</v>
      </c>
      <c r="F7185" s="11" t="s">
        <v>2</v>
      </c>
      <c r="G7185" s="12">
        <f t="shared" si="560"/>
        <v>1</v>
      </c>
      <c r="H7185" s="12" t="b">
        <f t="shared" si="561"/>
        <v>0</v>
      </c>
      <c r="I7185" s="12" t="b">
        <f t="shared" si="562"/>
        <v>0</v>
      </c>
      <c r="J7185" s="12" t="b">
        <f t="shared" si="563"/>
        <v>1</v>
      </c>
      <c r="K7185" s="9" t="b">
        <f t="shared" si="564"/>
        <v>0</v>
      </c>
    </row>
    <row r="7186" spans="1:11" ht="15.75" customHeight="1" x14ac:dyDescent="0.15">
      <c r="A7186" t="s">
        <v>7151</v>
      </c>
      <c r="B7186" s="10">
        <v>7185</v>
      </c>
      <c r="C7186" s="39" t="s">
        <v>1</v>
      </c>
      <c r="D7186" s="40">
        <v>2</v>
      </c>
      <c r="E7186" s="40">
        <v>0</v>
      </c>
      <c r="F7186" s="11" t="s">
        <v>1</v>
      </c>
      <c r="G7186" s="12">
        <f t="shared" si="560"/>
        <v>1</v>
      </c>
      <c r="H7186" s="12" t="b">
        <f t="shared" si="561"/>
        <v>1</v>
      </c>
      <c r="I7186" s="12" t="b">
        <f t="shared" si="562"/>
        <v>0</v>
      </c>
      <c r="J7186" s="12" t="b">
        <f t="shared" si="563"/>
        <v>0</v>
      </c>
      <c r="K7186" s="9" t="b">
        <f t="shared" si="564"/>
        <v>0</v>
      </c>
    </row>
    <row r="7187" spans="1:11" ht="15.75" customHeight="1" x14ac:dyDescent="0.15">
      <c r="A7187" t="s">
        <v>7152</v>
      </c>
      <c r="B7187" s="10">
        <v>7186</v>
      </c>
      <c r="C7187" s="39" t="s">
        <v>1</v>
      </c>
      <c r="D7187" s="40">
        <v>2</v>
      </c>
      <c r="E7187" s="40">
        <v>0</v>
      </c>
      <c r="F7187" s="11" t="s">
        <v>1</v>
      </c>
      <c r="G7187" s="12">
        <f t="shared" si="560"/>
        <v>1</v>
      </c>
      <c r="H7187" s="12" t="b">
        <f t="shared" si="561"/>
        <v>1</v>
      </c>
      <c r="I7187" s="12" t="b">
        <f t="shared" si="562"/>
        <v>0</v>
      </c>
      <c r="J7187" s="12" t="b">
        <f t="shared" si="563"/>
        <v>0</v>
      </c>
      <c r="K7187" s="9" t="b">
        <f t="shared" si="564"/>
        <v>0</v>
      </c>
    </row>
    <row r="7188" spans="1:11" ht="15.75" customHeight="1" x14ac:dyDescent="0.15">
      <c r="A7188" t="s">
        <v>7153</v>
      </c>
      <c r="B7188" s="10">
        <v>7187</v>
      </c>
      <c r="C7188" s="39" t="s">
        <v>1</v>
      </c>
      <c r="D7188" s="40">
        <v>2</v>
      </c>
      <c r="E7188" s="40">
        <v>0</v>
      </c>
      <c r="F7188" s="11" t="s">
        <v>1</v>
      </c>
      <c r="G7188" s="12">
        <f t="shared" si="560"/>
        <v>1</v>
      </c>
      <c r="H7188" s="12" t="b">
        <f t="shared" si="561"/>
        <v>1</v>
      </c>
      <c r="I7188" s="12" t="b">
        <f t="shared" si="562"/>
        <v>0</v>
      </c>
      <c r="J7188" s="12" t="b">
        <f t="shared" si="563"/>
        <v>0</v>
      </c>
      <c r="K7188" s="9" t="b">
        <f t="shared" si="564"/>
        <v>0</v>
      </c>
    </row>
    <row r="7189" spans="1:11" ht="15.75" customHeight="1" x14ac:dyDescent="0.15">
      <c r="A7189" t="s">
        <v>7154</v>
      </c>
      <c r="B7189" s="10">
        <v>7188</v>
      </c>
      <c r="C7189" s="39" t="s">
        <v>1</v>
      </c>
      <c r="D7189" s="40">
        <v>2</v>
      </c>
      <c r="E7189" s="40">
        <v>0</v>
      </c>
      <c r="F7189" s="11" t="s">
        <v>1</v>
      </c>
      <c r="G7189" s="12">
        <f t="shared" si="560"/>
        <v>1</v>
      </c>
      <c r="H7189" s="12" t="b">
        <f t="shared" si="561"/>
        <v>1</v>
      </c>
      <c r="I7189" s="12" t="b">
        <f t="shared" si="562"/>
        <v>0</v>
      </c>
      <c r="J7189" s="12" t="b">
        <f t="shared" si="563"/>
        <v>0</v>
      </c>
      <c r="K7189" s="9" t="b">
        <f t="shared" si="564"/>
        <v>0</v>
      </c>
    </row>
    <row r="7190" spans="1:11" ht="15.75" customHeight="1" x14ac:dyDescent="0.15">
      <c r="A7190" t="s">
        <v>7155</v>
      </c>
      <c r="B7190" s="10">
        <v>7189</v>
      </c>
      <c r="C7190" s="39" t="s">
        <v>2</v>
      </c>
      <c r="D7190" s="40">
        <v>1</v>
      </c>
      <c r="E7190" s="40">
        <v>1</v>
      </c>
      <c r="F7190" s="11" t="s">
        <v>2</v>
      </c>
      <c r="G7190" s="12">
        <f t="shared" si="560"/>
        <v>1</v>
      </c>
      <c r="H7190" s="12" t="b">
        <f t="shared" si="561"/>
        <v>0</v>
      </c>
      <c r="I7190" s="12" t="b">
        <f t="shared" si="562"/>
        <v>0</v>
      </c>
      <c r="J7190" s="12" t="b">
        <f t="shared" si="563"/>
        <v>1</v>
      </c>
      <c r="K7190" s="9" t="b">
        <f t="shared" si="564"/>
        <v>0</v>
      </c>
    </row>
    <row r="7191" spans="1:11" ht="15.75" customHeight="1" x14ac:dyDescent="0.15">
      <c r="A7191" t="s">
        <v>7156</v>
      </c>
      <c r="B7191" s="10">
        <v>7190</v>
      </c>
      <c r="C7191" s="39" t="s">
        <v>1</v>
      </c>
      <c r="D7191" s="40">
        <v>1</v>
      </c>
      <c r="E7191" s="40">
        <v>1</v>
      </c>
      <c r="F7191" s="11" t="s">
        <v>2</v>
      </c>
      <c r="G7191" s="12">
        <f t="shared" si="560"/>
        <v>0</v>
      </c>
      <c r="H7191" s="12" t="b">
        <f t="shared" si="561"/>
        <v>0</v>
      </c>
      <c r="I7191" s="12" t="b">
        <f t="shared" si="562"/>
        <v>1</v>
      </c>
      <c r="J7191" s="12" t="b">
        <f t="shared" si="563"/>
        <v>0</v>
      </c>
      <c r="K7191" s="9" t="b">
        <f t="shared" si="564"/>
        <v>0</v>
      </c>
    </row>
    <row r="7192" spans="1:11" ht="15.75" customHeight="1" x14ac:dyDescent="0.15">
      <c r="A7192" t="s">
        <v>7157</v>
      </c>
      <c r="B7192" s="10">
        <v>7191</v>
      </c>
      <c r="C7192" s="39" t="s">
        <v>1</v>
      </c>
      <c r="D7192" s="40">
        <v>2</v>
      </c>
      <c r="E7192" s="40">
        <v>0</v>
      </c>
      <c r="F7192" s="11" t="s">
        <v>1</v>
      </c>
      <c r="G7192" s="12">
        <f t="shared" si="560"/>
        <v>1</v>
      </c>
      <c r="H7192" s="12" t="b">
        <f t="shared" si="561"/>
        <v>1</v>
      </c>
      <c r="I7192" s="12" t="b">
        <f t="shared" si="562"/>
        <v>0</v>
      </c>
      <c r="J7192" s="12" t="b">
        <f t="shared" si="563"/>
        <v>0</v>
      </c>
      <c r="K7192" s="9" t="b">
        <f t="shared" si="564"/>
        <v>0</v>
      </c>
    </row>
    <row r="7193" spans="1:11" ht="15.75" customHeight="1" x14ac:dyDescent="0.15">
      <c r="A7193" t="s">
        <v>7158</v>
      </c>
      <c r="B7193" s="10">
        <v>7192</v>
      </c>
      <c r="C7193" s="39" t="s">
        <v>1</v>
      </c>
      <c r="D7193" s="40">
        <v>2</v>
      </c>
      <c r="E7193" s="40">
        <v>0</v>
      </c>
      <c r="F7193" s="11" t="s">
        <v>1</v>
      </c>
      <c r="G7193" s="12">
        <f t="shared" si="560"/>
        <v>1</v>
      </c>
      <c r="H7193" s="12" t="b">
        <f t="shared" si="561"/>
        <v>1</v>
      </c>
      <c r="I7193" s="12" t="b">
        <f t="shared" si="562"/>
        <v>0</v>
      </c>
      <c r="J7193" s="12" t="b">
        <f t="shared" si="563"/>
        <v>0</v>
      </c>
      <c r="K7193" s="9" t="b">
        <f t="shared" si="564"/>
        <v>0</v>
      </c>
    </row>
    <row r="7194" spans="1:11" ht="15.75" customHeight="1" x14ac:dyDescent="0.15">
      <c r="A7194" t="s">
        <v>7159</v>
      </c>
      <c r="B7194" s="10">
        <v>7193</v>
      </c>
      <c r="C7194" s="39" t="s">
        <v>1</v>
      </c>
      <c r="D7194" s="40">
        <v>1</v>
      </c>
      <c r="E7194" s="40">
        <v>1</v>
      </c>
      <c r="F7194" s="11" t="s">
        <v>2</v>
      </c>
      <c r="G7194" s="12">
        <f t="shared" si="560"/>
        <v>0</v>
      </c>
      <c r="H7194" s="12" t="b">
        <f t="shared" si="561"/>
        <v>0</v>
      </c>
      <c r="I7194" s="12" t="b">
        <f t="shared" si="562"/>
        <v>1</v>
      </c>
      <c r="J7194" s="12" t="b">
        <f t="shared" si="563"/>
        <v>0</v>
      </c>
      <c r="K7194" s="9" t="b">
        <f t="shared" si="564"/>
        <v>0</v>
      </c>
    </row>
    <row r="7195" spans="1:11" ht="15.75" customHeight="1" x14ac:dyDescent="0.15">
      <c r="A7195" t="s">
        <v>7160</v>
      </c>
      <c r="B7195" s="10">
        <v>7194</v>
      </c>
      <c r="C7195" s="39" t="s">
        <v>1</v>
      </c>
      <c r="D7195" s="40">
        <v>1</v>
      </c>
      <c r="E7195" s="40">
        <v>1</v>
      </c>
      <c r="F7195" s="11" t="s">
        <v>1</v>
      </c>
      <c r="G7195" s="12">
        <f t="shared" si="560"/>
        <v>1</v>
      </c>
      <c r="H7195" s="12" t="b">
        <f t="shared" si="561"/>
        <v>1</v>
      </c>
      <c r="I7195" s="12" t="b">
        <f t="shared" si="562"/>
        <v>0</v>
      </c>
      <c r="J7195" s="12" t="b">
        <f t="shared" si="563"/>
        <v>0</v>
      </c>
      <c r="K7195" s="9" t="b">
        <f t="shared" si="564"/>
        <v>0</v>
      </c>
    </row>
    <row r="7196" spans="1:11" ht="15.75" customHeight="1" x14ac:dyDescent="0.15">
      <c r="A7196" t="s">
        <v>7161</v>
      </c>
      <c r="B7196" s="10">
        <v>7195</v>
      </c>
      <c r="C7196" s="39" t="s">
        <v>1</v>
      </c>
      <c r="D7196" s="40">
        <v>2</v>
      </c>
      <c r="E7196" s="40">
        <v>0</v>
      </c>
      <c r="F7196" s="11" t="s">
        <v>1</v>
      </c>
      <c r="G7196" s="12">
        <f t="shared" si="560"/>
        <v>1</v>
      </c>
      <c r="H7196" s="12" t="b">
        <f t="shared" si="561"/>
        <v>1</v>
      </c>
      <c r="I7196" s="12" t="b">
        <f t="shared" si="562"/>
        <v>0</v>
      </c>
      <c r="J7196" s="12" t="b">
        <f t="shared" si="563"/>
        <v>0</v>
      </c>
      <c r="K7196" s="9" t="b">
        <f t="shared" si="564"/>
        <v>0</v>
      </c>
    </row>
    <row r="7197" spans="1:11" ht="15.75" customHeight="1" x14ac:dyDescent="0.15">
      <c r="A7197" t="s">
        <v>7162</v>
      </c>
      <c r="B7197" s="10">
        <v>7196</v>
      </c>
      <c r="C7197" s="39" t="s">
        <v>1</v>
      </c>
      <c r="D7197" s="40">
        <v>2</v>
      </c>
      <c r="E7197" s="40">
        <v>0</v>
      </c>
      <c r="F7197" s="11" t="s">
        <v>1</v>
      </c>
      <c r="G7197" s="12">
        <f t="shared" si="560"/>
        <v>1</v>
      </c>
      <c r="H7197" s="12" t="b">
        <f t="shared" si="561"/>
        <v>1</v>
      </c>
      <c r="I7197" s="12" t="b">
        <f t="shared" si="562"/>
        <v>0</v>
      </c>
      <c r="J7197" s="12" t="b">
        <f t="shared" si="563"/>
        <v>0</v>
      </c>
      <c r="K7197" s="9" t="b">
        <f t="shared" si="564"/>
        <v>0</v>
      </c>
    </row>
    <row r="7198" spans="1:11" ht="15.75" customHeight="1" x14ac:dyDescent="0.15">
      <c r="A7198" t="s">
        <v>7163</v>
      </c>
      <c r="B7198" s="10">
        <v>7197</v>
      </c>
      <c r="C7198" s="39" t="s">
        <v>1</v>
      </c>
      <c r="D7198" s="40">
        <v>0</v>
      </c>
      <c r="E7198" s="40">
        <v>0</v>
      </c>
      <c r="F7198" s="11" t="s">
        <v>1</v>
      </c>
      <c r="G7198" s="12">
        <f t="shared" si="560"/>
        <v>1</v>
      </c>
      <c r="H7198" s="12" t="b">
        <f t="shared" si="561"/>
        <v>1</v>
      </c>
      <c r="I7198" s="12" t="b">
        <f t="shared" si="562"/>
        <v>0</v>
      </c>
      <c r="J7198" s="12" t="b">
        <f t="shared" si="563"/>
        <v>0</v>
      </c>
      <c r="K7198" s="9" t="b">
        <f t="shared" si="564"/>
        <v>0</v>
      </c>
    </row>
    <row r="7199" spans="1:11" ht="15.75" customHeight="1" x14ac:dyDescent="0.15">
      <c r="A7199" t="s">
        <v>7164</v>
      </c>
      <c r="B7199" s="10">
        <v>7198</v>
      </c>
      <c r="C7199" s="39" t="s">
        <v>1</v>
      </c>
      <c r="D7199" s="40">
        <v>2</v>
      </c>
      <c r="E7199" s="40">
        <v>0</v>
      </c>
      <c r="F7199" s="11" t="s">
        <v>1</v>
      </c>
      <c r="G7199" s="12">
        <f t="shared" si="560"/>
        <v>1</v>
      </c>
      <c r="H7199" s="12" t="b">
        <f t="shared" si="561"/>
        <v>1</v>
      </c>
      <c r="I7199" s="12" t="b">
        <f t="shared" si="562"/>
        <v>0</v>
      </c>
      <c r="J7199" s="12" t="b">
        <f t="shared" si="563"/>
        <v>0</v>
      </c>
      <c r="K7199" s="9" t="b">
        <f t="shared" si="564"/>
        <v>0</v>
      </c>
    </row>
    <row r="7200" spans="1:11" ht="15.75" customHeight="1" x14ac:dyDescent="0.15">
      <c r="A7200" t="s">
        <v>7165</v>
      </c>
      <c r="B7200" s="10">
        <v>7199</v>
      </c>
      <c r="C7200" s="39" t="s">
        <v>1</v>
      </c>
      <c r="D7200" s="40">
        <v>2</v>
      </c>
      <c r="E7200" s="40">
        <v>0</v>
      </c>
      <c r="F7200" s="11" t="s">
        <v>1</v>
      </c>
      <c r="G7200" s="12">
        <f t="shared" si="560"/>
        <v>1</v>
      </c>
      <c r="H7200" s="12" t="b">
        <f t="shared" si="561"/>
        <v>1</v>
      </c>
      <c r="I7200" s="12" t="b">
        <f t="shared" si="562"/>
        <v>0</v>
      </c>
      <c r="J7200" s="12" t="b">
        <f t="shared" si="563"/>
        <v>0</v>
      </c>
      <c r="K7200" s="9" t="b">
        <f t="shared" si="564"/>
        <v>0</v>
      </c>
    </row>
    <row r="7201" spans="1:11" ht="15.75" customHeight="1" x14ac:dyDescent="0.15">
      <c r="A7201" t="s">
        <v>7166</v>
      </c>
      <c r="B7201" s="10">
        <v>7200</v>
      </c>
      <c r="C7201" s="39" t="s">
        <v>1</v>
      </c>
      <c r="D7201" s="40">
        <v>2</v>
      </c>
      <c r="E7201" s="40">
        <v>0</v>
      </c>
      <c r="F7201" s="11" t="s">
        <v>2</v>
      </c>
      <c r="G7201" s="12">
        <f t="shared" si="560"/>
        <v>0</v>
      </c>
      <c r="H7201" s="12" t="b">
        <f t="shared" si="561"/>
        <v>0</v>
      </c>
      <c r="I7201" s="12" t="b">
        <f t="shared" si="562"/>
        <v>1</v>
      </c>
      <c r="J7201" s="12" t="b">
        <f t="shared" si="563"/>
        <v>0</v>
      </c>
      <c r="K7201" s="9" t="b">
        <f t="shared" si="564"/>
        <v>0</v>
      </c>
    </row>
    <row r="7202" spans="1:11" ht="15.75" customHeight="1" x14ac:dyDescent="0.15">
      <c r="A7202" t="s">
        <v>7167</v>
      </c>
      <c r="B7202" s="10">
        <v>7201</v>
      </c>
      <c r="C7202" s="39" t="s">
        <v>1</v>
      </c>
      <c r="D7202" s="40">
        <v>2</v>
      </c>
      <c r="E7202" s="40">
        <v>0</v>
      </c>
      <c r="F7202" s="11" t="s">
        <v>1</v>
      </c>
      <c r="G7202" s="12">
        <f t="shared" si="560"/>
        <v>1</v>
      </c>
      <c r="H7202" s="12" t="b">
        <f t="shared" si="561"/>
        <v>1</v>
      </c>
      <c r="I7202" s="12" t="b">
        <f t="shared" si="562"/>
        <v>0</v>
      </c>
      <c r="J7202" s="12" t="b">
        <f t="shared" si="563"/>
        <v>0</v>
      </c>
      <c r="K7202" s="9" t="b">
        <f t="shared" si="564"/>
        <v>0</v>
      </c>
    </row>
    <row r="7203" spans="1:11" ht="15.75" customHeight="1" x14ac:dyDescent="0.15">
      <c r="A7203" t="s">
        <v>7168</v>
      </c>
      <c r="B7203" s="10">
        <v>7202</v>
      </c>
      <c r="C7203" s="39" t="s">
        <v>1</v>
      </c>
      <c r="D7203" s="40">
        <v>2</v>
      </c>
      <c r="E7203" s="40">
        <v>0</v>
      </c>
      <c r="F7203" s="11" t="s">
        <v>1</v>
      </c>
      <c r="G7203" s="12">
        <f t="shared" si="560"/>
        <v>1</v>
      </c>
      <c r="H7203" s="12" t="b">
        <f t="shared" si="561"/>
        <v>1</v>
      </c>
      <c r="I7203" s="12" t="b">
        <f t="shared" si="562"/>
        <v>0</v>
      </c>
      <c r="J7203" s="12" t="b">
        <f t="shared" si="563"/>
        <v>0</v>
      </c>
      <c r="K7203" s="9" t="b">
        <f t="shared" si="564"/>
        <v>0</v>
      </c>
    </row>
    <row r="7204" spans="1:11" ht="15.75" customHeight="1" x14ac:dyDescent="0.15">
      <c r="A7204" t="s">
        <v>7169</v>
      </c>
      <c r="B7204" s="10">
        <v>7203</v>
      </c>
      <c r="C7204" s="39" t="s">
        <v>1</v>
      </c>
      <c r="D7204" s="40">
        <v>1</v>
      </c>
      <c r="E7204" s="40">
        <v>1</v>
      </c>
      <c r="F7204" s="11" t="s">
        <v>1</v>
      </c>
      <c r="G7204" s="12">
        <f t="shared" si="560"/>
        <v>1</v>
      </c>
      <c r="H7204" s="12" t="b">
        <f t="shared" si="561"/>
        <v>1</v>
      </c>
      <c r="I7204" s="12" t="b">
        <f t="shared" si="562"/>
        <v>0</v>
      </c>
      <c r="J7204" s="12" t="b">
        <f t="shared" si="563"/>
        <v>0</v>
      </c>
      <c r="K7204" s="9" t="b">
        <f t="shared" si="564"/>
        <v>0</v>
      </c>
    </row>
    <row r="7205" spans="1:11" ht="15.75" customHeight="1" x14ac:dyDescent="0.15">
      <c r="A7205" t="s">
        <v>7170</v>
      </c>
      <c r="B7205" s="10">
        <v>7204</v>
      </c>
      <c r="C7205" s="39" t="s">
        <v>1</v>
      </c>
      <c r="D7205" s="40">
        <v>1</v>
      </c>
      <c r="E7205" s="40">
        <v>1</v>
      </c>
      <c r="F7205" s="11" t="s">
        <v>1</v>
      </c>
      <c r="G7205" s="12">
        <f t="shared" si="560"/>
        <v>1</v>
      </c>
      <c r="H7205" s="12" t="b">
        <f t="shared" si="561"/>
        <v>1</v>
      </c>
      <c r="I7205" s="12" t="b">
        <f t="shared" si="562"/>
        <v>0</v>
      </c>
      <c r="J7205" s="12" t="b">
        <f t="shared" si="563"/>
        <v>0</v>
      </c>
      <c r="K7205" s="9" t="b">
        <f t="shared" si="564"/>
        <v>0</v>
      </c>
    </row>
    <row r="7206" spans="1:11" ht="15.75" customHeight="1" x14ac:dyDescent="0.15">
      <c r="A7206" t="s">
        <v>7171</v>
      </c>
      <c r="B7206" s="10">
        <v>7205</v>
      </c>
      <c r="C7206" s="39" t="s">
        <v>1</v>
      </c>
      <c r="D7206" s="40">
        <v>2</v>
      </c>
      <c r="E7206" s="40">
        <v>0</v>
      </c>
      <c r="F7206" s="11" t="s">
        <v>1</v>
      </c>
      <c r="G7206" s="12">
        <f t="shared" si="560"/>
        <v>1</v>
      </c>
      <c r="H7206" s="12" t="b">
        <f t="shared" si="561"/>
        <v>1</v>
      </c>
      <c r="I7206" s="12" t="b">
        <f t="shared" si="562"/>
        <v>0</v>
      </c>
      <c r="J7206" s="12" t="b">
        <f t="shared" si="563"/>
        <v>0</v>
      </c>
      <c r="K7206" s="9" t="b">
        <f t="shared" si="564"/>
        <v>0</v>
      </c>
    </row>
    <row r="7207" spans="1:11" ht="15.75" customHeight="1" x14ac:dyDescent="0.15">
      <c r="A7207" t="s">
        <v>7172</v>
      </c>
      <c r="B7207" s="10">
        <v>7206</v>
      </c>
      <c r="C7207" s="39" t="s">
        <v>1</v>
      </c>
      <c r="D7207" s="40">
        <v>2</v>
      </c>
      <c r="E7207" s="40">
        <v>0</v>
      </c>
      <c r="F7207" s="11" t="s">
        <v>1</v>
      </c>
      <c r="G7207" s="12">
        <f t="shared" si="560"/>
        <v>1</v>
      </c>
      <c r="H7207" s="12" t="b">
        <f t="shared" si="561"/>
        <v>1</v>
      </c>
      <c r="I7207" s="12" t="b">
        <f t="shared" si="562"/>
        <v>0</v>
      </c>
      <c r="J7207" s="12" t="b">
        <f t="shared" si="563"/>
        <v>0</v>
      </c>
      <c r="K7207" s="9" t="b">
        <f t="shared" si="564"/>
        <v>0</v>
      </c>
    </row>
    <row r="7208" spans="1:11" ht="15.75" customHeight="1" x14ac:dyDescent="0.15">
      <c r="A7208" t="s">
        <v>7173</v>
      </c>
      <c r="B7208" s="10">
        <v>7207</v>
      </c>
      <c r="C7208" s="39" t="s">
        <v>1</v>
      </c>
      <c r="D7208" s="40">
        <v>2</v>
      </c>
      <c r="E7208" s="40">
        <v>0</v>
      </c>
      <c r="F7208" s="11" t="s">
        <v>1</v>
      </c>
      <c r="G7208" s="12">
        <f t="shared" si="560"/>
        <v>1</v>
      </c>
      <c r="H7208" s="12" t="b">
        <f t="shared" si="561"/>
        <v>1</v>
      </c>
      <c r="I7208" s="12" t="b">
        <f t="shared" si="562"/>
        <v>0</v>
      </c>
      <c r="J7208" s="12" t="b">
        <f t="shared" si="563"/>
        <v>0</v>
      </c>
      <c r="K7208" s="9" t="b">
        <f t="shared" si="564"/>
        <v>0</v>
      </c>
    </row>
    <row r="7209" spans="1:11" ht="15.75" customHeight="1" x14ac:dyDescent="0.15">
      <c r="A7209" t="s">
        <v>7174</v>
      </c>
      <c r="B7209" s="10">
        <v>7208</v>
      </c>
      <c r="C7209" s="39" t="s">
        <v>1</v>
      </c>
      <c r="D7209" s="40">
        <v>2</v>
      </c>
      <c r="E7209" s="40">
        <v>0</v>
      </c>
      <c r="F7209" s="11" t="s">
        <v>1</v>
      </c>
      <c r="G7209" s="12">
        <f t="shared" si="560"/>
        <v>1</v>
      </c>
      <c r="H7209" s="12" t="b">
        <f t="shared" si="561"/>
        <v>1</v>
      </c>
      <c r="I7209" s="12" t="b">
        <f t="shared" si="562"/>
        <v>0</v>
      </c>
      <c r="J7209" s="12" t="b">
        <f t="shared" si="563"/>
        <v>0</v>
      </c>
      <c r="K7209" s="9" t="b">
        <f t="shared" si="564"/>
        <v>0</v>
      </c>
    </row>
    <row r="7210" spans="1:11" ht="15.75" customHeight="1" x14ac:dyDescent="0.15">
      <c r="A7210" t="s">
        <v>7175</v>
      </c>
      <c r="B7210" s="10">
        <v>7209</v>
      </c>
      <c r="C7210" s="39" t="s">
        <v>1</v>
      </c>
      <c r="D7210" s="40">
        <v>2</v>
      </c>
      <c r="E7210" s="40">
        <v>0</v>
      </c>
      <c r="F7210" s="11" t="s">
        <v>2</v>
      </c>
      <c r="G7210" s="12">
        <f t="shared" si="560"/>
        <v>0</v>
      </c>
      <c r="H7210" s="12" t="b">
        <f t="shared" si="561"/>
        <v>0</v>
      </c>
      <c r="I7210" s="12" t="b">
        <f t="shared" si="562"/>
        <v>1</v>
      </c>
      <c r="J7210" s="12" t="b">
        <f t="shared" si="563"/>
        <v>0</v>
      </c>
      <c r="K7210" s="9" t="b">
        <f t="shared" si="564"/>
        <v>0</v>
      </c>
    </row>
    <row r="7211" spans="1:11" ht="15.75" customHeight="1" x14ac:dyDescent="0.15">
      <c r="A7211" t="s">
        <v>7176</v>
      </c>
      <c r="B7211" s="10">
        <v>7210</v>
      </c>
      <c r="C7211" s="39" t="s">
        <v>1</v>
      </c>
      <c r="D7211" s="40">
        <v>1</v>
      </c>
      <c r="E7211" s="40">
        <v>1</v>
      </c>
      <c r="F7211" s="11" t="s">
        <v>1</v>
      </c>
      <c r="G7211" s="12">
        <f t="shared" si="560"/>
        <v>1</v>
      </c>
      <c r="H7211" s="12" t="b">
        <f t="shared" si="561"/>
        <v>1</v>
      </c>
      <c r="I7211" s="12" t="b">
        <f t="shared" si="562"/>
        <v>0</v>
      </c>
      <c r="J7211" s="12" t="b">
        <f t="shared" si="563"/>
        <v>0</v>
      </c>
      <c r="K7211" s="9" t="b">
        <f t="shared" si="564"/>
        <v>0</v>
      </c>
    </row>
    <row r="7212" spans="1:11" ht="15.75" customHeight="1" x14ac:dyDescent="0.15">
      <c r="A7212" t="s">
        <v>7177</v>
      </c>
      <c r="B7212" s="10">
        <v>7211</v>
      </c>
      <c r="C7212" s="39" t="s">
        <v>1</v>
      </c>
      <c r="D7212" s="40">
        <v>1</v>
      </c>
      <c r="E7212" s="40">
        <v>1</v>
      </c>
      <c r="F7212" s="11" t="s">
        <v>1</v>
      </c>
      <c r="G7212" s="12">
        <f t="shared" si="560"/>
        <v>1</v>
      </c>
      <c r="H7212" s="12" t="b">
        <f t="shared" si="561"/>
        <v>1</v>
      </c>
      <c r="I7212" s="12" t="b">
        <f t="shared" si="562"/>
        <v>0</v>
      </c>
      <c r="J7212" s="12" t="b">
        <f t="shared" si="563"/>
        <v>0</v>
      </c>
      <c r="K7212" s="9" t="b">
        <f t="shared" si="564"/>
        <v>0</v>
      </c>
    </row>
    <row r="7213" spans="1:11" ht="15.75" customHeight="1" x14ac:dyDescent="0.15">
      <c r="A7213" t="s">
        <v>7178</v>
      </c>
      <c r="B7213" s="10">
        <v>7212</v>
      </c>
      <c r="C7213" s="39" t="s">
        <v>1</v>
      </c>
      <c r="D7213" s="40">
        <v>2</v>
      </c>
      <c r="E7213" s="40">
        <v>0</v>
      </c>
      <c r="F7213" s="11" t="s">
        <v>1</v>
      </c>
      <c r="G7213" s="12">
        <f t="shared" si="560"/>
        <v>1</v>
      </c>
      <c r="H7213" s="12" t="b">
        <f t="shared" si="561"/>
        <v>1</v>
      </c>
      <c r="I7213" s="12" t="b">
        <f t="shared" si="562"/>
        <v>0</v>
      </c>
      <c r="J7213" s="12" t="b">
        <f t="shared" si="563"/>
        <v>0</v>
      </c>
      <c r="K7213" s="9" t="b">
        <f t="shared" si="564"/>
        <v>0</v>
      </c>
    </row>
    <row r="7214" spans="1:11" ht="15.75" customHeight="1" x14ac:dyDescent="0.15">
      <c r="A7214" t="s">
        <v>7179</v>
      </c>
      <c r="B7214" s="10">
        <v>7213</v>
      </c>
      <c r="C7214" s="39" t="s">
        <v>1</v>
      </c>
      <c r="D7214" s="40">
        <v>0</v>
      </c>
      <c r="E7214" s="40">
        <v>0</v>
      </c>
      <c r="F7214" s="11" t="s">
        <v>2</v>
      </c>
      <c r="G7214" s="12">
        <f t="shared" si="560"/>
        <v>0</v>
      </c>
      <c r="H7214" s="12" t="b">
        <f t="shared" si="561"/>
        <v>0</v>
      </c>
      <c r="I7214" s="12" t="b">
        <f t="shared" si="562"/>
        <v>1</v>
      </c>
      <c r="J7214" s="12" t="b">
        <f t="shared" si="563"/>
        <v>0</v>
      </c>
      <c r="K7214" s="9" t="b">
        <f t="shared" si="564"/>
        <v>0</v>
      </c>
    </row>
    <row r="7215" spans="1:11" ht="15.75" customHeight="1" x14ac:dyDescent="0.15">
      <c r="A7215" t="s">
        <v>7180</v>
      </c>
      <c r="B7215" s="10">
        <v>7214</v>
      </c>
      <c r="C7215" s="39" t="s">
        <v>1</v>
      </c>
      <c r="D7215" s="40">
        <v>2</v>
      </c>
      <c r="E7215" s="40">
        <v>0</v>
      </c>
      <c r="F7215" s="11" t="s">
        <v>2</v>
      </c>
      <c r="G7215" s="12">
        <f t="shared" si="560"/>
        <v>0</v>
      </c>
      <c r="H7215" s="12" t="b">
        <f t="shared" si="561"/>
        <v>0</v>
      </c>
      <c r="I7215" s="12" t="b">
        <f t="shared" si="562"/>
        <v>1</v>
      </c>
      <c r="J7215" s="12" t="b">
        <f t="shared" si="563"/>
        <v>0</v>
      </c>
      <c r="K7215" s="9" t="b">
        <f t="shared" si="564"/>
        <v>0</v>
      </c>
    </row>
    <row r="7216" spans="1:11" ht="15.75" customHeight="1" x14ac:dyDescent="0.15">
      <c r="A7216" t="s">
        <v>7181</v>
      </c>
      <c r="B7216" s="10">
        <v>7215</v>
      </c>
      <c r="C7216" s="39" t="s">
        <v>2</v>
      </c>
      <c r="D7216" s="40">
        <v>1</v>
      </c>
      <c r="E7216" s="40">
        <v>1</v>
      </c>
      <c r="F7216" s="11" t="s">
        <v>1</v>
      </c>
      <c r="G7216" s="12">
        <f t="shared" si="560"/>
        <v>0</v>
      </c>
      <c r="H7216" s="12" t="b">
        <f t="shared" si="561"/>
        <v>0</v>
      </c>
      <c r="I7216" s="12" t="b">
        <f t="shared" si="562"/>
        <v>0</v>
      </c>
      <c r="J7216" s="12" t="b">
        <f t="shared" si="563"/>
        <v>0</v>
      </c>
      <c r="K7216" s="9" t="b">
        <f t="shared" si="564"/>
        <v>1</v>
      </c>
    </row>
    <row r="7217" spans="1:11" ht="15.75" customHeight="1" x14ac:dyDescent="0.15">
      <c r="A7217" t="s">
        <v>7182</v>
      </c>
      <c r="B7217" s="10">
        <v>7216</v>
      </c>
      <c r="C7217" s="39" t="s">
        <v>1</v>
      </c>
      <c r="D7217" s="40">
        <v>0</v>
      </c>
      <c r="E7217" s="40">
        <v>0</v>
      </c>
      <c r="F7217" s="11" t="s">
        <v>2</v>
      </c>
      <c r="G7217" s="12">
        <f t="shared" si="560"/>
        <v>0</v>
      </c>
      <c r="H7217" s="12" t="b">
        <f t="shared" si="561"/>
        <v>0</v>
      </c>
      <c r="I7217" s="12" t="b">
        <f t="shared" si="562"/>
        <v>1</v>
      </c>
      <c r="J7217" s="12" t="b">
        <f t="shared" si="563"/>
        <v>0</v>
      </c>
      <c r="K7217" s="9" t="b">
        <f t="shared" si="564"/>
        <v>0</v>
      </c>
    </row>
    <row r="7218" spans="1:11" ht="15.75" customHeight="1" x14ac:dyDescent="0.15">
      <c r="A7218" t="s">
        <v>7183</v>
      </c>
      <c r="B7218" s="10">
        <v>7217</v>
      </c>
      <c r="C7218" s="39" t="s">
        <v>1</v>
      </c>
      <c r="D7218" s="40">
        <v>2</v>
      </c>
      <c r="E7218" s="40">
        <v>0</v>
      </c>
      <c r="F7218" s="11" t="s">
        <v>2</v>
      </c>
      <c r="G7218" s="12">
        <f t="shared" si="560"/>
        <v>0</v>
      </c>
      <c r="H7218" s="12" t="b">
        <f t="shared" si="561"/>
        <v>0</v>
      </c>
      <c r="I7218" s="12" t="b">
        <f t="shared" si="562"/>
        <v>1</v>
      </c>
      <c r="J7218" s="12" t="b">
        <f t="shared" si="563"/>
        <v>0</v>
      </c>
      <c r="K7218" s="9" t="b">
        <f t="shared" si="564"/>
        <v>0</v>
      </c>
    </row>
    <row r="7219" spans="1:11" ht="15.75" customHeight="1" x14ac:dyDescent="0.15">
      <c r="A7219" t="s">
        <v>7184</v>
      </c>
      <c r="B7219" s="10">
        <v>7218</v>
      </c>
      <c r="C7219" s="39" t="s">
        <v>2</v>
      </c>
      <c r="D7219" s="40">
        <v>0</v>
      </c>
      <c r="E7219" s="40">
        <v>2</v>
      </c>
      <c r="F7219" s="11" t="s">
        <v>1</v>
      </c>
      <c r="G7219" s="12">
        <f t="shared" si="560"/>
        <v>0</v>
      </c>
      <c r="H7219" s="12" t="b">
        <f t="shared" si="561"/>
        <v>0</v>
      </c>
      <c r="I7219" s="12" t="b">
        <f t="shared" si="562"/>
        <v>0</v>
      </c>
      <c r="J7219" s="12" t="b">
        <f t="shared" si="563"/>
        <v>0</v>
      </c>
      <c r="K7219" s="9" t="b">
        <f t="shared" si="564"/>
        <v>1</v>
      </c>
    </row>
    <row r="7220" spans="1:11" ht="15.75" customHeight="1" x14ac:dyDescent="0.15">
      <c r="A7220" t="s">
        <v>7185</v>
      </c>
      <c r="B7220" s="10">
        <v>7219</v>
      </c>
      <c r="C7220" s="39" t="s">
        <v>1</v>
      </c>
      <c r="D7220" s="40">
        <v>1</v>
      </c>
      <c r="E7220" s="40">
        <v>1</v>
      </c>
      <c r="F7220" s="11" t="s">
        <v>1</v>
      </c>
      <c r="G7220" s="12">
        <f t="shared" si="560"/>
        <v>1</v>
      </c>
      <c r="H7220" s="12" t="b">
        <f t="shared" si="561"/>
        <v>1</v>
      </c>
      <c r="I7220" s="12" t="b">
        <f t="shared" si="562"/>
        <v>0</v>
      </c>
      <c r="J7220" s="12" t="b">
        <f t="shared" si="563"/>
        <v>0</v>
      </c>
      <c r="K7220" s="9" t="b">
        <f t="shared" si="564"/>
        <v>0</v>
      </c>
    </row>
    <row r="7221" spans="1:11" ht="15.75" customHeight="1" x14ac:dyDescent="0.15">
      <c r="A7221" t="s">
        <v>7186</v>
      </c>
      <c r="B7221" s="10">
        <v>7220</v>
      </c>
      <c r="C7221" s="39" t="s">
        <v>2</v>
      </c>
      <c r="D7221" s="40">
        <v>1</v>
      </c>
      <c r="E7221" s="40">
        <v>1</v>
      </c>
      <c r="F7221" s="11" t="s">
        <v>2</v>
      </c>
      <c r="G7221" s="12">
        <f t="shared" si="560"/>
        <v>1</v>
      </c>
      <c r="H7221" s="12" t="b">
        <f t="shared" si="561"/>
        <v>0</v>
      </c>
      <c r="I7221" s="12" t="b">
        <f t="shared" si="562"/>
        <v>0</v>
      </c>
      <c r="J7221" s="12" t="b">
        <f t="shared" si="563"/>
        <v>1</v>
      </c>
      <c r="K7221" s="9" t="b">
        <f t="shared" si="564"/>
        <v>0</v>
      </c>
    </row>
    <row r="7222" spans="1:11" ht="15.75" customHeight="1" x14ac:dyDescent="0.15">
      <c r="A7222" t="s">
        <v>7187</v>
      </c>
      <c r="B7222" s="10">
        <v>7221</v>
      </c>
      <c r="C7222" s="39" t="s">
        <v>1</v>
      </c>
      <c r="D7222" s="40">
        <v>0</v>
      </c>
      <c r="E7222" s="40">
        <v>0</v>
      </c>
      <c r="F7222" s="11" t="s">
        <v>2</v>
      </c>
      <c r="G7222" s="12">
        <f t="shared" si="560"/>
        <v>0</v>
      </c>
      <c r="H7222" s="12" t="b">
        <f t="shared" si="561"/>
        <v>0</v>
      </c>
      <c r="I7222" s="12" t="b">
        <f t="shared" si="562"/>
        <v>1</v>
      </c>
      <c r="J7222" s="12" t="b">
        <f t="shared" si="563"/>
        <v>0</v>
      </c>
      <c r="K7222" s="9" t="b">
        <f t="shared" si="564"/>
        <v>0</v>
      </c>
    </row>
    <row r="7223" spans="1:11" ht="15.75" customHeight="1" x14ac:dyDescent="0.15">
      <c r="A7223" t="s">
        <v>7188</v>
      </c>
      <c r="B7223" s="10">
        <v>7222</v>
      </c>
      <c r="C7223" s="39" t="s">
        <v>1</v>
      </c>
      <c r="D7223" s="40">
        <v>2</v>
      </c>
      <c r="E7223" s="40">
        <v>0</v>
      </c>
      <c r="F7223" s="11" t="s">
        <v>1</v>
      </c>
      <c r="G7223" s="12">
        <f t="shared" si="560"/>
        <v>1</v>
      </c>
      <c r="H7223" s="12" t="b">
        <f t="shared" si="561"/>
        <v>1</v>
      </c>
      <c r="I7223" s="12" t="b">
        <f t="shared" si="562"/>
        <v>0</v>
      </c>
      <c r="J7223" s="12" t="b">
        <f t="shared" si="563"/>
        <v>0</v>
      </c>
      <c r="K7223" s="9" t="b">
        <f t="shared" si="564"/>
        <v>0</v>
      </c>
    </row>
    <row r="7224" spans="1:11" ht="15.75" customHeight="1" x14ac:dyDescent="0.15">
      <c r="A7224" t="s">
        <v>7189</v>
      </c>
      <c r="B7224" s="10">
        <v>7223</v>
      </c>
      <c r="C7224" s="39" t="s">
        <v>2</v>
      </c>
      <c r="D7224" s="40">
        <v>1</v>
      </c>
      <c r="E7224" s="40">
        <v>1</v>
      </c>
      <c r="F7224" s="11" t="s">
        <v>1</v>
      </c>
      <c r="G7224" s="12">
        <f t="shared" si="560"/>
        <v>0</v>
      </c>
      <c r="H7224" s="12" t="b">
        <f t="shared" si="561"/>
        <v>0</v>
      </c>
      <c r="I7224" s="12" t="b">
        <f t="shared" si="562"/>
        <v>0</v>
      </c>
      <c r="J7224" s="12" t="b">
        <f t="shared" si="563"/>
        <v>0</v>
      </c>
      <c r="K7224" s="9" t="b">
        <f t="shared" si="564"/>
        <v>1</v>
      </c>
    </row>
    <row r="7225" spans="1:11" ht="15.75" customHeight="1" x14ac:dyDescent="0.15">
      <c r="A7225" t="s">
        <v>7190</v>
      </c>
      <c r="B7225" s="10">
        <v>7224</v>
      </c>
      <c r="C7225" s="39" t="s">
        <v>1</v>
      </c>
      <c r="D7225" s="40">
        <v>1</v>
      </c>
      <c r="E7225" s="40">
        <v>1</v>
      </c>
      <c r="F7225" s="11" t="s">
        <v>1</v>
      </c>
      <c r="G7225" s="12">
        <f t="shared" si="560"/>
        <v>1</v>
      </c>
      <c r="H7225" s="12" t="b">
        <f t="shared" si="561"/>
        <v>1</v>
      </c>
      <c r="I7225" s="12" t="b">
        <f t="shared" si="562"/>
        <v>0</v>
      </c>
      <c r="J7225" s="12" t="b">
        <f t="shared" si="563"/>
        <v>0</v>
      </c>
      <c r="K7225" s="9" t="b">
        <f t="shared" si="564"/>
        <v>0</v>
      </c>
    </row>
    <row r="7226" spans="1:11" ht="15.75" customHeight="1" x14ac:dyDescent="0.15">
      <c r="A7226" t="s">
        <v>7191</v>
      </c>
      <c r="B7226" s="10">
        <v>7225</v>
      </c>
      <c r="C7226" s="39" t="s">
        <v>1</v>
      </c>
      <c r="D7226" s="40">
        <v>2</v>
      </c>
      <c r="E7226" s="40">
        <v>0</v>
      </c>
      <c r="F7226" s="11" t="s">
        <v>1</v>
      </c>
      <c r="G7226" s="12">
        <f t="shared" si="560"/>
        <v>1</v>
      </c>
      <c r="H7226" s="12" t="b">
        <f t="shared" si="561"/>
        <v>1</v>
      </c>
      <c r="I7226" s="12" t="b">
        <f t="shared" si="562"/>
        <v>0</v>
      </c>
      <c r="J7226" s="12" t="b">
        <f t="shared" si="563"/>
        <v>0</v>
      </c>
      <c r="K7226" s="9" t="b">
        <f t="shared" si="564"/>
        <v>0</v>
      </c>
    </row>
    <row r="7227" spans="1:11" ht="15.75" customHeight="1" x14ac:dyDescent="0.15">
      <c r="A7227" t="s">
        <v>7192</v>
      </c>
      <c r="B7227" s="10">
        <v>7226</v>
      </c>
      <c r="C7227" s="39" t="s">
        <v>2</v>
      </c>
      <c r="D7227" s="40">
        <v>1</v>
      </c>
      <c r="E7227" s="40">
        <v>1</v>
      </c>
      <c r="F7227" s="11" t="s">
        <v>1</v>
      </c>
      <c r="G7227" s="12">
        <f t="shared" si="560"/>
        <v>0</v>
      </c>
      <c r="H7227" s="12" t="b">
        <f t="shared" si="561"/>
        <v>0</v>
      </c>
      <c r="I7227" s="12" t="b">
        <f t="shared" si="562"/>
        <v>0</v>
      </c>
      <c r="J7227" s="12" t="b">
        <f t="shared" si="563"/>
        <v>0</v>
      </c>
      <c r="K7227" s="9" t="b">
        <f t="shared" si="564"/>
        <v>1</v>
      </c>
    </row>
    <row r="7228" spans="1:11" ht="15.75" customHeight="1" x14ac:dyDescent="0.15">
      <c r="A7228" t="s">
        <v>7193</v>
      </c>
      <c r="B7228" s="10">
        <v>7227</v>
      </c>
      <c r="C7228" s="39" t="s">
        <v>1</v>
      </c>
      <c r="D7228" s="40">
        <v>2</v>
      </c>
      <c r="E7228" s="40">
        <v>0</v>
      </c>
      <c r="F7228" s="11" t="s">
        <v>1</v>
      </c>
      <c r="G7228" s="12">
        <f t="shared" si="560"/>
        <v>1</v>
      </c>
      <c r="H7228" s="12" t="b">
        <f t="shared" si="561"/>
        <v>1</v>
      </c>
      <c r="I7228" s="12" t="b">
        <f t="shared" si="562"/>
        <v>0</v>
      </c>
      <c r="J7228" s="12" t="b">
        <f t="shared" si="563"/>
        <v>0</v>
      </c>
      <c r="K7228" s="9" t="b">
        <f t="shared" si="564"/>
        <v>0</v>
      </c>
    </row>
    <row r="7229" spans="1:11" ht="15.75" customHeight="1" x14ac:dyDescent="0.15">
      <c r="A7229" t="s">
        <v>7194</v>
      </c>
      <c r="B7229" s="10">
        <v>7228</v>
      </c>
      <c r="C7229" s="39" t="s">
        <v>1</v>
      </c>
      <c r="D7229" s="40">
        <v>1</v>
      </c>
      <c r="E7229" s="40">
        <v>1</v>
      </c>
      <c r="F7229" s="11" t="s">
        <v>2</v>
      </c>
      <c r="G7229" s="12">
        <f t="shared" si="560"/>
        <v>0</v>
      </c>
      <c r="H7229" s="12" t="b">
        <f t="shared" si="561"/>
        <v>0</v>
      </c>
      <c r="I7229" s="12" t="b">
        <f t="shared" si="562"/>
        <v>1</v>
      </c>
      <c r="J7229" s="12" t="b">
        <f t="shared" si="563"/>
        <v>0</v>
      </c>
      <c r="K7229" s="9" t="b">
        <f t="shared" si="564"/>
        <v>0</v>
      </c>
    </row>
    <row r="7230" spans="1:11" ht="15.75" customHeight="1" x14ac:dyDescent="0.15">
      <c r="A7230" t="s">
        <v>7195</v>
      </c>
      <c r="B7230" s="10">
        <v>7229</v>
      </c>
      <c r="C7230" s="39" t="s">
        <v>1</v>
      </c>
      <c r="D7230" s="40">
        <v>2</v>
      </c>
      <c r="E7230" s="40">
        <v>0</v>
      </c>
      <c r="F7230" s="11" t="s">
        <v>1</v>
      </c>
      <c r="G7230" s="12">
        <f t="shared" si="560"/>
        <v>1</v>
      </c>
      <c r="H7230" s="12" t="b">
        <f t="shared" si="561"/>
        <v>1</v>
      </c>
      <c r="I7230" s="12" t="b">
        <f t="shared" si="562"/>
        <v>0</v>
      </c>
      <c r="J7230" s="12" t="b">
        <f t="shared" si="563"/>
        <v>0</v>
      </c>
      <c r="K7230" s="9" t="b">
        <f t="shared" si="564"/>
        <v>0</v>
      </c>
    </row>
    <row r="7231" spans="1:11" ht="15.75" customHeight="1" x14ac:dyDescent="0.15">
      <c r="A7231" t="s">
        <v>7196</v>
      </c>
      <c r="B7231" s="10">
        <v>7230</v>
      </c>
      <c r="C7231" s="39" t="s">
        <v>2</v>
      </c>
      <c r="D7231" s="40">
        <v>1</v>
      </c>
      <c r="E7231" s="40">
        <v>1</v>
      </c>
      <c r="F7231" s="11" t="s">
        <v>1</v>
      </c>
      <c r="G7231" s="12">
        <f t="shared" si="560"/>
        <v>0</v>
      </c>
      <c r="H7231" s="12" t="b">
        <f t="shared" si="561"/>
        <v>0</v>
      </c>
      <c r="I7231" s="12" t="b">
        <f t="shared" si="562"/>
        <v>0</v>
      </c>
      <c r="J7231" s="12" t="b">
        <f t="shared" si="563"/>
        <v>0</v>
      </c>
      <c r="K7231" s="9" t="b">
        <f t="shared" si="564"/>
        <v>1</v>
      </c>
    </row>
    <row r="7232" spans="1:11" ht="15.75" customHeight="1" x14ac:dyDescent="0.15">
      <c r="A7232" t="s">
        <v>7197</v>
      </c>
      <c r="B7232" s="10">
        <v>7231</v>
      </c>
      <c r="C7232" s="39" t="s">
        <v>1</v>
      </c>
      <c r="D7232" s="40">
        <v>2</v>
      </c>
      <c r="E7232" s="40">
        <v>0</v>
      </c>
      <c r="F7232" s="11" t="s">
        <v>1</v>
      </c>
      <c r="G7232" s="12">
        <f t="shared" si="560"/>
        <v>1</v>
      </c>
      <c r="H7232" s="12" t="b">
        <f t="shared" si="561"/>
        <v>1</v>
      </c>
      <c r="I7232" s="12" t="b">
        <f t="shared" si="562"/>
        <v>0</v>
      </c>
      <c r="J7232" s="12" t="b">
        <f t="shared" si="563"/>
        <v>0</v>
      </c>
      <c r="K7232" s="9" t="b">
        <f t="shared" si="564"/>
        <v>0</v>
      </c>
    </row>
    <row r="7233" spans="1:11" ht="15.75" customHeight="1" x14ac:dyDescent="0.15">
      <c r="A7233" t="s">
        <v>7198</v>
      </c>
      <c r="B7233" s="10">
        <v>7232</v>
      </c>
      <c r="C7233" s="39" t="s">
        <v>1</v>
      </c>
      <c r="D7233" s="40">
        <v>2</v>
      </c>
      <c r="E7233" s="40">
        <v>0</v>
      </c>
      <c r="F7233" s="11" t="s">
        <v>1</v>
      </c>
      <c r="G7233" s="12">
        <f t="shared" si="560"/>
        <v>1</v>
      </c>
      <c r="H7233" s="12" t="b">
        <f t="shared" si="561"/>
        <v>1</v>
      </c>
      <c r="I7233" s="12" t="b">
        <f t="shared" si="562"/>
        <v>0</v>
      </c>
      <c r="J7233" s="12" t="b">
        <f t="shared" si="563"/>
        <v>0</v>
      </c>
      <c r="K7233" s="9" t="b">
        <f t="shared" si="564"/>
        <v>0</v>
      </c>
    </row>
    <row r="7234" spans="1:11" ht="15.75" customHeight="1" x14ac:dyDescent="0.15">
      <c r="A7234" t="s">
        <v>7199</v>
      </c>
      <c r="B7234" s="10">
        <v>7233</v>
      </c>
      <c r="C7234" s="39" t="s">
        <v>1</v>
      </c>
      <c r="D7234" s="40">
        <v>0</v>
      </c>
      <c r="E7234" s="40">
        <v>0</v>
      </c>
      <c r="F7234" s="11" t="s">
        <v>2</v>
      </c>
      <c r="G7234" s="12">
        <f t="shared" si="560"/>
        <v>0</v>
      </c>
      <c r="H7234" s="12" t="b">
        <f t="shared" si="561"/>
        <v>0</v>
      </c>
      <c r="I7234" s="12" t="b">
        <f t="shared" si="562"/>
        <v>1</v>
      </c>
      <c r="J7234" s="12" t="b">
        <f t="shared" si="563"/>
        <v>0</v>
      </c>
      <c r="K7234" s="9" t="b">
        <f t="shared" si="564"/>
        <v>0</v>
      </c>
    </row>
    <row r="7235" spans="1:11" ht="15.75" customHeight="1" x14ac:dyDescent="0.15">
      <c r="A7235" t="s">
        <v>7200</v>
      </c>
      <c r="B7235" s="10">
        <v>7234</v>
      </c>
      <c r="C7235" s="39" t="s">
        <v>1</v>
      </c>
      <c r="D7235" s="40">
        <v>1</v>
      </c>
      <c r="E7235" s="40">
        <v>1</v>
      </c>
      <c r="F7235" s="11" t="s">
        <v>1</v>
      </c>
      <c r="G7235" s="12">
        <f t="shared" si="560"/>
        <v>1</v>
      </c>
      <c r="H7235" s="12" t="b">
        <f t="shared" si="561"/>
        <v>1</v>
      </c>
      <c r="I7235" s="12" t="b">
        <f t="shared" si="562"/>
        <v>0</v>
      </c>
      <c r="J7235" s="12" t="b">
        <f t="shared" si="563"/>
        <v>0</v>
      </c>
      <c r="K7235" s="9" t="b">
        <f t="shared" si="564"/>
        <v>0</v>
      </c>
    </row>
    <row r="7236" spans="1:11" ht="15.75" customHeight="1" x14ac:dyDescent="0.15">
      <c r="A7236" t="s">
        <v>7201</v>
      </c>
      <c r="B7236" s="10">
        <v>7235</v>
      </c>
      <c r="C7236" s="39" t="s">
        <v>2</v>
      </c>
      <c r="D7236" s="40">
        <v>1</v>
      </c>
      <c r="E7236" s="40">
        <v>1</v>
      </c>
      <c r="F7236" s="11" t="s">
        <v>2</v>
      </c>
      <c r="G7236" s="12">
        <f t="shared" si="560"/>
        <v>1</v>
      </c>
      <c r="H7236" s="12" t="b">
        <f t="shared" si="561"/>
        <v>0</v>
      </c>
      <c r="I7236" s="12" t="b">
        <f t="shared" si="562"/>
        <v>0</v>
      </c>
      <c r="J7236" s="12" t="b">
        <f t="shared" si="563"/>
        <v>1</v>
      </c>
      <c r="K7236" s="9" t="b">
        <f t="shared" si="564"/>
        <v>0</v>
      </c>
    </row>
    <row r="7237" spans="1:11" ht="15.75" customHeight="1" x14ac:dyDescent="0.15">
      <c r="A7237" t="s">
        <v>7202</v>
      </c>
      <c r="B7237" s="10">
        <v>7236</v>
      </c>
      <c r="C7237" s="39" t="s">
        <v>1</v>
      </c>
      <c r="D7237" s="40">
        <v>2</v>
      </c>
      <c r="E7237" s="40">
        <v>0</v>
      </c>
      <c r="F7237" s="11" t="s">
        <v>1</v>
      </c>
      <c r="G7237" s="12">
        <f t="shared" ref="G7237:G7300" si="565">IF(C7237=F7237,1,0)</f>
        <v>1</v>
      </c>
      <c r="H7237" s="12" t="b">
        <f t="shared" ref="H7237:H7300" si="566">AND(C7237="incels",F7237="incels")</f>
        <v>1</v>
      </c>
      <c r="I7237" s="12" t="b">
        <f t="shared" ref="I7237:I7300" si="567">AND(C7237="incels",F7237="neutre")</f>
        <v>0</v>
      </c>
      <c r="J7237" s="12" t="b">
        <f t="shared" ref="J7237:J7300" si="568">AND(C7237="neutre",F7237="neutre")</f>
        <v>0</v>
      </c>
      <c r="K7237" s="9" t="b">
        <f t="shared" ref="K7237:K7300" si="569">AND(C7237="neutre",F7237="incels")</f>
        <v>0</v>
      </c>
    </row>
    <row r="7238" spans="1:11" ht="15.75" customHeight="1" x14ac:dyDescent="0.15">
      <c r="A7238" t="s">
        <v>7203</v>
      </c>
      <c r="B7238" s="10">
        <v>7237</v>
      </c>
      <c r="C7238" s="39" t="s">
        <v>1</v>
      </c>
      <c r="D7238" s="40">
        <v>2</v>
      </c>
      <c r="E7238" s="40">
        <v>0</v>
      </c>
      <c r="F7238" s="11" t="s">
        <v>1</v>
      </c>
      <c r="G7238" s="12">
        <f t="shared" si="565"/>
        <v>1</v>
      </c>
      <c r="H7238" s="12" t="b">
        <f t="shared" si="566"/>
        <v>1</v>
      </c>
      <c r="I7238" s="12" t="b">
        <f t="shared" si="567"/>
        <v>0</v>
      </c>
      <c r="J7238" s="12" t="b">
        <f t="shared" si="568"/>
        <v>0</v>
      </c>
      <c r="K7238" s="9" t="b">
        <f t="shared" si="569"/>
        <v>0</v>
      </c>
    </row>
    <row r="7239" spans="1:11" ht="15.75" customHeight="1" x14ac:dyDescent="0.15">
      <c r="A7239" t="s">
        <v>7204</v>
      </c>
      <c r="B7239" s="10">
        <v>7238</v>
      </c>
      <c r="C7239" s="39" t="s">
        <v>1</v>
      </c>
      <c r="D7239" s="40">
        <v>1</v>
      </c>
      <c r="E7239" s="40">
        <v>1</v>
      </c>
      <c r="F7239" s="11" t="s">
        <v>1</v>
      </c>
      <c r="G7239" s="12">
        <f t="shared" si="565"/>
        <v>1</v>
      </c>
      <c r="H7239" s="12" t="b">
        <f t="shared" si="566"/>
        <v>1</v>
      </c>
      <c r="I7239" s="12" t="b">
        <f t="shared" si="567"/>
        <v>0</v>
      </c>
      <c r="J7239" s="12" t="b">
        <f t="shared" si="568"/>
        <v>0</v>
      </c>
      <c r="K7239" s="9" t="b">
        <f t="shared" si="569"/>
        <v>0</v>
      </c>
    </row>
    <row r="7240" spans="1:11" ht="15.75" customHeight="1" x14ac:dyDescent="0.15">
      <c r="A7240" t="s">
        <v>7205</v>
      </c>
      <c r="B7240" s="10">
        <v>7239</v>
      </c>
      <c r="C7240" s="39" t="s">
        <v>1</v>
      </c>
      <c r="D7240" s="40">
        <v>2</v>
      </c>
      <c r="E7240" s="40">
        <v>0</v>
      </c>
      <c r="F7240" s="11" t="s">
        <v>2</v>
      </c>
      <c r="G7240" s="12">
        <f t="shared" si="565"/>
        <v>0</v>
      </c>
      <c r="H7240" s="12" t="b">
        <f t="shared" si="566"/>
        <v>0</v>
      </c>
      <c r="I7240" s="12" t="b">
        <f t="shared" si="567"/>
        <v>1</v>
      </c>
      <c r="J7240" s="12" t="b">
        <f t="shared" si="568"/>
        <v>0</v>
      </c>
      <c r="K7240" s="9" t="b">
        <f t="shared" si="569"/>
        <v>0</v>
      </c>
    </row>
    <row r="7241" spans="1:11" ht="15.75" customHeight="1" x14ac:dyDescent="0.15">
      <c r="A7241" t="s">
        <v>7206</v>
      </c>
      <c r="B7241" s="10">
        <v>7240</v>
      </c>
      <c r="C7241" s="39" t="s">
        <v>1</v>
      </c>
      <c r="D7241" s="40">
        <v>2</v>
      </c>
      <c r="E7241" s="40">
        <v>0</v>
      </c>
      <c r="F7241" s="11" t="s">
        <v>1</v>
      </c>
      <c r="G7241" s="12">
        <f t="shared" si="565"/>
        <v>1</v>
      </c>
      <c r="H7241" s="12" t="b">
        <f t="shared" si="566"/>
        <v>1</v>
      </c>
      <c r="I7241" s="12" t="b">
        <f t="shared" si="567"/>
        <v>0</v>
      </c>
      <c r="J7241" s="12" t="b">
        <f t="shared" si="568"/>
        <v>0</v>
      </c>
      <c r="K7241" s="9" t="b">
        <f t="shared" si="569"/>
        <v>0</v>
      </c>
    </row>
    <row r="7242" spans="1:11" ht="15.75" customHeight="1" x14ac:dyDescent="0.15">
      <c r="A7242" t="s">
        <v>7207</v>
      </c>
      <c r="B7242" s="10">
        <v>7241</v>
      </c>
      <c r="C7242" s="39" t="s">
        <v>2</v>
      </c>
      <c r="D7242" s="40">
        <v>0</v>
      </c>
      <c r="E7242" s="40">
        <v>2</v>
      </c>
      <c r="F7242" s="11" t="s">
        <v>2</v>
      </c>
      <c r="G7242" s="12">
        <f t="shared" si="565"/>
        <v>1</v>
      </c>
      <c r="H7242" s="12" t="b">
        <f t="shared" si="566"/>
        <v>0</v>
      </c>
      <c r="I7242" s="12" t="b">
        <f t="shared" si="567"/>
        <v>0</v>
      </c>
      <c r="J7242" s="12" t="b">
        <f t="shared" si="568"/>
        <v>1</v>
      </c>
      <c r="K7242" s="9" t="b">
        <f t="shared" si="569"/>
        <v>0</v>
      </c>
    </row>
    <row r="7243" spans="1:11" ht="15.75" customHeight="1" x14ac:dyDescent="0.15">
      <c r="A7243" t="s">
        <v>7208</v>
      </c>
      <c r="B7243" s="10">
        <v>7242</v>
      </c>
      <c r="C7243" s="39" t="s">
        <v>1</v>
      </c>
      <c r="D7243" s="40">
        <v>1</v>
      </c>
      <c r="E7243" s="40">
        <v>1</v>
      </c>
      <c r="F7243" s="11" t="s">
        <v>1</v>
      </c>
      <c r="G7243" s="12">
        <f t="shared" si="565"/>
        <v>1</v>
      </c>
      <c r="H7243" s="12" t="b">
        <f t="shared" si="566"/>
        <v>1</v>
      </c>
      <c r="I7243" s="12" t="b">
        <f t="shared" si="567"/>
        <v>0</v>
      </c>
      <c r="J7243" s="12" t="b">
        <f t="shared" si="568"/>
        <v>0</v>
      </c>
      <c r="K7243" s="9" t="b">
        <f t="shared" si="569"/>
        <v>0</v>
      </c>
    </row>
    <row r="7244" spans="1:11" ht="15.75" customHeight="1" x14ac:dyDescent="0.15">
      <c r="A7244" t="s">
        <v>7209</v>
      </c>
      <c r="B7244" s="10">
        <v>7243</v>
      </c>
      <c r="C7244" s="39" t="s">
        <v>1</v>
      </c>
      <c r="D7244" s="40">
        <v>2</v>
      </c>
      <c r="E7244" s="40">
        <v>0</v>
      </c>
      <c r="F7244" s="11" t="s">
        <v>1</v>
      </c>
      <c r="G7244" s="12">
        <f t="shared" si="565"/>
        <v>1</v>
      </c>
      <c r="H7244" s="12" t="b">
        <f t="shared" si="566"/>
        <v>1</v>
      </c>
      <c r="I7244" s="12" t="b">
        <f t="shared" si="567"/>
        <v>0</v>
      </c>
      <c r="J7244" s="12" t="b">
        <f t="shared" si="568"/>
        <v>0</v>
      </c>
      <c r="K7244" s="9" t="b">
        <f t="shared" si="569"/>
        <v>0</v>
      </c>
    </row>
    <row r="7245" spans="1:11" ht="15.75" customHeight="1" x14ac:dyDescent="0.15">
      <c r="A7245" t="s">
        <v>7210</v>
      </c>
      <c r="B7245" s="10">
        <v>7244</v>
      </c>
      <c r="C7245" s="39" t="s">
        <v>1</v>
      </c>
      <c r="D7245" s="40">
        <v>2</v>
      </c>
      <c r="E7245" s="40">
        <v>0</v>
      </c>
      <c r="F7245" s="11" t="s">
        <v>1</v>
      </c>
      <c r="G7245" s="12">
        <f t="shared" si="565"/>
        <v>1</v>
      </c>
      <c r="H7245" s="12" t="b">
        <f t="shared" si="566"/>
        <v>1</v>
      </c>
      <c r="I7245" s="12" t="b">
        <f t="shared" si="567"/>
        <v>0</v>
      </c>
      <c r="J7245" s="12" t="b">
        <f t="shared" si="568"/>
        <v>0</v>
      </c>
      <c r="K7245" s="9" t="b">
        <f t="shared" si="569"/>
        <v>0</v>
      </c>
    </row>
    <row r="7246" spans="1:11" ht="15.75" customHeight="1" x14ac:dyDescent="0.15">
      <c r="A7246" t="s">
        <v>7211</v>
      </c>
      <c r="B7246" s="10">
        <v>7245</v>
      </c>
      <c r="C7246" s="39" t="s">
        <v>1</v>
      </c>
      <c r="D7246" s="40">
        <v>2</v>
      </c>
      <c r="E7246" s="40">
        <v>0</v>
      </c>
      <c r="F7246" s="11" t="s">
        <v>1</v>
      </c>
      <c r="G7246" s="12">
        <f t="shared" si="565"/>
        <v>1</v>
      </c>
      <c r="H7246" s="12" t="b">
        <f t="shared" si="566"/>
        <v>1</v>
      </c>
      <c r="I7246" s="12" t="b">
        <f t="shared" si="567"/>
        <v>0</v>
      </c>
      <c r="J7246" s="12" t="b">
        <f t="shared" si="568"/>
        <v>0</v>
      </c>
      <c r="K7246" s="9" t="b">
        <f t="shared" si="569"/>
        <v>0</v>
      </c>
    </row>
    <row r="7247" spans="1:11" ht="15.75" customHeight="1" x14ac:dyDescent="0.15">
      <c r="A7247" t="s">
        <v>7212</v>
      </c>
      <c r="B7247" s="10">
        <v>7246</v>
      </c>
      <c r="C7247" s="39" t="s">
        <v>1</v>
      </c>
      <c r="D7247" s="40">
        <v>2</v>
      </c>
      <c r="E7247" s="40">
        <v>0</v>
      </c>
      <c r="F7247" s="11" t="s">
        <v>1</v>
      </c>
      <c r="G7247" s="12">
        <f t="shared" si="565"/>
        <v>1</v>
      </c>
      <c r="H7247" s="12" t="b">
        <f t="shared" si="566"/>
        <v>1</v>
      </c>
      <c r="I7247" s="12" t="b">
        <f t="shared" si="567"/>
        <v>0</v>
      </c>
      <c r="J7247" s="12" t="b">
        <f t="shared" si="568"/>
        <v>0</v>
      </c>
      <c r="K7247" s="9" t="b">
        <f t="shared" si="569"/>
        <v>0</v>
      </c>
    </row>
    <row r="7248" spans="1:11" ht="15.75" customHeight="1" x14ac:dyDescent="0.15">
      <c r="A7248" t="s">
        <v>7213</v>
      </c>
      <c r="B7248" s="10">
        <v>7247</v>
      </c>
      <c r="C7248" s="39" t="s">
        <v>1</v>
      </c>
      <c r="D7248" s="40">
        <v>2</v>
      </c>
      <c r="E7248" s="40">
        <v>0</v>
      </c>
      <c r="F7248" s="11" t="s">
        <v>1</v>
      </c>
      <c r="G7248" s="12">
        <f t="shared" si="565"/>
        <v>1</v>
      </c>
      <c r="H7248" s="12" t="b">
        <f t="shared" si="566"/>
        <v>1</v>
      </c>
      <c r="I7248" s="12" t="b">
        <f t="shared" si="567"/>
        <v>0</v>
      </c>
      <c r="J7248" s="12" t="b">
        <f t="shared" si="568"/>
        <v>0</v>
      </c>
      <c r="K7248" s="9" t="b">
        <f t="shared" si="569"/>
        <v>0</v>
      </c>
    </row>
    <row r="7249" spans="1:11" ht="15.75" customHeight="1" x14ac:dyDescent="0.15">
      <c r="A7249" t="s">
        <v>7214</v>
      </c>
      <c r="B7249" s="10">
        <v>7248</v>
      </c>
      <c r="C7249" s="39" t="s">
        <v>1</v>
      </c>
      <c r="D7249" s="40">
        <v>1</v>
      </c>
      <c r="E7249" s="40">
        <v>1</v>
      </c>
      <c r="F7249" s="11" t="s">
        <v>1</v>
      </c>
      <c r="G7249" s="12">
        <f t="shared" si="565"/>
        <v>1</v>
      </c>
      <c r="H7249" s="12" t="b">
        <f t="shared" si="566"/>
        <v>1</v>
      </c>
      <c r="I7249" s="12" t="b">
        <f t="shared" si="567"/>
        <v>0</v>
      </c>
      <c r="J7249" s="12" t="b">
        <f t="shared" si="568"/>
        <v>0</v>
      </c>
      <c r="K7249" s="9" t="b">
        <f t="shared" si="569"/>
        <v>0</v>
      </c>
    </row>
    <row r="7250" spans="1:11" ht="15.75" customHeight="1" x14ac:dyDescent="0.15">
      <c r="A7250" t="s">
        <v>7215</v>
      </c>
      <c r="B7250" s="10">
        <v>7249</v>
      </c>
      <c r="C7250" s="39" t="s">
        <v>1</v>
      </c>
      <c r="D7250" s="40">
        <v>0</v>
      </c>
      <c r="E7250" s="40">
        <v>0</v>
      </c>
      <c r="F7250" s="11" t="s">
        <v>2</v>
      </c>
      <c r="G7250" s="12">
        <f t="shared" si="565"/>
        <v>0</v>
      </c>
      <c r="H7250" s="12" t="b">
        <f t="shared" si="566"/>
        <v>0</v>
      </c>
      <c r="I7250" s="12" t="b">
        <f t="shared" si="567"/>
        <v>1</v>
      </c>
      <c r="J7250" s="12" t="b">
        <f t="shared" si="568"/>
        <v>0</v>
      </c>
      <c r="K7250" s="9" t="b">
        <f t="shared" si="569"/>
        <v>0</v>
      </c>
    </row>
    <row r="7251" spans="1:11" ht="15.75" customHeight="1" x14ac:dyDescent="0.15">
      <c r="A7251" t="s">
        <v>7216</v>
      </c>
      <c r="B7251" s="10">
        <v>7250</v>
      </c>
      <c r="C7251" s="39" t="s">
        <v>1</v>
      </c>
      <c r="D7251" s="40">
        <v>2</v>
      </c>
      <c r="E7251" s="40">
        <v>0</v>
      </c>
      <c r="F7251" s="11" t="s">
        <v>1</v>
      </c>
      <c r="G7251" s="12">
        <f t="shared" si="565"/>
        <v>1</v>
      </c>
      <c r="H7251" s="12" t="b">
        <f t="shared" si="566"/>
        <v>1</v>
      </c>
      <c r="I7251" s="12" t="b">
        <f t="shared" si="567"/>
        <v>0</v>
      </c>
      <c r="J7251" s="12" t="b">
        <f t="shared" si="568"/>
        <v>0</v>
      </c>
      <c r="K7251" s="9" t="b">
        <f t="shared" si="569"/>
        <v>0</v>
      </c>
    </row>
    <row r="7252" spans="1:11" ht="15.75" customHeight="1" x14ac:dyDescent="0.15">
      <c r="A7252" t="s">
        <v>7217</v>
      </c>
      <c r="B7252" s="10">
        <v>7251</v>
      </c>
      <c r="C7252" s="39" t="s">
        <v>1</v>
      </c>
      <c r="D7252" s="40">
        <v>2</v>
      </c>
      <c r="E7252" s="40">
        <v>0</v>
      </c>
      <c r="F7252" s="11" t="s">
        <v>1</v>
      </c>
      <c r="G7252" s="12">
        <f t="shared" si="565"/>
        <v>1</v>
      </c>
      <c r="H7252" s="12" t="b">
        <f t="shared" si="566"/>
        <v>1</v>
      </c>
      <c r="I7252" s="12" t="b">
        <f t="shared" si="567"/>
        <v>0</v>
      </c>
      <c r="J7252" s="12" t="b">
        <f t="shared" si="568"/>
        <v>0</v>
      </c>
      <c r="K7252" s="9" t="b">
        <f t="shared" si="569"/>
        <v>0</v>
      </c>
    </row>
    <row r="7253" spans="1:11" ht="15.75" customHeight="1" x14ac:dyDescent="0.15">
      <c r="A7253" t="s">
        <v>7218</v>
      </c>
      <c r="B7253" s="10">
        <v>7252</v>
      </c>
      <c r="C7253" s="39" t="s">
        <v>1</v>
      </c>
      <c r="D7253" s="40">
        <v>2</v>
      </c>
      <c r="E7253" s="40">
        <v>0</v>
      </c>
      <c r="F7253" s="11" t="s">
        <v>1</v>
      </c>
      <c r="G7253" s="12">
        <f t="shared" si="565"/>
        <v>1</v>
      </c>
      <c r="H7253" s="12" t="b">
        <f t="shared" si="566"/>
        <v>1</v>
      </c>
      <c r="I7253" s="12" t="b">
        <f t="shared" si="567"/>
        <v>0</v>
      </c>
      <c r="J7253" s="12" t="b">
        <f t="shared" si="568"/>
        <v>0</v>
      </c>
      <c r="K7253" s="9" t="b">
        <f t="shared" si="569"/>
        <v>0</v>
      </c>
    </row>
    <row r="7254" spans="1:11" ht="15.75" customHeight="1" x14ac:dyDescent="0.15">
      <c r="A7254" t="s">
        <v>7219</v>
      </c>
      <c r="B7254" s="10">
        <v>7253</v>
      </c>
      <c r="C7254" s="39" t="s">
        <v>2</v>
      </c>
      <c r="D7254" s="40">
        <v>1</v>
      </c>
      <c r="E7254" s="40">
        <v>1</v>
      </c>
      <c r="F7254" s="11" t="s">
        <v>1</v>
      </c>
      <c r="G7254" s="12">
        <f t="shared" si="565"/>
        <v>0</v>
      </c>
      <c r="H7254" s="12" t="b">
        <f t="shared" si="566"/>
        <v>0</v>
      </c>
      <c r="I7254" s="12" t="b">
        <f t="shared" si="567"/>
        <v>0</v>
      </c>
      <c r="J7254" s="12" t="b">
        <f t="shared" si="568"/>
        <v>0</v>
      </c>
      <c r="K7254" s="9" t="b">
        <f t="shared" si="569"/>
        <v>1</v>
      </c>
    </row>
    <row r="7255" spans="1:11" ht="15.75" customHeight="1" x14ac:dyDescent="0.15">
      <c r="A7255" t="s">
        <v>7220</v>
      </c>
      <c r="B7255" s="10">
        <v>7254</v>
      </c>
      <c r="C7255" s="39" t="s">
        <v>1</v>
      </c>
      <c r="D7255" s="40">
        <v>1</v>
      </c>
      <c r="E7255" s="40">
        <v>1</v>
      </c>
      <c r="F7255" s="11" t="s">
        <v>2</v>
      </c>
      <c r="G7255" s="12">
        <f t="shared" si="565"/>
        <v>0</v>
      </c>
      <c r="H7255" s="12" t="b">
        <f t="shared" si="566"/>
        <v>0</v>
      </c>
      <c r="I7255" s="12" t="b">
        <f t="shared" si="567"/>
        <v>1</v>
      </c>
      <c r="J7255" s="12" t="b">
        <f t="shared" si="568"/>
        <v>0</v>
      </c>
      <c r="K7255" s="9" t="b">
        <f t="shared" si="569"/>
        <v>0</v>
      </c>
    </row>
    <row r="7256" spans="1:11" ht="15.75" customHeight="1" x14ac:dyDescent="0.15">
      <c r="A7256" t="s">
        <v>7221</v>
      </c>
      <c r="B7256" s="10">
        <v>7255</v>
      </c>
      <c r="C7256" s="39" t="s">
        <v>1</v>
      </c>
      <c r="D7256" s="40">
        <v>2</v>
      </c>
      <c r="E7256" s="40">
        <v>0</v>
      </c>
      <c r="F7256" s="11" t="s">
        <v>1</v>
      </c>
      <c r="G7256" s="12">
        <f t="shared" si="565"/>
        <v>1</v>
      </c>
      <c r="H7256" s="12" t="b">
        <f t="shared" si="566"/>
        <v>1</v>
      </c>
      <c r="I7256" s="12" t="b">
        <f t="shared" si="567"/>
        <v>0</v>
      </c>
      <c r="J7256" s="12" t="b">
        <f t="shared" si="568"/>
        <v>0</v>
      </c>
      <c r="K7256" s="9" t="b">
        <f t="shared" si="569"/>
        <v>0</v>
      </c>
    </row>
    <row r="7257" spans="1:11" ht="15.75" customHeight="1" x14ac:dyDescent="0.15">
      <c r="A7257" t="s">
        <v>7222</v>
      </c>
      <c r="B7257" s="10">
        <v>7256</v>
      </c>
      <c r="C7257" s="39" t="s">
        <v>1</v>
      </c>
      <c r="D7257" s="40">
        <v>1</v>
      </c>
      <c r="E7257" s="40">
        <v>1</v>
      </c>
      <c r="F7257" s="11" t="s">
        <v>1</v>
      </c>
      <c r="G7257" s="12">
        <f t="shared" si="565"/>
        <v>1</v>
      </c>
      <c r="H7257" s="12" t="b">
        <f t="shared" si="566"/>
        <v>1</v>
      </c>
      <c r="I7257" s="12" t="b">
        <f t="shared" si="567"/>
        <v>0</v>
      </c>
      <c r="J7257" s="12" t="b">
        <f t="shared" si="568"/>
        <v>0</v>
      </c>
      <c r="K7257" s="9" t="b">
        <f t="shared" si="569"/>
        <v>0</v>
      </c>
    </row>
    <row r="7258" spans="1:11" ht="15.75" customHeight="1" x14ac:dyDescent="0.15">
      <c r="A7258" t="s">
        <v>7223</v>
      </c>
      <c r="B7258" s="10">
        <v>7257</v>
      </c>
      <c r="C7258" s="39" t="s">
        <v>1</v>
      </c>
      <c r="D7258" s="40">
        <v>1</v>
      </c>
      <c r="E7258" s="40">
        <v>1</v>
      </c>
      <c r="F7258" s="11" t="s">
        <v>1</v>
      </c>
      <c r="G7258" s="12">
        <f t="shared" si="565"/>
        <v>1</v>
      </c>
      <c r="H7258" s="12" t="b">
        <f t="shared" si="566"/>
        <v>1</v>
      </c>
      <c r="I7258" s="12" t="b">
        <f t="shared" si="567"/>
        <v>0</v>
      </c>
      <c r="J7258" s="12" t="b">
        <f t="shared" si="568"/>
        <v>0</v>
      </c>
      <c r="K7258" s="9" t="b">
        <f t="shared" si="569"/>
        <v>0</v>
      </c>
    </row>
    <row r="7259" spans="1:11" ht="15.75" customHeight="1" x14ac:dyDescent="0.15">
      <c r="A7259" t="s">
        <v>7224</v>
      </c>
      <c r="B7259" s="10">
        <v>7258</v>
      </c>
      <c r="C7259" s="39" t="s">
        <v>1</v>
      </c>
      <c r="D7259" s="40">
        <v>1</v>
      </c>
      <c r="E7259" s="40">
        <v>1</v>
      </c>
      <c r="F7259" s="11" t="s">
        <v>2</v>
      </c>
      <c r="G7259" s="12">
        <f t="shared" si="565"/>
        <v>0</v>
      </c>
      <c r="H7259" s="12" t="b">
        <f t="shared" si="566"/>
        <v>0</v>
      </c>
      <c r="I7259" s="12" t="b">
        <f t="shared" si="567"/>
        <v>1</v>
      </c>
      <c r="J7259" s="12" t="b">
        <f t="shared" si="568"/>
        <v>0</v>
      </c>
      <c r="K7259" s="9" t="b">
        <f t="shared" si="569"/>
        <v>0</v>
      </c>
    </row>
    <row r="7260" spans="1:11" ht="15.75" customHeight="1" x14ac:dyDescent="0.15">
      <c r="A7260" t="s">
        <v>7225</v>
      </c>
      <c r="B7260" s="10">
        <v>7259</v>
      </c>
      <c r="C7260" s="39" t="s">
        <v>2</v>
      </c>
      <c r="D7260" s="40">
        <v>1</v>
      </c>
      <c r="E7260" s="40">
        <v>1</v>
      </c>
      <c r="F7260" s="11" t="s">
        <v>2</v>
      </c>
      <c r="G7260" s="12">
        <f t="shared" si="565"/>
        <v>1</v>
      </c>
      <c r="H7260" s="12" t="b">
        <f t="shared" si="566"/>
        <v>0</v>
      </c>
      <c r="I7260" s="12" t="b">
        <f t="shared" si="567"/>
        <v>0</v>
      </c>
      <c r="J7260" s="12" t="b">
        <f t="shared" si="568"/>
        <v>1</v>
      </c>
      <c r="K7260" s="9" t="b">
        <f t="shared" si="569"/>
        <v>0</v>
      </c>
    </row>
    <row r="7261" spans="1:11" ht="15.75" customHeight="1" x14ac:dyDescent="0.15">
      <c r="A7261" t="s">
        <v>7226</v>
      </c>
      <c r="B7261" s="10">
        <v>7260</v>
      </c>
      <c r="C7261" s="39" t="s">
        <v>2</v>
      </c>
      <c r="D7261" s="40">
        <v>1</v>
      </c>
      <c r="E7261" s="40">
        <v>1</v>
      </c>
      <c r="F7261" s="11" t="s">
        <v>2</v>
      </c>
      <c r="G7261" s="12">
        <f t="shared" si="565"/>
        <v>1</v>
      </c>
      <c r="H7261" s="12" t="b">
        <f t="shared" si="566"/>
        <v>0</v>
      </c>
      <c r="I7261" s="12" t="b">
        <f t="shared" si="567"/>
        <v>0</v>
      </c>
      <c r="J7261" s="12" t="b">
        <f t="shared" si="568"/>
        <v>1</v>
      </c>
      <c r="K7261" s="9" t="b">
        <f t="shared" si="569"/>
        <v>0</v>
      </c>
    </row>
    <row r="7262" spans="1:11" ht="15.75" customHeight="1" x14ac:dyDescent="0.15">
      <c r="A7262" t="s">
        <v>7227</v>
      </c>
      <c r="B7262" s="10">
        <v>7261</v>
      </c>
      <c r="C7262" s="39" t="s">
        <v>1</v>
      </c>
      <c r="D7262" s="40">
        <v>2</v>
      </c>
      <c r="E7262" s="40">
        <v>0</v>
      </c>
      <c r="F7262" s="11" t="s">
        <v>1</v>
      </c>
      <c r="G7262" s="12">
        <f t="shared" si="565"/>
        <v>1</v>
      </c>
      <c r="H7262" s="12" t="b">
        <f t="shared" si="566"/>
        <v>1</v>
      </c>
      <c r="I7262" s="12" t="b">
        <f t="shared" si="567"/>
        <v>0</v>
      </c>
      <c r="J7262" s="12" t="b">
        <f t="shared" si="568"/>
        <v>0</v>
      </c>
      <c r="K7262" s="9" t="b">
        <f t="shared" si="569"/>
        <v>0</v>
      </c>
    </row>
    <row r="7263" spans="1:11" ht="15.75" customHeight="1" x14ac:dyDescent="0.15">
      <c r="A7263" t="s">
        <v>7228</v>
      </c>
      <c r="B7263" s="10">
        <v>7262</v>
      </c>
      <c r="C7263" s="39" t="s">
        <v>2</v>
      </c>
      <c r="D7263" s="40">
        <v>1</v>
      </c>
      <c r="E7263" s="40">
        <v>1</v>
      </c>
      <c r="F7263" s="11" t="s">
        <v>1</v>
      </c>
      <c r="G7263" s="12">
        <f t="shared" si="565"/>
        <v>0</v>
      </c>
      <c r="H7263" s="12" t="b">
        <f t="shared" si="566"/>
        <v>0</v>
      </c>
      <c r="I7263" s="12" t="b">
        <f t="shared" si="567"/>
        <v>0</v>
      </c>
      <c r="J7263" s="12" t="b">
        <f t="shared" si="568"/>
        <v>0</v>
      </c>
      <c r="K7263" s="9" t="b">
        <f t="shared" si="569"/>
        <v>1</v>
      </c>
    </row>
    <row r="7264" spans="1:11" ht="15.75" customHeight="1" x14ac:dyDescent="0.15">
      <c r="A7264" t="s">
        <v>7229</v>
      </c>
      <c r="B7264" s="10">
        <v>7263</v>
      </c>
      <c r="C7264" s="39" t="s">
        <v>1</v>
      </c>
      <c r="D7264" s="40">
        <v>2</v>
      </c>
      <c r="E7264" s="40">
        <v>0</v>
      </c>
      <c r="F7264" s="11" t="s">
        <v>2</v>
      </c>
      <c r="G7264" s="12">
        <f t="shared" si="565"/>
        <v>0</v>
      </c>
      <c r="H7264" s="12" t="b">
        <f t="shared" si="566"/>
        <v>0</v>
      </c>
      <c r="I7264" s="12" t="b">
        <f t="shared" si="567"/>
        <v>1</v>
      </c>
      <c r="J7264" s="12" t="b">
        <f t="shared" si="568"/>
        <v>0</v>
      </c>
      <c r="K7264" s="9" t="b">
        <f t="shared" si="569"/>
        <v>0</v>
      </c>
    </row>
    <row r="7265" spans="1:11" ht="15.75" customHeight="1" x14ac:dyDescent="0.15">
      <c r="A7265" t="s">
        <v>7230</v>
      </c>
      <c r="B7265" s="10">
        <v>7264</v>
      </c>
      <c r="C7265" s="39" t="s">
        <v>1</v>
      </c>
      <c r="D7265" s="40">
        <v>2</v>
      </c>
      <c r="E7265" s="40">
        <v>0</v>
      </c>
      <c r="F7265" s="11" t="s">
        <v>1</v>
      </c>
      <c r="G7265" s="12">
        <f t="shared" si="565"/>
        <v>1</v>
      </c>
      <c r="H7265" s="12" t="b">
        <f t="shared" si="566"/>
        <v>1</v>
      </c>
      <c r="I7265" s="12" t="b">
        <f t="shared" si="567"/>
        <v>0</v>
      </c>
      <c r="J7265" s="12" t="b">
        <f t="shared" si="568"/>
        <v>0</v>
      </c>
      <c r="K7265" s="9" t="b">
        <f t="shared" si="569"/>
        <v>0</v>
      </c>
    </row>
    <row r="7266" spans="1:11" ht="15.75" customHeight="1" x14ac:dyDescent="0.15">
      <c r="A7266" t="s">
        <v>7231</v>
      </c>
      <c r="B7266" s="10">
        <v>7265</v>
      </c>
      <c r="C7266" s="39" t="s">
        <v>1</v>
      </c>
      <c r="D7266" s="40">
        <v>1</v>
      </c>
      <c r="E7266" s="40">
        <v>1</v>
      </c>
      <c r="F7266" s="11" t="s">
        <v>2</v>
      </c>
      <c r="G7266" s="12">
        <f t="shared" si="565"/>
        <v>0</v>
      </c>
      <c r="H7266" s="12" t="b">
        <f t="shared" si="566"/>
        <v>0</v>
      </c>
      <c r="I7266" s="12" t="b">
        <f t="shared" si="567"/>
        <v>1</v>
      </c>
      <c r="J7266" s="12" t="b">
        <f t="shared" si="568"/>
        <v>0</v>
      </c>
      <c r="K7266" s="9" t="b">
        <f t="shared" si="569"/>
        <v>0</v>
      </c>
    </row>
    <row r="7267" spans="1:11" ht="15.75" customHeight="1" x14ac:dyDescent="0.15">
      <c r="A7267" t="s">
        <v>7232</v>
      </c>
      <c r="B7267" s="10">
        <v>7266</v>
      </c>
      <c r="C7267" s="39" t="s">
        <v>1</v>
      </c>
      <c r="D7267" s="40">
        <v>2</v>
      </c>
      <c r="E7267" s="40">
        <v>0</v>
      </c>
      <c r="F7267" s="11" t="s">
        <v>1</v>
      </c>
      <c r="G7267" s="12">
        <f t="shared" si="565"/>
        <v>1</v>
      </c>
      <c r="H7267" s="12" t="b">
        <f t="shared" si="566"/>
        <v>1</v>
      </c>
      <c r="I7267" s="12" t="b">
        <f t="shared" si="567"/>
        <v>0</v>
      </c>
      <c r="J7267" s="12" t="b">
        <f t="shared" si="568"/>
        <v>0</v>
      </c>
      <c r="K7267" s="9" t="b">
        <f t="shared" si="569"/>
        <v>0</v>
      </c>
    </row>
    <row r="7268" spans="1:11" ht="15.75" customHeight="1" x14ac:dyDescent="0.15">
      <c r="A7268" t="s">
        <v>7233</v>
      </c>
      <c r="B7268" s="10">
        <v>7267</v>
      </c>
      <c r="C7268" s="39" t="s">
        <v>1</v>
      </c>
      <c r="D7268" s="40">
        <v>2</v>
      </c>
      <c r="E7268" s="40">
        <v>0</v>
      </c>
      <c r="F7268" s="11" t="s">
        <v>1</v>
      </c>
      <c r="G7268" s="12">
        <f t="shared" si="565"/>
        <v>1</v>
      </c>
      <c r="H7268" s="12" t="b">
        <f t="shared" si="566"/>
        <v>1</v>
      </c>
      <c r="I7268" s="12" t="b">
        <f t="shared" si="567"/>
        <v>0</v>
      </c>
      <c r="J7268" s="12" t="b">
        <f t="shared" si="568"/>
        <v>0</v>
      </c>
      <c r="K7268" s="9" t="b">
        <f t="shared" si="569"/>
        <v>0</v>
      </c>
    </row>
    <row r="7269" spans="1:11" ht="15.75" customHeight="1" x14ac:dyDescent="0.15">
      <c r="A7269" t="s">
        <v>7234</v>
      </c>
      <c r="B7269" s="10">
        <v>7268</v>
      </c>
      <c r="C7269" s="39" t="s">
        <v>1</v>
      </c>
      <c r="D7269" s="40">
        <v>2</v>
      </c>
      <c r="E7269" s="40">
        <v>0</v>
      </c>
      <c r="F7269" s="11" t="s">
        <v>1</v>
      </c>
      <c r="G7269" s="12">
        <f t="shared" si="565"/>
        <v>1</v>
      </c>
      <c r="H7269" s="12" t="b">
        <f t="shared" si="566"/>
        <v>1</v>
      </c>
      <c r="I7269" s="12" t="b">
        <f t="shared" si="567"/>
        <v>0</v>
      </c>
      <c r="J7269" s="12" t="b">
        <f t="shared" si="568"/>
        <v>0</v>
      </c>
      <c r="K7269" s="9" t="b">
        <f t="shared" si="569"/>
        <v>0</v>
      </c>
    </row>
    <row r="7270" spans="1:11" ht="15.75" customHeight="1" x14ac:dyDescent="0.15">
      <c r="A7270" t="s">
        <v>7235</v>
      </c>
      <c r="B7270" s="10">
        <v>7269</v>
      </c>
      <c r="C7270" s="39" t="s">
        <v>1</v>
      </c>
      <c r="D7270" s="40">
        <v>2</v>
      </c>
      <c r="E7270" s="40">
        <v>0</v>
      </c>
      <c r="F7270" s="11" t="s">
        <v>1</v>
      </c>
      <c r="G7270" s="12">
        <f t="shared" si="565"/>
        <v>1</v>
      </c>
      <c r="H7270" s="12" t="b">
        <f t="shared" si="566"/>
        <v>1</v>
      </c>
      <c r="I7270" s="12" t="b">
        <f t="shared" si="567"/>
        <v>0</v>
      </c>
      <c r="J7270" s="12" t="b">
        <f t="shared" si="568"/>
        <v>0</v>
      </c>
      <c r="K7270" s="9" t="b">
        <f t="shared" si="569"/>
        <v>0</v>
      </c>
    </row>
    <row r="7271" spans="1:11" ht="15.75" customHeight="1" x14ac:dyDescent="0.15">
      <c r="A7271" t="s">
        <v>7236</v>
      </c>
      <c r="B7271" s="10">
        <v>7270</v>
      </c>
      <c r="C7271" s="39" t="s">
        <v>1</v>
      </c>
      <c r="D7271" s="40">
        <v>2</v>
      </c>
      <c r="E7271" s="40">
        <v>0</v>
      </c>
      <c r="F7271" s="11" t="s">
        <v>2</v>
      </c>
      <c r="G7271" s="12">
        <f t="shared" si="565"/>
        <v>0</v>
      </c>
      <c r="H7271" s="12" t="b">
        <f t="shared" si="566"/>
        <v>0</v>
      </c>
      <c r="I7271" s="12" t="b">
        <f t="shared" si="567"/>
        <v>1</v>
      </c>
      <c r="J7271" s="12" t="b">
        <f t="shared" si="568"/>
        <v>0</v>
      </c>
      <c r="K7271" s="9" t="b">
        <f t="shared" si="569"/>
        <v>0</v>
      </c>
    </row>
    <row r="7272" spans="1:11" ht="15.75" customHeight="1" x14ac:dyDescent="0.15">
      <c r="A7272" t="s">
        <v>7237</v>
      </c>
      <c r="B7272" s="10">
        <v>7271</v>
      </c>
      <c r="C7272" s="39" t="s">
        <v>1</v>
      </c>
      <c r="D7272" s="40">
        <v>1</v>
      </c>
      <c r="E7272" s="40">
        <v>1</v>
      </c>
      <c r="F7272" s="11" t="s">
        <v>2</v>
      </c>
      <c r="G7272" s="12">
        <f t="shared" si="565"/>
        <v>0</v>
      </c>
      <c r="H7272" s="12" t="b">
        <f t="shared" si="566"/>
        <v>0</v>
      </c>
      <c r="I7272" s="12" t="b">
        <f t="shared" si="567"/>
        <v>1</v>
      </c>
      <c r="J7272" s="12" t="b">
        <f t="shared" si="568"/>
        <v>0</v>
      </c>
      <c r="K7272" s="9" t="b">
        <f t="shared" si="569"/>
        <v>0</v>
      </c>
    </row>
    <row r="7273" spans="1:11" ht="15.75" customHeight="1" x14ac:dyDescent="0.15">
      <c r="A7273" t="s">
        <v>7238</v>
      </c>
      <c r="B7273" s="10">
        <v>7272</v>
      </c>
      <c r="C7273" s="39" t="s">
        <v>2</v>
      </c>
      <c r="D7273" s="40">
        <v>0</v>
      </c>
      <c r="E7273" s="40">
        <v>2</v>
      </c>
      <c r="F7273" s="11" t="s">
        <v>2</v>
      </c>
      <c r="G7273" s="12">
        <f t="shared" si="565"/>
        <v>1</v>
      </c>
      <c r="H7273" s="12" t="b">
        <f t="shared" si="566"/>
        <v>0</v>
      </c>
      <c r="I7273" s="12" t="b">
        <f t="shared" si="567"/>
        <v>0</v>
      </c>
      <c r="J7273" s="12" t="b">
        <f t="shared" si="568"/>
        <v>1</v>
      </c>
      <c r="K7273" s="9" t="b">
        <f t="shared" si="569"/>
        <v>0</v>
      </c>
    </row>
    <row r="7274" spans="1:11" ht="15.75" customHeight="1" x14ac:dyDescent="0.15">
      <c r="A7274" t="s">
        <v>7239</v>
      </c>
      <c r="B7274" s="10">
        <v>7273</v>
      </c>
      <c r="C7274" s="39" t="s">
        <v>1</v>
      </c>
      <c r="D7274" s="40">
        <v>2</v>
      </c>
      <c r="E7274" s="40">
        <v>0</v>
      </c>
      <c r="F7274" s="11" t="s">
        <v>1</v>
      </c>
      <c r="G7274" s="12">
        <f t="shared" si="565"/>
        <v>1</v>
      </c>
      <c r="H7274" s="12" t="b">
        <f t="shared" si="566"/>
        <v>1</v>
      </c>
      <c r="I7274" s="12" t="b">
        <f t="shared" si="567"/>
        <v>0</v>
      </c>
      <c r="J7274" s="12" t="b">
        <f t="shared" si="568"/>
        <v>0</v>
      </c>
      <c r="K7274" s="9" t="b">
        <f t="shared" si="569"/>
        <v>0</v>
      </c>
    </row>
    <row r="7275" spans="1:11" ht="15.75" customHeight="1" x14ac:dyDescent="0.15">
      <c r="A7275" t="s">
        <v>7240</v>
      </c>
      <c r="B7275" s="10">
        <v>7274</v>
      </c>
      <c r="C7275" s="39" t="s">
        <v>1</v>
      </c>
      <c r="D7275" s="40">
        <v>2</v>
      </c>
      <c r="E7275" s="40">
        <v>0</v>
      </c>
      <c r="F7275" s="11" t="s">
        <v>1</v>
      </c>
      <c r="G7275" s="12">
        <f t="shared" si="565"/>
        <v>1</v>
      </c>
      <c r="H7275" s="12" t="b">
        <f t="shared" si="566"/>
        <v>1</v>
      </c>
      <c r="I7275" s="12" t="b">
        <f t="shared" si="567"/>
        <v>0</v>
      </c>
      <c r="J7275" s="12" t="b">
        <f t="shared" si="568"/>
        <v>0</v>
      </c>
      <c r="K7275" s="9" t="b">
        <f t="shared" si="569"/>
        <v>0</v>
      </c>
    </row>
    <row r="7276" spans="1:11" ht="15.75" customHeight="1" x14ac:dyDescent="0.15">
      <c r="A7276" t="s">
        <v>7241</v>
      </c>
      <c r="B7276" s="10">
        <v>7275</v>
      </c>
      <c r="C7276" s="39" t="s">
        <v>2</v>
      </c>
      <c r="D7276" s="40">
        <v>0</v>
      </c>
      <c r="E7276" s="40">
        <v>2</v>
      </c>
      <c r="F7276" s="11" t="s">
        <v>2</v>
      </c>
      <c r="G7276" s="12">
        <f t="shared" si="565"/>
        <v>1</v>
      </c>
      <c r="H7276" s="12" t="b">
        <f t="shared" si="566"/>
        <v>0</v>
      </c>
      <c r="I7276" s="12" t="b">
        <f t="shared" si="567"/>
        <v>0</v>
      </c>
      <c r="J7276" s="12" t="b">
        <f t="shared" si="568"/>
        <v>1</v>
      </c>
      <c r="K7276" s="9" t="b">
        <f t="shared" si="569"/>
        <v>0</v>
      </c>
    </row>
    <row r="7277" spans="1:11" ht="15.75" customHeight="1" x14ac:dyDescent="0.15">
      <c r="A7277" t="s">
        <v>7242</v>
      </c>
      <c r="B7277" s="10">
        <v>7276</v>
      </c>
      <c r="C7277" s="39" t="s">
        <v>1</v>
      </c>
      <c r="D7277" s="40">
        <v>2</v>
      </c>
      <c r="E7277" s="40">
        <v>0</v>
      </c>
      <c r="F7277" s="11" t="s">
        <v>1</v>
      </c>
      <c r="G7277" s="12">
        <f t="shared" si="565"/>
        <v>1</v>
      </c>
      <c r="H7277" s="12" t="b">
        <f t="shared" si="566"/>
        <v>1</v>
      </c>
      <c r="I7277" s="12" t="b">
        <f t="shared" si="567"/>
        <v>0</v>
      </c>
      <c r="J7277" s="12" t="b">
        <f t="shared" si="568"/>
        <v>0</v>
      </c>
      <c r="K7277" s="9" t="b">
        <f t="shared" si="569"/>
        <v>0</v>
      </c>
    </row>
    <row r="7278" spans="1:11" ht="15.75" customHeight="1" x14ac:dyDescent="0.15">
      <c r="A7278" t="s">
        <v>7243</v>
      </c>
      <c r="B7278" s="10">
        <v>7277</v>
      </c>
      <c r="C7278" s="39" t="s">
        <v>2</v>
      </c>
      <c r="D7278" s="40">
        <v>1</v>
      </c>
      <c r="E7278" s="40">
        <v>1</v>
      </c>
      <c r="F7278" s="11" t="s">
        <v>2</v>
      </c>
      <c r="G7278" s="12">
        <f t="shared" si="565"/>
        <v>1</v>
      </c>
      <c r="H7278" s="12" t="b">
        <f t="shared" si="566"/>
        <v>0</v>
      </c>
      <c r="I7278" s="12" t="b">
        <f t="shared" si="567"/>
        <v>0</v>
      </c>
      <c r="J7278" s="12" t="b">
        <f t="shared" si="568"/>
        <v>1</v>
      </c>
      <c r="K7278" s="9" t="b">
        <f t="shared" si="569"/>
        <v>0</v>
      </c>
    </row>
    <row r="7279" spans="1:11" ht="15.75" customHeight="1" x14ac:dyDescent="0.15">
      <c r="A7279" t="s">
        <v>7244</v>
      </c>
      <c r="B7279" s="10">
        <v>7278</v>
      </c>
      <c r="C7279" s="39" t="s">
        <v>1</v>
      </c>
      <c r="D7279" s="40">
        <v>2</v>
      </c>
      <c r="E7279" s="40">
        <v>0</v>
      </c>
      <c r="F7279" s="11" t="s">
        <v>1</v>
      </c>
      <c r="G7279" s="12">
        <f t="shared" si="565"/>
        <v>1</v>
      </c>
      <c r="H7279" s="12" t="b">
        <f t="shared" si="566"/>
        <v>1</v>
      </c>
      <c r="I7279" s="12" t="b">
        <f t="shared" si="567"/>
        <v>0</v>
      </c>
      <c r="J7279" s="12" t="b">
        <f t="shared" si="568"/>
        <v>0</v>
      </c>
      <c r="K7279" s="9" t="b">
        <f t="shared" si="569"/>
        <v>0</v>
      </c>
    </row>
    <row r="7280" spans="1:11" ht="15.75" customHeight="1" x14ac:dyDescent="0.15">
      <c r="A7280" t="s">
        <v>7245</v>
      </c>
      <c r="B7280" s="10">
        <v>7279</v>
      </c>
      <c r="C7280" s="39" t="s">
        <v>2</v>
      </c>
      <c r="D7280" s="40">
        <v>0</v>
      </c>
      <c r="E7280" s="40">
        <v>2</v>
      </c>
      <c r="F7280" s="11" t="s">
        <v>2</v>
      </c>
      <c r="G7280" s="12">
        <f t="shared" si="565"/>
        <v>1</v>
      </c>
      <c r="H7280" s="12" t="b">
        <f t="shared" si="566"/>
        <v>0</v>
      </c>
      <c r="I7280" s="12" t="b">
        <f t="shared" si="567"/>
        <v>0</v>
      </c>
      <c r="J7280" s="12" t="b">
        <f t="shared" si="568"/>
        <v>1</v>
      </c>
      <c r="K7280" s="9" t="b">
        <f t="shared" si="569"/>
        <v>0</v>
      </c>
    </row>
    <row r="7281" spans="1:11" ht="15.75" customHeight="1" x14ac:dyDescent="0.15">
      <c r="A7281" t="s">
        <v>7246</v>
      </c>
      <c r="B7281" s="10">
        <v>7280</v>
      </c>
      <c r="C7281" s="39" t="s">
        <v>1</v>
      </c>
      <c r="D7281" s="40">
        <v>1</v>
      </c>
      <c r="E7281" s="40">
        <v>1</v>
      </c>
      <c r="F7281" s="11" t="s">
        <v>1</v>
      </c>
      <c r="G7281" s="12">
        <f t="shared" si="565"/>
        <v>1</v>
      </c>
      <c r="H7281" s="12" t="b">
        <f t="shared" si="566"/>
        <v>1</v>
      </c>
      <c r="I7281" s="12" t="b">
        <f t="shared" si="567"/>
        <v>0</v>
      </c>
      <c r="J7281" s="12" t="b">
        <f t="shared" si="568"/>
        <v>0</v>
      </c>
      <c r="K7281" s="9" t="b">
        <f t="shared" si="569"/>
        <v>0</v>
      </c>
    </row>
    <row r="7282" spans="1:11" ht="15.75" customHeight="1" x14ac:dyDescent="0.15">
      <c r="A7282" t="s">
        <v>7247</v>
      </c>
      <c r="B7282" s="10">
        <v>7281</v>
      </c>
      <c r="C7282" s="39" t="s">
        <v>1</v>
      </c>
      <c r="D7282" s="40">
        <v>2</v>
      </c>
      <c r="E7282" s="40">
        <v>0</v>
      </c>
      <c r="F7282" s="11" t="s">
        <v>1</v>
      </c>
      <c r="G7282" s="12">
        <f t="shared" si="565"/>
        <v>1</v>
      </c>
      <c r="H7282" s="12" t="b">
        <f t="shared" si="566"/>
        <v>1</v>
      </c>
      <c r="I7282" s="12" t="b">
        <f t="shared" si="567"/>
        <v>0</v>
      </c>
      <c r="J7282" s="12" t="b">
        <f t="shared" si="568"/>
        <v>0</v>
      </c>
      <c r="K7282" s="9" t="b">
        <f t="shared" si="569"/>
        <v>0</v>
      </c>
    </row>
    <row r="7283" spans="1:11" ht="15.75" customHeight="1" x14ac:dyDescent="0.15">
      <c r="A7283" t="s">
        <v>7248</v>
      </c>
      <c r="B7283" s="10">
        <v>7282</v>
      </c>
      <c r="C7283" s="39" t="s">
        <v>1</v>
      </c>
      <c r="D7283" s="40">
        <v>2</v>
      </c>
      <c r="E7283" s="40">
        <v>0</v>
      </c>
      <c r="F7283" s="11" t="s">
        <v>1</v>
      </c>
      <c r="G7283" s="12">
        <f t="shared" si="565"/>
        <v>1</v>
      </c>
      <c r="H7283" s="12" t="b">
        <f t="shared" si="566"/>
        <v>1</v>
      </c>
      <c r="I7283" s="12" t="b">
        <f t="shared" si="567"/>
        <v>0</v>
      </c>
      <c r="J7283" s="12" t="b">
        <f t="shared" si="568"/>
        <v>0</v>
      </c>
      <c r="K7283" s="9" t="b">
        <f t="shared" si="569"/>
        <v>0</v>
      </c>
    </row>
    <row r="7284" spans="1:11" ht="15.75" customHeight="1" x14ac:dyDescent="0.15">
      <c r="A7284" t="s">
        <v>7249</v>
      </c>
      <c r="B7284" s="10">
        <v>7283</v>
      </c>
      <c r="C7284" s="39" t="s">
        <v>2</v>
      </c>
      <c r="D7284" s="40">
        <v>0</v>
      </c>
      <c r="E7284" s="40">
        <v>2</v>
      </c>
      <c r="F7284" s="11" t="s">
        <v>2</v>
      </c>
      <c r="G7284" s="12">
        <f t="shared" si="565"/>
        <v>1</v>
      </c>
      <c r="H7284" s="12" t="b">
        <f t="shared" si="566"/>
        <v>0</v>
      </c>
      <c r="I7284" s="12" t="b">
        <f t="shared" si="567"/>
        <v>0</v>
      </c>
      <c r="J7284" s="12" t="b">
        <f t="shared" si="568"/>
        <v>1</v>
      </c>
      <c r="K7284" s="9" t="b">
        <f t="shared" si="569"/>
        <v>0</v>
      </c>
    </row>
    <row r="7285" spans="1:11" ht="15.75" customHeight="1" x14ac:dyDescent="0.15">
      <c r="A7285" t="s">
        <v>7250</v>
      </c>
      <c r="B7285" s="10">
        <v>7284</v>
      </c>
      <c r="C7285" s="39" t="s">
        <v>1</v>
      </c>
      <c r="D7285" s="40">
        <v>2</v>
      </c>
      <c r="E7285" s="40">
        <v>0</v>
      </c>
      <c r="F7285" s="11" t="s">
        <v>1</v>
      </c>
      <c r="G7285" s="12">
        <f t="shared" si="565"/>
        <v>1</v>
      </c>
      <c r="H7285" s="12" t="b">
        <f t="shared" si="566"/>
        <v>1</v>
      </c>
      <c r="I7285" s="12" t="b">
        <f t="shared" si="567"/>
        <v>0</v>
      </c>
      <c r="J7285" s="12" t="b">
        <f t="shared" si="568"/>
        <v>0</v>
      </c>
      <c r="K7285" s="9" t="b">
        <f t="shared" si="569"/>
        <v>0</v>
      </c>
    </row>
    <row r="7286" spans="1:11" ht="15.75" customHeight="1" x14ac:dyDescent="0.15">
      <c r="A7286" t="s">
        <v>7251</v>
      </c>
      <c r="B7286" s="10">
        <v>7285</v>
      </c>
      <c r="C7286" s="39" t="s">
        <v>1</v>
      </c>
      <c r="D7286" s="40">
        <v>2</v>
      </c>
      <c r="E7286" s="40">
        <v>0</v>
      </c>
      <c r="F7286" s="11" t="s">
        <v>1</v>
      </c>
      <c r="G7286" s="12">
        <f t="shared" si="565"/>
        <v>1</v>
      </c>
      <c r="H7286" s="12" t="b">
        <f t="shared" si="566"/>
        <v>1</v>
      </c>
      <c r="I7286" s="12" t="b">
        <f t="shared" si="567"/>
        <v>0</v>
      </c>
      <c r="J7286" s="12" t="b">
        <f t="shared" si="568"/>
        <v>0</v>
      </c>
      <c r="K7286" s="9" t="b">
        <f t="shared" si="569"/>
        <v>0</v>
      </c>
    </row>
    <row r="7287" spans="1:11" ht="15.75" customHeight="1" x14ac:dyDescent="0.15">
      <c r="A7287" t="s">
        <v>7252</v>
      </c>
      <c r="B7287" s="10">
        <v>7286</v>
      </c>
      <c r="C7287" s="39" t="s">
        <v>1</v>
      </c>
      <c r="D7287" s="40">
        <v>1</v>
      </c>
      <c r="E7287" s="40">
        <v>1</v>
      </c>
      <c r="F7287" s="11" t="s">
        <v>1</v>
      </c>
      <c r="G7287" s="12">
        <f t="shared" si="565"/>
        <v>1</v>
      </c>
      <c r="H7287" s="12" t="b">
        <f t="shared" si="566"/>
        <v>1</v>
      </c>
      <c r="I7287" s="12" t="b">
        <f t="shared" si="567"/>
        <v>0</v>
      </c>
      <c r="J7287" s="12" t="b">
        <f t="shared" si="568"/>
        <v>0</v>
      </c>
      <c r="K7287" s="9" t="b">
        <f t="shared" si="569"/>
        <v>0</v>
      </c>
    </row>
    <row r="7288" spans="1:11" ht="15.75" customHeight="1" x14ac:dyDescent="0.15">
      <c r="A7288" t="s">
        <v>7253</v>
      </c>
      <c r="B7288" s="10">
        <v>7287</v>
      </c>
      <c r="C7288" s="39" t="s">
        <v>1</v>
      </c>
      <c r="D7288" s="40">
        <v>2</v>
      </c>
      <c r="E7288" s="40">
        <v>0</v>
      </c>
      <c r="F7288" s="11" t="s">
        <v>2</v>
      </c>
      <c r="G7288" s="12">
        <f t="shared" si="565"/>
        <v>0</v>
      </c>
      <c r="H7288" s="12" t="b">
        <f t="shared" si="566"/>
        <v>0</v>
      </c>
      <c r="I7288" s="12" t="b">
        <f t="shared" si="567"/>
        <v>1</v>
      </c>
      <c r="J7288" s="12" t="b">
        <f t="shared" si="568"/>
        <v>0</v>
      </c>
      <c r="K7288" s="9" t="b">
        <f t="shared" si="569"/>
        <v>0</v>
      </c>
    </row>
    <row r="7289" spans="1:11" ht="15.75" customHeight="1" x14ac:dyDescent="0.15">
      <c r="A7289" t="s">
        <v>7254</v>
      </c>
      <c r="B7289" s="10">
        <v>7288</v>
      </c>
      <c r="C7289" s="39" t="s">
        <v>1</v>
      </c>
      <c r="D7289" s="40">
        <v>1</v>
      </c>
      <c r="E7289" s="40">
        <v>1</v>
      </c>
      <c r="F7289" s="11" t="s">
        <v>1</v>
      </c>
      <c r="G7289" s="12">
        <f t="shared" si="565"/>
        <v>1</v>
      </c>
      <c r="H7289" s="12" t="b">
        <f t="shared" si="566"/>
        <v>1</v>
      </c>
      <c r="I7289" s="12" t="b">
        <f t="shared" si="567"/>
        <v>0</v>
      </c>
      <c r="J7289" s="12" t="b">
        <f t="shared" si="568"/>
        <v>0</v>
      </c>
      <c r="K7289" s="9" t="b">
        <f t="shared" si="569"/>
        <v>0</v>
      </c>
    </row>
    <row r="7290" spans="1:11" ht="15.75" customHeight="1" x14ac:dyDescent="0.15">
      <c r="A7290" t="s">
        <v>7255</v>
      </c>
      <c r="B7290" s="10">
        <v>7289</v>
      </c>
      <c r="C7290" s="39" t="s">
        <v>1</v>
      </c>
      <c r="D7290" s="40">
        <v>1</v>
      </c>
      <c r="E7290" s="40">
        <v>1</v>
      </c>
      <c r="F7290" s="11" t="s">
        <v>1</v>
      </c>
      <c r="G7290" s="12">
        <f t="shared" si="565"/>
        <v>1</v>
      </c>
      <c r="H7290" s="12" t="b">
        <f t="shared" si="566"/>
        <v>1</v>
      </c>
      <c r="I7290" s="12" t="b">
        <f t="shared" si="567"/>
        <v>0</v>
      </c>
      <c r="J7290" s="12" t="b">
        <f t="shared" si="568"/>
        <v>0</v>
      </c>
      <c r="K7290" s="9" t="b">
        <f t="shared" si="569"/>
        <v>0</v>
      </c>
    </row>
    <row r="7291" spans="1:11" ht="15.75" customHeight="1" x14ac:dyDescent="0.15">
      <c r="A7291" t="s">
        <v>7256</v>
      </c>
      <c r="B7291" s="10">
        <v>7290</v>
      </c>
      <c r="C7291" s="39" t="s">
        <v>1</v>
      </c>
      <c r="D7291" s="40">
        <v>2</v>
      </c>
      <c r="E7291" s="40">
        <v>0</v>
      </c>
      <c r="F7291" s="11" t="s">
        <v>2</v>
      </c>
      <c r="G7291" s="12">
        <f t="shared" si="565"/>
        <v>0</v>
      </c>
      <c r="H7291" s="12" t="b">
        <f t="shared" si="566"/>
        <v>0</v>
      </c>
      <c r="I7291" s="12" t="b">
        <f t="shared" si="567"/>
        <v>1</v>
      </c>
      <c r="J7291" s="12" t="b">
        <f t="shared" si="568"/>
        <v>0</v>
      </c>
      <c r="K7291" s="9" t="b">
        <f t="shared" si="569"/>
        <v>0</v>
      </c>
    </row>
    <row r="7292" spans="1:11" ht="15.75" customHeight="1" x14ac:dyDescent="0.15">
      <c r="A7292" t="s">
        <v>7257</v>
      </c>
      <c r="B7292" s="10">
        <v>7291</v>
      </c>
      <c r="C7292" s="39" t="s">
        <v>1</v>
      </c>
      <c r="D7292" s="40">
        <v>2</v>
      </c>
      <c r="E7292" s="40">
        <v>0</v>
      </c>
      <c r="F7292" s="11" t="s">
        <v>2</v>
      </c>
      <c r="G7292" s="12">
        <f t="shared" si="565"/>
        <v>0</v>
      </c>
      <c r="H7292" s="12" t="b">
        <f t="shared" si="566"/>
        <v>0</v>
      </c>
      <c r="I7292" s="12" t="b">
        <f t="shared" si="567"/>
        <v>1</v>
      </c>
      <c r="J7292" s="12" t="b">
        <f t="shared" si="568"/>
        <v>0</v>
      </c>
      <c r="K7292" s="9" t="b">
        <f t="shared" si="569"/>
        <v>0</v>
      </c>
    </row>
    <row r="7293" spans="1:11" ht="15.75" customHeight="1" x14ac:dyDescent="0.15">
      <c r="A7293" t="s">
        <v>7258</v>
      </c>
      <c r="B7293" s="10">
        <v>7292</v>
      </c>
      <c r="C7293" s="39" t="s">
        <v>1</v>
      </c>
      <c r="D7293" s="40">
        <v>2</v>
      </c>
      <c r="E7293" s="40">
        <v>0</v>
      </c>
      <c r="F7293" s="11" t="s">
        <v>1</v>
      </c>
      <c r="G7293" s="12">
        <f t="shared" si="565"/>
        <v>1</v>
      </c>
      <c r="H7293" s="12" t="b">
        <f t="shared" si="566"/>
        <v>1</v>
      </c>
      <c r="I7293" s="12" t="b">
        <f t="shared" si="567"/>
        <v>0</v>
      </c>
      <c r="J7293" s="12" t="b">
        <f t="shared" si="568"/>
        <v>0</v>
      </c>
      <c r="K7293" s="9" t="b">
        <f t="shared" si="569"/>
        <v>0</v>
      </c>
    </row>
    <row r="7294" spans="1:11" ht="15.75" customHeight="1" x14ac:dyDescent="0.15">
      <c r="A7294" t="s">
        <v>7259</v>
      </c>
      <c r="B7294" s="10">
        <v>7293</v>
      </c>
      <c r="C7294" s="39" t="s">
        <v>1</v>
      </c>
      <c r="D7294" s="40">
        <v>2</v>
      </c>
      <c r="E7294" s="40">
        <v>0</v>
      </c>
      <c r="F7294" s="11" t="s">
        <v>1</v>
      </c>
      <c r="G7294" s="12">
        <f t="shared" si="565"/>
        <v>1</v>
      </c>
      <c r="H7294" s="12" t="b">
        <f t="shared" si="566"/>
        <v>1</v>
      </c>
      <c r="I7294" s="12" t="b">
        <f t="shared" si="567"/>
        <v>0</v>
      </c>
      <c r="J7294" s="12" t="b">
        <f t="shared" si="568"/>
        <v>0</v>
      </c>
      <c r="K7294" s="9" t="b">
        <f t="shared" si="569"/>
        <v>0</v>
      </c>
    </row>
    <row r="7295" spans="1:11" ht="15.75" customHeight="1" x14ac:dyDescent="0.15">
      <c r="A7295" t="s">
        <v>7260</v>
      </c>
      <c r="B7295" s="10">
        <v>7294</v>
      </c>
      <c r="C7295" s="39" t="s">
        <v>1</v>
      </c>
      <c r="D7295" s="40">
        <v>2</v>
      </c>
      <c r="E7295" s="40">
        <v>0</v>
      </c>
      <c r="F7295" s="11" t="s">
        <v>1</v>
      </c>
      <c r="G7295" s="12">
        <f t="shared" si="565"/>
        <v>1</v>
      </c>
      <c r="H7295" s="12" t="b">
        <f t="shared" si="566"/>
        <v>1</v>
      </c>
      <c r="I7295" s="12" t="b">
        <f t="shared" si="567"/>
        <v>0</v>
      </c>
      <c r="J7295" s="12" t="b">
        <f t="shared" si="568"/>
        <v>0</v>
      </c>
      <c r="K7295" s="9" t="b">
        <f t="shared" si="569"/>
        <v>0</v>
      </c>
    </row>
    <row r="7296" spans="1:11" ht="15.75" customHeight="1" x14ac:dyDescent="0.15">
      <c r="A7296" t="s">
        <v>7261</v>
      </c>
      <c r="B7296" s="10">
        <v>7295</v>
      </c>
      <c r="C7296" s="39" t="s">
        <v>1</v>
      </c>
      <c r="D7296" s="40">
        <v>2</v>
      </c>
      <c r="E7296" s="40">
        <v>0</v>
      </c>
      <c r="F7296" s="11" t="s">
        <v>1</v>
      </c>
      <c r="G7296" s="12">
        <f t="shared" si="565"/>
        <v>1</v>
      </c>
      <c r="H7296" s="12" t="b">
        <f t="shared" si="566"/>
        <v>1</v>
      </c>
      <c r="I7296" s="12" t="b">
        <f t="shared" si="567"/>
        <v>0</v>
      </c>
      <c r="J7296" s="12" t="b">
        <f t="shared" si="568"/>
        <v>0</v>
      </c>
      <c r="K7296" s="9" t="b">
        <f t="shared" si="569"/>
        <v>0</v>
      </c>
    </row>
    <row r="7297" spans="1:11" ht="15.75" customHeight="1" x14ac:dyDescent="0.15">
      <c r="A7297" t="s">
        <v>7262</v>
      </c>
      <c r="B7297" s="10">
        <v>7296</v>
      </c>
      <c r="C7297" s="39" t="s">
        <v>2</v>
      </c>
      <c r="D7297" s="40">
        <v>1</v>
      </c>
      <c r="E7297" s="40">
        <v>1</v>
      </c>
      <c r="F7297" s="11" t="s">
        <v>1</v>
      </c>
      <c r="G7297" s="12">
        <f t="shared" si="565"/>
        <v>0</v>
      </c>
      <c r="H7297" s="12" t="b">
        <f t="shared" si="566"/>
        <v>0</v>
      </c>
      <c r="I7297" s="12" t="b">
        <f t="shared" si="567"/>
        <v>0</v>
      </c>
      <c r="J7297" s="12" t="b">
        <f t="shared" si="568"/>
        <v>0</v>
      </c>
      <c r="K7297" s="9" t="b">
        <f t="shared" si="569"/>
        <v>1</v>
      </c>
    </row>
    <row r="7298" spans="1:11" ht="15.75" customHeight="1" x14ac:dyDescent="0.15">
      <c r="A7298" t="s">
        <v>7263</v>
      </c>
      <c r="B7298" s="10">
        <v>7297</v>
      </c>
      <c r="C7298" s="39" t="s">
        <v>1</v>
      </c>
      <c r="D7298" s="40">
        <v>1</v>
      </c>
      <c r="E7298" s="40">
        <v>1</v>
      </c>
      <c r="F7298" s="11" t="s">
        <v>1</v>
      </c>
      <c r="G7298" s="12">
        <f t="shared" si="565"/>
        <v>1</v>
      </c>
      <c r="H7298" s="12" t="b">
        <f t="shared" si="566"/>
        <v>1</v>
      </c>
      <c r="I7298" s="12" t="b">
        <f t="shared" si="567"/>
        <v>0</v>
      </c>
      <c r="J7298" s="12" t="b">
        <f t="shared" si="568"/>
        <v>0</v>
      </c>
      <c r="K7298" s="9" t="b">
        <f t="shared" si="569"/>
        <v>0</v>
      </c>
    </row>
    <row r="7299" spans="1:11" ht="15.75" customHeight="1" x14ac:dyDescent="0.15">
      <c r="A7299" t="s">
        <v>7264</v>
      </c>
      <c r="B7299" s="10">
        <v>7298</v>
      </c>
      <c r="C7299" s="39" t="s">
        <v>1</v>
      </c>
      <c r="D7299" s="40">
        <v>1</v>
      </c>
      <c r="E7299" s="40">
        <v>1</v>
      </c>
      <c r="F7299" s="11" t="s">
        <v>1</v>
      </c>
      <c r="G7299" s="12">
        <f t="shared" si="565"/>
        <v>1</v>
      </c>
      <c r="H7299" s="12" t="b">
        <f t="shared" si="566"/>
        <v>1</v>
      </c>
      <c r="I7299" s="12" t="b">
        <f t="shared" si="567"/>
        <v>0</v>
      </c>
      <c r="J7299" s="12" t="b">
        <f t="shared" si="568"/>
        <v>0</v>
      </c>
      <c r="K7299" s="9" t="b">
        <f t="shared" si="569"/>
        <v>0</v>
      </c>
    </row>
    <row r="7300" spans="1:11" ht="15.75" customHeight="1" x14ac:dyDescent="0.15">
      <c r="A7300" t="s">
        <v>7265</v>
      </c>
      <c r="B7300" s="10">
        <v>7299</v>
      </c>
      <c r="C7300" s="39" t="s">
        <v>1</v>
      </c>
      <c r="D7300" s="40">
        <v>2</v>
      </c>
      <c r="E7300" s="40">
        <v>0</v>
      </c>
      <c r="F7300" s="11" t="s">
        <v>1</v>
      </c>
      <c r="G7300" s="12">
        <f t="shared" si="565"/>
        <v>1</v>
      </c>
      <c r="H7300" s="12" t="b">
        <f t="shared" si="566"/>
        <v>1</v>
      </c>
      <c r="I7300" s="12" t="b">
        <f t="shared" si="567"/>
        <v>0</v>
      </c>
      <c r="J7300" s="12" t="b">
        <f t="shared" si="568"/>
        <v>0</v>
      </c>
      <c r="K7300" s="9" t="b">
        <f t="shared" si="569"/>
        <v>0</v>
      </c>
    </row>
    <row r="7301" spans="1:11" ht="15.75" customHeight="1" x14ac:dyDescent="0.15">
      <c r="A7301" t="s">
        <v>7266</v>
      </c>
      <c r="B7301" s="10">
        <v>7300</v>
      </c>
      <c r="C7301" s="39" t="s">
        <v>1</v>
      </c>
      <c r="D7301" s="40">
        <v>1</v>
      </c>
      <c r="E7301" s="40">
        <v>1</v>
      </c>
      <c r="F7301" s="11" t="s">
        <v>1</v>
      </c>
      <c r="G7301" s="12">
        <f t="shared" ref="G7301:G7364" si="570">IF(C7301=F7301,1,0)</f>
        <v>1</v>
      </c>
      <c r="H7301" s="12" t="b">
        <f t="shared" ref="H7301:H7364" si="571">AND(C7301="incels",F7301="incels")</f>
        <v>1</v>
      </c>
      <c r="I7301" s="12" t="b">
        <f t="shared" ref="I7301:I7364" si="572">AND(C7301="incels",F7301="neutre")</f>
        <v>0</v>
      </c>
      <c r="J7301" s="12" t="b">
        <f t="shared" ref="J7301:J7364" si="573">AND(C7301="neutre",F7301="neutre")</f>
        <v>0</v>
      </c>
      <c r="K7301" s="9" t="b">
        <f t="shared" ref="K7301:K7364" si="574">AND(C7301="neutre",F7301="incels")</f>
        <v>0</v>
      </c>
    </row>
    <row r="7302" spans="1:11" ht="15.75" customHeight="1" x14ac:dyDescent="0.15">
      <c r="A7302" t="s">
        <v>7267</v>
      </c>
      <c r="B7302" s="10">
        <v>7301</v>
      </c>
      <c r="C7302" s="39" t="s">
        <v>1</v>
      </c>
      <c r="D7302" s="40">
        <v>1</v>
      </c>
      <c r="E7302" s="40">
        <v>1</v>
      </c>
      <c r="F7302" s="11" t="s">
        <v>2</v>
      </c>
      <c r="G7302" s="12">
        <f t="shared" si="570"/>
        <v>0</v>
      </c>
      <c r="H7302" s="12" t="b">
        <f t="shared" si="571"/>
        <v>0</v>
      </c>
      <c r="I7302" s="12" t="b">
        <f t="shared" si="572"/>
        <v>1</v>
      </c>
      <c r="J7302" s="12" t="b">
        <f t="shared" si="573"/>
        <v>0</v>
      </c>
      <c r="K7302" s="9" t="b">
        <f t="shared" si="574"/>
        <v>0</v>
      </c>
    </row>
    <row r="7303" spans="1:11" ht="15.75" customHeight="1" x14ac:dyDescent="0.15">
      <c r="A7303" t="s">
        <v>7268</v>
      </c>
      <c r="B7303" s="10">
        <v>7302</v>
      </c>
      <c r="C7303" s="39" t="s">
        <v>1</v>
      </c>
      <c r="D7303" s="40">
        <v>2</v>
      </c>
      <c r="E7303" s="40">
        <v>0</v>
      </c>
      <c r="F7303" s="11" t="s">
        <v>2</v>
      </c>
      <c r="G7303" s="12">
        <f t="shared" si="570"/>
        <v>0</v>
      </c>
      <c r="H7303" s="12" t="b">
        <f t="shared" si="571"/>
        <v>0</v>
      </c>
      <c r="I7303" s="12" t="b">
        <f t="shared" si="572"/>
        <v>1</v>
      </c>
      <c r="J7303" s="12" t="b">
        <f t="shared" si="573"/>
        <v>0</v>
      </c>
      <c r="K7303" s="9" t="b">
        <f t="shared" si="574"/>
        <v>0</v>
      </c>
    </row>
    <row r="7304" spans="1:11" ht="15.75" customHeight="1" x14ac:dyDescent="0.15">
      <c r="A7304" t="s">
        <v>7269</v>
      </c>
      <c r="B7304" s="10">
        <v>7303</v>
      </c>
      <c r="C7304" s="39" t="s">
        <v>1</v>
      </c>
      <c r="D7304" s="40">
        <v>1</v>
      </c>
      <c r="E7304" s="40">
        <v>1</v>
      </c>
      <c r="F7304" s="11" t="s">
        <v>1</v>
      </c>
      <c r="G7304" s="12">
        <f t="shared" si="570"/>
        <v>1</v>
      </c>
      <c r="H7304" s="12" t="b">
        <f t="shared" si="571"/>
        <v>1</v>
      </c>
      <c r="I7304" s="12" t="b">
        <f t="shared" si="572"/>
        <v>0</v>
      </c>
      <c r="J7304" s="12" t="b">
        <f t="shared" si="573"/>
        <v>0</v>
      </c>
      <c r="K7304" s="9" t="b">
        <f t="shared" si="574"/>
        <v>0</v>
      </c>
    </row>
    <row r="7305" spans="1:11" ht="15.75" customHeight="1" x14ac:dyDescent="0.15">
      <c r="A7305" t="s">
        <v>7270</v>
      </c>
      <c r="B7305" s="10">
        <v>7304</v>
      </c>
      <c r="C7305" s="39" t="s">
        <v>1</v>
      </c>
      <c r="D7305" s="40">
        <v>1</v>
      </c>
      <c r="E7305" s="40">
        <v>1</v>
      </c>
      <c r="F7305" s="11" t="s">
        <v>1</v>
      </c>
      <c r="G7305" s="12">
        <f t="shared" si="570"/>
        <v>1</v>
      </c>
      <c r="H7305" s="12" t="b">
        <f t="shared" si="571"/>
        <v>1</v>
      </c>
      <c r="I7305" s="12" t="b">
        <f t="shared" si="572"/>
        <v>0</v>
      </c>
      <c r="J7305" s="12" t="b">
        <f t="shared" si="573"/>
        <v>0</v>
      </c>
      <c r="K7305" s="9" t="b">
        <f t="shared" si="574"/>
        <v>0</v>
      </c>
    </row>
    <row r="7306" spans="1:11" ht="15.75" customHeight="1" x14ac:dyDescent="0.15">
      <c r="A7306" t="s">
        <v>7271</v>
      </c>
      <c r="B7306" s="10">
        <v>7305</v>
      </c>
      <c r="C7306" s="39" t="s">
        <v>1</v>
      </c>
      <c r="D7306" s="40">
        <v>2</v>
      </c>
      <c r="E7306" s="40">
        <v>0</v>
      </c>
      <c r="F7306" s="11" t="s">
        <v>1</v>
      </c>
      <c r="G7306" s="12">
        <f t="shared" si="570"/>
        <v>1</v>
      </c>
      <c r="H7306" s="12" t="b">
        <f t="shared" si="571"/>
        <v>1</v>
      </c>
      <c r="I7306" s="12" t="b">
        <f t="shared" si="572"/>
        <v>0</v>
      </c>
      <c r="J7306" s="12" t="b">
        <f t="shared" si="573"/>
        <v>0</v>
      </c>
      <c r="K7306" s="9" t="b">
        <f t="shared" si="574"/>
        <v>0</v>
      </c>
    </row>
    <row r="7307" spans="1:11" ht="15.75" customHeight="1" x14ac:dyDescent="0.15">
      <c r="A7307" t="s">
        <v>7272</v>
      </c>
      <c r="B7307" s="10">
        <v>7306</v>
      </c>
      <c r="C7307" s="39" t="s">
        <v>1</v>
      </c>
      <c r="D7307" s="40">
        <v>1</v>
      </c>
      <c r="E7307" s="40">
        <v>1</v>
      </c>
      <c r="F7307" s="11" t="s">
        <v>1</v>
      </c>
      <c r="G7307" s="12">
        <f t="shared" si="570"/>
        <v>1</v>
      </c>
      <c r="H7307" s="12" t="b">
        <f t="shared" si="571"/>
        <v>1</v>
      </c>
      <c r="I7307" s="12" t="b">
        <f t="shared" si="572"/>
        <v>0</v>
      </c>
      <c r="J7307" s="12" t="b">
        <f t="shared" si="573"/>
        <v>0</v>
      </c>
      <c r="K7307" s="9" t="b">
        <f t="shared" si="574"/>
        <v>0</v>
      </c>
    </row>
    <row r="7308" spans="1:11" ht="15.75" customHeight="1" x14ac:dyDescent="0.15">
      <c r="A7308" t="s">
        <v>7273</v>
      </c>
      <c r="B7308" s="10">
        <v>7307</v>
      </c>
      <c r="C7308" s="39" t="s">
        <v>1</v>
      </c>
      <c r="D7308" s="40">
        <v>1</v>
      </c>
      <c r="E7308" s="40">
        <v>1</v>
      </c>
      <c r="F7308" s="11" t="s">
        <v>1</v>
      </c>
      <c r="G7308" s="12">
        <f t="shared" si="570"/>
        <v>1</v>
      </c>
      <c r="H7308" s="12" t="b">
        <f t="shared" si="571"/>
        <v>1</v>
      </c>
      <c r="I7308" s="12" t="b">
        <f t="shared" si="572"/>
        <v>0</v>
      </c>
      <c r="J7308" s="12" t="b">
        <f t="shared" si="573"/>
        <v>0</v>
      </c>
      <c r="K7308" s="9" t="b">
        <f t="shared" si="574"/>
        <v>0</v>
      </c>
    </row>
    <row r="7309" spans="1:11" ht="15.75" customHeight="1" x14ac:dyDescent="0.15">
      <c r="A7309" t="s">
        <v>7274</v>
      </c>
      <c r="B7309" s="10">
        <v>7308</v>
      </c>
      <c r="C7309" s="39" t="s">
        <v>1</v>
      </c>
      <c r="D7309" s="40">
        <v>2</v>
      </c>
      <c r="E7309" s="40">
        <v>0</v>
      </c>
      <c r="F7309" s="11" t="s">
        <v>2</v>
      </c>
      <c r="G7309" s="12">
        <f t="shared" si="570"/>
        <v>0</v>
      </c>
      <c r="H7309" s="12" t="b">
        <f t="shared" si="571"/>
        <v>0</v>
      </c>
      <c r="I7309" s="12" t="b">
        <f t="shared" si="572"/>
        <v>1</v>
      </c>
      <c r="J7309" s="12" t="b">
        <f t="shared" si="573"/>
        <v>0</v>
      </c>
      <c r="K7309" s="9" t="b">
        <f t="shared" si="574"/>
        <v>0</v>
      </c>
    </row>
    <row r="7310" spans="1:11" ht="15.75" customHeight="1" x14ac:dyDescent="0.15">
      <c r="A7310" t="s">
        <v>7275</v>
      </c>
      <c r="B7310" s="10">
        <v>7309</v>
      </c>
      <c r="C7310" s="39" t="s">
        <v>1</v>
      </c>
      <c r="D7310" s="40">
        <v>2</v>
      </c>
      <c r="E7310" s="40">
        <v>0</v>
      </c>
      <c r="F7310" s="11" t="s">
        <v>1</v>
      </c>
      <c r="G7310" s="12">
        <f t="shared" si="570"/>
        <v>1</v>
      </c>
      <c r="H7310" s="12" t="b">
        <f t="shared" si="571"/>
        <v>1</v>
      </c>
      <c r="I7310" s="12" t="b">
        <f t="shared" si="572"/>
        <v>0</v>
      </c>
      <c r="J7310" s="12" t="b">
        <f t="shared" si="573"/>
        <v>0</v>
      </c>
      <c r="K7310" s="9" t="b">
        <f t="shared" si="574"/>
        <v>0</v>
      </c>
    </row>
    <row r="7311" spans="1:11" ht="15.75" customHeight="1" x14ac:dyDescent="0.15">
      <c r="A7311" t="s">
        <v>7276</v>
      </c>
      <c r="B7311" s="10">
        <v>7310</v>
      </c>
      <c r="C7311" s="39" t="s">
        <v>1</v>
      </c>
      <c r="D7311" s="40">
        <v>0</v>
      </c>
      <c r="E7311" s="40">
        <v>0</v>
      </c>
      <c r="F7311" s="11" t="s">
        <v>1</v>
      </c>
      <c r="G7311" s="12">
        <f t="shared" si="570"/>
        <v>1</v>
      </c>
      <c r="H7311" s="12" t="b">
        <f t="shared" si="571"/>
        <v>1</v>
      </c>
      <c r="I7311" s="12" t="b">
        <f t="shared" si="572"/>
        <v>0</v>
      </c>
      <c r="J7311" s="12" t="b">
        <f t="shared" si="573"/>
        <v>0</v>
      </c>
      <c r="K7311" s="9" t="b">
        <f t="shared" si="574"/>
        <v>0</v>
      </c>
    </row>
    <row r="7312" spans="1:11" ht="15.75" customHeight="1" x14ac:dyDescent="0.15">
      <c r="A7312" t="s">
        <v>7277</v>
      </c>
      <c r="B7312" s="10">
        <v>7311</v>
      </c>
      <c r="C7312" s="39" t="s">
        <v>1</v>
      </c>
      <c r="D7312" s="40">
        <v>0</v>
      </c>
      <c r="E7312" s="40">
        <v>0</v>
      </c>
      <c r="F7312" s="11" t="s">
        <v>2</v>
      </c>
      <c r="G7312" s="12">
        <f t="shared" si="570"/>
        <v>0</v>
      </c>
      <c r="H7312" s="12" t="b">
        <f t="shared" si="571"/>
        <v>0</v>
      </c>
      <c r="I7312" s="12" t="b">
        <f t="shared" si="572"/>
        <v>1</v>
      </c>
      <c r="J7312" s="12" t="b">
        <f t="shared" si="573"/>
        <v>0</v>
      </c>
      <c r="K7312" s="9" t="b">
        <f t="shared" si="574"/>
        <v>0</v>
      </c>
    </row>
    <row r="7313" spans="1:11" ht="15.75" customHeight="1" x14ac:dyDescent="0.15">
      <c r="A7313" t="s">
        <v>7278</v>
      </c>
      <c r="B7313" s="10">
        <v>7312</v>
      </c>
      <c r="C7313" s="39" t="s">
        <v>1</v>
      </c>
      <c r="D7313" s="40">
        <v>2</v>
      </c>
      <c r="E7313" s="40">
        <v>0</v>
      </c>
      <c r="F7313" s="11" t="s">
        <v>1</v>
      </c>
      <c r="G7313" s="12">
        <f t="shared" si="570"/>
        <v>1</v>
      </c>
      <c r="H7313" s="12" t="b">
        <f t="shared" si="571"/>
        <v>1</v>
      </c>
      <c r="I7313" s="12" t="b">
        <f t="shared" si="572"/>
        <v>0</v>
      </c>
      <c r="J7313" s="12" t="b">
        <f t="shared" si="573"/>
        <v>0</v>
      </c>
      <c r="K7313" s="9" t="b">
        <f t="shared" si="574"/>
        <v>0</v>
      </c>
    </row>
    <row r="7314" spans="1:11" ht="15.75" customHeight="1" x14ac:dyDescent="0.15">
      <c r="A7314" t="s">
        <v>7279</v>
      </c>
      <c r="B7314" s="10">
        <v>7313</v>
      </c>
      <c r="C7314" s="39" t="s">
        <v>1</v>
      </c>
      <c r="D7314" s="40">
        <v>1</v>
      </c>
      <c r="E7314" s="40">
        <v>1</v>
      </c>
      <c r="F7314" s="11" t="s">
        <v>1</v>
      </c>
      <c r="G7314" s="12">
        <f t="shared" si="570"/>
        <v>1</v>
      </c>
      <c r="H7314" s="12" t="b">
        <f t="shared" si="571"/>
        <v>1</v>
      </c>
      <c r="I7314" s="12" t="b">
        <f t="shared" si="572"/>
        <v>0</v>
      </c>
      <c r="J7314" s="12" t="b">
        <f t="shared" si="573"/>
        <v>0</v>
      </c>
      <c r="K7314" s="9" t="b">
        <f t="shared" si="574"/>
        <v>0</v>
      </c>
    </row>
    <row r="7315" spans="1:11" ht="15.75" customHeight="1" x14ac:dyDescent="0.15">
      <c r="A7315" t="s">
        <v>7280</v>
      </c>
      <c r="B7315" s="10">
        <v>7314</v>
      </c>
      <c r="C7315" s="39" t="s">
        <v>1</v>
      </c>
      <c r="D7315" s="40">
        <v>1</v>
      </c>
      <c r="E7315" s="40">
        <v>1</v>
      </c>
      <c r="F7315" s="11" t="s">
        <v>2</v>
      </c>
      <c r="G7315" s="12">
        <f t="shared" si="570"/>
        <v>0</v>
      </c>
      <c r="H7315" s="12" t="b">
        <f t="shared" si="571"/>
        <v>0</v>
      </c>
      <c r="I7315" s="12" t="b">
        <f t="shared" si="572"/>
        <v>1</v>
      </c>
      <c r="J7315" s="12" t="b">
        <f t="shared" si="573"/>
        <v>0</v>
      </c>
      <c r="K7315" s="9" t="b">
        <f t="shared" si="574"/>
        <v>0</v>
      </c>
    </row>
    <row r="7316" spans="1:11" ht="15.75" customHeight="1" x14ac:dyDescent="0.15">
      <c r="A7316" t="s">
        <v>7281</v>
      </c>
      <c r="B7316" s="10">
        <v>7315</v>
      </c>
      <c r="C7316" s="39" t="s">
        <v>2</v>
      </c>
      <c r="D7316" s="40">
        <v>1</v>
      </c>
      <c r="E7316" s="40">
        <v>1</v>
      </c>
      <c r="F7316" s="11" t="s">
        <v>2</v>
      </c>
      <c r="G7316" s="12">
        <f t="shared" si="570"/>
        <v>1</v>
      </c>
      <c r="H7316" s="12" t="b">
        <f t="shared" si="571"/>
        <v>0</v>
      </c>
      <c r="I7316" s="12" t="b">
        <f t="shared" si="572"/>
        <v>0</v>
      </c>
      <c r="J7316" s="12" t="b">
        <f t="shared" si="573"/>
        <v>1</v>
      </c>
      <c r="K7316" s="9" t="b">
        <f t="shared" si="574"/>
        <v>0</v>
      </c>
    </row>
    <row r="7317" spans="1:11" ht="15.75" customHeight="1" x14ac:dyDescent="0.15">
      <c r="A7317" t="s">
        <v>7282</v>
      </c>
      <c r="B7317" s="10">
        <v>7316</v>
      </c>
      <c r="C7317" s="39" t="s">
        <v>2</v>
      </c>
      <c r="D7317" s="40">
        <v>1</v>
      </c>
      <c r="E7317" s="40">
        <v>1</v>
      </c>
      <c r="F7317" s="11" t="s">
        <v>1</v>
      </c>
      <c r="G7317" s="12">
        <f t="shared" si="570"/>
        <v>0</v>
      </c>
      <c r="H7317" s="12" t="b">
        <f t="shared" si="571"/>
        <v>0</v>
      </c>
      <c r="I7317" s="12" t="b">
        <f t="shared" si="572"/>
        <v>0</v>
      </c>
      <c r="J7317" s="12" t="b">
        <f t="shared" si="573"/>
        <v>0</v>
      </c>
      <c r="K7317" s="9" t="b">
        <f t="shared" si="574"/>
        <v>1</v>
      </c>
    </row>
    <row r="7318" spans="1:11" ht="15.75" customHeight="1" x14ac:dyDescent="0.15">
      <c r="A7318" t="s">
        <v>7283</v>
      </c>
      <c r="B7318" s="10">
        <v>7317</v>
      </c>
      <c r="C7318" s="39" t="s">
        <v>1</v>
      </c>
      <c r="D7318" s="40">
        <v>1</v>
      </c>
      <c r="E7318" s="40">
        <v>1</v>
      </c>
      <c r="F7318" s="11" t="s">
        <v>1</v>
      </c>
      <c r="G7318" s="12">
        <f t="shared" si="570"/>
        <v>1</v>
      </c>
      <c r="H7318" s="12" t="b">
        <f t="shared" si="571"/>
        <v>1</v>
      </c>
      <c r="I7318" s="12" t="b">
        <f t="shared" si="572"/>
        <v>0</v>
      </c>
      <c r="J7318" s="12" t="b">
        <f t="shared" si="573"/>
        <v>0</v>
      </c>
      <c r="K7318" s="9" t="b">
        <f t="shared" si="574"/>
        <v>0</v>
      </c>
    </row>
    <row r="7319" spans="1:11" ht="15.75" customHeight="1" x14ac:dyDescent="0.15">
      <c r="A7319" t="s">
        <v>7284</v>
      </c>
      <c r="B7319" s="10">
        <v>7318</v>
      </c>
      <c r="C7319" s="39" t="s">
        <v>1</v>
      </c>
      <c r="D7319" s="40">
        <v>2</v>
      </c>
      <c r="E7319" s="40">
        <v>0</v>
      </c>
      <c r="F7319" s="11" t="s">
        <v>1</v>
      </c>
      <c r="G7319" s="12">
        <f t="shared" si="570"/>
        <v>1</v>
      </c>
      <c r="H7319" s="12" t="b">
        <f t="shared" si="571"/>
        <v>1</v>
      </c>
      <c r="I7319" s="12" t="b">
        <f t="shared" si="572"/>
        <v>0</v>
      </c>
      <c r="J7319" s="12" t="b">
        <f t="shared" si="573"/>
        <v>0</v>
      </c>
      <c r="K7319" s="9" t="b">
        <f t="shared" si="574"/>
        <v>0</v>
      </c>
    </row>
    <row r="7320" spans="1:11" ht="15.75" customHeight="1" x14ac:dyDescent="0.15">
      <c r="A7320" t="s">
        <v>7285</v>
      </c>
      <c r="B7320" s="10">
        <v>7319</v>
      </c>
      <c r="C7320" s="39" t="s">
        <v>1</v>
      </c>
      <c r="D7320" s="40">
        <v>1</v>
      </c>
      <c r="E7320" s="40">
        <v>1</v>
      </c>
      <c r="F7320" s="11" t="s">
        <v>2</v>
      </c>
      <c r="G7320" s="12">
        <f t="shared" si="570"/>
        <v>0</v>
      </c>
      <c r="H7320" s="12" t="b">
        <f t="shared" si="571"/>
        <v>0</v>
      </c>
      <c r="I7320" s="12" t="b">
        <f t="shared" si="572"/>
        <v>1</v>
      </c>
      <c r="J7320" s="12" t="b">
        <f t="shared" si="573"/>
        <v>0</v>
      </c>
      <c r="K7320" s="9" t="b">
        <f t="shared" si="574"/>
        <v>0</v>
      </c>
    </row>
    <row r="7321" spans="1:11" ht="15.75" customHeight="1" x14ac:dyDescent="0.15">
      <c r="A7321" t="s">
        <v>7286</v>
      </c>
      <c r="B7321" s="10">
        <v>7320</v>
      </c>
      <c r="C7321" s="39" t="s">
        <v>1</v>
      </c>
      <c r="D7321" s="40">
        <v>1</v>
      </c>
      <c r="E7321" s="40">
        <v>1</v>
      </c>
      <c r="F7321" s="11" t="s">
        <v>1</v>
      </c>
      <c r="G7321" s="12">
        <f t="shared" si="570"/>
        <v>1</v>
      </c>
      <c r="H7321" s="12" t="b">
        <f t="shared" si="571"/>
        <v>1</v>
      </c>
      <c r="I7321" s="12" t="b">
        <f t="shared" si="572"/>
        <v>0</v>
      </c>
      <c r="J7321" s="12" t="b">
        <f t="shared" si="573"/>
        <v>0</v>
      </c>
      <c r="K7321" s="9" t="b">
        <f t="shared" si="574"/>
        <v>0</v>
      </c>
    </row>
    <row r="7322" spans="1:11" ht="15.75" customHeight="1" x14ac:dyDescent="0.15">
      <c r="A7322" t="s">
        <v>7287</v>
      </c>
      <c r="B7322" s="10">
        <v>7321</v>
      </c>
      <c r="C7322" s="39" t="s">
        <v>1</v>
      </c>
      <c r="D7322" s="40">
        <v>0</v>
      </c>
      <c r="E7322" s="40">
        <v>0</v>
      </c>
      <c r="F7322" s="11" t="s">
        <v>2</v>
      </c>
      <c r="G7322" s="12">
        <f t="shared" si="570"/>
        <v>0</v>
      </c>
      <c r="H7322" s="12" t="b">
        <f t="shared" si="571"/>
        <v>0</v>
      </c>
      <c r="I7322" s="12" t="b">
        <f t="shared" si="572"/>
        <v>1</v>
      </c>
      <c r="J7322" s="12" t="b">
        <f t="shared" si="573"/>
        <v>0</v>
      </c>
      <c r="K7322" s="9" t="b">
        <f t="shared" si="574"/>
        <v>0</v>
      </c>
    </row>
    <row r="7323" spans="1:11" ht="15.75" customHeight="1" x14ac:dyDescent="0.15">
      <c r="A7323" t="s">
        <v>7288</v>
      </c>
      <c r="B7323" s="10">
        <v>7322</v>
      </c>
      <c r="C7323" s="39" t="s">
        <v>1</v>
      </c>
      <c r="D7323" s="40">
        <v>2</v>
      </c>
      <c r="E7323" s="40">
        <v>0</v>
      </c>
      <c r="F7323" s="11" t="s">
        <v>1</v>
      </c>
      <c r="G7323" s="12">
        <f t="shared" si="570"/>
        <v>1</v>
      </c>
      <c r="H7323" s="12" t="b">
        <f t="shared" si="571"/>
        <v>1</v>
      </c>
      <c r="I7323" s="12" t="b">
        <f t="shared" si="572"/>
        <v>0</v>
      </c>
      <c r="J7323" s="12" t="b">
        <f t="shared" si="573"/>
        <v>0</v>
      </c>
      <c r="K7323" s="9" t="b">
        <f t="shared" si="574"/>
        <v>0</v>
      </c>
    </row>
    <row r="7324" spans="1:11" ht="15.75" customHeight="1" x14ac:dyDescent="0.15">
      <c r="A7324" t="s">
        <v>7289</v>
      </c>
      <c r="B7324" s="10">
        <v>7323</v>
      </c>
      <c r="C7324" s="39" t="s">
        <v>2</v>
      </c>
      <c r="D7324" s="40">
        <v>1</v>
      </c>
      <c r="E7324" s="40">
        <v>1</v>
      </c>
      <c r="F7324" s="11" t="s">
        <v>2</v>
      </c>
      <c r="G7324" s="12">
        <f t="shared" si="570"/>
        <v>1</v>
      </c>
      <c r="H7324" s="12" t="b">
        <f t="shared" si="571"/>
        <v>0</v>
      </c>
      <c r="I7324" s="12" t="b">
        <f t="shared" si="572"/>
        <v>0</v>
      </c>
      <c r="J7324" s="12" t="b">
        <f t="shared" si="573"/>
        <v>1</v>
      </c>
      <c r="K7324" s="9" t="b">
        <f t="shared" si="574"/>
        <v>0</v>
      </c>
    </row>
    <row r="7325" spans="1:11" ht="15.75" customHeight="1" x14ac:dyDescent="0.15">
      <c r="A7325" t="s">
        <v>7290</v>
      </c>
      <c r="B7325" s="10">
        <v>7324</v>
      </c>
      <c r="C7325" s="39" t="s">
        <v>1</v>
      </c>
      <c r="D7325" s="40">
        <v>1</v>
      </c>
      <c r="E7325" s="40">
        <v>1</v>
      </c>
      <c r="F7325" s="11" t="s">
        <v>1</v>
      </c>
      <c r="G7325" s="12">
        <f t="shared" si="570"/>
        <v>1</v>
      </c>
      <c r="H7325" s="12" t="b">
        <f t="shared" si="571"/>
        <v>1</v>
      </c>
      <c r="I7325" s="12" t="b">
        <f t="shared" si="572"/>
        <v>0</v>
      </c>
      <c r="J7325" s="12" t="b">
        <f t="shared" si="573"/>
        <v>0</v>
      </c>
      <c r="K7325" s="9" t="b">
        <f t="shared" si="574"/>
        <v>0</v>
      </c>
    </row>
    <row r="7326" spans="1:11" ht="15.75" customHeight="1" x14ac:dyDescent="0.15">
      <c r="A7326" t="s">
        <v>7291</v>
      </c>
      <c r="B7326" s="10">
        <v>7325</v>
      </c>
      <c r="C7326" s="39" t="s">
        <v>2</v>
      </c>
      <c r="D7326" s="40">
        <v>0</v>
      </c>
      <c r="E7326" s="40">
        <v>2</v>
      </c>
      <c r="F7326" s="11" t="s">
        <v>1</v>
      </c>
      <c r="G7326" s="12">
        <f t="shared" si="570"/>
        <v>0</v>
      </c>
      <c r="H7326" s="12" t="b">
        <f t="shared" si="571"/>
        <v>0</v>
      </c>
      <c r="I7326" s="12" t="b">
        <f t="shared" si="572"/>
        <v>0</v>
      </c>
      <c r="J7326" s="12" t="b">
        <f t="shared" si="573"/>
        <v>0</v>
      </c>
      <c r="K7326" s="9" t="b">
        <f t="shared" si="574"/>
        <v>1</v>
      </c>
    </row>
    <row r="7327" spans="1:11" ht="15.75" customHeight="1" x14ac:dyDescent="0.15">
      <c r="A7327" t="s">
        <v>7292</v>
      </c>
      <c r="B7327" s="10">
        <v>7326</v>
      </c>
      <c r="C7327" s="39" t="s">
        <v>1</v>
      </c>
      <c r="D7327" s="40">
        <v>2</v>
      </c>
      <c r="E7327" s="40">
        <v>0</v>
      </c>
      <c r="F7327" s="11" t="s">
        <v>1</v>
      </c>
      <c r="G7327" s="12">
        <f t="shared" si="570"/>
        <v>1</v>
      </c>
      <c r="H7327" s="12" t="b">
        <f t="shared" si="571"/>
        <v>1</v>
      </c>
      <c r="I7327" s="12" t="b">
        <f t="shared" si="572"/>
        <v>0</v>
      </c>
      <c r="J7327" s="12" t="b">
        <f t="shared" si="573"/>
        <v>0</v>
      </c>
      <c r="K7327" s="9" t="b">
        <f t="shared" si="574"/>
        <v>0</v>
      </c>
    </row>
    <row r="7328" spans="1:11" ht="15.75" customHeight="1" x14ac:dyDescent="0.15">
      <c r="A7328" t="s">
        <v>7293</v>
      </c>
      <c r="B7328" s="10">
        <v>7327</v>
      </c>
      <c r="C7328" s="39" t="s">
        <v>1</v>
      </c>
      <c r="D7328" s="40">
        <v>2</v>
      </c>
      <c r="E7328" s="40">
        <v>0</v>
      </c>
      <c r="F7328" s="11" t="s">
        <v>1</v>
      </c>
      <c r="G7328" s="12">
        <f t="shared" si="570"/>
        <v>1</v>
      </c>
      <c r="H7328" s="12" t="b">
        <f t="shared" si="571"/>
        <v>1</v>
      </c>
      <c r="I7328" s="12" t="b">
        <f t="shared" si="572"/>
        <v>0</v>
      </c>
      <c r="J7328" s="12" t="b">
        <f t="shared" si="573"/>
        <v>0</v>
      </c>
      <c r="K7328" s="9" t="b">
        <f t="shared" si="574"/>
        <v>0</v>
      </c>
    </row>
    <row r="7329" spans="1:11" ht="15.75" customHeight="1" x14ac:dyDescent="0.15">
      <c r="A7329" t="s">
        <v>7294</v>
      </c>
      <c r="B7329" s="10">
        <v>7328</v>
      </c>
      <c r="C7329" s="39" t="s">
        <v>1</v>
      </c>
      <c r="D7329" s="40">
        <v>0</v>
      </c>
      <c r="E7329" s="40">
        <v>0</v>
      </c>
      <c r="F7329" s="11" t="s">
        <v>1</v>
      </c>
      <c r="G7329" s="12">
        <f t="shared" si="570"/>
        <v>1</v>
      </c>
      <c r="H7329" s="12" t="b">
        <f t="shared" si="571"/>
        <v>1</v>
      </c>
      <c r="I7329" s="12" t="b">
        <f t="shared" si="572"/>
        <v>0</v>
      </c>
      <c r="J7329" s="12" t="b">
        <f t="shared" si="573"/>
        <v>0</v>
      </c>
      <c r="K7329" s="9" t="b">
        <f t="shared" si="574"/>
        <v>0</v>
      </c>
    </row>
    <row r="7330" spans="1:11" ht="15.75" customHeight="1" x14ac:dyDescent="0.15">
      <c r="A7330" t="s">
        <v>7295</v>
      </c>
      <c r="B7330" s="10">
        <v>7329</v>
      </c>
      <c r="C7330" s="39" t="s">
        <v>1</v>
      </c>
      <c r="D7330" s="40">
        <v>1</v>
      </c>
      <c r="E7330" s="40">
        <v>1</v>
      </c>
      <c r="F7330" s="11" t="s">
        <v>1</v>
      </c>
      <c r="G7330" s="12">
        <f t="shared" si="570"/>
        <v>1</v>
      </c>
      <c r="H7330" s="12" t="b">
        <f t="shared" si="571"/>
        <v>1</v>
      </c>
      <c r="I7330" s="12" t="b">
        <f t="shared" si="572"/>
        <v>0</v>
      </c>
      <c r="J7330" s="12" t="b">
        <f t="shared" si="573"/>
        <v>0</v>
      </c>
      <c r="K7330" s="9" t="b">
        <f t="shared" si="574"/>
        <v>0</v>
      </c>
    </row>
    <row r="7331" spans="1:11" ht="15.75" customHeight="1" x14ac:dyDescent="0.15">
      <c r="A7331" t="s">
        <v>7296</v>
      </c>
      <c r="B7331" s="10">
        <v>7330</v>
      </c>
      <c r="C7331" s="39" t="s">
        <v>1</v>
      </c>
      <c r="D7331" s="40">
        <v>2</v>
      </c>
      <c r="E7331" s="40">
        <v>0</v>
      </c>
      <c r="F7331" s="11" t="s">
        <v>2</v>
      </c>
      <c r="G7331" s="12">
        <f t="shared" si="570"/>
        <v>0</v>
      </c>
      <c r="H7331" s="12" t="b">
        <f t="shared" si="571"/>
        <v>0</v>
      </c>
      <c r="I7331" s="12" t="b">
        <f t="shared" si="572"/>
        <v>1</v>
      </c>
      <c r="J7331" s="12" t="b">
        <f t="shared" si="573"/>
        <v>0</v>
      </c>
      <c r="K7331" s="9" t="b">
        <f t="shared" si="574"/>
        <v>0</v>
      </c>
    </row>
    <row r="7332" spans="1:11" ht="15.75" customHeight="1" x14ac:dyDescent="0.15">
      <c r="A7332" t="s">
        <v>7297</v>
      </c>
      <c r="B7332" s="10">
        <v>7331</v>
      </c>
      <c r="C7332" s="39" t="s">
        <v>1</v>
      </c>
      <c r="D7332" s="40">
        <v>1</v>
      </c>
      <c r="E7332" s="40">
        <v>1</v>
      </c>
      <c r="F7332" s="11" t="s">
        <v>1</v>
      </c>
      <c r="G7332" s="12">
        <f t="shared" si="570"/>
        <v>1</v>
      </c>
      <c r="H7332" s="12" t="b">
        <f t="shared" si="571"/>
        <v>1</v>
      </c>
      <c r="I7332" s="12" t="b">
        <f t="shared" si="572"/>
        <v>0</v>
      </c>
      <c r="J7332" s="12" t="b">
        <f t="shared" si="573"/>
        <v>0</v>
      </c>
      <c r="K7332" s="9" t="b">
        <f t="shared" si="574"/>
        <v>0</v>
      </c>
    </row>
    <row r="7333" spans="1:11" ht="15.75" customHeight="1" x14ac:dyDescent="0.15">
      <c r="A7333" t="s">
        <v>7298</v>
      </c>
      <c r="B7333" s="10">
        <v>7332</v>
      </c>
      <c r="C7333" s="39" t="s">
        <v>1</v>
      </c>
      <c r="D7333" s="40">
        <v>1</v>
      </c>
      <c r="E7333" s="40">
        <v>1</v>
      </c>
      <c r="F7333" s="11" t="s">
        <v>2</v>
      </c>
      <c r="G7333" s="12">
        <f t="shared" si="570"/>
        <v>0</v>
      </c>
      <c r="H7333" s="12" t="b">
        <f t="shared" si="571"/>
        <v>0</v>
      </c>
      <c r="I7333" s="12" t="b">
        <f t="shared" si="572"/>
        <v>1</v>
      </c>
      <c r="J7333" s="12" t="b">
        <f t="shared" si="573"/>
        <v>0</v>
      </c>
      <c r="K7333" s="9" t="b">
        <f t="shared" si="574"/>
        <v>0</v>
      </c>
    </row>
    <row r="7334" spans="1:11" ht="15.75" customHeight="1" x14ac:dyDescent="0.15">
      <c r="A7334" t="s">
        <v>7299</v>
      </c>
      <c r="B7334" s="10">
        <v>7333</v>
      </c>
      <c r="C7334" s="39" t="s">
        <v>1</v>
      </c>
      <c r="D7334" s="40">
        <v>2</v>
      </c>
      <c r="E7334" s="40">
        <v>0</v>
      </c>
      <c r="F7334" s="11" t="s">
        <v>1</v>
      </c>
      <c r="G7334" s="12">
        <f t="shared" si="570"/>
        <v>1</v>
      </c>
      <c r="H7334" s="12" t="b">
        <f t="shared" si="571"/>
        <v>1</v>
      </c>
      <c r="I7334" s="12" t="b">
        <f t="shared" si="572"/>
        <v>0</v>
      </c>
      <c r="J7334" s="12" t="b">
        <f t="shared" si="573"/>
        <v>0</v>
      </c>
      <c r="K7334" s="9" t="b">
        <f t="shared" si="574"/>
        <v>0</v>
      </c>
    </row>
    <row r="7335" spans="1:11" ht="15.75" customHeight="1" x14ac:dyDescent="0.15">
      <c r="A7335" t="s">
        <v>7300</v>
      </c>
      <c r="B7335" s="10">
        <v>7334</v>
      </c>
      <c r="C7335" s="39" t="s">
        <v>1</v>
      </c>
      <c r="D7335" s="40">
        <v>2</v>
      </c>
      <c r="E7335" s="40">
        <v>0</v>
      </c>
      <c r="F7335" s="11" t="s">
        <v>1</v>
      </c>
      <c r="G7335" s="12">
        <f t="shared" si="570"/>
        <v>1</v>
      </c>
      <c r="H7335" s="12" t="b">
        <f t="shared" si="571"/>
        <v>1</v>
      </c>
      <c r="I7335" s="12" t="b">
        <f t="shared" si="572"/>
        <v>0</v>
      </c>
      <c r="J7335" s="12" t="b">
        <f t="shared" si="573"/>
        <v>0</v>
      </c>
      <c r="K7335" s="9" t="b">
        <f t="shared" si="574"/>
        <v>0</v>
      </c>
    </row>
    <row r="7336" spans="1:11" ht="15.75" customHeight="1" x14ac:dyDescent="0.15">
      <c r="A7336" t="s">
        <v>7301</v>
      </c>
      <c r="B7336" s="10">
        <v>7335</v>
      </c>
      <c r="C7336" s="39" t="s">
        <v>1</v>
      </c>
      <c r="D7336" s="40">
        <v>1</v>
      </c>
      <c r="E7336" s="40">
        <v>1</v>
      </c>
      <c r="F7336" s="11" t="s">
        <v>1</v>
      </c>
      <c r="G7336" s="12">
        <f t="shared" si="570"/>
        <v>1</v>
      </c>
      <c r="H7336" s="12" t="b">
        <f t="shared" si="571"/>
        <v>1</v>
      </c>
      <c r="I7336" s="12" t="b">
        <f t="shared" si="572"/>
        <v>0</v>
      </c>
      <c r="J7336" s="12" t="b">
        <f t="shared" si="573"/>
        <v>0</v>
      </c>
      <c r="K7336" s="9" t="b">
        <f t="shared" si="574"/>
        <v>0</v>
      </c>
    </row>
    <row r="7337" spans="1:11" ht="15.75" customHeight="1" x14ac:dyDescent="0.15">
      <c r="A7337" t="s">
        <v>7302</v>
      </c>
      <c r="B7337" s="10">
        <v>7336</v>
      </c>
      <c r="C7337" s="39" t="s">
        <v>1</v>
      </c>
      <c r="D7337" s="40">
        <v>1</v>
      </c>
      <c r="E7337" s="40">
        <v>1</v>
      </c>
      <c r="F7337" s="11" t="s">
        <v>1</v>
      </c>
      <c r="G7337" s="12">
        <f t="shared" si="570"/>
        <v>1</v>
      </c>
      <c r="H7337" s="12" t="b">
        <f t="shared" si="571"/>
        <v>1</v>
      </c>
      <c r="I7337" s="12" t="b">
        <f t="shared" si="572"/>
        <v>0</v>
      </c>
      <c r="J7337" s="12" t="b">
        <f t="shared" si="573"/>
        <v>0</v>
      </c>
      <c r="K7337" s="9" t="b">
        <f t="shared" si="574"/>
        <v>0</v>
      </c>
    </row>
    <row r="7338" spans="1:11" ht="15.75" customHeight="1" x14ac:dyDescent="0.15">
      <c r="A7338" t="s">
        <v>7303</v>
      </c>
      <c r="B7338" s="10">
        <v>7337</v>
      </c>
      <c r="C7338" s="39" t="s">
        <v>1</v>
      </c>
      <c r="D7338" s="40">
        <v>2</v>
      </c>
      <c r="E7338" s="40">
        <v>0</v>
      </c>
      <c r="F7338" s="11" t="s">
        <v>1</v>
      </c>
      <c r="G7338" s="12">
        <f t="shared" si="570"/>
        <v>1</v>
      </c>
      <c r="H7338" s="12" t="b">
        <f t="shared" si="571"/>
        <v>1</v>
      </c>
      <c r="I7338" s="12" t="b">
        <f t="shared" si="572"/>
        <v>0</v>
      </c>
      <c r="J7338" s="12" t="b">
        <f t="shared" si="573"/>
        <v>0</v>
      </c>
      <c r="K7338" s="9" t="b">
        <f t="shared" si="574"/>
        <v>0</v>
      </c>
    </row>
    <row r="7339" spans="1:11" ht="15.75" customHeight="1" x14ac:dyDescent="0.15">
      <c r="A7339" t="s">
        <v>7304</v>
      </c>
      <c r="B7339" s="10">
        <v>7338</v>
      </c>
      <c r="C7339" s="39" t="s">
        <v>1</v>
      </c>
      <c r="D7339" s="40">
        <v>1</v>
      </c>
      <c r="E7339" s="40">
        <v>1</v>
      </c>
      <c r="F7339" s="11" t="s">
        <v>1</v>
      </c>
      <c r="G7339" s="12">
        <f t="shared" si="570"/>
        <v>1</v>
      </c>
      <c r="H7339" s="12" t="b">
        <f t="shared" si="571"/>
        <v>1</v>
      </c>
      <c r="I7339" s="12" t="b">
        <f t="shared" si="572"/>
        <v>0</v>
      </c>
      <c r="J7339" s="12" t="b">
        <f t="shared" si="573"/>
        <v>0</v>
      </c>
      <c r="K7339" s="9" t="b">
        <f t="shared" si="574"/>
        <v>0</v>
      </c>
    </row>
    <row r="7340" spans="1:11" ht="15.75" customHeight="1" x14ac:dyDescent="0.15">
      <c r="A7340" t="s">
        <v>7305</v>
      </c>
      <c r="B7340" s="10">
        <v>7339</v>
      </c>
      <c r="C7340" s="39" t="s">
        <v>1</v>
      </c>
      <c r="D7340" s="40">
        <v>1</v>
      </c>
      <c r="E7340" s="40">
        <v>1</v>
      </c>
      <c r="F7340" s="11" t="s">
        <v>1</v>
      </c>
      <c r="G7340" s="12">
        <f t="shared" si="570"/>
        <v>1</v>
      </c>
      <c r="H7340" s="12" t="b">
        <f t="shared" si="571"/>
        <v>1</v>
      </c>
      <c r="I7340" s="12" t="b">
        <f t="shared" si="572"/>
        <v>0</v>
      </c>
      <c r="J7340" s="12" t="b">
        <f t="shared" si="573"/>
        <v>0</v>
      </c>
      <c r="K7340" s="9" t="b">
        <f t="shared" si="574"/>
        <v>0</v>
      </c>
    </row>
    <row r="7341" spans="1:11" ht="15.75" customHeight="1" x14ac:dyDescent="0.15">
      <c r="A7341" t="s">
        <v>7306</v>
      </c>
      <c r="B7341" s="10">
        <v>7340</v>
      </c>
      <c r="C7341" s="39" t="s">
        <v>1</v>
      </c>
      <c r="D7341" s="40">
        <v>2</v>
      </c>
      <c r="E7341" s="40">
        <v>0</v>
      </c>
      <c r="F7341" s="11" t="s">
        <v>1</v>
      </c>
      <c r="G7341" s="12">
        <f t="shared" si="570"/>
        <v>1</v>
      </c>
      <c r="H7341" s="12" t="b">
        <f t="shared" si="571"/>
        <v>1</v>
      </c>
      <c r="I7341" s="12" t="b">
        <f t="shared" si="572"/>
        <v>0</v>
      </c>
      <c r="J7341" s="12" t="b">
        <f t="shared" si="573"/>
        <v>0</v>
      </c>
      <c r="K7341" s="9" t="b">
        <f t="shared" si="574"/>
        <v>0</v>
      </c>
    </row>
    <row r="7342" spans="1:11" ht="15.75" customHeight="1" x14ac:dyDescent="0.15">
      <c r="A7342" t="s">
        <v>7307</v>
      </c>
      <c r="B7342" s="10">
        <v>7341</v>
      </c>
      <c r="C7342" s="39" t="s">
        <v>2</v>
      </c>
      <c r="D7342" s="40">
        <v>0</v>
      </c>
      <c r="E7342" s="40">
        <v>2</v>
      </c>
      <c r="F7342" s="11" t="s">
        <v>2</v>
      </c>
      <c r="G7342" s="12">
        <f t="shared" si="570"/>
        <v>1</v>
      </c>
      <c r="H7342" s="12" t="b">
        <f t="shared" si="571"/>
        <v>0</v>
      </c>
      <c r="I7342" s="12" t="b">
        <f t="shared" si="572"/>
        <v>0</v>
      </c>
      <c r="J7342" s="12" t="b">
        <f t="shared" si="573"/>
        <v>1</v>
      </c>
      <c r="K7342" s="9" t="b">
        <f t="shared" si="574"/>
        <v>0</v>
      </c>
    </row>
    <row r="7343" spans="1:11" ht="15.75" customHeight="1" x14ac:dyDescent="0.15">
      <c r="A7343" t="s">
        <v>7308</v>
      </c>
      <c r="B7343" s="10">
        <v>7342</v>
      </c>
      <c r="C7343" s="39" t="s">
        <v>2</v>
      </c>
      <c r="D7343" s="40">
        <v>1</v>
      </c>
      <c r="E7343" s="40">
        <v>1</v>
      </c>
      <c r="F7343" s="11" t="s">
        <v>1</v>
      </c>
      <c r="G7343" s="12">
        <f t="shared" si="570"/>
        <v>0</v>
      </c>
      <c r="H7343" s="12" t="b">
        <f t="shared" si="571"/>
        <v>0</v>
      </c>
      <c r="I7343" s="12" t="b">
        <f t="shared" si="572"/>
        <v>0</v>
      </c>
      <c r="J7343" s="12" t="b">
        <f t="shared" si="573"/>
        <v>0</v>
      </c>
      <c r="K7343" s="9" t="b">
        <f t="shared" si="574"/>
        <v>1</v>
      </c>
    </row>
    <row r="7344" spans="1:11" ht="15.75" customHeight="1" x14ac:dyDescent="0.15">
      <c r="A7344" t="s">
        <v>7309</v>
      </c>
      <c r="B7344" s="10">
        <v>7343</v>
      </c>
      <c r="C7344" s="39" t="s">
        <v>2</v>
      </c>
      <c r="D7344" s="40">
        <v>1</v>
      </c>
      <c r="E7344" s="40">
        <v>1</v>
      </c>
      <c r="F7344" s="11" t="s">
        <v>2</v>
      </c>
      <c r="G7344" s="12">
        <f t="shared" si="570"/>
        <v>1</v>
      </c>
      <c r="H7344" s="12" t="b">
        <f t="shared" si="571"/>
        <v>0</v>
      </c>
      <c r="I7344" s="12" t="b">
        <f t="shared" si="572"/>
        <v>0</v>
      </c>
      <c r="J7344" s="12" t="b">
        <f t="shared" si="573"/>
        <v>1</v>
      </c>
      <c r="K7344" s="9" t="b">
        <f t="shared" si="574"/>
        <v>0</v>
      </c>
    </row>
    <row r="7345" spans="1:11" ht="15.75" customHeight="1" x14ac:dyDescent="0.15">
      <c r="A7345" t="s">
        <v>7310</v>
      </c>
      <c r="B7345" s="10">
        <v>7344</v>
      </c>
      <c r="C7345" s="39" t="s">
        <v>1</v>
      </c>
      <c r="D7345" s="40">
        <v>2</v>
      </c>
      <c r="E7345" s="40">
        <v>0</v>
      </c>
      <c r="F7345" s="11" t="s">
        <v>1</v>
      </c>
      <c r="G7345" s="12">
        <f t="shared" si="570"/>
        <v>1</v>
      </c>
      <c r="H7345" s="12" t="b">
        <f t="shared" si="571"/>
        <v>1</v>
      </c>
      <c r="I7345" s="12" t="b">
        <f t="shared" si="572"/>
        <v>0</v>
      </c>
      <c r="J7345" s="12" t="b">
        <f t="shared" si="573"/>
        <v>0</v>
      </c>
      <c r="K7345" s="9" t="b">
        <f t="shared" si="574"/>
        <v>0</v>
      </c>
    </row>
    <row r="7346" spans="1:11" ht="15.75" customHeight="1" x14ac:dyDescent="0.15">
      <c r="A7346" t="s">
        <v>7311</v>
      </c>
      <c r="B7346" s="10">
        <v>7345</v>
      </c>
      <c r="C7346" s="39" t="s">
        <v>1</v>
      </c>
      <c r="D7346" s="40">
        <v>2</v>
      </c>
      <c r="E7346" s="40">
        <v>0</v>
      </c>
      <c r="F7346" s="11" t="s">
        <v>1</v>
      </c>
      <c r="G7346" s="12">
        <f t="shared" si="570"/>
        <v>1</v>
      </c>
      <c r="H7346" s="12" t="b">
        <f t="shared" si="571"/>
        <v>1</v>
      </c>
      <c r="I7346" s="12" t="b">
        <f t="shared" si="572"/>
        <v>0</v>
      </c>
      <c r="J7346" s="12" t="b">
        <f t="shared" si="573"/>
        <v>0</v>
      </c>
      <c r="K7346" s="9" t="b">
        <f t="shared" si="574"/>
        <v>0</v>
      </c>
    </row>
    <row r="7347" spans="1:11" ht="15.75" customHeight="1" x14ac:dyDescent="0.15">
      <c r="A7347" t="s">
        <v>7312</v>
      </c>
      <c r="B7347" s="10">
        <v>7346</v>
      </c>
      <c r="C7347" s="39" t="s">
        <v>1</v>
      </c>
      <c r="D7347" s="40">
        <v>2</v>
      </c>
      <c r="E7347" s="40">
        <v>0</v>
      </c>
      <c r="F7347" s="11" t="s">
        <v>1</v>
      </c>
      <c r="G7347" s="12">
        <f t="shared" si="570"/>
        <v>1</v>
      </c>
      <c r="H7347" s="12" t="b">
        <f t="shared" si="571"/>
        <v>1</v>
      </c>
      <c r="I7347" s="12" t="b">
        <f t="shared" si="572"/>
        <v>0</v>
      </c>
      <c r="J7347" s="12" t="b">
        <f t="shared" si="573"/>
        <v>0</v>
      </c>
      <c r="K7347" s="9" t="b">
        <f t="shared" si="574"/>
        <v>0</v>
      </c>
    </row>
    <row r="7348" spans="1:11" ht="15.75" customHeight="1" x14ac:dyDescent="0.15">
      <c r="A7348" t="s">
        <v>7313</v>
      </c>
      <c r="B7348" s="10">
        <v>7347</v>
      </c>
      <c r="C7348" s="39" t="s">
        <v>1</v>
      </c>
      <c r="D7348" s="40">
        <v>1</v>
      </c>
      <c r="E7348" s="40">
        <v>1</v>
      </c>
      <c r="F7348" s="11" t="s">
        <v>1</v>
      </c>
      <c r="G7348" s="12">
        <f t="shared" si="570"/>
        <v>1</v>
      </c>
      <c r="H7348" s="12" t="b">
        <f t="shared" si="571"/>
        <v>1</v>
      </c>
      <c r="I7348" s="12" t="b">
        <f t="shared" si="572"/>
        <v>0</v>
      </c>
      <c r="J7348" s="12" t="b">
        <f t="shared" si="573"/>
        <v>0</v>
      </c>
      <c r="K7348" s="9" t="b">
        <f t="shared" si="574"/>
        <v>0</v>
      </c>
    </row>
    <row r="7349" spans="1:11" ht="15.75" customHeight="1" x14ac:dyDescent="0.15">
      <c r="A7349" t="s">
        <v>7314</v>
      </c>
      <c r="B7349" s="10">
        <v>7348</v>
      </c>
      <c r="C7349" s="39" t="s">
        <v>1</v>
      </c>
      <c r="D7349" s="40">
        <v>1</v>
      </c>
      <c r="E7349" s="40">
        <v>1</v>
      </c>
      <c r="F7349" s="11" t="s">
        <v>1</v>
      </c>
      <c r="G7349" s="12">
        <f t="shared" si="570"/>
        <v>1</v>
      </c>
      <c r="H7349" s="12" t="b">
        <f t="shared" si="571"/>
        <v>1</v>
      </c>
      <c r="I7349" s="12" t="b">
        <f t="shared" si="572"/>
        <v>0</v>
      </c>
      <c r="J7349" s="12" t="b">
        <f t="shared" si="573"/>
        <v>0</v>
      </c>
      <c r="K7349" s="9" t="b">
        <f t="shared" si="574"/>
        <v>0</v>
      </c>
    </row>
    <row r="7350" spans="1:11" ht="15.75" customHeight="1" x14ac:dyDescent="0.15">
      <c r="A7350" t="s">
        <v>7315</v>
      </c>
      <c r="B7350" s="10">
        <v>7349</v>
      </c>
      <c r="C7350" s="39" t="s">
        <v>2</v>
      </c>
      <c r="D7350" s="40">
        <v>0</v>
      </c>
      <c r="E7350" s="40">
        <v>2</v>
      </c>
      <c r="F7350" s="11" t="s">
        <v>2</v>
      </c>
      <c r="G7350" s="12">
        <f t="shared" si="570"/>
        <v>1</v>
      </c>
      <c r="H7350" s="12" t="b">
        <f t="shared" si="571"/>
        <v>0</v>
      </c>
      <c r="I7350" s="12" t="b">
        <f t="shared" si="572"/>
        <v>0</v>
      </c>
      <c r="J7350" s="12" t="b">
        <f t="shared" si="573"/>
        <v>1</v>
      </c>
      <c r="K7350" s="9" t="b">
        <f t="shared" si="574"/>
        <v>0</v>
      </c>
    </row>
    <row r="7351" spans="1:11" ht="15.75" customHeight="1" x14ac:dyDescent="0.15">
      <c r="A7351" t="s">
        <v>7316</v>
      </c>
      <c r="B7351" s="10">
        <v>7350</v>
      </c>
      <c r="C7351" s="39" t="s">
        <v>1</v>
      </c>
      <c r="D7351" s="40">
        <v>2</v>
      </c>
      <c r="E7351" s="40">
        <v>0</v>
      </c>
      <c r="F7351" s="11" t="s">
        <v>1</v>
      </c>
      <c r="G7351" s="12">
        <f t="shared" si="570"/>
        <v>1</v>
      </c>
      <c r="H7351" s="12" t="b">
        <f t="shared" si="571"/>
        <v>1</v>
      </c>
      <c r="I7351" s="12" t="b">
        <f t="shared" si="572"/>
        <v>0</v>
      </c>
      <c r="J7351" s="12" t="b">
        <f t="shared" si="573"/>
        <v>0</v>
      </c>
      <c r="K7351" s="9" t="b">
        <f t="shared" si="574"/>
        <v>0</v>
      </c>
    </row>
    <row r="7352" spans="1:11" ht="15.75" customHeight="1" x14ac:dyDescent="0.15">
      <c r="A7352" t="s">
        <v>7317</v>
      </c>
      <c r="B7352" s="10">
        <v>7351</v>
      </c>
      <c r="C7352" s="39" t="s">
        <v>1</v>
      </c>
      <c r="D7352" s="40">
        <v>2</v>
      </c>
      <c r="E7352" s="40">
        <v>0</v>
      </c>
      <c r="F7352" s="11" t="s">
        <v>1</v>
      </c>
      <c r="G7352" s="12">
        <f t="shared" si="570"/>
        <v>1</v>
      </c>
      <c r="H7352" s="12" t="b">
        <f t="shared" si="571"/>
        <v>1</v>
      </c>
      <c r="I7352" s="12" t="b">
        <f t="shared" si="572"/>
        <v>0</v>
      </c>
      <c r="J7352" s="12" t="b">
        <f t="shared" si="573"/>
        <v>0</v>
      </c>
      <c r="K7352" s="9" t="b">
        <f t="shared" si="574"/>
        <v>0</v>
      </c>
    </row>
    <row r="7353" spans="1:11" ht="15.75" customHeight="1" x14ac:dyDescent="0.15">
      <c r="A7353" t="s">
        <v>7318</v>
      </c>
      <c r="B7353" s="10">
        <v>7352</v>
      </c>
      <c r="C7353" s="39" t="s">
        <v>1</v>
      </c>
      <c r="D7353" s="40">
        <v>1</v>
      </c>
      <c r="E7353" s="40">
        <v>1</v>
      </c>
      <c r="F7353" s="11" t="s">
        <v>1</v>
      </c>
      <c r="G7353" s="12">
        <f t="shared" si="570"/>
        <v>1</v>
      </c>
      <c r="H7353" s="12" t="b">
        <f t="shared" si="571"/>
        <v>1</v>
      </c>
      <c r="I7353" s="12" t="b">
        <f t="shared" si="572"/>
        <v>0</v>
      </c>
      <c r="J7353" s="12" t="b">
        <f t="shared" si="573"/>
        <v>0</v>
      </c>
      <c r="K7353" s="9" t="b">
        <f t="shared" si="574"/>
        <v>0</v>
      </c>
    </row>
    <row r="7354" spans="1:11" ht="15.75" customHeight="1" x14ac:dyDescent="0.15">
      <c r="A7354" t="s">
        <v>7319</v>
      </c>
      <c r="B7354" s="10">
        <v>7353</v>
      </c>
      <c r="C7354" s="39" t="s">
        <v>1</v>
      </c>
      <c r="D7354" s="40">
        <v>2</v>
      </c>
      <c r="E7354" s="40">
        <v>0</v>
      </c>
      <c r="F7354" s="11" t="s">
        <v>1</v>
      </c>
      <c r="G7354" s="12">
        <f t="shared" si="570"/>
        <v>1</v>
      </c>
      <c r="H7354" s="12" t="b">
        <f t="shared" si="571"/>
        <v>1</v>
      </c>
      <c r="I7354" s="12" t="b">
        <f t="shared" si="572"/>
        <v>0</v>
      </c>
      <c r="J7354" s="12" t="b">
        <f t="shared" si="573"/>
        <v>0</v>
      </c>
      <c r="K7354" s="9" t="b">
        <f t="shared" si="574"/>
        <v>0</v>
      </c>
    </row>
    <row r="7355" spans="1:11" ht="15.75" customHeight="1" x14ac:dyDescent="0.15">
      <c r="A7355" t="s">
        <v>7320</v>
      </c>
      <c r="B7355" s="10">
        <v>7354</v>
      </c>
      <c r="C7355" s="39" t="s">
        <v>1</v>
      </c>
      <c r="D7355" s="40">
        <v>2</v>
      </c>
      <c r="E7355" s="40">
        <v>0</v>
      </c>
      <c r="F7355" s="11" t="s">
        <v>1</v>
      </c>
      <c r="G7355" s="12">
        <f t="shared" si="570"/>
        <v>1</v>
      </c>
      <c r="H7355" s="12" t="b">
        <f t="shared" si="571"/>
        <v>1</v>
      </c>
      <c r="I7355" s="12" t="b">
        <f t="shared" si="572"/>
        <v>0</v>
      </c>
      <c r="J7355" s="12" t="b">
        <f t="shared" si="573"/>
        <v>0</v>
      </c>
      <c r="K7355" s="9" t="b">
        <f t="shared" si="574"/>
        <v>0</v>
      </c>
    </row>
    <row r="7356" spans="1:11" ht="15.75" customHeight="1" x14ac:dyDescent="0.15">
      <c r="A7356" t="s">
        <v>7321</v>
      </c>
      <c r="B7356" s="10">
        <v>7355</v>
      </c>
      <c r="C7356" s="39" t="s">
        <v>1</v>
      </c>
      <c r="D7356" s="40">
        <v>2</v>
      </c>
      <c r="E7356" s="40">
        <v>0</v>
      </c>
      <c r="F7356" s="11" t="s">
        <v>2</v>
      </c>
      <c r="G7356" s="12">
        <f t="shared" si="570"/>
        <v>0</v>
      </c>
      <c r="H7356" s="12" t="b">
        <f t="shared" si="571"/>
        <v>0</v>
      </c>
      <c r="I7356" s="12" t="b">
        <f t="shared" si="572"/>
        <v>1</v>
      </c>
      <c r="J7356" s="12" t="b">
        <f t="shared" si="573"/>
        <v>0</v>
      </c>
      <c r="K7356" s="9" t="b">
        <f t="shared" si="574"/>
        <v>0</v>
      </c>
    </row>
    <row r="7357" spans="1:11" ht="15.75" customHeight="1" x14ac:dyDescent="0.15">
      <c r="A7357" t="s">
        <v>7322</v>
      </c>
      <c r="B7357" s="10">
        <v>7356</v>
      </c>
      <c r="C7357" s="39" t="s">
        <v>2</v>
      </c>
      <c r="D7357" s="40">
        <v>0</v>
      </c>
      <c r="E7357" s="40">
        <v>2</v>
      </c>
      <c r="F7357" s="11" t="s">
        <v>2</v>
      </c>
      <c r="G7357" s="12">
        <f t="shared" si="570"/>
        <v>1</v>
      </c>
      <c r="H7357" s="12" t="b">
        <f t="shared" si="571"/>
        <v>0</v>
      </c>
      <c r="I7357" s="12" t="b">
        <f t="shared" si="572"/>
        <v>0</v>
      </c>
      <c r="J7357" s="12" t="b">
        <f t="shared" si="573"/>
        <v>1</v>
      </c>
      <c r="K7357" s="9" t="b">
        <f t="shared" si="574"/>
        <v>0</v>
      </c>
    </row>
    <row r="7358" spans="1:11" ht="15.75" customHeight="1" x14ac:dyDescent="0.15">
      <c r="A7358" t="s">
        <v>7323</v>
      </c>
      <c r="B7358" s="10">
        <v>7357</v>
      </c>
      <c r="C7358" s="39" t="s">
        <v>1</v>
      </c>
      <c r="D7358" s="40">
        <v>2</v>
      </c>
      <c r="E7358" s="40">
        <v>0</v>
      </c>
      <c r="F7358" s="11" t="s">
        <v>1</v>
      </c>
      <c r="G7358" s="12">
        <f t="shared" si="570"/>
        <v>1</v>
      </c>
      <c r="H7358" s="12" t="b">
        <f t="shared" si="571"/>
        <v>1</v>
      </c>
      <c r="I7358" s="12" t="b">
        <f t="shared" si="572"/>
        <v>0</v>
      </c>
      <c r="J7358" s="12" t="b">
        <f t="shared" si="573"/>
        <v>0</v>
      </c>
      <c r="K7358" s="9" t="b">
        <f t="shared" si="574"/>
        <v>0</v>
      </c>
    </row>
    <row r="7359" spans="1:11" ht="15.75" customHeight="1" x14ac:dyDescent="0.15">
      <c r="A7359" t="s">
        <v>7324</v>
      </c>
      <c r="B7359" s="10">
        <v>7358</v>
      </c>
      <c r="C7359" s="39" t="s">
        <v>1</v>
      </c>
      <c r="D7359" s="40">
        <v>1</v>
      </c>
      <c r="E7359" s="40">
        <v>1</v>
      </c>
      <c r="F7359" s="11" t="s">
        <v>2</v>
      </c>
      <c r="G7359" s="12">
        <f t="shared" si="570"/>
        <v>0</v>
      </c>
      <c r="H7359" s="12" t="b">
        <f t="shared" si="571"/>
        <v>0</v>
      </c>
      <c r="I7359" s="12" t="b">
        <f t="shared" si="572"/>
        <v>1</v>
      </c>
      <c r="J7359" s="12" t="b">
        <f t="shared" si="573"/>
        <v>0</v>
      </c>
      <c r="K7359" s="9" t="b">
        <f t="shared" si="574"/>
        <v>0</v>
      </c>
    </row>
    <row r="7360" spans="1:11" ht="15.75" customHeight="1" x14ac:dyDescent="0.15">
      <c r="A7360" t="s">
        <v>7325</v>
      </c>
      <c r="B7360" s="10">
        <v>7359</v>
      </c>
      <c r="C7360" s="39" t="s">
        <v>1</v>
      </c>
      <c r="D7360" s="40">
        <v>2</v>
      </c>
      <c r="E7360" s="40">
        <v>0</v>
      </c>
      <c r="F7360" s="11" t="s">
        <v>1</v>
      </c>
      <c r="G7360" s="12">
        <f t="shared" si="570"/>
        <v>1</v>
      </c>
      <c r="H7360" s="12" t="b">
        <f t="shared" si="571"/>
        <v>1</v>
      </c>
      <c r="I7360" s="12" t="b">
        <f t="shared" si="572"/>
        <v>0</v>
      </c>
      <c r="J7360" s="12" t="b">
        <f t="shared" si="573"/>
        <v>0</v>
      </c>
      <c r="K7360" s="9" t="b">
        <f t="shared" si="574"/>
        <v>0</v>
      </c>
    </row>
    <row r="7361" spans="1:11" ht="15.75" customHeight="1" x14ac:dyDescent="0.15">
      <c r="A7361" t="s">
        <v>7326</v>
      </c>
      <c r="B7361" s="10">
        <v>7360</v>
      </c>
      <c r="C7361" s="39" t="s">
        <v>1</v>
      </c>
      <c r="D7361" s="40">
        <v>2</v>
      </c>
      <c r="E7361" s="40">
        <v>0</v>
      </c>
      <c r="F7361" s="11" t="s">
        <v>1</v>
      </c>
      <c r="G7361" s="12">
        <f t="shared" si="570"/>
        <v>1</v>
      </c>
      <c r="H7361" s="12" t="b">
        <f t="shared" si="571"/>
        <v>1</v>
      </c>
      <c r="I7361" s="12" t="b">
        <f t="shared" si="572"/>
        <v>0</v>
      </c>
      <c r="J7361" s="12" t="b">
        <f t="shared" si="573"/>
        <v>0</v>
      </c>
      <c r="K7361" s="9" t="b">
        <f t="shared" si="574"/>
        <v>0</v>
      </c>
    </row>
    <row r="7362" spans="1:11" ht="15.75" customHeight="1" x14ac:dyDescent="0.15">
      <c r="A7362" t="s">
        <v>7327</v>
      </c>
      <c r="B7362" s="10">
        <v>7361</v>
      </c>
      <c r="C7362" s="39" t="s">
        <v>1</v>
      </c>
      <c r="D7362" s="40">
        <v>1</v>
      </c>
      <c r="E7362" s="40">
        <v>1</v>
      </c>
      <c r="F7362" s="11" t="s">
        <v>1</v>
      </c>
      <c r="G7362" s="12">
        <f t="shared" si="570"/>
        <v>1</v>
      </c>
      <c r="H7362" s="12" t="b">
        <f t="shared" si="571"/>
        <v>1</v>
      </c>
      <c r="I7362" s="12" t="b">
        <f t="shared" si="572"/>
        <v>0</v>
      </c>
      <c r="J7362" s="12" t="b">
        <f t="shared" si="573"/>
        <v>0</v>
      </c>
      <c r="K7362" s="9" t="b">
        <f t="shared" si="574"/>
        <v>0</v>
      </c>
    </row>
    <row r="7363" spans="1:11" ht="15.75" customHeight="1" x14ac:dyDescent="0.15">
      <c r="A7363" t="s">
        <v>7328</v>
      </c>
      <c r="B7363" s="10">
        <v>7362</v>
      </c>
      <c r="C7363" s="39" t="s">
        <v>1</v>
      </c>
      <c r="D7363" s="40">
        <v>1</v>
      </c>
      <c r="E7363" s="40">
        <v>1</v>
      </c>
      <c r="F7363" s="11" t="s">
        <v>1</v>
      </c>
      <c r="G7363" s="12">
        <f t="shared" si="570"/>
        <v>1</v>
      </c>
      <c r="H7363" s="12" t="b">
        <f t="shared" si="571"/>
        <v>1</v>
      </c>
      <c r="I7363" s="12" t="b">
        <f t="shared" si="572"/>
        <v>0</v>
      </c>
      <c r="J7363" s="12" t="b">
        <f t="shared" si="573"/>
        <v>0</v>
      </c>
      <c r="K7363" s="9" t="b">
        <f t="shared" si="574"/>
        <v>0</v>
      </c>
    </row>
    <row r="7364" spans="1:11" ht="15.75" customHeight="1" x14ac:dyDescent="0.15">
      <c r="A7364" t="s">
        <v>7329</v>
      </c>
      <c r="B7364" s="10">
        <v>7363</v>
      </c>
      <c r="C7364" s="39" t="s">
        <v>1</v>
      </c>
      <c r="D7364" s="40">
        <v>1</v>
      </c>
      <c r="E7364" s="40">
        <v>1</v>
      </c>
      <c r="F7364" s="11" t="s">
        <v>1</v>
      </c>
      <c r="G7364" s="12">
        <f t="shared" si="570"/>
        <v>1</v>
      </c>
      <c r="H7364" s="12" t="b">
        <f t="shared" si="571"/>
        <v>1</v>
      </c>
      <c r="I7364" s="12" t="b">
        <f t="shared" si="572"/>
        <v>0</v>
      </c>
      <c r="J7364" s="12" t="b">
        <f t="shared" si="573"/>
        <v>0</v>
      </c>
      <c r="K7364" s="9" t="b">
        <f t="shared" si="574"/>
        <v>0</v>
      </c>
    </row>
    <row r="7365" spans="1:11" ht="15.75" customHeight="1" x14ac:dyDescent="0.15">
      <c r="A7365" t="s">
        <v>7330</v>
      </c>
      <c r="B7365" s="10">
        <v>7364</v>
      </c>
      <c r="C7365" s="39" t="s">
        <v>2</v>
      </c>
      <c r="D7365" s="40">
        <v>1</v>
      </c>
      <c r="E7365" s="40">
        <v>1</v>
      </c>
      <c r="F7365" s="11" t="s">
        <v>1</v>
      </c>
      <c r="G7365" s="12">
        <f t="shared" ref="G7365:G7428" si="575">IF(C7365=F7365,1,0)</f>
        <v>0</v>
      </c>
      <c r="H7365" s="12" t="b">
        <f t="shared" ref="H7365:H7428" si="576">AND(C7365="incels",F7365="incels")</f>
        <v>0</v>
      </c>
      <c r="I7365" s="12" t="b">
        <f t="shared" ref="I7365:I7428" si="577">AND(C7365="incels",F7365="neutre")</f>
        <v>0</v>
      </c>
      <c r="J7365" s="12" t="b">
        <f t="shared" ref="J7365:J7428" si="578">AND(C7365="neutre",F7365="neutre")</f>
        <v>0</v>
      </c>
      <c r="K7365" s="9" t="b">
        <f t="shared" ref="K7365:K7428" si="579">AND(C7365="neutre",F7365="incels")</f>
        <v>1</v>
      </c>
    </row>
    <row r="7366" spans="1:11" ht="15.75" customHeight="1" x14ac:dyDescent="0.15">
      <c r="A7366" t="s">
        <v>7331</v>
      </c>
      <c r="B7366" s="10">
        <v>7365</v>
      </c>
      <c r="C7366" s="39" t="s">
        <v>1</v>
      </c>
      <c r="D7366" s="40">
        <v>2</v>
      </c>
      <c r="E7366" s="40">
        <v>0</v>
      </c>
      <c r="F7366" s="11" t="s">
        <v>2</v>
      </c>
      <c r="G7366" s="12">
        <f t="shared" si="575"/>
        <v>0</v>
      </c>
      <c r="H7366" s="12" t="b">
        <f t="shared" si="576"/>
        <v>0</v>
      </c>
      <c r="I7366" s="12" t="b">
        <f t="shared" si="577"/>
        <v>1</v>
      </c>
      <c r="J7366" s="12" t="b">
        <f t="shared" si="578"/>
        <v>0</v>
      </c>
      <c r="K7366" s="9" t="b">
        <f t="shared" si="579"/>
        <v>0</v>
      </c>
    </row>
    <row r="7367" spans="1:11" ht="15.75" customHeight="1" x14ac:dyDescent="0.15">
      <c r="A7367" t="s">
        <v>7332</v>
      </c>
      <c r="B7367" s="10">
        <v>7366</v>
      </c>
      <c r="C7367" s="39" t="s">
        <v>1</v>
      </c>
      <c r="D7367" s="40">
        <v>2</v>
      </c>
      <c r="E7367" s="40">
        <v>0</v>
      </c>
      <c r="F7367" s="11" t="s">
        <v>1</v>
      </c>
      <c r="G7367" s="12">
        <f t="shared" si="575"/>
        <v>1</v>
      </c>
      <c r="H7367" s="12" t="b">
        <f t="shared" si="576"/>
        <v>1</v>
      </c>
      <c r="I7367" s="12" t="b">
        <f t="shared" si="577"/>
        <v>0</v>
      </c>
      <c r="J7367" s="12" t="b">
        <f t="shared" si="578"/>
        <v>0</v>
      </c>
      <c r="K7367" s="9" t="b">
        <f t="shared" si="579"/>
        <v>0</v>
      </c>
    </row>
    <row r="7368" spans="1:11" ht="15.75" customHeight="1" x14ac:dyDescent="0.15">
      <c r="A7368" t="s">
        <v>7333</v>
      </c>
      <c r="B7368" s="10">
        <v>7367</v>
      </c>
      <c r="C7368" s="39" t="s">
        <v>2</v>
      </c>
      <c r="D7368" s="40">
        <v>0</v>
      </c>
      <c r="E7368" s="40">
        <v>2</v>
      </c>
      <c r="F7368" s="11" t="s">
        <v>2</v>
      </c>
      <c r="G7368" s="12">
        <f t="shared" si="575"/>
        <v>1</v>
      </c>
      <c r="H7368" s="12" t="b">
        <f t="shared" si="576"/>
        <v>0</v>
      </c>
      <c r="I7368" s="12" t="b">
        <f t="shared" si="577"/>
        <v>0</v>
      </c>
      <c r="J7368" s="12" t="b">
        <f t="shared" si="578"/>
        <v>1</v>
      </c>
      <c r="K7368" s="9" t="b">
        <f t="shared" si="579"/>
        <v>0</v>
      </c>
    </row>
    <row r="7369" spans="1:11" ht="15.75" customHeight="1" x14ac:dyDescent="0.15">
      <c r="A7369" t="s">
        <v>7334</v>
      </c>
      <c r="B7369" s="10">
        <v>7368</v>
      </c>
      <c r="C7369" s="39" t="s">
        <v>1</v>
      </c>
      <c r="D7369" s="40">
        <v>2</v>
      </c>
      <c r="E7369" s="40">
        <v>0</v>
      </c>
      <c r="F7369" s="11" t="s">
        <v>1</v>
      </c>
      <c r="G7369" s="12">
        <f t="shared" si="575"/>
        <v>1</v>
      </c>
      <c r="H7369" s="12" t="b">
        <f t="shared" si="576"/>
        <v>1</v>
      </c>
      <c r="I7369" s="12" t="b">
        <f t="shared" si="577"/>
        <v>0</v>
      </c>
      <c r="J7369" s="12" t="b">
        <f t="shared" si="578"/>
        <v>0</v>
      </c>
      <c r="K7369" s="9" t="b">
        <f t="shared" si="579"/>
        <v>0</v>
      </c>
    </row>
    <row r="7370" spans="1:11" ht="15.75" customHeight="1" x14ac:dyDescent="0.15">
      <c r="A7370" t="s">
        <v>7335</v>
      </c>
      <c r="B7370" s="10">
        <v>7369</v>
      </c>
      <c r="C7370" s="39" t="s">
        <v>1</v>
      </c>
      <c r="D7370" s="40">
        <v>1</v>
      </c>
      <c r="E7370" s="40">
        <v>1</v>
      </c>
      <c r="F7370" s="11" t="s">
        <v>1</v>
      </c>
      <c r="G7370" s="12">
        <f t="shared" si="575"/>
        <v>1</v>
      </c>
      <c r="H7370" s="12" t="b">
        <f t="shared" si="576"/>
        <v>1</v>
      </c>
      <c r="I7370" s="12" t="b">
        <f t="shared" si="577"/>
        <v>0</v>
      </c>
      <c r="J7370" s="12" t="b">
        <f t="shared" si="578"/>
        <v>0</v>
      </c>
      <c r="K7370" s="9" t="b">
        <f t="shared" si="579"/>
        <v>0</v>
      </c>
    </row>
    <row r="7371" spans="1:11" ht="15.75" customHeight="1" x14ac:dyDescent="0.15">
      <c r="A7371" t="s">
        <v>7336</v>
      </c>
      <c r="B7371" s="10">
        <v>7370</v>
      </c>
      <c r="C7371" s="39" t="s">
        <v>2</v>
      </c>
      <c r="D7371" s="40">
        <v>0</v>
      </c>
      <c r="E7371" s="40">
        <v>2</v>
      </c>
      <c r="F7371" s="11" t="s">
        <v>2</v>
      </c>
      <c r="G7371" s="12">
        <f t="shared" si="575"/>
        <v>1</v>
      </c>
      <c r="H7371" s="12" t="b">
        <f t="shared" si="576"/>
        <v>0</v>
      </c>
      <c r="I7371" s="12" t="b">
        <f t="shared" si="577"/>
        <v>0</v>
      </c>
      <c r="J7371" s="12" t="b">
        <f t="shared" si="578"/>
        <v>1</v>
      </c>
      <c r="K7371" s="9" t="b">
        <f t="shared" si="579"/>
        <v>0</v>
      </c>
    </row>
    <row r="7372" spans="1:11" ht="15.75" customHeight="1" x14ac:dyDescent="0.15">
      <c r="A7372" t="s">
        <v>7337</v>
      </c>
      <c r="B7372" s="10">
        <v>7371</v>
      </c>
      <c r="C7372" s="39" t="s">
        <v>1</v>
      </c>
      <c r="D7372" s="40">
        <v>1</v>
      </c>
      <c r="E7372" s="40">
        <v>1</v>
      </c>
      <c r="F7372" s="11" t="s">
        <v>1</v>
      </c>
      <c r="G7372" s="12">
        <f t="shared" si="575"/>
        <v>1</v>
      </c>
      <c r="H7372" s="12" t="b">
        <f t="shared" si="576"/>
        <v>1</v>
      </c>
      <c r="I7372" s="12" t="b">
        <f t="shared" si="577"/>
        <v>0</v>
      </c>
      <c r="J7372" s="12" t="b">
        <f t="shared" si="578"/>
        <v>0</v>
      </c>
      <c r="K7372" s="9" t="b">
        <f t="shared" si="579"/>
        <v>0</v>
      </c>
    </row>
    <row r="7373" spans="1:11" ht="15.75" customHeight="1" x14ac:dyDescent="0.15">
      <c r="A7373" t="s">
        <v>7338</v>
      </c>
      <c r="B7373" s="10">
        <v>7372</v>
      </c>
      <c r="C7373" s="39" t="s">
        <v>1</v>
      </c>
      <c r="D7373" s="40">
        <v>2</v>
      </c>
      <c r="E7373" s="40">
        <v>0</v>
      </c>
      <c r="F7373" s="11" t="s">
        <v>2</v>
      </c>
      <c r="G7373" s="12">
        <f t="shared" si="575"/>
        <v>0</v>
      </c>
      <c r="H7373" s="12" t="b">
        <f t="shared" si="576"/>
        <v>0</v>
      </c>
      <c r="I7373" s="12" t="b">
        <f t="shared" si="577"/>
        <v>1</v>
      </c>
      <c r="J7373" s="12" t="b">
        <f t="shared" si="578"/>
        <v>0</v>
      </c>
      <c r="K7373" s="9" t="b">
        <f t="shared" si="579"/>
        <v>0</v>
      </c>
    </row>
    <row r="7374" spans="1:11" ht="15.75" customHeight="1" x14ac:dyDescent="0.15">
      <c r="A7374" t="s">
        <v>7339</v>
      </c>
      <c r="B7374" s="10">
        <v>7373</v>
      </c>
      <c r="C7374" s="39" t="s">
        <v>2</v>
      </c>
      <c r="D7374" s="40">
        <v>0</v>
      </c>
      <c r="E7374" s="40">
        <v>2</v>
      </c>
      <c r="F7374" s="11" t="s">
        <v>2</v>
      </c>
      <c r="G7374" s="12">
        <f t="shared" si="575"/>
        <v>1</v>
      </c>
      <c r="H7374" s="12" t="b">
        <f t="shared" si="576"/>
        <v>0</v>
      </c>
      <c r="I7374" s="12" t="b">
        <f t="shared" si="577"/>
        <v>0</v>
      </c>
      <c r="J7374" s="12" t="b">
        <f t="shared" si="578"/>
        <v>1</v>
      </c>
      <c r="K7374" s="9" t="b">
        <f t="shared" si="579"/>
        <v>0</v>
      </c>
    </row>
    <row r="7375" spans="1:11" ht="15.75" customHeight="1" x14ac:dyDescent="0.15">
      <c r="A7375" t="s">
        <v>7340</v>
      </c>
      <c r="B7375" s="10">
        <v>7374</v>
      </c>
      <c r="C7375" s="39" t="s">
        <v>1</v>
      </c>
      <c r="D7375" s="40">
        <v>2</v>
      </c>
      <c r="E7375" s="40">
        <v>0</v>
      </c>
      <c r="F7375" s="11" t="s">
        <v>2</v>
      </c>
      <c r="G7375" s="12">
        <f t="shared" si="575"/>
        <v>0</v>
      </c>
      <c r="H7375" s="12" t="b">
        <f t="shared" si="576"/>
        <v>0</v>
      </c>
      <c r="I7375" s="12" t="b">
        <f t="shared" si="577"/>
        <v>1</v>
      </c>
      <c r="J7375" s="12" t="b">
        <f t="shared" si="578"/>
        <v>0</v>
      </c>
      <c r="K7375" s="9" t="b">
        <f t="shared" si="579"/>
        <v>0</v>
      </c>
    </row>
    <row r="7376" spans="1:11" ht="15.75" customHeight="1" x14ac:dyDescent="0.15">
      <c r="A7376" t="s">
        <v>7341</v>
      </c>
      <c r="B7376" s="10">
        <v>7375</v>
      </c>
      <c r="C7376" s="39" t="s">
        <v>1</v>
      </c>
      <c r="D7376" s="40">
        <v>2</v>
      </c>
      <c r="E7376" s="40">
        <v>0</v>
      </c>
      <c r="F7376" s="11" t="s">
        <v>1</v>
      </c>
      <c r="G7376" s="12">
        <f t="shared" si="575"/>
        <v>1</v>
      </c>
      <c r="H7376" s="12" t="b">
        <f t="shared" si="576"/>
        <v>1</v>
      </c>
      <c r="I7376" s="12" t="b">
        <f t="shared" si="577"/>
        <v>0</v>
      </c>
      <c r="J7376" s="12" t="b">
        <f t="shared" si="578"/>
        <v>0</v>
      </c>
      <c r="K7376" s="9" t="b">
        <f t="shared" si="579"/>
        <v>0</v>
      </c>
    </row>
    <row r="7377" spans="1:11" ht="15.75" customHeight="1" x14ac:dyDescent="0.15">
      <c r="A7377" t="s">
        <v>7342</v>
      </c>
      <c r="B7377" s="10">
        <v>7376</v>
      </c>
      <c r="C7377" s="39" t="s">
        <v>1</v>
      </c>
      <c r="D7377" s="40">
        <v>1</v>
      </c>
      <c r="E7377" s="40">
        <v>1</v>
      </c>
      <c r="F7377" s="11" t="s">
        <v>2</v>
      </c>
      <c r="G7377" s="12">
        <f t="shared" si="575"/>
        <v>0</v>
      </c>
      <c r="H7377" s="12" t="b">
        <f t="shared" si="576"/>
        <v>0</v>
      </c>
      <c r="I7377" s="12" t="b">
        <f t="shared" si="577"/>
        <v>1</v>
      </c>
      <c r="J7377" s="12" t="b">
        <f t="shared" si="578"/>
        <v>0</v>
      </c>
      <c r="K7377" s="9" t="b">
        <f t="shared" si="579"/>
        <v>0</v>
      </c>
    </row>
    <row r="7378" spans="1:11" ht="15.75" customHeight="1" x14ac:dyDescent="0.15">
      <c r="A7378" t="s">
        <v>7343</v>
      </c>
      <c r="B7378" s="10">
        <v>7377</v>
      </c>
      <c r="C7378" s="39" t="s">
        <v>1</v>
      </c>
      <c r="D7378" s="40">
        <v>2</v>
      </c>
      <c r="E7378" s="40">
        <v>0</v>
      </c>
      <c r="F7378" s="11" t="s">
        <v>1</v>
      </c>
      <c r="G7378" s="12">
        <f t="shared" si="575"/>
        <v>1</v>
      </c>
      <c r="H7378" s="12" t="b">
        <f t="shared" si="576"/>
        <v>1</v>
      </c>
      <c r="I7378" s="12" t="b">
        <f t="shared" si="577"/>
        <v>0</v>
      </c>
      <c r="J7378" s="12" t="b">
        <f t="shared" si="578"/>
        <v>0</v>
      </c>
      <c r="K7378" s="9" t="b">
        <f t="shared" si="579"/>
        <v>0</v>
      </c>
    </row>
    <row r="7379" spans="1:11" ht="15.75" customHeight="1" x14ac:dyDescent="0.15">
      <c r="A7379" t="s">
        <v>7344</v>
      </c>
      <c r="B7379" s="10">
        <v>7378</v>
      </c>
      <c r="C7379" s="39" t="s">
        <v>1</v>
      </c>
      <c r="D7379" s="40">
        <v>2</v>
      </c>
      <c r="E7379" s="40">
        <v>0</v>
      </c>
      <c r="F7379" s="11" t="s">
        <v>1</v>
      </c>
      <c r="G7379" s="12">
        <f t="shared" si="575"/>
        <v>1</v>
      </c>
      <c r="H7379" s="12" t="b">
        <f t="shared" si="576"/>
        <v>1</v>
      </c>
      <c r="I7379" s="12" t="b">
        <f t="shared" si="577"/>
        <v>0</v>
      </c>
      <c r="J7379" s="12" t="b">
        <f t="shared" si="578"/>
        <v>0</v>
      </c>
      <c r="K7379" s="9" t="b">
        <f t="shared" si="579"/>
        <v>0</v>
      </c>
    </row>
    <row r="7380" spans="1:11" ht="15.75" customHeight="1" x14ac:dyDescent="0.15">
      <c r="A7380" t="s">
        <v>7345</v>
      </c>
      <c r="B7380" s="10">
        <v>7379</v>
      </c>
      <c r="C7380" s="39" t="s">
        <v>2</v>
      </c>
      <c r="D7380" s="40">
        <v>0</v>
      </c>
      <c r="E7380" s="40">
        <v>2</v>
      </c>
      <c r="F7380" s="11" t="s">
        <v>2</v>
      </c>
      <c r="G7380" s="12">
        <f t="shared" si="575"/>
        <v>1</v>
      </c>
      <c r="H7380" s="12" t="b">
        <f t="shared" si="576"/>
        <v>0</v>
      </c>
      <c r="I7380" s="12" t="b">
        <f t="shared" si="577"/>
        <v>0</v>
      </c>
      <c r="J7380" s="12" t="b">
        <f t="shared" si="578"/>
        <v>1</v>
      </c>
      <c r="K7380" s="9" t="b">
        <f t="shared" si="579"/>
        <v>0</v>
      </c>
    </row>
    <row r="7381" spans="1:11" ht="15.75" customHeight="1" x14ac:dyDescent="0.15">
      <c r="A7381" t="s">
        <v>7346</v>
      </c>
      <c r="B7381" s="10">
        <v>7380</v>
      </c>
      <c r="C7381" s="39" t="s">
        <v>2</v>
      </c>
      <c r="D7381" s="40">
        <v>1</v>
      </c>
      <c r="E7381" s="40">
        <v>1</v>
      </c>
      <c r="F7381" s="11" t="s">
        <v>1</v>
      </c>
      <c r="G7381" s="12">
        <f t="shared" si="575"/>
        <v>0</v>
      </c>
      <c r="H7381" s="12" t="b">
        <f t="shared" si="576"/>
        <v>0</v>
      </c>
      <c r="I7381" s="12" t="b">
        <f t="shared" si="577"/>
        <v>0</v>
      </c>
      <c r="J7381" s="12" t="b">
        <f t="shared" si="578"/>
        <v>0</v>
      </c>
      <c r="K7381" s="9" t="b">
        <f t="shared" si="579"/>
        <v>1</v>
      </c>
    </row>
    <row r="7382" spans="1:11" ht="15.75" customHeight="1" x14ac:dyDescent="0.15">
      <c r="A7382" t="s">
        <v>7347</v>
      </c>
      <c r="B7382" s="10">
        <v>7381</v>
      </c>
      <c r="C7382" s="39" t="s">
        <v>1</v>
      </c>
      <c r="D7382" s="40">
        <v>1</v>
      </c>
      <c r="E7382" s="40">
        <v>1</v>
      </c>
      <c r="F7382" s="11" t="s">
        <v>1</v>
      </c>
      <c r="G7382" s="12">
        <f t="shared" si="575"/>
        <v>1</v>
      </c>
      <c r="H7382" s="12" t="b">
        <f t="shared" si="576"/>
        <v>1</v>
      </c>
      <c r="I7382" s="12" t="b">
        <f t="shared" si="577"/>
        <v>0</v>
      </c>
      <c r="J7382" s="12" t="b">
        <f t="shared" si="578"/>
        <v>0</v>
      </c>
      <c r="K7382" s="9" t="b">
        <f t="shared" si="579"/>
        <v>0</v>
      </c>
    </row>
    <row r="7383" spans="1:11" ht="15.75" customHeight="1" x14ac:dyDescent="0.15">
      <c r="A7383" t="s">
        <v>7348</v>
      </c>
      <c r="B7383" s="10">
        <v>7382</v>
      </c>
      <c r="C7383" s="39" t="s">
        <v>1</v>
      </c>
      <c r="D7383" s="40">
        <v>2</v>
      </c>
      <c r="E7383" s="40">
        <v>0</v>
      </c>
      <c r="F7383" s="11" t="s">
        <v>1</v>
      </c>
      <c r="G7383" s="12">
        <f t="shared" si="575"/>
        <v>1</v>
      </c>
      <c r="H7383" s="12" t="b">
        <f t="shared" si="576"/>
        <v>1</v>
      </c>
      <c r="I7383" s="12" t="b">
        <f t="shared" si="577"/>
        <v>0</v>
      </c>
      <c r="J7383" s="12" t="b">
        <f t="shared" si="578"/>
        <v>0</v>
      </c>
      <c r="K7383" s="9" t="b">
        <f t="shared" si="579"/>
        <v>0</v>
      </c>
    </row>
    <row r="7384" spans="1:11" ht="15.75" customHeight="1" x14ac:dyDescent="0.15">
      <c r="A7384" t="s">
        <v>7349</v>
      </c>
      <c r="B7384" s="10">
        <v>7383</v>
      </c>
      <c r="C7384" s="39" t="s">
        <v>1</v>
      </c>
      <c r="D7384" s="40">
        <v>2</v>
      </c>
      <c r="E7384" s="40">
        <v>0</v>
      </c>
      <c r="F7384" s="11" t="s">
        <v>1</v>
      </c>
      <c r="G7384" s="12">
        <f t="shared" si="575"/>
        <v>1</v>
      </c>
      <c r="H7384" s="12" t="b">
        <f t="shared" si="576"/>
        <v>1</v>
      </c>
      <c r="I7384" s="12" t="b">
        <f t="shared" si="577"/>
        <v>0</v>
      </c>
      <c r="J7384" s="12" t="b">
        <f t="shared" si="578"/>
        <v>0</v>
      </c>
      <c r="K7384" s="9" t="b">
        <f t="shared" si="579"/>
        <v>0</v>
      </c>
    </row>
    <row r="7385" spans="1:11" ht="15.75" customHeight="1" x14ac:dyDescent="0.15">
      <c r="A7385" t="s">
        <v>7350</v>
      </c>
      <c r="B7385" s="10">
        <v>7384</v>
      </c>
      <c r="C7385" s="39" t="s">
        <v>1</v>
      </c>
      <c r="D7385" s="40">
        <v>1</v>
      </c>
      <c r="E7385" s="40">
        <v>1</v>
      </c>
      <c r="F7385" s="11" t="s">
        <v>1</v>
      </c>
      <c r="G7385" s="12">
        <f t="shared" si="575"/>
        <v>1</v>
      </c>
      <c r="H7385" s="12" t="b">
        <f t="shared" si="576"/>
        <v>1</v>
      </c>
      <c r="I7385" s="12" t="b">
        <f t="shared" si="577"/>
        <v>0</v>
      </c>
      <c r="J7385" s="12" t="b">
        <f t="shared" si="578"/>
        <v>0</v>
      </c>
      <c r="K7385" s="9" t="b">
        <f t="shared" si="579"/>
        <v>0</v>
      </c>
    </row>
    <row r="7386" spans="1:11" ht="15.75" customHeight="1" x14ac:dyDescent="0.15">
      <c r="A7386" t="s">
        <v>7351</v>
      </c>
      <c r="B7386" s="10">
        <v>7385</v>
      </c>
      <c r="C7386" s="39" t="s">
        <v>1</v>
      </c>
      <c r="D7386" s="40">
        <v>2</v>
      </c>
      <c r="E7386" s="40">
        <v>0</v>
      </c>
      <c r="F7386" s="11" t="s">
        <v>1</v>
      </c>
      <c r="G7386" s="12">
        <f t="shared" si="575"/>
        <v>1</v>
      </c>
      <c r="H7386" s="12" t="b">
        <f t="shared" si="576"/>
        <v>1</v>
      </c>
      <c r="I7386" s="12" t="b">
        <f t="shared" si="577"/>
        <v>0</v>
      </c>
      <c r="J7386" s="12" t="b">
        <f t="shared" si="578"/>
        <v>0</v>
      </c>
      <c r="K7386" s="9" t="b">
        <f t="shared" si="579"/>
        <v>0</v>
      </c>
    </row>
    <row r="7387" spans="1:11" ht="15.75" customHeight="1" x14ac:dyDescent="0.15">
      <c r="A7387" t="s">
        <v>7352</v>
      </c>
      <c r="B7387" s="10">
        <v>7386</v>
      </c>
      <c r="C7387" s="39" t="s">
        <v>1</v>
      </c>
      <c r="D7387" s="40">
        <v>2</v>
      </c>
      <c r="E7387" s="40">
        <v>0</v>
      </c>
      <c r="F7387" s="11" t="s">
        <v>1</v>
      </c>
      <c r="G7387" s="12">
        <f t="shared" si="575"/>
        <v>1</v>
      </c>
      <c r="H7387" s="12" t="b">
        <f t="shared" si="576"/>
        <v>1</v>
      </c>
      <c r="I7387" s="12" t="b">
        <f t="shared" si="577"/>
        <v>0</v>
      </c>
      <c r="J7387" s="12" t="b">
        <f t="shared" si="578"/>
        <v>0</v>
      </c>
      <c r="K7387" s="9" t="b">
        <f t="shared" si="579"/>
        <v>0</v>
      </c>
    </row>
    <row r="7388" spans="1:11" ht="15.75" customHeight="1" x14ac:dyDescent="0.15">
      <c r="A7388" t="s">
        <v>7353</v>
      </c>
      <c r="B7388" s="10">
        <v>7387</v>
      </c>
      <c r="C7388" s="39" t="s">
        <v>1</v>
      </c>
      <c r="D7388" s="40">
        <v>2</v>
      </c>
      <c r="E7388" s="40">
        <v>0</v>
      </c>
      <c r="F7388" s="11" t="s">
        <v>2</v>
      </c>
      <c r="G7388" s="12">
        <f t="shared" si="575"/>
        <v>0</v>
      </c>
      <c r="H7388" s="12" t="b">
        <f t="shared" si="576"/>
        <v>0</v>
      </c>
      <c r="I7388" s="12" t="b">
        <f t="shared" si="577"/>
        <v>1</v>
      </c>
      <c r="J7388" s="12" t="b">
        <f t="shared" si="578"/>
        <v>0</v>
      </c>
      <c r="K7388" s="9" t="b">
        <f t="shared" si="579"/>
        <v>0</v>
      </c>
    </row>
    <row r="7389" spans="1:11" ht="15.75" customHeight="1" x14ac:dyDescent="0.15">
      <c r="A7389" t="s">
        <v>7354</v>
      </c>
      <c r="B7389" s="10">
        <v>7388</v>
      </c>
      <c r="C7389" s="39" t="s">
        <v>1</v>
      </c>
      <c r="D7389" s="40">
        <v>2</v>
      </c>
      <c r="E7389" s="40">
        <v>0</v>
      </c>
      <c r="F7389" s="11" t="s">
        <v>1</v>
      </c>
      <c r="G7389" s="12">
        <f t="shared" si="575"/>
        <v>1</v>
      </c>
      <c r="H7389" s="12" t="b">
        <f t="shared" si="576"/>
        <v>1</v>
      </c>
      <c r="I7389" s="12" t="b">
        <f t="shared" si="577"/>
        <v>0</v>
      </c>
      <c r="J7389" s="12" t="b">
        <f t="shared" si="578"/>
        <v>0</v>
      </c>
      <c r="K7389" s="9" t="b">
        <f t="shared" si="579"/>
        <v>0</v>
      </c>
    </row>
    <row r="7390" spans="1:11" ht="15.75" customHeight="1" x14ac:dyDescent="0.15">
      <c r="A7390" t="s">
        <v>7355</v>
      </c>
      <c r="B7390" s="10">
        <v>7389</v>
      </c>
      <c r="C7390" s="39" t="s">
        <v>1</v>
      </c>
      <c r="D7390" s="40">
        <v>1</v>
      </c>
      <c r="E7390" s="40">
        <v>1</v>
      </c>
      <c r="F7390" s="11" t="s">
        <v>1</v>
      </c>
      <c r="G7390" s="12">
        <f t="shared" si="575"/>
        <v>1</v>
      </c>
      <c r="H7390" s="12" t="b">
        <f t="shared" si="576"/>
        <v>1</v>
      </c>
      <c r="I7390" s="12" t="b">
        <f t="shared" si="577"/>
        <v>0</v>
      </c>
      <c r="J7390" s="12" t="b">
        <f t="shared" si="578"/>
        <v>0</v>
      </c>
      <c r="K7390" s="9" t="b">
        <f t="shared" si="579"/>
        <v>0</v>
      </c>
    </row>
    <row r="7391" spans="1:11" ht="15.75" customHeight="1" x14ac:dyDescent="0.15">
      <c r="A7391" t="s">
        <v>7356</v>
      </c>
      <c r="B7391" s="10">
        <v>7390</v>
      </c>
      <c r="C7391" s="39" t="s">
        <v>1</v>
      </c>
      <c r="D7391" s="40">
        <v>2</v>
      </c>
      <c r="E7391" s="40">
        <v>0</v>
      </c>
      <c r="F7391" s="11" t="s">
        <v>1</v>
      </c>
      <c r="G7391" s="12">
        <f t="shared" si="575"/>
        <v>1</v>
      </c>
      <c r="H7391" s="12" t="b">
        <f t="shared" si="576"/>
        <v>1</v>
      </c>
      <c r="I7391" s="12" t="b">
        <f t="shared" si="577"/>
        <v>0</v>
      </c>
      <c r="J7391" s="12" t="b">
        <f t="shared" si="578"/>
        <v>0</v>
      </c>
      <c r="K7391" s="9" t="b">
        <f t="shared" si="579"/>
        <v>0</v>
      </c>
    </row>
    <row r="7392" spans="1:11" ht="15.75" customHeight="1" x14ac:dyDescent="0.15">
      <c r="A7392" t="s">
        <v>7357</v>
      </c>
      <c r="B7392" s="10">
        <v>7391</v>
      </c>
      <c r="C7392" s="39" t="s">
        <v>1</v>
      </c>
      <c r="D7392" s="40">
        <v>0</v>
      </c>
      <c r="E7392" s="40">
        <v>0</v>
      </c>
      <c r="F7392" s="11" t="s">
        <v>2</v>
      </c>
      <c r="G7392" s="12">
        <f t="shared" si="575"/>
        <v>0</v>
      </c>
      <c r="H7392" s="12" t="b">
        <f t="shared" si="576"/>
        <v>0</v>
      </c>
      <c r="I7392" s="12" t="b">
        <f t="shared" si="577"/>
        <v>1</v>
      </c>
      <c r="J7392" s="12" t="b">
        <f t="shared" si="578"/>
        <v>0</v>
      </c>
      <c r="K7392" s="9" t="b">
        <f t="shared" si="579"/>
        <v>0</v>
      </c>
    </row>
    <row r="7393" spans="1:11" ht="15.75" customHeight="1" x14ac:dyDescent="0.15">
      <c r="A7393" t="s">
        <v>7358</v>
      </c>
      <c r="B7393" s="10">
        <v>7392</v>
      </c>
      <c r="C7393" s="39" t="s">
        <v>1</v>
      </c>
      <c r="D7393" s="40">
        <v>1</v>
      </c>
      <c r="E7393" s="40">
        <v>1</v>
      </c>
      <c r="F7393" s="11" t="s">
        <v>1</v>
      </c>
      <c r="G7393" s="12">
        <f t="shared" si="575"/>
        <v>1</v>
      </c>
      <c r="H7393" s="12" t="b">
        <f t="shared" si="576"/>
        <v>1</v>
      </c>
      <c r="I7393" s="12" t="b">
        <f t="shared" si="577"/>
        <v>0</v>
      </c>
      <c r="J7393" s="12" t="b">
        <f t="shared" si="578"/>
        <v>0</v>
      </c>
      <c r="K7393" s="9" t="b">
        <f t="shared" si="579"/>
        <v>0</v>
      </c>
    </row>
    <row r="7394" spans="1:11" ht="15.75" customHeight="1" x14ac:dyDescent="0.15">
      <c r="A7394" t="s">
        <v>7359</v>
      </c>
      <c r="B7394" s="10">
        <v>7393</v>
      </c>
      <c r="C7394" s="39" t="s">
        <v>2</v>
      </c>
      <c r="D7394" s="40">
        <v>0</v>
      </c>
      <c r="E7394" s="40">
        <v>2</v>
      </c>
      <c r="F7394" s="11" t="s">
        <v>1</v>
      </c>
      <c r="G7394" s="12">
        <f t="shared" si="575"/>
        <v>0</v>
      </c>
      <c r="H7394" s="12" t="b">
        <f t="shared" si="576"/>
        <v>0</v>
      </c>
      <c r="I7394" s="12" t="b">
        <f t="shared" si="577"/>
        <v>0</v>
      </c>
      <c r="J7394" s="12" t="b">
        <f t="shared" si="578"/>
        <v>0</v>
      </c>
      <c r="K7394" s="9" t="b">
        <f t="shared" si="579"/>
        <v>1</v>
      </c>
    </row>
    <row r="7395" spans="1:11" ht="15.75" customHeight="1" x14ac:dyDescent="0.15">
      <c r="A7395" t="s">
        <v>7360</v>
      </c>
      <c r="B7395" s="10">
        <v>7394</v>
      </c>
      <c r="C7395" s="39" t="s">
        <v>1</v>
      </c>
      <c r="D7395" s="40">
        <v>2</v>
      </c>
      <c r="E7395" s="40">
        <v>0</v>
      </c>
      <c r="F7395" s="11" t="s">
        <v>1</v>
      </c>
      <c r="G7395" s="12">
        <f t="shared" si="575"/>
        <v>1</v>
      </c>
      <c r="H7395" s="12" t="b">
        <f t="shared" si="576"/>
        <v>1</v>
      </c>
      <c r="I7395" s="12" t="b">
        <f t="shared" si="577"/>
        <v>0</v>
      </c>
      <c r="J7395" s="12" t="b">
        <f t="shared" si="578"/>
        <v>0</v>
      </c>
      <c r="K7395" s="9" t="b">
        <f t="shared" si="579"/>
        <v>0</v>
      </c>
    </row>
    <row r="7396" spans="1:11" ht="15.75" customHeight="1" x14ac:dyDescent="0.15">
      <c r="A7396" t="s">
        <v>7361</v>
      </c>
      <c r="B7396" s="10">
        <v>7395</v>
      </c>
      <c r="C7396" s="39" t="s">
        <v>1</v>
      </c>
      <c r="D7396" s="40">
        <v>2</v>
      </c>
      <c r="E7396" s="40">
        <v>0</v>
      </c>
      <c r="F7396" s="11" t="s">
        <v>2</v>
      </c>
      <c r="G7396" s="12">
        <f t="shared" si="575"/>
        <v>0</v>
      </c>
      <c r="H7396" s="12" t="b">
        <f t="shared" si="576"/>
        <v>0</v>
      </c>
      <c r="I7396" s="12" t="b">
        <f t="shared" si="577"/>
        <v>1</v>
      </c>
      <c r="J7396" s="12" t="b">
        <f t="shared" si="578"/>
        <v>0</v>
      </c>
      <c r="K7396" s="9" t="b">
        <f t="shared" si="579"/>
        <v>0</v>
      </c>
    </row>
    <row r="7397" spans="1:11" ht="15.75" customHeight="1" x14ac:dyDescent="0.15">
      <c r="A7397" t="s">
        <v>7362</v>
      </c>
      <c r="B7397" s="10">
        <v>7396</v>
      </c>
      <c r="C7397" s="39" t="s">
        <v>1</v>
      </c>
      <c r="D7397" s="40">
        <v>1</v>
      </c>
      <c r="E7397" s="40">
        <v>1</v>
      </c>
      <c r="F7397" s="11" t="s">
        <v>2</v>
      </c>
      <c r="G7397" s="12">
        <f t="shared" si="575"/>
        <v>0</v>
      </c>
      <c r="H7397" s="12" t="b">
        <f t="shared" si="576"/>
        <v>0</v>
      </c>
      <c r="I7397" s="12" t="b">
        <f t="shared" si="577"/>
        <v>1</v>
      </c>
      <c r="J7397" s="12" t="b">
        <f t="shared" si="578"/>
        <v>0</v>
      </c>
      <c r="K7397" s="9" t="b">
        <f t="shared" si="579"/>
        <v>0</v>
      </c>
    </row>
    <row r="7398" spans="1:11" ht="15.75" customHeight="1" x14ac:dyDescent="0.15">
      <c r="A7398" t="s">
        <v>7363</v>
      </c>
      <c r="B7398" s="10">
        <v>7397</v>
      </c>
      <c r="C7398" s="39" t="s">
        <v>1</v>
      </c>
      <c r="D7398" s="40">
        <v>2</v>
      </c>
      <c r="E7398" s="40">
        <v>0</v>
      </c>
      <c r="F7398" s="11" t="s">
        <v>1</v>
      </c>
      <c r="G7398" s="12">
        <f t="shared" si="575"/>
        <v>1</v>
      </c>
      <c r="H7398" s="12" t="b">
        <f t="shared" si="576"/>
        <v>1</v>
      </c>
      <c r="I7398" s="12" t="b">
        <f t="shared" si="577"/>
        <v>0</v>
      </c>
      <c r="J7398" s="12" t="b">
        <f t="shared" si="578"/>
        <v>0</v>
      </c>
      <c r="K7398" s="9" t="b">
        <f t="shared" si="579"/>
        <v>0</v>
      </c>
    </row>
    <row r="7399" spans="1:11" ht="15.75" customHeight="1" x14ac:dyDescent="0.15">
      <c r="A7399" t="s">
        <v>7364</v>
      </c>
      <c r="B7399" s="10">
        <v>7398</v>
      </c>
      <c r="C7399" s="39" t="s">
        <v>1</v>
      </c>
      <c r="D7399" s="40">
        <v>2</v>
      </c>
      <c r="E7399" s="40">
        <v>0</v>
      </c>
      <c r="F7399" s="11" t="s">
        <v>1</v>
      </c>
      <c r="G7399" s="12">
        <f t="shared" si="575"/>
        <v>1</v>
      </c>
      <c r="H7399" s="12" t="b">
        <f t="shared" si="576"/>
        <v>1</v>
      </c>
      <c r="I7399" s="12" t="b">
        <f t="shared" si="577"/>
        <v>0</v>
      </c>
      <c r="J7399" s="12" t="b">
        <f t="shared" si="578"/>
        <v>0</v>
      </c>
      <c r="K7399" s="9" t="b">
        <f t="shared" si="579"/>
        <v>0</v>
      </c>
    </row>
    <row r="7400" spans="1:11" ht="15.75" customHeight="1" x14ac:dyDescent="0.15">
      <c r="A7400" t="s">
        <v>7365</v>
      </c>
      <c r="B7400" s="10">
        <v>7399</v>
      </c>
      <c r="C7400" s="39" t="s">
        <v>1</v>
      </c>
      <c r="D7400" s="40">
        <v>1</v>
      </c>
      <c r="E7400" s="40">
        <v>1</v>
      </c>
      <c r="F7400" s="11" t="s">
        <v>2</v>
      </c>
      <c r="G7400" s="12">
        <f t="shared" si="575"/>
        <v>0</v>
      </c>
      <c r="H7400" s="12" t="b">
        <f t="shared" si="576"/>
        <v>0</v>
      </c>
      <c r="I7400" s="12" t="b">
        <f t="shared" si="577"/>
        <v>1</v>
      </c>
      <c r="J7400" s="12" t="b">
        <f t="shared" si="578"/>
        <v>0</v>
      </c>
      <c r="K7400" s="9" t="b">
        <f t="shared" si="579"/>
        <v>0</v>
      </c>
    </row>
    <row r="7401" spans="1:11" ht="15.75" customHeight="1" x14ac:dyDescent="0.15">
      <c r="A7401" t="s">
        <v>7366</v>
      </c>
      <c r="B7401" s="10">
        <v>7400</v>
      </c>
      <c r="C7401" s="39" t="s">
        <v>1</v>
      </c>
      <c r="D7401" s="40">
        <v>1</v>
      </c>
      <c r="E7401" s="40">
        <v>1</v>
      </c>
      <c r="F7401" s="11" t="s">
        <v>1</v>
      </c>
      <c r="G7401" s="12">
        <f t="shared" si="575"/>
        <v>1</v>
      </c>
      <c r="H7401" s="12" t="b">
        <f t="shared" si="576"/>
        <v>1</v>
      </c>
      <c r="I7401" s="12" t="b">
        <f t="shared" si="577"/>
        <v>0</v>
      </c>
      <c r="J7401" s="12" t="b">
        <f t="shared" si="578"/>
        <v>0</v>
      </c>
      <c r="K7401" s="9" t="b">
        <f t="shared" si="579"/>
        <v>0</v>
      </c>
    </row>
    <row r="7402" spans="1:11" ht="15.75" customHeight="1" x14ac:dyDescent="0.15">
      <c r="A7402" t="s">
        <v>7367</v>
      </c>
      <c r="B7402" s="10">
        <v>7401</v>
      </c>
      <c r="C7402" s="39" t="s">
        <v>1</v>
      </c>
      <c r="D7402" s="40">
        <v>0</v>
      </c>
      <c r="E7402" s="40">
        <v>0</v>
      </c>
      <c r="F7402" s="11" t="s">
        <v>1</v>
      </c>
      <c r="G7402" s="12">
        <f t="shared" si="575"/>
        <v>1</v>
      </c>
      <c r="H7402" s="12" t="b">
        <f t="shared" si="576"/>
        <v>1</v>
      </c>
      <c r="I7402" s="12" t="b">
        <f t="shared" si="577"/>
        <v>0</v>
      </c>
      <c r="J7402" s="12" t="b">
        <f t="shared" si="578"/>
        <v>0</v>
      </c>
      <c r="K7402" s="9" t="b">
        <f t="shared" si="579"/>
        <v>0</v>
      </c>
    </row>
    <row r="7403" spans="1:11" ht="15.75" customHeight="1" x14ac:dyDescent="0.15">
      <c r="A7403" t="s">
        <v>7368</v>
      </c>
      <c r="B7403" s="10">
        <v>7402</v>
      </c>
      <c r="C7403" s="39" t="s">
        <v>1</v>
      </c>
      <c r="D7403" s="40">
        <v>2</v>
      </c>
      <c r="E7403" s="40">
        <v>0</v>
      </c>
      <c r="F7403" s="11" t="s">
        <v>1</v>
      </c>
      <c r="G7403" s="12">
        <f t="shared" si="575"/>
        <v>1</v>
      </c>
      <c r="H7403" s="12" t="b">
        <f t="shared" si="576"/>
        <v>1</v>
      </c>
      <c r="I7403" s="12" t="b">
        <f t="shared" si="577"/>
        <v>0</v>
      </c>
      <c r="J7403" s="12" t="b">
        <f t="shared" si="578"/>
        <v>0</v>
      </c>
      <c r="K7403" s="9" t="b">
        <f t="shared" si="579"/>
        <v>0</v>
      </c>
    </row>
    <row r="7404" spans="1:11" ht="15.75" customHeight="1" x14ac:dyDescent="0.15">
      <c r="A7404" t="s">
        <v>7369</v>
      </c>
      <c r="B7404" s="10">
        <v>7403</v>
      </c>
      <c r="C7404" s="39" t="s">
        <v>1</v>
      </c>
      <c r="D7404" s="40">
        <v>1</v>
      </c>
      <c r="E7404" s="40">
        <v>1</v>
      </c>
      <c r="F7404" s="11" t="s">
        <v>1</v>
      </c>
      <c r="G7404" s="12">
        <f t="shared" si="575"/>
        <v>1</v>
      </c>
      <c r="H7404" s="12" t="b">
        <f t="shared" si="576"/>
        <v>1</v>
      </c>
      <c r="I7404" s="12" t="b">
        <f t="shared" si="577"/>
        <v>0</v>
      </c>
      <c r="J7404" s="12" t="b">
        <f t="shared" si="578"/>
        <v>0</v>
      </c>
      <c r="K7404" s="9" t="b">
        <f t="shared" si="579"/>
        <v>0</v>
      </c>
    </row>
    <row r="7405" spans="1:11" ht="15.75" customHeight="1" x14ac:dyDescent="0.15">
      <c r="A7405" t="s">
        <v>7370</v>
      </c>
      <c r="B7405" s="10">
        <v>7404</v>
      </c>
      <c r="C7405" s="39" t="s">
        <v>1</v>
      </c>
      <c r="D7405" s="40">
        <v>2</v>
      </c>
      <c r="E7405" s="40">
        <v>0</v>
      </c>
      <c r="F7405" s="11" t="s">
        <v>1</v>
      </c>
      <c r="G7405" s="12">
        <f t="shared" si="575"/>
        <v>1</v>
      </c>
      <c r="H7405" s="12" t="b">
        <f t="shared" si="576"/>
        <v>1</v>
      </c>
      <c r="I7405" s="12" t="b">
        <f t="shared" si="577"/>
        <v>0</v>
      </c>
      <c r="J7405" s="12" t="b">
        <f t="shared" si="578"/>
        <v>0</v>
      </c>
      <c r="K7405" s="9" t="b">
        <f t="shared" si="579"/>
        <v>0</v>
      </c>
    </row>
    <row r="7406" spans="1:11" ht="15.75" customHeight="1" x14ac:dyDescent="0.15">
      <c r="A7406" t="s">
        <v>7371</v>
      </c>
      <c r="B7406" s="10">
        <v>7405</v>
      </c>
      <c r="C7406" s="39" t="s">
        <v>2</v>
      </c>
      <c r="D7406" s="40">
        <v>0</v>
      </c>
      <c r="E7406" s="40">
        <v>2</v>
      </c>
      <c r="F7406" s="11" t="s">
        <v>2</v>
      </c>
      <c r="G7406" s="12">
        <f t="shared" si="575"/>
        <v>1</v>
      </c>
      <c r="H7406" s="12" t="b">
        <f t="shared" si="576"/>
        <v>0</v>
      </c>
      <c r="I7406" s="12" t="b">
        <f t="shared" si="577"/>
        <v>0</v>
      </c>
      <c r="J7406" s="12" t="b">
        <f t="shared" si="578"/>
        <v>1</v>
      </c>
      <c r="K7406" s="9" t="b">
        <f t="shared" si="579"/>
        <v>0</v>
      </c>
    </row>
    <row r="7407" spans="1:11" ht="15.75" customHeight="1" x14ac:dyDescent="0.15">
      <c r="A7407" t="s">
        <v>7372</v>
      </c>
      <c r="B7407" s="10">
        <v>7406</v>
      </c>
      <c r="C7407" s="39" t="s">
        <v>1</v>
      </c>
      <c r="D7407" s="40">
        <v>2</v>
      </c>
      <c r="E7407" s="40">
        <v>0</v>
      </c>
      <c r="F7407" s="11" t="s">
        <v>1</v>
      </c>
      <c r="G7407" s="12">
        <f t="shared" si="575"/>
        <v>1</v>
      </c>
      <c r="H7407" s="12" t="b">
        <f t="shared" si="576"/>
        <v>1</v>
      </c>
      <c r="I7407" s="12" t="b">
        <f t="shared" si="577"/>
        <v>0</v>
      </c>
      <c r="J7407" s="12" t="b">
        <f t="shared" si="578"/>
        <v>0</v>
      </c>
      <c r="K7407" s="9" t="b">
        <f t="shared" si="579"/>
        <v>0</v>
      </c>
    </row>
    <row r="7408" spans="1:11" ht="15.75" customHeight="1" x14ac:dyDescent="0.15">
      <c r="A7408" t="s">
        <v>7373</v>
      </c>
      <c r="B7408" s="10">
        <v>7407</v>
      </c>
      <c r="C7408" s="39" t="s">
        <v>1</v>
      </c>
      <c r="D7408" s="40">
        <v>2</v>
      </c>
      <c r="E7408" s="40">
        <v>0</v>
      </c>
      <c r="F7408" s="11" t="s">
        <v>2</v>
      </c>
      <c r="G7408" s="12">
        <f t="shared" si="575"/>
        <v>0</v>
      </c>
      <c r="H7408" s="12" t="b">
        <f t="shared" si="576"/>
        <v>0</v>
      </c>
      <c r="I7408" s="12" t="b">
        <f t="shared" si="577"/>
        <v>1</v>
      </c>
      <c r="J7408" s="12" t="b">
        <f t="shared" si="578"/>
        <v>0</v>
      </c>
      <c r="K7408" s="9" t="b">
        <f t="shared" si="579"/>
        <v>0</v>
      </c>
    </row>
    <row r="7409" spans="1:11" ht="15.75" customHeight="1" x14ac:dyDescent="0.15">
      <c r="A7409" t="s">
        <v>7374</v>
      </c>
      <c r="B7409" s="10">
        <v>7408</v>
      </c>
      <c r="C7409" s="39" t="s">
        <v>1</v>
      </c>
      <c r="D7409" s="40">
        <v>2</v>
      </c>
      <c r="E7409" s="40">
        <v>0</v>
      </c>
      <c r="F7409" s="11" t="s">
        <v>1</v>
      </c>
      <c r="G7409" s="12">
        <f t="shared" si="575"/>
        <v>1</v>
      </c>
      <c r="H7409" s="12" t="b">
        <f t="shared" si="576"/>
        <v>1</v>
      </c>
      <c r="I7409" s="12" t="b">
        <f t="shared" si="577"/>
        <v>0</v>
      </c>
      <c r="J7409" s="12" t="b">
        <f t="shared" si="578"/>
        <v>0</v>
      </c>
      <c r="K7409" s="9" t="b">
        <f t="shared" si="579"/>
        <v>0</v>
      </c>
    </row>
    <row r="7410" spans="1:11" ht="15.75" customHeight="1" x14ac:dyDescent="0.15">
      <c r="A7410" t="s">
        <v>7375</v>
      </c>
      <c r="B7410" s="10">
        <v>7409</v>
      </c>
      <c r="C7410" s="39" t="s">
        <v>1</v>
      </c>
      <c r="D7410" s="40">
        <v>1</v>
      </c>
      <c r="E7410" s="40">
        <v>1</v>
      </c>
      <c r="F7410" s="11" t="s">
        <v>1</v>
      </c>
      <c r="G7410" s="12">
        <f t="shared" si="575"/>
        <v>1</v>
      </c>
      <c r="H7410" s="12" t="b">
        <f t="shared" si="576"/>
        <v>1</v>
      </c>
      <c r="I7410" s="12" t="b">
        <f t="shared" si="577"/>
        <v>0</v>
      </c>
      <c r="J7410" s="12" t="b">
        <f t="shared" si="578"/>
        <v>0</v>
      </c>
      <c r="K7410" s="9" t="b">
        <f t="shared" si="579"/>
        <v>0</v>
      </c>
    </row>
    <row r="7411" spans="1:11" ht="15.75" customHeight="1" x14ac:dyDescent="0.15">
      <c r="A7411" t="s">
        <v>7376</v>
      </c>
      <c r="B7411" s="10">
        <v>7410</v>
      </c>
      <c r="C7411" s="39" t="s">
        <v>1</v>
      </c>
      <c r="D7411" s="40">
        <v>2</v>
      </c>
      <c r="E7411" s="40">
        <v>0</v>
      </c>
      <c r="F7411" s="11" t="s">
        <v>1</v>
      </c>
      <c r="G7411" s="12">
        <f t="shared" si="575"/>
        <v>1</v>
      </c>
      <c r="H7411" s="12" t="b">
        <f t="shared" si="576"/>
        <v>1</v>
      </c>
      <c r="I7411" s="12" t="b">
        <f t="shared" si="577"/>
        <v>0</v>
      </c>
      <c r="J7411" s="12" t="b">
        <f t="shared" si="578"/>
        <v>0</v>
      </c>
      <c r="K7411" s="9" t="b">
        <f t="shared" si="579"/>
        <v>0</v>
      </c>
    </row>
    <row r="7412" spans="1:11" ht="15.75" customHeight="1" x14ac:dyDescent="0.15">
      <c r="A7412" t="s">
        <v>7377</v>
      </c>
      <c r="B7412" s="10">
        <v>7411</v>
      </c>
      <c r="C7412" s="39" t="s">
        <v>1</v>
      </c>
      <c r="D7412" s="40">
        <v>1</v>
      </c>
      <c r="E7412" s="40">
        <v>1</v>
      </c>
      <c r="F7412" s="11" t="s">
        <v>1</v>
      </c>
      <c r="G7412" s="12">
        <f t="shared" si="575"/>
        <v>1</v>
      </c>
      <c r="H7412" s="12" t="b">
        <f t="shared" si="576"/>
        <v>1</v>
      </c>
      <c r="I7412" s="12" t="b">
        <f t="shared" si="577"/>
        <v>0</v>
      </c>
      <c r="J7412" s="12" t="b">
        <f t="shared" si="578"/>
        <v>0</v>
      </c>
      <c r="K7412" s="9" t="b">
        <f t="shared" si="579"/>
        <v>0</v>
      </c>
    </row>
    <row r="7413" spans="1:11" ht="15.75" customHeight="1" x14ac:dyDescent="0.15">
      <c r="A7413" t="s">
        <v>7378</v>
      </c>
      <c r="B7413" s="10">
        <v>7412</v>
      </c>
      <c r="C7413" s="39" t="s">
        <v>1</v>
      </c>
      <c r="D7413" s="40">
        <v>2</v>
      </c>
      <c r="E7413" s="40">
        <v>0</v>
      </c>
      <c r="F7413" s="11" t="s">
        <v>1</v>
      </c>
      <c r="G7413" s="12">
        <f t="shared" si="575"/>
        <v>1</v>
      </c>
      <c r="H7413" s="12" t="b">
        <f t="shared" si="576"/>
        <v>1</v>
      </c>
      <c r="I7413" s="12" t="b">
        <f t="shared" si="577"/>
        <v>0</v>
      </c>
      <c r="J7413" s="12" t="b">
        <f t="shared" si="578"/>
        <v>0</v>
      </c>
      <c r="K7413" s="9" t="b">
        <f t="shared" si="579"/>
        <v>0</v>
      </c>
    </row>
    <row r="7414" spans="1:11" ht="15.75" customHeight="1" x14ac:dyDescent="0.15">
      <c r="A7414" t="s">
        <v>7379</v>
      </c>
      <c r="B7414" s="10">
        <v>7413</v>
      </c>
      <c r="C7414" s="39" t="s">
        <v>1</v>
      </c>
      <c r="D7414" s="40">
        <v>2</v>
      </c>
      <c r="E7414" s="40">
        <v>0</v>
      </c>
      <c r="F7414" s="11" t="s">
        <v>1</v>
      </c>
      <c r="G7414" s="12">
        <f t="shared" si="575"/>
        <v>1</v>
      </c>
      <c r="H7414" s="12" t="b">
        <f t="shared" si="576"/>
        <v>1</v>
      </c>
      <c r="I7414" s="12" t="b">
        <f t="shared" si="577"/>
        <v>0</v>
      </c>
      <c r="J7414" s="12" t="b">
        <f t="shared" si="578"/>
        <v>0</v>
      </c>
      <c r="K7414" s="9" t="b">
        <f t="shared" si="579"/>
        <v>0</v>
      </c>
    </row>
    <row r="7415" spans="1:11" ht="15.75" customHeight="1" x14ac:dyDescent="0.15">
      <c r="A7415" t="s">
        <v>7380</v>
      </c>
      <c r="B7415" s="10">
        <v>7414</v>
      </c>
      <c r="C7415" s="39" t="s">
        <v>1</v>
      </c>
      <c r="D7415" s="40">
        <v>2</v>
      </c>
      <c r="E7415" s="40">
        <v>0</v>
      </c>
      <c r="F7415" s="11" t="s">
        <v>1</v>
      </c>
      <c r="G7415" s="12">
        <f t="shared" si="575"/>
        <v>1</v>
      </c>
      <c r="H7415" s="12" t="b">
        <f t="shared" si="576"/>
        <v>1</v>
      </c>
      <c r="I7415" s="12" t="b">
        <f t="shared" si="577"/>
        <v>0</v>
      </c>
      <c r="J7415" s="12" t="b">
        <f t="shared" si="578"/>
        <v>0</v>
      </c>
      <c r="K7415" s="9" t="b">
        <f t="shared" si="579"/>
        <v>0</v>
      </c>
    </row>
    <row r="7416" spans="1:11" ht="15.75" customHeight="1" x14ac:dyDescent="0.15">
      <c r="A7416" t="s">
        <v>7381</v>
      </c>
      <c r="B7416" s="10">
        <v>7415</v>
      </c>
      <c r="C7416" s="39" t="s">
        <v>1</v>
      </c>
      <c r="D7416" s="40">
        <v>1</v>
      </c>
      <c r="E7416" s="40">
        <v>1</v>
      </c>
      <c r="F7416" s="11" t="s">
        <v>1</v>
      </c>
      <c r="G7416" s="12">
        <f t="shared" si="575"/>
        <v>1</v>
      </c>
      <c r="H7416" s="12" t="b">
        <f t="shared" si="576"/>
        <v>1</v>
      </c>
      <c r="I7416" s="12" t="b">
        <f t="shared" si="577"/>
        <v>0</v>
      </c>
      <c r="J7416" s="12" t="b">
        <f t="shared" si="578"/>
        <v>0</v>
      </c>
      <c r="K7416" s="9" t="b">
        <f t="shared" si="579"/>
        <v>0</v>
      </c>
    </row>
    <row r="7417" spans="1:11" ht="15.75" customHeight="1" x14ac:dyDescent="0.15">
      <c r="A7417" t="s">
        <v>7382</v>
      </c>
      <c r="B7417" s="10">
        <v>7416</v>
      </c>
      <c r="C7417" s="39" t="s">
        <v>1</v>
      </c>
      <c r="D7417" s="40">
        <v>1</v>
      </c>
      <c r="E7417" s="40">
        <v>1</v>
      </c>
      <c r="F7417" s="11" t="s">
        <v>1</v>
      </c>
      <c r="G7417" s="12">
        <f t="shared" si="575"/>
        <v>1</v>
      </c>
      <c r="H7417" s="12" t="b">
        <f t="shared" si="576"/>
        <v>1</v>
      </c>
      <c r="I7417" s="12" t="b">
        <f t="shared" si="577"/>
        <v>0</v>
      </c>
      <c r="J7417" s="12" t="b">
        <f t="shared" si="578"/>
        <v>0</v>
      </c>
      <c r="K7417" s="9" t="b">
        <f t="shared" si="579"/>
        <v>0</v>
      </c>
    </row>
    <row r="7418" spans="1:11" ht="15.75" customHeight="1" x14ac:dyDescent="0.15">
      <c r="A7418" t="s">
        <v>7383</v>
      </c>
      <c r="B7418" s="10">
        <v>7417</v>
      </c>
      <c r="C7418" s="39" t="s">
        <v>1</v>
      </c>
      <c r="D7418" s="40">
        <v>2</v>
      </c>
      <c r="E7418" s="40">
        <v>0</v>
      </c>
      <c r="F7418" s="11" t="s">
        <v>1</v>
      </c>
      <c r="G7418" s="12">
        <f t="shared" si="575"/>
        <v>1</v>
      </c>
      <c r="H7418" s="12" t="b">
        <f t="shared" si="576"/>
        <v>1</v>
      </c>
      <c r="I7418" s="12" t="b">
        <f t="shared" si="577"/>
        <v>0</v>
      </c>
      <c r="J7418" s="12" t="b">
        <f t="shared" si="578"/>
        <v>0</v>
      </c>
      <c r="K7418" s="9" t="b">
        <f t="shared" si="579"/>
        <v>0</v>
      </c>
    </row>
    <row r="7419" spans="1:11" ht="15.75" customHeight="1" x14ac:dyDescent="0.15">
      <c r="A7419" t="s">
        <v>7384</v>
      </c>
      <c r="B7419" s="10">
        <v>7418</v>
      </c>
      <c r="C7419" s="39" t="s">
        <v>1</v>
      </c>
      <c r="D7419" s="40">
        <v>2</v>
      </c>
      <c r="E7419" s="40">
        <v>0</v>
      </c>
      <c r="F7419" s="11" t="s">
        <v>1</v>
      </c>
      <c r="G7419" s="12">
        <f t="shared" si="575"/>
        <v>1</v>
      </c>
      <c r="H7419" s="12" t="b">
        <f t="shared" si="576"/>
        <v>1</v>
      </c>
      <c r="I7419" s="12" t="b">
        <f t="shared" si="577"/>
        <v>0</v>
      </c>
      <c r="J7419" s="12" t="b">
        <f t="shared" si="578"/>
        <v>0</v>
      </c>
      <c r="K7419" s="9" t="b">
        <f t="shared" si="579"/>
        <v>0</v>
      </c>
    </row>
    <row r="7420" spans="1:11" ht="15.75" customHeight="1" x14ac:dyDescent="0.15">
      <c r="A7420" t="s">
        <v>7385</v>
      </c>
      <c r="B7420" s="10">
        <v>7419</v>
      </c>
      <c r="C7420" s="39" t="s">
        <v>1</v>
      </c>
      <c r="D7420" s="40">
        <v>1</v>
      </c>
      <c r="E7420" s="40">
        <v>1</v>
      </c>
      <c r="F7420" s="11" t="s">
        <v>1</v>
      </c>
      <c r="G7420" s="12">
        <f t="shared" si="575"/>
        <v>1</v>
      </c>
      <c r="H7420" s="12" t="b">
        <f t="shared" si="576"/>
        <v>1</v>
      </c>
      <c r="I7420" s="12" t="b">
        <f t="shared" si="577"/>
        <v>0</v>
      </c>
      <c r="J7420" s="12" t="b">
        <f t="shared" si="578"/>
        <v>0</v>
      </c>
      <c r="K7420" s="9" t="b">
        <f t="shared" si="579"/>
        <v>0</v>
      </c>
    </row>
    <row r="7421" spans="1:11" ht="15.75" customHeight="1" x14ac:dyDescent="0.15">
      <c r="A7421" t="s">
        <v>7386</v>
      </c>
      <c r="B7421" s="10">
        <v>7420</v>
      </c>
      <c r="C7421" s="39" t="s">
        <v>1</v>
      </c>
      <c r="D7421" s="40">
        <v>2</v>
      </c>
      <c r="E7421" s="40">
        <v>0</v>
      </c>
      <c r="F7421" s="11" t="s">
        <v>1</v>
      </c>
      <c r="G7421" s="12">
        <f t="shared" si="575"/>
        <v>1</v>
      </c>
      <c r="H7421" s="12" t="b">
        <f t="shared" si="576"/>
        <v>1</v>
      </c>
      <c r="I7421" s="12" t="b">
        <f t="shared" si="577"/>
        <v>0</v>
      </c>
      <c r="J7421" s="12" t="b">
        <f t="shared" si="578"/>
        <v>0</v>
      </c>
      <c r="K7421" s="9" t="b">
        <f t="shared" si="579"/>
        <v>0</v>
      </c>
    </row>
    <row r="7422" spans="1:11" ht="15.75" customHeight="1" x14ac:dyDescent="0.15">
      <c r="A7422" t="s">
        <v>7387</v>
      </c>
      <c r="B7422" s="10">
        <v>7421</v>
      </c>
      <c r="C7422" s="39" t="s">
        <v>1</v>
      </c>
      <c r="D7422" s="40">
        <v>1</v>
      </c>
      <c r="E7422" s="40">
        <v>1</v>
      </c>
      <c r="F7422" s="11" t="s">
        <v>1</v>
      </c>
      <c r="G7422" s="12">
        <f t="shared" si="575"/>
        <v>1</v>
      </c>
      <c r="H7422" s="12" t="b">
        <f t="shared" si="576"/>
        <v>1</v>
      </c>
      <c r="I7422" s="12" t="b">
        <f t="shared" si="577"/>
        <v>0</v>
      </c>
      <c r="J7422" s="12" t="b">
        <f t="shared" si="578"/>
        <v>0</v>
      </c>
      <c r="K7422" s="9" t="b">
        <f t="shared" si="579"/>
        <v>0</v>
      </c>
    </row>
    <row r="7423" spans="1:11" ht="15.75" customHeight="1" x14ac:dyDescent="0.15">
      <c r="A7423" t="s">
        <v>7388</v>
      </c>
      <c r="B7423" s="10">
        <v>7422</v>
      </c>
      <c r="C7423" s="39" t="s">
        <v>1</v>
      </c>
      <c r="D7423" s="40">
        <v>2</v>
      </c>
      <c r="E7423" s="40">
        <v>0</v>
      </c>
      <c r="F7423" s="11" t="s">
        <v>1</v>
      </c>
      <c r="G7423" s="12">
        <f t="shared" si="575"/>
        <v>1</v>
      </c>
      <c r="H7423" s="12" t="b">
        <f t="shared" si="576"/>
        <v>1</v>
      </c>
      <c r="I7423" s="12" t="b">
        <f t="shared" si="577"/>
        <v>0</v>
      </c>
      <c r="J7423" s="12" t="b">
        <f t="shared" si="578"/>
        <v>0</v>
      </c>
      <c r="K7423" s="9" t="b">
        <f t="shared" si="579"/>
        <v>0</v>
      </c>
    </row>
    <row r="7424" spans="1:11" ht="15.75" customHeight="1" x14ac:dyDescent="0.15">
      <c r="A7424" t="s">
        <v>7389</v>
      </c>
      <c r="B7424" s="10">
        <v>7423</v>
      </c>
      <c r="C7424" s="39" t="s">
        <v>1</v>
      </c>
      <c r="D7424" s="40">
        <v>1</v>
      </c>
      <c r="E7424" s="40">
        <v>1</v>
      </c>
      <c r="F7424" s="11" t="s">
        <v>2</v>
      </c>
      <c r="G7424" s="12">
        <f t="shared" si="575"/>
        <v>0</v>
      </c>
      <c r="H7424" s="12" t="b">
        <f t="shared" si="576"/>
        <v>0</v>
      </c>
      <c r="I7424" s="12" t="b">
        <f t="shared" si="577"/>
        <v>1</v>
      </c>
      <c r="J7424" s="12" t="b">
        <f t="shared" si="578"/>
        <v>0</v>
      </c>
      <c r="K7424" s="9" t="b">
        <f t="shared" si="579"/>
        <v>0</v>
      </c>
    </row>
    <row r="7425" spans="1:11" ht="15.75" customHeight="1" x14ac:dyDescent="0.15">
      <c r="A7425" t="s">
        <v>7390</v>
      </c>
      <c r="B7425" s="10">
        <v>7424</v>
      </c>
      <c r="C7425" s="39" t="s">
        <v>1</v>
      </c>
      <c r="D7425" s="40">
        <v>2</v>
      </c>
      <c r="E7425" s="40">
        <v>0</v>
      </c>
      <c r="F7425" s="11" t="s">
        <v>1</v>
      </c>
      <c r="G7425" s="12">
        <f t="shared" si="575"/>
        <v>1</v>
      </c>
      <c r="H7425" s="12" t="b">
        <f t="shared" si="576"/>
        <v>1</v>
      </c>
      <c r="I7425" s="12" t="b">
        <f t="shared" si="577"/>
        <v>0</v>
      </c>
      <c r="J7425" s="12" t="b">
        <f t="shared" si="578"/>
        <v>0</v>
      </c>
      <c r="K7425" s="9" t="b">
        <f t="shared" si="579"/>
        <v>0</v>
      </c>
    </row>
    <row r="7426" spans="1:11" ht="15.75" customHeight="1" x14ac:dyDescent="0.15">
      <c r="A7426" t="s">
        <v>7391</v>
      </c>
      <c r="B7426" s="10">
        <v>7425</v>
      </c>
      <c r="C7426" s="39" t="s">
        <v>1</v>
      </c>
      <c r="D7426" s="40">
        <v>2</v>
      </c>
      <c r="E7426" s="40">
        <v>0</v>
      </c>
      <c r="F7426" s="11" t="s">
        <v>1</v>
      </c>
      <c r="G7426" s="12">
        <f t="shared" si="575"/>
        <v>1</v>
      </c>
      <c r="H7426" s="12" t="b">
        <f t="shared" si="576"/>
        <v>1</v>
      </c>
      <c r="I7426" s="12" t="b">
        <f t="shared" si="577"/>
        <v>0</v>
      </c>
      <c r="J7426" s="12" t="b">
        <f t="shared" si="578"/>
        <v>0</v>
      </c>
      <c r="K7426" s="9" t="b">
        <f t="shared" si="579"/>
        <v>0</v>
      </c>
    </row>
    <row r="7427" spans="1:11" ht="15.75" customHeight="1" x14ac:dyDescent="0.15">
      <c r="A7427" t="s">
        <v>7392</v>
      </c>
      <c r="B7427" s="10">
        <v>7426</v>
      </c>
      <c r="C7427" s="39" t="s">
        <v>1</v>
      </c>
      <c r="D7427" s="40">
        <v>2</v>
      </c>
      <c r="E7427" s="40">
        <v>0</v>
      </c>
      <c r="F7427" s="11" t="s">
        <v>1</v>
      </c>
      <c r="G7427" s="12">
        <f t="shared" si="575"/>
        <v>1</v>
      </c>
      <c r="H7427" s="12" t="b">
        <f t="shared" si="576"/>
        <v>1</v>
      </c>
      <c r="I7427" s="12" t="b">
        <f t="shared" si="577"/>
        <v>0</v>
      </c>
      <c r="J7427" s="12" t="b">
        <f t="shared" si="578"/>
        <v>0</v>
      </c>
      <c r="K7427" s="9" t="b">
        <f t="shared" si="579"/>
        <v>0</v>
      </c>
    </row>
    <row r="7428" spans="1:11" ht="15.75" customHeight="1" x14ac:dyDescent="0.15">
      <c r="A7428" t="s">
        <v>7393</v>
      </c>
      <c r="B7428" s="10">
        <v>7427</v>
      </c>
      <c r="C7428" s="39" t="s">
        <v>1</v>
      </c>
      <c r="D7428" s="40">
        <v>1</v>
      </c>
      <c r="E7428" s="40">
        <v>1</v>
      </c>
      <c r="F7428" s="11" t="s">
        <v>1</v>
      </c>
      <c r="G7428" s="12">
        <f t="shared" si="575"/>
        <v>1</v>
      </c>
      <c r="H7428" s="12" t="b">
        <f t="shared" si="576"/>
        <v>1</v>
      </c>
      <c r="I7428" s="12" t="b">
        <f t="shared" si="577"/>
        <v>0</v>
      </c>
      <c r="J7428" s="12" t="b">
        <f t="shared" si="578"/>
        <v>0</v>
      </c>
      <c r="K7428" s="9" t="b">
        <f t="shared" si="579"/>
        <v>0</v>
      </c>
    </row>
    <row r="7429" spans="1:11" ht="15.75" customHeight="1" x14ac:dyDescent="0.15">
      <c r="A7429" t="s">
        <v>7394</v>
      </c>
      <c r="B7429" s="10">
        <v>7428</v>
      </c>
      <c r="C7429" s="39" t="s">
        <v>1</v>
      </c>
      <c r="D7429" s="40">
        <v>2</v>
      </c>
      <c r="E7429" s="40">
        <v>0</v>
      </c>
      <c r="F7429" s="11" t="s">
        <v>1</v>
      </c>
      <c r="G7429" s="12">
        <f t="shared" ref="G7429:G7492" si="580">IF(C7429=F7429,1,0)</f>
        <v>1</v>
      </c>
      <c r="H7429" s="12" t="b">
        <f t="shared" ref="H7429:H7492" si="581">AND(C7429="incels",F7429="incels")</f>
        <v>1</v>
      </c>
      <c r="I7429" s="12" t="b">
        <f t="shared" ref="I7429:I7492" si="582">AND(C7429="incels",F7429="neutre")</f>
        <v>0</v>
      </c>
      <c r="J7429" s="12" t="b">
        <f t="shared" ref="J7429:J7492" si="583">AND(C7429="neutre",F7429="neutre")</f>
        <v>0</v>
      </c>
      <c r="K7429" s="9" t="b">
        <f t="shared" ref="K7429:K7492" si="584">AND(C7429="neutre",F7429="incels")</f>
        <v>0</v>
      </c>
    </row>
    <row r="7430" spans="1:11" ht="15.75" customHeight="1" x14ac:dyDescent="0.15">
      <c r="A7430" t="s">
        <v>7395</v>
      </c>
      <c r="B7430" s="10">
        <v>7429</v>
      </c>
      <c r="C7430" s="39" t="s">
        <v>1</v>
      </c>
      <c r="D7430" s="40">
        <v>2</v>
      </c>
      <c r="E7430" s="40">
        <v>0</v>
      </c>
      <c r="F7430" s="11" t="s">
        <v>1</v>
      </c>
      <c r="G7430" s="12">
        <f t="shared" si="580"/>
        <v>1</v>
      </c>
      <c r="H7430" s="12" t="b">
        <f t="shared" si="581"/>
        <v>1</v>
      </c>
      <c r="I7430" s="12" t="b">
        <f t="shared" si="582"/>
        <v>0</v>
      </c>
      <c r="J7430" s="12" t="b">
        <f t="shared" si="583"/>
        <v>0</v>
      </c>
      <c r="K7430" s="9" t="b">
        <f t="shared" si="584"/>
        <v>0</v>
      </c>
    </row>
    <row r="7431" spans="1:11" ht="15.75" customHeight="1" x14ac:dyDescent="0.15">
      <c r="A7431" t="s">
        <v>7396</v>
      </c>
      <c r="B7431" s="10">
        <v>7430</v>
      </c>
      <c r="C7431" s="39" t="s">
        <v>1</v>
      </c>
      <c r="D7431" s="40">
        <v>2</v>
      </c>
      <c r="E7431" s="40">
        <v>0</v>
      </c>
      <c r="F7431" s="11" t="s">
        <v>1</v>
      </c>
      <c r="G7431" s="12">
        <f t="shared" si="580"/>
        <v>1</v>
      </c>
      <c r="H7431" s="12" t="b">
        <f t="shared" si="581"/>
        <v>1</v>
      </c>
      <c r="I7431" s="12" t="b">
        <f t="shared" si="582"/>
        <v>0</v>
      </c>
      <c r="J7431" s="12" t="b">
        <f t="shared" si="583"/>
        <v>0</v>
      </c>
      <c r="K7431" s="9" t="b">
        <f t="shared" si="584"/>
        <v>0</v>
      </c>
    </row>
    <row r="7432" spans="1:11" ht="15.75" customHeight="1" x14ac:dyDescent="0.15">
      <c r="A7432" t="s">
        <v>7397</v>
      </c>
      <c r="B7432" s="10">
        <v>7431</v>
      </c>
      <c r="C7432" s="39" t="s">
        <v>2</v>
      </c>
      <c r="D7432" s="40">
        <v>1</v>
      </c>
      <c r="E7432" s="40">
        <v>1</v>
      </c>
      <c r="F7432" s="11" t="s">
        <v>2</v>
      </c>
      <c r="G7432" s="12">
        <f t="shared" si="580"/>
        <v>1</v>
      </c>
      <c r="H7432" s="12" t="b">
        <f t="shared" si="581"/>
        <v>0</v>
      </c>
      <c r="I7432" s="12" t="b">
        <f t="shared" si="582"/>
        <v>0</v>
      </c>
      <c r="J7432" s="12" t="b">
        <f t="shared" si="583"/>
        <v>1</v>
      </c>
      <c r="K7432" s="9" t="b">
        <f t="shared" si="584"/>
        <v>0</v>
      </c>
    </row>
    <row r="7433" spans="1:11" ht="15.75" customHeight="1" x14ac:dyDescent="0.15">
      <c r="A7433" t="s">
        <v>7398</v>
      </c>
      <c r="B7433" s="10">
        <v>7432</v>
      </c>
      <c r="C7433" s="39" t="s">
        <v>1</v>
      </c>
      <c r="D7433" s="40">
        <v>2</v>
      </c>
      <c r="E7433" s="40">
        <v>0</v>
      </c>
      <c r="F7433" s="11" t="s">
        <v>2</v>
      </c>
      <c r="G7433" s="12">
        <f t="shared" si="580"/>
        <v>0</v>
      </c>
      <c r="H7433" s="12" t="b">
        <f t="shared" si="581"/>
        <v>0</v>
      </c>
      <c r="I7433" s="12" t="b">
        <f t="shared" si="582"/>
        <v>1</v>
      </c>
      <c r="J7433" s="12" t="b">
        <f t="shared" si="583"/>
        <v>0</v>
      </c>
      <c r="K7433" s="9" t="b">
        <f t="shared" si="584"/>
        <v>0</v>
      </c>
    </row>
    <row r="7434" spans="1:11" ht="15.75" customHeight="1" x14ac:dyDescent="0.15">
      <c r="A7434" t="s">
        <v>7399</v>
      </c>
      <c r="B7434" s="10">
        <v>7433</v>
      </c>
      <c r="C7434" s="39" t="s">
        <v>1</v>
      </c>
      <c r="D7434" s="40">
        <v>2</v>
      </c>
      <c r="E7434" s="40">
        <v>0</v>
      </c>
      <c r="F7434" s="11" t="s">
        <v>2</v>
      </c>
      <c r="G7434" s="12">
        <f t="shared" si="580"/>
        <v>0</v>
      </c>
      <c r="H7434" s="12" t="b">
        <f t="shared" si="581"/>
        <v>0</v>
      </c>
      <c r="I7434" s="12" t="b">
        <f t="shared" si="582"/>
        <v>1</v>
      </c>
      <c r="J7434" s="12" t="b">
        <f t="shared" si="583"/>
        <v>0</v>
      </c>
      <c r="K7434" s="9" t="b">
        <f t="shared" si="584"/>
        <v>0</v>
      </c>
    </row>
    <row r="7435" spans="1:11" ht="15.75" customHeight="1" x14ac:dyDescent="0.15">
      <c r="A7435" t="s">
        <v>1282</v>
      </c>
      <c r="B7435" s="10">
        <v>7434</v>
      </c>
      <c r="C7435" s="39" t="s">
        <v>1</v>
      </c>
      <c r="D7435" s="40">
        <v>0</v>
      </c>
      <c r="E7435" s="40">
        <v>0</v>
      </c>
      <c r="F7435" s="11" t="s">
        <v>1</v>
      </c>
      <c r="G7435" s="12">
        <f t="shared" si="580"/>
        <v>1</v>
      </c>
      <c r="H7435" s="12" t="b">
        <f t="shared" si="581"/>
        <v>1</v>
      </c>
      <c r="I7435" s="12" t="b">
        <f t="shared" si="582"/>
        <v>0</v>
      </c>
      <c r="J7435" s="12" t="b">
        <f t="shared" si="583"/>
        <v>0</v>
      </c>
      <c r="K7435" s="9" t="b">
        <f t="shared" si="584"/>
        <v>0</v>
      </c>
    </row>
    <row r="7436" spans="1:11" ht="15.75" customHeight="1" x14ac:dyDescent="0.15">
      <c r="A7436" t="s">
        <v>7400</v>
      </c>
      <c r="B7436" s="10">
        <v>7435</v>
      </c>
      <c r="C7436" s="39" t="s">
        <v>1</v>
      </c>
      <c r="D7436" s="40">
        <v>2</v>
      </c>
      <c r="E7436" s="40">
        <v>0</v>
      </c>
      <c r="F7436" s="11" t="s">
        <v>1</v>
      </c>
      <c r="G7436" s="12">
        <f t="shared" si="580"/>
        <v>1</v>
      </c>
      <c r="H7436" s="12" t="b">
        <f t="shared" si="581"/>
        <v>1</v>
      </c>
      <c r="I7436" s="12" t="b">
        <f t="shared" si="582"/>
        <v>0</v>
      </c>
      <c r="J7436" s="12" t="b">
        <f t="shared" si="583"/>
        <v>0</v>
      </c>
      <c r="K7436" s="9" t="b">
        <f t="shared" si="584"/>
        <v>0</v>
      </c>
    </row>
    <row r="7437" spans="1:11" ht="15.75" customHeight="1" x14ac:dyDescent="0.15">
      <c r="A7437" t="s">
        <v>7401</v>
      </c>
      <c r="B7437" s="10">
        <v>7436</v>
      </c>
      <c r="C7437" s="39" t="s">
        <v>2</v>
      </c>
      <c r="D7437" s="40">
        <v>1</v>
      </c>
      <c r="E7437" s="40">
        <v>1</v>
      </c>
      <c r="F7437" s="11" t="s">
        <v>1</v>
      </c>
      <c r="G7437" s="12">
        <f t="shared" si="580"/>
        <v>0</v>
      </c>
      <c r="H7437" s="12" t="b">
        <f t="shared" si="581"/>
        <v>0</v>
      </c>
      <c r="I7437" s="12" t="b">
        <f t="shared" si="582"/>
        <v>0</v>
      </c>
      <c r="J7437" s="12" t="b">
        <f t="shared" si="583"/>
        <v>0</v>
      </c>
      <c r="K7437" s="9" t="b">
        <f t="shared" si="584"/>
        <v>1</v>
      </c>
    </row>
    <row r="7438" spans="1:11" ht="15.75" customHeight="1" x14ac:dyDescent="0.15">
      <c r="A7438" t="s">
        <v>5588</v>
      </c>
      <c r="B7438" s="10">
        <v>7437</v>
      </c>
      <c r="C7438" s="39" t="s">
        <v>1</v>
      </c>
      <c r="D7438" s="40">
        <v>0</v>
      </c>
      <c r="E7438" s="40">
        <v>0</v>
      </c>
      <c r="F7438" s="11" t="s">
        <v>2</v>
      </c>
      <c r="G7438" s="12">
        <f t="shared" si="580"/>
        <v>0</v>
      </c>
      <c r="H7438" s="12" t="b">
        <f t="shared" si="581"/>
        <v>0</v>
      </c>
      <c r="I7438" s="12" t="b">
        <f t="shared" si="582"/>
        <v>1</v>
      </c>
      <c r="J7438" s="12" t="b">
        <f t="shared" si="583"/>
        <v>0</v>
      </c>
      <c r="K7438" s="9" t="b">
        <f t="shared" si="584"/>
        <v>0</v>
      </c>
    </row>
    <row r="7439" spans="1:11" ht="15.75" customHeight="1" x14ac:dyDescent="0.15">
      <c r="A7439" t="s">
        <v>7402</v>
      </c>
      <c r="B7439" s="10">
        <v>7438</v>
      </c>
      <c r="C7439" s="39" t="s">
        <v>2</v>
      </c>
      <c r="D7439" s="40">
        <v>1</v>
      </c>
      <c r="E7439" s="40">
        <v>1</v>
      </c>
      <c r="F7439" s="11" t="s">
        <v>1</v>
      </c>
      <c r="G7439" s="12">
        <f t="shared" si="580"/>
        <v>0</v>
      </c>
      <c r="H7439" s="12" t="b">
        <f t="shared" si="581"/>
        <v>0</v>
      </c>
      <c r="I7439" s="12" t="b">
        <f t="shared" si="582"/>
        <v>0</v>
      </c>
      <c r="J7439" s="12" t="b">
        <f t="shared" si="583"/>
        <v>0</v>
      </c>
      <c r="K7439" s="9" t="b">
        <f t="shared" si="584"/>
        <v>1</v>
      </c>
    </row>
    <row r="7440" spans="1:11" ht="15.75" customHeight="1" x14ac:dyDescent="0.15">
      <c r="A7440" t="s">
        <v>7403</v>
      </c>
      <c r="B7440" s="10">
        <v>7439</v>
      </c>
      <c r="C7440" s="39" t="s">
        <v>1</v>
      </c>
      <c r="D7440" s="40">
        <v>1</v>
      </c>
      <c r="E7440" s="40">
        <v>1</v>
      </c>
      <c r="F7440" s="11" t="s">
        <v>1</v>
      </c>
      <c r="G7440" s="12">
        <f t="shared" si="580"/>
        <v>1</v>
      </c>
      <c r="H7440" s="12" t="b">
        <f t="shared" si="581"/>
        <v>1</v>
      </c>
      <c r="I7440" s="12" t="b">
        <f t="shared" si="582"/>
        <v>0</v>
      </c>
      <c r="J7440" s="12" t="b">
        <f t="shared" si="583"/>
        <v>0</v>
      </c>
      <c r="K7440" s="9" t="b">
        <f t="shared" si="584"/>
        <v>0</v>
      </c>
    </row>
    <row r="7441" spans="1:11" ht="15.75" customHeight="1" x14ac:dyDescent="0.15">
      <c r="A7441" t="s">
        <v>7404</v>
      </c>
      <c r="B7441" s="10">
        <v>7440</v>
      </c>
      <c r="C7441" s="39" t="s">
        <v>1</v>
      </c>
      <c r="D7441" s="40">
        <v>1</v>
      </c>
      <c r="E7441" s="40">
        <v>1</v>
      </c>
      <c r="F7441" s="11" t="s">
        <v>2</v>
      </c>
      <c r="G7441" s="12">
        <f t="shared" si="580"/>
        <v>0</v>
      </c>
      <c r="H7441" s="12" t="b">
        <f t="shared" si="581"/>
        <v>0</v>
      </c>
      <c r="I7441" s="12" t="b">
        <f t="shared" si="582"/>
        <v>1</v>
      </c>
      <c r="J7441" s="12" t="b">
        <f t="shared" si="583"/>
        <v>0</v>
      </c>
      <c r="K7441" s="9" t="b">
        <f t="shared" si="584"/>
        <v>0</v>
      </c>
    </row>
    <row r="7442" spans="1:11" ht="15.75" customHeight="1" x14ac:dyDescent="0.15">
      <c r="A7442" t="s">
        <v>7405</v>
      </c>
      <c r="B7442" s="10">
        <v>7441</v>
      </c>
      <c r="C7442" s="39" t="s">
        <v>1</v>
      </c>
      <c r="D7442" s="40">
        <v>2</v>
      </c>
      <c r="E7442" s="40">
        <v>0</v>
      </c>
      <c r="F7442" s="11" t="s">
        <v>1</v>
      </c>
      <c r="G7442" s="12">
        <f t="shared" si="580"/>
        <v>1</v>
      </c>
      <c r="H7442" s="12" t="b">
        <f t="shared" si="581"/>
        <v>1</v>
      </c>
      <c r="I7442" s="12" t="b">
        <f t="shared" si="582"/>
        <v>0</v>
      </c>
      <c r="J7442" s="12" t="b">
        <f t="shared" si="583"/>
        <v>0</v>
      </c>
      <c r="K7442" s="9" t="b">
        <f t="shared" si="584"/>
        <v>0</v>
      </c>
    </row>
    <row r="7443" spans="1:11" ht="15.75" customHeight="1" x14ac:dyDescent="0.15">
      <c r="A7443" t="s">
        <v>7406</v>
      </c>
      <c r="B7443" s="10">
        <v>7442</v>
      </c>
      <c r="C7443" s="39" t="s">
        <v>2</v>
      </c>
      <c r="D7443" s="40">
        <v>1</v>
      </c>
      <c r="E7443" s="40">
        <v>1</v>
      </c>
      <c r="F7443" s="11" t="s">
        <v>2</v>
      </c>
      <c r="G7443" s="12">
        <f t="shared" si="580"/>
        <v>1</v>
      </c>
      <c r="H7443" s="12" t="b">
        <f t="shared" si="581"/>
        <v>0</v>
      </c>
      <c r="I7443" s="12" t="b">
        <f t="shared" si="582"/>
        <v>0</v>
      </c>
      <c r="J7443" s="12" t="b">
        <f t="shared" si="583"/>
        <v>1</v>
      </c>
      <c r="K7443" s="9" t="b">
        <f t="shared" si="584"/>
        <v>0</v>
      </c>
    </row>
    <row r="7444" spans="1:11" ht="15.75" customHeight="1" x14ac:dyDescent="0.15">
      <c r="A7444" t="s">
        <v>7407</v>
      </c>
      <c r="B7444" s="10">
        <v>7443</v>
      </c>
      <c r="C7444" s="39" t="s">
        <v>1</v>
      </c>
      <c r="D7444" s="40">
        <v>2</v>
      </c>
      <c r="E7444" s="40">
        <v>0</v>
      </c>
      <c r="F7444" s="11" t="s">
        <v>1</v>
      </c>
      <c r="G7444" s="12">
        <f t="shared" si="580"/>
        <v>1</v>
      </c>
      <c r="H7444" s="12" t="b">
        <f t="shared" si="581"/>
        <v>1</v>
      </c>
      <c r="I7444" s="12" t="b">
        <f t="shared" si="582"/>
        <v>0</v>
      </c>
      <c r="J7444" s="12" t="b">
        <f t="shared" si="583"/>
        <v>0</v>
      </c>
      <c r="K7444" s="9" t="b">
        <f t="shared" si="584"/>
        <v>0</v>
      </c>
    </row>
    <row r="7445" spans="1:11" ht="15.75" customHeight="1" x14ac:dyDescent="0.15">
      <c r="A7445" t="s">
        <v>7408</v>
      </c>
      <c r="B7445" s="10">
        <v>7444</v>
      </c>
      <c r="C7445" s="39" t="s">
        <v>1</v>
      </c>
      <c r="D7445" s="40">
        <v>2</v>
      </c>
      <c r="E7445" s="40">
        <v>0</v>
      </c>
      <c r="F7445" s="11" t="s">
        <v>1</v>
      </c>
      <c r="G7445" s="12">
        <f t="shared" si="580"/>
        <v>1</v>
      </c>
      <c r="H7445" s="12" t="b">
        <f t="shared" si="581"/>
        <v>1</v>
      </c>
      <c r="I7445" s="12" t="b">
        <f t="shared" si="582"/>
        <v>0</v>
      </c>
      <c r="J7445" s="12" t="b">
        <f t="shared" si="583"/>
        <v>0</v>
      </c>
      <c r="K7445" s="9" t="b">
        <f t="shared" si="584"/>
        <v>0</v>
      </c>
    </row>
    <row r="7446" spans="1:11" ht="15.75" customHeight="1" x14ac:dyDescent="0.15">
      <c r="A7446" t="s">
        <v>7409</v>
      </c>
      <c r="B7446" s="10">
        <v>7445</v>
      </c>
      <c r="C7446" s="39" t="s">
        <v>2</v>
      </c>
      <c r="D7446" s="40">
        <v>0</v>
      </c>
      <c r="E7446" s="40">
        <v>2</v>
      </c>
      <c r="F7446" s="11" t="s">
        <v>2</v>
      </c>
      <c r="G7446" s="12">
        <f t="shared" si="580"/>
        <v>1</v>
      </c>
      <c r="H7446" s="12" t="b">
        <f t="shared" si="581"/>
        <v>0</v>
      </c>
      <c r="I7446" s="12" t="b">
        <f t="shared" si="582"/>
        <v>0</v>
      </c>
      <c r="J7446" s="12" t="b">
        <f t="shared" si="583"/>
        <v>1</v>
      </c>
      <c r="K7446" s="9" t="b">
        <f t="shared" si="584"/>
        <v>0</v>
      </c>
    </row>
    <row r="7447" spans="1:11" ht="15.75" customHeight="1" x14ac:dyDescent="0.15">
      <c r="A7447" t="s">
        <v>7410</v>
      </c>
      <c r="B7447" s="10">
        <v>7446</v>
      </c>
      <c r="C7447" s="39" t="s">
        <v>1</v>
      </c>
      <c r="D7447" s="40">
        <v>1</v>
      </c>
      <c r="E7447" s="40">
        <v>1</v>
      </c>
      <c r="F7447" s="11" t="s">
        <v>1</v>
      </c>
      <c r="G7447" s="12">
        <f t="shared" si="580"/>
        <v>1</v>
      </c>
      <c r="H7447" s="12" t="b">
        <f t="shared" si="581"/>
        <v>1</v>
      </c>
      <c r="I7447" s="12" t="b">
        <f t="shared" si="582"/>
        <v>0</v>
      </c>
      <c r="J7447" s="12" t="b">
        <f t="shared" si="583"/>
        <v>0</v>
      </c>
      <c r="K7447" s="9" t="b">
        <f t="shared" si="584"/>
        <v>0</v>
      </c>
    </row>
    <row r="7448" spans="1:11" ht="15.75" customHeight="1" x14ac:dyDescent="0.15">
      <c r="A7448" t="s">
        <v>7411</v>
      </c>
      <c r="B7448" s="10">
        <v>7447</v>
      </c>
      <c r="C7448" s="39" t="s">
        <v>1</v>
      </c>
      <c r="D7448" s="40">
        <v>2</v>
      </c>
      <c r="E7448" s="40">
        <v>0</v>
      </c>
      <c r="F7448" s="11" t="s">
        <v>1</v>
      </c>
      <c r="G7448" s="12">
        <f t="shared" si="580"/>
        <v>1</v>
      </c>
      <c r="H7448" s="12" t="b">
        <f t="shared" si="581"/>
        <v>1</v>
      </c>
      <c r="I7448" s="12" t="b">
        <f t="shared" si="582"/>
        <v>0</v>
      </c>
      <c r="J7448" s="12" t="b">
        <f t="shared" si="583"/>
        <v>0</v>
      </c>
      <c r="K7448" s="9" t="b">
        <f t="shared" si="584"/>
        <v>0</v>
      </c>
    </row>
    <row r="7449" spans="1:11" ht="15.75" customHeight="1" x14ac:dyDescent="0.15">
      <c r="A7449" t="s">
        <v>7412</v>
      </c>
      <c r="B7449" s="10">
        <v>7448</v>
      </c>
      <c r="C7449" s="39" t="s">
        <v>1</v>
      </c>
      <c r="D7449" s="40">
        <v>1</v>
      </c>
      <c r="E7449" s="40">
        <v>1</v>
      </c>
      <c r="F7449" s="11" t="s">
        <v>1</v>
      </c>
      <c r="G7449" s="12">
        <f t="shared" si="580"/>
        <v>1</v>
      </c>
      <c r="H7449" s="12" t="b">
        <f t="shared" si="581"/>
        <v>1</v>
      </c>
      <c r="I7449" s="12" t="b">
        <f t="shared" si="582"/>
        <v>0</v>
      </c>
      <c r="J7449" s="12" t="b">
        <f t="shared" si="583"/>
        <v>0</v>
      </c>
      <c r="K7449" s="9" t="b">
        <f t="shared" si="584"/>
        <v>0</v>
      </c>
    </row>
    <row r="7450" spans="1:11" ht="15.75" customHeight="1" x14ac:dyDescent="0.15">
      <c r="A7450" t="s">
        <v>7413</v>
      </c>
      <c r="B7450" s="10">
        <v>7449</v>
      </c>
      <c r="C7450" s="39" t="s">
        <v>1</v>
      </c>
      <c r="D7450" s="40">
        <v>1</v>
      </c>
      <c r="E7450" s="40">
        <v>1</v>
      </c>
      <c r="F7450" s="11" t="s">
        <v>2</v>
      </c>
      <c r="G7450" s="12">
        <f t="shared" si="580"/>
        <v>0</v>
      </c>
      <c r="H7450" s="12" t="b">
        <f t="shared" si="581"/>
        <v>0</v>
      </c>
      <c r="I7450" s="12" t="b">
        <f t="shared" si="582"/>
        <v>1</v>
      </c>
      <c r="J7450" s="12" t="b">
        <f t="shared" si="583"/>
        <v>0</v>
      </c>
      <c r="K7450" s="9" t="b">
        <f t="shared" si="584"/>
        <v>0</v>
      </c>
    </row>
    <row r="7451" spans="1:11" ht="15.75" customHeight="1" x14ac:dyDescent="0.15">
      <c r="A7451" t="s">
        <v>7414</v>
      </c>
      <c r="B7451" s="10">
        <v>7450</v>
      </c>
      <c r="C7451" s="39" t="s">
        <v>1</v>
      </c>
      <c r="D7451" s="40">
        <v>2</v>
      </c>
      <c r="E7451" s="40">
        <v>0</v>
      </c>
      <c r="F7451" s="11" t="s">
        <v>1</v>
      </c>
      <c r="G7451" s="12">
        <f t="shared" si="580"/>
        <v>1</v>
      </c>
      <c r="H7451" s="12" t="b">
        <f t="shared" si="581"/>
        <v>1</v>
      </c>
      <c r="I7451" s="12" t="b">
        <f t="shared" si="582"/>
        <v>0</v>
      </c>
      <c r="J7451" s="12" t="b">
        <f t="shared" si="583"/>
        <v>0</v>
      </c>
      <c r="K7451" s="9" t="b">
        <f t="shared" si="584"/>
        <v>0</v>
      </c>
    </row>
    <row r="7452" spans="1:11" ht="15.75" customHeight="1" x14ac:dyDescent="0.15">
      <c r="A7452" t="s">
        <v>7415</v>
      </c>
      <c r="B7452" s="10">
        <v>7451</v>
      </c>
      <c r="C7452" s="39" t="s">
        <v>1</v>
      </c>
      <c r="D7452" s="40">
        <v>2</v>
      </c>
      <c r="E7452" s="40">
        <v>0</v>
      </c>
      <c r="F7452" s="11" t="s">
        <v>1</v>
      </c>
      <c r="G7452" s="12">
        <f t="shared" si="580"/>
        <v>1</v>
      </c>
      <c r="H7452" s="12" t="b">
        <f t="shared" si="581"/>
        <v>1</v>
      </c>
      <c r="I7452" s="12" t="b">
        <f t="shared" si="582"/>
        <v>0</v>
      </c>
      <c r="J7452" s="12" t="b">
        <f t="shared" si="583"/>
        <v>0</v>
      </c>
      <c r="K7452" s="9" t="b">
        <f t="shared" si="584"/>
        <v>0</v>
      </c>
    </row>
    <row r="7453" spans="1:11" ht="15.75" customHeight="1" x14ac:dyDescent="0.15">
      <c r="A7453" t="s">
        <v>7416</v>
      </c>
      <c r="B7453" s="10">
        <v>7452</v>
      </c>
      <c r="C7453" s="39" t="s">
        <v>1</v>
      </c>
      <c r="D7453" s="40">
        <v>1</v>
      </c>
      <c r="E7453" s="40">
        <v>1</v>
      </c>
      <c r="F7453" s="11" t="s">
        <v>1</v>
      </c>
      <c r="G7453" s="12">
        <f t="shared" si="580"/>
        <v>1</v>
      </c>
      <c r="H7453" s="12" t="b">
        <f t="shared" si="581"/>
        <v>1</v>
      </c>
      <c r="I7453" s="12" t="b">
        <f t="shared" si="582"/>
        <v>0</v>
      </c>
      <c r="J7453" s="12" t="b">
        <f t="shared" si="583"/>
        <v>0</v>
      </c>
      <c r="K7453" s="9" t="b">
        <f t="shared" si="584"/>
        <v>0</v>
      </c>
    </row>
    <row r="7454" spans="1:11" ht="15.75" customHeight="1" x14ac:dyDescent="0.15">
      <c r="A7454" t="s">
        <v>7417</v>
      </c>
      <c r="B7454" s="10">
        <v>7453</v>
      </c>
      <c r="C7454" s="39" t="s">
        <v>2</v>
      </c>
      <c r="D7454" s="40">
        <v>0</v>
      </c>
      <c r="E7454" s="40">
        <v>2</v>
      </c>
      <c r="F7454" s="11" t="s">
        <v>2</v>
      </c>
      <c r="G7454" s="12">
        <f t="shared" si="580"/>
        <v>1</v>
      </c>
      <c r="H7454" s="12" t="b">
        <f t="shared" si="581"/>
        <v>0</v>
      </c>
      <c r="I7454" s="12" t="b">
        <f t="shared" si="582"/>
        <v>0</v>
      </c>
      <c r="J7454" s="12" t="b">
        <f t="shared" si="583"/>
        <v>1</v>
      </c>
      <c r="K7454" s="9" t="b">
        <f t="shared" si="584"/>
        <v>0</v>
      </c>
    </row>
    <row r="7455" spans="1:11" ht="15.75" customHeight="1" x14ac:dyDescent="0.15">
      <c r="A7455" t="s">
        <v>7418</v>
      </c>
      <c r="B7455" s="10">
        <v>7454</v>
      </c>
      <c r="C7455" s="39" t="s">
        <v>2</v>
      </c>
      <c r="D7455" s="40">
        <v>1</v>
      </c>
      <c r="E7455" s="40">
        <v>1</v>
      </c>
      <c r="F7455" s="11" t="s">
        <v>1</v>
      </c>
      <c r="G7455" s="12">
        <f t="shared" si="580"/>
        <v>0</v>
      </c>
      <c r="H7455" s="12" t="b">
        <f t="shared" si="581"/>
        <v>0</v>
      </c>
      <c r="I7455" s="12" t="b">
        <f t="shared" si="582"/>
        <v>0</v>
      </c>
      <c r="J7455" s="12" t="b">
        <f t="shared" si="583"/>
        <v>0</v>
      </c>
      <c r="K7455" s="9" t="b">
        <f t="shared" si="584"/>
        <v>1</v>
      </c>
    </row>
    <row r="7456" spans="1:11" ht="15.75" customHeight="1" x14ac:dyDescent="0.15">
      <c r="A7456" t="s">
        <v>7419</v>
      </c>
      <c r="B7456" s="10">
        <v>7455</v>
      </c>
      <c r="C7456" s="39" t="s">
        <v>1</v>
      </c>
      <c r="D7456" s="40">
        <v>2</v>
      </c>
      <c r="E7456" s="40">
        <v>0</v>
      </c>
      <c r="F7456" s="11" t="s">
        <v>1</v>
      </c>
      <c r="G7456" s="12">
        <f t="shared" si="580"/>
        <v>1</v>
      </c>
      <c r="H7456" s="12" t="b">
        <f t="shared" si="581"/>
        <v>1</v>
      </c>
      <c r="I7456" s="12" t="b">
        <f t="shared" si="582"/>
        <v>0</v>
      </c>
      <c r="J7456" s="12" t="b">
        <f t="shared" si="583"/>
        <v>0</v>
      </c>
      <c r="K7456" s="9" t="b">
        <f t="shared" si="584"/>
        <v>0</v>
      </c>
    </row>
    <row r="7457" spans="1:11" ht="15.75" customHeight="1" x14ac:dyDescent="0.15">
      <c r="A7457" t="s">
        <v>7420</v>
      </c>
      <c r="B7457" s="10">
        <v>7456</v>
      </c>
      <c r="C7457" s="39" t="s">
        <v>1</v>
      </c>
      <c r="D7457" s="40">
        <v>2</v>
      </c>
      <c r="E7457" s="40">
        <v>0</v>
      </c>
      <c r="F7457" s="11" t="s">
        <v>1</v>
      </c>
      <c r="G7457" s="12">
        <f t="shared" si="580"/>
        <v>1</v>
      </c>
      <c r="H7457" s="12" t="b">
        <f t="shared" si="581"/>
        <v>1</v>
      </c>
      <c r="I7457" s="12" t="b">
        <f t="shared" si="582"/>
        <v>0</v>
      </c>
      <c r="J7457" s="12" t="b">
        <f t="shared" si="583"/>
        <v>0</v>
      </c>
      <c r="K7457" s="9" t="b">
        <f t="shared" si="584"/>
        <v>0</v>
      </c>
    </row>
    <row r="7458" spans="1:11" ht="15.75" customHeight="1" x14ac:dyDescent="0.15">
      <c r="A7458" t="s">
        <v>7421</v>
      </c>
      <c r="B7458" s="10">
        <v>7457</v>
      </c>
      <c r="C7458" s="39" t="s">
        <v>1</v>
      </c>
      <c r="D7458" s="40">
        <v>2</v>
      </c>
      <c r="E7458" s="40">
        <v>0</v>
      </c>
      <c r="F7458" s="11" t="s">
        <v>1</v>
      </c>
      <c r="G7458" s="12">
        <f t="shared" si="580"/>
        <v>1</v>
      </c>
      <c r="H7458" s="12" t="b">
        <f t="shared" si="581"/>
        <v>1</v>
      </c>
      <c r="I7458" s="12" t="b">
        <f t="shared" si="582"/>
        <v>0</v>
      </c>
      <c r="J7458" s="12" t="b">
        <f t="shared" si="583"/>
        <v>0</v>
      </c>
      <c r="K7458" s="9" t="b">
        <f t="shared" si="584"/>
        <v>0</v>
      </c>
    </row>
    <row r="7459" spans="1:11" ht="15.75" customHeight="1" x14ac:dyDescent="0.15">
      <c r="A7459" t="s">
        <v>7422</v>
      </c>
      <c r="B7459" s="10">
        <v>7458</v>
      </c>
      <c r="C7459" s="39" t="s">
        <v>2</v>
      </c>
      <c r="D7459" s="40">
        <v>1</v>
      </c>
      <c r="E7459" s="40">
        <v>1</v>
      </c>
      <c r="F7459" s="11" t="s">
        <v>1</v>
      </c>
      <c r="G7459" s="12">
        <f t="shared" si="580"/>
        <v>0</v>
      </c>
      <c r="H7459" s="12" t="b">
        <f t="shared" si="581"/>
        <v>0</v>
      </c>
      <c r="I7459" s="12" t="b">
        <f t="shared" si="582"/>
        <v>0</v>
      </c>
      <c r="J7459" s="12" t="b">
        <f t="shared" si="583"/>
        <v>0</v>
      </c>
      <c r="K7459" s="9" t="b">
        <f t="shared" si="584"/>
        <v>1</v>
      </c>
    </row>
    <row r="7460" spans="1:11" ht="15.75" customHeight="1" x14ac:dyDescent="0.15">
      <c r="A7460" t="s">
        <v>7423</v>
      </c>
      <c r="B7460" s="10">
        <v>7459</v>
      </c>
      <c r="C7460" s="39" t="s">
        <v>1</v>
      </c>
      <c r="D7460" s="40">
        <v>2</v>
      </c>
      <c r="E7460" s="40">
        <v>0</v>
      </c>
      <c r="F7460" s="11" t="s">
        <v>1</v>
      </c>
      <c r="G7460" s="12">
        <f t="shared" si="580"/>
        <v>1</v>
      </c>
      <c r="H7460" s="12" t="b">
        <f t="shared" si="581"/>
        <v>1</v>
      </c>
      <c r="I7460" s="12" t="b">
        <f t="shared" si="582"/>
        <v>0</v>
      </c>
      <c r="J7460" s="12" t="b">
        <f t="shared" si="583"/>
        <v>0</v>
      </c>
      <c r="K7460" s="9" t="b">
        <f t="shared" si="584"/>
        <v>0</v>
      </c>
    </row>
    <row r="7461" spans="1:11" ht="15.75" customHeight="1" x14ac:dyDescent="0.15">
      <c r="A7461" t="s">
        <v>7424</v>
      </c>
      <c r="B7461" s="10">
        <v>7460</v>
      </c>
      <c r="C7461" s="39" t="s">
        <v>1</v>
      </c>
      <c r="D7461" s="40">
        <v>2</v>
      </c>
      <c r="E7461" s="40">
        <v>0</v>
      </c>
      <c r="F7461" s="11" t="s">
        <v>1</v>
      </c>
      <c r="G7461" s="12">
        <f t="shared" si="580"/>
        <v>1</v>
      </c>
      <c r="H7461" s="12" t="b">
        <f t="shared" si="581"/>
        <v>1</v>
      </c>
      <c r="I7461" s="12" t="b">
        <f t="shared" si="582"/>
        <v>0</v>
      </c>
      <c r="J7461" s="12" t="b">
        <f t="shared" si="583"/>
        <v>0</v>
      </c>
      <c r="K7461" s="9" t="b">
        <f t="shared" si="584"/>
        <v>0</v>
      </c>
    </row>
    <row r="7462" spans="1:11" ht="15.75" customHeight="1" x14ac:dyDescent="0.15">
      <c r="A7462" t="s">
        <v>7425</v>
      </c>
      <c r="B7462" s="10">
        <v>7461</v>
      </c>
      <c r="C7462" s="39" t="s">
        <v>1</v>
      </c>
      <c r="D7462" s="40">
        <v>2</v>
      </c>
      <c r="E7462" s="40">
        <v>0</v>
      </c>
      <c r="F7462" s="11" t="s">
        <v>1</v>
      </c>
      <c r="G7462" s="12">
        <f t="shared" si="580"/>
        <v>1</v>
      </c>
      <c r="H7462" s="12" t="b">
        <f t="shared" si="581"/>
        <v>1</v>
      </c>
      <c r="I7462" s="12" t="b">
        <f t="shared" si="582"/>
        <v>0</v>
      </c>
      <c r="J7462" s="12" t="b">
        <f t="shared" si="583"/>
        <v>0</v>
      </c>
      <c r="K7462" s="9" t="b">
        <f t="shared" si="584"/>
        <v>0</v>
      </c>
    </row>
    <row r="7463" spans="1:11" ht="15.75" customHeight="1" x14ac:dyDescent="0.15">
      <c r="A7463" t="s">
        <v>7426</v>
      </c>
      <c r="B7463" s="10">
        <v>7462</v>
      </c>
      <c r="C7463" s="39" t="s">
        <v>1</v>
      </c>
      <c r="D7463" s="40">
        <v>1</v>
      </c>
      <c r="E7463" s="40">
        <v>1</v>
      </c>
      <c r="F7463" s="11" t="s">
        <v>2</v>
      </c>
      <c r="G7463" s="12">
        <f t="shared" si="580"/>
        <v>0</v>
      </c>
      <c r="H7463" s="12" t="b">
        <f t="shared" si="581"/>
        <v>0</v>
      </c>
      <c r="I7463" s="12" t="b">
        <f t="shared" si="582"/>
        <v>1</v>
      </c>
      <c r="J7463" s="12" t="b">
        <f t="shared" si="583"/>
        <v>0</v>
      </c>
      <c r="K7463" s="9" t="b">
        <f t="shared" si="584"/>
        <v>0</v>
      </c>
    </row>
    <row r="7464" spans="1:11" ht="15.75" customHeight="1" x14ac:dyDescent="0.15">
      <c r="A7464" t="s">
        <v>7427</v>
      </c>
      <c r="B7464" s="10">
        <v>7463</v>
      </c>
      <c r="C7464" s="39" t="s">
        <v>1</v>
      </c>
      <c r="D7464" s="40">
        <v>1</v>
      </c>
      <c r="E7464" s="40">
        <v>1</v>
      </c>
      <c r="F7464" s="11" t="s">
        <v>1</v>
      </c>
      <c r="G7464" s="12">
        <f t="shared" si="580"/>
        <v>1</v>
      </c>
      <c r="H7464" s="12" t="b">
        <f t="shared" si="581"/>
        <v>1</v>
      </c>
      <c r="I7464" s="12" t="b">
        <f t="shared" si="582"/>
        <v>0</v>
      </c>
      <c r="J7464" s="12" t="b">
        <f t="shared" si="583"/>
        <v>0</v>
      </c>
      <c r="K7464" s="9" t="b">
        <f t="shared" si="584"/>
        <v>0</v>
      </c>
    </row>
    <row r="7465" spans="1:11" ht="15.75" customHeight="1" x14ac:dyDescent="0.15">
      <c r="A7465" t="s">
        <v>7428</v>
      </c>
      <c r="B7465" s="10">
        <v>7464</v>
      </c>
      <c r="C7465" s="39" t="s">
        <v>1</v>
      </c>
      <c r="D7465" s="40">
        <v>2</v>
      </c>
      <c r="E7465" s="40">
        <v>0</v>
      </c>
      <c r="F7465" s="11" t="s">
        <v>1</v>
      </c>
      <c r="G7465" s="12">
        <f t="shared" si="580"/>
        <v>1</v>
      </c>
      <c r="H7465" s="12" t="b">
        <f t="shared" si="581"/>
        <v>1</v>
      </c>
      <c r="I7465" s="12" t="b">
        <f t="shared" si="582"/>
        <v>0</v>
      </c>
      <c r="J7465" s="12" t="b">
        <f t="shared" si="583"/>
        <v>0</v>
      </c>
      <c r="K7465" s="9" t="b">
        <f t="shared" si="584"/>
        <v>0</v>
      </c>
    </row>
    <row r="7466" spans="1:11" ht="15.75" customHeight="1" x14ac:dyDescent="0.15">
      <c r="A7466" t="s">
        <v>7429</v>
      </c>
      <c r="B7466" s="10">
        <v>7465</v>
      </c>
      <c r="C7466" s="39" t="s">
        <v>1</v>
      </c>
      <c r="D7466" s="40">
        <v>2</v>
      </c>
      <c r="E7466" s="40">
        <v>0</v>
      </c>
      <c r="F7466" s="11" t="s">
        <v>1</v>
      </c>
      <c r="G7466" s="12">
        <f t="shared" si="580"/>
        <v>1</v>
      </c>
      <c r="H7466" s="12" t="b">
        <f t="shared" si="581"/>
        <v>1</v>
      </c>
      <c r="I7466" s="12" t="b">
        <f t="shared" si="582"/>
        <v>0</v>
      </c>
      <c r="J7466" s="12" t="b">
        <f t="shared" si="583"/>
        <v>0</v>
      </c>
      <c r="K7466" s="9" t="b">
        <f t="shared" si="584"/>
        <v>0</v>
      </c>
    </row>
    <row r="7467" spans="1:11" ht="15.75" customHeight="1" x14ac:dyDescent="0.15">
      <c r="A7467" t="s">
        <v>7430</v>
      </c>
      <c r="B7467" s="10">
        <v>7466</v>
      </c>
      <c r="C7467" s="39" t="s">
        <v>1</v>
      </c>
      <c r="D7467" s="40">
        <v>2</v>
      </c>
      <c r="E7467" s="40">
        <v>0</v>
      </c>
      <c r="F7467" s="11" t="s">
        <v>1</v>
      </c>
      <c r="G7467" s="12">
        <f t="shared" si="580"/>
        <v>1</v>
      </c>
      <c r="H7467" s="12" t="b">
        <f t="shared" si="581"/>
        <v>1</v>
      </c>
      <c r="I7467" s="12" t="b">
        <f t="shared" si="582"/>
        <v>0</v>
      </c>
      <c r="J7467" s="12" t="b">
        <f t="shared" si="583"/>
        <v>0</v>
      </c>
      <c r="K7467" s="9" t="b">
        <f t="shared" si="584"/>
        <v>0</v>
      </c>
    </row>
    <row r="7468" spans="1:11" ht="15.75" customHeight="1" x14ac:dyDescent="0.15">
      <c r="A7468" t="s">
        <v>7431</v>
      </c>
      <c r="B7468" s="10">
        <v>7467</v>
      </c>
      <c r="C7468" s="39" t="s">
        <v>1</v>
      </c>
      <c r="D7468" s="40">
        <v>2</v>
      </c>
      <c r="E7468" s="40">
        <v>0</v>
      </c>
      <c r="F7468" s="11" t="s">
        <v>1</v>
      </c>
      <c r="G7468" s="12">
        <f t="shared" si="580"/>
        <v>1</v>
      </c>
      <c r="H7468" s="12" t="b">
        <f t="shared" si="581"/>
        <v>1</v>
      </c>
      <c r="I7468" s="12" t="b">
        <f t="shared" si="582"/>
        <v>0</v>
      </c>
      <c r="J7468" s="12" t="b">
        <f t="shared" si="583"/>
        <v>0</v>
      </c>
      <c r="K7468" s="9" t="b">
        <f t="shared" si="584"/>
        <v>0</v>
      </c>
    </row>
    <row r="7469" spans="1:11" ht="15.75" customHeight="1" x14ac:dyDescent="0.15">
      <c r="A7469" t="s">
        <v>7432</v>
      </c>
      <c r="B7469" s="10">
        <v>7468</v>
      </c>
      <c r="C7469" s="39" t="s">
        <v>1</v>
      </c>
      <c r="D7469" s="40">
        <v>1</v>
      </c>
      <c r="E7469" s="40">
        <v>1</v>
      </c>
      <c r="F7469" s="11" t="s">
        <v>1</v>
      </c>
      <c r="G7469" s="12">
        <f t="shared" si="580"/>
        <v>1</v>
      </c>
      <c r="H7469" s="12" t="b">
        <f t="shared" si="581"/>
        <v>1</v>
      </c>
      <c r="I7469" s="12" t="b">
        <f t="shared" si="582"/>
        <v>0</v>
      </c>
      <c r="J7469" s="12" t="b">
        <f t="shared" si="583"/>
        <v>0</v>
      </c>
      <c r="K7469" s="9" t="b">
        <f t="shared" si="584"/>
        <v>0</v>
      </c>
    </row>
    <row r="7470" spans="1:11" ht="15.75" customHeight="1" x14ac:dyDescent="0.15">
      <c r="A7470" t="s">
        <v>7433</v>
      </c>
      <c r="B7470" s="10">
        <v>7469</v>
      </c>
      <c r="C7470" s="39" t="s">
        <v>1</v>
      </c>
      <c r="D7470" s="40">
        <v>2</v>
      </c>
      <c r="E7470" s="40">
        <v>0</v>
      </c>
      <c r="F7470" s="11" t="s">
        <v>1</v>
      </c>
      <c r="G7470" s="12">
        <f t="shared" si="580"/>
        <v>1</v>
      </c>
      <c r="H7470" s="12" t="b">
        <f t="shared" si="581"/>
        <v>1</v>
      </c>
      <c r="I7470" s="12" t="b">
        <f t="shared" si="582"/>
        <v>0</v>
      </c>
      <c r="J7470" s="12" t="b">
        <f t="shared" si="583"/>
        <v>0</v>
      </c>
      <c r="K7470" s="9" t="b">
        <f t="shared" si="584"/>
        <v>0</v>
      </c>
    </row>
    <row r="7471" spans="1:11" ht="15.75" customHeight="1" x14ac:dyDescent="0.15">
      <c r="A7471" t="s">
        <v>7434</v>
      </c>
      <c r="B7471" s="10">
        <v>7470</v>
      </c>
      <c r="C7471" s="39" t="s">
        <v>1</v>
      </c>
      <c r="D7471" s="40">
        <v>2</v>
      </c>
      <c r="E7471" s="40">
        <v>0</v>
      </c>
      <c r="F7471" s="11" t="s">
        <v>1</v>
      </c>
      <c r="G7471" s="12">
        <f t="shared" si="580"/>
        <v>1</v>
      </c>
      <c r="H7471" s="12" t="b">
        <f t="shared" si="581"/>
        <v>1</v>
      </c>
      <c r="I7471" s="12" t="b">
        <f t="shared" si="582"/>
        <v>0</v>
      </c>
      <c r="J7471" s="12" t="b">
        <f t="shared" si="583"/>
        <v>0</v>
      </c>
      <c r="K7471" s="9" t="b">
        <f t="shared" si="584"/>
        <v>0</v>
      </c>
    </row>
    <row r="7472" spans="1:11" ht="15.75" customHeight="1" x14ac:dyDescent="0.15">
      <c r="A7472" t="s">
        <v>7435</v>
      </c>
      <c r="B7472" s="10">
        <v>7471</v>
      </c>
      <c r="C7472" s="39" t="s">
        <v>1</v>
      </c>
      <c r="D7472" s="40">
        <v>2</v>
      </c>
      <c r="E7472" s="40">
        <v>0</v>
      </c>
      <c r="F7472" s="11" t="s">
        <v>1</v>
      </c>
      <c r="G7472" s="12">
        <f t="shared" si="580"/>
        <v>1</v>
      </c>
      <c r="H7472" s="12" t="b">
        <f t="shared" si="581"/>
        <v>1</v>
      </c>
      <c r="I7472" s="12" t="b">
        <f t="shared" si="582"/>
        <v>0</v>
      </c>
      <c r="J7472" s="12" t="b">
        <f t="shared" si="583"/>
        <v>0</v>
      </c>
      <c r="K7472" s="9" t="b">
        <f t="shared" si="584"/>
        <v>0</v>
      </c>
    </row>
    <row r="7473" spans="1:11" ht="15.75" customHeight="1" x14ac:dyDescent="0.15">
      <c r="A7473" t="s">
        <v>7436</v>
      </c>
      <c r="B7473" s="10">
        <v>7472</v>
      </c>
      <c r="C7473" s="39" t="s">
        <v>1</v>
      </c>
      <c r="D7473" s="40">
        <v>2</v>
      </c>
      <c r="E7473" s="40">
        <v>0</v>
      </c>
      <c r="F7473" s="11" t="s">
        <v>1</v>
      </c>
      <c r="G7473" s="12">
        <f t="shared" si="580"/>
        <v>1</v>
      </c>
      <c r="H7473" s="12" t="b">
        <f t="shared" si="581"/>
        <v>1</v>
      </c>
      <c r="I7473" s="12" t="b">
        <f t="shared" si="582"/>
        <v>0</v>
      </c>
      <c r="J7473" s="12" t="b">
        <f t="shared" si="583"/>
        <v>0</v>
      </c>
      <c r="K7473" s="9" t="b">
        <f t="shared" si="584"/>
        <v>0</v>
      </c>
    </row>
    <row r="7474" spans="1:11" ht="15.75" customHeight="1" x14ac:dyDescent="0.15">
      <c r="A7474" t="s">
        <v>7437</v>
      </c>
      <c r="B7474" s="10">
        <v>7473</v>
      </c>
      <c r="C7474" s="39" t="s">
        <v>1</v>
      </c>
      <c r="D7474" s="40">
        <v>2</v>
      </c>
      <c r="E7474" s="40">
        <v>0</v>
      </c>
      <c r="F7474" s="11" t="s">
        <v>2</v>
      </c>
      <c r="G7474" s="12">
        <f t="shared" si="580"/>
        <v>0</v>
      </c>
      <c r="H7474" s="12" t="b">
        <f t="shared" si="581"/>
        <v>0</v>
      </c>
      <c r="I7474" s="12" t="b">
        <f t="shared" si="582"/>
        <v>1</v>
      </c>
      <c r="J7474" s="12" t="b">
        <f t="shared" si="583"/>
        <v>0</v>
      </c>
      <c r="K7474" s="9" t="b">
        <f t="shared" si="584"/>
        <v>0</v>
      </c>
    </row>
    <row r="7475" spans="1:11" ht="15.75" customHeight="1" x14ac:dyDescent="0.15">
      <c r="A7475" t="s">
        <v>7438</v>
      </c>
      <c r="B7475" s="10">
        <v>7474</v>
      </c>
      <c r="C7475" s="39" t="s">
        <v>1</v>
      </c>
      <c r="D7475" s="40">
        <v>2</v>
      </c>
      <c r="E7475" s="40">
        <v>0</v>
      </c>
      <c r="F7475" s="11" t="s">
        <v>1</v>
      </c>
      <c r="G7475" s="12">
        <f t="shared" si="580"/>
        <v>1</v>
      </c>
      <c r="H7475" s="12" t="b">
        <f t="shared" si="581"/>
        <v>1</v>
      </c>
      <c r="I7475" s="12" t="b">
        <f t="shared" si="582"/>
        <v>0</v>
      </c>
      <c r="J7475" s="12" t="b">
        <f t="shared" si="583"/>
        <v>0</v>
      </c>
      <c r="K7475" s="9" t="b">
        <f t="shared" si="584"/>
        <v>0</v>
      </c>
    </row>
    <row r="7476" spans="1:11" ht="15.75" customHeight="1" x14ac:dyDescent="0.15">
      <c r="A7476" t="s">
        <v>7439</v>
      </c>
      <c r="B7476" s="10">
        <v>7475</v>
      </c>
      <c r="C7476" s="39" t="s">
        <v>1</v>
      </c>
      <c r="D7476" s="40">
        <v>2</v>
      </c>
      <c r="E7476" s="40">
        <v>0</v>
      </c>
      <c r="F7476" s="11" t="s">
        <v>1</v>
      </c>
      <c r="G7476" s="12">
        <f t="shared" si="580"/>
        <v>1</v>
      </c>
      <c r="H7476" s="12" t="b">
        <f t="shared" si="581"/>
        <v>1</v>
      </c>
      <c r="I7476" s="12" t="b">
        <f t="shared" si="582"/>
        <v>0</v>
      </c>
      <c r="J7476" s="12" t="b">
        <f t="shared" si="583"/>
        <v>0</v>
      </c>
      <c r="K7476" s="9" t="b">
        <f t="shared" si="584"/>
        <v>0</v>
      </c>
    </row>
    <row r="7477" spans="1:11" ht="15.75" customHeight="1" x14ac:dyDescent="0.15">
      <c r="A7477" t="s">
        <v>7440</v>
      </c>
      <c r="B7477" s="10">
        <v>7476</v>
      </c>
      <c r="C7477" s="39" t="s">
        <v>1</v>
      </c>
      <c r="D7477" s="40">
        <v>2</v>
      </c>
      <c r="E7477" s="40">
        <v>0</v>
      </c>
      <c r="F7477" s="11" t="s">
        <v>1</v>
      </c>
      <c r="G7477" s="12">
        <f t="shared" si="580"/>
        <v>1</v>
      </c>
      <c r="H7477" s="12" t="b">
        <f t="shared" si="581"/>
        <v>1</v>
      </c>
      <c r="I7477" s="12" t="b">
        <f t="shared" si="582"/>
        <v>0</v>
      </c>
      <c r="J7477" s="12" t="b">
        <f t="shared" si="583"/>
        <v>0</v>
      </c>
      <c r="K7477" s="9" t="b">
        <f t="shared" si="584"/>
        <v>0</v>
      </c>
    </row>
    <row r="7478" spans="1:11" ht="15.75" customHeight="1" x14ac:dyDescent="0.15">
      <c r="A7478" t="s">
        <v>7441</v>
      </c>
      <c r="B7478" s="10">
        <v>7477</v>
      </c>
      <c r="C7478" s="39" t="s">
        <v>1</v>
      </c>
      <c r="D7478" s="40">
        <v>1</v>
      </c>
      <c r="E7478" s="40">
        <v>1</v>
      </c>
      <c r="F7478" s="11" t="s">
        <v>1</v>
      </c>
      <c r="G7478" s="12">
        <f t="shared" si="580"/>
        <v>1</v>
      </c>
      <c r="H7478" s="12" t="b">
        <f t="shared" si="581"/>
        <v>1</v>
      </c>
      <c r="I7478" s="12" t="b">
        <f t="shared" si="582"/>
        <v>0</v>
      </c>
      <c r="J7478" s="12" t="b">
        <f t="shared" si="583"/>
        <v>0</v>
      </c>
      <c r="K7478" s="9" t="b">
        <f t="shared" si="584"/>
        <v>0</v>
      </c>
    </row>
    <row r="7479" spans="1:11" ht="15.75" customHeight="1" x14ac:dyDescent="0.15">
      <c r="A7479" t="s">
        <v>7442</v>
      </c>
      <c r="B7479" s="10">
        <v>7478</v>
      </c>
      <c r="C7479" s="39" t="s">
        <v>2</v>
      </c>
      <c r="D7479" s="40">
        <v>0</v>
      </c>
      <c r="E7479" s="40">
        <v>2</v>
      </c>
      <c r="F7479" s="11" t="s">
        <v>2</v>
      </c>
      <c r="G7479" s="12">
        <f t="shared" si="580"/>
        <v>1</v>
      </c>
      <c r="H7479" s="12" t="b">
        <f t="shared" si="581"/>
        <v>0</v>
      </c>
      <c r="I7479" s="12" t="b">
        <f t="shared" si="582"/>
        <v>0</v>
      </c>
      <c r="J7479" s="12" t="b">
        <f t="shared" si="583"/>
        <v>1</v>
      </c>
      <c r="K7479" s="9" t="b">
        <f t="shared" si="584"/>
        <v>0</v>
      </c>
    </row>
    <row r="7480" spans="1:11" ht="15.75" customHeight="1" x14ac:dyDescent="0.15">
      <c r="A7480" t="s">
        <v>7443</v>
      </c>
      <c r="B7480" s="10">
        <v>7479</v>
      </c>
      <c r="C7480" s="39" t="s">
        <v>1</v>
      </c>
      <c r="D7480" s="40">
        <v>2</v>
      </c>
      <c r="E7480" s="40">
        <v>0</v>
      </c>
      <c r="F7480" s="11" t="s">
        <v>1</v>
      </c>
      <c r="G7480" s="12">
        <f t="shared" si="580"/>
        <v>1</v>
      </c>
      <c r="H7480" s="12" t="b">
        <f t="shared" si="581"/>
        <v>1</v>
      </c>
      <c r="I7480" s="12" t="b">
        <f t="shared" si="582"/>
        <v>0</v>
      </c>
      <c r="J7480" s="12" t="b">
        <f t="shared" si="583"/>
        <v>0</v>
      </c>
      <c r="K7480" s="9" t="b">
        <f t="shared" si="584"/>
        <v>0</v>
      </c>
    </row>
    <row r="7481" spans="1:11" ht="15.75" customHeight="1" x14ac:dyDescent="0.15">
      <c r="A7481" t="s">
        <v>7444</v>
      </c>
      <c r="B7481" s="10">
        <v>7480</v>
      </c>
      <c r="C7481" s="39" t="s">
        <v>1</v>
      </c>
      <c r="D7481" s="40">
        <v>0</v>
      </c>
      <c r="E7481" s="40">
        <v>0</v>
      </c>
      <c r="F7481" s="11" t="s">
        <v>2</v>
      </c>
      <c r="G7481" s="12">
        <f t="shared" si="580"/>
        <v>0</v>
      </c>
      <c r="H7481" s="12" t="b">
        <f t="shared" si="581"/>
        <v>0</v>
      </c>
      <c r="I7481" s="12" t="b">
        <f t="shared" si="582"/>
        <v>1</v>
      </c>
      <c r="J7481" s="12" t="b">
        <f t="shared" si="583"/>
        <v>0</v>
      </c>
      <c r="K7481" s="9" t="b">
        <f t="shared" si="584"/>
        <v>0</v>
      </c>
    </row>
    <row r="7482" spans="1:11" ht="15.75" customHeight="1" x14ac:dyDescent="0.15">
      <c r="A7482" t="s">
        <v>7445</v>
      </c>
      <c r="B7482" s="10">
        <v>7481</v>
      </c>
      <c r="C7482" s="39" t="s">
        <v>1</v>
      </c>
      <c r="D7482" s="40">
        <v>2</v>
      </c>
      <c r="E7482" s="40">
        <v>0</v>
      </c>
      <c r="F7482" s="11" t="s">
        <v>1</v>
      </c>
      <c r="G7482" s="12">
        <f t="shared" si="580"/>
        <v>1</v>
      </c>
      <c r="H7482" s="12" t="b">
        <f t="shared" si="581"/>
        <v>1</v>
      </c>
      <c r="I7482" s="12" t="b">
        <f t="shared" si="582"/>
        <v>0</v>
      </c>
      <c r="J7482" s="12" t="b">
        <f t="shared" si="583"/>
        <v>0</v>
      </c>
      <c r="K7482" s="9" t="b">
        <f t="shared" si="584"/>
        <v>0</v>
      </c>
    </row>
    <row r="7483" spans="1:11" ht="15.75" customHeight="1" x14ac:dyDescent="0.15">
      <c r="A7483" t="s">
        <v>188</v>
      </c>
      <c r="B7483" s="10">
        <v>7482</v>
      </c>
      <c r="C7483" s="39" t="s">
        <v>1</v>
      </c>
      <c r="D7483" s="40">
        <v>0</v>
      </c>
      <c r="E7483" s="40">
        <v>0</v>
      </c>
      <c r="F7483" s="11" t="s">
        <v>1</v>
      </c>
      <c r="G7483" s="12">
        <f t="shared" si="580"/>
        <v>1</v>
      </c>
      <c r="H7483" s="12" t="b">
        <f t="shared" si="581"/>
        <v>1</v>
      </c>
      <c r="I7483" s="12" t="b">
        <f t="shared" si="582"/>
        <v>0</v>
      </c>
      <c r="J7483" s="12" t="b">
        <f t="shared" si="583"/>
        <v>0</v>
      </c>
      <c r="K7483" s="9" t="b">
        <f t="shared" si="584"/>
        <v>0</v>
      </c>
    </row>
    <row r="7484" spans="1:11" ht="15.75" customHeight="1" x14ac:dyDescent="0.15">
      <c r="A7484" t="s">
        <v>7446</v>
      </c>
      <c r="B7484" s="10">
        <v>7483</v>
      </c>
      <c r="C7484" s="39" t="s">
        <v>1</v>
      </c>
      <c r="D7484" s="40">
        <v>2</v>
      </c>
      <c r="E7484" s="40">
        <v>0</v>
      </c>
      <c r="F7484" s="11" t="s">
        <v>1</v>
      </c>
      <c r="G7484" s="12">
        <f t="shared" si="580"/>
        <v>1</v>
      </c>
      <c r="H7484" s="12" t="b">
        <f t="shared" si="581"/>
        <v>1</v>
      </c>
      <c r="I7484" s="12" t="b">
        <f t="shared" si="582"/>
        <v>0</v>
      </c>
      <c r="J7484" s="12" t="b">
        <f t="shared" si="583"/>
        <v>0</v>
      </c>
      <c r="K7484" s="9" t="b">
        <f t="shared" si="584"/>
        <v>0</v>
      </c>
    </row>
    <row r="7485" spans="1:11" ht="15.75" customHeight="1" x14ac:dyDescent="0.15">
      <c r="A7485" t="s">
        <v>7447</v>
      </c>
      <c r="B7485" s="10">
        <v>7484</v>
      </c>
      <c r="C7485" s="39" t="s">
        <v>1</v>
      </c>
      <c r="D7485" s="40">
        <v>1</v>
      </c>
      <c r="E7485" s="40">
        <v>1</v>
      </c>
      <c r="F7485" s="11" t="s">
        <v>2</v>
      </c>
      <c r="G7485" s="12">
        <f t="shared" si="580"/>
        <v>0</v>
      </c>
      <c r="H7485" s="12" t="b">
        <f t="shared" si="581"/>
        <v>0</v>
      </c>
      <c r="I7485" s="12" t="b">
        <f t="shared" si="582"/>
        <v>1</v>
      </c>
      <c r="J7485" s="12" t="b">
        <f t="shared" si="583"/>
        <v>0</v>
      </c>
      <c r="K7485" s="9" t="b">
        <f t="shared" si="584"/>
        <v>0</v>
      </c>
    </row>
    <row r="7486" spans="1:11" ht="15.75" customHeight="1" x14ac:dyDescent="0.15">
      <c r="A7486" t="s">
        <v>7448</v>
      </c>
      <c r="B7486" s="10">
        <v>7485</v>
      </c>
      <c r="C7486" s="39" t="s">
        <v>2</v>
      </c>
      <c r="D7486" s="40">
        <v>1</v>
      </c>
      <c r="E7486" s="40">
        <v>1</v>
      </c>
      <c r="F7486" s="11" t="s">
        <v>2</v>
      </c>
      <c r="G7486" s="12">
        <f t="shared" si="580"/>
        <v>1</v>
      </c>
      <c r="H7486" s="12" t="b">
        <f t="shared" si="581"/>
        <v>0</v>
      </c>
      <c r="I7486" s="12" t="b">
        <f t="shared" si="582"/>
        <v>0</v>
      </c>
      <c r="J7486" s="12" t="b">
        <f t="shared" si="583"/>
        <v>1</v>
      </c>
      <c r="K7486" s="9" t="b">
        <f t="shared" si="584"/>
        <v>0</v>
      </c>
    </row>
    <row r="7487" spans="1:11" ht="15.75" customHeight="1" x14ac:dyDescent="0.15">
      <c r="A7487" t="s">
        <v>7449</v>
      </c>
      <c r="B7487" s="10">
        <v>7486</v>
      </c>
      <c r="C7487" s="39" t="s">
        <v>2</v>
      </c>
      <c r="D7487" s="40">
        <v>0</v>
      </c>
      <c r="E7487" s="40">
        <v>2</v>
      </c>
      <c r="F7487" s="11" t="s">
        <v>1</v>
      </c>
      <c r="G7487" s="12">
        <f t="shared" si="580"/>
        <v>0</v>
      </c>
      <c r="H7487" s="12" t="b">
        <f t="shared" si="581"/>
        <v>0</v>
      </c>
      <c r="I7487" s="12" t="b">
        <f t="shared" si="582"/>
        <v>0</v>
      </c>
      <c r="J7487" s="12" t="b">
        <f t="shared" si="583"/>
        <v>0</v>
      </c>
      <c r="K7487" s="9" t="b">
        <f t="shared" si="584"/>
        <v>1</v>
      </c>
    </row>
    <row r="7488" spans="1:11" ht="15.75" customHeight="1" x14ac:dyDescent="0.15">
      <c r="A7488" t="s">
        <v>7450</v>
      </c>
      <c r="B7488" s="10">
        <v>7487</v>
      </c>
      <c r="C7488" s="39" t="s">
        <v>1</v>
      </c>
      <c r="D7488" s="40">
        <v>2</v>
      </c>
      <c r="E7488" s="40">
        <v>0</v>
      </c>
      <c r="F7488" s="11" t="s">
        <v>1</v>
      </c>
      <c r="G7488" s="12">
        <f t="shared" si="580"/>
        <v>1</v>
      </c>
      <c r="H7488" s="12" t="b">
        <f t="shared" si="581"/>
        <v>1</v>
      </c>
      <c r="I7488" s="12" t="b">
        <f t="shared" si="582"/>
        <v>0</v>
      </c>
      <c r="J7488" s="12" t="b">
        <f t="shared" si="583"/>
        <v>0</v>
      </c>
      <c r="K7488" s="9" t="b">
        <f t="shared" si="584"/>
        <v>0</v>
      </c>
    </row>
    <row r="7489" spans="1:11" ht="15.75" customHeight="1" x14ac:dyDescent="0.15">
      <c r="A7489" t="s">
        <v>7451</v>
      </c>
      <c r="B7489" s="10">
        <v>7488</v>
      </c>
      <c r="C7489" s="39" t="s">
        <v>1</v>
      </c>
      <c r="D7489" s="40">
        <v>1</v>
      </c>
      <c r="E7489" s="40">
        <v>1</v>
      </c>
      <c r="F7489" s="11" t="s">
        <v>1</v>
      </c>
      <c r="G7489" s="12">
        <f t="shared" si="580"/>
        <v>1</v>
      </c>
      <c r="H7489" s="12" t="b">
        <f t="shared" si="581"/>
        <v>1</v>
      </c>
      <c r="I7489" s="12" t="b">
        <f t="shared" si="582"/>
        <v>0</v>
      </c>
      <c r="J7489" s="12" t="b">
        <f t="shared" si="583"/>
        <v>0</v>
      </c>
      <c r="K7489" s="9" t="b">
        <f t="shared" si="584"/>
        <v>0</v>
      </c>
    </row>
    <row r="7490" spans="1:11" ht="15.75" customHeight="1" x14ac:dyDescent="0.15">
      <c r="A7490" t="s">
        <v>7452</v>
      </c>
      <c r="B7490" s="10">
        <v>7489</v>
      </c>
      <c r="C7490" s="39" t="s">
        <v>2</v>
      </c>
      <c r="D7490" s="40">
        <v>1</v>
      </c>
      <c r="E7490" s="40">
        <v>1</v>
      </c>
      <c r="F7490" s="11" t="s">
        <v>2</v>
      </c>
      <c r="G7490" s="12">
        <f t="shared" si="580"/>
        <v>1</v>
      </c>
      <c r="H7490" s="12" t="b">
        <f t="shared" si="581"/>
        <v>0</v>
      </c>
      <c r="I7490" s="12" t="b">
        <f t="shared" si="582"/>
        <v>0</v>
      </c>
      <c r="J7490" s="12" t="b">
        <f t="shared" si="583"/>
        <v>1</v>
      </c>
      <c r="K7490" s="9" t="b">
        <f t="shared" si="584"/>
        <v>0</v>
      </c>
    </row>
    <row r="7491" spans="1:11" ht="15.75" customHeight="1" x14ac:dyDescent="0.15">
      <c r="A7491" t="s">
        <v>7453</v>
      </c>
      <c r="B7491" s="10">
        <v>7490</v>
      </c>
      <c r="C7491" s="39" t="s">
        <v>1</v>
      </c>
      <c r="D7491" s="40">
        <v>2</v>
      </c>
      <c r="E7491" s="40">
        <v>0</v>
      </c>
      <c r="F7491" s="11" t="s">
        <v>1</v>
      </c>
      <c r="G7491" s="12">
        <f t="shared" si="580"/>
        <v>1</v>
      </c>
      <c r="H7491" s="12" t="b">
        <f t="shared" si="581"/>
        <v>1</v>
      </c>
      <c r="I7491" s="12" t="b">
        <f t="shared" si="582"/>
        <v>0</v>
      </c>
      <c r="J7491" s="12" t="b">
        <f t="shared" si="583"/>
        <v>0</v>
      </c>
      <c r="K7491" s="9" t="b">
        <f t="shared" si="584"/>
        <v>0</v>
      </c>
    </row>
    <row r="7492" spans="1:11" ht="15.75" customHeight="1" x14ac:dyDescent="0.15">
      <c r="A7492" t="s">
        <v>7454</v>
      </c>
      <c r="B7492" s="10">
        <v>7491</v>
      </c>
      <c r="C7492" s="39" t="s">
        <v>1</v>
      </c>
      <c r="D7492" s="40">
        <v>2</v>
      </c>
      <c r="E7492" s="40">
        <v>0</v>
      </c>
      <c r="F7492" s="11" t="s">
        <v>2</v>
      </c>
      <c r="G7492" s="12">
        <f t="shared" si="580"/>
        <v>0</v>
      </c>
      <c r="H7492" s="12" t="b">
        <f t="shared" si="581"/>
        <v>0</v>
      </c>
      <c r="I7492" s="12" t="b">
        <f t="shared" si="582"/>
        <v>1</v>
      </c>
      <c r="J7492" s="12" t="b">
        <f t="shared" si="583"/>
        <v>0</v>
      </c>
      <c r="K7492" s="9" t="b">
        <f t="shared" si="584"/>
        <v>0</v>
      </c>
    </row>
    <row r="7493" spans="1:11" ht="15.75" customHeight="1" x14ac:dyDescent="0.15">
      <c r="A7493" t="s">
        <v>7455</v>
      </c>
      <c r="B7493" s="10">
        <v>7492</v>
      </c>
      <c r="C7493" s="39" t="s">
        <v>1</v>
      </c>
      <c r="D7493" s="40">
        <v>2</v>
      </c>
      <c r="E7493" s="40">
        <v>0</v>
      </c>
      <c r="F7493" s="11" t="s">
        <v>2</v>
      </c>
      <c r="G7493" s="12">
        <f t="shared" ref="G7493:G7556" si="585">IF(C7493=F7493,1,0)</f>
        <v>0</v>
      </c>
      <c r="H7493" s="12" t="b">
        <f t="shared" ref="H7493:H7556" si="586">AND(C7493="incels",F7493="incels")</f>
        <v>0</v>
      </c>
      <c r="I7493" s="12" t="b">
        <f t="shared" ref="I7493:I7556" si="587">AND(C7493="incels",F7493="neutre")</f>
        <v>1</v>
      </c>
      <c r="J7493" s="12" t="b">
        <f t="shared" ref="J7493:J7556" si="588">AND(C7493="neutre",F7493="neutre")</f>
        <v>0</v>
      </c>
      <c r="K7493" s="9" t="b">
        <f t="shared" ref="K7493:K7556" si="589">AND(C7493="neutre",F7493="incels")</f>
        <v>0</v>
      </c>
    </row>
    <row r="7494" spans="1:11" ht="15.75" customHeight="1" x14ac:dyDescent="0.15">
      <c r="A7494" t="s">
        <v>7456</v>
      </c>
      <c r="B7494" s="10">
        <v>7493</v>
      </c>
      <c r="C7494" s="39" t="s">
        <v>1</v>
      </c>
      <c r="D7494" s="40">
        <v>0</v>
      </c>
      <c r="E7494" s="40">
        <v>0</v>
      </c>
      <c r="F7494" s="11" t="s">
        <v>1</v>
      </c>
      <c r="G7494" s="12">
        <f t="shared" si="585"/>
        <v>1</v>
      </c>
      <c r="H7494" s="12" t="b">
        <f t="shared" si="586"/>
        <v>1</v>
      </c>
      <c r="I7494" s="12" t="b">
        <f t="shared" si="587"/>
        <v>0</v>
      </c>
      <c r="J7494" s="12" t="b">
        <f t="shared" si="588"/>
        <v>0</v>
      </c>
      <c r="K7494" s="9" t="b">
        <f t="shared" si="589"/>
        <v>0</v>
      </c>
    </row>
    <row r="7495" spans="1:11" ht="15.75" customHeight="1" x14ac:dyDescent="0.15">
      <c r="A7495" t="s">
        <v>7457</v>
      </c>
      <c r="B7495" s="10">
        <v>7494</v>
      </c>
      <c r="C7495" s="39" t="s">
        <v>1</v>
      </c>
      <c r="D7495" s="40">
        <v>2</v>
      </c>
      <c r="E7495" s="40">
        <v>0</v>
      </c>
      <c r="F7495" s="11" t="s">
        <v>1</v>
      </c>
      <c r="G7495" s="12">
        <f t="shared" si="585"/>
        <v>1</v>
      </c>
      <c r="H7495" s="12" t="b">
        <f t="shared" si="586"/>
        <v>1</v>
      </c>
      <c r="I7495" s="12" t="b">
        <f t="shared" si="587"/>
        <v>0</v>
      </c>
      <c r="J7495" s="12" t="b">
        <f t="shared" si="588"/>
        <v>0</v>
      </c>
      <c r="K7495" s="9" t="b">
        <f t="shared" si="589"/>
        <v>0</v>
      </c>
    </row>
    <row r="7496" spans="1:11" ht="15.75" customHeight="1" x14ac:dyDescent="0.15">
      <c r="A7496" t="s">
        <v>7458</v>
      </c>
      <c r="B7496" s="10">
        <v>7495</v>
      </c>
      <c r="C7496" s="39" t="s">
        <v>1</v>
      </c>
      <c r="D7496" s="40">
        <v>1</v>
      </c>
      <c r="E7496" s="40">
        <v>1</v>
      </c>
      <c r="F7496" s="11" t="s">
        <v>2</v>
      </c>
      <c r="G7496" s="12">
        <f t="shared" si="585"/>
        <v>0</v>
      </c>
      <c r="H7496" s="12" t="b">
        <f t="shared" si="586"/>
        <v>0</v>
      </c>
      <c r="I7496" s="12" t="b">
        <f t="shared" si="587"/>
        <v>1</v>
      </c>
      <c r="J7496" s="12" t="b">
        <f t="shared" si="588"/>
        <v>0</v>
      </c>
      <c r="K7496" s="9" t="b">
        <f t="shared" si="589"/>
        <v>0</v>
      </c>
    </row>
    <row r="7497" spans="1:11" ht="15.75" customHeight="1" x14ac:dyDescent="0.15">
      <c r="A7497" t="s">
        <v>7459</v>
      </c>
      <c r="B7497" s="10">
        <v>7496</v>
      </c>
      <c r="C7497" s="39" t="s">
        <v>1</v>
      </c>
      <c r="D7497" s="40">
        <v>0</v>
      </c>
      <c r="E7497" s="40">
        <v>0</v>
      </c>
      <c r="F7497" s="11" t="s">
        <v>1</v>
      </c>
      <c r="G7497" s="12">
        <f t="shared" si="585"/>
        <v>1</v>
      </c>
      <c r="H7497" s="12" t="b">
        <f t="shared" si="586"/>
        <v>1</v>
      </c>
      <c r="I7497" s="12" t="b">
        <f t="shared" si="587"/>
        <v>0</v>
      </c>
      <c r="J7497" s="12" t="b">
        <f t="shared" si="588"/>
        <v>0</v>
      </c>
      <c r="K7497" s="9" t="b">
        <f t="shared" si="589"/>
        <v>0</v>
      </c>
    </row>
    <row r="7498" spans="1:11" ht="15.75" customHeight="1" x14ac:dyDescent="0.15">
      <c r="A7498" t="s">
        <v>7460</v>
      </c>
      <c r="B7498" s="10">
        <v>7497</v>
      </c>
      <c r="C7498" s="39" t="s">
        <v>1</v>
      </c>
      <c r="D7498" s="40">
        <v>2</v>
      </c>
      <c r="E7498" s="40">
        <v>0</v>
      </c>
      <c r="F7498" s="11" t="s">
        <v>1</v>
      </c>
      <c r="G7498" s="12">
        <f t="shared" si="585"/>
        <v>1</v>
      </c>
      <c r="H7498" s="12" t="b">
        <f t="shared" si="586"/>
        <v>1</v>
      </c>
      <c r="I7498" s="12" t="b">
        <f t="shared" si="587"/>
        <v>0</v>
      </c>
      <c r="J7498" s="12" t="b">
        <f t="shared" si="588"/>
        <v>0</v>
      </c>
      <c r="K7498" s="9" t="b">
        <f t="shared" si="589"/>
        <v>0</v>
      </c>
    </row>
    <row r="7499" spans="1:11" ht="15.75" customHeight="1" x14ac:dyDescent="0.15">
      <c r="A7499" t="s">
        <v>7461</v>
      </c>
      <c r="B7499" s="10">
        <v>7498</v>
      </c>
      <c r="C7499" s="39" t="s">
        <v>1</v>
      </c>
      <c r="D7499" s="40">
        <v>2</v>
      </c>
      <c r="E7499" s="40">
        <v>0</v>
      </c>
      <c r="F7499" s="11" t="s">
        <v>1</v>
      </c>
      <c r="G7499" s="12">
        <f t="shared" si="585"/>
        <v>1</v>
      </c>
      <c r="H7499" s="12" t="b">
        <f t="shared" si="586"/>
        <v>1</v>
      </c>
      <c r="I7499" s="12" t="b">
        <f t="shared" si="587"/>
        <v>0</v>
      </c>
      <c r="J7499" s="12" t="b">
        <f t="shared" si="588"/>
        <v>0</v>
      </c>
      <c r="K7499" s="9" t="b">
        <f t="shared" si="589"/>
        <v>0</v>
      </c>
    </row>
    <row r="7500" spans="1:11" ht="15.75" customHeight="1" x14ac:dyDescent="0.15">
      <c r="A7500" t="s">
        <v>7462</v>
      </c>
      <c r="B7500" s="10">
        <v>7499</v>
      </c>
      <c r="C7500" s="39" t="s">
        <v>1</v>
      </c>
      <c r="D7500" s="40">
        <v>1</v>
      </c>
      <c r="E7500" s="40">
        <v>1</v>
      </c>
      <c r="F7500" s="11" t="s">
        <v>1</v>
      </c>
      <c r="G7500" s="12">
        <f t="shared" si="585"/>
        <v>1</v>
      </c>
      <c r="H7500" s="12" t="b">
        <f t="shared" si="586"/>
        <v>1</v>
      </c>
      <c r="I7500" s="12" t="b">
        <f t="shared" si="587"/>
        <v>0</v>
      </c>
      <c r="J7500" s="12" t="b">
        <f t="shared" si="588"/>
        <v>0</v>
      </c>
      <c r="K7500" s="9" t="b">
        <f t="shared" si="589"/>
        <v>0</v>
      </c>
    </row>
    <row r="7501" spans="1:11" ht="15.75" customHeight="1" x14ac:dyDescent="0.15">
      <c r="A7501" t="s">
        <v>7463</v>
      </c>
      <c r="B7501" s="10">
        <v>7500</v>
      </c>
      <c r="C7501" s="39" t="s">
        <v>1</v>
      </c>
      <c r="D7501" s="40">
        <v>2</v>
      </c>
      <c r="E7501" s="40">
        <v>0</v>
      </c>
      <c r="F7501" s="11" t="s">
        <v>1</v>
      </c>
      <c r="G7501" s="12">
        <f t="shared" si="585"/>
        <v>1</v>
      </c>
      <c r="H7501" s="12" t="b">
        <f t="shared" si="586"/>
        <v>1</v>
      </c>
      <c r="I7501" s="12" t="b">
        <f t="shared" si="587"/>
        <v>0</v>
      </c>
      <c r="J7501" s="12" t="b">
        <f t="shared" si="588"/>
        <v>0</v>
      </c>
      <c r="K7501" s="9" t="b">
        <f t="shared" si="589"/>
        <v>0</v>
      </c>
    </row>
    <row r="7502" spans="1:11" ht="15.75" customHeight="1" x14ac:dyDescent="0.15">
      <c r="A7502" t="s">
        <v>7464</v>
      </c>
      <c r="B7502" s="10">
        <v>7501</v>
      </c>
      <c r="C7502" s="39" t="s">
        <v>1</v>
      </c>
      <c r="D7502" s="40">
        <v>2</v>
      </c>
      <c r="E7502" s="40">
        <v>0</v>
      </c>
      <c r="F7502" s="11" t="s">
        <v>1</v>
      </c>
      <c r="G7502" s="12">
        <f t="shared" si="585"/>
        <v>1</v>
      </c>
      <c r="H7502" s="12" t="b">
        <f t="shared" si="586"/>
        <v>1</v>
      </c>
      <c r="I7502" s="12" t="b">
        <f t="shared" si="587"/>
        <v>0</v>
      </c>
      <c r="J7502" s="12" t="b">
        <f t="shared" si="588"/>
        <v>0</v>
      </c>
      <c r="K7502" s="9" t="b">
        <f t="shared" si="589"/>
        <v>0</v>
      </c>
    </row>
    <row r="7503" spans="1:11" ht="15.75" customHeight="1" x14ac:dyDescent="0.15">
      <c r="A7503" t="s">
        <v>7465</v>
      </c>
      <c r="B7503" s="10">
        <v>7502</v>
      </c>
      <c r="C7503" s="39" t="s">
        <v>1</v>
      </c>
      <c r="D7503" s="40">
        <v>1</v>
      </c>
      <c r="E7503" s="40">
        <v>1</v>
      </c>
      <c r="F7503" s="11" t="s">
        <v>2</v>
      </c>
      <c r="G7503" s="12">
        <f t="shared" si="585"/>
        <v>0</v>
      </c>
      <c r="H7503" s="12" t="b">
        <f t="shared" si="586"/>
        <v>0</v>
      </c>
      <c r="I7503" s="12" t="b">
        <f t="shared" si="587"/>
        <v>1</v>
      </c>
      <c r="J7503" s="12" t="b">
        <f t="shared" si="588"/>
        <v>0</v>
      </c>
      <c r="K7503" s="9" t="b">
        <f t="shared" si="589"/>
        <v>0</v>
      </c>
    </row>
    <row r="7504" spans="1:11" ht="15.75" customHeight="1" x14ac:dyDescent="0.15">
      <c r="A7504" t="s">
        <v>7466</v>
      </c>
      <c r="B7504" s="10">
        <v>7503</v>
      </c>
      <c r="C7504" s="39" t="s">
        <v>1</v>
      </c>
      <c r="D7504" s="40">
        <v>2</v>
      </c>
      <c r="E7504" s="40">
        <v>0</v>
      </c>
      <c r="F7504" s="11" t="s">
        <v>1</v>
      </c>
      <c r="G7504" s="12">
        <f t="shared" si="585"/>
        <v>1</v>
      </c>
      <c r="H7504" s="12" t="b">
        <f t="shared" si="586"/>
        <v>1</v>
      </c>
      <c r="I7504" s="12" t="b">
        <f t="shared" si="587"/>
        <v>0</v>
      </c>
      <c r="J7504" s="12" t="b">
        <f t="shared" si="588"/>
        <v>0</v>
      </c>
      <c r="K7504" s="9" t="b">
        <f t="shared" si="589"/>
        <v>0</v>
      </c>
    </row>
    <row r="7505" spans="1:11" ht="15.75" customHeight="1" x14ac:dyDescent="0.15">
      <c r="A7505" t="s">
        <v>7467</v>
      </c>
      <c r="B7505" s="10">
        <v>7504</v>
      </c>
      <c r="C7505" s="39" t="s">
        <v>1</v>
      </c>
      <c r="D7505" s="40">
        <v>2</v>
      </c>
      <c r="E7505" s="40">
        <v>0</v>
      </c>
      <c r="F7505" s="11" t="s">
        <v>2</v>
      </c>
      <c r="G7505" s="12">
        <f t="shared" si="585"/>
        <v>0</v>
      </c>
      <c r="H7505" s="12" t="b">
        <f t="shared" si="586"/>
        <v>0</v>
      </c>
      <c r="I7505" s="12" t="b">
        <f t="shared" si="587"/>
        <v>1</v>
      </c>
      <c r="J7505" s="12" t="b">
        <f t="shared" si="588"/>
        <v>0</v>
      </c>
      <c r="K7505" s="9" t="b">
        <f t="shared" si="589"/>
        <v>0</v>
      </c>
    </row>
    <row r="7506" spans="1:11" ht="15.75" customHeight="1" x14ac:dyDescent="0.15">
      <c r="A7506" t="s">
        <v>7468</v>
      </c>
      <c r="B7506" s="10">
        <v>7505</v>
      </c>
      <c r="C7506" s="39" t="s">
        <v>1</v>
      </c>
      <c r="D7506" s="40">
        <v>1</v>
      </c>
      <c r="E7506" s="40">
        <v>1</v>
      </c>
      <c r="F7506" s="11" t="s">
        <v>1</v>
      </c>
      <c r="G7506" s="12">
        <f t="shared" si="585"/>
        <v>1</v>
      </c>
      <c r="H7506" s="12" t="b">
        <f t="shared" si="586"/>
        <v>1</v>
      </c>
      <c r="I7506" s="12" t="b">
        <f t="shared" si="587"/>
        <v>0</v>
      </c>
      <c r="J7506" s="12" t="b">
        <f t="shared" si="588"/>
        <v>0</v>
      </c>
      <c r="K7506" s="9" t="b">
        <f t="shared" si="589"/>
        <v>0</v>
      </c>
    </row>
    <row r="7507" spans="1:11" ht="15.75" customHeight="1" x14ac:dyDescent="0.15">
      <c r="A7507" t="s">
        <v>7469</v>
      </c>
      <c r="B7507" s="10">
        <v>7506</v>
      </c>
      <c r="C7507" s="39" t="s">
        <v>1</v>
      </c>
      <c r="D7507" s="40">
        <v>2</v>
      </c>
      <c r="E7507" s="40">
        <v>0</v>
      </c>
      <c r="F7507" s="11" t="s">
        <v>1</v>
      </c>
      <c r="G7507" s="12">
        <f t="shared" si="585"/>
        <v>1</v>
      </c>
      <c r="H7507" s="12" t="b">
        <f t="shared" si="586"/>
        <v>1</v>
      </c>
      <c r="I7507" s="12" t="b">
        <f t="shared" si="587"/>
        <v>0</v>
      </c>
      <c r="J7507" s="12" t="b">
        <f t="shared" si="588"/>
        <v>0</v>
      </c>
      <c r="K7507" s="9" t="b">
        <f t="shared" si="589"/>
        <v>0</v>
      </c>
    </row>
    <row r="7508" spans="1:11" ht="15.75" customHeight="1" x14ac:dyDescent="0.15">
      <c r="A7508" t="s">
        <v>7470</v>
      </c>
      <c r="B7508" s="10">
        <v>7507</v>
      </c>
      <c r="C7508" s="39" t="s">
        <v>1</v>
      </c>
      <c r="D7508" s="40">
        <v>2</v>
      </c>
      <c r="E7508" s="40">
        <v>0</v>
      </c>
      <c r="F7508" s="11" t="s">
        <v>1</v>
      </c>
      <c r="G7508" s="12">
        <f t="shared" si="585"/>
        <v>1</v>
      </c>
      <c r="H7508" s="12" t="b">
        <f t="shared" si="586"/>
        <v>1</v>
      </c>
      <c r="I7508" s="12" t="b">
        <f t="shared" si="587"/>
        <v>0</v>
      </c>
      <c r="J7508" s="12" t="b">
        <f t="shared" si="588"/>
        <v>0</v>
      </c>
      <c r="K7508" s="9" t="b">
        <f t="shared" si="589"/>
        <v>0</v>
      </c>
    </row>
    <row r="7509" spans="1:11" ht="15.75" customHeight="1" x14ac:dyDescent="0.15">
      <c r="A7509" t="s">
        <v>7471</v>
      </c>
      <c r="B7509" s="10">
        <v>7508</v>
      </c>
      <c r="C7509" s="39" t="s">
        <v>1</v>
      </c>
      <c r="D7509" s="40">
        <v>2</v>
      </c>
      <c r="E7509" s="40">
        <v>0</v>
      </c>
      <c r="F7509" s="11" t="s">
        <v>1</v>
      </c>
      <c r="G7509" s="12">
        <f t="shared" si="585"/>
        <v>1</v>
      </c>
      <c r="H7509" s="12" t="b">
        <f t="shared" si="586"/>
        <v>1</v>
      </c>
      <c r="I7509" s="12" t="b">
        <f t="shared" si="587"/>
        <v>0</v>
      </c>
      <c r="J7509" s="12" t="b">
        <f t="shared" si="588"/>
        <v>0</v>
      </c>
      <c r="K7509" s="9" t="b">
        <f t="shared" si="589"/>
        <v>0</v>
      </c>
    </row>
    <row r="7510" spans="1:11" ht="15.75" customHeight="1" x14ac:dyDescent="0.15">
      <c r="A7510" t="s">
        <v>7472</v>
      </c>
      <c r="B7510" s="10">
        <v>7509</v>
      </c>
      <c r="C7510" s="39" t="s">
        <v>1</v>
      </c>
      <c r="D7510" s="40">
        <v>0</v>
      </c>
      <c r="E7510" s="40">
        <v>0</v>
      </c>
      <c r="F7510" s="11" t="s">
        <v>2</v>
      </c>
      <c r="G7510" s="12">
        <f t="shared" si="585"/>
        <v>0</v>
      </c>
      <c r="H7510" s="12" t="b">
        <f t="shared" si="586"/>
        <v>0</v>
      </c>
      <c r="I7510" s="12" t="b">
        <f t="shared" si="587"/>
        <v>1</v>
      </c>
      <c r="J7510" s="12" t="b">
        <f t="shared" si="588"/>
        <v>0</v>
      </c>
      <c r="K7510" s="9" t="b">
        <f t="shared" si="589"/>
        <v>0</v>
      </c>
    </row>
    <row r="7511" spans="1:11" ht="15.75" customHeight="1" x14ac:dyDescent="0.15">
      <c r="A7511" t="s">
        <v>7473</v>
      </c>
      <c r="B7511" s="10">
        <v>7510</v>
      </c>
      <c r="C7511" s="39" t="s">
        <v>1</v>
      </c>
      <c r="D7511" s="40">
        <v>1</v>
      </c>
      <c r="E7511" s="40">
        <v>1</v>
      </c>
      <c r="F7511" s="11" t="s">
        <v>1</v>
      </c>
      <c r="G7511" s="12">
        <f t="shared" si="585"/>
        <v>1</v>
      </c>
      <c r="H7511" s="12" t="b">
        <f t="shared" si="586"/>
        <v>1</v>
      </c>
      <c r="I7511" s="12" t="b">
        <f t="shared" si="587"/>
        <v>0</v>
      </c>
      <c r="J7511" s="12" t="b">
        <f t="shared" si="588"/>
        <v>0</v>
      </c>
      <c r="K7511" s="9" t="b">
        <f t="shared" si="589"/>
        <v>0</v>
      </c>
    </row>
    <row r="7512" spans="1:11" ht="15.75" customHeight="1" x14ac:dyDescent="0.15">
      <c r="A7512" t="s">
        <v>7474</v>
      </c>
      <c r="B7512" s="10">
        <v>7511</v>
      </c>
      <c r="C7512" s="39" t="s">
        <v>1</v>
      </c>
      <c r="D7512" s="40">
        <v>2</v>
      </c>
      <c r="E7512" s="40">
        <v>0</v>
      </c>
      <c r="F7512" s="11" t="s">
        <v>1</v>
      </c>
      <c r="G7512" s="12">
        <f t="shared" si="585"/>
        <v>1</v>
      </c>
      <c r="H7512" s="12" t="b">
        <f t="shared" si="586"/>
        <v>1</v>
      </c>
      <c r="I7512" s="12" t="b">
        <f t="shared" si="587"/>
        <v>0</v>
      </c>
      <c r="J7512" s="12" t="b">
        <f t="shared" si="588"/>
        <v>0</v>
      </c>
      <c r="K7512" s="9" t="b">
        <f t="shared" si="589"/>
        <v>0</v>
      </c>
    </row>
    <row r="7513" spans="1:11" ht="15.75" customHeight="1" x14ac:dyDescent="0.15">
      <c r="A7513" t="s">
        <v>7475</v>
      </c>
      <c r="B7513" s="10">
        <v>7512</v>
      </c>
      <c r="C7513" s="39" t="s">
        <v>1</v>
      </c>
      <c r="D7513" s="40">
        <v>2</v>
      </c>
      <c r="E7513" s="40">
        <v>0</v>
      </c>
      <c r="F7513" s="11" t="s">
        <v>1</v>
      </c>
      <c r="G7513" s="12">
        <f t="shared" si="585"/>
        <v>1</v>
      </c>
      <c r="H7513" s="12" t="b">
        <f t="shared" si="586"/>
        <v>1</v>
      </c>
      <c r="I7513" s="12" t="b">
        <f t="shared" si="587"/>
        <v>0</v>
      </c>
      <c r="J7513" s="12" t="b">
        <f t="shared" si="588"/>
        <v>0</v>
      </c>
      <c r="K7513" s="9" t="b">
        <f t="shared" si="589"/>
        <v>0</v>
      </c>
    </row>
    <row r="7514" spans="1:11" ht="15.75" customHeight="1" x14ac:dyDescent="0.15">
      <c r="A7514" t="s">
        <v>7476</v>
      </c>
      <c r="B7514" s="10">
        <v>7513</v>
      </c>
      <c r="C7514" s="39" t="s">
        <v>1</v>
      </c>
      <c r="D7514" s="40">
        <v>1</v>
      </c>
      <c r="E7514" s="40">
        <v>1</v>
      </c>
      <c r="F7514" s="11" t="s">
        <v>1</v>
      </c>
      <c r="G7514" s="12">
        <f t="shared" si="585"/>
        <v>1</v>
      </c>
      <c r="H7514" s="12" t="b">
        <f t="shared" si="586"/>
        <v>1</v>
      </c>
      <c r="I7514" s="12" t="b">
        <f t="shared" si="587"/>
        <v>0</v>
      </c>
      <c r="J7514" s="12" t="b">
        <f t="shared" si="588"/>
        <v>0</v>
      </c>
      <c r="K7514" s="9" t="b">
        <f t="shared" si="589"/>
        <v>0</v>
      </c>
    </row>
    <row r="7515" spans="1:11" ht="15.75" customHeight="1" x14ac:dyDescent="0.15">
      <c r="A7515" t="s">
        <v>7477</v>
      </c>
      <c r="B7515" s="10">
        <v>7514</v>
      </c>
      <c r="C7515" s="39" t="s">
        <v>2</v>
      </c>
      <c r="D7515" s="40">
        <v>0</v>
      </c>
      <c r="E7515" s="40">
        <v>2</v>
      </c>
      <c r="F7515" s="11" t="s">
        <v>2</v>
      </c>
      <c r="G7515" s="12">
        <f t="shared" si="585"/>
        <v>1</v>
      </c>
      <c r="H7515" s="12" t="b">
        <f t="shared" si="586"/>
        <v>0</v>
      </c>
      <c r="I7515" s="12" t="b">
        <f t="shared" si="587"/>
        <v>0</v>
      </c>
      <c r="J7515" s="12" t="b">
        <f t="shared" si="588"/>
        <v>1</v>
      </c>
      <c r="K7515" s="9" t="b">
        <f t="shared" si="589"/>
        <v>0</v>
      </c>
    </row>
    <row r="7516" spans="1:11" ht="15.75" customHeight="1" x14ac:dyDescent="0.15">
      <c r="A7516" t="s">
        <v>7478</v>
      </c>
      <c r="B7516" s="10">
        <v>7515</v>
      </c>
      <c r="C7516" s="39" t="s">
        <v>1</v>
      </c>
      <c r="D7516" s="40">
        <v>2</v>
      </c>
      <c r="E7516" s="40">
        <v>0</v>
      </c>
      <c r="F7516" s="11" t="s">
        <v>1</v>
      </c>
      <c r="G7516" s="12">
        <f t="shared" si="585"/>
        <v>1</v>
      </c>
      <c r="H7516" s="12" t="b">
        <f t="shared" si="586"/>
        <v>1</v>
      </c>
      <c r="I7516" s="12" t="b">
        <f t="shared" si="587"/>
        <v>0</v>
      </c>
      <c r="J7516" s="12" t="b">
        <f t="shared" si="588"/>
        <v>0</v>
      </c>
      <c r="K7516" s="9" t="b">
        <f t="shared" si="589"/>
        <v>0</v>
      </c>
    </row>
    <row r="7517" spans="1:11" ht="15.75" customHeight="1" x14ac:dyDescent="0.15">
      <c r="A7517" t="s">
        <v>7479</v>
      </c>
      <c r="B7517" s="10">
        <v>7516</v>
      </c>
      <c r="C7517" s="39" t="s">
        <v>1</v>
      </c>
      <c r="D7517" s="40">
        <v>2</v>
      </c>
      <c r="E7517" s="40">
        <v>0</v>
      </c>
      <c r="F7517" s="11" t="s">
        <v>1</v>
      </c>
      <c r="G7517" s="12">
        <f t="shared" si="585"/>
        <v>1</v>
      </c>
      <c r="H7517" s="12" t="b">
        <f t="shared" si="586"/>
        <v>1</v>
      </c>
      <c r="I7517" s="12" t="b">
        <f t="shared" si="587"/>
        <v>0</v>
      </c>
      <c r="J7517" s="12" t="b">
        <f t="shared" si="588"/>
        <v>0</v>
      </c>
      <c r="K7517" s="9" t="b">
        <f t="shared" si="589"/>
        <v>0</v>
      </c>
    </row>
    <row r="7518" spans="1:11" ht="15.75" customHeight="1" x14ac:dyDescent="0.15">
      <c r="A7518" t="s">
        <v>7480</v>
      </c>
      <c r="B7518" s="10">
        <v>7517</v>
      </c>
      <c r="C7518" s="39" t="s">
        <v>2</v>
      </c>
      <c r="D7518" s="40">
        <v>1</v>
      </c>
      <c r="E7518" s="40">
        <v>1</v>
      </c>
      <c r="F7518" s="11" t="s">
        <v>2</v>
      </c>
      <c r="G7518" s="12">
        <f t="shared" si="585"/>
        <v>1</v>
      </c>
      <c r="H7518" s="12" t="b">
        <f t="shared" si="586"/>
        <v>0</v>
      </c>
      <c r="I7518" s="12" t="b">
        <f t="shared" si="587"/>
        <v>0</v>
      </c>
      <c r="J7518" s="12" t="b">
        <f t="shared" si="588"/>
        <v>1</v>
      </c>
      <c r="K7518" s="9" t="b">
        <f t="shared" si="589"/>
        <v>0</v>
      </c>
    </row>
    <row r="7519" spans="1:11" ht="15.75" customHeight="1" x14ac:dyDescent="0.15">
      <c r="A7519" t="s">
        <v>7481</v>
      </c>
      <c r="B7519" s="10">
        <v>7518</v>
      </c>
      <c r="C7519" s="39" t="s">
        <v>1</v>
      </c>
      <c r="D7519" s="40">
        <v>2</v>
      </c>
      <c r="E7519" s="40">
        <v>0</v>
      </c>
      <c r="F7519" s="11" t="s">
        <v>1</v>
      </c>
      <c r="G7519" s="12">
        <f t="shared" si="585"/>
        <v>1</v>
      </c>
      <c r="H7519" s="12" t="b">
        <f t="shared" si="586"/>
        <v>1</v>
      </c>
      <c r="I7519" s="12" t="b">
        <f t="shared" si="587"/>
        <v>0</v>
      </c>
      <c r="J7519" s="12" t="b">
        <f t="shared" si="588"/>
        <v>0</v>
      </c>
      <c r="K7519" s="9" t="b">
        <f t="shared" si="589"/>
        <v>0</v>
      </c>
    </row>
    <row r="7520" spans="1:11" ht="15.75" customHeight="1" x14ac:dyDescent="0.15">
      <c r="A7520" t="s">
        <v>7482</v>
      </c>
      <c r="B7520" s="10">
        <v>7519</v>
      </c>
      <c r="C7520" s="39" t="s">
        <v>1</v>
      </c>
      <c r="D7520" s="40">
        <v>2</v>
      </c>
      <c r="E7520" s="40">
        <v>0</v>
      </c>
      <c r="F7520" s="11" t="s">
        <v>1</v>
      </c>
      <c r="G7520" s="12">
        <f t="shared" si="585"/>
        <v>1</v>
      </c>
      <c r="H7520" s="12" t="b">
        <f t="shared" si="586"/>
        <v>1</v>
      </c>
      <c r="I7520" s="12" t="b">
        <f t="shared" si="587"/>
        <v>0</v>
      </c>
      <c r="J7520" s="12" t="b">
        <f t="shared" si="588"/>
        <v>0</v>
      </c>
      <c r="K7520" s="9" t="b">
        <f t="shared" si="589"/>
        <v>0</v>
      </c>
    </row>
    <row r="7521" spans="1:11" ht="15.75" customHeight="1" x14ac:dyDescent="0.15">
      <c r="A7521" t="s">
        <v>7483</v>
      </c>
      <c r="B7521" s="10">
        <v>7520</v>
      </c>
      <c r="C7521" s="39" t="s">
        <v>1</v>
      </c>
      <c r="D7521" s="40">
        <v>2</v>
      </c>
      <c r="E7521" s="40">
        <v>0</v>
      </c>
      <c r="F7521" s="11" t="s">
        <v>2</v>
      </c>
      <c r="G7521" s="12">
        <f t="shared" si="585"/>
        <v>0</v>
      </c>
      <c r="H7521" s="12" t="b">
        <f t="shared" si="586"/>
        <v>0</v>
      </c>
      <c r="I7521" s="12" t="b">
        <f t="shared" si="587"/>
        <v>1</v>
      </c>
      <c r="J7521" s="12" t="b">
        <f t="shared" si="588"/>
        <v>0</v>
      </c>
      <c r="K7521" s="9" t="b">
        <f t="shared" si="589"/>
        <v>0</v>
      </c>
    </row>
    <row r="7522" spans="1:11" ht="15.75" customHeight="1" x14ac:dyDescent="0.15">
      <c r="A7522" t="s">
        <v>7484</v>
      </c>
      <c r="B7522" s="10">
        <v>7521</v>
      </c>
      <c r="C7522" s="39" t="s">
        <v>1</v>
      </c>
      <c r="D7522" s="40">
        <v>0</v>
      </c>
      <c r="E7522" s="40">
        <v>0</v>
      </c>
      <c r="F7522" s="11" t="s">
        <v>2</v>
      </c>
      <c r="G7522" s="12">
        <f t="shared" si="585"/>
        <v>0</v>
      </c>
      <c r="H7522" s="12" t="b">
        <f t="shared" si="586"/>
        <v>0</v>
      </c>
      <c r="I7522" s="12" t="b">
        <f t="shared" si="587"/>
        <v>1</v>
      </c>
      <c r="J7522" s="12" t="b">
        <f t="shared" si="588"/>
        <v>0</v>
      </c>
      <c r="K7522" s="9" t="b">
        <f t="shared" si="589"/>
        <v>0</v>
      </c>
    </row>
    <row r="7523" spans="1:11" ht="15.75" customHeight="1" x14ac:dyDescent="0.15">
      <c r="A7523" t="s">
        <v>7485</v>
      </c>
      <c r="B7523" s="10">
        <v>7522</v>
      </c>
      <c r="C7523" s="39" t="s">
        <v>1</v>
      </c>
      <c r="D7523" s="40">
        <v>1</v>
      </c>
      <c r="E7523" s="40">
        <v>1</v>
      </c>
      <c r="F7523" s="11" t="s">
        <v>1</v>
      </c>
      <c r="G7523" s="12">
        <f t="shared" si="585"/>
        <v>1</v>
      </c>
      <c r="H7523" s="12" t="b">
        <f t="shared" si="586"/>
        <v>1</v>
      </c>
      <c r="I7523" s="12" t="b">
        <f t="shared" si="587"/>
        <v>0</v>
      </c>
      <c r="J7523" s="12" t="b">
        <f t="shared" si="588"/>
        <v>0</v>
      </c>
      <c r="K7523" s="9" t="b">
        <f t="shared" si="589"/>
        <v>0</v>
      </c>
    </row>
    <row r="7524" spans="1:11" ht="15.75" customHeight="1" x14ac:dyDescent="0.15">
      <c r="A7524" t="s">
        <v>7486</v>
      </c>
      <c r="B7524" s="10">
        <v>7523</v>
      </c>
      <c r="C7524" s="39" t="s">
        <v>1</v>
      </c>
      <c r="D7524" s="40">
        <v>1</v>
      </c>
      <c r="E7524" s="40">
        <v>1</v>
      </c>
      <c r="F7524" s="11" t="s">
        <v>2</v>
      </c>
      <c r="G7524" s="12">
        <f t="shared" si="585"/>
        <v>0</v>
      </c>
      <c r="H7524" s="12" t="b">
        <f t="shared" si="586"/>
        <v>0</v>
      </c>
      <c r="I7524" s="12" t="b">
        <f t="shared" si="587"/>
        <v>1</v>
      </c>
      <c r="J7524" s="12" t="b">
        <f t="shared" si="588"/>
        <v>0</v>
      </c>
      <c r="K7524" s="9" t="b">
        <f t="shared" si="589"/>
        <v>0</v>
      </c>
    </row>
    <row r="7525" spans="1:11" ht="15.75" customHeight="1" x14ac:dyDescent="0.15">
      <c r="A7525" t="s">
        <v>7487</v>
      </c>
      <c r="B7525" s="10">
        <v>7524</v>
      </c>
      <c r="C7525" s="39" t="s">
        <v>1</v>
      </c>
      <c r="D7525" s="40">
        <v>1</v>
      </c>
      <c r="E7525" s="40">
        <v>1</v>
      </c>
      <c r="F7525" s="11" t="s">
        <v>1</v>
      </c>
      <c r="G7525" s="12">
        <f t="shared" si="585"/>
        <v>1</v>
      </c>
      <c r="H7525" s="12" t="b">
        <f t="shared" si="586"/>
        <v>1</v>
      </c>
      <c r="I7525" s="12" t="b">
        <f t="shared" si="587"/>
        <v>0</v>
      </c>
      <c r="J7525" s="12" t="b">
        <f t="shared" si="588"/>
        <v>0</v>
      </c>
      <c r="K7525" s="9" t="b">
        <f t="shared" si="589"/>
        <v>0</v>
      </c>
    </row>
    <row r="7526" spans="1:11" ht="15.75" customHeight="1" x14ac:dyDescent="0.15">
      <c r="A7526" t="s">
        <v>7488</v>
      </c>
      <c r="B7526" s="10">
        <v>7525</v>
      </c>
      <c r="C7526" s="39" t="s">
        <v>1</v>
      </c>
      <c r="D7526" s="40">
        <v>2</v>
      </c>
      <c r="E7526" s="40">
        <v>0</v>
      </c>
      <c r="F7526" s="11" t="s">
        <v>1</v>
      </c>
      <c r="G7526" s="12">
        <f t="shared" si="585"/>
        <v>1</v>
      </c>
      <c r="H7526" s="12" t="b">
        <f t="shared" si="586"/>
        <v>1</v>
      </c>
      <c r="I7526" s="12" t="b">
        <f t="shared" si="587"/>
        <v>0</v>
      </c>
      <c r="J7526" s="12" t="b">
        <f t="shared" si="588"/>
        <v>0</v>
      </c>
      <c r="K7526" s="9" t="b">
        <f t="shared" si="589"/>
        <v>0</v>
      </c>
    </row>
    <row r="7527" spans="1:11" ht="15.75" customHeight="1" x14ac:dyDescent="0.15">
      <c r="A7527" t="s">
        <v>7489</v>
      </c>
      <c r="B7527" s="10">
        <v>7526</v>
      </c>
      <c r="C7527" s="39" t="s">
        <v>1</v>
      </c>
      <c r="D7527" s="40">
        <v>1</v>
      </c>
      <c r="E7527" s="40">
        <v>1</v>
      </c>
      <c r="F7527" s="11" t="s">
        <v>2</v>
      </c>
      <c r="G7527" s="12">
        <f t="shared" si="585"/>
        <v>0</v>
      </c>
      <c r="H7527" s="12" t="b">
        <f t="shared" si="586"/>
        <v>0</v>
      </c>
      <c r="I7527" s="12" t="b">
        <f t="shared" si="587"/>
        <v>1</v>
      </c>
      <c r="J7527" s="12" t="b">
        <f t="shared" si="588"/>
        <v>0</v>
      </c>
      <c r="K7527" s="9" t="b">
        <f t="shared" si="589"/>
        <v>0</v>
      </c>
    </row>
    <row r="7528" spans="1:11" ht="15.75" customHeight="1" x14ac:dyDescent="0.15">
      <c r="A7528" t="s">
        <v>7490</v>
      </c>
      <c r="B7528" s="10">
        <v>7527</v>
      </c>
      <c r="C7528" s="39" t="s">
        <v>1</v>
      </c>
      <c r="D7528" s="40">
        <v>0</v>
      </c>
      <c r="E7528" s="40">
        <v>0</v>
      </c>
      <c r="F7528" s="11" t="s">
        <v>1</v>
      </c>
      <c r="G7528" s="12">
        <f t="shared" si="585"/>
        <v>1</v>
      </c>
      <c r="H7528" s="12" t="b">
        <f t="shared" si="586"/>
        <v>1</v>
      </c>
      <c r="I7528" s="12" t="b">
        <f t="shared" si="587"/>
        <v>0</v>
      </c>
      <c r="J7528" s="12" t="b">
        <f t="shared" si="588"/>
        <v>0</v>
      </c>
      <c r="K7528" s="9" t="b">
        <f t="shared" si="589"/>
        <v>0</v>
      </c>
    </row>
    <row r="7529" spans="1:11" ht="15.75" customHeight="1" x14ac:dyDescent="0.15">
      <c r="A7529" t="s">
        <v>7491</v>
      </c>
      <c r="B7529" s="10">
        <v>7528</v>
      </c>
      <c r="C7529" s="39" t="s">
        <v>1</v>
      </c>
      <c r="D7529" s="40">
        <v>1</v>
      </c>
      <c r="E7529" s="40">
        <v>1</v>
      </c>
      <c r="F7529" s="11" t="s">
        <v>1</v>
      </c>
      <c r="G7529" s="12">
        <f t="shared" si="585"/>
        <v>1</v>
      </c>
      <c r="H7529" s="12" t="b">
        <f t="shared" si="586"/>
        <v>1</v>
      </c>
      <c r="I7529" s="12" t="b">
        <f t="shared" si="587"/>
        <v>0</v>
      </c>
      <c r="J7529" s="12" t="b">
        <f t="shared" si="588"/>
        <v>0</v>
      </c>
      <c r="K7529" s="9" t="b">
        <f t="shared" si="589"/>
        <v>0</v>
      </c>
    </row>
    <row r="7530" spans="1:11" ht="15.75" customHeight="1" x14ac:dyDescent="0.15">
      <c r="A7530" t="s">
        <v>7492</v>
      </c>
      <c r="B7530" s="10">
        <v>7529</v>
      </c>
      <c r="C7530" s="39" t="s">
        <v>1</v>
      </c>
      <c r="D7530" s="40">
        <v>2</v>
      </c>
      <c r="E7530" s="40">
        <v>0</v>
      </c>
      <c r="F7530" s="11" t="s">
        <v>1</v>
      </c>
      <c r="G7530" s="12">
        <f t="shared" si="585"/>
        <v>1</v>
      </c>
      <c r="H7530" s="12" t="b">
        <f t="shared" si="586"/>
        <v>1</v>
      </c>
      <c r="I7530" s="12" t="b">
        <f t="shared" si="587"/>
        <v>0</v>
      </c>
      <c r="J7530" s="12" t="b">
        <f t="shared" si="588"/>
        <v>0</v>
      </c>
      <c r="K7530" s="9" t="b">
        <f t="shared" si="589"/>
        <v>0</v>
      </c>
    </row>
    <row r="7531" spans="1:11" ht="15.75" customHeight="1" x14ac:dyDescent="0.15">
      <c r="A7531" t="s">
        <v>7493</v>
      </c>
      <c r="B7531" s="10">
        <v>7530</v>
      </c>
      <c r="C7531" s="39" t="s">
        <v>1</v>
      </c>
      <c r="D7531" s="40">
        <v>1</v>
      </c>
      <c r="E7531" s="40">
        <v>1</v>
      </c>
      <c r="F7531" s="11" t="s">
        <v>1</v>
      </c>
      <c r="G7531" s="12">
        <f t="shared" si="585"/>
        <v>1</v>
      </c>
      <c r="H7531" s="12" t="b">
        <f t="shared" si="586"/>
        <v>1</v>
      </c>
      <c r="I7531" s="12" t="b">
        <f t="shared" si="587"/>
        <v>0</v>
      </c>
      <c r="J7531" s="12" t="b">
        <f t="shared" si="588"/>
        <v>0</v>
      </c>
      <c r="K7531" s="9" t="b">
        <f t="shared" si="589"/>
        <v>0</v>
      </c>
    </row>
    <row r="7532" spans="1:11" ht="15.75" customHeight="1" x14ac:dyDescent="0.15">
      <c r="A7532" t="s">
        <v>7494</v>
      </c>
      <c r="B7532" s="10">
        <v>7531</v>
      </c>
      <c r="C7532" s="39" t="s">
        <v>1</v>
      </c>
      <c r="D7532" s="40">
        <v>1</v>
      </c>
      <c r="E7532" s="40">
        <v>1</v>
      </c>
      <c r="F7532" s="11" t="s">
        <v>1</v>
      </c>
      <c r="G7532" s="12">
        <f t="shared" si="585"/>
        <v>1</v>
      </c>
      <c r="H7532" s="12" t="b">
        <f t="shared" si="586"/>
        <v>1</v>
      </c>
      <c r="I7532" s="12" t="b">
        <f t="shared" si="587"/>
        <v>0</v>
      </c>
      <c r="J7532" s="12" t="b">
        <f t="shared" si="588"/>
        <v>0</v>
      </c>
      <c r="K7532" s="9" t="b">
        <f t="shared" si="589"/>
        <v>0</v>
      </c>
    </row>
    <row r="7533" spans="1:11" ht="15.75" customHeight="1" x14ac:dyDescent="0.15">
      <c r="A7533" t="s">
        <v>7495</v>
      </c>
      <c r="B7533" s="10">
        <v>7532</v>
      </c>
      <c r="C7533" s="39" t="s">
        <v>2</v>
      </c>
      <c r="D7533" s="40">
        <v>1</v>
      </c>
      <c r="E7533" s="40">
        <v>1</v>
      </c>
      <c r="F7533" s="11" t="s">
        <v>2</v>
      </c>
      <c r="G7533" s="12">
        <f t="shared" si="585"/>
        <v>1</v>
      </c>
      <c r="H7533" s="12" t="b">
        <f t="shared" si="586"/>
        <v>0</v>
      </c>
      <c r="I7533" s="12" t="b">
        <f t="shared" si="587"/>
        <v>0</v>
      </c>
      <c r="J7533" s="12" t="b">
        <f t="shared" si="588"/>
        <v>1</v>
      </c>
      <c r="K7533" s="9" t="b">
        <f t="shared" si="589"/>
        <v>0</v>
      </c>
    </row>
    <row r="7534" spans="1:11" ht="15.75" customHeight="1" x14ac:dyDescent="0.15">
      <c r="A7534" t="s">
        <v>7496</v>
      </c>
      <c r="B7534" s="10">
        <v>7533</v>
      </c>
      <c r="C7534" s="39" t="s">
        <v>1</v>
      </c>
      <c r="D7534" s="40">
        <v>2</v>
      </c>
      <c r="E7534" s="40">
        <v>0</v>
      </c>
      <c r="F7534" s="11" t="s">
        <v>1</v>
      </c>
      <c r="G7534" s="12">
        <f t="shared" si="585"/>
        <v>1</v>
      </c>
      <c r="H7534" s="12" t="b">
        <f t="shared" si="586"/>
        <v>1</v>
      </c>
      <c r="I7534" s="12" t="b">
        <f t="shared" si="587"/>
        <v>0</v>
      </c>
      <c r="J7534" s="12" t="b">
        <f t="shared" si="588"/>
        <v>0</v>
      </c>
      <c r="K7534" s="9" t="b">
        <f t="shared" si="589"/>
        <v>0</v>
      </c>
    </row>
    <row r="7535" spans="1:11" ht="15.75" customHeight="1" x14ac:dyDescent="0.15">
      <c r="A7535" t="s">
        <v>7497</v>
      </c>
      <c r="B7535" s="10">
        <v>7534</v>
      </c>
      <c r="C7535" s="39" t="s">
        <v>1</v>
      </c>
      <c r="D7535" s="40">
        <v>1</v>
      </c>
      <c r="E7535" s="40">
        <v>1</v>
      </c>
      <c r="F7535" s="11" t="s">
        <v>1</v>
      </c>
      <c r="G7535" s="12">
        <f t="shared" si="585"/>
        <v>1</v>
      </c>
      <c r="H7535" s="12" t="b">
        <f t="shared" si="586"/>
        <v>1</v>
      </c>
      <c r="I7535" s="12" t="b">
        <f t="shared" si="587"/>
        <v>0</v>
      </c>
      <c r="J7535" s="12" t="b">
        <f t="shared" si="588"/>
        <v>0</v>
      </c>
      <c r="K7535" s="9" t="b">
        <f t="shared" si="589"/>
        <v>0</v>
      </c>
    </row>
    <row r="7536" spans="1:11" ht="15.75" customHeight="1" x14ac:dyDescent="0.15">
      <c r="A7536" t="s">
        <v>7498</v>
      </c>
      <c r="B7536" s="10">
        <v>7535</v>
      </c>
      <c r="C7536" s="39" t="s">
        <v>1</v>
      </c>
      <c r="D7536" s="40">
        <v>0</v>
      </c>
      <c r="E7536" s="40">
        <v>0</v>
      </c>
      <c r="F7536" s="11" t="s">
        <v>1</v>
      </c>
      <c r="G7536" s="12">
        <f t="shared" si="585"/>
        <v>1</v>
      </c>
      <c r="H7536" s="12" t="b">
        <f t="shared" si="586"/>
        <v>1</v>
      </c>
      <c r="I7536" s="12" t="b">
        <f t="shared" si="587"/>
        <v>0</v>
      </c>
      <c r="J7536" s="12" t="b">
        <f t="shared" si="588"/>
        <v>0</v>
      </c>
      <c r="K7536" s="9" t="b">
        <f t="shared" si="589"/>
        <v>0</v>
      </c>
    </row>
    <row r="7537" spans="1:11" ht="15.75" customHeight="1" x14ac:dyDescent="0.15">
      <c r="A7537" t="s">
        <v>7499</v>
      </c>
      <c r="B7537" s="10">
        <v>7536</v>
      </c>
      <c r="C7537" s="39" t="s">
        <v>1</v>
      </c>
      <c r="D7537" s="40">
        <v>0</v>
      </c>
      <c r="E7537" s="40">
        <v>0</v>
      </c>
      <c r="F7537" s="11" t="s">
        <v>2</v>
      </c>
      <c r="G7537" s="12">
        <f t="shared" si="585"/>
        <v>0</v>
      </c>
      <c r="H7537" s="12" t="b">
        <f t="shared" si="586"/>
        <v>0</v>
      </c>
      <c r="I7537" s="12" t="b">
        <f t="shared" si="587"/>
        <v>1</v>
      </c>
      <c r="J7537" s="12" t="b">
        <f t="shared" si="588"/>
        <v>0</v>
      </c>
      <c r="K7537" s="9" t="b">
        <f t="shared" si="589"/>
        <v>0</v>
      </c>
    </row>
    <row r="7538" spans="1:11" ht="15.75" customHeight="1" x14ac:dyDescent="0.15">
      <c r="A7538" t="s">
        <v>7500</v>
      </c>
      <c r="B7538" s="10">
        <v>7537</v>
      </c>
      <c r="C7538" s="39" t="s">
        <v>1</v>
      </c>
      <c r="D7538" s="40">
        <v>0</v>
      </c>
      <c r="E7538" s="40">
        <v>0</v>
      </c>
      <c r="F7538" s="11" t="s">
        <v>1</v>
      </c>
      <c r="G7538" s="12">
        <f t="shared" si="585"/>
        <v>1</v>
      </c>
      <c r="H7538" s="12" t="b">
        <f t="shared" si="586"/>
        <v>1</v>
      </c>
      <c r="I7538" s="12" t="b">
        <f t="shared" si="587"/>
        <v>0</v>
      </c>
      <c r="J7538" s="12" t="b">
        <f t="shared" si="588"/>
        <v>0</v>
      </c>
      <c r="K7538" s="9" t="b">
        <f t="shared" si="589"/>
        <v>0</v>
      </c>
    </row>
    <row r="7539" spans="1:11" ht="15.75" customHeight="1" x14ac:dyDescent="0.15">
      <c r="A7539" t="s">
        <v>7501</v>
      </c>
      <c r="B7539" s="10">
        <v>7538</v>
      </c>
      <c r="C7539" s="39" t="s">
        <v>1</v>
      </c>
      <c r="D7539" s="40">
        <v>1</v>
      </c>
      <c r="E7539" s="40">
        <v>1</v>
      </c>
      <c r="F7539" s="11" t="s">
        <v>2</v>
      </c>
      <c r="G7539" s="12">
        <f t="shared" si="585"/>
        <v>0</v>
      </c>
      <c r="H7539" s="12" t="b">
        <f t="shared" si="586"/>
        <v>0</v>
      </c>
      <c r="I7539" s="12" t="b">
        <f t="shared" si="587"/>
        <v>1</v>
      </c>
      <c r="J7539" s="12" t="b">
        <f t="shared" si="588"/>
        <v>0</v>
      </c>
      <c r="K7539" s="9" t="b">
        <f t="shared" si="589"/>
        <v>0</v>
      </c>
    </row>
    <row r="7540" spans="1:11" ht="15.75" customHeight="1" x14ac:dyDescent="0.15">
      <c r="A7540" t="s">
        <v>7502</v>
      </c>
      <c r="B7540" s="10">
        <v>7539</v>
      </c>
      <c r="C7540" s="39" t="s">
        <v>1</v>
      </c>
      <c r="D7540" s="40">
        <v>1</v>
      </c>
      <c r="E7540" s="40">
        <v>1</v>
      </c>
      <c r="F7540" s="11" t="s">
        <v>1</v>
      </c>
      <c r="G7540" s="12">
        <f t="shared" si="585"/>
        <v>1</v>
      </c>
      <c r="H7540" s="12" t="b">
        <f t="shared" si="586"/>
        <v>1</v>
      </c>
      <c r="I7540" s="12" t="b">
        <f t="shared" si="587"/>
        <v>0</v>
      </c>
      <c r="J7540" s="12" t="b">
        <f t="shared" si="588"/>
        <v>0</v>
      </c>
      <c r="K7540" s="9" t="b">
        <f t="shared" si="589"/>
        <v>0</v>
      </c>
    </row>
    <row r="7541" spans="1:11" ht="15.75" customHeight="1" x14ac:dyDescent="0.15">
      <c r="A7541" t="s">
        <v>7503</v>
      </c>
      <c r="B7541" s="10">
        <v>7540</v>
      </c>
      <c r="C7541" s="39" t="s">
        <v>1</v>
      </c>
      <c r="D7541" s="40">
        <v>2</v>
      </c>
      <c r="E7541" s="40">
        <v>0</v>
      </c>
      <c r="F7541" s="11" t="s">
        <v>1</v>
      </c>
      <c r="G7541" s="12">
        <f t="shared" si="585"/>
        <v>1</v>
      </c>
      <c r="H7541" s="12" t="b">
        <f t="shared" si="586"/>
        <v>1</v>
      </c>
      <c r="I7541" s="12" t="b">
        <f t="shared" si="587"/>
        <v>0</v>
      </c>
      <c r="J7541" s="12" t="b">
        <f t="shared" si="588"/>
        <v>0</v>
      </c>
      <c r="K7541" s="9" t="b">
        <f t="shared" si="589"/>
        <v>0</v>
      </c>
    </row>
    <row r="7542" spans="1:11" ht="15.75" customHeight="1" x14ac:dyDescent="0.15">
      <c r="A7542" t="s">
        <v>7504</v>
      </c>
      <c r="B7542" s="10">
        <v>7541</v>
      </c>
      <c r="C7542" s="39" t="s">
        <v>1</v>
      </c>
      <c r="D7542" s="40">
        <v>2</v>
      </c>
      <c r="E7542" s="40">
        <v>0</v>
      </c>
      <c r="F7542" s="11" t="s">
        <v>2</v>
      </c>
      <c r="G7542" s="12">
        <f t="shared" si="585"/>
        <v>0</v>
      </c>
      <c r="H7542" s="12" t="b">
        <f t="shared" si="586"/>
        <v>0</v>
      </c>
      <c r="I7542" s="12" t="b">
        <f t="shared" si="587"/>
        <v>1</v>
      </c>
      <c r="J7542" s="12" t="b">
        <f t="shared" si="588"/>
        <v>0</v>
      </c>
      <c r="K7542" s="9" t="b">
        <f t="shared" si="589"/>
        <v>0</v>
      </c>
    </row>
    <row r="7543" spans="1:11" ht="15.75" customHeight="1" x14ac:dyDescent="0.15">
      <c r="A7543" t="s">
        <v>7505</v>
      </c>
      <c r="B7543" s="10">
        <v>7542</v>
      </c>
      <c r="C7543" s="39" t="s">
        <v>1</v>
      </c>
      <c r="D7543" s="40">
        <v>2</v>
      </c>
      <c r="E7543" s="40">
        <v>0</v>
      </c>
      <c r="F7543" s="11" t="s">
        <v>1</v>
      </c>
      <c r="G7543" s="12">
        <f t="shared" si="585"/>
        <v>1</v>
      </c>
      <c r="H7543" s="12" t="b">
        <f t="shared" si="586"/>
        <v>1</v>
      </c>
      <c r="I7543" s="12" t="b">
        <f t="shared" si="587"/>
        <v>0</v>
      </c>
      <c r="J7543" s="12" t="b">
        <f t="shared" si="588"/>
        <v>0</v>
      </c>
      <c r="K7543" s="9" t="b">
        <f t="shared" si="589"/>
        <v>0</v>
      </c>
    </row>
    <row r="7544" spans="1:11" ht="15.75" customHeight="1" x14ac:dyDescent="0.15">
      <c r="A7544" t="s">
        <v>7506</v>
      </c>
      <c r="B7544" s="10">
        <v>7543</v>
      </c>
      <c r="C7544" s="39" t="s">
        <v>1</v>
      </c>
      <c r="D7544" s="40">
        <v>0</v>
      </c>
      <c r="E7544" s="40">
        <v>0</v>
      </c>
      <c r="F7544" s="11" t="s">
        <v>2</v>
      </c>
      <c r="G7544" s="12">
        <f t="shared" si="585"/>
        <v>0</v>
      </c>
      <c r="H7544" s="12" t="b">
        <f t="shared" si="586"/>
        <v>0</v>
      </c>
      <c r="I7544" s="12" t="b">
        <f t="shared" si="587"/>
        <v>1</v>
      </c>
      <c r="J7544" s="12" t="b">
        <f t="shared" si="588"/>
        <v>0</v>
      </c>
      <c r="K7544" s="9" t="b">
        <f t="shared" si="589"/>
        <v>0</v>
      </c>
    </row>
    <row r="7545" spans="1:11" ht="15.75" customHeight="1" x14ac:dyDescent="0.15">
      <c r="A7545" t="s">
        <v>7507</v>
      </c>
      <c r="B7545" s="10">
        <v>7544</v>
      </c>
      <c r="C7545" s="39" t="s">
        <v>1</v>
      </c>
      <c r="D7545" s="40">
        <v>2</v>
      </c>
      <c r="E7545" s="40">
        <v>0</v>
      </c>
      <c r="F7545" s="11" t="s">
        <v>1</v>
      </c>
      <c r="G7545" s="12">
        <f t="shared" si="585"/>
        <v>1</v>
      </c>
      <c r="H7545" s="12" t="b">
        <f t="shared" si="586"/>
        <v>1</v>
      </c>
      <c r="I7545" s="12" t="b">
        <f t="shared" si="587"/>
        <v>0</v>
      </c>
      <c r="J7545" s="12" t="b">
        <f t="shared" si="588"/>
        <v>0</v>
      </c>
      <c r="K7545" s="9" t="b">
        <f t="shared" si="589"/>
        <v>0</v>
      </c>
    </row>
    <row r="7546" spans="1:11" ht="15.75" customHeight="1" x14ac:dyDescent="0.15">
      <c r="A7546" t="s">
        <v>7508</v>
      </c>
      <c r="B7546" s="10">
        <v>7545</v>
      </c>
      <c r="C7546" s="39" t="s">
        <v>1</v>
      </c>
      <c r="D7546" s="40">
        <v>0</v>
      </c>
      <c r="E7546" s="40">
        <v>0</v>
      </c>
      <c r="F7546" s="11" t="s">
        <v>2</v>
      </c>
      <c r="G7546" s="12">
        <f t="shared" si="585"/>
        <v>0</v>
      </c>
      <c r="H7546" s="12" t="b">
        <f t="shared" si="586"/>
        <v>0</v>
      </c>
      <c r="I7546" s="12" t="b">
        <f t="shared" si="587"/>
        <v>1</v>
      </c>
      <c r="J7546" s="12" t="b">
        <f t="shared" si="588"/>
        <v>0</v>
      </c>
      <c r="K7546" s="9" t="b">
        <f t="shared" si="589"/>
        <v>0</v>
      </c>
    </row>
    <row r="7547" spans="1:11" ht="15.75" customHeight="1" x14ac:dyDescent="0.15">
      <c r="A7547" t="s">
        <v>7509</v>
      </c>
      <c r="B7547" s="10">
        <v>7546</v>
      </c>
      <c r="C7547" s="39" t="s">
        <v>1</v>
      </c>
      <c r="D7547" s="40">
        <v>2</v>
      </c>
      <c r="E7547" s="40">
        <v>0</v>
      </c>
      <c r="F7547" s="11" t="s">
        <v>2</v>
      </c>
      <c r="G7547" s="12">
        <f t="shared" si="585"/>
        <v>0</v>
      </c>
      <c r="H7547" s="12" t="b">
        <f t="shared" si="586"/>
        <v>0</v>
      </c>
      <c r="I7547" s="12" t="b">
        <f t="shared" si="587"/>
        <v>1</v>
      </c>
      <c r="J7547" s="12" t="b">
        <f t="shared" si="588"/>
        <v>0</v>
      </c>
      <c r="K7547" s="9" t="b">
        <f t="shared" si="589"/>
        <v>0</v>
      </c>
    </row>
    <row r="7548" spans="1:11" ht="15.75" customHeight="1" x14ac:dyDescent="0.15">
      <c r="A7548" t="s">
        <v>7510</v>
      </c>
      <c r="B7548" s="10">
        <v>7547</v>
      </c>
      <c r="C7548" s="39" t="s">
        <v>1</v>
      </c>
      <c r="D7548" s="40">
        <v>1</v>
      </c>
      <c r="E7548" s="40">
        <v>1</v>
      </c>
      <c r="F7548" s="11" t="s">
        <v>1</v>
      </c>
      <c r="G7548" s="12">
        <f t="shared" si="585"/>
        <v>1</v>
      </c>
      <c r="H7548" s="12" t="b">
        <f t="shared" si="586"/>
        <v>1</v>
      </c>
      <c r="I7548" s="12" t="b">
        <f t="shared" si="587"/>
        <v>0</v>
      </c>
      <c r="J7548" s="12" t="b">
        <f t="shared" si="588"/>
        <v>0</v>
      </c>
      <c r="K7548" s="9" t="b">
        <f t="shared" si="589"/>
        <v>0</v>
      </c>
    </row>
    <row r="7549" spans="1:11" ht="15.75" customHeight="1" x14ac:dyDescent="0.15">
      <c r="A7549" t="s">
        <v>7511</v>
      </c>
      <c r="B7549" s="10">
        <v>7548</v>
      </c>
      <c r="C7549" s="39" t="s">
        <v>2</v>
      </c>
      <c r="D7549" s="40">
        <v>1</v>
      </c>
      <c r="E7549" s="40">
        <v>1</v>
      </c>
      <c r="F7549" s="11" t="s">
        <v>2</v>
      </c>
      <c r="G7549" s="12">
        <f t="shared" si="585"/>
        <v>1</v>
      </c>
      <c r="H7549" s="12" t="b">
        <f t="shared" si="586"/>
        <v>0</v>
      </c>
      <c r="I7549" s="12" t="b">
        <f t="shared" si="587"/>
        <v>0</v>
      </c>
      <c r="J7549" s="12" t="b">
        <f t="shared" si="588"/>
        <v>1</v>
      </c>
      <c r="K7549" s="9" t="b">
        <f t="shared" si="589"/>
        <v>0</v>
      </c>
    </row>
    <row r="7550" spans="1:11" ht="15.75" customHeight="1" x14ac:dyDescent="0.15">
      <c r="A7550" t="s">
        <v>69</v>
      </c>
      <c r="B7550" s="10">
        <v>7549</v>
      </c>
      <c r="C7550" s="39" t="s">
        <v>1</v>
      </c>
      <c r="D7550" s="40">
        <v>0</v>
      </c>
      <c r="E7550" s="40">
        <v>0</v>
      </c>
      <c r="F7550" s="11" t="s">
        <v>1</v>
      </c>
      <c r="G7550" s="12">
        <f t="shared" si="585"/>
        <v>1</v>
      </c>
      <c r="H7550" s="12" t="b">
        <f t="shared" si="586"/>
        <v>1</v>
      </c>
      <c r="I7550" s="12" t="b">
        <f t="shared" si="587"/>
        <v>0</v>
      </c>
      <c r="J7550" s="12" t="b">
        <f t="shared" si="588"/>
        <v>0</v>
      </c>
      <c r="K7550" s="9" t="b">
        <f t="shared" si="589"/>
        <v>0</v>
      </c>
    </row>
    <row r="7551" spans="1:11" ht="15.75" customHeight="1" x14ac:dyDescent="0.15">
      <c r="A7551" t="s">
        <v>7512</v>
      </c>
      <c r="B7551" s="10">
        <v>7550</v>
      </c>
      <c r="C7551" s="39" t="s">
        <v>1</v>
      </c>
      <c r="D7551" s="40">
        <v>2</v>
      </c>
      <c r="E7551" s="40">
        <v>0</v>
      </c>
      <c r="F7551" s="11" t="s">
        <v>1</v>
      </c>
      <c r="G7551" s="12">
        <f t="shared" si="585"/>
        <v>1</v>
      </c>
      <c r="H7551" s="12" t="b">
        <f t="shared" si="586"/>
        <v>1</v>
      </c>
      <c r="I7551" s="12" t="b">
        <f t="shared" si="587"/>
        <v>0</v>
      </c>
      <c r="J7551" s="12" t="b">
        <f t="shared" si="588"/>
        <v>0</v>
      </c>
      <c r="K7551" s="9" t="b">
        <f t="shared" si="589"/>
        <v>0</v>
      </c>
    </row>
    <row r="7552" spans="1:11" ht="15.75" customHeight="1" x14ac:dyDescent="0.15">
      <c r="A7552" t="s">
        <v>7513</v>
      </c>
      <c r="B7552" s="10">
        <v>7551</v>
      </c>
      <c r="C7552" s="39" t="s">
        <v>1</v>
      </c>
      <c r="D7552" s="40">
        <v>1</v>
      </c>
      <c r="E7552" s="40">
        <v>1</v>
      </c>
      <c r="F7552" s="11" t="s">
        <v>1</v>
      </c>
      <c r="G7552" s="12">
        <f t="shared" si="585"/>
        <v>1</v>
      </c>
      <c r="H7552" s="12" t="b">
        <f t="shared" si="586"/>
        <v>1</v>
      </c>
      <c r="I7552" s="12" t="b">
        <f t="shared" si="587"/>
        <v>0</v>
      </c>
      <c r="J7552" s="12" t="b">
        <f t="shared" si="588"/>
        <v>0</v>
      </c>
      <c r="K7552" s="9" t="b">
        <f t="shared" si="589"/>
        <v>0</v>
      </c>
    </row>
    <row r="7553" spans="1:11" ht="15.75" customHeight="1" x14ac:dyDescent="0.15">
      <c r="A7553" t="s">
        <v>7514</v>
      </c>
      <c r="B7553" s="10">
        <v>7552</v>
      </c>
      <c r="C7553" s="39" t="s">
        <v>1</v>
      </c>
      <c r="D7553" s="40">
        <v>2</v>
      </c>
      <c r="E7553" s="40">
        <v>0</v>
      </c>
      <c r="F7553" s="11" t="s">
        <v>1</v>
      </c>
      <c r="G7553" s="12">
        <f t="shared" si="585"/>
        <v>1</v>
      </c>
      <c r="H7553" s="12" t="b">
        <f t="shared" si="586"/>
        <v>1</v>
      </c>
      <c r="I7553" s="12" t="b">
        <f t="shared" si="587"/>
        <v>0</v>
      </c>
      <c r="J7553" s="12" t="b">
        <f t="shared" si="588"/>
        <v>0</v>
      </c>
      <c r="K7553" s="9" t="b">
        <f t="shared" si="589"/>
        <v>0</v>
      </c>
    </row>
    <row r="7554" spans="1:11" ht="15.75" customHeight="1" x14ac:dyDescent="0.15">
      <c r="A7554" t="s">
        <v>7515</v>
      </c>
      <c r="B7554" s="10">
        <v>7553</v>
      </c>
      <c r="C7554" s="39" t="s">
        <v>2</v>
      </c>
      <c r="D7554" s="40">
        <v>1</v>
      </c>
      <c r="E7554" s="40">
        <v>1</v>
      </c>
      <c r="F7554" s="11" t="s">
        <v>2</v>
      </c>
      <c r="G7554" s="12">
        <f t="shared" si="585"/>
        <v>1</v>
      </c>
      <c r="H7554" s="12" t="b">
        <f t="shared" si="586"/>
        <v>0</v>
      </c>
      <c r="I7554" s="12" t="b">
        <f t="shared" si="587"/>
        <v>0</v>
      </c>
      <c r="J7554" s="12" t="b">
        <f t="shared" si="588"/>
        <v>1</v>
      </c>
      <c r="K7554" s="9" t="b">
        <f t="shared" si="589"/>
        <v>0</v>
      </c>
    </row>
    <row r="7555" spans="1:11" ht="15.75" customHeight="1" x14ac:dyDescent="0.15">
      <c r="A7555" t="s">
        <v>7516</v>
      </c>
      <c r="B7555" s="10">
        <v>7554</v>
      </c>
      <c r="C7555" s="39" t="s">
        <v>1</v>
      </c>
      <c r="D7555" s="40">
        <v>0</v>
      </c>
      <c r="E7555" s="40">
        <v>0</v>
      </c>
      <c r="F7555" s="11" t="s">
        <v>1</v>
      </c>
      <c r="G7555" s="12">
        <f t="shared" si="585"/>
        <v>1</v>
      </c>
      <c r="H7555" s="12" t="b">
        <f t="shared" si="586"/>
        <v>1</v>
      </c>
      <c r="I7555" s="12" t="b">
        <f t="shared" si="587"/>
        <v>0</v>
      </c>
      <c r="J7555" s="12" t="b">
        <f t="shared" si="588"/>
        <v>0</v>
      </c>
      <c r="K7555" s="9" t="b">
        <f t="shared" si="589"/>
        <v>0</v>
      </c>
    </row>
    <row r="7556" spans="1:11" ht="15.75" customHeight="1" x14ac:dyDescent="0.15">
      <c r="A7556" t="s">
        <v>7517</v>
      </c>
      <c r="B7556" s="10">
        <v>7555</v>
      </c>
      <c r="C7556" s="39" t="s">
        <v>1</v>
      </c>
      <c r="D7556" s="40">
        <v>2</v>
      </c>
      <c r="E7556" s="40">
        <v>0</v>
      </c>
      <c r="F7556" s="11" t="s">
        <v>1</v>
      </c>
      <c r="G7556" s="12">
        <f t="shared" si="585"/>
        <v>1</v>
      </c>
      <c r="H7556" s="12" t="b">
        <f t="shared" si="586"/>
        <v>1</v>
      </c>
      <c r="I7556" s="12" t="b">
        <f t="shared" si="587"/>
        <v>0</v>
      </c>
      <c r="J7556" s="12" t="b">
        <f t="shared" si="588"/>
        <v>0</v>
      </c>
      <c r="K7556" s="9" t="b">
        <f t="shared" si="589"/>
        <v>0</v>
      </c>
    </row>
    <row r="7557" spans="1:11" ht="15.75" customHeight="1" x14ac:dyDescent="0.15">
      <c r="A7557" t="s">
        <v>7518</v>
      </c>
      <c r="B7557" s="10">
        <v>7556</v>
      </c>
      <c r="C7557" s="39" t="s">
        <v>2</v>
      </c>
      <c r="D7557" s="40">
        <v>0</v>
      </c>
      <c r="E7557" s="40">
        <v>2</v>
      </c>
      <c r="F7557" s="11" t="s">
        <v>2</v>
      </c>
      <c r="G7557" s="12">
        <f t="shared" ref="G7557:G7620" si="590">IF(C7557=F7557,1,0)</f>
        <v>1</v>
      </c>
      <c r="H7557" s="12" t="b">
        <f t="shared" ref="H7557:H7620" si="591">AND(C7557="incels",F7557="incels")</f>
        <v>0</v>
      </c>
      <c r="I7557" s="12" t="b">
        <f t="shared" ref="I7557:I7620" si="592">AND(C7557="incels",F7557="neutre")</f>
        <v>0</v>
      </c>
      <c r="J7557" s="12" t="b">
        <f t="shared" ref="J7557:J7620" si="593">AND(C7557="neutre",F7557="neutre")</f>
        <v>1</v>
      </c>
      <c r="K7557" s="9" t="b">
        <f t="shared" ref="K7557:K7620" si="594">AND(C7557="neutre",F7557="incels")</f>
        <v>0</v>
      </c>
    </row>
    <row r="7558" spans="1:11" ht="15.75" customHeight="1" x14ac:dyDescent="0.15">
      <c r="A7558" t="s">
        <v>7519</v>
      </c>
      <c r="B7558" s="10">
        <v>7557</v>
      </c>
      <c r="C7558" s="39" t="s">
        <v>2</v>
      </c>
      <c r="D7558" s="40">
        <v>0</v>
      </c>
      <c r="E7558" s="40">
        <v>2</v>
      </c>
      <c r="F7558" s="11" t="s">
        <v>2</v>
      </c>
      <c r="G7558" s="12">
        <f t="shared" si="590"/>
        <v>1</v>
      </c>
      <c r="H7558" s="12" t="b">
        <f t="shared" si="591"/>
        <v>0</v>
      </c>
      <c r="I7558" s="12" t="b">
        <f t="shared" si="592"/>
        <v>0</v>
      </c>
      <c r="J7558" s="12" t="b">
        <f t="shared" si="593"/>
        <v>1</v>
      </c>
      <c r="K7558" s="9" t="b">
        <f t="shared" si="594"/>
        <v>0</v>
      </c>
    </row>
    <row r="7559" spans="1:11" ht="15.75" customHeight="1" x14ac:dyDescent="0.15">
      <c r="A7559" t="s">
        <v>1481</v>
      </c>
      <c r="B7559" s="10">
        <v>7558</v>
      </c>
      <c r="C7559" s="39" t="s">
        <v>1</v>
      </c>
      <c r="D7559" s="40">
        <v>2</v>
      </c>
      <c r="E7559" s="40">
        <v>0</v>
      </c>
      <c r="F7559" s="11" t="s">
        <v>1</v>
      </c>
      <c r="G7559" s="12">
        <f t="shared" si="590"/>
        <v>1</v>
      </c>
      <c r="H7559" s="12" t="b">
        <f t="shared" si="591"/>
        <v>1</v>
      </c>
      <c r="I7559" s="12" t="b">
        <f t="shared" si="592"/>
        <v>0</v>
      </c>
      <c r="J7559" s="12" t="b">
        <f t="shared" si="593"/>
        <v>0</v>
      </c>
      <c r="K7559" s="9" t="b">
        <f t="shared" si="594"/>
        <v>0</v>
      </c>
    </row>
    <row r="7560" spans="1:11" ht="15.75" customHeight="1" x14ac:dyDescent="0.15">
      <c r="A7560" t="s">
        <v>7520</v>
      </c>
      <c r="B7560" s="10">
        <v>7559</v>
      </c>
      <c r="C7560" s="39" t="s">
        <v>1</v>
      </c>
      <c r="D7560" s="40">
        <v>0</v>
      </c>
      <c r="E7560" s="40">
        <v>0</v>
      </c>
      <c r="F7560" s="11" t="s">
        <v>1</v>
      </c>
      <c r="G7560" s="12">
        <f t="shared" si="590"/>
        <v>1</v>
      </c>
      <c r="H7560" s="12" t="b">
        <f t="shared" si="591"/>
        <v>1</v>
      </c>
      <c r="I7560" s="12" t="b">
        <f t="shared" si="592"/>
        <v>0</v>
      </c>
      <c r="J7560" s="12" t="b">
        <f t="shared" si="593"/>
        <v>0</v>
      </c>
      <c r="K7560" s="9" t="b">
        <f t="shared" si="594"/>
        <v>0</v>
      </c>
    </row>
    <row r="7561" spans="1:11" ht="15.75" customHeight="1" x14ac:dyDescent="0.15">
      <c r="A7561" t="s">
        <v>7521</v>
      </c>
      <c r="B7561" s="10">
        <v>7560</v>
      </c>
      <c r="C7561" s="39" t="s">
        <v>1</v>
      </c>
      <c r="D7561" s="40">
        <v>2</v>
      </c>
      <c r="E7561" s="40">
        <v>0</v>
      </c>
      <c r="F7561" s="11" t="s">
        <v>1</v>
      </c>
      <c r="G7561" s="12">
        <f t="shared" si="590"/>
        <v>1</v>
      </c>
      <c r="H7561" s="12" t="b">
        <f t="shared" si="591"/>
        <v>1</v>
      </c>
      <c r="I7561" s="12" t="b">
        <f t="shared" si="592"/>
        <v>0</v>
      </c>
      <c r="J7561" s="12" t="b">
        <f t="shared" si="593"/>
        <v>0</v>
      </c>
      <c r="K7561" s="9" t="b">
        <f t="shared" si="594"/>
        <v>0</v>
      </c>
    </row>
    <row r="7562" spans="1:11" ht="15.75" customHeight="1" x14ac:dyDescent="0.15">
      <c r="A7562" t="s">
        <v>7522</v>
      </c>
      <c r="B7562" s="10">
        <v>7561</v>
      </c>
      <c r="C7562" s="39" t="s">
        <v>2</v>
      </c>
      <c r="D7562" s="40">
        <v>0</v>
      </c>
      <c r="E7562" s="40">
        <v>2</v>
      </c>
      <c r="F7562" s="11" t="s">
        <v>2</v>
      </c>
      <c r="G7562" s="12">
        <f t="shared" si="590"/>
        <v>1</v>
      </c>
      <c r="H7562" s="12" t="b">
        <f t="shared" si="591"/>
        <v>0</v>
      </c>
      <c r="I7562" s="12" t="b">
        <f t="shared" si="592"/>
        <v>0</v>
      </c>
      <c r="J7562" s="12" t="b">
        <f t="shared" si="593"/>
        <v>1</v>
      </c>
      <c r="K7562" s="9" t="b">
        <f t="shared" si="594"/>
        <v>0</v>
      </c>
    </row>
    <row r="7563" spans="1:11" ht="15.75" customHeight="1" x14ac:dyDescent="0.15">
      <c r="A7563" t="s">
        <v>7523</v>
      </c>
      <c r="B7563" s="10">
        <v>7562</v>
      </c>
      <c r="C7563" s="39" t="s">
        <v>1</v>
      </c>
      <c r="D7563" s="40">
        <v>2</v>
      </c>
      <c r="E7563" s="40">
        <v>0</v>
      </c>
      <c r="F7563" s="11" t="s">
        <v>1</v>
      </c>
      <c r="G7563" s="12">
        <f t="shared" si="590"/>
        <v>1</v>
      </c>
      <c r="H7563" s="12" t="b">
        <f t="shared" si="591"/>
        <v>1</v>
      </c>
      <c r="I7563" s="12" t="b">
        <f t="shared" si="592"/>
        <v>0</v>
      </c>
      <c r="J7563" s="12" t="b">
        <f t="shared" si="593"/>
        <v>0</v>
      </c>
      <c r="K7563" s="9" t="b">
        <f t="shared" si="594"/>
        <v>0</v>
      </c>
    </row>
    <row r="7564" spans="1:11" ht="15.75" customHeight="1" x14ac:dyDescent="0.15">
      <c r="A7564" t="s">
        <v>7524</v>
      </c>
      <c r="B7564" s="10">
        <v>7563</v>
      </c>
      <c r="C7564" s="39" t="s">
        <v>1</v>
      </c>
      <c r="D7564" s="40">
        <v>0</v>
      </c>
      <c r="E7564" s="40">
        <v>0</v>
      </c>
      <c r="F7564" s="11" t="s">
        <v>1</v>
      </c>
      <c r="G7564" s="12">
        <f t="shared" si="590"/>
        <v>1</v>
      </c>
      <c r="H7564" s="12" t="b">
        <f t="shared" si="591"/>
        <v>1</v>
      </c>
      <c r="I7564" s="12" t="b">
        <f t="shared" si="592"/>
        <v>0</v>
      </c>
      <c r="J7564" s="12" t="b">
        <f t="shared" si="593"/>
        <v>0</v>
      </c>
      <c r="K7564" s="9" t="b">
        <f t="shared" si="594"/>
        <v>0</v>
      </c>
    </row>
    <row r="7565" spans="1:11" ht="15.75" customHeight="1" x14ac:dyDescent="0.15">
      <c r="A7565" t="s">
        <v>7525</v>
      </c>
      <c r="B7565" s="10">
        <v>7564</v>
      </c>
      <c r="C7565" s="39" t="s">
        <v>1</v>
      </c>
      <c r="D7565" s="40">
        <v>1</v>
      </c>
      <c r="E7565" s="40">
        <v>1</v>
      </c>
      <c r="F7565" s="11" t="s">
        <v>1</v>
      </c>
      <c r="G7565" s="12">
        <f t="shared" si="590"/>
        <v>1</v>
      </c>
      <c r="H7565" s="12" t="b">
        <f t="shared" si="591"/>
        <v>1</v>
      </c>
      <c r="I7565" s="12" t="b">
        <f t="shared" si="592"/>
        <v>0</v>
      </c>
      <c r="J7565" s="12" t="b">
        <f t="shared" si="593"/>
        <v>0</v>
      </c>
      <c r="K7565" s="9" t="b">
        <f t="shared" si="594"/>
        <v>0</v>
      </c>
    </row>
    <row r="7566" spans="1:11" ht="15.75" customHeight="1" x14ac:dyDescent="0.15">
      <c r="A7566" t="s">
        <v>7526</v>
      </c>
      <c r="B7566" s="10">
        <v>7565</v>
      </c>
      <c r="C7566" s="39" t="s">
        <v>1</v>
      </c>
      <c r="D7566" s="40">
        <v>1</v>
      </c>
      <c r="E7566" s="40">
        <v>1</v>
      </c>
      <c r="F7566" s="11" t="s">
        <v>1</v>
      </c>
      <c r="G7566" s="12">
        <f t="shared" si="590"/>
        <v>1</v>
      </c>
      <c r="H7566" s="12" t="b">
        <f t="shared" si="591"/>
        <v>1</v>
      </c>
      <c r="I7566" s="12" t="b">
        <f t="shared" si="592"/>
        <v>0</v>
      </c>
      <c r="J7566" s="12" t="b">
        <f t="shared" si="593"/>
        <v>0</v>
      </c>
      <c r="K7566" s="9" t="b">
        <f t="shared" si="594"/>
        <v>0</v>
      </c>
    </row>
    <row r="7567" spans="1:11" ht="15.75" customHeight="1" x14ac:dyDescent="0.15">
      <c r="A7567" t="s">
        <v>7527</v>
      </c>
      <c r="B7567" s="10">
        <v>7566</v>
      </c>
      <c r="C7567" s="39" t="s">
        <v>1</v>
      </c>
      <c r="D7567" s="40">
        <v>2</v>
      </c>
      <c r="E7567" s="40">
        <v>0</v>
      </c>
      <c r="F7567" s="11" t="s">
        <v>1</v>
      </c>
      <c r="G7567" s="12">
        <f t="shared" si="590"/>
        <v>1</v>
      </c>
      <c r="H7567" s="12" t="b">
        <f t="shared" si="591"/>
        <v>1</v>
      </c>
      <c r="I7567" s="12" t="b">
        <f t="shared" si="592"/>
        <v>0</v>
      </c>
      <c r="J7567" s="12" t="b">
        <f t="shared" si="593"/>
        <v>0</v>
      </c>
      <c r="K7567" s="9" t="b">
        <f t="shared" si="594"/>
        <v>0</v>
      </c>
    </row>
    <row r="7568" spans="1:11" ht="15.75" customHeight="1" x14ac:dyDescent="0.15">
      <c r="A7568" t="s">
        <v>7528</v>
      </c>
      <c r="B7568" s="10">
        <v>7567</v>
      </c>
      <c r="C7568" s="39" t="s">
        <v>1</v>
      </c>
      <c r="D7568" s="40">
        <v>2</v>
      </c>
      <c r="E7568" s="40">
        <v>0</v>
      </c>
      <c r="F7568" s="11" t="s">
        <v>2</v>
      </c>
      <c r="G7568" s="12">
        <f t="shared" si="590"/>
        <v>0</v>
      </c>
      <c r="H7568" s="12" t="b">
        <f t="shared" si="591"/>
        <v>0</v>
      </c>
      <c r="I7568" s="12" t="b">
        <f t="shared" si="592"/>
        <v>1</v>
      </c>
      <c r="J7568" s="12" t="b">
        <f t="shared" si="593"/>
        <v>0</v>
      </c>
      <c r="K7568" s="9" t="b">
        <f t="shared" si="594"/>
        <v>0</v>
      </c>
    </row>
    <row r="7569" spans="1:11" ht="15.75" customHeight="1" x14ac:dyDescent="0.15">
      <c r="A7569" t="s">
        <v>7529</v>
      </c>
      <c r="B7569" s="10">
        <v>7568</v>
      </c>
      <c r="C7569" s="39" t="s">
        <v>1</v>
      </c>
      <c r="D7569" s="40">
        <v>1</v>
      </c>
      <c r="E7569" s="40">
        <v>1</v>
      </c>
      <c r="F7569" s="11" t="s">
        <v>1</v>
      </c>
      <c r="G7569" s="12">
        <f t="shared" si="590"/>
        <v>1</v>
      </c>
      <c r="H7569" s="12" t="b">
        <f t="shared" si="591"/>
        <v>1</v>
      </c>
      <c r="I7569" s="12" t="b">
        <f t="shared" si="592"/>
        <v>0</v>
      </c>
      <c r="J7569" s="12" t="b">
        <f t="shared" si="593"/>
        <v>0</v>
      </c>
      <c r="K7569" s="9" t="b">
        <f t="shared" si="594"/>
        <v>0</v>
      </c>
    </row>
    <row r="7570" spans="1:11" ht="15.75" customHeight="1" x14ac:dyDescent="0.15">
      <c r="A7570" t="s">
        <v>7530</v>
      </c>
      <c r="B7570" s="10">
        <v>7569</v>
      </c>
      <c r="C7570" s="39" t="s">
        <v>1</v>
      </c>
      <c r="D7570" s="40">
        <v>1</v>
      </c>
      <c r="E7570" s="40">
        <v>1</v>
      </c>
      <c r="F7570" s="11" t="s">
        <v>2</v>
      </c>
      <c r="G7570" s="12">
        <f t="shared" si="590"/>
        <v>0</v>
      </c>
      <c r="H7570" s="12" t="b">
        <f t="shared" si="591"/>
        <v>0</v>
      </c>
      <c r="I7570" s="12" t="b">
        <f t="shared" si="592"/>
        <v>1</v>
      </c>
      <c r="J7570" s="12" t="b">
        <f t="shared" si="593"/>
        <v>0</v>
      </c>
      <c r="K7570" s="9" t="b">
        <f t="shared" si="594"/>
        <v>0</v>
      </c>
    </row>
    <row r="7571" spans="1:11" ht="15.75" customHeight="1" x14ac:dyDescent="0.15">
      <c r="A7571" t="s">
        <v>7531</v>
      </c>
      <c r="B7571" s="10">
        <v>7570</v>
      </c>
      <c r="C7571" s="39" t="s">
        <v>1</v>
      </c>
      <c r="D7571" s="40">
        <v>2</v>
      </c>
      <c r="E7571" s="40">
        <v>0</v>
      </c>
      <c r="F7571" s="11" t="s">
        <v>1</v>
      </c>
      <c r="G7571" s="12">
        <f t="shared" si="590"/>
        <v>1</v>
      </c>
      <c r="H7571" s="12" t="b">
        <f t="shared" si="591"/>
        <v>1</v>
      </c>
      <c r="I7571" s="12" t="b">
        <f t="shared" si="592"/>
        <v>0</v>
      </c>
      <c r="J7571" s="12" t="b">
        <f t="shared" si="593"/>
        <v>0</v>
      </c>
      <c r="K7571" s="9" t="b">
        <f t="shared" si="594"/>
        <v>0</v>
      </c>
    </row>
    <row r="7572" spans="1:11" ht="15.75" customHeight="1" x14ac:dyDescent="0.15">
      <c r="A7572" t="s">
        <v>7532</v>
      </c>
      <c r="B7572" s="10">
        <v>7571</v>
      </c>
      <c r="C7572" s="39" t="s">
        <v>1</v>
      </c>
      <c r="D7572" s="40">
        <v>1</v>
      </c>
      <c r="E7572" s="40">
        <v>1</v>
      </c>
      <c r="F7572" s="11" t="s">
        <v>2</v>
      </c>
      <c r="G7572" s="12">
        <f t="shared" si="590"/>
        <v>0</v>
      </c>
      <c r="H7572" s="12" t="b">
        <f t="shared" si="591"/>
        <v>0</v>
      </c>
      <c r="I7572" s="12" t="b">
        <f t="shared" si="592"/>
        <v>1</v>
      </c>
      <c r="J7572" s="12" t="b">
        <f t="shared" si="593"/>
        <v>0</v>
      </c>
      <c r="K7572" s="9" t="b">
        <f t="shared" si="594"/>
        <v>0</v>
      </c>
    </row>
    <row r="7573" spans="1:11" ht="15.75" customHeight="1" x14ac:dyDescent="0.15">
      <c r="A7573" t="s">
        <v>7533</v>
      </c>
      <c r="B7573" s="10">
        <v>7572</v>
      </c>
      <c r="C7573" s="39" t="s">
        <v>1</v>
      </c>
      <c r="D7573" s="40">
        <v>1</v>
      </c>
      <c r="E7573" s="40">
        <v>1</v>
      </c>
      <c r="F7573" s="11" t="s">
        <v>1</v>
      </c>
      <c r="G7573" s="12">
        <f t="shared" si="590"/>
        <v>1</v>
      </c>
      <c r="H7573" s="12" t="b">
        <f t="shared" si="591"/>
        <v>1</v>
      </c>
      <c r="I7573" s="12" t="b">
        <f t="shared" si="592"/>
        <v>0</v>
      </c>
      <c r="J7573" s="12" t="b">
        <f t="shared" si="593"/>
        <v>0</v>
      </c>
      <c r="K7573" s="9" t="b">
        <f t="shared" si="594"/>
        <v>0</v>
      </c>
    </row>
    <row r="7574" spans="1:11" ht="15.75" customHeight="1" x14ac:dyDescent="0.15">
      <c r="A7574" t="s">
        <v>7534</v>
      </c>
      <c r="B7574" s="10">
        <v>7573</v>
      </c>
      <c r="C7574" s="39" t="s">
        <v>2</v>
      </c>
      <c r="D7574" s="40">
        <v>0</v>
      </c>
      <c r="E7574" s="40">
        <v>2</v>
      </c>
      <c r="F7574" s="11" t="s">
        <v>2</v>
      </c>
      <c r="G7574" s="12">
        <f t="shared" si="590"/>
        <v>1</v>
      </c>
      <c r="H7574" s="12" t="b">
        <f t="shared" si="591"/>
        <v>0</v>
      </c>
      <c r="I7574" s="12" t="b">
        <f t="shared" si="592"/>
        <v>0</v>
      </c>
      <c r="J7574" s="12" t="b">
        <f t="shared" si="593"/>
        <v>1</v>
      </c>
      <c r="K7574" s="9" t="b">
        <f t="shared" si="594"/>
        <v>0</v>
      </c>
    </row>
    <row r="7575" spans="1:11" ht="15.75" customHeight="1" x14ac:dyDescent="0.15">
      <c r="A7575" t="s">
        <v>7535</v>
      </c>
      <c r="B7575" s="10">
        <v>7574</v>
      </c>
      <c r="C7575" s="39" t="s">
        <v>1</v>
      </c>
      <c r="D7575" s="40">
        <v>1</v>
      </c>
      <c r="E7575" s="40">
        <v>1</v>
      </c>
      <c r="F7575" s="11" t="s">
        <v>1</v>
      </c>
      <c r="G7575" s="12">
        <f t="shared" si="590"/>
        <v>1</v>
      </c>
      <c r="H7575" s="12" t="b">
        <f t="shared" si="591"/>
        <v>1</v>
      </c>
      <c r="I7575" s="12" t="b">
        <f t="shared" si="592"/>
        <v>0</v>
      </c>
      <c r="J7575" s="12" t="b">
        <f t="shared" si="593"/>
        <v>0</v>
      </c>
      <c r="K7575" s="9" t="b">
        <f t="shared" si="594"/>
        <v>0</v>
      </c>
    </row>
    <row r="7576" spans="1:11" ht="15.75" customHeight="1" x14ac:dyDescent="0.15">
      <c r="A7576" t="s">
        <v>7536</v>
      </c>
      <c r="B7576" s="10">
        <v>7575</v>
      </c>
      <c r="C7576" s="39" t="s">
        <v>1</v>
      </c>
      <c r="D7576" s="40">
        <v>1</v>
      </c>
      <c r="E7576" s="40">
        <v>1</v>
      </c>
      <c r="F7576" s="11" t="s">
        <v>1</v>
      </c>
      <c r="G7576" s="12">
        <f t="shared" si="590"/>
        <v>1</v>
      </c>
      <c r="H7576" s="12" t="b">
        <f t="shared" si="591"/>
        <v>1</v>
      </c>
      <c r="I7576" s="12" t="b">
        <f t="shared" si="592"/>
        <v>0</v>
      </c>
      <c r="J7576" s="12" t="b">
        <f t="shared" si="593"/>
        <v>0</v>
      </c>
      <c r="K7576" s="9" t="b">
        <f t="shared" si="594"/>
        <v>0</v>
      </c>
    </row>
    <row r="7577" spans="1:11" ht="15.75" customHeight="1" x14ac:dyDescent="0.15">
      <c r="A7577" t="s">
        <v>7537</v>
      </c>
      <c r="B7577" s="10">
        <v>7576</v>
      </c>
      <c r="C7577" s="39" t="s">
        <v>1</v>
      </c>
      <c r="D7577" s="40">
        <v>2</v>
      </c>
      <c r="E7577" s="40">
        <v>0</v>
      </c>
      <c r="F7577" s="11" t="s">
        <v>2</v>
      </c>
      <c r="G7577" s="12">
        <f t="shared" si="590"/>
        <v>0</v>
      </c>
      <c r="H7577" s="12" t="b">
        <f t="shared" si="591"/>
        <v>0</v>
      </c>
      <c r="I7577" s="12" t="b">
        <f t="shared" si="592"/>
        <v>1</v>
      </c>
      <c r="J7577" s="12" t="b">
        <f t="shared" si="593"/>
        <v>0</v>
      </c>
      <c r="K7577" s="9" t="b">
        <f t="shared" si="594"/>
        <v>0</v>
      </c>
    </row>
    <row r="7578" spans="1:11" ht="15.75" customHeight="1" x14ac:dyDescent="0.15">
      <c r="A7578" t="s">
        <v>7538</v>
      </c>
      <c r="B7578" s="10">
        <v>7577</v>
      </c>
      <c r="C7578" s="39" t="s">
        <v>1</v>
      </c>
      <c r="D7578" s="40">
        <v>2</v>
      </c>
      <c r="E7578" s="40">
        <v>0</v>
      </c>
      <c r="F7578" s="11" t="s">
        <v>1</v>
      </c>
      <c r="G7578" s="12">
        <f t="shared" si="590"/>
        <v>1</v>
      </c>
      <c r="H7578" s="12" t="b">
        <f t="shared" si="591"/>
        <v>1</v>
      </c>
      <c r="I7578" s="12" t="b">
        <f t="shared" si="592"/>
        <v>0</v>
      </c>
      <c r="J7578" s="12" t="b">
        <f t="shared" si="593"/>
        <v>0</v>
      </c>
      <c r="K7578" s="9" t="b">
        <f t="shared" si="594"/>
        <v>0</v>
      </c>
    </row>
    <row r="7579" spans="1:11" ht="15.75" customHeight="1" x14ac:dyDescent="0.15">
      <c r="A7579" t="s">
        <v>7539</v>
      </c>
      <c r="B7579" s="10">
        <v>7578</v>
      </c>
      <c r="C7579" s="39" t="s">
        <v>1</v>
      </c>
      <c r="D7579" s="40">
        <v>1</v>
      </c>
      <c r="E7579" s="40">
        <v>1</v>
      </c>
      <c r="F7579" s="11" t="s">
        <v>1</v>
      </c>
      <c r="G7579" s="12">
        <f t="shared" si="590"/>
        <v>1</v>
      </c>
      <c r="H7579" s="12" t="b">
        <f t="shared" si="591"/>
        <v>1</v>
      </c>
      <c r="I7579" s="12" t="b">
        <f t="shared" si="592"/>
        <v>0</v>
      </c>
      <c r="J7579" s="12" t="b">
        <f t="shared" si="593"/>
        <v>0</v>
      </c>
      <c r="K7579" s="9" t="b">
        <f t="shared" si="594"/>
        <v>0</v>
      </c>
    </row>
    <row r="7580" spans="1:11" ht="15.75" customHeight="1" x14ac:dyDescent="0.15">
      <c r="A7580" t="s">
        <v>7540</v>
      </c>
      <c r="B7580" s="10">
        <v>7579</v>
      </c>
      <c r="C7580" s="39" t="s">
        <v>1</v>
      </c>
      <c r="D7580" s="40">
        <v>2</v>
      </c>
      <c r="E7580" s="40">
        <v>0</v>
      </c>
      <c r="F7580" s="11" t="s">
        <v>1</v>
      </c>
      <c r="G7580" s="12">
        <f t="shared" si="590"/>
        <v>1</v>
      </c>
      <c r="H7580" s="12" t="b">
        <f t="shared" si="591"/>
        <v>1</v>
      </c>
      <c r="I7580" s="12" t="b">
        <f t="shared" si="592"/>
        <v>0</v>
      </c>
      <c r="J7580" s="12" t="b">
        <f t="shared" si="593"/>
        <v>0</v>
      </c>
      <c r="K7580" s="9" t="b">
        <f t="shared" si="594"/>
        <v>0</v>
      </c>
    </row>
    <row r="7581" spans="1:11" ht="15.75" customHeight="1" x14ac:dyDescent="0.15">
      <c r="A7581" t="s">
        <v>7541</v>
      </c>
      <c r="B7581" s="10">
        <v>7580</v>
      </c>
      <c r="C7581" s="39" t="s">
        <v>1</v>
      </c>
      <c r="D7581" s="40">
        <v>2</v>
      </c>
      <c r="E7581" s="40">
        <v>0</v>
      </c>
      <c r="F7581" s="11" t="s">
        <v>1</v>
      </c>
      <c r="G7581" s="12">
        <f t="shared" si="590"/>
        <v>1</v>
      </c>
      <c r="H7581" s="12" t="b">
        <f t="shared" si="591"/>
        <v>1</v>
      </c>
      <c r="I7581" s="12" t="b">
        <f t="shared" si="592"/>
        <v>0</v>
      </c>
      <c r="J7581" s="12" t="b">
        <f t="shared" si="593"/>
        <v>0</v>
      </c>
      <c r="K7581" s="9" t="b">
        <f t="shared" si="594"/>
        <v>0</v>
      </c>
    </row>
    <row r="7582" spans="1:11" ht="15.75" customHeight="1" x14ac:dyDescent="0.15">
      <c r="A7582" t="s">
        <v>7542</v>
      </c>
      <c r="B7582" s="10">
        <v>7581</v>
      </c>
      <c r="C7582" s="39" t="s">
        <v>1</v>
      </c>
      <c r="D7582" s="40">
        <v>2</v>
      </c>
      <c r="E7582" s="40">
        <v>0</v>
      </c>
      <c r="F7582" s="11" t="s">
        <v>1</v>
      </c>
      <c r="G7582" s="12">
        <f t="shared" si="590"/>
        <v>1</v>
      </c>
      <c r="H7582" s="12" t="b">
        <f t="shared" si="591"/>
        <v>1</v>
      </c>
      <c r="I7582" s="12" t="b">
        <f t="shared" si="592"/>
        <v>0</v>
      </c>
      <c r="J7582" s="12" t="b">
        <f t="shared" si="593"/>
        <v>0</v>
      </c>
      <c r="K7582" s="9" t="b">
        <f t="shared" si="594"/>
        <v>0</v>
      </c>
    </row>
    <row r="7583" spans="1:11" ht="15.75" customHeight="1" x14ac:dyDescent="0.15">
      <c r="A7583" t="s">
        <v>7543</v>
      </c>
      <c r="B7583" s="10">
        <v>7582</v>
      </c>
      <c r="C7583" s="39" t="s">
        <v>1</v>
      </c>
      <c r="D7583" s="40">
        <v>2</v>
      </c>
      <c r="E7583" s="40">
        <v>0</v>
      </c>
      <c r="F7583" s="11" t="s">
        <v>2</v>
      </c>
      <c r="G7583" s="12">
        <f t="shared" si="590"/>
        <v>0</v>
      </c>
      <c r="H7583" s="12" t="b">
        <f t="shared" si="591"/>
        <v>0</v>
      </c>
      <c r="I7583" s="12" t="b">
        <f t="shared" si="592"/>
        <v>1</v>
      </c>
      <c r="J7583" s="12" t="b">
        <f t="shared" si="593"/>
        <v>0</v>
      </c>
      <c r="K7583" s="9" t="b">
        <f t="shared" si="594"/>
        <v>0</v>
      </c>
    </row>
    <row r="7584" spans="1:11" ht="15.75" customHeight="1" x14ac:dyDescent="0.15">
      <c r="A7584" t="s">
        <v>7544</v>
      </c>
      <c r="B7584" s="10">
        <v>7583</v>
      </c>
      <c r="C7584" s="39" t="s">
        <v>1</v>
      </c>
      <c r="D7584" s="40">
        <v>1</v>
      </c>
      <c r="E7584" s="40">
        <v>1</v>
      </c>
      <c r="F7584" s="11" t="s">
        <v>1</v>
      </c>
      <c r="G7584" s="12">
        <f t="shared" si="590"/>
        <v>1</v>
      </c>
      <c r="H7584" s="12" t="b">
        <f t="shared" si="591"/>
        <v>1</v>
      </c>
      <c r="I7584" s="12" t="b">
        <f t="shared" si="592"/>
        <v>0</v>
      </c>
      <c r="J7584" s="12" t="b">
        <f t="shared" si="593"/>
        <v>0</v>
      </c>
      <c r="K7584" s="9" t="b">
        <f t="shared" si="594"/>
        <v>0</v>
      </c>
    </row>
    <row r="7585" spans="1:11" ht="15.75" customHeight="1" x14ac:dyDescent="0.15">
      <c r="A7585" t="s">
        <v>7545</v>
      </c>
      <c r="B7585" s="10">
        <v>7584</v>
      </c>
      <c r="C7585" s="39" t="s">
        <v>1</v>
      </c>
      <c r="D7585" s="40">
        <v>2</v>
      </c>
      <c r="E7585" s="40">
        <v>0</v>
      </c>
      <c r="F7585" s="11" t="s">
        <v>1</v>
      </c>
      <c r="G7585" s="12">
        <f t="shared" si="590"/>
        <v>1</v>
      </c>
      <c r="H7585" s="12" t="b">
        <f t="shared" si="591"/>
        <v>1</v>
      </c>
      <c r="I7585" s="12" t="b">
        <f t="shared" si="592"/>
        <v>0</v>
      </c>
      <c r="J7585" s="12" t="b">
        <f t="shared" si="593"/>
        <v>0</v>
      </c>
      <c r="K7585" s="9" t="b">
        <f t="shared" si="594"/>
        <v>0</v>
      </c>
    </row>
    <row r="7586" spans="1:11" ht="15.75" customHeight="1" x14ac:dyDescent="0.15">
      <c r="A7586" t="s">
        <v>7546</v>
      </c>
      <c r="B7586" s="10">
        <v>7585</v>
      </c>
      <c r="C7586" s="39" t="s">
        <v>2</v>
      </c>
      <c r="D7586" s="40">
        <v>1</v>
      </c>
      <c r="E7586" s="40">
        <v>1</v>
      </c>
      <c r="F7586" s="11" t="s">
        <v>2</v>
      </c>
      <c r="G7586" s="12">
        <f t="shared" si="590"/>
        <v>1</v>
      </c>
      <c r="H7586" s="12" t="b">
        <f t="shared" si="591"/>
        <v>0</v>
      </c>
      <c r="I7586" s="12" t="b">
        <f t="shared" si="592"/>
        <v>0</v>
      </c>
      <c r="J7586" s="12" t="b">
        <f t="shared" si="593"/>
        <v>1</v>
      </c>
      <c r="K7586" s="9" t="b">
        <f t="shared" si="594"/>
        <v>0</v>
      </c>
    </row>
    <row r="7587" spans="1:11" ht="15.75" customHeight="1" x14ac:dyDescent="0.15">
      <c r="A7587" t="s">
        <v>7547</v>
      </c>
      <c r="B7587" s="10">
        <v>7586</v>
      </c>
      <c r="C7587" s="39" t="s">
        <v>1</v>
      </c>
      <c r="D7587" s="40">
        <v>2</v>
      </c>
      <c r="E7587" s="40">
        <v>0</v>
      </c>
      <c r="F7587" s="11" t="s">
        <v>2</v>
      </c>
      <c r="G7587" s="12">
        <f t="shared" si="590"/>
        <v>0</v>
      </c>
      <c r="H7587" s="12" t="b">
        <f t="shared" si="591"/>
        <v>0</v>
      </c>
      <c r="I7587" s="12" t="b">
        <f t="shared" si="592"/>
        <v>1</v>
      </c>
      <c r="J7587" s="12" t="b">
        <f t="shared" si="593"/>
        <v>0</v>
      </c>
      <c r="K7587" s="9" t="b">
        <f t="shared" si="594"/>
        <v>0</v>
      </c>
    </row>
    <row r="7588" spans="1:11" ht="15.75" customHeight="1" x14ac:dyDescent="0.15">
      <c r="A7588" t="s">
        <v>7548</v>
      </c>
      <c r="B7588" s="10">
        <v>7587</v>
      </c>
      <c r="C7588" s="39" t="s">
        <v>1</v>
      </c>
      <c r="D7588" s="40">
        <v>1</v>
      </c>
      <c r="E7588" s="40">
        <v>1</v>
      </c>
      <c r="F7588" s="11" t="s">
        <v>1</v>
      </c>
      <c r="G7588" s="12">
        <f t="shared" si="590"/>
        <v>1</v>
      </c>
      <c r="H7588" s="12" t="b">
        <f t="shared" si="591"/>
        <v>1</v>
      </c>
      <c r="I7588" s="12" t="b">
        <f t="shared" si="592"/>
        <v>0</v>
      </c>
      <c r="J7588" s="12" t="b">
        <f t="shared" si="593"/>
        <v>0</v>
      </c>
      <c r="K7588" s="9" t="b">
        <f t="shared" si="594"/>
        <v>0</v>
      </c>
    </row>
    <row r="7589" spans="1:11" ht="15.75" customHeight="1" x14ac:dyDescent="0.15">
      <c r="A7589" t="s">
        <v>7549</v>
      </c>
      <c r="B7589" s="10">
        <v>7588</v>
      </c>
      <c r="C7589" s="39" t="s">
        <v>1</v>
      </c>
      <c r="D7589" s="40">
        <v>1</v>
      </c>
      <c r="E7589" s="40">
        <v>1</v>
      </c>
      <c r="F7589" s="11" t="s">
        <v>1</v>
      </c>
      <c r="G7589" s="12">
        <f t="shared" si="590"/>
        <v>1</v>
      </c>
      <c r="H7589" s="12" t="b">
        <f t="shared" si="591"/>
        <v>1</v>
      </c>
      <c r="I7589" s="12" t="b">
        <f t="shared" si="592"/>
        <v>0</v>
      </c>
      <c r="J7589" s="12" t="b">
        <f t="shared" si="593"/>
        <v>0</v>
      </c>
      <c r="K7589" s="9" t="b">
        <f t="shared" si="594"/>
        <v>0</v>
      </c>
    </row>
    <row r="7590" spans="1:11" ht="15.75" customHeight="1" x14ac:dyDescent="0.15">
      <c r="A7590" t="s">
        <v>7550</v>
      </c>
      <c r="B7590" s="10">
        <v>7589</v>
      </c>
      <c r="C7590" s="39" t="s">
        <v>1</v>
      </c>
      <c r="D7590" s="40">
        <v>2</v>
      </c>
      <c r="E7590" s="40">
        <v>0</v>
      </c>
      <c r="F7590" s="11" t="s">
        <v>1</v>
      </c>
      <c r="G7590" s="12">
        <f t="shared" si="590"/>
        <v>1</v>
      </c>
      <c r="H7590" s="12" t="b">
        <f t="shared" si="591"/>
        <v>1</v>
      </c>
      <c r="I7590" s="12" t="b">
        <f t="shared" si="592"/>
        <v>0</v>
      </c>
      <c r="J7590" s="12" t="b">
        <f t="shared" si="593"/>
        <v>0</v>
      </c>
      <c r="K7590" s="9" t="b">
        <f t="shared" si="594"/>
        <v>0</v>
      </c>
    </row>
    <row r="7591" spans="1:11" ht="15.75" customHeight="1" x14ac:dyDescent="0.15">
      <c r="A7591" t="s">
        <v>7551</v>
      </c>
      <c r="B7591" s="10">
        <v>7590</v>
      </c>
      <c r="C7591" s="39" t="s">
        <v>1</v>
      </c>
      <c r="D7591" s="40">
        <v>2</v>
      </c>
      <c r="E7591" s="40">
        <v>0</v>
      </c>
      <c r="F7591" s="11" t="s">
        <v>1</v>
      </c>
      <c r="G7591" s="12">
        <f t="shared" si="590"/>
        <v>1</v>
      </c>
      <c r="H7591" s="12" t="b">
        <f t="shared" si="591"/>
        <v>1</v>
      </c>
      <c r="I7591" s="12" t="b">
        <f t="shared" si="592"/>
        <v>0</v>
      </c>
      <c r="J7591" s="12" t="b">
        <f t="shared" si="593"/>
        <v>0</v>
      </c>
      <c r="K7591" s="9" t="b">
        <f t="shared" si="594"/>
        <v>0</v>
      </c>
    </row>
    <row r="7592" spans="1:11" ht="15.75" customHeight="1" x14ac:dyDescent="0.15">
      <c r="A7592" t="s">
        <v>7552</v>
      </c>
      <c r="B7592" s="10">
        <v>7591</v>
      </c>
      <c r="C7592" s="39" t="s">
        <v>1</v>
      </c>
      <c r="D7592" s="40">
        <v>2</v>
      </c>
      <c r="E7592" s="40">
        <v>0</v>
      </c>
      <c r="F7592" s="11" t="s">
        <v>2</v>
      </c>
      <c r="G7592" s="12">
        <f t="shared" si="590"/>
        <v>0</v>
      </c>
      <c r="H7592" s="12" t="b">
        <f t="shared" si="591"/>
        <v>0</v>
      </c>
      <c r="I7592" s="12" t="b">
        <f t="shared" si="592"/>
        <v>1</v>
      </c>
      <c r="J7592" s="12" t="b">
        <f t="shared" si="593"/>
        <v>0</v>
      </c>
      <c r="K7592" s="9" t="b">
        <f t="shared" si="594"/>
        <v>0</v>
      </c>
    </row>
    <row r="7593" spans="1:11" ht="15.75" customHeight="1" x14ac:dyDescent="0.15">
      <c r="A7593" t="s">
        <v>7553</v>
      </c>
      <c r="B7593" s="10">
        <v>7592</v>
      </c>
      <c r="C7593" s="39" t="s">
        <v>1</v>
      </c>
      <c r="D7593" s="40">
        <v>2</v>
      </c>
      <c r="E7593" s="40">
        <v>0</v>
      </c>
      <c r="F7593" s="11" t="s">
        <v>1</v>
      </c>
      <c r="G7593" s="12">
        <f t="shared" si="590"/>
        <v>1</v>
      </c>
      <c r="H7593" s="12" t="b">
        <f t="shared" si="591"/>
        <v>1</v>
      </c>
      <c r="I7593" s="12" t="b">
        <f t="shared" si="592"/>
        <v>0</v>
      </c>
      <c r="J7593" s="12" t="b">
        <f t="shared" si="593"/>
        <v>0</v>
      </c>
      <c r="K7593" s="9" t="b">
        <f t="shared" si="594"/>
        <v>0</v>
      </c>
    </row>
    <row r="7594" spans="1:11" ht="15.75" customHeight="1" x14ac:dyDescent="0.15">
      <c r="A7594" t="s">
        <v>7554</v>
      </c>
      <c r="B7594" s="10">
        <v>7593</v>
      </c>
      <c r="C7594" s="39" t="s">
        <v>1</v>
      </c>
      <c r="D7594" s="40">
        <v>0</v>
      </c>
      <c r="E7594" s="40">
        <v>0</v>
      </c>
      <c r="F7594" s="11" t="s">
        <v>1</v>
      </c>
      <c r="G7594" s="12">
        <f t="shared" si="590"/>
        <v>1</v>
      </c>
      <c r="H7594" s="12" t="b">
        <f t="shared" si="591"/>
        <v>1</v>
      </c>
      <c r="I7594" s="12" t="b">
        <f t="shared" si="592"/>
        <v>0</v>
      </c>
      <c r="J7594" s="12" t="b">
        <f t="shared" si="593"/>
        <v>0</v>
      </c>
      <c r="K7594" s="9" t="b">
        <f t="shared" si="594"/>
        <v>0</v>
      </c>
    </row>
    <row r="7595" spans="1:11" ht="15.75" customHeight="1" x14ac:dyDescent="0.15">
      <c r="A7595" t="s">
        <v>7555</v>
      </c>
      <c r="B7595" s="10">
        <v>7594</v>
      </c>
      <c r="C7595" s="39" t="s">
        <v>2</v>
      </c>
      <c r="D7595" s="40">
        <v>1</v>
      </c>
      <c r="E7595" s="40">
        <v>1</v>
      </c>
      <c r="F7595" s="11" t="s">
        <v>1</v>
      </c>
      <c r="G7595" s="12">
        <f t="shared" si="590"/>
        <v>0</v>
      </c>
      <c r="H7595" s="12" t="b">
        <f t="shared" si="591"/>
        <v>0</v>
      </c>
      <c r="I7595" s="12" t="b">
        <f t="shared" si="592"/>
        <v>0</v>
      </c>
      <c r="J7595" s="12" t="b">
        <f t="shared" si="593"/>
        <v>0</v>
      </c>
      <c r="K7595" s="9" t="b">
        <f t="shared" si="594"/>
        <v>1</v>
      </c>
    </row>
    <row r="7596" spans="1:11" ht="15.75" customHeight="1" x14ac:dyDescent="0.15">
      <c r="A7596" t="s">
        <v>7556</v>
      </c>
      <c r="B7596" s="10">
        <v>7595</v>
      </c>
      <c r="C7596" s="39" t="s">
        <v>1</v>
      </c>
      <c r="D7596" s="40">
        <v>2</v>
      </c>
      <c r="E7596" s="40">
        <v>0</v>
      </c>
      <c r="F7596" s="11" t="s">
        <v>1</v>
      </c>
      <c r="G7596" s="12">
        <f t="shared" si="590"/>
        <v>1</v>
      </c>
      <c r="H7596" s="12" t="b">
        <f t="shared" si="591"/>
        <v>1</v>
      </c>
      <c r="I7596" s="12" t="b">
        <f t="shared" si="592"/>
        <v>0</v>
      </c>
      <c r="J7596" s="12" t="b">
        <f t="shared" si="593"/>
        <v>0</v>
      </c>
      <c r="K7596" s="9" t="b">
        <f t="shared" si="594"/>
        <v>0</v>
      </c>
    </row>
    <row r="7597" spans="1:11" ht="15.75" customHeight="1" x14ac:dyDescent="0.15">
      <c r="A7597" t="s">
        <v>7557</v>
      </c>
      <c r="B7597" s="10">
        <v>7596</v>
      </c>
      <c r="C7597" s="39" t="s">
        <v>1</v>
      </c>
      <c r="D7597" s="40">
        <v>1</v>
      </c>
      <c r="E7597" s="40">
        <v>1</v>
      </c>
      <c r="F7597" s="11" t="s">
        <v>2</v>
      </c>
      <c r="G7597" s="12">
        <f t="shared" si="590"/>
        <v>0</v>
      </c>
      <c r="H7597" s="12" t="b">
        <f t="shared" si="591"/>
        <v>0</v>
      </c>
      <c r="I7597" s="12" t="b">
        <f t="shared" si="592"/>
        <v>1</v>
      </c>
      <c r="J7597" s="12" t="b">
        <f t="shared" si="593"/>
        <v>0</v>
      </c>
      <c r="K7597" s="9" t="b">
        <f t="shared" si="594"/>
        <v>0</v>
      </c>
    </row>
    <row r="7598" spans="1:11" ht="15.75" customHeight="1" x14ac:dyDescent="0.15">
      <c r="A7598" t="s">
        <v>7558</v>
      </c>
      <c r="B7598" s="10">
        <v>7597</v>
      </c>
      <c r="C7598" s="39" t="s">
        <v>1</v>
      </c>
      <c r="D7598" s="40">
        <v>2</v>
      </c>
      <c r="E7598" s="40">
        <v>0</v>
      </c>
      <c r="F7598" s="11" t="s">
        <v>2</v>
      </c>
      <c r="G7598" s="12">
        <f t="shared" si="590"/>
        <v>0</v>
      </c>
      <c r="H7598" s="12" t="b">
        <f t="shared" si="591"/>
        <v>0</v>
      </c>
      <c r="I7598" s="12" t="b">
        <f t="shared" si="592"/>
        <v>1</v>
      </c>
      <c r="J7598" s="12" t="b">
        <f t="shared" si="593"/>
        <v>0</v>
      </c>
      <c r="K7598" s="9" t="b">
        <f t="shared" si="594"/>
        <v>0</v>
      </c>
    </row>
    <row r="7599" spans="1:11" ht="15.75" customHeight="1" x14ac:dyDescent="0.15">
      <c r="A7599" t="s">
        <v>7559</v>
      </c>
      <c r="B7599" s="10">
        <v>7598</v>
      </c>
      <c r="C7599" s="39" t="s">
        <v>1</v>
      </c>
      <c r="D7599" s="40">
        <v>2</v>
      </c>
      <c r="E7599" s="40">
        <v>0</v>
      </c>
      <c r="F7599" s="11" t="s">
        <v>2</v>
      </c>
      <c r="G7599" s="12">
        <f t="shared" si="590"/>
        <v>0</v>
      </c>
      <c r="H7599" s="12" t="b">
        <f t="shared" si="591"/>
        <v>0</v>
      </c>
      <c r="I7599" s="12" t="b">
        <f t="shared" si="592"/>
        <v>1</v>
      </c>
      <c r="J7599" s="12" t="b">
        <f t="shared" si="593"/>
        <v>0</v>
      </c>
      <c r="K7599" s="9" t="b">
        <f t="shared" si="594"/>
        <v>0</v>
      </c>
    </row>
    <row r="7600" spans="1:11" ht="15.75" customHeight="1" x14ac:dyDescent="0.15">
      <c r="A7600" t="s">
        <v>7560</v>
      </c>
      <c r="B7600" s="10">
        <v>7599</v>
      </c>
      <c r="C7600" s="39" t="s">
        <v>1</v>
      </c>
      <c r="D7600" s="40">
        <v>1</v>
      </c>
      <c r="E7600" s="40">
        <v>1</v>
      </c>
      <c r="F7600" s="11" t="s">
        <v>1</v>
      </c>
      <c r="G7600" s="12">
        <f t="shared" si="590"/>
        <v>1</v>
      </c>
      <c r="H7600" s="12" t="b">
        <f t="shared" si="591"/>
        <v>1</v>
      </c>
      <c r="I7600" s="12" t="b">
        <f t="shared" si="592"/>
        <v>0</v>
      </c>
      <c r="J7600" s="12" t="b">
        <f t="shared" si="593"/>
        <v>0</v>
      </c>
      <c r="K7600" s="9" t="b">
        <f t="shared" si="594"/>
        <v>0</v>
      </c>
    </row>
    <row r="7601" spans="1:11" ht="15.75" customHeight="1" x14ac:dyDescent="0.15">
      <c r="A7601" t="s">
        <v>7561</v>
      </c>
      <c r="B7601" s="10">
        <v>7600</v>
      </c>
      <c r="C7601" s="39" t="s">
        <v>1</v>
      </c>
      <c r="D7601" s="40">
        <v>2</v>
      </c>
      <c r="E7601" s="40">
        <v>0</v>
      </c>
      <c r="F7601" s="11" t="s">
        <v>1</v>
      </c>
      <c r="G7601" s="12">
        <f t="shared" si="590"/>
        <v>1</v>
      </c>
      <c r="H7601" s="12" t="b">
        <f t="shared" si="591"/>
        <v>1</v>
      </c>
      <c r="I7601" s="12" t="b">
        <f t="shared" si="592"/>
        <v>0</v>
      </c>
      <c r="J7601" s="12" t="b">
        <f t="shared" si="593"/>
        <v>0</v>
      </c>
      <c r="K7601" s="9" t="b">
        <f t="shared" si="594"/>
        <v>0</v>
      </c>
    </row>
    <row r="7602" spans="1:11" ht="15.75" customHeight="1" x14ac:dyDescent="0.15">
      <c r="A7602" t="s">
        <v>7562</v>
      </c>
      <c r="B7602" s="10">
        <v>7601</v>
      </c>
      <c r="C7602" s="39" t="s">
        <v>1</v>
      </c>
      <c r="D7602" s="40">
        <v>2</v>
      </c>
      <c r="E7602" s="40">
        <v>0</v>
      </c>
      <c r="F7602" s="11" t="s">
        <v>1</v>
      </c>
      <c r="G7602" s="12">
        <f t="shared" si="590"/>
        <v>1</v>
      </c>
      <c r="H7602" s="12" t="b">
        <f t="shared" si="591"/>
        <v>1</v>
      </c>
      <c r="I7602" s="12" t="b">
        <f t="shared" si="592"/>
        <v>0</v>
      </c>
      <c r="J7602" s="12" t="b">
        <f t="shared" si="593"/>
        <v>0</v>
      </c>
      <c r="K7602" s="9" t="b">
        <f t="shared" si="594"/>
        <v>0</v>
      </c>
    </row>
    <row r="7603" spans="1:11" ht="15.75" customHeight="1" x14ac:dyDescent="0.15">
      <c r="A7603" t="s">
        <v>7563</v>
      </c>
      <c r="B7603" s="10">
        <v>7602</v>
      </c>
      <c r="C7603" s="39" t="s">
        <v>1</v>
      </c>
      <c r="D7603" s="40">
        <v>2</v>
      </c>
      <c r="E7603" s="40">
        <v>0</v>
      </c>
      <c r="F7603" s="11" t="s">
        <v>1</v>
      </c>
      <c r="G7603" s="12">
        <f t="shared" si="590"/>
        <v>1</v>
      </c>
      <c r="H7603" s="12" t="b">
        <f t="shared" si="591"/>
        <v>1</v>
      </c>
      <c r="I7603" s="12" t="b">
        <f t="shared" si="592"/>
        <v>0</v>
      </c>
      <c r="J7603" s="12" t="b">
        <f t="shared" si="593"/>
        <v>0</v>
      </c>
      <c r="K7603" s="9" t="b">
        <f t="shared" si="594"/>
        <v>0</v>
      </c>
    </row>
    <row r="7604" spans="1:11" ht="15.75" customHeight="1" x14ac:dyDescent="0.15">
      <c r="A7604" t="s">
        <v>7564</v>
      </c>
      <c r="B7604" s="10">
        <v>7603</v>
      </c>
      <c r="C7604" s="39" t="s">
        <v>1</v>
      </c>
      <c r="D7604" s="40">
        <v>1</v>
      </c>
      <c r="E7604" s="40">
        <v>1</v>
      </c>
      <c r="F7604" s="11" t="s">
        <v>1</v>
      </c>
      <c r="G7604" s="12">
        <f t="shared" si="590"/>
        <v>1</v>
      </c>
      <c r="H7604" s="12" t="b">
        <f t="shared" si="591"/>
        <v>1</v>
      </c>
      <c r="I7604" s="12" t="b">
        <f t="shared" si="592"/>
        <v>0</v>
      </c>
      <c r="J7604" s="12" t="b">
        <f t="shared" si="593"/>
        <v>0</v>
      </c>
      <c r="K7604" s="9" t="b">
        <f t="shared" si="594"/>
        <v>0</v>
      </c>
    </row>
    <row r="7605" spans="1:11" ht="15.75" customHeight="1" x14ac:dyDescent="0.15">
      <c r="A7605" t="s">
        <v>7565</v>
      </c>
      <c r="B7605" s="10">
        <v>7604</v>
      </c>
      <c r="C7605" s="39" t="s">
        <v>1</v>
      </c>
      <c r="D7605" s="40">
        <v>1</v>
      </c>
      <c r="E7605" s="40">
        <v>1</v>
      </c>
      <c r="F7605" s="11" t="s">
        <v>1</v>
      </c>
      <c r="G7605" s="12">
        <f t="shared" si="590"/>
        <v>1</v>
      </c>
      <c r="H7605" s="12" t="b">
        <f t="shared" si="591"/>
        <v>1</v>
      </c>
      <c r="I7605" s="12" t="b">
        <f t="shared" si="592"/>
        <v>0</v>
      </c>
      <c r="J7605" s="12" t="b">
        <f t="shared" si="593"/>
        <v>0</v>
      </c>
      <c r="K7605" s="9" t="b">
        <f t="shared" si="594"/>
        <v>0</v>
      </c>
    </row>
    <row r="7606" spans="1:11" ht="15.75" customHeight="1" x14ac:dyDescent="0.15">
      <c r="A7606" t="s">
        <v>7566</v>
      </c>
      <c r="B7606" s="10">
        <v>7605</v>
      </c>
      <c r="C7606" s="39" t="s">
        <v>1</v>
      </c>
      <c r="D7606" s="40">
        <v>2</v>
      </c>
      <c r="E7606" s="40">
        <v>0</v>
      </c>
      <c r="F7606" s="11" t="s">
        <v>1</v>
      </c>
      <c r="G7606" s="12">
        <f t="shared" si="590"/>
        <v>1</v>
      </c>
      <c r="H7606" s="12" t="b">
        <f t="shared" si="591"/>
        <v>1</v>
      </c>
      <c r="I7606" s="12" t="b">
        <f t="shared" si="592"/>
        <v>0</v>
      </c>
      <c r="J7606" s="12" t="b">
        <f t="shared" si="593"/>
        <v>0</v>
      </c>
      <c r="K7606" s="9" t="b">
        <f t="shared" si="594"/>
        <v>0</v>
      </c>
    </row>
    <row r="7607" spans="1:11" ht="15.75" customHeight="1" x14ac:dyDescent="0.15">
      <c r="A7607" t="s">
        <v>7567</v>
      </c>
      <c r="B7607" s="10">
        <v>7606</v>
      </c>
      <c r="C7607" s="39" t="s">
        <v>2</v>
      </c>
      <c r="D7607" s="40">
        <v>0</v>
      </c>
      <c r="E7607" s="40">
        <v>2</v>
      </c>
      <c r="F7607" s="11" t="s">
        <v>2</v>
      </c>
      <c r="G7607" s="12">
        <f t="shared" si="590"/>
        <v>1</v>
      </c>
      <c r="H7607" s="12" t="b">
        <f t="shared" si="591"/>
        <v>0</v>
      </c>
      <c r="I7607" s="12" t="b">
        <f t="shared" si="592"/>
        <v>0</v>
      </c>
      <c r="J7607" s="12" t="b">
        <f t="shared" si="593"/>
        <v>1</v>
      </c>
      <c r="K7607" s="9" t="b">
        <f t="shared" si="594"/>
        <v>0</v>
      </c>
    </row>
    <row r="7608" spans="1:11" ht="15.75" customHeight="1" x14ac:dyDescent="0.15">
      <c r="A7608" t="s">
        <v>7568</v>
      </c>
      <c r="B7608" s="10">
        <v>7607</v>
      </c>
      <c r="C7608" s="39" t="s">
        <v>1</v>
      </c>
      <c r="D7608" s="40">
        <v>1</v>
      </c>
      <c r="E7608" s="40">
        <v>1</v>
      </c>
      <c r="F7608" s="11" t="s">
        <v>1</v>
      </c>
      <c r="G7608" s="12">
        <f t="shared" si="590"/>
        <v>1</v>
      </c>
      <c r="H7608" s="12" t="b">
        <f t="shared" si="591"/>
        <v>1</v>
      </c>
      <c r="I7608" s="12" t="b">
        <f t="shared" si="592"/>
        <v>0</v>
      </c>
      <c r="J7608" s="12" t="b">
        <f t="shared" si="593"/>
        <v>0</v>
      </c>
      <c r="K7608" s="9" t="b">
        <f t="shared" si="594"/>
        <v>0</v>
      </c>
    </row>
    <row r="7609" spans="1:11" ht="15.75" customHeight="1" x14ac:dyDescent="0.15">
      <c r="A7609" t="s">
        <v>7569</v>
      </c>
      <c r="B7609" s="10">
        <v>7608</v>
      </c>
      <c r="C7609" s="39" t="s">
        <v>1</v>
      </c>
      <c r="D7609" s="40">
        <v>1</v>
      </c>
      <c r="E7609" s="40">
        <v>1</v>
      </c>
      <c r="F7609" s="11" t="s">
        <v>1</v>
      </c>
      <c r="G7609" s="12">
        <f t="shared" si="590"/>
        <v>1</v>
      </c>
      <c r="H7609" s="12" t="b">
        <f t="shared" si="591"/>
        <v>1</v>
      </c>
      <c r="I7609" s="12" t="b">
        <f t="shared" si="592"/>
        <v>0</v>
      </c>
      <c r="J7609" s="12" t="b">
        <f t="shared" si="593"/>
        <v>0</v>
      </c>
      <c r="K7609" s="9" t="b">
        <f t="shared" si="594"/>
        <v>0</v>
      </c>
    </row>
    <row r="7610" spans="1:11" ht="15.75" customHeight="1" x14ac:dyDescent="0.15">
      <c r="A7610" t="s">
        <v>7570</v>
      </c>
      <c r="B7610" s="10">
        <v>7609</v>
      </c>
      <c r="C7610" s="39" t="s">
        <v>1</v>
      </c>
      <c r="D7610" s="40">
        <v>1</v>
      </c>
      <c r="E7610" s="40">
        <v>1</v>
      </c>
      <c r="F7610" s="11" t="s">
        <v>1</v>
      </c>
      <c r="G7610" s="12">
        <f t="shared" si="590"/>
        <v>1</v>
      </c>
      <c r="H7610" s="12" t="b">
        <f t="shared" si="591"/>
        <v>1</v>
      </c>
      <c r="I7610" s="12" t="b">
        <f t="shared" si="592"/>
        <v>0</v>
      </c>
      <c r="J7610" s="12" t="b">
        <f t="shared" si="593"/>
        <v>0</v>
      </c>
      <c r="K7610" s="9" t="b">
        <f t="shared" si="594"/>
        <v>0</v>
      </c>
    </row>
    <row r="7611" spans="1:11" ht="15.75" customHeight="1" x14ac:dyDescent="0.15">
      <c r="A7611" t="s">
        <v>7571</v>
      </c>
      <c r="B7611" s="10">
        <v>7610</v>
      </c>
      <c r="C7611" s="39" t="s">
        <v>1</v>
      </c>
      <c r="D7611" s="40">
        <v>1</v>
      </c>
      <c r="E7611" s="40">
        <v>1</v>
      </c>
      <c r="F7611" s="11" t="s">
        <v>2</v>
      </c>
      <c r="G7611" s="12">
        <f t="shared" si="590"/>
        <v>0</v>
      </c>
      <c r="H7611" s="12" t="b">
        <f t="shared" si="591"/>
        <v>0</v>
      </c>
      <c r="I7611" s="12" t="b">
        <f t="shared" si="592"/>
        <v>1</v>
      </c>
      <c r="J7611" s="12" t="b">
        <f t="shared" si="593"/>
        <v>0</v>
      </c>
      <c r="K7611" s="9" t="b">
        <f t="shared" si="594"/>
        <v>0</v>
      </c>
    </row>
    <row r="7612" spans="1:11" ht="15.75" customHeight="1" x14ac:dyDescent="0.15">
      <c r="A7612" t="s">
        <v>7572</v>
      </c>
      <c r="B7612" s="10">
        <v>7611</v>
      </c>
      <c r="C7612" s="39" t="s">
        <v>1</v>
      </c>
      <c r="D7612" s="40">
        <v>2</v>
      </c>
      <c r="E7612" s="40">
        <v>0</v>
      </c>
      <c r="F7612" s="11" t="s">
        <v>1</v>
      </c>
      <c r="G7612" s="12">
        <f t="shared" si="590"/>
        <v>1</v>
      </c>
      <c r="H7612" s="12" t="b">
        <f t="shared" si="591"/>
        <v>1</v>
      </c>
      <c r="I7612" s="12" t="b">
        <f t="shared" si="592"/>
        <v>0</v>
      </c>
      <c r="J7612" s="12" t="b">
        <f t="shared" si="593"/>
        <v>0</v>
      </c>
      <c r="K7612" s="9" t="b">
        <f t="shared" si="594"/>
        <v>0</v>
      </c>
    </row>
    <row r="7613" spans="1:11" ht="15.75" customHeight="1" x14ac:dyDescent="0.15">
      <c r="A7613" t="s">
        <v>7573</v>
      </c>
      <c r="B7613" s="10">
        <v>7612</v>
      </c>
      <c r="C7613" s="39" t="s">
        <v>1</v>
      </c>
      <c r="D7613" s="40">
        <v>2</v>
      </c>
      <c r="E7613" s="40">
        <v>0</v>
      </c>
      <c r="F7613" s="11" t="s">
        <v>1</v>
      </c>
      <c r="G7613" s="12">
        <f t="shared" si="590"/>
        <v>1</v>
      </c>
      <c r="H7613" s="12" t="b">
        <f t="shared" si="591"/>
        <v>1</v>
      </c>
      <c r="I7613" s="12" t="b">
        <f t="shared" si="592"/>
        <v>0</v>
      </c>
      <c r="J7613" s="12" t="b">
        <f t="shared" si="593"/>
        <v>0</v>
      </c>
      <c r="K7613" s="9" t="b">
        <f t="shared" si="594"/>
        <v>0</v>
      </c>
    </row>
    <row r="7614" spans="1:11" ht="15.75" customHeight="1" x14ac:dyDescent="0.15">
      <c r="A7614" t="s">
        <v>7574</v>
      </c>
      <c r="B7614" s="10">
        <v>7613</v>
      </c>
      <c r="C7614" s="39" t="s">
        <v>2</v>
      </c>
      <c r="D7614" s="40">
        <v>0</v>
      </c>
      <c r="E7614" s="40">
        <v>2</v>
      </c>
      <c r="F7614" s="11" t="s">
        <v>2</v>
      </c>
      <c r="G7614" s="12">
        <f t="shared" si="590"/>
        <v>1</v>
      </c>
      <c r="H7614" s="12" t="b">
        <f t="shared" si="591"/>
        <v>0</v>
      </c>
      <c r="I7614" s="12" t="b">
        <f t="shared" si="592"/>
        <v>0</v>
      </c>
      <c r="J7614" s="12" t="b">
        <f t="shared" si="593"/>
        <v>1</v>
      </c>
      <c r="K7614" s="9" t="b">
        <f t="shared" si="594"/>
        <v>0</v>
      </c>
    </row>
    <row r="7615" spans="1:11" ht="15.75" customHeight="1" x14ac:dyDescent="0.15">
      <c r="A7615" t="s">
        <v>7575</v>
      </c>
      <c r="B7615" s="10">
        <v>7614</v>
      </c>
      <c r="C7615" s="39" t="s">
        <v>2</v>
      </c>
      <c r="D7615" s="40">
        <v>0</v>
      </c>
      <c r="E7615" s="40">
        <v>2</v>
      </c>
      <c r="F7615" s="11" t="s">
        <v>2</v>
      </c>
      <c r="G7615" s="12">
        <f t="shared" si="590"/>
        <v>1</v>
      </c>
      <c r="H7615" s="12" t="b">
        <f t="shared" si="591"/>
        <v>0</v>
      </c>
      <c r="I7615" s="12" t="b">
        <f t="shared" si="592"/>
        <v>0</v>
      </c>
      <c r="J7615" s="12" t="b">
        <f t="shared" si="593"/>
        <v>1</v>
      </c>
      <c r="K7615" s="9" t="b">
        <f t="shared" si="594"/>
        <v>0</v>
      </c>
    </row>
    <row r="7616" spans="1:11" ht="15.75" customHeight="1" x14ac:dyDescent="0.15">
      <c r="A7616" t="s">
        <v>7576</v>
      </c>
      <c r="B7616" s="10">
        <v>7615</v>
      </c>
      <c r="C7616" s="39" t="s">
        <v>1</v>
      </c>
      <c r="D7616" s="40">
        <v>2</v>
      </c>
      <c r="E7616" s="40">
        <v>0</v>
      </c>
      <c r="F7616" s="11" t="s">
        <v>1</v>
      </c>
      <c r="G7616" s="12">
        <f t="shared" si="590"/>
        <v>1</v>
      </c>
      <c r="H7616" s="12" t="b">
        <f t="shared" si="591"/>
        <v>1</v>
      </c>
      <c r="I7616" s="12" t="b">
        <f t="shared" si="592"/>
        <v>0</v>
      </c>
      <c r="J7616" s="12" t="b">
        <f t="shared" si="593"/>
        <v>0</v>
      </c>
      <c r="K7616" s="9" t="b">
        <f t="shared" si="594"/>
        <v>0</v>
      </c>
    </row>
    <row r="7617" spans="1:11" ht="15.75" customHeight="1" x14ac:dyDescent="0.15">
      <c r="A7617" t="s">
        <v>7577</v>
      </c>
      <c r="B7617" s="10">
        <v>7616</v>
      </c>
      <c r="C7617" s="39" t="s">
        <v>1</v>
      </c>
      <c r="D7617" s="40">
        <v>2</v>
      </c>
      <c r="E7617" s="40">
        <v>0</v>
      </c>
      <c r="F7617" s="11" t="s">
        <v>1</v>
      </c>
      <c r="G7617" s="12">
        <f t="shared" si="590"/>
        <v>1</v>
      </c>
      <c r="H7617" s="12" t="b">
        <f t="shared" si="591"/>
        <v>1</v>
      </c>
      <c r="I7617" s="12" t="b">
        <f t="shared" si="592"/>
        <v>0</v>
      </c>
      <c r="J7617" s="12" t="b">
        <f t="shared" si="593"/>
        <v>0</v>
      </c>
      <c r="K7617" s="9" t="b">
        <f t="shared" si="594"/>
        <v>0</v>
      </c>
    </row>
    <row r="7618" spans="1:11" ht="15.75" customHeight="1" x14ac:dyDescent="0.15">
      <c r="A7618" t="s">
        <v>7578</v>
      </c>
      <c r="B7618" s="10">
        <v>7617</v>
      </c>
      <c r="C7618" s="39" t="s">
        <v>2</v>
      </c>
      <c r="D7618" s="40">
        <v>0</v>
      </c>
      <c r="E7618" s="40">
        <v>2</v>
      </c>
      <c r="F7618" s="11" t="s">
        <v>2</v>
      </c>
      <c r="G7618" s="12">
        <f t="shared" si="590"/>
        <v>1</v>
      </c>
      <c r="H7618" s="12" t="b">
        <f t="shared" si="591"/>
        <v>0</v>
      </c>
      <c r="I7618" s="12" t="b">
        <f t="shared" si="592"/>
        <v>0</v>
      </c>
      <c r="J7618" s="12" t="b">
        <f t="shared" si="593"/>
        <v>1</v>
      </c>
      <c r="K7618" s="9" t="b">
        <f t="shared" si="594"/>
        <v>0</v>
      </c>
    </row>
    <row r="7619" spans="1:11" ht="15.75" customHeight="1" x14ac:dyDescent="0.15">
      <c r="A7619" t="s">
        <v>7579</v>
      </c>
      <c r="B7619" s="10">
        <v>7618</v>
      </c>
      <c r="C7619" s="39" t="s">
        <v>1</v>
      </c>
      <c r="D7619" s="40">
        <v>1</v>
      </c>
      <c r="E7619" s="40">
        <v>1</v>
      </c>
      <c r="F7619" s="11" t="s">
        <v>2</v>
      </c>
      <c r="G7619" s="12">
        <f t="shared" si="590"/>
        <v>0</v>
      </c>
      <c r="H7619" s="12" t="b">
        <f t="shared" si="591"/>
        <v>0</v>
      </c>
      <c r="I7619" s="12" t="b">
        <f t="shared" si="592"/>
        <v>1</v>
      </c>
      <c r="J7619" s="12" t="b">
        <f t="shared" si="593"/>
        <v>0</v>
      </c>
      <c r="K7619" s="9" t="b">
        <f t="shared" si="594"/>
        <v>0</v>
      </c>
    </row>
    <row r="7620" spans="1:11" ht="15.75" customHeight="1" x14ac:dyDescent="0.15">
      <c r="A7620" t="s">
        <v>7580</v>
      </c>
      <c r="B7620" s="10">
        <v>7619</v>
      </c>
      <c r="C7620" s="39" t="s">
        <v>1</v>
      </c>
      <c r="D7620" s="40">
        <v>1</v>
      </c>
      <c r="E7620" s="40">
        <v>1</v>
      </c>
      <c r="F7620" s="11" t="s">
        <v>1</v>
      </c>
      <c r="G7620" s="12">
        <f t="shared" si="590"/>
        <v>1</v>
      </c>
      <c r="H7620" s="12" t="b">
        <f t="shared" si="591"/>
        <v>1</v>
      </c>
      <c r="I7620" s="12" t="b">
        <f t="shared" si="592"/>
        <v>0</v>
      </c>
      <c r="J7620" s="12" t="b">
        <f t="shared" si="593"/>
        <v>0</v>
      </c>
      <c r="K7620" s="9" t="b">
        <f t="shared" si="594"/>
        <v>0</v>
      </c>
    </row>
    <row r="7621" spans="1:11" ht="15.75" customHeight="1" x14ac:dyDescent="0.15">
      <c r="A7621" t="s">
        <v>7581</v>
      </c>
      <c r="B7621" s="10">
        <v>7620</v>
      </c>
      <c r="C7621" s="39" t="s">
        <v>1</v>
      </c>
      <c r="D7621" s="40">
        <v>1</v>
      </c>
      <c r="E7621" s="40">
        <v>1</v>
      </c>
      <c r="F7621" s="11" t="s">
        <v>1</v>
      </c>
      <c r="G7621" s="12">
        <f t="shared" ref="G7621:G7684" si="595">IF(C7621=F7621,1,0)</f>
        <v>1</v>
      </c>
      <c r="H7621" s="12" t="b">
        <f t="shared" ref="H7621:H7684" si="596">AND(C7621="incels",F7621="incels")</f>
        <v>1</v>
      </c>
      <c r="I7621" s="12" t="b">
        <f t="shared" ref="I7621:I7684" si="597">AND(C7621="incels",F7621="neutre")</f>
        <v>0</v>
      </c>
      <c r="J7621" s="12" t="b">
        <f t="shared" ref="J7621:J7684" si="598">AND(C7621="neutre",F7621="neutre")</f>
        <v>0</v>
      </c>
      <c r="K7621" s="9" t="b">
        <f t="shared" ref="K7621:K7684" si="599">AND(C7621="neutre",F7621="incels")</f>
        <v>0</v>
      </c>
    </row>
    <row r="7622" spans="1:11" ht="15.75" customHeight="1" x14ac:dyDescent="0.15">
      <c r="A7622" t="s">
        <v>7582</v>
      </c>
      <c r="B7622" s="10">
        <v>7621</v>
      </c>
      <c r="C7622" s="39" t="s">
        <v>1</v>
      </c>
      <c r="D7622" s="40">
        <v>2</v>
      </c>
      <c r="E7622" s="40">
        <v>0</v>
      </c>
      <c r="F7622" s="11" t="s">
        <v>1</v>
      </c>
      <c r="G7622" s="12">
        <f t="shared" si="595"/>
        <v>1</v>
      </c>
      <c r="H7622" s="12" t="b">
        <f t="shared" si="596"/>
        <v>1</v>
      </c>
      <c r="I7622" s="12" t="b">
        <f t="shared" si="597"/>
        <v>0</v>
      </c>
      <c r="J7622" s="12" t="b">
        <f t="shared" si="598"/>
        <v>0</v>
      </c>
      <c r="K7622" s="9" t="b">
        <f t="shared" si="599"/>
        <v>0</v>
      </c>
    </row>
    <row r="7623" spans="1:11" ht="15.75" customHeight="1" x14ac:dyDescent="0.15">
      <c r="A7623" t="s">
        <v>7583</v>
      </c>
      <c r="B7623" s="10">
        <v>7622</v>
      </c>
      <c r="C7623" s="39" t="s">
        <v>1</v>
      </c>
      <c r="D7623" s="40">
        <v>2</v>
      </c>
      <c r="E7623" s="40">
        <v>0</v>
      </c>
      <c r="F7623" s="11" t="s">
        <v>1</v>
      </c>
      <c r="G7623" s="12">
        <f t="shared" si="595"/>
        <v>1</v>
      </c>
      <c r="H7623" s="12" t="b">
        <f t="shared" si="596"/>
        <v>1</v>
      </c>
      <c r="I7623" s="12" t="b">
        <f t="shared" si="597"/>
        <v>0</v>
      </c>
      <c r="J7623" s="12" t="b">
        <f t="shared" si="598"/>
        <v>0</v>
      </c>
      <c r="K7623" s="9" t="b">
        <f t="shared" si="599"/>
        <v>0</v>
      </c>
    </row>
    <row r="7624" spans="1:11" ht="15.75" customHeight="1" x14ac:dyDescent="0.15">
      <c r="A7624" t="s">
        <v>7584</v>
      </c>
      <c r="B7624" s="10">
        <v>7623</v>
      </c>
      <c r="C7624" s="39" t="s">
        <v>1</v>
      </c>
      <c r="D7624" s="40">
        <v>2</v>
      </c>
      <c r="E7624" s="40">
        <v>0</v>
      </c>
      <c r="F7624" s="11" t="s">
        <v>2</v>
      </c>
      <c r="G7624" s="12">
        <f t="shared" si="595"/>
        <v>0</v>
      </c>
      <c r="H7624" s="12" t="b">
        <f t="shared" si="596"/>
        <v>0</v>
      </c>
      <c r="I7624" s="12" t="b">
        <f t="shared" si="597"/>
        <v>1</v>
      </c>
      <c r="J7624" s="12" t="b">
        <f t="shared" si="598"/>
        <v>0</v>
      </c>
      <c r="K7624" s="9" t="b">
        <f t="shared" si="599"/>
        <v>0</v>
      </c>
    </row>
    <row r="7625" spans="1:11" ht="15.75" customHeight="1" x14ac:dyDescent="0.15">
      <c r="A7625" t="s">
        <v>7585</v>
      </c>
      <c r="B7625" s="10">
        <v>7624</v>
      </c>
      <c r="C7625" s="39" t="s">
        <v>1</v>
      </c>
      <c r="D7625" s="40">
        <v>2</v>
      </c>
      <c r="E7625" s="40">
        <v>0</v>
      </c>
      <c r="F7625" s="11" t="s">
        <v>1</v>
      </c>
      <c r="G7625" s="12">
        <f t="shared" si="595"/>
        <v>1</v>
      </c>
      <c r="H7625" s="12" t="b">
        <f t="shared" si="596"/>
        <v>1</v>
      </c>
      <c r="I7625" s="12" t="b">
        <f t="shared" si="597"/>
        <v>0</v>
      </c>
      <c r="J7625" s="12" t="b">
        <f t="shared" si="598"/>
        <v>0</v>
      </c>
      <c r="K7625" s="9" t="b">
        <f t="shared" si="599"/>
        <v>0</v>
      </c>
    </row>
    <row r="7626" spans="1:11" ht="15.75" customHeight="1" x14ac:dyDescent="0.15">
      <c r="A7626" t="s">
        <v>7586</v>
      </c>
      <c r="B7626" s="10">
        <v>7625</v>
      </c>
      <c r="C7626" s="39" t="s">
        <v>1</v>
      </c>
      <c r="D7626" s="40">
        <v>2</v>
      </c>
      <c r="E7626" s="40">
        <v>0</v>
      </c>
      <c r="F7626" s="11" t="s">
        <v>2</v>
      </c>
      <c r="G7626" s="12">
        <f t="shared" si="595"/>
        <v>0</v>
      </c>
      <c r="H7626" s="12" t="b">
        <f t="shared" si="596"/>
        <v>0</v>
      </c>
      <c r="I7626" s="12" t="b">
        <f t="shared" si="597"/>
        <v>1</v>
      </c>
      <c r="J7626" s="12" t="b">
        <f t="shared" si="598"/>
        <v>0</v>
      </c>
      <c r="K7626" s="9" t="b">
        <f t="shared" si="599"/>
        <v>0</v>
      </c>
    </row>
    <row r="7627" spans="1:11" ht="15.75" customHeight="1" x14ac:dyDescent="0.15">
      <c r="A7627" t="s">
        <v>7587</v>
      </c>
      <c r="B7627" s="10">
        <v>7626</v>
      </c>
      <c r="C7627" s="39" t="s">
        <v>1</v>
      </c>
      <c r="D7627" s="40">
        <v>2</v>
      </c>
      <c r="E7627" s="40">
        <v>0</v>
      </c>
      <c r="F7627" s="11" t="s">
        <v>1</v>
      </c>
      <c r="G7627" s="12">
        <f t="shared" si="595"/>
        <v>1</v>
      </c>
      <c r="H7627" s="12" t="b">
        <f t="shared" si="596"/>
        <v>1</v>
      </c>
      <c r="I7627" s="12" t="b">
        <f t="shared" si="597"/>
        <v>0</v>
      </c>
      <c r="J7627" s="12" t="b">
        <f t="shared" si="598"/>
        <v>0</v>
      </c>
      <c r="K7627" s="9" t="b">
        <f t="shared" si="599"/>
        <v>0</v>
      </c>
    </row>
    <row r="7628" spans="1:11" ht="15.75" customHeight="1" x14ac:dyDescent="0.15">
      <c r="A7628" t="s">
        <v>7588</v>
      </c>
      <c r="B7628" s="10">
        <v>7627</v>
      </c>
      <c r="C7628" s="39" t="s">
        <v>1</v>
      </c>
      <c r="D7628" s="40">
        <v>2</v>
      </c>
      <c r="E7628" s="40">
        <v>0</v>
      </c>
      <c r="F7628" s="11" t="s">
        <v>1</v>
      </c>
      <c r="G7628" s="12">
        <f t="shared" si="595"/>
        <v>1</v>
      </c>
      <c r="H7628" s="12" t="b">
        <f t="shared" si="596"/>
        <v>1</v>
      </c>
      <c r="I7628" s="12" t="b">
        <f t="shared" si="597"/>
        <v>0</v>
      </c>
      <c r="J7628" s="12" t="b">
        <f t="shared" si="598"/>
        <v>0</v>
      </c>
      <c r="K7628" s="9" t="b">
        <f t="shared" si="599"/>
        <v>0</v>
      </c>
    </row>
    <row r="7629" spans="1:11" ht="15.75" customHeight="1" x14ac:dyDescent="0.15">
      <c r="A7629" t="s">
        <v>7589</v>
      </c>
      <c r="B7629" s="10">
        <v>7628</v>
      </c>
      <c r="C7629" s="39" t="s">
        <v>1</v>
      </c>
      <c r="D7629" s="40">
        <v>2</v>
      </c>
      <c r="E7629" s="40">
        <v>0</v>
      </c>
      <c r="F7629" s="11" t="s">
        <v>1</v>
      </c>
      <c r="G7629" s="12">
        <f t="shared" si="595"/>
        <v>1</v>
      </c>
      <c r="H7629" s="12" t="b">
        <f t="shared" si="596"/>
        <v>1</v>
      </c>
      <c r="I7629" s="12" t="b">
        <f t="shared" si="597"/>
        <v>0</v>
      </c>
      <c r="J7629" s="12" t="b">
        <f t="shared" si="598"/>
        <v>0</v>
      </c>
      <c r="K7629" s="9" t="b">
        <f t="shared" si="599"/>
        <v>0</v>
      </c>
    </row>
    <row r="7630" spans="1:11" ht="15.75" customHeight="1" x14ac:dyDescent="0.15">
      <c r="A7630" t="s">
        <v>7590</v>
      </c>
      <c r="B7630" s="10">
        <v>7629</v>
      </c>
      <c r="C7630" s="39" t="s">
        <v>1</v>
      </c>
      <c r="D7630" s="40">
        <v>2</v>
      </c>
      <c r="E7630" s="40">
        <v>0</v>
      </c>
      <c r="F7630" s="11" t="s">
        <v>1</v>
      </c>
      <c r="G7630" s="12">
        <f t="shared" si="595"/>
        <v>1</v>
      </c>
      <c r="H7630" s="12" t="b">
        <f t="shared" si="596"/>
        <v>1</v>
      </c>
      <c r="I7630" s="12" t="b">
        <f t="shared" si="597"/>
        <v>0</v>
      </c>
      <c r="J7630" s="12" t="b">
        <f t="shared" si="598"/>
        <v>0</v>
      </c>
      <c r="K7630" s="9" t="b">
        <f t="shared" si="599"/>
        <v>0</v>
      </c>
    </row>
    <row r="7631" spans="1:11" ht="15.75" customHeight="1" x14ac:dyDescent="0.15">
      <c r="A7631" t="s">
        <v>7591</v>
      </c>
      <c r="B7631" s="10">
        <v>7630</v>
      </c>
      <c r="C7631" s="39" t="s">
        <v>1</v>
      </c>
      <c r="D7631" s="40">
        <v>2</v>
      </c>
      <c r="E7631" s="40">
        <v>0</v>
      </c>
      <c r="F7631" s="11" t="s">
        <v>1</v>
      </c>
      <c r="G7631" s="12">
        <f t="shared" si="595"/>
        <v>1</v>
      </c>
      <c r="H7631" s="12" t="b">
        <f t="shared" si="596"/>
        <v>1</v>
      </c>
      <c r="I7631" s="12" t="b">
        <f t="shared" si="597"/>
        <v>0</v>
      </c>
      <c r="J7631" s="12" t="b">
        <f t="shared" si="598"/>
        <v>0</v>
      </c>
      <c r="K7631" s="9" t="b">
        <f t="shared" si="599"/>
        <v>0</v>
      </c>
    </row>
    <row r="7632" spans="1:11" ht="15.75" customHeight="1" x14ac:dyDescent="0.15">
      <c r="A7632" t="s">
        <v>7592</v>
      </c>
      <c r="B7632" s="10">
        <v>7631</v>
      </c>
      <c r="C7632" s="39" t="s">
        <v>1</v>
      </c>
      <c r="D7632" s="40">
        <v>2</v>
      </c>
      <c r="E7632" s="40">
        <v>0</v>
      </c>
      <c r="F7632" s="11" t="s">
        <v>1</v>
      </c>
      <c r="G7632" s="12">
        <f t="shared" si="595"/>
        <v>1</v>
      </c>
      <c r="H7632" s="12" t="b">
        <f t="shared" si="596"/>
        <v>1</v>
      </c>
      <c r="I7632" s="12" t="b">
        <f t="shared" si="597"/>
        <v>0</v>
      </c>
      <c r="J7632" s="12" t="b">
        <f t="shared" si="598"/>
        <v>0</v>
      </c>
      <c r="K7632" s="9" t="b">
        <f t="shared" si="599"/>
        <v>0</v>
      </c>
    </row>
    <row r="7633" spans="1:11" ht="15.75" customHeight="1" x14ac:dyDescent="0.15">
      <c r="A7633" t="s">
        <v>7593</v>
      </c>
      <c r="B7633" s="10">
        <v>7632</v>
      </c>
      <c r="C7633" s="39" t="s">
        <v>2</v>
      </c>
      <c r="D7633" s="40">
        <v>0</v>
      </c>
      <c r="E7633" s="40">
        <v>2</v>
      </c>
      <c r="F7633" s="11" t="s">
        <v>1</v>
      </c>
      <c r="G7633" s="12">
        <f t="shared" si="595"/>
        <v>0</v>
      </c>
      <c r="H7633" s="12" t="b">
        <f t="shared" si="596"/>
        <v>0</v>
      </c>
      <c r="I7633" s="12" t="b">
        <f t="shared" si="597"/>
        <v>0</v>
      </c>
      <c r="J7633" s="12" t="b">
        <f t="shared" si="598"/>
        <v>0</v>
      </c>
      <c r="K7633" s="9" t="b">
        <f t="shared" si="599"/>
        <v>1</v>
      </c>
    </row>
    <row r="7634" spans="1:11" ht="15.75" customHeight="1" x14ac:dyDescent="0.15">
      <c r="A7634" t="s">
        <v>7594</v>
      </c>
      <c r="B7634" s="10">
        <v>7633</v>
      </c>
      <c r="C7634" s="39" t="s">
        <v>1</v>
      </c>
      <c r="D7634" s="40">
        <v>2</v>
      </c>
      <c r="E7634" s="40">
        <v>0</v>
      </c>
      <c r="F7634" s="11" t="s">
        <v>1</v>
      </c>
      <c r="G7634" s="12">
        <f t="shared" si="595"/>
        <v>1</v>
      </c>
      <c r="H7634" s="12" t="b">
        <f t="shared" si="596"/>
        <v>1</v>
      </c>
      <c r="I7634" s="12" t="b">
        <f t="shared" si="597"/>
        <v>0</v>
      </c>
      <c r="J7634" s="12" t="b">
        <f t="shared" si="598"/>
        <v>0</v>
      </c>
      <c r="K7634" s="9" t="b">
        <f t="shared" si="599"/>
        <v>0</v>
      </c>
    </row>
    <row r="7635" spans="1:11" ht="15.75" customHeight="1" x14ac:dyDescent="0.15">
      <c r="A7635" t="s">
        <v>7595</v>
      </c>
      <c r="B7635" s="10">
        <v>7634</v>
      </c>
      <c r="C7635" s="39" t="s">
        <v>1</v>
      </c>
      <c r="D7635" s="40">
        <v>0</v>
      </c>
      <c r="E7635" s="40">
        <v>0</v>
      </c>
      <c r="F7635" s="11" t="s">
        <v>2</v>
      </c>
      <c r="G7635" s="12">
        <f t="shared" si="595"/>
        <v>0</v>
      </c>
      <c r="H7635" s="12" t="b">
        <f t="shared" si="596"/>
        <v>0</v>
      </c>
      <c r="I7635" s="12" t="b">
        <f t="shared" si="597"/>
        <v>1</v>
      </c>
      <c r="J7635" s="12" t="b">
        <f t="shared" si="598"/>
        <v>0</v>
      </c>
      <c r="K7635" s="9" t="b">
        <f t="shared" si="599"/>
        <v>0</v>
      </c>
    </row>
    <row r="7636" spans="1:11" ht="15.75" customHeight="1" x14ac:dyDescent="0.15">
      <c r="A7636" t="s">
        <v>7596</v>
      </c>
      <c r="B7636" s="10">
        <v>7635</v>
      </c>
      <c r="C7636" s="39" t="s">
        <v>1</v>
      </c>
      <c r="D7636" s="40">
        <v>2</v>
      </c>
      <c r="E7636" s="40">
        <v>0</v>
      </c>
      <c r="F7636" s="11" t="s">
        <v>1</v>
      </c>
      <c r="G7636" s="12">
        <f t="shared" si="595"/>
        <v>1</v>
      </c>
      <c r="H7636" s="12" t="b">
        <f t="shared" si="596"/>
        <v>1</v>
      </c>
      <c r="I7636" s="12" t="b">
        <f t="shared" si="597"/>
        <v>0</v>
      </c>
      <c r="J7636" s="12" t="b">
        <f t="shared" si="598"/>
        <v>0</v>
      </c>
      <c r="K7636" s="9" t="b">
        <f t="shared" si="599"/>
        <v>0</v>
      </c>
    </row>
    <row r="7637" spans="1:11" ht="15.75" customHeight="1" x14ac:dyDescent="0.15">
      <c r="A7637" t="s">
        <v>7597</v>
      </c>
      <c r="B7637" s="10">
        <v>7636</v>
      </c>
      <c r="C7637" s="39" t="s">
        <v>1</v>
      </c>
      <c r="D7637" s="40">
        <v>1</v>
      </c>
      <c r="E7637" s="40">
        <v>1</v>
      </c>
      <c r="F7637" s="11" t="s">
        <v>2</v>
      </c>
      <c r="G7637" s="12">
        <f t="shared" si="595"/>
        <v>0</v>
      </c>
      <c r="H7637" s="12" t="b">
        <f t="shared" si="596"/>
        <v>0</v>
      </c>
      <c r="I7637" s="12" t="b">
        <f t="shared" si="597"/>
        <v>1</v>
      </c>
      <c r="J7637" s="12" t="b">
        <f t="shared" si="598"/>
        <v>0</v>
      </c>
      <c r="K7637" s="9" t="b">
        <f t="shared" si="599"/>
        <v>0</v>
      </c>
    </row>
    <row r="7638" spans="1:11" ht="15.75" customHeight="1" x14ac:dyDescent="0.15">
      <c r="A7638" t="s">
        <v>7598</v>
      </c>
      <c r="B7638" s="10">
        <v>7637</v>
      </c>
      <c r="C7638" s="39" t="s">
        <v>1</v>
      </c>
      <c r="D7638" s="40">
        <v>2</v>
      </c>
      <c r="E7638" s="40">
        <v>0</v>
      </c>
      <c r="F7638" s="11" t="s">
        <v>1</v>
      </c>
      <c r="G7638" s="12">
        <f t="shared" si="595"/>
        <v>1</v>
      </c>
      <c r="H7638" s="12" t="b">
        <f t="shared" si="596"/>
        <v>1</v>
      </c>
      <c r="I7638" s="12" t="b">
        <f t="shared" si="597"/>
        <v>0</v>
      </c>
      <c r="J7638" s="12" t="b">
        <f t="shared" si="598"/>
        <v>0</v>
      </c>
      <c r="K7638" s="9" t="b">
        <f t="shared" si="599"/>
        <v>0</v>
      </c>
    </row>
    <row r="7639" spans="1:11" ht="15.75" customHeight="1" x14ac:dyDescent="0.15">
      <c r="A7639" t="s">
        <v>7599</v>
      </c>
      <c r="B7639" s="10">
        <v>7638</v>
      </c>
      <c r="C7639" s="39" t="s">
        <v>1</v>
      </c>
      <c r="D7639" s="40">
        <v>2</v>
      </c>
      <c r="E7639" s="40">
        <v>0</v>
      </c>
      <c r="F7639" s="11" t="s">
        <v>1</v>
      </c>
      <c r="G7639" s="12">
        <f t="shared" si="595"/>
        <v>1</v>
      </c>
      <c r="H7639" s="12" t="b">
        <f t="shared" si="596"/>
        <v>1</v>
      </c>
      <c r="I7639" s="12" t="b">
        <f t="shared" si="597"/>
        <v>0</v>
      </c>
      <c r="J7639" s="12" t="b">
        <f t="shared" si="598"/>
        <v>0</v>
      </c>
      <c r="K7639" s="9" t="b">
        <f t="shared" si="599"/>
        <v>0</v>
      </c>
    </row>
    <row r="7640" spans="1:11" ht="15.75" customHeight="1" x14ac:dyDescent="0.15">
      <c r="A7640" t="s">
        <v>7600</v>
      </c>
      <c r="B7640" s="10">
        <v>7639</v>
      </c>
      <c r="C7640" s="39" t="s">
        <v>1</v>
      </c>
      <c r="D7640" s="40">
        <v>2</v>
      </c>
      <c r="E7640" s="40">
        <v>0</v>
      </c>
      <c r="F7640" s="11" t="s">
        <v>1</v>
      </c>
      <c r="G7640" s="12">
        <f t="shared" si="595"/>
        <v>1</v>
      </c>
      <c r="H7640" s="12" t="b">
        <f t="shared" si="596"/>
        <v>1</v>
      </c>
      <c r="I7640" s="12" t="b">
        <f t="shared" si="597"/>
        <v>0</v>
      </c>
      <c r="J7640" s="12" t="b">
        <f t="shared" si="598"/>
        <v>0</v>
      </c>
      <c r="K7640" s="9" t="b">
        <f t="shared" si="599"/>
        <v>0</v>
      </c>
    </row>
    <row r="7641" spans="1:11" ht="15.75" customHeight="1" x14ac:dyDescent="0.15">
      <c r="A7641" t="s">
        <v>7601</v>
      </c>
      <c r="B7641" s="10">
        <v>7640</v>
      </c>
      <c r="C7641" s="39" t="s">
        <v>2</v>
      </c>
      <c r="D7641" s="40">
        <v>1</v>
      </c>
      <c r="E7641" s="40">
        <v>1</v>
      </c>
      <c r="F7641" s="11" t="s">
        <v>2</v>
      </c>
      <c r="G7641" s="12">
        <f t="shared" si="595"/>
        <v>1</v>
      </c>
      <c r="H7641" s="12" t="b">
        <f t="shared" si="596"/>
        <v>0</v>
      </c>
      <c r="I7641" s="12" t="b">
        <f t="shared" si="597"/>
        <v>0</v>
      </c>
      <c r="J7641" s="12" t="b">
        <f t="shared" si="598"/>
        <v>1</v>
      </c>
      <c r="K7641" s="9" t="b">
        <f t="shared" si="599"/>
        <v>0</v>
      </c>
    </row>
    <row r="7642" spans="1:11" ht="15.75" customHeight="1" x14ac:dyDescent="0.15">
      <c r="A7642" t="s">
        <v>7602</v>
      </c>
      <c r="B7642" s="10">
        <v>7641</v>
      </c>
      <c r="C7642" s="39" t="s">
        <v>2</v>
      </c>
      <c r="D7642" s="40">
        <v>0</v>
      </c>
      <c r="E7642" s="40">
        <v>2</v>
      </c>
      <c r="F7642" s="11" t="s">
        <v>2</v>
      </c>
      <c r="G7642" s="12">
        <f t="shared" si="595"/>
        <v>1</v>
      </c>
      <c r="H7642" s="12" t="b">
        <f t="shared" si="596"/>
        <v>0</v>
      </c>
      <c r="I7642" s="12" t="b">
        <f t="shared" si="597"/>
        <v>0</v>
      </c>
      <c r="J7642" s="12" t="b">
        <f t="shared" si="598"/>
        <v>1</v>
      </c>
      <c r="K7642" s="9" t="b">
        <f t="shared" si="599"/>
        <v>0</v>
      </c>
    </row>
    <row r="7643" spans="1:11" ht="15.75" customHeight="1" x14ac:dyDescent="0.15">
      <c r="A7643" t="s">
        <v>7603</v>
      </c>
      <c r="B7643" s="10">
        <v>7642</v>
      </c>
      <c r="C7643" s="39" t="s">
        <v>1</v>
      </c>
      <c r="D7643" s="40">
        <v>1</v>
      </c>
      <c r="E7643" s="40">
        <v>1</v>
      </c>
      <c r="F7643" s="11" t="s">
        <v>1</v>
      </c>
      <c r="G7643" s="12">
        <f t="shared" si="595"/>
        <v>1</v>
      </c>
      <c r="H7643" s="12" t="b">
        <f t="shared" si="596"/>
        <v>1</v>
      </c>
      <c r="I7643" s="12" t="b">
        <f t="shared" si="597"/>
        <v>0</v>
      </c>
      <c r="J7643" s="12" t="b">
        <f t="shared" si="598"/>
        <v>0</v>
      </c>
      <c r="K7643" s="9" t="b">
        <f t="shared" si="599"/>
        <v>0</v>
      </c>
    </row>
    <row r="7644" spans="1:11" ht="15.75" customHeight="1" x14ac:dyDescent="0.15">
      <c r="A7644" t="s">
        <v>7604</v>
      </c>
      <c r="B7644" s="10">
        <v>7643</v>
      </c>
      <c r="C7644" s="39" t="s">
        <v>1</v>
      </c>
      <c r="D7644" s="40">
        <v>1</v>
      </c>
      <c r="E7644" s="40">
        <v>1</v>
      </c>
      <c r="F7644" s="11" t="s">
        <v>1</v>
      </c>
      <c r="G7644" s="12">
        <f t="shared" si="595"/>
        <v>1</v>
      </c>
      <c r="H7644" s="12" t="b">
        <f t="shared" si="596"/>
        <v>1</v>
      </c>
      <c r="I7644" s="12" t="b">
        <f t="shared" si="597"/>
        <v>0</v>
      </c>
      <c r="J7644" s="12" t="b">
        <f t="shared" si="598"/>
        <v>0</v>
      </c>
      <c r="K7644" s="9" t="b">
        <f t="shared" si="599"/>
        <v>0</v>
      </c>
    </row>
    <row r="7645" spans="1:11" ht="15.75" customHeight="1" x14ac:dyDescent="0.15">
      <c r="A7645" t="s">
        <v>7605</v>
      </c>
      <c r="B7645" s="10">
        <v>7644</v>
      </c>
      <c r="C7645" s="39" t="s">
        <v>1</v>
      </c>
      <c r="D7645" s="40">
        <v>2</v>
      </c>
      <c r="E7645" s="40">
        <v>0</v>
      </c>
      <c r="F7645" s="11" t="s">
        <v>1</v>
      </c>
      <c r="G7645" s="12">
        <f t="shared" si="595"/>
        <v>1</v>
      </c>
      <c r="H7645" s="12" t="b">
        <f t="shared" si="596"/>
        <v>1</v>
      </c>
      <c r="I7645" s="12" t="b">
        <f t="shared" si="597"/>
        <v>0</v>
      </c>
      <c r="J7645" s="12" t="b">
        <f t="shared" si="598"/>
        <v>0</v>
      </c>
      <c r="K7645" s="9" t="b">
        <f t="shared" si="599"/>
        <v>0</v>
      </c>
    </row>
    <row r="7646" spans="1:11" ht="15.75" customHeight="1" x14ac:dyDescent="0.15">
      <c r="A7646" t="s">
        <v>7606</v>
      </c>
      <c r="B7646" s="10">
        <v>7645</v>
      </c>
      <c r="C7646" s="39" t="s">
        <v>1</v>
      </c>
      <c r="D7646" s="40">
        <v>2</v>
      </c>
      <c r="E7646" s="40">
        <v>0</v>
      </c>
      <c r="F7646" s="11" t="s">
        <v>1</v>
      </c>
      <c r="G7646" s="12">
        <f t="shared" si="595"/>
        <v>1</v>
      </c>
      <c r="H7646" s="12" t="b">
        <f t="shared" si="596"/>
        <v>1</v>
      </c>
      <c r="I7646" s="12" t="b">
        <f t="shared" si="597"/>
        <v>0</v>
      </c>
      <c r="J7646" s="12" t="b">
        <f t="shared" si="598"/>
        <v>0</v>
      </c>
      <c r="K7646" s="9" t="b">
        <f t="shared" si="599"/>
        <v>0</v>
      </c>
    </row>
    <row r="7647" spans="1:11" ht="15.75" customHeight="1" x14ac:dyDescent="0.15">
      <c r="A7647" t="s">
        <v>7607</v>
      </c>
      <c r="B7647" s="10">
        <v>7646</v>
      </c>
      <c r="C7647" s="39" t="s">
        <v>1</v>
      </c>
      <c r="D7647" s="40">
        <v>1</v>
      </c>
      <c r="E7647" s="40">
        <v>1</v>
      </c>
      <c r="F7647" s="11" t="s">
        <v>2</v>
      </c>
      <c r="G7647" s="12">
        <f t="shared" si="595"/>
        <v>0</v>
      </c>
      <c r="H7647" s="12" t="b">
        <f t="shared" si="596"/>
        <v>0</v>
      </c>
      <c r="I7647" s="12" t="b">
        <f t="shared" si="597"/>
        <v>1</v>
      </c>
      <c r="J7647" s="12" t="b">
        <f t="shared" si="598"/>
        <v>0</v>
      </c>
      <c r="K7647" s="9" t="b">
        <f t="shared" si="599"/>
        <v>0</v>
      </c>
    </row>
    <row r="7648" spans="1:11" ht="15.75" customHeight="1" x14ac:dyDescent="0.15">
      <c r="A7648" t="s">
        <v>7608</v>
      </c>
      <c r="B7648" s="10">
        <v>7647</v>
      </c>
      <c r="C7648" s="39" t="s">
        <v>1</v>
      </c>
      <c r="D7648" s="40">
        <v>0</v>
      </c>
      <c r="E7648" s="40">
        <v>0</v>
      </c>
      <c r="F7648" s="11" t="s">
        <v>1</v>
      </c>
      <c r="G7648" s="12">
        <f t="shared" si="595"/>
        <v>1</v>
      </c>
      <c r="H7648" s="12" t="b">
        <f t="shared" si="596"/>
        <v>1</v>
      </c>
      <c r="I7648" s="12" t="b">
        <f t="shared" si="597"/>
        <v>0</v>
      </c>
      <c r="J7648" s="12" t="b">
        <f t="shared" si="598"/>
        <v>0</v>
      </c>
      <c r="K7648" s="9" t="b">
        <f t="shared" si="599"/>
        <v>0</v>
      </c>
    </row>
    <row r="7649" spans="1:11" ht="15.75" customHeight="1" x14ac:dyDescent="0.15">
      <c r="A7649" t="s">
        <v>7609</v>
      </c>
      <c r="B7649" s="10">
        <v>7648</v>
      </c>
      <c r="C7649" s="39" t="s">
        <v>1</v>
      </c>
      <c r="D7649" s="40">
        <v>2</v>
      </c>
      <c r="E7649" s="40">
        <v>0</v>
      </c>
      <c r="F7649" s="11" t="s">
        <v>1</v>
      </c>
      <c r="G7649" s="12">
        <f t="shared" si="595"/>
        <v>1</v>
      </c>
      <c r="H7649" s="12" t="b">
        <f t="shared" si="596"/>
        <v>1</v>
      </c>
      <c r="I7649" s="12" t="b">
        <f t="shared" si="597"/>
        <v>0</v>
      </c>
      <c r="J7649" s="12" t="b">
        <f t="shared" si="598"/>
        <v>0</v>
      </c>
      <c r="K7649" s="9" t="b">
        <f t="shared" si="599"/>
        <v>0</v>
      </c>
    </row>
    <row r="7650" spans="1:11" ht="15.75" customHeight="1" x14ac:dyDescent="0.15">
      <c r="A7650" t="s">
        <v>7610</v>
      </c>
      <c r="B7650" s="10">
        <v>7649</v>
      </c>
      <c r="C7650" s="39" t="s">
        <v>2</v>
      </c>
      <c r="D7650" s="40">
        <v>0</v>
      </c>
      <c r="E7650" s="40">
        <v>2</v>
      </c>
      <c r="F7650" s="11" t="s">
        <v>2</v>
      </c>
      <c r="G7650" s="12">
        <f t="shared" si="595"/>
        <v>1</v>
      </c>
      <c r="H7650" s="12" t="b">
        <f t="shared" si="596"/>
        <v>0</v>
      </c>
      <c r="I7650" s="12" t="b">
        <f t="shared" si="597"/>
        <v>0</v>
      </c>
      <c r="J7650" s="12" t="b">
        <f t="shared" si="598"/>
        <v>1</v>
      </c>
      <c r="K7650" s="9" t="b">
        <f t="shared" si="599"/>
        <v>0</v>
      </c>
    </row>
    <row r="7651" spans="1:11" ht="15.75" customHeight="1" x14ac:dyDescent="0.15">
      <c r="A7651" t="s">
        <v>7611</v>
      </c>
      <c r="B7651" s="10">
        <v>7650</v>
      </c>
      <c r="C7651" s="39" t="s">
        <v>1</v>
      </c>
      <c r="D7651" s="40">
        <v>1</v>
      </c>
      <c r="E7651" s="40">
        <v>1</v>
      </c>
      <c r="F7651" s="11" t="s">
        <v>1</v>
      </c>
      <c r="G7651" s="12">
        <f t="shared" si="595"/>
        <v>1</v>
      </c>
      <c r="H7651" s="12" t="b">
        <f t="shared" si="596"/>
        <v>1</v>
      </c>
      <c r="I7651" s="12" t="b">
        <f t="shared" si="597"/>
        <v>0</v>
      </c>
      <c r="J7651" s="12" t="b">
        <f t="shared" si="598"/>
        <v>0</v>
      </c>
      <c r="K7651" s="9" t="b">
        <f t="shared" si="599"/>
        <v>0</v>
      </c>
    </row>
    <row r="7652" spans="1:11" ht="15.75" customHeight="1" x14ac:dyDescent="0.15">
      <c r="A7652" t="s">
        <v>7612</v>
      </c>
      <c r="B7652" s="10">
        <v>7651</v>
      </c>
      <c r="C7652" s="39" t="s">
        <v>1</v>
      </c>
      <c r="D7652" s="40">
        <v>2</v>
      </c>
      <c r="E7652" s="40">
        <v>0</v>
      </c>
      <c r="F7652" s="11" t="s">
        <v>1</v>
      </c>
      <c r="G7652" s="12">
        <f t="shared" si="595"/>
        <v>1</v>
      </c>
      <c r="H7652" s="12" t="b">
        <f t="shared" si="596"/>
        <v>1</v>
      </c>
      <c r="I7652" s="12" t="b">
        <f t="shared" si="597"/>
        <v>0</v>
      </c>
      <c r="J7652" s="12" t="b">
        <f t="shared" si="598"/>
        <v>0</v>
      </c>
      <c r="K7652" s="9" t="b">
        <f t="shared" si="599"/>
        <v>0</v>
      </c>
    </row>
    <row r="7653" spans="1:11" ht="15.75" customHeight="1" x14ac:dyDescent="0.15">
      <c r="A7653" t="s">
        <v>7613</v>
      </c>
      <c r="B7653" s="10">
        <v>7652</v>
      </c>
      <c r="C7653" s="39" t="s">
        <v>1</v>
      </c>
      <c r="D7653" s="40">
        <v>2</v>
      </c>
      <c r="E7653" s="40">
        <v>0</v>
      </c>
      <c r="F7653" s="11" t="s">
        <v>1</v>
      </c>
      <c r="G7653" s="12">
        <f t="shared" si="595"/>
        <v>1</v>
      </c>
      <c r="H7653" s="12" t="b">
        <f t="shared" si="596"/>
        <v>1</v>
      </c>
      <c r="I7653" s="12" t="b">
        <f t="shared" si="597"/>
        <v>0</v>
      </c>
      <c r="J7653" s="12" t="b">
        <f t="shared" si="598"/>
        <v>0</v>
      </c>
      <c r="K7653" s="9" t="b">
        <f t="shared" si="599"/>
        <v>0</v>
      </c>
    </row>
    <row r="7654" spans="1:11" ht="15.75" customHeight="1" x14ac:dyDescent="0.15">
      <c r="A7654" t="s">
        <v>7614</v>
      </c>
      <c r="B7654" s="10">
        <v>7653</v>
      </c>
      <c r="C7654" s="39" t="s">
        <v>1</v>
      </c>
      <c r="D7654" s="40">
        <v>0</v>
      </c>
      <c r="E7654" s="40">
        <v>0</v>
      </c>
      <c r="F7654" s="11" t="s">
        <v>1</v>
      </c>
      <c r="G7654" s="12">
        <f t="shared" si="595"/>
        <v>1</v>
      </c>
      <c r="H7654" s="12" t="b">
        <f t="shared" si="596"/>
        <v>1</v>
      </c>
      <c r="I7654" s="12" t="b">
        <f t="shared" si="597"/>
        <v>0</v>
      </c>
      <c r="J7654" s="12" t="b">
        <f t="shared" si="598"/>
        <v>0</v>
      </c>
      <c r="K7654" s="9" t="b">
        <f t="shared" si="599"/>
        <v>0</v>
      </c>
    </row>
    <row r="7655" spans="1:11" ht="15.75" customHeight="1" x14ac:dyDescent="0.15">
      <c r="A7655" t="s">
        <v>7615</v>
      </c>
      <c r="B7655" s="10">
        <v>7654</v>
      </c>
      <c r="C7655" s="39" t="s">
        <v>2</v>
      </c>
      <c r="D7655" s="40">
        <v>1</v>
      </c>
      <c r="E7655" s="40">
        <v>1</v>
      </c>
      <c r="F7655" s="11" t="s">
        <v>1</v>
      </c>
      <c r="G7655" s="12">
        <f t="shared" si="595"/>
        <v>0</v>
      </c>
      <c r="H7655" s="12" t="b">
        <f t="shared" si="596"/>
        <v>0</v>
      </c>
      <c r="I7655" s="12" t="b">
        <f t="shared" si="597"/>
        <v>0</v>
      </c>
      <c r="J7655" s="12" t="b">
        <f t="shared" si="598"/>
        <v>0</v>
      </c>
      <c r="K7655" s="9" t="b">
        <f t="shared" si="599"/>
        <v>1</v>
      </c>
    </row>
    <row r="7656" spans="1:11" ht="15.75" customHeight="1" x14ac:dyDescent="0.15">
      <c r="A7656" t="s">
        <v>7616</v>
      </c>
      <c r="B7656" s="10">
        <v>7655</v>
      </c>
      <c r="C7656" s="39" t="s">
        <v>1</v>
      </c>
      <c r="D7656" s="40">
        <v>2</v>
      </c>
      <c r="E7656" s="40">
        <v>0</v>
      </c>
      <c r="F7656" s="11" t="s">
        <v>1</v>
      </c>
      <c r="G7656" s="12">
        <f t="shared" si="595"/>
        <v>1</v>
      </c>
      <c r="H7656" s="12" t="b">
        <f t="shared" si="596"/>
        <v>1</v>
      </c>
      <c r="I7656" s="12" t="b">
        <f t="shared" si="597"/>
        <v>0</v>
      </c>
      <c r="J7656" s="12" t="b">
        <f t="shared" si="598"/>
        <v>0</v>
      </c>
      <c r="K7656" s="9" t="b">
        <f t="shared" si="599"/>
        <v>0</v>
      </c>
    </row>
    <row r="7657" spans="1:11" ht="15.75" customHeight="1" x14ac:dyDescent="0.15">
      <c r="A7657" t="s">
        <v>7617</v>
      </c>
      <c r="B7657" s="10">
        <v>7656</v>
      </c>
      <c r="C7657" s="39" t="s">
        <v>1</v>
      </c>
      <c r="D7657" s="40">
        <v>2</v>
      </c>
      <c r="E7657" s="40">
        <v>0</v>
      </c>
      <c r="F7657" s="11" t="s">
        <v>1</v>
      </c>
      <c r="G7657" s="12">
        <f t="shared" si="595"/>
        <v>1</v>
      </c>
      <c r="H7657" s="12" t="b">
        <f t="shared" si="596"/>
        <v>1</v>
      </c>
      <c r="I7657" s="12" t="b">
        <f t="shared" si="597"/>
        <v>0</v>
      </c>
      <c r="J7657" s="12" t="b">
        <f t="shared" si="598"/>
        <v>0</v>
      </c>
      <c r="K7657" s="9" t="b">
        <f t="shared" si="599"/>
        <v>0</v>
      </c>
    </row>
    <row r="7658" spans="1:11" ht="15.75" customHeight="1" x14ac:dyDescent="0.15">
      <c r="A7658" t="s">
        <v>7618</v>
      </c>
      <c r="B7658" s="10">
        <v>7657</v>
      </c>
      <c r="C7658" s="39" t="s">
        <v>1</v>
      </c>
      <c r="D7658" s="40">
        <v>2</v>
      </c>
      <c r="E7658" s="40">
        <v>0</v>
      </c>
      <c r="F7658" s="11" t="s">
        <v>1</v>
      </c>
      <c r="G7658" s="12">
        <f t="shared" si="595"/>
        <v>1</v>
      </c>
      <c r="H7658" s="12" t="b">
        <f t="shared" si="596"/>
        <v>1</v>
      </c>
      <c r="I7658" s="12" t="b">
        <f t="shared" si="597"/>
        <v>0</v>
      </c>
      <c r="J7658" s="12" t="b">
        <f t="shared" si="598"/>
        <v>0</v>
      </c>
      <c r="K7658" s="9" t="b">
        <f t="shared" si="599"/>
        <v>0</v>
      </c>
    </row>
    <row r="7659" spans="1:11" ht="15.75" customHeight="1" x14ac:dyDescent="0.15">
      <c r="A7659" t="s">
        <v>7619</v>
      </c>
      <c r="B7659" s="10">
        <v>7658</v>
      </c>
      <c r="C7659" s="39" t="s">
        <v>1</v>
      </c>
      <c r="D7659" s="40">
        <v>2</v>
      </c>
      <c r="E7659" s="40">
        <v>0</v>
      </c>
      <c r="F7659" s="11" t="s">
        <v>1</v>
      </c>
      <c r="G7659" s="12">
        <f t="shared" si="595"/>
        <v>1</v>
      </c>
      <c r="H7659" s="12" t="b">
        <f t="shared" si="596"/>
        <v>1</v>
      </c>
      <c r="I7659" s="12" t="b">
        <f t="shared" si="597"/>
        <v>0</v>
      </c>
      <c r="J7659" s="12" t="b">
        <f t="shared" si="598"/>
        <v>0</v>
      </c>
      <c r="K7659" s="9" t="b">
        <f t="shared" si="599"/>
        <v>0</v>
      </c>
    </row>
    <row r="7660" spans="1:11" ht="15.75" customHeight="1" x14ac:dyDescent="0.15">
      <c r="A7660" t="s">
        <v>7620</v>
      </c>
      <c r="B7660" s="10">
        <v>7659</v>
      </c>
      <c r="C7660" s="39" t="s">
        <v>1</v>
      </c>
      <c r="D7660" s="40">
        <v>2</v>
      </c>
      <c r="E7660" s="40">
        <v>0</v>
      </c>
      <c r="F7660" s="11" t="s">
        <v>2</v>
      </c>
      <c r="G7660" s="12">
        <f t="shared" si="595"/>
        <v>0</v>
      </c>
      <c r="H7660" s="12" t="b">
        <f t="shared" si="596"/>
        <v>0</v>
      </c>
      <c r="I7660" s="12" t="b">
        <f t="shared" si="597"/>
        <v>1</v>
      </c>
      <c r="J7660" s="12" t="b">
        <f t="shared" si="598"/>
        <v>0</v>
      </c>
      <c r="K7660" s="9" t="b">
        <f t="shared" si="599"/>
        <v>0</v>
      </c>
    </row>
    <row r="7661" spans="1:11" ht="15.75" customHeight="1" x14ac:dyDescent="0.15">
      <c r="A7661" t="s">
        <v>7621</v>
      </c>
      <c r="B7661" s="10">
        <v>7660</v>
      </c>
      <c r="C7661" s="39" t="s">
        <v>2</v>
      </c>
      <c r="D7661" s="40">
        <v>0</v>
      </c>
      <c r="E7661" s="40">
        <v>2</v>
      </c>
      <c r="F7661" s="11" t="s">
        <v>2</v>
      </c>
      <c r="G7661" s="12">
        <f t="shared" si="595"/>
        <v>1</v>
      </c>
      <c r="H7661" s="12" t="b">
        <f t="shared" si="596"/>
        <v>0</v>
      </c>
      <c r="I7661" s="12" t="b">
        <f t="shared" si="597"/>
        <v>0</v>
      </c>
      <c r="J7661" s="12" t="b">
        <f t="shared" si="598"/>
        <v>1</v>
      </c>
      <c r="K7661" s="9" t="b">
        <f t="shared" si="599"/>
        <v>0</v>
      </c>
    </row>
    <row r="7662" spans="1:11" ht="15.75" customHeight="1" x14ac:dyDescent="0.15">
      <c r="A7662" t="s">
        <v>7622</v>
      </c>
      <c r="B7662" s="10">
        <v>7661</v>
      </c>
      <c r="C7662" s="39" t="s">
        <v>1</v>
      </c>
      <c r="D7662" s="40">
        <v>1</v>
      </c>
      <c r="E7662" s="40">
        <v>1</v>
      </c>
      <c r="F7662" s="11" t="s">
        <v>2</v>
      </c>
      <c r="G7662" s="12">
        <f t="shared" si="595"/>
        <v>0</v>
      </c>
      <c r="H7662" s="12" t="b">
        <f t="shared" si="596"/>
        <v>0</v>
      </c>
      <c r="I7662" s="12" t="b">
        <f t="shared" si="597"/>
        <v>1</v>
      </c>
      <c r="J7662" s="12" t="b">
        <f t="shared" si="598"/>
        <v>0</v>
      </c>
      <c r="K7662" s="9" t="b">
        <f t="shared" si="599"/>
        <v>0</v>
      </c>
    </row>
    <row r="7663" spans="1:11" ht="15.75" customHeight="1" x14ac:dyDescent="0.15">
      <c r="A7663" t="s">
        <v>7623</v>
      </c>
      <c r="B7663" s="10">
        <v>7662</v>
      </c>
      <c r="C7663" s="39" t="s">
        <v>1</v>
      </c>
      <c r="D7663" s="40">
        <v>2</v>
      </c>
      <c r="E7663" s="40">
        <v>0</v>
      </c>
      <c r="F7663" s="11" t="s">
        <v>2</v>
      </c>
      <c r="G7663" s="12">
        <f t="shared" si="595"/>
        <v>0</v>
      </c>
      <c r="H7663" s="12" t="b">
        <f t="shared" si="596"/>
        <v>0</v>
      </c>
      <c r="I7663" s="12" t="b">
        <f t="shared" si="597"/>
        <v>1</v>
      </c>
      <c r="J7663" s="12" t="b">
        <f t="shared" si="598"/>
        <v>0</v>
      </c>
      <c r="K7663" s="9" t="b">
        <f t="shared" si="599"/>
        <v>0</v>
      </c>
    </row>
    <row r="7664" spans="1:11" ht="15.75" customHeight="1" x14ac:dyDescent="0.15">
      <c r="A7664" t="s">
        <v>7624</v>
      </c>
      <c r="B7664" s="10">
        <v>7663</v>
      </c>
      <c r="C7664" s="39" t="s">
        <v>1</v>
      </c>
      <c r="D7664" s="40">
        <v>2</v>
      </c>
      <c r="E7664" s="40">
        <v>0</v>
      </c>
      <c r="F7664" s="11" t="s">
        <v>1</v>
      </c>
      <c r="G7664" s="12">
        <f t="shared" si="595"/>
        <v>1</v>
      </c>
      <c r="H7664" s="12" t="b">
        <f t="shared" si="596"/>
        <v>1</v>
      </c>
      <c r="I7664" s="12" t="b">
        <f t="shared" si="597"/>
        <v>0</v>
      </c>
      <c r="J7664" s="12" t="b">
        <f t="shared" si="598"/>
        <v>0</v>
      </c>
      <c r="K7664" s="9" t="b">
        <f t="shared" si="599"/>
        <v>0</v>
      </c>
    </row>
    <row r="7665" spans="1:11" ht="15.75" customHeight="1" x14ac:dyDescent="0.15">
      <c r="A7665" t="s">
        <v>7625</v>
      </c>
      <c r="B7665" s="10">
        <v>7664</v>
      </c>
      <c r="C7665" s="39" t="s">
        <v>1</v>
      </c>
      <c r="D7665" s="40">
        <v>2</v>
      </c>
      <c r="E7665" s="40">
        <v>0</v>
      </c>
      <c r="F7665" s="11" t="s">
        <v>2</v>
      </c>
      <c r="G7665" s="12">
        <f t="shared" si="595"/>
        <v>0</v>
      </c>
      <c r="H7665" s="12" t="b">
        <f t="shared" si="596"/>
        <v>0</v>
      </c>
      <c r="I7665" s="12" t="b">
        <f t="shared" si="597"/>
        <v>1</v>
      </c>
      <c r="J7665" s="12" t="b">
        <f t="shared" si="598"/>
        <v>0</v>
      </c>
      <c r="K7665" s="9" t="b">
        <f t="shared" si="599"/>
        <v>0</v>
      </c>
    </row>
    <row r="7666" spans="1:11" ht="15.75" customHeight="1" x14ac:dyDescent="0.15">
      <c r="A7666" t="s">
        <v>7626</v>
      </c>
      <c r="B7666" s="10">
        <v>7665</v>
      </c>
      <c r="C7666" s="39" t="s">
        <v>1</v>
      </c>
      <c r="D7666" s="40">
        <v>1</v>
      </c>
      <c r="E7666" s="40">
        <v>1</v>
      </c>
      <c r="F7666" s="11" t="s">
        <v>1</v>
      </c>
      <c r="G7666" s="12">
        <f t="shared" si="595"/>
        <v>1</v>
      </c>
      <c r="H7666" s="12" t="b">
        <f t="shared" si="596"/>
        <v>1</v>
      </c>
      <c r="I7666" s="12" t="b">
        <f t="shared" si="597"/>
        <v>0</v>
      </c>
      <c r="J7666" s="12" t="b">
        <f t="shared" si="598"/>
        <v>0</v>
      </c>
      <c r="K7666" s="9" t="b">
        <f t="shared" si="599"/>
        <v>0</v>
      </c>
    </row>
    <row r="7667" spans="1:11" ht="15.75" customHeight="1" x14ac:dyDescent="0.15">
      <c r="A7667" t="s">
        <v>7627</v>
      </c>
      <c r="B7667" s="10">
        <v>7666</v>
      </c>
      <c r="C7667" s="39" t="s">
        <v>1</v>
      </c>
      <c r="D7667" s="40">
        <v>2</v>
      </c>
      <c r="E7667" s="40">
        <v>0</v>
      </c>
      <c r="F7667" s="11" t="s">
        <v>1</v>
      </c>
      <c r="G7667" s="12">
        <f t="shared" si="595"/>
        <v>1</v>
      </c>
      <c r="H7667" s="12" t="b">
        <f t="shared" si="596"/>
        <v>1</v>
      </c>
      <c r="I7667" s="12" t="b">
        <f t="shared" si="597"/>
        <v>0</v>
      </c>
      <c r="J7667" s="12" t="b">
        <f t="shared" si="598"/>
        <v>0</v>
      </c>
      <c r="K7667" s="9" t="b">
        <f t="shared" si="599"/>
        <v>0</v>
      </c>
    </row>
    <row r="7668" spans="1:11" ht="15.75" customHeight="1" x14ac:dyDescent="0.15">
      <c r="A7668" t="s">
        <v>7628</v>
      </c>
      <c r="B7668" s="10">
        <v>7667</v>
      </c>
      <c r="C7668" s="39" t="s">
        <v>1</v>
      </c>
      <c r="D7668" s="40">
        <v>2</v>
      </c>
      <c r="E7668" s="40">
        <v>0</v>
      </c>
      <c r="F7668" s="11" t="s">
        <v>1</v>
      </c>
      <c r="G7668" s="12">
        <f t="shared" si="595"/>
        <v>1</v>
      </c>
      <c r="H7668" s="12" t="b">
        <f t="shared" si="596"/>
        <v>1</v>
      </c>
      <c r="I7668" s="12" t="b">
        <f t="shared" si="597"/>
        <v>0</v>
      </c>
      <c r="J7668" s="12" t="b">
        <f t="shared" si="598"/>
        <v>0</v>
      </c>
      <c r="K7668" s="9" t="b">
        <f t="shared" si="599"/>
        <v>0</v>
      </c>
    </row>
    <row r="7669" spans="1:11" ht="15.75" customHeight="1" x14ac:dyDescent="0.15">
      <c r="A7669" t="s">
        <v>7629</v>
      </c>
      <c r="B7669" s="10">
        <v>7668</v>
      </c>
      <c r="C7669" s="39" t="s">
        <v>1</v>
      </c>
      <c r="D7669" s="40">
        <v>2</v>
      </c>
      <c r="E7669" s="40">
        <v>0</v>
      </c>
      <c r="F7669" s="11" t="s">
        <v>1</v>
      </c>
      <c r="G7669" s="12">
        <f t="shared" si="595"/>
        <v>1</v>
      </c>
      <c r="H7669" s="12" t="b">
        <f t="shared" si="596"/>
        <v>1</v>
      </c>
      <c r="I7669" s="12" t="b">
        <f t="shared" si="597"/>
        <v>0</v>
      </c>
      <c r="J7669" s="12" t="b">
        <f t="shared" si="598"/>
        <v>0</v>
      </c>
      <c r="K7669" s="9" t="b">
        <f t="shared" si="599"/>
        <v>0</v>
      </c>
    </row>
    <row r="7670" spans="1:11" ht="15.75" customHeight="1" x14ac:dyDescent="0.15">
      <c r="A7670" t="s">
        <v>7630</v>
      </c>
      <c r="B7670" s="10">
        <v>7669</v>
      </c>
      <c r="C7670" s="39" t="s">
        <v>1</v>
      </c>
      <c r="D7670" s="40">
        <v>2</v>
      </c>
      <c r="E7670" s="40">
        <v>0</v>
      </c>
      <c r="F7670" s="11" t="s">
        <v>1</v>
      </c>
      <c r="G7670" s="12">
        <f t="shared" si="595"/>
        <v>1</v>
      </c>
      <c r="H7670" s="12" t="b">
        <f t="shared" si="596"/>
        <v>1</v>
      </c>
      <c r="I7670" s="12" t="b">
        <f t="shared" si="597"/>
        <v>0</v>
      </c>
      <c r="J7670" s="12" t="b">
        <f t="shared" si="598"/>
        <v>0</v>
      </c>
      <c r="K7670" s="9" t="b">
        <f t="shared" si="599"/>
        <v>0</v>
      </c>
    </row>
    <row r="7671" spans="1:11" ht="15.75" customHeight="1" x14ac:dyDescent="0.15">
      <c r="A7671" t="s">
        <v>7631</v>
      </c>
      <c r="B7671" s="10">
        <v>7670</v>
      </c>
      <c r="C7671" s="39" t="s">
        <v>1</v>
      </c>
      <c r="D7671" s="40">
        <v>1</v>
      </c>
      <c r="E7671" s="40">
        <v>1</v>
      </c>
      <c r="F7671" s="11" t="s">
        <v>1</v>
      </c>
      <c r="G7671" s="12">
        <f t="shared" si="595"/>
        <v>1</v>
      </c>
      <c r="H7671" s="12" t="b">
        <f t="shared" si="596"/>
        <v>1</v>
      </c>
      <c r="I7671" s="12" t="b">
        <f t="shared" si="597"/>
        <v>0</v>
      </c>
      <c r="J7671" s="12" t="b">
        <f t="shared" si="598"/>
        <v>0</v>
      </c>
      <c r="K7671" s="9" t="b">
        <f t="shared" si="599"/>
        <v>0</v>
      </c>
    </row>
    <row r="7672" spans="1:11" ht="15.75" customHeight="1" x14ac:dyDescent="0.15">
      <c r="A7672" t="s">
        <v>7632</v>
      </c>
      <c r="B7672" s="10">
        <v>7671</v>
      </c>
      <c r="C7672" s="39" t="s">
        <v>2</v>
      </c>
      <c r="D7672" s="40">
        <v>0</v>
      </c>
      <c r="E7672" s="40">
        <v>2</v>
      </c>
      <c r="F7672" s="11" t="s">
        <v>1</v>
      </c>
      <c r="G7672" s="12">
        <f t="shared" si="595"/>
        <v>0</v>
      </c>
      <c r="H7672" s="12" t="b">
        <f t="shared" si="596"/>
        <v>0</v>
      </c>
      <c r="I7672" s="12" t="b">
        <f t="shared" si="597"/>
        <v>0</v>
      </c>
      <c r="J7672" s="12" t="b">
        <f t="shared" si="598"/>
        <v>0</v>
      </c>
      <c r="K7672" s="9" t="b">
        <f t="shared" si="599"/>
        <v>1</v>
      </c>
    </row>
    <row r="7673" spans="1:11" ht="15.75" customHeight="1" x14ac:dyDescent="0.15">
      <c r="A7673" t="s">
        <v>7633</v>
      </c>
      <c r="B7673" s="10">
        <v>7672</v>
      </c>
      <c r="C7673" s="39" t="s">
        <v>1</v>
      </c>
      <c r="D7673" s="40">
        <v>1</v>
      </c>
      <c r="E7673" s="40">
        <v>1</v>
      </c>
      <c r="F7673" s="11" t="s">
        <v>1</v>
      </c>
      <c r="G7673" s="12">
        <f t="shared" si="595"/>
        <v>1</v>
      </c>
      <c r="H7673" s="12" t="b">
        <f t="shared" si="596"/>
        <v>1</v>
      </c>
      <c r="I7673" s="12" t="b">
        <f t="shared" si="597"/>
        <v>0</v>
      </c>
      <c r="J7673" s="12" t="b">
        <f t="shared" si="598"/>
        <v>0</v>
      </c>
      <c r="K7673" s="9" t="b">
        <f t="shared" si="599"/>
        <v>0</v>
      </c>
    </row>
    <row r="7674" spans="1:11" ht="15.75" customHeight="1" x14ac:dyDescent="0.15">
      <c r="A7674" t="s">
        <v>7634</v>
      </c>
      <c r="B7674" s="10">
        <v>7673</v>
      </c>
      <c r="C7674" s="39" t="s">
        <v>2</v>
      </c>
      <c r="D7674" s="40">
        <v>0</v>
      </c>
      <c r="E7674" s="40">
        <v>2</v>
      </c>
      <c r="F7674" s="11" t="s">
        <v>1</v>
      </c>
      <c r="G7674" s="12">
        <f t="shared" si="595"/>
        <v>0</v>
      </c>
      <c r="H7674" s="12" t="b">
        <f t="shared" si="596"/>
        <v>0</v>
      </c>
      <c r="I7674" s="12" t="b">
        <f t="shared" si="597"/>
        <v>0</v>
      </c>
      <c r="J7674" s="12" t="b">
        <f t="shared" si="598"/>
        <v>0</v>
      </c>
      <c r="K7674" s="9" t="b">
        <f t="shared" si="599"/>
        <v>1</v>
      </c>
    </row>
    <row r="7675" spans="1:11" ht="15.75" customHeight="1" x14ac:dyDescent="0.15">
      <c r="A7675" t="s">
        <v>7635</v>
      </c>
      <c r="B7675" s="10">
        <v>7674</v>
      </c>
      <c r="C7675" s="39" t="s">
        <v>2</v>
      </c>
      <c r="D7675" s="40">
        <v>0</v>
      </c>
      <c r="E7675" s="40">
        <v>2</v>
      </c>
      <c r="F7675" s="11" t="s">
        <v>1</v>
      </c>
      <c r="G7675" s="12">
        <f t="shared" si="595"/>
        <v>0</v>
      </c>
      <c r="H7675" s="12" t="b">
        <f t="shared" si="596"/>
        <v>0</v>
      </c>
      <c r="I7675" s="12" t="b">
        <f t="shared" si="597"/>
        <v>0</v>
      </c>
      <c r="J7675" s="12" t="b">
        <f t="shared" si="598"/>
        <v>0</v>
      </c>
      <c r="K7675" s="9" t="b">
        <f t="shared" si="599"/>
        <v>1</v>
      </c>
    </row>
    <row r="7676" spans="1:11" ht="15.75" customHeight="1" x14ac:dyDescent="0.15">
      <c r="A7676" t="s">
        <v>7636</v>
      </c>
      <c r="B7676" s="10">
        <v>7675</v>
      </c>
      <c r="C7676" s="39" t="s">
        <v>1</v>
      </c>
      <c r="D7676" s="40">
        <v>2</v>
      </c>
      <c r="E7676" s="40">
        <v>0</v>
      </c>
      <c r="F7676" s="11" t="s">
        <v>1</v>
      </c>
      <c r="G7676" s="12">
        <f t="shared" si="595"/>
        <v>1</v>
      </c>
      <c r="H7676" s="12" t="b">
        <f t="shared" si="596"/>
        <v>1</v>
      </c>
      <c r="I7676" s="12" t="b">
        <f t="shared" si="597"/>
        <v>0</v>
      </c>
      <c r="J7676" s="12" t="b">
        <f t="shared" si="598"/>
        <v>0</v>
      </c>
      <c r="K7676" s="9" t="b">
        <f t="shared" si="599"/>
        <v>0</v>
      </c>
    </row>
    <row r="7677" spans="1:11" ht="15.75" customHeight="1" x14ac:dyDescent="0.15">
      <c r="A7677" t="s">
        <v>7637</v>
      </c>
      <c r="B7677" s="10">
        <v>7676</v>
      </c>
      <c r="C7677" s="39" t="s">
        <v>1</v>
      </c>
      <c r="D7677" s="40">
        <v>2</v>
      </c>
      <c r="E7677" s="40">
        <v>0</v>
      </c>
      <c r="F7677" s="11" t="s">
        <v>2</v>
      </c>
      <c r="G7677" s="12">
        <f t="shared" si="595"/>
        <v>0</v>
      </c>
      <c r="H7677" s="12" t="b">
        <f t="shared" si="596"/>
        <v>0</v>
      </c>
      <c r="I7677" s="12" t="b">
        <f t="shared" si="597"/>
        <v>1</v>
      </c>
      <c r="J7677" s="12" t="b">
        <f t="shared" si="598"/>
        <v>0</v>
      </c>
      <c r="K7677" s="9" t="b">
        <f t="shared" si="599"/>
        <v>0</v>
      </c>
    </row>
    <row r="7678" spans="1:11" ht="15.75" customHeight="1" x14ac:dyDescent="0.15">
      <c r="A7678" t="s">
        <v>7638</v>
      </c>
      <c r="B7678" s="10">
        <v>7677</v>
      </c>
      <c r="C7678" s="39" t="s">
        <v>1</v>
      </c>
      <c r="D7678" s="40">
        <v>2</v>
      </c>
      <c r="E7678" s="40">
        <v>0</v>
      </c>
      <c r="F7678" s="11" t="s">
        <v>1</v>
      </c>
      <c r="G7678" s="12">
        <f t="shared" si="595"/>
        <v>1</v>
      </c>
      <c r="H7678" s="12" t="b">
        <f t="shared" si="596"/>
        <v>1</v>
      </c>
      <c r="I7678" s="12" t="b">
        <f t="shared" si="597"/>
        <v>0</v>
      </c>
      <c r="J7678" s="12" t="b">
        <f t="shared" si="598"/>
        <v>0</v>
      </c>
      <c r="K7678" s="9" t="b">
        <f t="shared" si="599"/>
        <v>0</v>
      </c>
    </row>
    <row r="7679" spans="1:11" ht="15.75" customHeight="1" x14ac:dyDescent="0.15">
      <c r="A7679" t="s">
        <v>7639</v>
      </c>
      <c r="B7679" s="10">
        <v>7678</v>
      </c>
      <c r="C7679" s="39" t="s">
        <v>1</v>
      </c>
      <c r="D7679" s="40">
        <v>2</v>
      </c>
      <c r="E7679" s="40">
        <v>0</v>
      </c>
      <c r="F7679" s="11" t="s">
        <v>1</v>
      </c>
      <c r="G7679" s="12">
        <f t="shared" si="595"/>
        <v>1</v>
      </c>
      <c r="H7679" s="12" t="b">
        <f t="shared" si="596"/>
        <v>1</v>
      </c>
      <c r="I7679" s="12" t="b">
        <f t="shared" si="597"/>
        <v>0</v>
      </c>
      <c r="J7679" s="12" t="b">
        <f t="shared" si="598"/>
        <v>0</v>
      </c>
      <c r="K7679" s="9" t="b">
        <f t="shared" si="599"/>
        <v>0</v>
      </c>
    </row>
    <row r="7680" spans="1:11" ht="15.75" customHeight="1" x14ac:dyDescent="0.15">
      <c r="A7680" t="s">
        <v>7640</v>
      </c>
      <c r="B7680" s="10">
        <v>7679</v>
      </c>
      <c r="C7680" s="39" t="s">
        <v>1</v>
      </c>
      <c r="D7680" s="40">
        <v>2</v>
      </c>
      <c r="E7680" s="40">
        <v>0</v>
      </c>
      <c r="F7680" s="11" t="s">
        <v>2</v>
      </c>
      <c r="G7680" s="12">
        <f t="shared" si="595"/>
        <v>0</v>
      </c>
      <c r="H7680" s="12" t="b">
        <f t="shared" si="596"/>
        <v>0</v>
      </c>
      <c r="I7680" s="12" t="b">
        <f t="shared" si="597"/>
        <v>1</v>
      </c>
      <c r="J7680" s="12" t="b">
        <f t="shared" si="598"/>
        <v>0</v>
      </c>
      <c r="K7680" s="9" t="b">
        <f t="shared" si="599"/>
        <v>0</v>
      </c>
    </row>
    <row r="7681" spans="1:11" ht="15.75" customHeight="1" x14ac:dyDescent="0.15">
      <c r="A7681" t="s">
        <v>7641</v>
      </c>
      <c r="B7681" s="10">
        <v>7680</v>
      </c>
      <c r="C7681" s="39" t="s">
        <v>1</v>
      </c>
      <c r="D7681" s="40">
        <v>2</v>
      </c>
      <c r="E7681" s="40">
        <v>0</v>
      </c>
      <c r="F7681" s="11" t="s">
        <v>1</v>
      </c>
      <c r="G7681" s="12">
        <f t="shared" si="595"/>
        <v>1</v>
      </c>
      <c r="H7681" s="12" t="b">
        <f t="shared" si="596"/>
        <v>1</v>
      </c>
      <c r="I7681" s="12" t="b">
        <f t="shared" si="597"/>
        <v>0</v>
      </c>
      <c r="J7681" s="12" t="b">
        <f t="shared" si="598"/>
        <v>0</v>
      </c>
      <c r="K7681" s="9" t="b">
        <f t="shared" si="599"/>
        <v>0</v>
      </c>
    </row>
    <row r="7682" spans="1:11" ht="15.75" customHeight="1" x14ac:dyDescent="0.15">
      <c r="A7682" t="s">
        <v>7642</v>
      </c>
      <c r="B7682" s="10">
        <v>7681</v>
      </c>
      <c r="C7682" s="39" t="s">
        <v>1</v>
      </c>
      <c r="D7682" s="40">
        <v>0</v>
      </c>
      <c r="E7682" s="40">
        <v>0</v>
      </c>
      <c r="F7682" s="11" t="s">
        <v>1</v>
      </c>
      <c r="G7682" s="12">
        <f t="shared" si="595"/>
        <v>1</v>
      </c>
      <c r="H7682" s="12" t="b">
        <f t="shared" si="596"/>
        <v>1</v>
      </c>
      <c r="I7682" s="12" t="b">
        <f t="shared" si="597"/>
        <v>0</v>
      </c>
      <c r="J7682" s="12" t="b">
        <f t="shared" si="598"/>
        <v>0</v>
      </c>
      <c r="K7682" s="9" t="b">
        <f t="shared" si="599"/>
        <v>0</v>
      </c>
    </row>
    <row r="7683" spans="1:11" ht="15.75" customHeight="1" x14ac:dyDescent="0.15">
      <c r="A7683" t="s">
        <v>7643</v>
      </c>
      <c r="B7683" s="10">
        <v>7682</v>
      </c>
      <c r="C7683" s="39" t="s">
        <v>1</v>
      </c>
      <c r="D7683" s="40">
        <v>0</v>
      </c>
      <c r="E7683" s="40">
        <v>0</v>
      </c>
      <c r="F7683" s="11" t="s">
        <v>1</v>
      </c>
      <c r="G7683" s="12">
        <f t="shared" si="595"/>
        <v>1</v>
      </c>
      <c r="H7683" s="12" t="b">
        <f t="shared" si="596"/>
        <v>1</v>
      </c>
      <c r="I7683" s="12" t="b">
        <f t="shared" si="597"/>
        <v>0</v>
      </c>
      <c r="J7683" s="12" t="b">
        <f t="shared" si="598"/>
        <v>0</v>
      </c>
      <c r="K7683" s="9" t="b">
        <f t="shared" si="599"/>
        <v>0</v>
      </c>
    </row>
    <row r="7684" spans="1:11" ht="15.75" customHeight="1" x14ac:dyDescent="0.15">
      <c r="A7684" t="s">
        <v>7644</v>
      </c>
      <c r="B7684" s="10">
        <v>7683</v>
      </c>
      <c r="C7684" s="39" t="s">
        <v>1</v>
      </c>
      <c r="D7684" s="40">
        <v>1</v>
      </c>
      <c r="E7684" s="40">
        <v>1</v>
      </c>
      <c r="F7684" s="11" t="s">
        <v>1</v>
      </c>
      <c r="G7684" s="12">
        <f t="shared" si="595"/>
        <v>1</v>
      </c>
      <c r="H7684" s="12" t="b">
        <f t="shared" si="596"/>
        <v>1</v>
      </c>
      <c r="I7684" s="12" t="b">
        <f t="shared" si="597"/>
        <v>0</v>
      </c>
      <c r="J7684" s="12" t="b">
        <f t="shared" si="598"/>
        <v>0</v>
      </c>
      <c r="K7684" s="9" t="b">
        <f t="shared" si="599"/>
        <v>0</v>
      </c>
    </row>
    <row r="7685" spans="1:11" ht="15.75" customHeight="1" x14ac:dyDescent="0.15">
      <c r="A7685" t="s">
        <v>7645</v>
      </c>
      <c r="B7685" s="10">
        <v>7684</v>
      </c>
      <c r="C7685" s="39" t="s">
        <v>1</v>
      </c>
      <c r="D7685" s="40">
        <v>1</v>
      </c>
      <c r="E7685" s="40">
        <v>1</v>
      </c>
      <c r="F7685" s="11" t="s">
        <v>2</v>
      </c>
      <c r="G7685" s="12">
        <f t="shared" ref="G7685:G7748" si="600">IF(C7685=F7685,1,0)</f>
        <v>0</v>
      </c>
      <c r="H7685" s="12" t="b">
        <f t="shared" ref="H7685:H7748" si="601">AND(C7685="incels",F7685="incels")</f>
        <v>0</v>
      </c>
      <c r="I7685" s="12" t="b">
        <f t="shared" ref="I7685:I7748" si="602">AND(C7685="incels",F7685="neutre")</f>
        <v>1</v>
      </c>
      <c r="J7685" s="12" t="b">
        <f t="shared" ref="J7685:J7748" si="603">AND(C7685="neutre",F7685="neutre")</f>
        <v>0</v>
      </c>
      <c r="K7685" s="9" t="b">
        <f t="shared" ref="K7685:K7748" si="604">AND(C7685="neutre",F7685="incels")</f>
        <v>0</v>
      </c>
    </row>
    <row r="7686" spans="1:11" ht="15.75" customHeight="1" x14ac:dyDescent="0.15">
      <c r="A7686" t="s">
        <v>7646</v>
      </c>
      <c r="B7686" s="10">
        <v>7685</v>
      </c>
      <c r="C7686" s="39" t="s">
        <v>1</v>
      </c>
      <c r="D7686" s="40">
        <v>1</v>
      </c>
      <c r="E7686" s="40">
        <v>1</v>
      </c>
      <c r="F7686" s="11" t="s">
        <v>2</v>
      </c>
      <c r="G7686" s="12">
        <f t="shared" si="600"/>
        <v>0</v>
      </c>
      <c r="H7686" s="12" t="b">
        <f t="shared" si="601"/>
        <v>0</v>
      </c>
      <c r="I7686" s="12" t="b">
        <f t="shared" si="602"/>
        <v>1</v>
      </c>
      <c r="J7686" s="12" t="b">
        <f t="shared" si="603"/>
        <v>0</v>
      </c>
      <c r="K7686" s="9" t="b">
        <f t="shared" si="604"/>
        <v>0</v>
      </c>
    </row>
    <row r="7687" spans="1:11" ht="15.75" customHeight="1" x14ac:dyDescent="0.15">
      <c r="A7687" t="s">
        <v>7647</v>
      </c>
      <c r="B7687" s="10">
        <v>7686</v>
      </c>
      <c r="C7687" s="39" t="s">
        <v>1</v>
      </c>
      <c r="D7687" s="40">
        <v>2</v>
      </c>
      <c r="E7687" s="40">
        <v>0</v>
      </c>
      <c r="F7687" s="11" t="s">
        <v>1</v>
      </c>
      <c r="G7687" s="12">
        <f t="shared" si="600"/>
        <v>1</v>
      </c>
      <c r="H7687" s="12" t="b">
        <f t="shared" si="601"/>
        <v>1</v>
      </c>
      <c r="I7687" s="12" t="b">
        <f t="shared" si="602"/>
        <v>0</v>
      </c>
      <c r="J7687" s="12" t="b">
        <f t="shared" si="603"/>
        <v>0</v>
      </c>
      <c r="K7687" s="9" t="b">
        <f t="shared" si="604"/>
        <v>0</v>
      </c>
    </row>
    <row r="7688" spans="1:11" ht="15.75" customHeight="1" x14ac:dyDescent="0.15">
      <c r="A7688" t="s">
        <v>7648</v>
      </c>
      <c r="B7688" s="10">
        <v>7687</v>
      </c>
      <c r="C7688" s="39" t="s">
        <v>1</v>
      </c>
      <c r="D7688" s="40">
        <v>2</v>
      </c>
      <c r="E7688" s="40">
        <v>0</v>
      </c>
      <c r="F7688" s="11" t="s">
        <v>1</v>
      </c>
      <c r="G7688" s="12">
        <f t="shared" si="600"/>
        <v>1</v>
      </c>
      <c r="H7688" s="12" t="b">
        <f t="shared" si="601"/>
        <v>1</v>
      </c>
      <c r="I7688" s="12" t="b">
        <f t="shared" si="602"/>
        <v>0</v>
      </c>
      <c r="J7688" s="12" t="b">
        <f t="shared" si="603"/>
        <v>0</v>
      </c>
      <c r="K7688" s="9" t="b">
        <f t="shared" si="604"/>
        <v>0</v>
      </c>
    </row>
    <row r="7689" spans="1:11" ht="15.75" customHeight="1" x14ac:dyDescent="0.15">
      <c r="A7689" t="s">
        <v>7649</v>
      </c>
      <c r="B7689" s="10">
        <v>7688</v>
      </c>
      <c r="C7689" s="39" t="s">
        <v>1</v>
      </c>
      <c r="D7689" s="40">
        <v>1</v>
      </c>
      <c r="E7689" s="40">
        <v>1</v>
      </c>
      <c r="F7689" s="11" t="s">
        <v>1</v>
      </c>
      <c r="G7689" s="12">
        <f t="shared" si="600"/>
        <v>1</v>
      </c>
      <c r="H7689" s="12" t="b">
        <f t="shared" si="601"/>
        <v>1</v>
      </c>
      <c r="I7689" s="12" t="b">
        <f t="shared" si="602"/>
        <v>0</v>
      </c>
      <c r="J7689" s="12" t="b">
        <f t="shared" si="603"/>
        <v>0</v>
      </c>
      <c r="K7689" s="9" t="b">
        <f t="shared" si="604"/>
        <v>0</v>
      </c>
    </row>
    <row r="7690" spans="1:11" ht="15.75" customHeight="1" x14ac:dyDescent="0.15">
      <c r="A7690" t="s">
        <v>7650</v>
      </c>
      <c r="B7690" s="10">
        <v>7689</v>
      </c>
      <c r="C7690" s="39" t="s">
        <v>1</v>
      </c>
      <c r="D7690" s="40">
        <v>2</v>
      </c>
      <c r="E7690" s="40">
        <v>0</v>
      </c>
      <c r="F7690" s="11" t="s">
        <v>1</v>
      </c>
      <c r="G7690" s="12">
        <f t="shared" si="600"/>
        <v>1</v>
      </c>
      <c r="H7690" s="12" t="b">
        <f t="shared" si="601"/>
        <v>1</v>
      </c>
      <c r="I7690" s="12" t="b">
        <f t="shared" si="602"/>
        <v>0</v>
      </c>
      <c r="J7690" s="12" t="b">
        <f t="shared" si="603"/>
        <v>0</v>
      </c>
      <c r="K7690" s="9" t="b">
        <f t="shared" si="604"/>
        <v>0</v>
      </c>
    </row>
    <row r="7691" spans="1:11" ht="15.75" customHeight="1" x14ac:dyDescent="0.15">
      <c r="A7691" t="s">
        <v>7651</v>
      </c>
      <c r="B7691" s="10">
        <v>7690</v>
      </c>
      <c r="C7691" s="39" t="s">
        <v>1</v>
      </c>
      <c r="D7691" s="40">
        <v>2</v>
      </c>
      <c r="E7691" s="40">
        <v>0</v>
      </c>
      <c r="F7691" s="11" t="s">
        <v>1</v>
      </c>
      <c r="G7691" s="12">
        <f t="shared" si="600"/>
        <v>1</v>
      </c>
      <c r="H7691" s="12" t="b">
        <f t="shared" si="601"/>
        <v>1</v>
      </c>
      <c r="I7691" s="12" t="b">
        <f t="shared" si="602"/>
        <v>0</v>
      </c>
      <c r="J7691" s="12" t="b">
        <f t="shared" si="603"/>
        <v>0</v>
      </c>
      <c r="K7691" s="9" t="b">
        <f t="shared" si="604"/>
        <v>0</v>
      </c>
    </row>
    <row r="7692" spans="1:11" ht="15.75" customHeight="1" x14ac:dyDescent="0.15">
      <c r="A7692" t="s">
        <v>7652</v>
      </c>
      <c r="B7692" s="10">
        <v>7691</v>
      </c>
      <c r="C7692" s="39" t="s">
        <v>1</v>
      </c>
      <c r="D7692" s="40">
        <v>1</v>
      </c>
      <c r="E7692" s="40">
        <v>1</v>
      </c>
      <c r="F7692" s="11" t="s">
        <v>1</v>
      </c>
      <c r="G7692" s="12">
        <f t="shared" si="600"/>
        <v>1</v>
      </c>
      <c r="H7692" s="12" t="b">
        <f t="shared" si="601"/>
        <v>1</v>
      </c>
      <c r="I7692" s="12" t="b">
        <f t="shared" si="602"/>
        <v>0</v>
      </c>
      <c r="J7692" s="12" t="b">
        <f t="shared" si="603"/>
        <v>0</v>
      </c>
      <c r="K7692" s="9" t="b">
        <f t="shared" si="604"/>
        <v>0</v>
      </c>
    </row>
    <row r="7693" spans="1:11" ht="15.75" customHeight="1" x14ac:dyDescent="0.15">
      <c r="A7693" t="s">
        <v>7653</v>
      </c>
      <c r="B7693" s="10">
        <v>7692</v>
      </c>
      <c r="C7693" s="39" t="s">
        <v>1</v>
      </c>
      <c r="D7693" s="40">
        <v>2</v>
      </c>
      <c r="E7693" s="40">
        <v>0</v>
      </c>
      <c r="F7693" s="11" t="s">
        <v>1</v>
      </c>
      <c r="G7693" s="12">
        <f t="shared" si="600"/>
        <v>1</v>
      </c>
      <c r="H7693" s="12" t="b">
        <f t="shared" si="601"/>
        <v>1</v>
      </c>
      <c r="I7693" s="12" t="b">
        <f t="shared" si="602"/>
        <v>0</v>
      </c>
      <c r="J7693" s="12" t="b">
        <f t="shared" si="603"/>
        <v>0</v>
      </c>
      <c r="K7693" s="9" t="b">
        <f t="shared" si="604"/>
        <v>0</v>
      </c>
    </row>
    <row r="7694" spans="1:11" ht="15.75" customHeight="1" x14ac:dyDescent="0.15">
      <c r="A7694" t="s">
        <v>7654</v>
      </c>
      <c r="B7694" s="10">
        <v>7693</v>
      </c>
      <c r="C7694" s="39" t="s">
        <v>1</v>
      </c>
      <c r="D7694" s="40">
        <v>1</v>
      </c>
      <c r="E7694" s="40">
        <v>1</v>
      </c>
      <c r="F7694" s="11" t="s">
        <v>1</v>
      </c>
      <c r="G7694" s="12">
        <f t="shared" si="600"/>
        <v>1</v>
      </c>
      <c r="H7694" s="12" t="b">
        <f t="shared" si="601"/>
        <v>1</v>
      </c>
      <c r="I7694" s="12" t="b">
        <f t="shared" si="602"/>
        <v>0</v>
      </c>
      <c r="J7694" s="12" t="b">
        <f t="shared" si="603"/>
        <v>0</v>
      </c>
      <c r="K7694" s="9" t="b">
        <f t="shared" si="604"/>
        <v>0</v>
      </c>
    </row>
    <row r="7695" spans="1:11" ht="15.75" customHeight="1" x14ac:dyDescent="0.15">
      <c r="A7695" t="s">
        <v>7655</v>
      </c>
      <c r="B7695" s="10">
        <v>7694</v>
      </c>
      <c r="C7695" s="39" t="s">
        <v>1</v>
      </c>
      <c r="D7695" s="40">
        <v>0</v>
      </c>
      <c r="E7695" s="40">
        <v>0</v>
      </c>
      <c r="F7695" s="11" t="s">
        <v>1</v>
      </c>
      <c r="G7695" s="12">
        <f t="shared" si="600"/>
        <v>1</v>
      </c>
      <c r="H7695" s="12" t="b">
        <f t="shared" si="601"/>
        <v>1</v>
      </c>
      <c r="I7695" s="12" t="b">
        <f t="shared" si="602"/>
        <v>0</v>
      </c>
      <c r="J7695" s="12" t="b">
        <f t="shared" si="603"/>
        <v>0</v>
      </c>
      <c r="K7695" s="9" t="b">
        <f t="shared" si="604"/>
        <v>0</v>
      </c>
    </row>
    <row r="7696" spans="1:11" ht="15.75" customHeight="1" x14ac:dyDescent="0.15">
      <c r="A7696" t="s">
        <v>7656</v>
      </c>
      <c r="B7696" s="10">
        <v>7695</v>
      </c>
      <c r="C7696" s="39" t="s">
        <v>1</v>
      </c>
      <c r="D7696" s="40">
        <v>0</v>
      </c>
      <c r="E7696" s="40">
        <v>0</v>
      </c>
      <c r="F7696" s="11" t="s">
        <v>1</v>
      </c>
      <c r="G7696" s="12">
        <f t="shared" si="600"/>
        <v>1</v>
      </c>
      <c r="H7696" s="12" t="b">
        <f t="shared" si="601"/>
        <v>1</v>
      </c>
      <c r="I7696" s="12" t="b">
        <f t="shared" si="602"/>
        <v>0</v>
      </c>
      <c r="J7696" s="12" t="b">
        <f t="shared" si="603"/>
        <v>0</v>
      </c>
      <c r="K7696" s="9" t="b">
        <f t="shared" si="604"/>
        <v>0</v>
      </c>
    </row>
    <row r="7697" spans="1:11" ht="15.75" customHeight="1" x14ac:dyDescent="0.15">
      <c r="A7697" t="s">
        <v>7657</v>
      </c>
      <c r="B7697" s="10">
        <v>7696</v>
      </c>
      <c r="C7697" s="39" t="s">
        <v>2</v>
      </c>
      <c r="D7697" s="40">
        <v>0</v>
      </c>
      <c r="E7697" s="40">
        <v>2</v>
      </c>
      <c r="F7697" s="11" t="s">
        <v>2</v>
      </c>
      <c r="G7697" s="12">
        <f t="shared" si="600"/>
        <v>1</v>
      </c>
      <c r="H7697" s="12" t="b">
        <f t="shared" si="601"/>
        <v>0</v>
      </c>
      <c r="I7697" s="12" t="b">
        <f t="shared" si="602"/>
        <v>0</v>
      </c>
      <c r="J7697" s="12" t="b">
        <f t="shared" si="603"/>
        <v>1</v>
      </c>
      <c r="K7697" s="9" t="b">
        <f t="shared" si="604"/>
        <v>0</v>
      </c>
    </row>
    <row r="7698" spans="1:11" ht="15.75" customHeight="1" x14ac:dyDescent="0.15">
      <c r="A7698" t="s">
        <v>7658</v>
      </c>
      <c r="B7698" s="10">
        <v>7697</v>
      </c>
      <c r="C7698" s="39" t="s">
        <v>1</v>
      </c>
      <c r="D7698" s="40">
        <v>1</v>
      </c>
      <c r="E7698" s="40">
        <v>1</v>
      </c>
      <c r="F7698" s="11" t="s">
        <v>2</v>
      </c>
      <c r="G7698" s="12">
        <f t="shared" si="600"/>
        <v>0</v>
      </c>
      <c r="H7698" s="12" t="b">
        <f t="shared" si="601"/>
        <v>0</v>
      </c>
      <c r="I7698" s="12" t="b">
        <f t="shared" si="602"/>
        <v>1</v>
      </c>
      <c r="J7698" s="12" t="b">
        <f t="shared" si="603"/>
        <v>0</v>
      </c>
      <c r="K7698" s="9" t="b">
        <f t="shared" si="604"/>
        <v>0</v>
      </c>
    </row>
    <row r="7699" spans="1:11" ht="15.75" customHeight="1" x14ac:dyDescent="0.15">
      <c r="A7699" t="s">
        <v>7659</v>
      </c>
      <c r="B7699" s="10">
        <v>7698</v>
      </c>
      <c r="C7699" s="39" t="s">
        <v>1</v>
      </c>
      <c r="D7699" s="40">
        <v>2</v>
      </c>
      <c r="E7699" s="40">
        <v>0</v>
      </c>
      <c r="F7699" s="11" t="s">
        <v>1</v>
      </c>
      <c r="G7699" s="12">
        <f t="shared" si="600"/>
        <v>1</v>
      </c>
      <c r="H7699" s="12" t="b">
        <f t="shared" si="601"/>
        <v>1</v>
      </c>
      <c r="I7699" s="12" t="b">
        <f t="shared" si="602"/>
        <v>0</v>
      </c>
      <c r="J7699" s="12" t="b">
        <f t="shared" si="603"/>
        <v>0</v>
      </c>
      <c r="K7699" s="9" t="b">
        <f t="shared" si="604"/>
        <v>0</v>
      </c>
    </row>
    <row r="7700" spans="1:11" ht="15.75" customHeight="1" x14ac:dyDescent="0.15">
      <c r="A7700" t="s">
        <v>7660</v>
      </c>
      <c r="B7700" s="10">
        <v>7699</v>
      </c>
      <c r="C7700" s="39" t="s">
        <v>1</v>
      </c>
      <c r="D7700" s="40">
        <v>2</v>
      </c>
      <c r="E7700" s="40">
        <v>0</v>
      </c>
      <c r="F7700" s="11" t="s">
        <v>1</v>
      </c>
      <c r="G7700" s="12">
        <f t="shared" si="600"/>
        <v>1</v>
      </c>
      <c r="H7700" s="12" t="b">
        <f t="shared" si="601"/>
        <v>1</v>
      </c>
      <c r="I7700" s="12" t="b">
        <f t="shared" si="602"/>
        <v>0</v>
      </c>
      <c r="J7700" s="12" t="b">
        <f t="shared" si="603"/>
        <v>0</v>
      </c>
      <c r="K7700" s="9" t="b">
        <f t="shared" si="604"/>
        <v>0</v>
      </c>
    </row>
    <row r="7701" spans="1:11" ht="15.75" customHeight="1" x14ac:dyDescent="0.15">
      <c r="A7701" t="s">
        <v>7661</v>
      </c>
      <c r="B7701" s="10">
        <v>7700</v>
      </c>
      <c r="C7701" s="39" t="s">
        <v>1</v>
      </c>
      <c r="D7701" s="40">
        <v>1</v>
      </c>
      <c r="E7701" s="40">
        <v>1</v>
      </c>
      <c r="F7701" s="11" t="s">
        <v>1</v>
      </c>
      <c r="G7701" s="12">
        <f t="shared" si="600"/>
        <v>1</v>
      </c>
      <c r="H7701" s="12" t="b">
        <f t="shared" si="601"/>
        <v>1</v>
      </c>
      <c r="I7701" s="12" t="b">
        <f t="shared" si="602"/>
        <v>0</v>
      </c>
      <c r="J7701" s="12" t="b">
        <f t="shared" si="603"/>
        <v>0</v>
      </c>
      <c r="K7701" s="9" t="b">
        <f t="shared" si="604"/>
        <v>0</v>
      </c>
    </row>
    <row r="7702" spans="1:11" ht="15.75" customHeight="1" x14ac:dyDescent="0.15">
      <c r="A7702" t="s">
        <v>7662</v>
      </c>
      <c r="B7702" s="10">
        <v>7701</v>
      </c>
      <c r="C7702" s="39" t="s">
        <v>1</v>
      </c>
      <c r="D7702" s="40">
        <v>2</v>
      </c>
      <c r="E7702" s="40">
        <v>0</v>
      </c>
      <c r="F7702" s="11" t="s">
        <v>1</v>
      </c>
      <c r="G7702" s="12">
        <f t="shared" si="600"/>
        <v>1</v>
      </c>
      <c r="H7702" s="12" t="b">
        <f t="shared" si="601"/>
        <v>1</v>
      </c>
      <c r="I7702" s="12" t="b">
        <f t="shared" si="602"/>
        <v>0</v>
      </c>
      <c r="J7702" s="12" t="b">
        <f t="shared" si="603"/>
        <v>0</v>
      </c>
      <c r="K7702" s="9" t="b">
        <f t="shared" si="604"/>
        <v>0</v>
      </c>
    </row>
    <row r="7703" spans="1:11" ht="15.75" customHeight="1" x14ac:dyDescent="0.15">
      <c r="A7703" t="s">
        <v>7663</v>
      </c>
      <c r="B7703" s="10">
        <v>7702</v>
      </c>
      <c r="C7703" s="39" t="s">
        <v>1</v>
      </c>
      <c r="D7703" s="40">
        <v>1</v>
      </c>
      <c r="E7703" s="40">
        <v>1</v>
      </c>
      <c r="F7703" s="11" t="s">
        <v>2</v>
      </c>
      <c r="G7703" s="12">
        <f t="shared" si="600"/>
        <v>0</v>
      </c>
      <c r="H7703" s="12" t="b">
        <f t="shared" si="601"/>
        <v>0</v>
      </c>
      <c r="I7703" s="12" t="b">
        <f t="shared" si="602"/>
        <v>1</v>
      </c>
      <c r="J7703" s="12" t="b">
        <f t="shared" si="603"/>
        <v>0</v>
      </c>
      <c r="K7703" s="9" t="b">
        <f t="shared" si="604"/>
        <v>0</v>
      </c>
    </row>
    <row r="7704" spans="1:11" ht="15.75" customHeight="1" x14ac:dyDescent="0.15">
      <c r="A7704" t="s">
        <v>7664</v>
      </c>
      <c r="B7704" s="10">
        <v>7703</v>
      </c>
      <c r="C7704" s="39" t="s">
        <v>1</v>
      </c>
      <c r="D7704" s="40">
        <v>1</v>
      </c>
      <c r="E7704" s="40">
        <v>1</v>
      </c>
      <c r="F7704" s="11" t="s">
        <v>1</v>
      </c>
      <c r="G7704" s="12">
        <f t="shared" si="600"/>
        <v>1</v>
      </c>
      <c r="H7704" s="12" t="b">
        <f t="shared" si="601"/>
        <v>1</v>
      </c>
      <c r="I7704" s="12" t="b">
        <f t="shared" si="602"/>
        <v>0</v>
      </c>
      <c r="J7704" s="12" t="b">
        <f t="shared" si="603"/>
        <v>0</v>
      </c>
      <c r="K7704" s="9" t="b">
        <f t="shared" si="604"/>
        <v>0</v>
      </c>
    </row>
    <row r="7705" spans="1:11" ht="15.75" customHeight="1" x14ac:dyDescent="0.15">
      <c r="A7705" t="s">
        <v>7665</v>
      </c>
      <c r="B7705" s="10">
        <v>7704</v>
      </c>
      <c r="C7705" s="39" t="s">
        <v>1</v>
      </c>
      <c r="D7705" s="40">
        <v>2</v>
      </c>
      <c r="E7705" s="40">
        <v>0</v>
      </c>
      <c r="F7705" s="11" t="s">
        <v>1</v>
      </c>
      <c r="G7705" s="12">
        <f t="shared" si="600"/>
        <v>1</v>
      </c>
      <c r="H7705" s="12" t="b">
        <f t="shared" si="601"/>
        <v>1</v>
      </c>
      <c r="I7705" s="12" t="b">
        <f t="shared" si="602"/>
        <v>0</v>
      </c>
      <c r="J7705" s="12" t="b">
        <f t="shared" si="603"/>
        <v>0</v>
      </c>
      <c r="K7705" s="9" t="b">
        <f t="shared" si="604"/>
        <v>0</v>
      </c>
    </row>
    <row r="7706" spans="1:11" ht="15.75" customHeight="1" x14ac:dyDescent="0.15">
      <c r="A7706" t="s">
        <v>7666</v>
      </c>
      <c r="B7706" s="10">
        <v>7705</v>
      </c>
      <c r="C7706" s="39" t="s">
        <v>1</v>
      </c>
      <c r="D7706" s="40">
        <v>2</v>
      </c>
      <c r="E7706" s="40">
        <v>0</v>
      </c>
      <c r="F7706" s="11" t="s">
        <v>1</v>
      </c>
      <c r="G7706" s="12">
        <f t="shared" si="600"/>
        <v>1</v>
      </c>
      <c r="H7706" s="12" t="b">
        <f t="shared" si="601"/>
        <v>1</v>
      </c>
      <c r="I7706" s="12" t="b">
        <f t="shared" si="602"/>
        <v>0</v>
      </c>
      <c r="J7706" s="12" t="b">
        <f t="shared" si="603"/>
        <v>0</v>
      </c>
      <c r="K7706" s="9" t="b">
        <f t="shared" si="604"/>
        <v>0</v>
      </c>
    </row>
    <row r="7707" spans="1:11" ht="15.75" customHeight="1" x14ac:dyDescent="0.15">
      <c r="A7707" t="s">
        <v>7667</v>
      </c>
      <c r="B7707" s="10">
        <v>7706</v>
      </c>
      <c r="C7707" s="39" t="s">
        <v>1</v>
      </c>
      <c r="D7707" s="40">
        <v>2</v>
      </c>
      <c r="E7707" s="40">
        <v>0</v>
      </c>
      <c r="F7707" s="11" t="s">
        <v>1</v>
      </c>
      <c r="G7707" s="12">
        <f t="shared" si="600"/>
        <v>1</v>
      </c>
      <c r="H7707" s="12" t="b">
        <f t="shared" si="601"/>
        <v>1</v>
      </c>
      <c r="I7707" s="12" t="b">
        <f t="shared" si="602"/>
        <v>0</v>
      </c>
      <c r="J7707" s="12" t="b">
        <f t="shared" si="603"/>
        <v>0</v>
      </c>
      <c r="K7707" s="9" t="b">
        <f t="shared" si="604"/>
        <v>0</v>
      </c>
    </row>
    <row r="7708" spans="1:11" ht="15.75" customHeight="1" x14ac:dyDescent="0.15">
      <c r="A7708" t="s">
        <v>7668</v>
      </c>
      <c r="B7708" s="10">
        <v>7707</v>
      </c>
      <c r="C7708" s="39" t="s">
        <v>1</v>
      </c>
      <c r="D7708" s="40">
        <v>2</v>
      </c>
      <c r="E7708" s="40">
        <v>0</v>
      </c>
      <c r="F7708" s="11" t="s">
        <v>1</v>
      </c>
      <c r="G7708" s="12">
        <f t="shared" si="600"/>
        <v>1</v>
      </c>
      <c r="H7708" s="12" t="b">
        <f t="shared" si="601"/>
        <v>1</v>
      </c>
      <c r="I7708" s="12" t="b">
        <f t="shared" si="602"/>
        <v>0</v>
      </c>
      <c r="J7708" s="12" t="b">
        <f t="shared" si="603"/>
        <v>0</v>
      </c>
      <c r="K7708" s="9" t="b">
        <f t="shared" si="604"/>
        <v>0</v>
      </c>
    </row>
    <row r="7709" spans="1:11" ht="15.75" customHeight="1" x14ac:dyDescent="0.15">
      <c r="A7709" t="s">
        <v>7669</v>
      </c>
      <c r="B7709" s="10">
        <v>7708</v>
      </c>
      <c r="C7709" s="39" t="s">
        <v>1</v>
      </c>
      <c r="D7709" s="40">
        <v>1</v>
      </c>
      <c r="E7709" s="40">
        <v>1</v>
      </c>
      <c r="F7709" s="11" t="s">
        <v>1</v>
      </c>
      <c r="G7709" s="12">
        <f t="shared" si="600"/>
        <v>1</v>
      </c>
      <c r="H7709" s="12" t="b">
        <f t="shared" si="601"/>
        <v>1</v>
      </c>
      <c r="I7709" s="12" t="b">
        <f t="shared" si="602"/>
        <v>0</v>
      </c>
      <c r="J7709" s="12" t="b">
        <f t="shared" si="603"/>
        <v>0</v>
      </c>
      <c r="K7709" s="9" t="b">
        <f t="shared" si="604"/>
        <v>0</v>
      </c>
    </row>
    <row r="7710" spans="1:11" ht="15.75" customHeight="1" x14ac:dyDescent="0.15">
      <c r="A7710" t="s">
        <v>7670</v>
      </c>
      <c r="B7710" s="10">
        <v>7709</v>
      </c>
      <c r="C7710" s="39" t="s">
        <v>1</v>
      </c>
      <c r="D7710" s="40">
        <v>1</v>
      </c>
      <c r="E7710" s="40">
        <v>1</v>
      </c>
      <c r="F7710" s="11" t="s">
        <v>2</v>
      </c>
      <c r="G7710" s="12">
        <f t="shared" si="600"/>
        <v>0</v>
      </c>
      <c r="H7710" s="12" t="b">
        <f t="shared" si="601"/>
        <v>0</v>
      </c>
      <c r="I7710" s="12" t="b">
        <f t="shared" si="602"/>
        <v>1</v>
      </c>
      <c r="J7710" s="12" t="b">
        <f t="shared" si="603"/>
        <v>0</v>
      </c>
      <c r="K7710" s="9" t="b">
        <f t="shared" si="604"/>
        <v>0</v>
      </c>
    </row>
    <row r="7711" spans="1:11" ht="15.75" customHeight="1" x14ac:dyDescent="0.15">
      <c r="A7711" t="s">
        <v>7671</v>
      </c>
      <c r="B7711" s="10">
        <v>7710</v>
      </c>
      <c r="C7711" s="39" t="s">
        <v>1</v>
      </c>
      <c r="D7711" s="40">
        <v>2</v>
      </c>
      <c r="E7711" s="40">
        <v>0</v>
      </c>
      <c r="F7711" s="11" t="s">
        <v>1</v>
      </c>
      <c r="G7711" s="12">
        <f t="shared" si="600"/>
        <v>1</v>
      </c>
      <c r="H7711" s="12" t="b">
        <f t="shared" si="601"/>
        <v>1</v>
      </c>
      <c r="I7711" s="12" t="b">
        <f t="shared" si="602"/>
        <v>0</v>
      </c>
      <c r="J7711" s="12" t="b">
        <f t="shared" si="603"/>
        <v>0</v>
      </c>
      <c r="K7711" s="9" t="b">
        <f t="shared" si="604"/>
        <v>0</v>
      </c>
    </row>
    <row r="7712" spans="1:11" ht="15.75" customHeight="1" x14ac:dyDescent="0.15">
      <c r="A7712" t="s">
        <v>7672</v>
      </c>
      <c r="B7712" s="10">
        <v>7711</v>
      </c>
      <c r="C7712" s="39" t="s">
        <v>1</v>
      </c>
      <c r="D7712" s="40">
        <v>2</v>
      </c>
      <c r="E7712" s="40">
        <v>0</v>
      </c>
      <c r="F7712" s="11" t="s">
        <v>1</v>
      </c>
      <c r="G7712" s="12">
        <f t="shared" si="600"/>
        <v>1</v>
      </c>
      <c r="H7712" s="12" t="b">
        <f t="shared" si="601"/>
        <v>1</v>
      </c>
      <c r="I7712" s="12" t="b">
        <f t="shared" si="602"/>
        <v>0</v>
      </c>
      <c r="J7712" s="12" t="b">
        <f t="shared" si="603"/>
        <v>0</v>
      </c>
      <c r="K7712" s="9" t="b">
        <f t="shared" si="604"/>
        <v>0</v>
      </c>
    </row>
    <row r="7713" spans="1:11" ht="15.75" customHeight="1" x14ac:dyDescent="0.15">
      <c r="A7713" t="s">
        <v>7673</v>
      </c>
      <c r="B7713" s="10">
        <v>7712</v>
      </c>
      <c r="C7713" s="39" t="s">
        <v>1</v>
      </c>
      <c r="D7713" s="40">
        <v>0</v>
      </c>
      <c r="E7713" s="40">
        <v>0</v>
      </c>
      <c r="F7713" s="11" t="s">
        <v>1</v>
      </c>
      <c r="G7713" s="12">
        <f t="shared" si="600"/>
        <v>1</v>
      </c>
      <c r="H7713" s="12" t="b">
        <f t="shared" si="601"/>
        <v>1</v>
      </c>
      <c r="I7713" s="12" t="b">
        <f t="shared" si="602"/>
        <v>0</v>
      </c>
      <c r="J7713" s="12" t="b">
        <f t="shared" si="603"/>
        <v>0</v>
      </c>
      <c r="K7713" s="9" t="b">
        <f t="shared" si="604"/>
        <v>0</v>
      </c>
    </row>
    <row r="7714" spans="1:11" ht="15.75" customHeight="1" x14ac:dyDescent="0.15">
      <c r="A7714" t="s">
        <v>7674</v>
      </c>
      <c r="B7714" s="10">
        <v>7713</v>
      </c>
      <c r="C7714" s="39" t="s">
        <v>1</v>
      </c>
      <c r="D7714" s="40">
        <v>2</v>
      </c>
      <c r="E7714" s="40">
        <v>0</v>
      </c>
      <c r="F7714" s="11" t="s">
        <v>1</v>
      </c>
      <c r="G7714" s="12">
        <f t="shared" si="600"/>
        <v>1</v>
      </c>
      <c r="H7714" s="12" t="b">
        <f t="shared" si="601"/>
        <v>1</v>
      </c>
      <c r="I7714" s="12" t="b">
        <f t="shared" si="602"/>
        <v>0</v>
      </c>
      <c r="J7714" s="12" t="b">
        <f t="shared" si="603"/>
        <v>0</v>
      </c>
      <c r="K7714" s="9" t="b">
        <f t="shared" si="604"/>
        <v>0</v>
      </c>
    </row>
    <row r="7715" spans="1:11" ht="15.75" customHeight="1" x14ac:dyDescent="0.15">
      <c r="A7715" t="s">
        <v>7675</v>
      </c>
      <c r="B7715" s="10">
        <v>7714</v>
      </c>
      <c r="C7715" s="39" t="s">
        <v>1</v>
      </c>
      <c r="D7715" s="40">
        <v>0</v>
      </c>
      <c r="E7715" s="40">
        <v>0</v>
      </c>
      <c r="F7715" s="11" t="s">
        <v>2</v>
      </c>
      <c r="G7715" s="12">
        <f t="shared" si="600"/>
        <v>0</v>
      </c>
      <c r="H7715" s="12" t="b">
        <f t="shared" si="601"/>
        <v>0</v>
      </c>
      <c r="I7715" s="12" t="b">
        <f t="shared" si="602"/>
        <v>1</v>
      </c>
      <c r="J7715" s="12" t="b">
        <f t="shared" si="603"/>
        <v>0</v>
      </c>
      <c r="K7715" s="9" t="b">
        <f t="shared" si="604"/>
        <v>0</v>
      </c>
    </row>
    <row r="7716" spans="1:11" ht="15.75" customHeight="1" x14ac:dyDescent="0.15">
      <c r="A7716" t="s">
        <v>3839</v>
      </c>
      <c r="B7716" s="10">
        <v>7715</v>
      </c>
      <c r="C7716" s="39" t="s">
        <v>1</v>
      </c>
      <c r="D7716" s="40">
        <v>0</v>
      </c>
      <c r="E7716" s="40">
        <v>0</v>
      </c>
      <c r="F7716" s="11" t="s">
        <v>1</v>
      </c>
      <c r="G7716" s="12">
        <f t="shared" si="600"/>
        <v>1</v>
      </c>
      <c r="H7716" s="12" t="b">
        <f t="shared" si="601"/>
        <v>1</v>
      </c>
      <c r="I7716" s="12" t="b">
        <f t="shared" si="602"/>
        <v>0</v>
      </c>
      <c r="J7716" s="12" t="b">
        <f t="shared" si="603"/>
        <v>0</v>
      </c>
      <c r="K7716" s="9" t="b">
        <f t="shared" si="604"/>
        <v>0</v>
      </c>
    </row>
    <row r="7717" spans="1:11" ht="15.75" customHeight="1" x14ac:dyDescent="0.15">
      <c r="A7717" t="s">
        <v>7676</v>
      </c>
      <c r="B7717" s="10">
        <v>7716</v>
      </c>
      <c r="C7717" s="39" t="s">
        <v>1</v>
      </c>
      <c r="D7717" s="40">
        <v>1</v>
      </c>
      <c r="E7717" s="40">
        <v>1</v>
      </c>
      <c r="F7717" s="11" t="s">
        <v>2</v>
      </c>
      <c r="G7717" s="12">
        <f t="shared" si="600"/>
        <v>0</v>
      </c>
      <c r="H7717" s="12" t="b">
        <f t="shared" si="601"/>
        <v>0</v>
      </c>
      <c r="I7717" s="12" t="b">
        <f t="shared" si="602"/>
        <v>1</v>
      </c>
      <c r="J7717" s="12" t="b">
        <f t="shared" si="603"/>
        <v>0</v>
      </c>
      <c r="K7717" s="9" t="b">
        <f t="shared" si="604"/>
        <v>0</v>
      </c>
    </row>
    <row r="7718" spans="1:11" ht="15.75" customHeight="1" x14ac:dyDescent="0.15">
      <c r="A7718" t="s">
        <v>7677</v>
      </c>
      <c r="B7718" s="10">
        <v>7717</v>
      </c>
      <c r="C7718" s="39" t="s">
        <v>1</v>
      </c>
      <c r="D7718" s="40">
        <v>1</v>
      </c>
      <c r="E7718" s="40">
        <v>1</v>
      </c>
      <c r="F7718" s="11" t="s">
        <v>1</v>
      </c>
      <c r="G7718" s="12">
        <f t="shared" si="600"/>
        <v>1</v>
      </c>
      <c r="H7718" s="12" t="b">
        <f t="shared" si="601"/>
        <v>1</v>
      </c>
      <c r="I7718" s="12" t="b">
        <f t="shared" si="602"/>
        <v>0</v>
      </c>
      <c r="J7718" s="12" t="b">
        <f t="shared" si="603"/>
        <v>0</v>
      </c>
      <c r="K7718" s="9" t="b">
        <f t="shared" si="604"/>
        <v>0</v>
      </c>
    </row>
    <row r="7719" spans="1:11" ht="15.75" customHeight="1" x14ac:dyDescent="0.15">
      <c r="A7719" t="s">
        <v>7678</v>
      </c>
      <c r="B7719" s="10">
        <v>7718</v>
      </c>
      <c r="C7719" s="39" t="s">
        <v>1</v>
      </c>
      <c r="D7719" s="40">
        <v>2</v>
      </c>
      <c r="E7719" s="40">
        <v>0</v>
      </c>
      <c r="F7719" s="11" t="s">
        <v>2</v>
      </c>
      <c r="G7719" s="12">
        <f t="shared" si="600"/>
        <v>0</v>
      </c>
      <c r="H7719" s="12" t="b">
        <f t="shared" si="601"/>
        <v>0</v>
      </c>
      <c r="I7719" s="12" t="b">
        <f t="shared" si="602"/>
        <v>1</v>
      </c>
      <c r="J7719" s="12" t="b">
        <f t="shared" si="603"/>
        <v>0</v>
      </c>
      <c r="K7719" s="9" t="b">
        <f t="shared" si="604"/>
        <v>0</v>
      </c>
    </row>
    <row r="7720" spans="1:11" ht="15.75" customHeight="1" x14ac:dyDescent="0.15">
      <c r="A7720" t="s">
        <v>7679</v>
      </c>
      <c r="B7720" s="10">
        <v>7719</v>
      </c>
      <c r="C7720" s="39" t="s">
        <v>1</v>
      </c>
      <c r="D7720" s="40">
        <v>1</v>
      </c>
      <c r="E7720" s="40">
        <v>1</v>
      </c>
      <c r="F7720" s="11" t="s">
        <v>2</v>
      </c>
      <c r="G7720" s="12">
        <f t="shared" si="600"/>
        <v>0</v>
      </c>
      <c r="H7720" s="12" t="b">
        <f t="shared" si="601"/>
        <v>0</v>
      </c>
      <c r="I7720" s="12" t="b">
        <f t="shared" si="602"/>
        <v>1</v>
      </c>
      <c r="J7720" s="12" t="b">
        <f t="shared" si="603"/>
        <v>0</v>
      </c>
      <c r="K7720" s="9" t="b">
        <f t="shared" si="604"/>
        <v>0</v>
      </c>
    </row>
    <row r="7721" spans="1:11" ht="15.75" customHeight="1" x14ac:dyDescent="0.15">
      <c r="A7721" t="s">
        <v>7680</v>
      </c>
      <c r="B7721" s="10">
        <v>7720</v>
      </c>
      <c r="C7721" s="39" t="s">
        <v>1</v>
      </c>
      <c r="D7721" s="40">
        <v>2</v>
      </c>
      <c r="E7721" s="40">
        <v>0</v>
      </c>
      <c r="F7721" s="11" t="s">
        <v>2</v>
      </c>
      <c r="G7721" s="12">
        <f t="shared" si="600"/>
        <v>0</v>
      </c>
      <c r="H7721" s="12" t="b">
        <f t="shared" si="601"/>
        <v>0</v>
      </c>
      <c r="I7721" s="12" t="b">
        <f t="shared" si="602"/>
        <v>1</v>
      </c>
      <c r="J7721" s="12" t="b">
        <f t="shared" si="603"/>
        <v>0</v>
      </c>
      <c r="K7721" s="9" t="b">
        <f t="shared" si="604"/>
        <v>0</v>
      </c>
    </row>
    <row r="7722" spans="1:11" ht="15.75" customHeight="1" x14ac:dyDescent="0.15">
      <c r="A7722" t="s">
        <v>7681</v>
      </c>
      <c r="B7722" s="10">
        <v>7721</v>
      </c>
      <c r="C7722" s="39" t="s">
        <v>1</v>
      </c>
      <c r="D7722" s="40">
        <v>2</v>
      </c>
      <c r="E7722" s="40">
        <v>0</v>
      </c>
      <c r="F7722" s="11" t="s">
        <v>1</v>
      </c>
      <c r="G7722" s="12">
        <f t="shared" si="600"/>
        <v>1</v>
      </c>
      <c r="H7722" s="12" t="b">
        <f t="shared" si="601"/>
        <v>1</v>
      </c>
      <c r="I7722" s="12" t="b">
        <f t="shared" si="602"/>
        <v>0</v>
      </c>
      <c r="J7722" s="12" t="b">
        <f t="shared" si="603"/>
        <v>0</v>
      </c>
      <c r="K7722" s="9" t="b">
        <f t="shared" si="604"/>
        <v>0</v>
      </c>
    </row>
    <row r="7723" spans="1:11" ht="15.75" customHeight="1" x14ac:dyDescent="0.15">
      <c r="A7723" t="s">
        <v>7682</v>
      </c>
      <c r="B7723" s="10">
        <v>7722</v>
      </c>
      <c r="C7723" s="39" t="s">
        <v>1</v>
      </c>
      <c r="D7723" s="40">
        <v>2</v>
      </c>
      <c r="E7723" s="40">
        <v>0</v>
      </c>
      <c r="F7723" s="11" t="s">
        <v>1</v>
      </c>
      <c r="G7723" s="12">
        <f t="shared" si="600"/>
        <v>1</v>
      </c>
      <c r="H7723" s="12" t="b">
        <f t="shared" si="601"/>
        <v>1</v>
      </c>
      <c r="I7723" s="12" t="b">
        <f t="shared" si="602"/>
        <v>0</v>
      </c>
      <c r="J7723" s="12" t="b">
        <f t="shared" si="603"/>
        <v>0</v>
      </c>
      <c r="K7723" s="9" t="b">
        <f t="shared" si="604"/>
        <v>0</v>
      </c>
    </row>
    <row r="7724" spans="1:11" ht="15.75" customHeight="1" x14ac:dyDescent="0.15">
      <c r="A7724" t="s">
        <v>7683</v>
      </c>
      <c r="B7724" s="10">
        <v>7723</v>
      </c>
      <c r="C7724" s="39" t="s">
        <v>1</v>
      </c>
      <c r="D7724" s="40">
        <v>2</v>
      </c>
      <c r="E7724" s="40">
        <v>0</v>
      </c>
      <c r="F7724" s="11" t="s">
        <v>1</v>
      </c>
      <c r="G7724" s="12">
        <f t="shared" si="600"/>
        <v>1</v>
      </c>
      <c r="H7724" s="12" t="b">
        <f t="shared" si="601"/>
        <v>1</v>
      </c>
      <c r="I7724" s="12" t="b">
        <f t="shared" si="602"/>
        <v>0</v>
      </c>
      <c r="J7724" s="12" t="b">
        <f t="shared" si="603"/>
        <v>0</v>
      </c>
      <c r="K7724" s="9" t="b">
        <f t="shared" si="604"/>
        <v>0</v>
      </c>
    </row>
    <row r="7725" spans="1:11" ht="15.75" customHeight="1" x14ac:dyDescent="0.15">
      <c r="A7725" t="s">
        <v>7684</v>
      </c>
      <c r="B7725" s="10">
        <v>7724</v>
      </c>
      <c r="C7725" s="39" t="s">
        <v>1</v>
      </c>
      <c r="D7725" s="40">
        <v>2</v>
      </c>
      <c r="E7725" s="40">
        <v>0</v>
      </c>
      <c r="F7725" s="11" t="s">
        <v>1</v>
      </c>
      <c r="G7725" s="12">
        <f t="shared" si="600"/>
        <v>1</v>
      </c>
      <c r="H7725" s="12" t="b">
        <f t="shared" si="601"/>
        <v>1</v>
      </c>
      <c r="I7725" s="12" t="b">
        <f t="shared" si="602"/>
        <v>0</v>
      </c>
      <c r="J7725" s="12" t="b">
        <f t="shared" si="603"/>
        <v>0</v>
      </c>
      <c r="K7725" s="9" t="b">
        <f t="shared" si="604"/>
        <v>0</v>
      </c>
    </row>
    <row r="7726" spans="1:11" ht="15.75" customHeight="1" x14ac:dyDescent="0.15">
      <c r="A7726" t="s">
        <v>7685</v>
      </c>
      <c r="B7726" s="10">
        <v>7725</v>
      </c>
      <c r="C7726" s="39" t="s">
        <v>1</v>
      </c>
      <c r="D7726" s="40">
        <v>2</v>
      </c>
      <c r="E7726" s="40">
        <v>0</v>
      </c>
      <c r="F7726" s="11" t="s">
        <v>1</v>
      </c>
      <c r="G7726" s="12">
        <f t="shared" si="600"/>
        <v>1</v>
      </c>
      <c r="H7726" s="12" t="b">
        <f t="shared" si="601"/>
        <v>1</v>
      </c>
      <c r="I7726" s="12" t="b">
        <f t="shared" si="602"/>
        <v>0</v>
      </c>
      <c r="J7726" s="12" t="b">
        <f t="shared" si="603"/>
        <v>0</v>
      </c>
      <c r="K7726" s="9" t="b">
        <f t="shared" si="604"/>
        <v>0</v>
      </c>
    </row>
    <row r="7727" spans="1:11" ht="15.75" customHeight="1" x14ac:dyDescent="0.15">
      <c r="A7727" t="s">
        <v>7686</v>
      </c>
      <c r="B7727" s="10">
        <v>7726</v>
      </c>
      <c r="C7727" s="39" t="s">
        <v>1</v>
      </c>
      <c r="D7727" s="40">
        <v>2</v>
      </c>
      <c r="E7727" s="40">
        <v>0</v>
      </c>
      <c r="F7727" s="11" t="s">
        <v>1</v>
      </c>
      <c r="G7727" s="12">
        <f t="shared" si="600"/>
        <v>1</v>
      </c>
      <c r="H7727" s="12" t="b">
        <f t="shared" si="601"/>
        <v>1</v>
      </c>
      <c r="I7727" s="12" t="b">
        <f t="shared" si="602"/>
        <v>0</v>
      </c>
      <c r="J7727" s="12" t="b">
        <f t="shared" si="603"/>
        <v>0</v>
      </c>
      <c r="K7727" s="9" t="b">
        <f t="shared" si="604"/>
        <v>0</v>
      </c>
    </row>
    <row r="7728" spans="1:11" ht="15.75" customHeight="1" x14ac:dyDescent="0.15">
      <c r="A7728" t="s">
        <v>7687</v>
      </c>
      <c r="B7728" s="10">
        <v>7727</v>
      </c>
      <c r="C7728" s="39" t="s">
        <v>1</v>
      </c>
      <c r="D7728" s="40">
        <v>1</v>
      </c>
      <c r="E7728" s="40">
        <v>1</v>
      </c>
      <c r="F7728" s="11" t="s">
        <v>2</v>
      </c>
      <c r="G7728" s="12">
        <f t="shared" si="600"/>
        <v>0</v>
      </c>
      <c r="H7728" s="12" t="b">
        <f t="shared" si="601"/>
        <v>0</v>
      </c>
      <c r="I7728" s="12" t="b">
        <f t="shared" si="602"/>
        <v>1</v>
      </c>
      <c r="J7728" s="12" t="b">
        <f t="shared" si="603"/>
        <v>0</v>
      </c>
      <c r="K7728" s="9" t="b">
        <f t="shared" si="604"/>
        <v>0</v>
      </c>
    </row>
    <row r="7729" spans="1:11" ht="15.75" customHeight="1" x14ac:dyDescent="0.15">
      <c r="A7729" t="s">
        <v>7688</v>
      </c>
      <c r="B7729" s="10">
        <v>7728</v>
      </c>
      <c r="C7729" s="39" t="s">
        <v>1</v>
      </c>
      <c r="D7729" s="40">
        <v>2</v>
      </c>
      <c r="E7729" s="40">
        <v>0</v>
      </c>
      <c r="F7729" s="11" t="s">
        <v>1</v>
      </c>
      <c r="G7729" s="12">
        <f t="shared" si="600"/>
        <v>1</v>
      </c>
      <c r="H7729" s="12" t="b">
        <f t="shared" si="601"/>
        <v>1</v>
      </c>
      <c r="I7729" s="12" t="b">
        <f t="shared" si="602"/>
        <v>0</v>
      </c>
      <c r="J7729" s="12" t="b">
        <f t="shared" si="603"/>
        <v>0</v>
      </c>
      <c r="K7729" s="9" t="b">
        <f t="shared" si="604"/>
        <v>0</v>
      </c>
    </row>
    <row r="7730" spans="1:11" ht="15.75" customHeight="1" x14ac:dyDescent="0.15">
      <c r="A7730" t="s">
        <v>7689</v>
      </c>
      <c r="B7730" s="10">
        <v>7729</v>
      </c>
      <c r="C7730" s="39" t="s">
        <v>1</v>
      </c>
      <c r="D7730" s="40">
        <v>2</v>
      </c>
      <c r="E7730" s="40">
        <v>0</v>
      </c>
      <c r="F7730" s="11" t="s">
        <v>1</v>
      </c>
      <c r="G7730" s="12">
        <f t="shared" si="600"/>
        <v>1</v>
      </c>
      <c r="H7730" s="12" t="b">
        <f t="shared" si="601"/>
        <v>1</v>
      </c>
      <c r="I7730" s="12" t="b">
        <f t="shared" si="602"/>
        <v>0</v>
      </c>
      <c r="J7730" s="12" t="b">
        <f t="shared" si="603"/>
        <v>0</v>
      </c>
      <c r="K7730" s="9" t="b">
        <f t="shared" si="604"/>
        <v>0</v>
      </c>
    </row>
    <row r="7731" spans="1:11" ht="15.75" customHeight="1" x14ac:dyDescent="0.15">
      <c r="A7731" t="s">
        <v>7690</v>
      </c>
      <c r="B7731" s="10">
        <v>7730</v>
      </c>
      <c r="C7731" s="39" t="s">
        <v>1</v>
      </c>
      <c r="D7731" s="40">
        <v>2</v>
      </c>
      <c r="E7731" s="40">
        <v>0</v>
      </c>
      <c r="F7731" s="11" t="s">
        <v>1</v>
      </c>
      <c r="G7731" s="12">
        <f t="shared" si="600"/>
        <v>1</v>
      </c>
      <c r="H7731" s="12" t="b">
        <f t="shared" si="601"/>
        <v>1</v>
      </c>
      <c r="I7731" s="12" t="b">
        <f t="shared" si="602"/>
        <v>0</v>
      </c>
      <c r="J7731" s="12" t="b">
        <f t="shared" si="603"/>
        <v>0</v>
      </c>
      <c r="K7731" s="9" t="b">
        <f t="shared" si="604"/>
        <v>0</v>
      </c>
    </row>
    <row r="7732" spans="1:11" ht="15.75" customHeight="1" x14ac:dyDescent="0.15">
      <c r="A7732" t="s">
        <v>7691</v>
      </c>
      <c r="B7732" s="10">
        <v>7731</v>
      </c>
      <c r="C7732" s="39" t="s">
        <v>1</v>
      </c>
      <c r="D7732" s="40">
        <v>2</v>
      </c>
      <c r="E7732" s="40">
        <v>0</v>
      </c>
      <c r="F7732" s="11" t="s">
        <v>1</v>
      </c>
      <c r="G7732" s="12">
        <f t="shared" si="600"/>
        <v>1</v>
      </c>
      <c r="H7732" s="12" t="b">
        <f t="shared" si="601"/>
        <v>1</v>
      </c>
      <c r="I7732" s="12" t="b">
        <f t="shared" si="602"/>
        <v>0</v>
      </c>
      <c r="J7732" s="12" t="b">
        <f t="shared" si="603"/>
        <v>0</v>
      </c>
      <c r="K7732" s="9" t="b">
        <f t="shared" si="604"/>
        <v>0</v>
      </c>
    </row>
    <row r="7733" spans="1:11" ht="15.75" customHeight="1" x14ac:dyDescent="0.15">
      <c r="A7733" t="s">
        <v>7692</v>
      </c>
      <c r="B7733" s="10">
        <v>7732</v>
      </c>
      <c r="C7733" s="39" t="s">
        <v>2</v>
      </c>
      <c r="D7733" s="40">
        <v>1</v>
      </c>
      <c r="E7733" s="40">
        <v>1</v>
      </c>
      <c r="F7733" s="11" t="s">
        <v>1</v>
      </c>
      <c r="G7733" s="12">
        <f t="shared" si="600"/>
        <v>0</v>
      </c>
      <c r="H7733" s="12" t="b">
        <f t="shared" si="601"/>
        <v>0</v>
      </c>
      <c r="I7733" s="12" t="b">
        <f t="shared" si="602"/>
        <v>0</v>
      </c>
      <c r="J7733" s="12" t="b">
        <f t="shared" si="603"/>
        <v>0</v>
      </c>
      <c r="K7733" s="9" t="b">
        <f t="shared" si="604"/>
        <v>1</v>
      </c>
    </row>
    <row r="7734" spans="1:11" ht="15.75" customHeight="1" x14ac:dyDescent="0.15">
      <c r="A7734" t="s">
        <v>4974</v>
      </c>
      <c r="B7734" s="10">
        <v>7733</v>
      </c>
      <c r="C7734" s="39" t="s">
        <v>1</v>
      </c>
      <c r="D7734" s="40">
        <v>2</v>
      </c>
      <c r="E7734" s="40">
        <v>0</v>
      </c>
      <c r="F7734" s="11" t="s">
        <v>1</v>
      </c>
      <c r="G7734" s="12">
        <f t="shared" si="600"/>
        <v>1</v>
      </c>
      <c r="H7734" s="12" t="b">
        <f t="shared" si="601"/>
        <v>1</v>
      </c>
      <c r="I7734" s="12" t="b">
        <f t="shared" si="602"/>
        <v>0</v>
      </c>
      <c r="J7734" s="12" t="b">
        <f t="shared" si="603"/>
        <v>0</v>
      </c>
      <c r="K7734" s="9" t="b">
        <f t="shared" si="604"/>
        <v>0</v>
      </c>
    </row>
    <row r="7735" spans="1:11" ht="15.75" customHeight="1" x14ac:dyDescent="0.15">
      <c r="A7735" t="s">
        <v>7693</v>
      </c>
      <c r="B7735" s="10">
        <v>7734</v>
      </c>
      <c r="C7735" s="39" t="s">
        <v>1</v>
      </c>
      <c r="D7735" s="40">
        <v>2</v>
      </c>
      <c r="E7735" s="40">
        <v>0</v>
      </c>
      <c r="F7735" s="11" t="s">
        <v>1</v>
      </c>
      <c r="G7735" s="12">
        <f t="shared" si="600"/>
        <v>1</v>
      </c>
      <c r="H7735" s="12" t="b">
        <f t="shared" si="601"/>
        <v>1</v>
      </c>
      <c r="I7735" s="12" t="b">
        <f t="shared" si="602"/>
        <v>0</v>
      </c>
      <c r="J7735" s="12" t="b">
        <f t="shared" si="603"/>
        <v>0</v>
      </c>
      <c r="K7735" s="9" t="b">
        <f t="shared" si="604"/>
        <v>0</v>
      </c>
    </row>
    <row r="7736" spans="1:11" ht="15.75" customHeight="1" x14ac:dyDescent="0.15">
      <c r="A7736" t="s">
        <v>7694</v>
      </c>
      <c r="B7736" s="10">
        <v>7735</v>
      </c>
      <c r="C7736" s="39" t="s">
        <v>1</v>
      </c>
      <c r="D7736" s="40">
        <v>2</v>
      </c>
      <c r="E7736" s="40">
        <v>0</v>
      </c>
      <c r="F7736" s="11" t="s">
        <v>1</v>
      </c>
      <c r="G7736" s="12">
        <f t="shared" si="600"/>
        <v>1</v>
      </c>
      <c r="H7736" s="12" t="b">
        <f t="shared" si="601"/>
        <v>1</v>
      </c>
      <c r="I7736" s="12" t="b">
        <f t="shared" si="602"/>
        <v>0</v>
      </c>
      <c r="J7736" s="12" t="b">
        <f t="shared" si="603"/>
        <v>0</v>
      </c>
      <c r="K7736" s="9" t="b">
        <f t="shared" si="604"/>
        <v>0</v>
      </c>
    </row>
    <row r="7737" spans="1:11" ht="15.75" customHeight="1" x14ac:dyDescent="0.15">
      <c r="A7737" t="s">
        <v>7695</v>
      </c>
      <c r="B7737" s="10">
        <v>7736</v>
      </c>
      <c r="C7737" s="39" t="s">
        <v>1</v>
      </c>
      <c r="D7737" s="40">
        <v>1</v>
      </c>
      <c r="E7737" s="40">
        <v>1</v>
      </c>
      <c r="F7737" s="11" t="s">
        <v>2</v>
      </c>
      <c r="G7737" s="12">
        <f t="shared" si="600"/>
        <v>0</v>
      </c>
      <c r="H7737" s="12" t="b">
        <f t="shared" si="601"/>
        <v>0</v>
      </c>
      <c r="I7737" s="12" t="b">
        <f t="shared" si="602"/>
        <v>1</v>
      </c>
      <c r="J7737" s="12" t="b">
        <f t="shared" si="603"/>
        <v>0</v>
      </c>
      <c r="K7737" s="9" t="b">
        <f t="shared" si="604"/>
        <v>0</v>
      </c>
    </row>
    <row r="7738" spans="1:11" ht="15.75" customHeight="1" x14ac:dyDescent="0.15">
      <c r="A7738" t="s">
        <v>7696</v>
      </c>
      <c r="B7738" s="10">
        <v>7737</v>
      </c>
      <c r="C7738" s="39" t="s">
        <v>1</v>
      </c>
      <c r="D7738" s="40">
        <v>1</v>
      </c>
      <c r="E7738" s="40">
        <v>1</v>
      </c>
      <c r="F7738" s="11" t="s">
        <v>1</v>
      </c>
      <c r="G7738" s="12">
        <f t="shared" si="600"/>
        <v>1</v>
      </c>
      <c r="H7738" s="12" t="b">
        <f t="shared" si="601"/>
        <v>1</v>
      </c>
      <c r="I7738" s="12" t="b">
        <f t="shared" si="602"/>
        <v>0</v>
      </c>
      <c r="J7738" s="12" t="b">
        <f t="shared" si="603"/>
        <v>0</v>
      </c>
      <c r="K7738" s="9" t="b">
        <f t="shared" si="604"/>
        <v>0</v>
      </c>
    </row>
    <row r="7739" spans="1:11" ht="15.75" customHeight="1" x14ac:dyDescent="0.15">
      <c r="A7739" t="s">
        <v>7697</v>
      </c>
      <c r="B7739" s="10">
        <v>7738</v>
      </c>
      <c r="C7739" s="39" t="s">
        <v>1</v>
      </c>
      <c r="D7739" s="40">
        <v>2</v>
      </c>
      <c r="E7739" s="40">
        <v>0</v>
      </c>
      <c r="F7739" s="11" t="s">
        <v>1</v>
      </c>
      <c r="G7739" s="12">
        <f t="shared" si="600"/>
        <v>1</v>
      </c>
      <c r="H7739" s="12" t="b">
        <f t="shared" si="601"/>
        <v>1</v>
      </c>
      <c r="I7739" s="12" t="b">
        <f t="shared" si="602"/>
        <v>0</v>
      </c>
      <c r="J7739" s="12" t="b">
        <f t="shared" si="603"/>
        <v>0</v>
      </c>
      <c r="K7739" s="9" t="b">
        <f t="shared" si="604"/>
        <v>0</v>
      </c>
    </row>
    <row r="7740" spans="1:11" ht="15.75" customHeight="1" x14ac:dyDescent="0.15">
      <c r="A7740" t="s">
        <v>7698</v>
      </c>
      <c r="B7740" s="10">
        <v>7739</v>
      </c>
      <c r="C7740" s="39" t="s">
        <v>1</v>
      </c>
      <c r="D7740" s="40">
        <v>1</v>
      </c>
      <c r="E7740" s="40">
        <v>1</v>
      </c>
      <c r="F7740" s="11" t="s">
        <v>2</v>
      </c>
      <c r="G7740" s="12">
        <f t="shared" si="600"/>
        <v>0</v>
      </c>
      <c r="H7740" s="12" t="b">
        <f t="shared" si="601"/>
        <v>0</v>
      </c>
      <c r="I7740" s="12" t="b">
        <f t="shared" si="602"/>
        <v>1</v>
      </c>
      <c r="J7740" s="12" t="b">
        <f t="shared" si="603"/>
        <v>0</v>
      </c>
      <c r="K7740" s="9" t="b">
        <f t="shared" si="604"/>
        <v>0</v>
      </c>
    </row>
    <row r="7741" spans="1:11" ht="15.75" customHeight="1" x14ac:dyDescent="0.15">
      <c r="A7741" t="s">
        <v>7699</v>
      </c>
      <c r="B7741" s="10">
        <v>7740</v>
      </c>
      <c r="C7741" s="39" t="s">
        <v>1</v>
      </c>
      <c r="D7741" s="40">
        <v>1</v>
      </c>
      <c r="E7741" s="40">
        <v>1</v>
      </c>
      <c r="F7741" s="11" t="s">
        <v>1</v>
      </c>
      <c r="G7741" s="12">
        <f t="shared" si="600"/>
        <v>1</v>
      </c>
      <c r="H7741" s="12" t="b">
        <f t="shared" si="601"/>
        <v>1</v>
      </c>
      <c r="I7741" s="12" t="b">
        <f t="shared" si="602"/>
        <v>0</v>
      </c>
      <c r="J7741" s="12" t="b">
        <f t="shared" si="603"/>
        <v>0</v>
      </c>
      <c r="K7741" s="9" t="b">
        <f t="shared" si="604"/>
        <v>0</v>
      </c>
    </row>
    <row r="7742" spans="1:11" ht="15.75" customHeight="1" x14ac:dyDescent="0.15">
      <c r="A7742" t="s">
        <v>7700</v>
      </c>
      <c r="B7742" s="10">
        <v>7741</v>
      </c>
      <c r="C7742" s="39" t="s">
        <v>1</v>
      </c>
      <c r="D7742" s="40">
        <v>2</v>
      </c>
      <c r="E7742" s="40">
        <v>0</v>
      </c>
      <c r="F7742" s="11" t="s">
        <v>1</v>
      </c>
      <c r="G7742" s="12">
        <f t="shared" si="600"/>
        <v>1</v>
      </c>
      <c r="H7742" s="12" t="b">
        <f t="shared" si="601"/>
        <v>1</v>
      </c>
      <c r="I7742" s="12" t="b">
        <f t="shared" si="602"/>
        <v>0</v>
      </c>
      <c r="J7742" s="12" t="b">
        <f t="shared" si="603"/>
        <v>0</v>
      </c>
      <c r="K7742" s="9" t="b">
        <f t="shared" si="604"/>
        <v>0</v>
      </c>
    </row>
    <row r="7743" spans="1:11" ht="15.75" customHeight="1" x14ac:dyDescent="0.15">
      <c r="A7743" t="s">
        <v>7701</v>
      </c>
      <c r="B7743" s="10">
        <v>7742</v>
      </c>
      <c r="C7743" s="39" t="s">
        <v>1</v>
      </c>
      <c r="D7743" s="40">
        <v>2</v>
      </c>
      <c r="E7743" s="40">
        <v>0</v>
      </c>
      <c r="F7743" s="11" t="s">
        <v>1</v>
      </c>
      <c r="G7743" s="12">
        <f t="shared" si="600"/>
        <v>1</v>
      </c>
      <c r="H7743" s="12" t="b">
        <f t="shared" si="601"/>
        <v>1</v>
      </c>
      <c r="I7743" s="12" t="b">
        <f t="shared" si="602"/>
        <v>0</v>
      </c>
      <c r="J7743" s="12" t="b">
        <f t="shared" si="603"/>
        <v>0</v>
      </c>
      <c r="K7743" s="9" t="b">
        <f t="shared" si="604"/>
        <v>0</v>
      </c>
    </row>
    <row r="7744" spans="1:11" ht="15.75" customHeight="1" x14ac:dyDescent="0.15">
      <c r="A7744" t="s">
        <v>7702</v>
      </c>
      <c r="B7744" s="10">
        <v>7743</v>
      </c>
      <c r="C7744" s="39" t="s">
        <v>1</v>
      </c>
      <c r="D7744" s="40">
        <v>2</v>
      </c>
      <c r="E7744" s="40">
        <v>0</v>
      </c>
      <c r="F7744" s="11" t="s">
        <v>1</v>
      </c>
      <c r="G7744" s="12">
        <f t="shared" si="600"/>
        <v>1</v>
      </c>
      <c r="H7744" s="12" t="b">
        <f t="shared" si="601"/>
        <v>1</v>
      </c>
      <c r="I7744" s="12" t="b">
        <f t="shared" si="602"/>
        <v>0</v>
      </c>
      <c r="J7744" s="12" t="b">
        <f t="shared" si="603"/>
        <v>0</v>
      </c>
      <c r="K7744" s="9" t="b">
        <f t="shared" si="604"/>
        <v>0</v>
      </c>
    </row>
    <row r="7745" spans="1:11" ht="15.75" customHeight="1" x14ac:dyDescent="0.15">
      <c r="A7745" t="s">
        <v>7703</v>
      </c>
      <c r="B7745" s="10">
        <v>7744</v>
      </c>
      <c r="C7745" s="39" t="s">
        <v>1</v>
      </c>
      <c r="D7745" s="40">
        <v>2</v>
      </c>
      <c r="E7745" s="40">
        <v>0</v>
      </c>
      <c r="F7745" s="11" t="s">
        <v>1</v>
      </c>
      <c r="G7745" s="12">
        <f t="shared" si="600"/>
        <v>1</v>
      </c>
      <c r="H7745" s="12" t="b">
        <f t="shared" si="601"/>
        <v>1</v>
      </c>
      <c r="I7745" s="12" t="b">
        <f t="shared" si="602"/>
        <v>0</v>
      </c>
      <c r="J7745" s="12" t="b">
        <f t="shared" si="603"/>
        <v>0</v>
      </c>
      <c r="K7745" s="9" t="b">
        <f t="shared" si="604"/>
        <v>0</v>
      </c>
    </row>
    <row r="7746" spans="1:11" ht="15.75" customHeight="1" x14ac:dyDescent="0.15">
      <c r="A7746" t="s">
        <v>7704</v>
      </c>
      <c r="B7746" s="10">
        <v>7745</v>
      </c>
      <c r="C7746" s="39" t="s">
        <v>1</v>
      </c>
      <c r="D7746" s="40">
        <v>1</v>
      </c>
      <c r="E7746" s="40">
        <v>1</v>
      </c>
      <c r="F7746" s="11" t="s">
        <v>1</v>
      </c>
      <c r="G7746" s="12">
        <f t="shared" si="600"/>
        <v>1</v>
      </c>
      <c r="H7746" s="12" t="b">
        <f t="shared" si="601"/>
        <v>1</v>
      </c>
      <c r="I7746" s="12" t="b">
        <f t="shared" si="602"/>
        <v>0</v>
      </c>
      <c r="J7746" s="12" t="b">
        <f t="shared" si="603"/>
        <v>0</v>
      </c>
      <c r="K7746" s="9" t="b">
        <f t="shared" si="604"/>
        <v>0</v>
      </c>
    </row>
    <row r="7747" spans="1:11" ht="15.75" customHeight="1" x14ac:dyDescent="0.15">
      <c r="A7747" t="s">
        <v>7705</v>
      </c>
      <c r="B7747" s="10">
        <v>7746</v>
      </c>
      <c r="C7747" s="39" t="s">
        <v>1</v>
      </c>
      <c r="D7747" s="40">
        <v>1</v>
      </c>
      <c r="E7747" s="40">
        <v>1</v>
      </c>
      <c r="F7747" s="11" t="s">
        <v>1</v>
      </c>
      <c r="G7747" s="12">
        <f t="shared" si="600"/>
        <v>1</v>
      </c>
      <c r="H7747" s="12" t="b">
        <f t="shared" si="601"/>
        <v>1</v>
      </c>
      <c r="I7747" s="12" t="b">
        <f t="shared" si="602"/>
        <v>0</v>
      </c>
      <c r="J7747" s="12" t="b">
        <f t="shared" si="603"/>
        <v>0</v>
      </c>
      <c r="K7747" s="9" t="b">
        <f t="shared" si="604"/>
        <v>0</v>
      </c>
    </row>
    <row r="7748" spans="1:11" ht="15.75" customHeight="1" x14ac:dyDescent="0.15">
      <c r="A7748" t="s">
        <v>7706</v>
      </c>
      <c r="B7748" s="10">
        <v>7747</v>
      </c>
      <c r="C7748" s="39" t="s">
        <v>1</v>
      </c>
      <c r="D7748" s="40">
        <v>2</v>
      </c>
      <c r="E7748" s="40">
        <v>0</v>
      </c>
      <c r="F7748" s="11" t="s">
        <v>1</v>
      </c>
      <c r="G7748" s="12">
        <f t="shared" si="600"/>
        <v>1</v>
      </c>
      <c r="H7748" s="12" t="b">
        <f t="shared" si="601"/>
        <v>1</v>
      </c>
      <c r="I7748" s="12" t="b">
        <f t="shared" si="602"/>
        <v>0</v>
      </c>
      <c r="J7748" s="12" t="b">
        <f t="shared" si="603"/>
        <v>0</v>
      </c>
      <c r="K7748" s="9" t="b">
        <f t="shared" si="604"/>
        <v>0</v>
      </c>
    </row>
    <row r="7749" spans="1:11" ht="15.75" customHeight="1" x14ac:dyDescent="0.15">
      <c r="A7749" t="s">
        <v>7707</v>
      </c>
      <c r="B7749" s="10">
        <v>7748</v>
      </c>
      <c r="C7749" s="39" t="s">
        <v>1</v>
      </c>
      <c r="D7749" s="40">
        <v>2</v>
      </c>
      <c r="E7749" s="40">
        <v>0</v>
      </c>
      <c r="F7749" s="11" t="s">
        <v>1</v>
      </c>
      <c r="G7749" s="12">
        <f t="shared" ref="G7749:G7812" si="605">IF(C7749=F7749,1,0)</f>
        <v>1</v>
      </c>
      <c r="H7749" s="12" t="b">
        <f t="shared" ref="H7749:H7812" si="606">AND(C7749="incels",F7749="incels")</f>
        <v>1</v>
      </c>
      <c r="I7749" s="12" t="b">
        <f t="shared" ref="I7749:I7812" si="607">AND(C7749="incels",F7749="neutre")</f>
        <v>0</v>
      </c>
      <c r="J7749" s="12" t="b">
        <f t="shared" ref="J7749:J7812" si="608">AND(C7749="neutre",F7749="neutre")</f>
        <v>0</v>
      </c>
      <c r="K7749" s="9" t="b">
        <f t="shared" ref="K7749:K7812" si="609">AND(C7749="neutre",F7749="incels")</f>
        <v>0</v>
      </c>
    </row>
    <row r="7750" spans="1:11" ht="15.75" customHeight="1" x14ac:dyDescent="0.15">
      <c r="A7750" t="s">
        <v>7708</v>
      </c>
      <c r="B7750" s="10">
        <v>7749</v>
      </c>
      <c r="C7750" s="39" t="s">
        <v>2</v>
      </c>
      <c r="D7750" s="40">
        <v>1</v>
      </c>
      <c r="E7750" s="40">
        <v>1</v>
      </c>
      <c r="F7750" s="11" t="s">
        <v>1</v>
      </c>
      <c r="G7750" s="12">
        <f t="shared" si="605"/>
        <v>0</v>
      </c>
      <c r="H7750" s="12" t="b">
        <f t="shared" si="606"/>
        <v>0</v>
      </c>
      <c r="I7750" s="12" t="b">
        <f t="shared" si="607"/>
        <v>0</v>
      </c>
      <c r="J7750" s="12" t="b">
        <f t="shared" si="608"/>
        <v>0</v>
      </c>
      <c r="K7750" s="9" t="b">
        <f t="shared" si="609"/>
        <v>1</v>
      </c>
    </row>
    <row r="7751" spans="1:11" ht="15.75" customHeight="1" x14ac:dyDescent="0.15">
      <c r="A7751" t="s">
        <v>7709</v>
      </c>
      <c r="B7751" s="10">
        <v>7750</v>
      </c>
      <c r="C7751" s="39" t="s">
        <v>1</v>
      </c>
      <c r="D7751" s="40">
        <v>1</v>
      </c>
      <c r="E7751" s="40">
        <v>1</v>
      </c>
      <c r="F7751" s="11" t="s">
        <v>2</v>
      </c>
      <c r="G7751" s="12">
        <f t="shared" si="605"/>
        <v>0</v>
      </c>
      <c r="H7751" s="12" t="b">
        <f t="shared" si="606"/>
        <v>0</v>
      </c>
      <c r="I7751" s="12" t="b">
        <f t="shared" si="607"/>
        <v>1</v>
      </c>
      <c r="J7751" s="12" t="b">
        <f t="shared" si="608"/>
        <v>0</v>
      </c>
      <c r="K7751" s="9" t="b">
        <f t="shared" si="609"/>
        <v>0</v>
      </c>
    </row>
    <row r="7752" spans="1:11" ht="15.75" customHeight="1" x14ac:dyDescent="0.15">
      <c r="A7752" t="s">
        <v>7710</v>
      </c>
      <c r="B7752" s="10">
        <v>7751</v>
      </c>
      <c r="C7752" s="39" t="s">
        <v>2</v>
      </c>
      <c r="D7752" s="40">
        <v>1</v>
      </c>
      <c r="E7752" s="40">
        <v>1</v>
      </c>
      <c r="F7752" s="11" t="s">
        <v>2</v>
      </c>
      <c r="G7752" s="12">
        <f t="shared" si="605"/>
        <v>1</v>
      </c>
      <c r="H7752" s="12" t="b">
        <f t="shared" si="606"/>
        <v>0</v>
      </c>
      <c r="I7752" s="12" t="b">
        <f t="shared" si="607"/>
        <v>0</v>
      </c>
      <c r="J7752" s="12" t="b">
        <f t="shared" si="608"/>
        <v>1</v>
      </c>
      <c r="K7752" s="9" t="b">
        <f t="shared" si="609"/>
        <v>0</v>
      </c>
    </row>
    <row r="7753" spans="1:11" ht="15.75" customHeight="1" x14ac:dyDescent="0.15">
      <c r="A7753" t="s">
        <v>7711</v>
      </c>
      <c r="B7753" s="10">
        <v>7752</v>
      </c>
      <c r="C7753" s="39" t="s">
        <v>1</v>
      </c>
      <c r="D7753" s="40">
        <v>2</v>
      </c>
      <c r="E7753" s="40">
        <v>0</v>
      </c>
      <c r="F7753" s="11" t="s">
        <v>1</v>
      </c>
      <c r="G7753" s="12">
        <f t="shared" si="605"/>
        <v>1</v>
      </c>
      <c r="H7753" s="12" t="b">
        <f t="shared" si="606"/>
        <v>1</v>
      </c>
      <c r="I7753" s="12" t="b">
        <f t="shared" si="607"/>
        <v>0</v>
      </c>
      <c r="J7753" s="12" t="b">
        <f t="shared" si="608"/>
        <v>0</v>
      </c>
      <c r="K7753" s="9" t="b">
        <f t="shared" si="609"/>
        <v>0</v>
      </c>
    </row>
    <row r="7754" spans="1:11" ht="15.75" customHeight="1" x14ac:dyDescent="0.15">
      <c r="A7754" t="s">
        <v>7712</v>
      </c>
      <c r="B7754" s="10">
        <v>7753</v>
      </c>
      <c r="C7754" s="39" t="s">
        <v>1</v>
      </c>
      <c r="D7754" s="40">
        <v>1</v>
      </c>
      <c r="E7754" s="40">
        <v>1</v>
      </c>
      <c r="F7754" s="11" t="s">
        <v>1</v>
      </c>
      <c r="G7754" s="12">
        <f t="shared" si="605"/>
        <v>1</v>
      </c>
      <c r="H7754" s="12" t="b">
        <f t="shared" si="606"/>
        <v>1</v>
      </c>
      <c r="I7754" s="12" t="b">
        <f t="shared" si="607"/>
        <v>0</v>
      </c>
      <c r="J7754" s="12" t="b">
        <f t="shared" si="608"/>
        <v>0</v>
      </c>
      <c r="K7754" s="9" t="b">
        <f t="shared" si="609"/>
        <v>0</v>
      </c>
    </row>
    <row r="7755" spans="1:11" ht="15.75" customHeight="1" x14ac:dyDescent="0.15">
      <c r="A7755" t="s">
        <v>7713</v>
      </c>
      <c r="B7755" s="10">
        <v>7754</v>
      </c>
      <c r="C7755" s="39" t="s">
        <v>1</v>
      </c>
      <c r="D7755" s="40">
        <v>2</v>
      </c>
      <c r="E7755" s="40">
        <v>0</v>
      </c>
      <c r="F7755" s="11" t="s">
        <v>1</v>
      </c>
      <c r="G7755" s="12">
        <f t="shared" si="605"/>
        <v>1</v>
      </c>
      <c r="H7755" s="12" t="b">
        <f t="shared" si="606"/>
        <v>1</v>
      </c>
      <c r="I7755" s="12" t="b">
        <f t="shared" si="607"/>
        <v>0</v>
      </c>
      <c r="J7755" s="12" t="b">
        <f t="shared" si="608"/>
        <v>0</v>
      </c>
      <c r="K7755" s="9" t="b">
        <f t="shared" si="609"/>
        <v>0</v>
      </c>
    </row>
    <row r="7756" spans="1:11" ht="15.75" customHeight="1" x14ac:dyDescent="0.15">
      <c r="A7756" t="s">
        <v>7714</v>
      </c>
      <c r="B7756" s="10">
        <v>7755</v>
      </c>
      <c r="C7756" s="39" t="s">
        <v>1</v>
      </c>
      <c r="D7756" s="40">
        <v>2</v>
      </c>
      <c r="E7756" s="40">
        <v>0</v>
      </c>
      <c r="F7756" s="11" t="s">
        <v>1</v>
      </c>
      <c r="G7756" s="12">
        <f t="shared" si="605"/>
        <v>1</v>
      </c>
      <c r="H7756" s="12" t="b">
        <f t="shared" si="606"/>
        <v>1</v>
      </c>
      <c r="I7756" s="12" t="b">
        <f t="shared" si="607"/>
        <v>0</v>
      </c>
      <c r="J7756" s="12" t="b">
        <f t="shared" si="608"/>
        <v>0</v>
      </c>
      <c r="K7756" s="9" t="b">
        <f t="shared" si="609"/>
        <v>0</v>
      </c>
    </row>
    <row r="7757" spans="1:11" ht="15.75" customHeight="1" x14ac:dyDescent="0.15">
      <c r="A7757" t="s">
        <v>7715</v>
      </c>
      <c r="B7757" s="10">
        <v>7756</v>
      </c>
      <c r="C7757" s="39" t="s">
        <v>1</v>
      </c>
      <c r="D7757" s="40">
        <v>2</v>
      </c>
      <c r="E7757" s="40">
        <v>0</v>
      </c>
      <c r="F7757" s="11" t="s">
        <v>2</v>
      </c>
      <c r="G7757" s="12">
        <f t="shared" si="605"/>
        <v>0</v>
      </c>
      <c r="H7757" s="12" t="b">
        <f t="shared" si="606"/>
        <v>0</v>
      </c>
      <c r="I7757" s="12" t="b">
        <f t="shared" si="607"/>
        <v>1</v>
      </c>
      <c r="J7757" s="12" t="b">
        <f t="shared" si="608"/>
        <v>0</v>
      </c>
      <c r="K7757" s="9" t="b">
        <f t="shared" si="609"/>
        <v>0</v>
      </c>
    </row>
    <row r="7758" spans="1:11" ht="15.75" customHeight="1" x14ac:dyDescent="0.15">
      <c r="A7758" t="s">
        <v>7716</v>
      </c>
      <c r="B7758" s="10">
        <v>7757</v>
      </c>
      <c r="C7758" s="39" t="s">
        <v>1</v>
      </c>
      <c r="D7758" s="40">
        <v>1</v>
      </c>
      <c r="E7758" s="40">
        <v>1</v>
      </c>
      <c r="F7758" s="11" t="s">
        <v>2</v>
      </c>
      <c r="G7758" s="12">
        <f t="shared" si="605"/>
        <v>0</v>
      </c>
      <c r="H7758" s="12" t="b">
        <f t="shared" si="606"/>
        <v>0</v>
      </c>
      <c r="I7758" s="12" t="b">
        <f t="shared" si="607"/>
        <v>1</v>
      </c>
      <c r="J7758" s="12" t="b">
        <f t="shared" si="608"/>
        <v>0</v>
      </c>
      <c r="K7758" s="9" t="b">
        <f t="shared" si="609"/>
        <v>0</v>
      </c>
    </row>
    <row r="7759" spans="1:11" ht="15.75" customHeight="1" x14ac:dyDescent="0.15">
      <c r="A7759" t="s">
        <v>7717</v>
      </c>
      <c r="B7759" s="10">
        <v>7758</v>
      </c>
      <c r="C7759" s="39" t="s">
        <v>1</v>
      </c>
      <c r="D7759" s="40">
        <v>2</v>
      </c>
      <c r="E7759" s="40">
        <v>0</v>
      </c>
      <c r="F7759" s="11" t="s">
        <v>1</v>
      </c>
      <c r="G7759" s="12">
        <f t="shared" si="605"/>
        <v>1</v>
      </c>
      <c r="H7759" s="12" t="b">
        <f t="shared" si="606"/>
        <v>1</v>
      </c>
      <c r="I7759" s="12" t="b">
        <f t="shared" si="607"/>
        <v>0</v>
      </c>
      <c r="J7759" s="12" t="b">
        <f t="shared" si="608"/>
        <v>0</v>
      </c>
      <c r="K7759" s="9" t="b">
        <f t="shared" si="609"/>
        <v>0</v>
      </c>
    </row>
    <row r="7760" spans="1:11" ht="15.75" customHeight="1" x14ac:dyDescent="0.15">
      <c r="A7760" t="s">
        <v>7718</v>
      </c>
      <c r="B7760" s="10">
        <v>7759</v>
      </c>
      <c r="C7760" s="39" t="s">
        <v>1</v>
      </c>
      <c r="D7760" s="40">
        <v>2</v>
      </c>
      <c r="E7760" s="40">
        <v>0</v>
      </c>
      <c r="F7760" s="11" t="s">
        <v>1</v>
      </c>
      <c r="G7760" s="12">
        <f t="shared" si="605"/>
        <v>1</v>
      </c>
      <c r="H7760" s="12" t="b">
        <f t="shared" si="606"/>
        <v>1</v>
      </c>
      <c r="I7760" s="12" t="b">
        <f t="shared" si="607"/>
        <v>0</v>
      </c>
      <c r="J7760" s="12" t="b">
        <f t="shared" si="608"/>
        <v>0</v>
      </c>
      <c r="K7760" s="9" t="b">
        <f t="shared" si="609"/>
        <v>0</v>
      </c>
    </row>
    <row r="7761" spans="1:11" ht="15.75" customHeight="1" x14ac:dyDescent="0.15">
      <c r="A7761" t="s">
        <v>7719</v>
      </c>
      <c r="B7761" s="10">
        <v>7760</v>
      </c>
      <c r="C7761" s="39" t="s">
        <v>1</v>
      </c>
      <c r="D7761" s="40">
        <v>2</v>
      </c>
      <c r="E7761" s="40">
        <v>0</v>
      </c>
      <c r="F7761" s="11" t="s">
        <v>2</v>
      </c>
      <c r="G7761" s="12">
        <f t="shared" si="605"/>
        <v>0</v>
      </c>
      <c r="H7761" s="12" t="b">
        <f t="shared" si="606"/>
        <v>0</v>
      </c>
      <c r="I7761" s="12" t="b">
        <f t="shared" si="607"/>
        <v>1</v>
      </c>
      <c r="J7761" s="12" t="b">
        <f t="shared" si="608"/>
        <v>0</v>
      </c>
      <c r="K7761" s="9" t="b">
        <f t="shared" si="609"/>
        <v>0</v>
      </c>
    </row>
    <row r="7762" spans="1:11" ht="15.75" customHeight="1" x14ac:dyDescent="0.15">
      <c r="A7762" t="s">
        <v>7720</v>
      </c>
      <c r="B7762" s="10">
        <v>7761</v>
      </c>
      <c r="C7762" s="39" t="s">
        <v>1</v>
      </c>
      <c r="D7762" s="40">
        <v>2</v>
      </c>
      <c r="E7762" s="40">
        <v>0</v>
      </c>
      <c r="F7762" s="11" t="s">
        <v>1</v>
      </c>
      <c r="G7762" s="12">
        <f t="shared" si="605"/>
        <v>1</v>
      </c>
      <c r="H7762" s="12" t="b">
        <f t="shared" si="606"/>
        <v>1</v>
      </c>
      <c r="I7762" s="12" t="b">
        <f t="shared" si="607"/>
        <v>0</v>
      </c>
      <c r="J7762" s="12" t="b">
        <f t="shared" si="608"/>
        <v>0</v>
      </c>
      <c r="K7762" s="9" t="b">
        <f t="shared" si="609"/>
        <v>0</v>
      </c>
    </row>
    <row r="7763" spans="1:11" ht="15.75" customHeight="1" x14ac:dyDescent="0.15">
      <c r="A7763" t="s">
        <v>7721</v>
      </c>
      <c r="B7763" s="10">
        <v>7762</v>
      </c>
      <c r="C7763" s="39" t="s">
        <v>1</v>
      </c>
      <c r="D7763" s="40">
        <v>1</v>
      </c>
      <c r="E7763" s="40">
        <v>1</v>
      </c>
      <c r="F7763" s="11" t="s">
        <v>1</v>
      </c>
      <c r="G7763" s="12">
        <f t="shared" si="605"/>
        <v>1</v>
      </c>
      <c r="H7763" s="12" t="b">
        <f t="shared" si="606"/>
        <v>1</v>
      </c>
      <c r="I7763" s="12" t="b">
        <f t="shared" si="607"/>
        <v>0</v>
      </c>
      <c r="J7763" s="12" t="b">
        <f t="shared" si="608"/>
        <v>0</v>
      </c>
      <c r="K7763" s="9" t="b">
        <f t="shared" si="609"/>
        <v>0</v>
      </c>
    </row>
    <row r="7764" spans="1:11" ht="15.75" customHeight="1" x14ac:dyDescent="0.15">
      <c r="A7764" t="s">
        <v>7722</v>
      </c>
      <c r="B7764" s="10">
        <v>7763</v>
      </c>
      <c r="C7764" s="39" t="s">
        <v>1</v>
      </c>
      <c r="D7764" s="40">
        <v>2</v>
      </c>
      <c r="E7764" s="40">
        <v>0</v>
      </c>
      <c r="F7764" s="11" t="s">
        <v>1</v>
      </c>
      <c r="G7764" s="12">
        <f t="shared" si="605"/>
        <v>1</v>
      </c>
      <c r="H7764" s="12" t="b">
        <f t="shared" si="606"/>
        <v>1</v>
      </c>
      <c r="I7764" s="12" t="b">
        <f t="shared" si="607"/>
        <v>0</v>
      </c>
      <c r="J7764" s="12" t="b">
        <f t="shared" si="608"/>
        <v>0</v>
      </c>
      <c r="K7764" s="9" t="b">
        <f t="shared" si="609"/>
        <v>0</v>
      </c>
    </row>
    <row r="7765" spans="1:11" ht="15.75" customHeight="1" x14ac:dyDescent="0.15">
      <c r="A7765" t="s">
        <v>7723</v>
      </c>
      <c r="B7765" s="10">
        <v>7764</v>
      </c>
      <c r="C7765" s="39" t="s">
        <v>1</v>
      </c>
      <c r="D7765" s="40">
        <v>1</v>
      </c>
      <c r="E7765" s="40">
        <v>1</v>
      </c>
      <c r="F7765" s="11" t="s">
        <v>1</v>
      </c>
      <c r="G7765" s="12">
        <f t="shared" si="605"/>
        <v>1</v>
      </c>
      <c r="H7765" s="12" t="b">
        <f t="shared" si="606"/>
        <v>1</v>
      </c>
      <c r="I7765" s="12" t="b">
        <f t="shared" si="607"/>
        <v>0</v>
      </c>
      <c r="J7765" s="12" t="b">
        <f t="shared" si="608"/>
        <v>0</v>
      </c>
      <c r="K7765" s="9" t="b">
        <f t="shared" si="609"/>
        <v>0</v>
      </c>
    </row>
    <row r="7766" spans="1:11" ht="15.75" customHeight="1" x14ac:dyDescent="0.15">
      <c r="A7766" t="s">
        <v>7724</v>
      </c>
      <c r="B7766" s="10">
        <v>7765</v>
      </c>
      <c r="C7766" s="39" t="s">
        <v>2</v>
      </c>
      <c r="D7766" s="40">
        <v>1</v>
      </c>
      <c r="E7766" s="40">
        <v>1</v>
      </c>
      <c r="F7766" s="11" t="s">
        <v>2</v>
      </c>
      <c r="G7766" s="12">
        <f t="shared" si="605"/>
        <v>1</v>
      </c>
      <c r="H7766" s="12" t="b">
        <f t="shared" si="606"/>
        <v>0</v>
      </c>
      <c r="I7766" s="12" t="b">
        <f t="shared" si="607"/>
        <v>0</v>
      </c>
      <c r="J7766" s="12" t="b">
        <f t="shared" si="608"/>
        <v>1</v>
      </c>
      <c r="K7766" s="9" t="b">
        <f t="shared" si="609"/>
        <v>0</v>
      </c>
    </row>
    <row r="7767" spans="1:11" ht="15.75" customHeight="1" x14ac:dyDescent="0.15">
      <c r="A7767" t="s">
        <v>7725</v>
      </c>
      <c r="B7767" s="10">
        <v>7766</v>
      </c>
      <c r="C7767" s="39" t="s">
        <v>1</v>
      </c>
      <c r="D7767" s="40">
        <v>2</v>
      </c>
      <c r="E7767" s="40">
        <v>0</v>
      </c>
      <c r="F7767" s="11" t="s">
        <v>1</v>
      </c>
      <c r="G7767" s="12">
        <f t="shared" si="605"/>
        <v>1</v>
      </c>
      <c r="H7767" s="12" t="b">
        <f t="shared" si="606"/>
        <v>1</v>
      </c>
      <c r="I7767" s="12" t="b">
        <f t="shared" si="607"/>
        <v>0</v>
      </c>
      <c r="J7767" s="12" t="b">
        <f t="shared" si="608"/>
        <v>0</v>
      </c>
      <c r="K7767" s="9" t="b">
        <f t="shared" si="609"/>
        <v>0</v>
      </c>
    </row>
    <row r="7768" spans="1:11" ht="15.75" customHeight="1" x14ac:dyDescent="0.15">
      <c r="A7768" t="s">
        <v>7726</v>
      </c>
      <c r="B7768" s="10">
        <v>7767</v>
      </c>
      <c r="C7768" s="39" t="s">
        <v>1</v>
      </c>
      <c r="D7768" s="40">
        <v>2</v>
      </c>
      <c r="E7768" s="40">
        <v>0</v>
      </c>
      <c r="F7768" s="11" t="s">
        <v>1</v>
      </c>
      <c r="G7768" s="12">
        <f t="shared" si="605"/>
        <v>1</v>
      </c>
      <c r="H7768" s="12" t="b">
        <f t="shared" si="606"/>
        <v>1</v>
      </c>
      <c r="I7768" s="12" t="b">
        <f t="shared" si="607"/>
        <v>0</v>
      </c>
      <c r="J7768" s="12" t="b">
        <f t="shared" si="608"/>
        <v>0</v>
      </c>
      <c r="K7768" s="9" t="b">
        <f t="shared" si="609"/>
        <v>0</v>
      </c>
    </row>
    <row r="7769" spans="1:11" ht="15.75" customHeight="1" x14ac:dyDescent="0.15">
      <c r="A7769" t="s">
        <v>7727</v>
      </c>
      <c r="B7769" s="10">
        <v>7768</v>
      </c>
      <c r="C7769" s="39" t="s">
        <v>1</v>
      </c>
      <c r="D7769" s="40">
        <v>1</v>
      </c>
      <c r="E7769" s="40">
        <v>1</v>
      </c>
      <c r="F7769" s="11" t="s">
        <v>1</v>
      </c>
      <c r="G7769" s="12">
        <f t="shared" si="605"/>
        <v>1</v>
      </c>
      <c r="H7769" s="12" t="b">
        <f t="shared" si="606"/>
        <v>1</v>
      </c>
      <c r="I7769" s="12" t="b">
        <f t="shared" si="607"/>
        <v>0</v>
      </c>
      <c r="J7769" s="12" t="b">
        <f t="shared" si="608"/>
        <v>0</v>
      </c>
      <c r="K7769" s="9" t="b">
        <f t="shared" si="609"/>
        <v>0</v>
      </c>
    </row>
    <row r="7770" spans="1:11" ht="15.75" customHeight="1" x14ac:dyDescent="0.15">
      <c r="A7770" t="s">
        <v>7728</v>
      </c>
      <c r="B7770" s="10">
        <v>7769</v>
      </c>
      <c r="C7770" s="39" t="s">
        <v>1</v>
      </c>
      <c r="D7770" s="40">
        <v>2</v>
      </c>
      <c r="E7770" s="40">
        <v>0</v>
      </c>
      <c r="F7770" s="11" t="s">
        <v>1</v>
      </c>
      <c r="G7770" s="12">
        <f t="shared" si="605"/>
        <v>1</v>
      </c>
      <c r="H7770" s="12" t="b">
        <f t="shared" si="606"/>
        <v>1</v>
      </c>
      <c r="I7770" s="12" t="b">
        <f t="shared" si="607"/>
        <v>0</v>
      </c>
      <c r="J7770" s="12" t="b">
        <f t="shared" si="608"/>
        <v>0</v>
      </c>
      <c r="K7770" s="9" t="b">
        <f t="shared" si="609"/>
        <v>0</v>
      </c>
    </row>
    <row r="7771" spans="1:11" ht="15.75" customHeight="1" x14ac:dyDescent="0.15">
      <c r="A7771" t="s">
        <v>7729</v>
      </c>
      <c r="B7771" s="10">
        <v>7770</v>
      </c>
      <c r="C7771" s="39" t="s">
        <v>1</v>
      </c>
      <c r="D7771" s="40">
        <v>0</v>
      </c>
      <c r="E7771" s="40">
        <v>0</v>
      </c>
      <c r="F7771" s="11" t="s">
        <v>1</v>
      </c>
      <c r="G7771" s="12">
        <f t="shared" si="605"/>
        <v>1</v>
      </c>
      <c r="H7771" s="12" t="b">
        <f t="shared" si="606"/>
        <v>1</v>
      </c>
      <c r="I7771" s="12" t="b">
        <f t="shared" si="607"/>
        <v>0</v>
      </c>
      <c r="J7771" s="12" t="b">
        <f t="shared" si="608"/>
        <v>0</v>
      </c>
      <c r="K7771" s="9" t="b">
        <f t="shared" si="609"/>
        <v>0</v>
      </c>
    </row>
    <row r="7772" spans="1:11" ht="15.75" customHeight="1" x14ac:dyDescent="0.15">
      <c r="A7772" t="s">
        <v>7730</v>
      </c>
      <c r="B7772" s="10">
        <v>7771</v>
      </c>
      <c r="C7772" s="39" t="s">
        <v>1</v>
      </c>
      <c r="D7772" s="40">
        <v>2</v>
      </c>
      <c r="E7772" s="40">
        <v>0</v>
      </c>
      <c r="F7772" s="11" t="s">
        <v>1</v>
      </c>
      <c r="G7772" s="12">
        <f t="shared" si="605"/>
        <v>1</v>
      </c>
      <c r="H7772" s="12" t="b">
        <f t="shared" si="606"/>
        <v>1</v>
      </c>
      <c r="I7772" s="12" t="b">
        <f t="shared" si="607"/>
        <v>0</v>
      </c>
      <c r="J7772" s="12" t="b">
        <f t="shared" si="608"/>
        <v>0</v>
      </c>
      <c r="K7772" s="9" t="b">
        <f t="shared" si="609"/>
        <v>0</v>
      </c>
    </row>
    <row r="7773" spans="1:11" ht="15.75" customHeight="1" x14ac:dyDescent="0.15">
      <c r="A7773" t="s">
        <v>7731</v>
      </c>
      <c r="B7773" s="10">
        <v>7772</v>
      </c>
      <c r="C7773" s="39" t="s">
        <v>1</v>
      </c>
      <c r="D7773" s="40">
        <v>1</v>
      </c>
      <c r="E7773" s="40">
        <v>1</v>
      </c>
      <c r="F7773" s="11" t="s">
        <v>1</v>
      </c>
      <c r="G7773" s="12">
        <f t="shared" si="605"/>
        <v>1</v>
      </c>
      <c r="H7773" s="12" t="b">
        <f t="shared" si="606"/>
        <v>1</v>
      </c>
      <c r="I7773" s="12" t="b">
        <f t="shared" si="607"/>
        <v>0</v>
      </c>
      <c r="J7773" s="12" t="b">
        <f t="shared" si="608"/>
        <v>0</v>
      </c>
      <c r="K7773" s="9" t="b">
        <f t="shared" si="609"/>
        <v>0</v>
      </c>
    </row>
    <row r="7774" spans="1:11" ht="15.75" customHeight="1" x14ac:dyDescent="0.15">
      <c r="A7774" t="s">
        <v>7732</v>
      </c>
      <c r="B7774" s="10">
        <v>7773</v>
      </c>
      <c r="C7774" s="39" t="s">
        <v>1</v>
      </c>
      <c r="D7774" s="40">
        <v>2</v>
      </c>
      <c r="E7774" s="40">
        <v>0</v>
      </c>
      <c r="F7774" s="11" t="s">
        <v>1</v>
      </c>
      <c r="G7774" s="12">
        <f t="shared" si="605"/>
        <v>1</v>
      </c>
      <c r="H7774" s="12" t="b">
        <f t="shared" si="606"/>
        <v>1</v>
      </c>
      <c r="I7774" s="12" t="b">
        <f t="shared" si="607"/>
        <v>0</v>
      </c>
      <c r="J7774" s="12" t="b">
        <f t="shared" si="608"/>
        <v>0</v>
      </c>
      <c r="K7774" s="9" t="b">
        <f t="shared" si="609"/>
        <v>0</v>
      </c>
    </row>
    <row r="7775" spans="1:11" ht="15.75" customHeight="1" x14ac:dyDescent="0.15">
      <c r="A7775" t="s">
        <v>7733</v>
      </c>
      <c r="B7775" s="10">
        <v>7774</v>
      </c>
      <c r="C7775" s="39" t="s">
        <v>1</v>
      </c>
      <c r="D7775" s="40">
        <v>1</v>
      </c>
      <c r="E7775" s="40">
        <v>1</v>
      </c>
      <c r="F7775" s="11" t="s">
        <v>1</v>
      </c>
      <c r="G7775" s="12">
        <f t="shared" si="605"/>
        <v>1</v>
      </c>
      <c r="H7775" s="12" t="b">
        <f t="shared" si="606"/>
        <v>1</v>
      </c>
      <c r="I7775" s="12" t="b">
        <f t="shared" si="607"/>
        <v>0</v>
      </c>
      <c r="J7775" s="12" t="b">
        <f t="shared" si="608"/>
        <v>0</v>
      </c>
      <c r="K7775" s="9" t="b">
        <f t="shared" si="609"/>
        <v>0</v>
      </c>
    </row>
    <row r="7776" spans="1:11" ht="15.75" customHeight="1" x14ac:dyDescent="0.15">
      <c r="A7776" t="s">
        <v>7734</v>
      </c>
      <c r="B7776" s="10">
        <v>7775</v>
      </c>
      <c r="C7776" s="39" t="s">
        <v>1</v>
      </c>
      <c r="D7776" s="40">
        <v>1</v>
      </c>
      <c r="E7776" s="40">
        <v>1</v>
      </c>
      <c r="F7776" s="11" t="s">
        <v>1</v>
      </c>
      <c r="G7776" s="12">
        <f t="shared" si="605"/>
        <v>1</v>
      </c>
      <c r="H7776" s="12" t="b">
        <f t="shared" si="606"/>
        <v>1</v>
      </c>
      <c r="I7776" s="12" t="b">
        <f t="shared" si="607"/>
        <v>0</v>
      </c>
      <c r="J7776" s="12" t="b">
        <f t="shared" si="608"/>
        <v>0</v>
      </c>
      <c r="K7776" s="9" t="b">
        <f t="shared" si="609"/>
        <v>0</v>
      </c>
    </row>
    <row r="7777" spans="1:11" ht="15.75" customHeight="1" x14ac:dyDescent="0.15">
      <c r="A7777" t="s">
        <v>7735</v>
      </c>
      <c r="B7777" s="10">
        <v>7776</v>
      </c>
      <c r="C7777" s="39" t="s">
        <v>1</v>
      </c>
      <c r="D7777" s="40">
        <v>0</v>
      </c>
      <c r="E7777" s="40">
        <v>0</v>
      </c>
      <c r="F7777" s="11" t="s">
        <v>2</v>
      </c>
      <c r="G7777" s="12">
        <f t="shared" si="605"/>
        <v>0</v>
      </c>
      <c r="H7777" s="12" t="b">
        <f t="shared" si="606"/>
        <v>0</v>
      </c>
      <c r="I7777" s="12" t="b">
        <f t="shared" si="607"/>
        <v>1</v>
      </c>
      <c r="J7777" s="12" t="b">
        <f t="shared" si="608"/>
        <v>0</v>
      </c>
      <c r="K7777" s="9" t="b">
        <f t="shared" si="609"/>
        <v>0</v>
      </c>
    </row>
    <row r="7778" spans="1:11" ht="15.75" customHeight="1" x14ac:dyDescent="0.15">
      <c r="A7778" t="s">
        <v>7736</v>
      </c>
      <c r="B7778" s="10">
        <v>7777</v>
      </c>
      <c r="C7778" s="39" t="s">
        <v>1</v>
      </c>
      <c r="D7778" s="40">
        <v>0</v>
      </c>
      <c r="E7778" s="40">
        <v>0</v>
      </c>
      <c r="F7778" s="11" t="s">
        <v>1</v>
      </c>
      <c r="G7778" s="12">
        <f t="shared" si="605"/>
        <v>1</v>
      </c>
      <c r="H7778" s="12" t="b">
        <f t="shared" si="606"/>
        <v>1</v>
      </c>
      <c r="I7778" s="12" t="b">
        <f t="shared" si="607"/>
        <v>0</v>
      </c>
      <c r="J7778" s="12" t="b">
        <f t="shared" si="608"/>
        <v>0</v>
      </c>
      <c r="K7778" s="9" t="b">
        <f t="shared" si="609"/>
        <v>0</v>
      </c>
    </row>
    <row r="7779" spans="1:11" ht="15.75" customHeight="1" x14ac:dyDescent="0.15">
      <c r="A7779" t="s">
        <v>7737</v>
      </c>
      <c r="B7779" s="10">
        <v>7778</v>
      </c>
      <c r="C7779" s="39" t="s">
        <v>1</v>
      </c>
      <c r="D7779" s="40">
        <v>1</v>
      </c>
      <c r="E7779" s="40">
        <v>1</v>
      </c>
      <c r="F7779" s="11" t="s">
        <v>1</v>
      </c>
      <c r="G7779" s="12">
        <f t="shared" si="605"/>
        <v>1</v>
      </c>
      <c r="H7779" s="12" t="b">
        <f t="shared" si="606"/>
        <v>1</v>
      </c>
      <c r="I7779" s="12" t="b">
        <f t="shared" si="607"/>
        <v>0</v>
      </c>
      <c r="J7779" s="12" t="b">
        <f t="shared" si="608"/>
        <v>0</v>
      </c>
      <c r="K7779" s="9" t="b">
        <f t="shared" si="609"/>
        <v>0</v>
      </c>
    </row>
    <row r="7780" spans="1:11" ht="15.75" customHeight="1" x14ac:dyDescent="0.15">
      <c r="A7780" t="s">
        <v>7738</v>
      </c>
      <c r="B7780" s="10">
        <v>7779</v>
      </c>
      <c r="C7780" s="39" t="s">
        <v>1</v>
      </c>
      <c r="D7780" s="40">
        <v>2</v>
      </c>
      <c r="E7780" s="40">
        <v>0</v>
      </c>
      <c r="F7780" s="11" t="s">
        <v>1</v>
      </c>
      <c r="G7780" s="12">
        <f t="shared" si="605"/>
        <v>1</v>
      </c>
      <c r="H7780" s="12" t="b">
        <f t="shared" si="606"/>
        <v>1</v>
      </c>
      <c r="I7780" s="12" t="b">
        <f t="shared" si="607"/>
        <v>0</v>
      </c>
      <c r="J7780" s="12" t="b">
        <f t="shared" si="608"/>
        <v>0</v>
      </c>
      <c r="K7780" s="9" t="b">
        <f t="shared" si="609"/>
        <v>0</v>
      </c>
    </row>
    <row r="7781" spans="1:11" ht="15.75" customHeight="1" x14ac:dyDescent="0.15">
      <c r="A7781" t="s">
        <v>7739</v>
      </c>
      <c r="B7781" s="10">
        <v>7780</v>
      </c>
      <c r="C7781" s="39" t="s">
        <v>1</v>
      </c>
      <c r="D7781" s="40">
        <v>0</v>
      </c>
      <c r="E7781" s="40">
        <v>0</v>
      </c>
      <c r="F7781" s="11" t="s">
        <v>1</v>
      </c>
      <c r="G7781" s="12">
        <f t="shared" si="605"/>
        <v>1</v>
      </c>
      <c r="H7781" s="12" t="b">
        <f t="shared" si="606"/>
        <v>1</v>
      </c>
      <c r="I7781" s="12" t="b">
        <f t="shared" si="607"/>
        <v>0</v>
      </c>
      <c r="J7781" s="12" t="b">
        <f t="shared" si="608"/>
        <v>0</v>
      </c>
      <c r="K7781" s="9" t="b">
        <f t="shared" si="609"/>
        <v>0</v>
      </c>
    </row>
    <row r="7782" spans="1:11" ht="15.75" customHeight="1" x14ac:dyDescent="0.15">
      <c r="A7782" t="s">
        <v>7740</v>
      </c>
      <c r="B7782" s="10">
        <v>7781</v>
      </c>
      <c r="C7782" s="39" t="s">
        <v>2</v>
      </c>
      <c r="D7782" s="40">
        <v>0</v>
      </c>
      <c r="E7782" s="40">
        <v>2</v>
      </c>
      <c r="F7782" s="11" t="s">
        <v>2</v>
      </c>
      <c r="G7782" s="12">
        <f t="shared" si="605"/>
        <v>1</v>
      </c>
      <c r="H7782" s="12" t="b">
        <f t="shared" si="606"/>
        <v>0</v>
      </c>
      <c r="I7782" s="12" t="b">
        <f t="shared" si="607"/>
        <v>0</v>
      </c>
      <c r="J7782" s="12" t="b">
        <f t="shared" si="608"/>
        <v>1</v>
      </c>
      <c r="K7782" s="9" t="b">
        <f t="shared" si="609"/>
        <v>0</v>
      </c>
    </row>
    <row r="7783" spans="1:11" ht="15.75" customHeight="1" x14ac:dyDescent="0.15">
      <c r="A7783" t="s">
        <v>7741</v>
      </c>
      <c r="B7783" s="10">
        <v>7782</v>
      </c>
      <c r="C7783" s="39" t="s">
        <v>1</v>
      </c>
      <c r="D7783" s="40">
        <v>2</v>
      </c>
      <c r="E7783" s="40">
        <v>0</v>
      </c>
      <c r="F7783" s="11" t="s">
        <v>1</v>
      </c>
      <c r="G7783" s="12">
        <f t="shared" si="605"/>
        <v>1</v>
      </c>
      <c r="H7783" s="12" t="b">
        <f t="shared" si="606"/>
        <v>1</v>
      </c>
      <c r="I7783" s="12" t="b">
        <f t="shared" si="607"/>
        <v>0</v>
      </c>
      <c r="J7783" s="12" t="b">
        <f t="shared" si="608"/>
        <v>0</v>
      </c>
      <c r="K7783" s="9" t="b">
        <f t="shared" si="609"/>
        <v>0</v>
      </c>
    </row>
    <row r="7784" spans="1:11" ht="15.75" customHeight="1" x14ac:dyDescent="0.15">
      <c r="A7784" t="s">
        <v>7742</v>
      </c>
      <c r="B7784" s="10">
        <v>7783</v>
      </c>
      <c r="C7784" s="39" t="s">
        <v>1</v>
      </c>
      <c r="D7784" s="40">
        <v>1</v>
      </c>
      <c r="E7784" s="40">
        <v>1</v>
      </c>
      <c r="F7784" s="11" t="s">
        <v>2</v>
      </c>
      <c r="G7784" s="12">
        <f t="shared" si="605"/>
        <v>0</v>
      </c>
      <c r="H7784" s="12" t="b">
        <f t="shared" si="606"/>
        <v>0</v>
      </c>
      <c r="I7784" s="12" t="b">
        <f t="shared" si="607"/>
        <v>1</v>
      </c>
      <c r="J7784" s="12" t="b">
        <f t="shared" si="608"/>
        <v>0</v>
      </c>
      <c r="K7784" s="9" t="b">
        <f t="shared" si="609"/>
        <v>0</v>
      </c>
    </row>
    <row r="7785" spans="1:11" ht="15.75" customHeight="1" x14ac:dyDescent="0.15">
      <c r="A7785" t="s">
        <v>7743</v>
      </c>
      <c r="B7785" s="10">
        <v>7784</v>
      </c>
      <c r="C7785" s="39" t="s">
        <v>1</v>
      </c>
      <c r="D7785" s="40">
        <v>2</v>
      </c>
      <c r="E7785" s="40">
        <v>0</v>
      </c>
      <c r="F7785" s="11" t="s">
        <v>1</v>
      </c>
      <c r="G7785" s="12">
        <f t="shared" si="605"/>
        <v>1</v>
      </c>
      <c r="H7785" s="12" t="b">
        <f t="shared" si="606"/>
        <v>1</v>
      </c>
      <c r="I7785" s="12" t="b">
        <f t="shared" si="607"/>
        <v>0</v>
      </c>
      <c r="J7785" s="12" t="b">
        <f t="shared" si="608"/>
        <v>0</v>
      </c>
      <c r="K7785" s="9" t="b">
        <f t="shared" si="609"/>
        <v>0</v>
      </c>
    </row>
    <row r="7786" spans="1:11" ht="15.75" customHeight="1" x14ac:dyDescent="0.15">
      <c r="A7786" t="s">
        <v>7744</v>
      </c>
      <c r="B7786" s="10">
        <v>7785</v>
      </c>
      <c r="C7786" s="39" t="s">
        <v>1</v>
      </c>
      <c r="D7786" s="40">
        <v>2</v>
      </c>
      <c r="E7786" s="40">
        <v>0</v>
      </c>
      <c r="F7786" s="11" t="s">
        <v>1</v>
      </c>
      <c r="G7786" s="12">
        <f t="shared" si="605"/>
        <v>1</v>
      </c>
      <c r="H7786" s="12" t="b">
        <f t="shared" si="606"/>
        <v>1</v>
      </c>
      <c r="I7786" s="12" t="b">
        <f t="shared" si="607"/>
        <v>0</v>
      </c>
      <c r="J7786" s="12" t="b">
        <f t="shared" si="608"/>
        <v>0</v>
      </c>
      <c r="K7786" s="9" t="b">
        <f t="shared" si="609"/>
        <v>0</v>
      </c>
    </row>
    <row r="7787" spans="1:11" ht="15.75" customHeight="1" x14ac:dyDescent="0.15">
      <c r="A7787" t="s">
        <v>7745</v>
      </c>
      <c r="B7787" s="10">
        <v>7786</v>
      </c>
      <c r="C7787" s="39" t="s">
        <v>1</v>
      </c>
      <c r="D7787" s="40">
        <v>1</v>
      </c>
      <c r="E7787" s="40">
        <v>1</v>
      </c>
      <c r="F7787" s="11" t="s">
        <v>1</v>
      </c>
      <c r="G7787" s="12">
        <f t="shared" si="605"/>
        <v>1</v>
      </c>
      <c r="H7787" s="12" t="b">
        <f t="shared" si="606"/>
        <v>1</v>
      </c>
      <c r="I7787" s="12" t="b">
        <f t="shared" si="607"/>
        <v>0</v>
      </c>
      <c r="J7787" s="12" t="b">
        <f t="shared" si="608"/>
        <v>0</v>
      </c>
      <c r="K7787" s="9" t="b">
        <f t="shared" si="609"/>
        <v>0</v>
      </c>
    </row>
    <row r="7788" spans="1:11" ht="15.75" customHeight="1" x14ac:dyDescent="0.15">
      <c r="A7788" t="s">
        <v>7746</v>
      </c>
      <c r="B7788" s="10">
        <v>7787</v>
      </c>
      <c r="C7788" s="39" t="s">
        <v>1</v>
      </c>
      <c r="D7788" s="40">
        <v>2</v>
      </c>
      <c r="E7788" s="40">
        <v>0</v>
      </c>
      <c r="F7788" s="11" t="s">
        <v>1</v>
      </c>
      <c r="G7788" s="12">
        <f t="shared" si="605"/>
        <v>1</v>
      </c>
      <c r="H7788" s="12" t="b">
        <f t="shared" si="606"/>
        <v>1</v>
      </c>
      <c r="I7788" s="12" t="b">
        <f t="shared" si="607"/>
        <v>0</v>
      </c>
      <c r="J7788" s="12" t="b">
        <f t="shared" si="608"/>
        <v>0</v>
      </c>
      <c r="K7788" s="9" t="b">
        <f t="shared" si="609"/>
        <v>0</v>
      </c>
    </row>
    <row r="7789" spans="1:11" ht="15.75" customHeight="1" x14ac:dyDescent="0.15">
      <c r="A7789" t="s">
        <v>7747</v>
      </c>
      <c r="B7789" s="10">
        <v>7788</v>
      </c>
      <c r="C7789" s="39" t="s">
        <v>1</v>
      </c>
      <c r="D7789" s="40">
        <v>2</v>
      </c>
      <c r="E7789" s="40">
        <v>0</v>
      </c>
      <c r="F7789" s="11" t="s">
        <v>1</v>
      </c>
      <c r="G7789" s="12">
        <f t="shared" si="605"/>
        <v>1</v>
      </c>
      <c r="H7789" s="12" t="b">
        <f t="shared" si="606"/>
        <v>1</v>
      </c>
      <c r="I7789" s="12" t="b">
        <f t="shared" si="607"/>
        <v>0</v>
      </c>
      <c r="J7789" s="12" t="b">
        <f t="shared" si="608"/>
        <v>0</v>
      </c>
      <c r="K7789" s="9" t="b">
        <f t="shared" si="609"/>
        <v>0</v>
      </c>
    </row>
    <row r="7790" spans="1:11" ht="15.75" customHeight="1" x14ac:dyDescent="0.15">
      <c r="A7790" t="s">
        <v>7748</v>
      </c>
      <c r="B7790" s="10">
        <v>7789</v>
      </c>
      <c r="C7790" s="39" t="s">
        <v>2</v>
      </c>
      <c r="D7790" s="40">
        <v>1</v>
      </c>
      <c r="E7790" s="40">
        <v>1</v>
      </c>
      <c r="F7790" s="11" t="s">
        <v>2</v>
      </c>
      <c r="G7790" s="12">
        <f t="shared" si="605"/>
        <v>1</v>
      </c>
      <c r="H7790" s="12" t="b">
        <f t="shared" si="606"/>
        <v>0</v>
      </c>
      <c r="I7790" s="12" t="b">
        <f t="shared" si="607"/>
        <v>0</v>
      </c>
      <c r="J7790" s="12" t="b">
        <f t="shared" si="608"/>
        <v>1</v>
      </c>
      <c r="K7790" s="9" t="b">
        <f t="shared" si="609"/>
        <v>0</v>
      </c>
    </row>
    <row r="7791" spans="1:11" ht="15.75" customHeight="1" x14ac:dyDescent="0.15">
      <c r="A7791" t="s">
        <v>7749</v>
      </c>
      <c r="B7791" s="10">
        <v>7790</v>
      </c>
      <c r="C7791" s="39" t="s">
        <v>1</v>
      </c>
      <c r="D7791" s="40">
        <v>2</v>
      </c>
      <c r="E7791" s="40">
        <v>0</v>
      </c>
      <c r="F7791" s="11" t="s">
        <v>1</v>
      </c>
      <c r="G7791" s="12">
        <f t="shared" si="605"/>
        <v>1</v>
      </c>
      <c r="H7791" s="12" t="b">
        <f t="shared" si="606"/>
        <v>1</v>
      </c>
      <c r="I7791" s="12" t="b">
        <f t="shared" si="607"/>
        <v>0</v>
      </c>
      <c r="J7791" s="12" t="b">
        <f t="shared" si="608"/>
        <v>0</v>
      </c>
      <c r="K7791" s="9" t="b">
        <f t="shared" si="609"/>
        <v>0</v>
      </c>
    </row>
    <row r="7792" spans="1:11" ht="15.75" customHeight="1" x14ac:dyDescent="0.15">
      <c r="A7792" t="s">
        <v>7750</v>
      </c>
      <c r="B7792" s="10">
        <v>7791</v>
      </c>
      <c r="C7792" s="39" t="s">
        <v>1</v>
      </c>
      <c r="D7792" s="40">
        <v>2</v>
      </c>
      <c r="E7792" s="40">
        <v>0</v>
      </c>
      <c r="F7792" s="11" t="s">
        <v>1</v>
      </c>
      <c r="G7792" s="12">
        <f t="shared" si="605"/>
        <v>1</v>
      </c>
      <c r="H7792" s="12" t="b">
        <f t="shared" si="606"/>
        <v>1</v>
      </c>
      <c r="I7792" s="12" t="b">
        <f t="shared" si="607"/>
        <v>0</v>
      </c>
      <c r="J7792" s="12" t="b">
        <f t="shared" si="608"/>
        <v>0</v>
      </c>
      <c r="K7792" s="9" t="b">
        <f t="shared" si="609"/>
        <v>0</v>
      </c>
    </row>
    <row r="7793" spans="1:11" ht="15.75" customHeight="1" x14ac:dyDescent="0.15">
      <c r="A7793" t="s">
        <v>7751</v>
      </c>
      <c r="B7793" s="10">
        <v>7792</v>
      </c>
      <c r="C7793" s="39" t="s">
        <v>1</v>
      </c>
      <c r="D7793" s="40">
        <v>2</v>
      </c>
      <c r="E7793" s="40">
        <v>0</v>
      </c>
      <c r="F7793" s="11" t="s">
        <v>1</v>
      </c>
      <c r="G7793" s="12">
        <f t="shared" si="605"/>
        <v>1</v>
      </c>
      <c r="H7793" s="12" t="b">
        <f t="shared" si="606"/>
        <v>1</v>
      </c>
      <c r="I7793" s="12" t="b">
        <f t="shared" si="607"/>
        <v>0</v>
      </c>
      <c r="J7793" s="12" t="b">
        <f t="shared" si="608"/>
        <v>0</v>
      </c>
      <c r="K7793" s="9" t="b">
        <f t="shared" si="609"/>
        <v>0</v>
      </c>
    </row>
    <row r="7794" spans="1:11" ht="15.75" customHeight="1" x14ac:dyDescent="0.15">
      <c r="A7794" t="s">
        <v>7752</v>
      </c>
      <c r="B7794" s="10">
        <v>7793</v>
      </c>
      <c r="C7794" s="39" t="s">
        <v>1</v>
      </c>
      <c r="D7794" s="40">
        <v>1</v>
      </c>
      <c r="E7794" s="40">
        <v>1</v>
      </c>
      <c r="F7794" s="11" t="s">
        <v>1</v>
      </c>
      <c r="G7794" s="12">
        <f t="shared" si="605"/>
        <v>1</v>
      </c>
      <c r="H7794" s="12" t="b">
        <f t="shared" si="606"/>
        <v>1</v>
      </c>
      <c r="I7794" s="12" t="b">
        <f t="shared" si="607"/>
        <v>0</v>
      </c>
      <c r="J7794" s="12" t="b">
        <f t="shared" si="608"/>
        <v>0</v>
      </c>
      <c r="K7794" s="9" t="b">
        <f t="shared" si="609"/>
        <v>0</v>
      </c>
    </row>
    <row r="7795" spans="1:11" ht="15.75" customHeight="1" x14ac:dyDescent="0.15">
      <c r="A7795" t="s">
        <v>7753</v>
      </c>
      <c r="B7795" s="10">
        <v>7794</v>
      </c>
      <c r="C7795" s="39" t="s">
        <v>1</v>
      </c>
      <c r="D7795" s="40">
        <v>2</v>
      </c>
      <c r="E7795" s="40">
        <v>0</v>
      </c>
      <c r="F7795" s="11" t="s">
        <v>1</v>
      </c>
      <c r="G7795" s="12">
        <f t="shared" si="605"/>
        <v>1</v>
      </c>
      <c r="H7795" s="12" t="b">
        <f t="shared" si="606"/>
        <v>1</v>
      </c>
      <c r="I7795" s="12" t="b">
        <f t="shared" si="607"/>
        <v>0</v>
      </c>
      <c r="J7795" s="12" t="b">
        <f t="shared" si="608"/>
        <v>0</v>
      </c>
      <c r="K7795" s="9" t="b">
        <f t="shared" si="609"/>
        <v>0</v>
      </c>
    </row>
    <row r="7796" spans="1:11" ht="15.75" customHeight="1" x14ac:dyDescent="0.15">
      <c r="A7796" t="s">
        <v>7754</v>
      </c>
      <c r="B7796" s="10">
        <v>7795</v>
      </c>
      <c r="C7796" s="39" t="s">
        <v>1</v>
      </c>
      <c r="D7796" s="40">
        <v>2</v>
      </c>
      <c r="E7796" s="40">
        <v>0</v>
      </c>
      <c r="F7796" s="11" t="s">
        <v>2</v>
      </c>
      <c r="G7796" s="12">
        <f t="shared" si="605"/>
        <v>0</v>
      </c>
      <c r="H7796" s="12" t="b">
        <f t="shared" si="606"/>
        <v>0</v>
      </c>
      <c r="I7796" s="12" t="b">
        <f t="shared" si="607"/>
        <v>1</v>
      </c>
      <c r="J7796" s="12" t="b">
        <f t="shared" si="608"/>
        <v>0</v>
      </c>
      <c r="K7796" s="9" t="b">
        <f t="shared" si="609"/>
        <v>0</v>
      </c>
    </row>
    <row r="7797" spans="1:11" ht="15.75" customHeight="1" x14ac:dyDescent="0.15">
      <c r="A7797" t="s">
        <v>7755</v>
      </c>
      <c r="B7797" s="10">
        <v>7796</v>
      </c>
      <c r="C7797" s="39" t="s">
        <v>1</v>
      </c>
      <c r="D7797" s="40">
        <v>1</v>
      </c>
      <c r="E7797" s="40">
        <v>1</v>
      </c>
      <c r="F7797" s="11" t="s">
        <v>1</v>
      </c>
      <c r="G7797" s="12">
        <f t="shared" si="605"/>
        <v>1</v>
      </c>
      <c r="H7797" s="12" t="b">
        <f t="shared" si="606"/>
        <v>1</v>
      </c>
      <c r="I7797" s="12" t="b">
        <f t="shared" si="607"/>
        <v>0</v>
      </c>
      <c r="J7797" s="12" t="b">
        <f t="shared" si="608"/>
        <v>0</v>
      </c>
      <c r="K7797" s="9" t="b">
        <f t="shared" si="609"/>
        <v>0</v>
      </c>
    </row>
    <row r="7798" spans="1:11" ht="15.75" customHeight="1" x14ac:dyDescent="0.15">
      <c r="A7798" t="s">
        <v>7756</v>
      </c>
      <c r="B7798" s="10">
        <v>7797</v>
      </c>
      <c r="C7798" s="39" t="s">
        <v>1</v>
      </c>
      <c r="D7798" s="40">
        <v>0</v>
      </c>
      <c r="E7798" s="40">
        <v>0</v>
      </c>
      <c r="F7798" s="11" t="s">
        <v>2</v>
      </c>
      <c r="G7798" s="12">
        <f t="shared" si="605"/>
        <v>0</v>
      </c>
      <c r="H7798" s="12" t="b">
        <f t="shared" si="606"/>
        <v>0</v>
      </c>
      <c r="I7798" s="12" t="b">
        <f t="shared" si="607"/>
        <v>1</v>
      </c>
      <c r="J7798" s="12" t="b">
        <f t="shared" si="608"/>
        <v>0</v>
      </c>
      <c r="K7798" s="9" t="b">
        <f t="shared" si="609"/>
        <v>0</v>
      </c>
    </row>
    <row r="7799" spans="1:11" ht="15.75" customHeight="1" x14ac:dyDescent="0.15">
      <c r="A7799" t="s">
        <v>7757</v>
      </c>
      <c r="B7799" s="10">
        <v>7798</v>
      </c>
      <c r="C7799" s="39" t="s">
        <v>1</v>
      </c>
      <c r="D7799" s="40">
        <v>2</v>
      </c>
      <c r="E7799" s="40">
        <v>0</v>
      </c>
      <c r="F7799" s="11" t="s">
        <v>1</v>
      </c>
      <c r="G7799" s="12">
        <f t="shared" si="605"/>
        <v>1</v>
      </c>
      <c r="H7799" s="12" t="b">
        <f t="shared" si="606"/>
        <v>1</v>
      </c>
      <c r="I7799" s="12" t="b">
        <f t="shared" si="607"/>
        <v>0</v>
      </c>
      <c r="J7799" s="12" t="b">
        <f t="shared" si="608"/>
        <v>0</v>
      </c>
      <c r="K7799" s="9" t="b">
        <f t="shared" si="609"/>
        <v>0</v>
      </c>
    </row>
    <row r="7800" spans="1:11" ht="15.75" customHeight="1" x14ac:dyDescent="0.15">
      <c r="A7800" t="s">
        <v>7758</v>
      </c>
      <c r="B7800" s="10">
        <v>7799</v>
      </c>
      <c r="C7800" s="39" t="s">
        <v>2</v>
      </c>
      <c r="D7800" s="40">
        <v>1</v>
      </c>
      <c r="E7800" s="40">
        <v>1</v>
      </c>
      <c r="F7800" s="11" t="s">
        <v>1</v>
      </c>
      <c r="G7800" s="12">
        <f t="shared" si="605"/>
        <v>0</v>
      </c>
      <c r="H7800" s="12" t="b">
        <f t="shared" si="606"/>
        <v>0</v>
      </c>
      <c r="I7800" s="12" t="b">
        <f t="shared" si="607"/>
        <v>0</v>
      </c>
      <c r="J7800" s="12" t="b">
        <f t="shared" si="608"/>
        <v>0</v>
      </c>
      <c r="K7800" s="9" t="b">
        <f t="shared" si="609"/>
        <v>1</v>
      </c>
    </row>
    <row r="7801" spans="1:11" ht="15.75" customHeight="1" x14ac:dyDescent="0.15">
      <c r="A7801" t="s">
        <v>7759</v>
      </c>
      <c r="B7801" s="10">
        <v>7800</v>
      </c>
      <c r="C7801" s="39" t="s">
        <v>1</v>
      </c>
      <c r="D7801" s="40">
        <v>2</v>
      </c>
      <c r="E7801" s="40">
        <v>0</v>
      </c>
      <c r="F7801" s="11" t="s">
        <v>1</v>
      </c>
      <c r="G7801" s="12">
        <f t="shared" si="605"/>
        <v>1</v>
      </c>
      <c r="H7801" s="12" t="b">
        <f t="shared" si="606"/>
        <v>1</v>
      </c>
      <c r="I7801" s="12" t="b">
        <f t="shared" si="607"/>
        <v>0</v>
      </c>
      <c r="J7801" s="12" t="b">
        <f t="shared" si="608"/>
        <v>0</v>
      </c>
      <c r="K7801" s="9" t="b">
        <f t="shared" si="609"/>
        <v>0</v>
      </c>
    </row>
    <row r="7802" spans="1:11" ht="15.75" customHeight="1" x14ac:dyDescent="0.15">
      <c r="A7802" t="s">
        <v>7760</v>
      </c>
      <c r="B7802" s="10">
        <v>7801</v>
      </c>
      <c r="C7802" s="39" t="s">
        <v>1</v>
      </c>
      <c r="D7802" s="40">
        <v>1</v>
      </c>
      <c r="E7802" s="40">
        <v>1</v>
      </c>
      <c r="F7802" s="11" t="s">
        <v>2</v>
      </c>
      <c r="G7802" s="12">
        <f t="shared" si="605"/>
        <v>0</v>
      </c>
      <c r="H7802" s="12" t="b">
        <f t="shared" si="606"/>
        <v>0</v>
      </c>
      <c r="I7802" s="12" t="b">
        <f t="shared" si="607"/>
        <v>1</v>
      </c>
      <c r="J7802" s="12" t="b">
        <f t="shared" si="608"/>
        <v>0</v>
      </c>
      <c r="K7802" s="9" t="b">
        <f t="shared" si="609"/>
        <v>0</v>
      </c>
    </row>
    <row r="7803" spans="1:11" ht="15.75" customHeight="1" x14ac:dyDescent="0.15">
      <c r="A7803" t="s">
        <v>7761</v>
      </c>
      <c r="B7803" s="10">
        <v>7802</v>
      </c>
      <c r="C7803" s="39" t="s">
        <v>1</v>
      </c>
      <c r="D7803" s="40">
        <v>2</v>
      </c>
      <c r="E7803" s="40">
        <v>0</v>
      </c>
      <c r="F7803" s="11" t="s">
        <v>1</v>
      </c>
      <c r="G7803" s="12">
        <f t="shared" si="605"/>
        <v>1</v>
      </c>
      <c r="H7803" s="12" t="b">
        <f t="shared" si="606"/>
        <v>1</v>
      </c>
      <c r="I7803" s="12" t="b">
        <f t="shared" si="607"/>
        <v>0</v>
      </c>
      <c r="J7803" s="12" t="b">
        <f t="shared" si="608"/>
        <v>0</v>
      </c>
      <c r="K7803" s="9" t="b">
        <f t="shared" si="609"/>
        <v>0</v>
      </c>
    </row>
    <row r="7804" spans="1:11" ht="15.75" customHeight="1" x14ac:dyDescent="0.15">
      <c r="A7804" t="s">
        <v>7762</v>
      </c>
      <c r="B7804" s="10">
        <v>7803</v>
      </c>
      <c r="C7804" s="39" t="s">
        <v>1</v>
      </c>
      <c r="D7804" s="40">
        <v>1</v>
      </c>
      <c r="E7804" s="40">
        <v>1</v>
      </c>
      <c r="F7804" s="11" t="s">
        <v>1</v>
      </c>
      <c r="G7804" s="12">
        <f t="shared" si="605"/>
        <v>1</v>
      </c>
      <c r="H7804" s="12" t="b">
        <f t="shared" si="606"/>
        <v>1</v>
      </c>
      <c r="I7804" s="12" t="b">
        <f t="shared" si="607"/>
        <v>0</v>
      </c>
      <c r="J7804" s="12" t="b">
        <f t="shared" si="608"/>
        <v>0</v>
      </c>
      <c r="K7804" s="9" t="b">
        <f t="shared" si="609"/>
        <v>0</v>
      </c>
    </row>
    <row r="7805" spans="1:11" ht="15.75" customHeight="1" x14ac:dyDescent="0.15">
      <c r="A7805" t="s">
        <v>7763</v>
      </c>
      <c r="B7805" s="10">
        <v>7804</v>
      </c>
      <c r="C7805" s="39" t="s">
        <v>1</v>
      </c>
      <c r="D7805" s="40">
        <v>2</v>
      </c>
      <c r="E7805" s="40">
        <v>0</v>
      </c>
      <c r="F7805" s="11" t="s">
        <v>1</v>
      </c>
      <c r="G7805" s="12">
        <f t="shared" si="605"/>
        <v>1</v>
      </c>
      <c r="H7805" s="12" t="b">
        <f t="shared" si="606"/>
        <v>1</v>
      </c>
      <c r="I7805" s="12" t="b">
        <f t="shared" si="607"/>
        <v>0</v>
      </c>
      <c r="J7805" s="12" t="b">
        <f t="shared" si="608"/>
        <v>0</v>
      </c>
      <c r="K7805" s="9" t="b">
        <f t="shared" si="609"/>
        <v>0</v>
      </c>
    </row>
    <row r="7806" spans="1:11" ht="15.75" customHeight="1" x14ac:dyDescent="0.15">
      <c r="A7806" t="s">
        <v>7764</v>
      </c>
      <c r="B7806" s="10">
        <v>7805</v>
      </c>
      <c r="C7806" s="39" t="s">
        <v>1</v>
      </c>
      <c r="D7806" s="40">
        <v>2</v>
      </c>
      <c r="E7806" s="40">
        <v>0</v>
      </c>
      <c r="F7806" s="11" t="s">
        <v>1</v>
      </c>
      <c r="G7806" s="12">
        <f t="shared" si="605"/>
        <v>1</v>
      </c>
      <c r="H7806" s="12" t="b">
        <f t="shared" si="606"/>
        <v>1</v>
      </c>
      <c r="I7806" s="12" t="b">
        <f t="shared" si="607"/>
        <v>0</v>
      </c>
      <c r="J7806" s="12" t="b">
        <f t="shared" si="608"/>
        <v>0</v>
      </c>
      <c r="K7806" s="9" t="b">
        <f t="shared" si="609"/>
        <v>0</v>
      </c>
    </row>
    <row r="7807" spans="1:11" ht="15.75" customHeight="1" x14ac:dyDescent="0.15">
      <c r="A7807" t="s">
        <v>7765</v>
      </c>
      <c r="B7807" s="10">
        <v>7806</v>
      </c>
      <c r="C7807" s="39" t="s">
        <v>1</v>
      </c>
      <c r="D7807" s="40">
        <v>2</v>
      </c>
      <c r="E7807" s="40">
        <v>0</v>
      </c>
      <c r="F7807" s="11" t="s">
        <v>1</v>
      </c>
      <c r="G7807" s="12">
        <f t="shared" si="605"/>
        <v>1</v>
      </c>
      <c r="H7807" s="12" t="b">
        <f t="shared" si="606"/>
        <v>1</v>
      </c>
      <c r="I7807" s="12" t="b">
        <f t="shared" si="607"/>
        <v>0</v>
      </c>
      <c r="J7807" s="12" t="b">
        <f t="shared" si="608"/>
        <v>0</v>
      </c>
      <c r="K7807" s="9" t="b">
        <f t="shared" si="609"/>
        <v>0</v>
      </c>
    </row>
    <row r="7808" spans="1:11" ht="15.75" customHeight="1" x14ac:dyDescent="0.15">
      <c r="A7808" t="s">
        <v>7766</v>
      </c>
      <c r="B7808" s="10">
        <v>7807</v>
      </c>
      <c r="C7808" s="39" t="s">
        <v>1</v>
      </c>
      <c r="D7808" s="40">
        <v>1</v>
      </c>
      <c r="E7808" s="40">
        <v>1</v>
      </c>
      <c r="F7808" s="11" t="s">
        <v>2</v>
      </c>
      <c r="G7808" s="12">
        <f t="shared" si="605"/>
        <v>0</v>
      </c>
      <c r="H7808" s="12" t="b">
        <f t="shared" si="606"/>
        <v>0</v>
      </c>
      <c r="I7808" s="12" t="b">
        <f t="shared" si="607"/>
        <v>1</v>
      </c>
      <c r="J7808" s="12" t="b">
        <f t="shared" si="608"/>
        <v>0</v>
      </c>
      <c r="K7808" s="9" t="b">
        <f t="shared" si="609"/>
        <v>0</v>
      </c>
    </row>
    <row r="7809" spans="1:11" ht="15.75" customHeight="1" x14ac:dyDescent="0.15">
      <c r="A7809" t="s">
        <v>7767</v>
      </c>
      <c r="B7809" s="10">
        <v>7808</v>
      </c>
      <c r="C7809" s="39" t="s">
        <v>1</v>
      </c>
      <c r="D7809" s="40">
        <v>1</v>
      </c>
      <c r="E7809" s="40">
        <v>1</v>
      </c>
      <c r="F7809" s="11" t="s">
        <v>1</v>
      </c>
      <c r="G7809" s="12">
        <f t="shared" si="605"/>
        <v>1</v>
      </c>
      <c r="H7809" s="12" t="b">
        <f t="shared" si="606"/>
        <v>1</v>
      </c>
      <c r="I7809" s="12" t="b">
        <f t="shared" si="607"/>
        <v>0</v>
      </c>
      <c r="J7809" s="12" t="b">
        <f t="shared" si="608"/>
        <v>0</v>
      </c>
      <c r="K7809" s="9" t="b">
        <f t="shared" si="609"/>
        <v>0</v>
      </c>
    </row>
    <row r="7810" spans="1:11" ht="15.75" customHeight="1" x14ac:dyDescent="0.15">
      <c r="A7810" t="s">
        <v>7768</v>
      </c>
      <c r="B7810" s="10">
        <v>7809</v>
      </c>
      <c r="C7810" s="39" t="s">
        <v>1</v>
      </c>
      <c r="D7810" s="40">
        <v>0</v>
      </c>
      <c r="E7810" s="40">
        <v>0</v>
      </c>
      <c r="F7810" s="11" t="s">
        <v>1</v>
      </c>
      <c r="G7810" s="12">
        <f t="shared" si="605"/>
        <v>1</v>
      </c>
      <c r="H7810" s="12" t="b">
        <f t="shared" si="606"/>
        <v>1</v>
      </c>
      <c r="I7810" s="12" t="b">
        <f t="shared" si="607"/>
        <v>0</v>
      </c>
      <c r="J7810" s="12" t="b">
        <f t="shared" si="608"/>
        <v>0</v>
      </c>
      <c r="K7810" s="9" t="b">
        <f t="shared" si="609"/>
        <v>0</v>
      </c>
    </row>
    <row r="7811" spans="1:11" ht="15.75" customHeight="1" x14ac:dyDescent="0.15">
      <c r="A7811" t="s">
        <v>7769</v>
      </c>
      <c r="B7811" s="10">
        <v>7810</v>
      </c>
      <c r="C7811" s="39" t="s">
        <v>1</v>
      </c>
      <c r="D7811" s="40">
        <v>1</v>
      </c>
      <c r="E7811" s="40">
        <v>1</v>
      </c>
      <c r="F7811" s="11" t="s">
        <v>1</v>
      </c>
      <c r="G7811" s="12">
        <f t="shared" si="605"/>
        <v>1</v>
      </c>
      <c r="H7811" s="12" t="b">
        <f t="shared" si="606"/>
        <v>1</v>
      </c>
      <c r="I7811" s="12" t="b">
        <f t="shared" si="607"/>
        <v>0</v>
      </c>
      <c r="J7811" s="12" t="b">
        <f t="shared" si="608"/>
        <v>0</v>
      </c>
      <c r="K7811" s="9" t="b">
        <f t="shared" si="609"/>
        <v>0</v>
      </c>
    </row>
    <row r="7812" spans="1:11" ht="15.75" customHeight="1" x14ac:dyDescent="0.15">
      <c r="A7812" t="s">
        <v>7770</v>
      </c>
      <c r="B7812" s="10">
        <v>7811</v>
      </c>
      <c r="C7812" s="39" t="s">
        <v>1</v>
      </c>
      <c r="D7812" s="40">
        <v>2</v>
      </c>
      <c r="E7812" s="40">
        <v>0</v>
      </c>
      <c r="F7812" s="11" t="s">
        <v>1</v>
      </c>
      <c r="G7812" s="12">
        <f t="shared" si="605"/>
        <v>1</v>
      </c>
      <c r="H7812" s="12" t="b">
        <f t="shared" si="606"/>
        <v>1</v>
      </c>
      <c r="I7812" s="12" t="b">
        <f t="shared" si="607"/>
        <v>0</v>
      </c>
      <c r="J7812" s="12" t="b">
        <f t="shared" si="608"/>
        <v>0</v>
      </c>
      <c r="K7812" s="9" t="b">
        <f t="shared" si="609"/>
        <v>0</v>
      </c>
    </row>
    <row r="7813" spans="1:11" ht="15.75" customHeight="1" x14ac:dyDescent="0.15">
      <c r="A7813" t="s">
        <v>7771</v>
      </c>
      <c r="B7813" s="10">
        <v>7812</v>
      </c>
      <c r="C7813" s="39" t="s">
        <v>2</v>
      </c>
      <c r="D7813" s="40">
        <v>1</v>
      </c>
      <c r="E7813" s="40">
        <v>1</v>
      </c>
      <c r="F7813" s="11" t="s">
        <v>1</v>
      </c>
      <c r="G7813" s="12">
        <f t="shared" ref="G7813:G7876" si="610">IF(C7813=F7813,1,0)</f>
        <v>0</v>
      </c>
      <c r="H7813" s="12" t="b">
        <f t="shared" ref="H7813:H7876" si="611">AND(C7813="incels",F7813="incels")</f>
        <v>0</v>
      </c>
      <c r="I7813" s="12" t="b">
        <f t="shared" ref="I7813:I7876" si="612">AND(C7813="incels",F7813="neutre")</f>
        <v>0</v>
      </c>
      <c r="J7813" s="12" t="b">
        <f t="shared" ref="J7813:J7876" si="613">AND(C7813="neutre",F7813="neutre")</f>
        <v>0</v>
      </c>
      <c r="K7813" s="9" t="b">
        <f t="shared" ref="K7813:K7876" si="614">AND(C7813="neutre",F7813="incels")</f>
        <v>1</v>
      </c>
    </row>
    <row r="7814" spans="1:11" ht="15.75" customHeight="1" x14ac:dyDescent="0.15">
      <c r="A7814" t="s">
        <v>7772</v>
      </c>
      <c r="B7814" s="10">
        <v>7813</v>
      </c>
      <c r="C7814" s="39" t="s">
        <v>1</v>
      </c>
      <c r="D7814" s="40">
        <v>2</v>
      </c>
      <c r="E7814" s="40">
        <v>0</v>
      </c>
      <c r="F7814" s="11" t="s">
        <v>1</v>
      </c>
      <c r="G7814" s="12">
        <f t="shared" si="610"/>
        <v>1</v>
      </c>
      <c r="H7814" s="12" t="b">
        <f t="shared" si="611"/>
        <v>1</v>
      </c>
      <c r="I7814" s="12" t="b">
        <f t="shared" si="612"/>
        <v>0</v>
      </c>
      <c r="J7814" s="12" t="b">
        <f t="shared" si="613"/>
        <v>0</v>
      </c>
      <c r="K7814" s="9" t="b">
        <f t="shared" si="614"/>
        <v>0</v>
      </c>
    </row>
    <row r="7815" spans="1:11" ht="15.75" customHeight="1" x14ac:dyDescent="0.15">
      <c r="A7815" t="s">
        <v>7773</v>
      </c>
      <c r="B7815" s="10">
        <v>7814</v>
      </c>
      <c r="C7815" s="39" t="s">
        <v>1</v>
      </c>
      <c r="D7815" s="40">
        <v>1</v>
      </c>
      <c r="E7815" s="40">
        <v>1</v>
      </c>
      <c r="F7815" s="11" t="s">
        <v>1</v>
      </c>
      <c r="G7815" s="12">
        <f t="shared" si="610"/>
        <v>1</v>
      </c>
      <c r="H7815" s="12" t="b">
        <f t="shared" si="611"/>
        <v>1</v>
      </c>
      <c r="I7815" s="12" t="b">
        <f t="shared" si="612"/>
        <v>0</v>
      </c>
      <c r="J7815" s="12" t="b">
        <f t="shared" si="613"/>
        <v>0</v>
      </c>
      <c r="K7815" s="9" t="b">
        <f t="shared" si="614"/>
        <v>0</v>
      </c>
    </row>
    <row r="7816" spans="1:11" ht="15.75" customHeight="1" x14ac:dyDescent="0.15">
      <c r="A7816" t="s">
        <v>7774</v>
      </c>
      <c r="B7816" s="10">
        <v>7815</v>
      </c>
      <c r="C7816" s="39" t="s">
        <v>1</v>
      </c>
      <c r="D7816" s="40">
        <v>1</v>
      </c>
      <c r="E7816" s="40">
        <v>1</v>
      </c>
      <c r="F7816" s="11" t="s">
        <v>1</v>
      </c>
      <c r="G7816" s="12">
        <f t="shared" si="610"/>
        <v>1</v>
      </c>
      <c r="H7816" s="12" t="b">
        <f t="shared" si="611"/>
        <v>1</v>
      </c>
      <c r="I7816" s="12" t="b">
        <f t="shared" si="612"/>
        <v>0</v>
      </c>
      <c r="J7816" s="12" t="b">
        <f t="shared" si="613"/>
        <v>0</v>
      </c>
      <c r="K7816" s="9" t="b">
        <f t="shared" si="614"/>
        <v>0</v>
      </c>
    </row>
    <row r="7817" spans="1:11" ht="15.75" customHeight="1" x14ac:dyDescent="0.15">
      <c r="A7817" t="s">
        <v>7775</v>
      </c>
      <c r="B7817" s="10">
        <v>7816</v>
      </c>
      <c r="C7817" s="39" t="s">
        <v>1</v>
      </c>
      <c r="D7817" s="40">
        <v>0</v>
      </c>
      <c r="E7817" s="40">
        <v>0</v>
      </c>
      <c r="F7817" s="11" t="s">
        <v>2</v>
      </c>
      <c r="G7817" s="12">
        <f t="shared" si="610"/>
        <v>0</v>
      </c>
      <c r="H7817" s="12" t="b">
        <f t="shared" si="611"/>
        <v>0</v>
      </c>
      <c r="I7817" s="12" t="b">
        <f t="shared" si="612"/>
        <v>1</v>
      </c>
      <c r="J7817" s="12" t="b">
        <f t="shared" si="613"/>
        <v>0</v>
      </c>
      <c r="K7817" s="9" t="b">
        <f t="shared" si="614"/>
        <v>0</v>
      </c>
    </row>
    <row r="7818" spans="1:11" ht="15.75" customHeight="1" x14ac:dyDescent="0.15">
      <c r="A7818" t="s">
        <v>7776</v>
      </c>
      <c r="B7818" s="10">
        <v>7817</v>
      </c>
      <c r="C7818" s="39" t="s">
        <v>1</v>
      </c>
      <c r="D7818" s="40">
        <v>2</v>
      </c>
      <c r="E7818" s="40">
        <v>0</v>
      </c>
      <c r="F7818" s="11" t="s">
        <v>1</v>
      </c>
      <c r="G7818" s="12">
        <f t="shared" si="610"/>
        <v>1</v>
      </c>
      <c r="H7818" s="12" t="b">
        <f t="shared" si="611"/>
        <v>1</v>
      </c>
      <c r="I7818" s="12" t="b">
        <f t="shared" si="612"/>
        <v>0</v>
      </c>
      <c r="J7818" s="12" t="b">
        <f t="shared" si="613"/>
        <v>0</v>
      </c>
      <c r="K7818" s="9" t="b">
        <f t="shared" si="614"/>
        <v>0</v>
      </c>
    </row>
    <row r="7819" spans="1:11" ht="15.75" customHeight="1" x14ac:dyDescent="0.15">
      <c r="A7819" t="s">
        <v>7777</v>
      </c>
      <c r="B7819" s="10">
        <v>7818</v>
      </c>
      <c r="C7819" s="39" t="s">
        <v>2</v>
      </c>
      <c r="D7819" s="40">
        <v>1</v>
      </c>
      <c r="E7819" s="40">
        <v>1</v>
      </c>
      <c r="F7819" s="11" t="s">
        <v>2</v>
      </c>
      <c r="G7819" s="12">
        <f t="shared" si="610"/>
        <v>1</v>
      </c>
      <c r="H7819" s="12" t="b">
        <f t="shared" si="611"/>
        <v>0</v>
      </c>
      <c r="I7819" s="12" t="b">
        <f t="shared" si="612"/>
        <v>0</v>
      </c>
      <c r="J7819" s="12" t="b">
        <f t="shared" si="613"/>
        <v>1</v>
      </c>
      <c r="K7819" s="9" t="b">
        <f t="shared" si="614"/>
        <v>0</v>
      </c>
    </row>
    <row r="7820" spans="1:11" ht="15.75" customHeight="1" x14ac:dyDescent="0.15">
      <c r="A7820" t="s">
        <v>7778</v>
      </c>
      <c r="B7820" s="10">
        <v>7819</v>
      </c>
      <c r="C7820" s="39" t="s">
        <v>1</v>
      </c>
      <c r="D7820" s="40">
        <v>0</v>
      </c>
      <c r="E7820" s="40">
        <v>0</v>
      </c>
      <c r="F7820" s="11" t="s">
        <v>1</v>
      </c>
      <c r="G7820" s="12">
        <f t="shared" si="610"/>
        <v>1</v>
      </c>
      <c r="H7820" s="12" t="b">
        <f t="shared" si="611"/>
        <v>1</v>
      </c>
      <c r="I7820" s="12" t="b">
        <f t="shared" si="612"/>
        <v>0</v>
      </c>
      <c r="J7820" s="12" t="b">
        <f t="shared" si="613"/>
        <v>0</v>
      </c>
      <c r="K7820" s="9" t="b">
        <f t="shared" si="614"/>
        <v>0</v>
      </c>
    </row>
    <row r="7821" spans="1:11" ht="15.75" customHeight="1" x14ac:dyDescent="0.15">
      <c r="A7821" t="s">
        <v>7779</v>
      </c>
      <c r="B7821" s="10">
        <v>7820</v>
      </c>
      <c r="C7821" s="39" t="s">
        <v>1</v>
      </c>
      <c r="D7821" s="40">
        <v>1</v>
      </c>
      <c r="E7821" s="40">
        <v>1</v>
      </c>
      <c r="F7821" s="11" t="s">
        <v>1</v>
      </c>
      <c r="G7821" s="12">
        <f t="shared" si="610"/>
        <v>1</v>
      </c>
      <c r="H7821" s="12" t="b">
        <f t="shared" si="611"/>
        <v>1</v>
      </c>
      <c r="I7821" s="12" t="b">
        <f t="shared" si="612"/>
        <v>0</v>
      </c>
      <c r="J7821" s="12" t="b">
        <f t="shared" si="613"/>
        <v>0</v>
      </c>
      <c r="K7821" s="9" t="b">
        <f t="shared" si="614"/>
        <v>0</v>
      </c>
    </row>
    <row r="7822" spans="1:11" ht="15.75" customHeight="1" x14ac:dyDescent="0.15">
      <c r="A7822" t="s">
        <v>7780</v>
      </c>
      <c r="B7822" s="10">
        <v>7821</v>
      </c>
      <c r="C7822" s="39" t="s">
        <v>1</v>
      </c>
      <c r="D7822" s="40">
        <v>2</v>
      </c>
      <c r="E7822" s="40">
        <v>0</v>
      </c>
      <c r="F7822" s="11" t="s">
        <v>2</v>
      </c>
      <c r="G7822" s="12">
        <f t="shared" si="610"/>
        <v>0</v>
      </c>
      <c r="H7822" s="12" t="b">
        <f t="shared" si="611"/>
        <v>0</v>
      </c>
      <c r="I7822" s="12" t="b">
        <f t="shared" si="612"/>
        <v>1</v>
      </c>
      <c r="J7822" s="12" t="b">
        <f t="shared" si="613"/>
        <v>0</v>
      </c>
      <c r="K7822" s="9" t="b">
        <f t="shared" si="614"/>
        <v>0</v>
      </c>
    </row>
    <row r="7823" spans="1:11" ht="15.75" customHeight="1" x14ac:dyDescent="0.15">
      <c r="A7823" t="s">
        <v>7781</v>
      </c>
      <c r="B7823" s="10">
        <v>7822</v>
      </c>
      <c r="C7823" s="39" t="s">
        <v>2</v>
      </c>
      <c r="D7823" s="40">
        <v>0</v>
      </c>
      <c r="E7823" s="40">
        <v>2</v>
      </c>
      <c r="F7823" s="11" t="s">
        <v>2</v>
      </c>
      <c r="G7823" s="12">
        <f t="shared" si="610"/>
        <v>1</v>
      </c>
      <c r="H7823" s="12" t="b">
        <f t="shared" si="611"/>
        <v>0</v>
      </c>
      <c r="I7823" s="12" t="b">
        <f t="shared" si="612"/>
        <v>0</v>
      </c>
      <c r="J7823" s="12" t="b">
        <f t="shared" si="613"/>
        <v>1</v>
      </c>
      <c r="K7823" s="9" t="b">
        <f t="shared" si="614"/>
        <v>0</v>
      </c>
    </row>
    <row r="7824" spans="1:11" ht="15.75" customHeight="1" x14ac:dyDescent="0.15">
      <c r="A7824" t="s">
        <v>7782</v>
      </c>
      <c r="B7824" s="10">
        <v>7823</v>
      </c>
      <c r="C7824" s="39" t="s">
        <v>1</v>
      </c>
      <c r="D7824" s="40">
        <v>2</v>
      </c>
      <c r="E7824" s="40">
        <v>0</v>
      </c>
      <c r="F7824" s="11" t="s">
        <v>2</v>
      </c>
      <c r="G7824" s="12">
        <f t="shared" si="610"/>
        <v>0</v>
      </c>
      <c r="H7824" s="12" t="b">
        <f t="shared" si="611"/>
        <v>0</v>
      </c>
      <c r="I7824" s="12" t="b">
        <f t="shared" si="612"/>
        <v>1</v>
      </c>
      <c r="J7824" s="12" t="b">
        <f t="shared" si="613"/>
        <v>0</v>
      </c>
      <c r="K7824" s="9" t="b">
        <f t="shared" si="614"/>
        <v>0</v>
      </c>
    </row>
    <row r="7825" spans="1:11" ht="15.75" customHeight="1" x14ac:dyDescent="0.15">
      <c r="A7825" t="s">
        <v>7783</v>
      </c>
      <c r="B7825" s="10">
        <v>7824</v>
      </c>
      <c r="C7825" s="39" t="s">
        <v>1</v>
      </c>
      <c r="D7825" s="40">
        <v>0</v>
      </c>
      <c r="E7825" s="40">
        <v>0</v>
      </c>
      <c r="F7825" s="11" t="s">
        <v>1</v>
      </c>
      <c r="G7825" s="12">
        <f t="shared" si="610"/>
        <v>1</v>
      </c>
      <c r="H7825" s="12" t="b">
        <f t="shared" si="611"/>
        <v>1</v>
      </c>
      <c r="I7825" s="12" t="b">
        <f t="shared" si="612"/>
        <v>0</v>
      </c>
      <c r="J7825" s="12" t="b">
        <f t="shared" si="613"/>
        <v>0</v>
      </c>
      <c r="K7825" s="9" t="b">
        <f t="shared" si="614"/>
        <v>0</v>
      </c>
    </row>
    <row r="7826" spans="1:11" ht="15.75" customHeight="1" x14ac:dyDescent="0.15">
      <c r="A7826" t="s">
        <v>7784</v>
      </c>
      <c r="B7826" s="10">
        <v>7825</v>
      </c>
      <c r="C7826" s="39" t="s">
        <v>1</v>
      </c>
      <c r="D7826" s="40">
        <v>2</v>
      </c>
      <c r="E7826" s="40">
        <v>0</v>
      </c>
      <c r="F7826" s="11" t="s">
        <v>1</v>
      </c>
      <c r="G7826" s="12">
        <f t="shared" si="610"/>
        <v>1</v>
      </c>
      <c r="H7826" s="12" t="b">
        <f t="shared" si="611"/>
        <v>1</v>
      </c>
      <c r="I7826" s="12" t="b">
        <f t="shared" si="612"/>
        <v>0</v>
      </c>
      <c r="J7826" s="12" t="b">
        <f t="shared" si="613"/>
        <v>0</v>
      </c>
      <c r="K7826" s="9" t="b">
        <f t="shared" si="614"/>
        <v>0</v>
      </c>
    </row>
    <row r="7827" spans="1:11" ht="15.75" customHeight="1" x14ac:dyDescent="0.15">
      <c r="A7827" t="s">
        <v>7785</v>
      </c>
      <c r="B7827" s="10">
        <v>7826</v>
      </c>
      <c r="C7827" s="39" t="s">
        <v>1</v>
      </c>
      <c r="D7827" s="40">
        <v>2</v>
      </c>
      <c r="E7827" s="40">
        <v>0</v>
      </c>
      <c r="F7827" s="11" t="s">
        <v>1</v>
      </c>
      <c r="G7827" s="12">
        <f t="shared" si="610"/>
        <v>1</v>
      </c>
      <c r="H7827" s="12" t="b">
        <f t="shared" si="611"/>
        <v>1</v>
      </c>
      <c r="I7827" s="12" t="b">
        <f t="shared" si="612"/>
        <v>0</v>
      </c>
      <c r="J7827" s="12" t="b">
        <f t="shared" si="613"/>
        <v>0</v>
      </c>
      <c r="K7827" s="9" t="b">
        <f t="shared" si="614"/>
        <v>0</v>
      </c>
    </row>
    <row r="7828" spans="1:11" ht="15.75" customHeight="1" x14ac:dyDescent="0.15">
      <c r="A7828" t="s">
        <v>7786</v>
      </c>
      <c r="B7828" s="10">
        <v>7827</v>
      </c>
      <c r="C7828" s="39" t="s">
        <v>1</v>
      </c>
      <c r="D7828" s="40">
        <v>2</v>
      </c>
      <c r="E7828" s="40">
        <v>0</v>
      </c>
      <c r="F7828" s="11" t="s">
        <v>1</v>
      </c>
      <c r="G7828" s="12">
        <f t="shared" si="610"/>
        <v>1</v>
      </c>
      <c r="H7828" s="12" t="b">
        <f t="shared" si="611"/>
        <v>1</v>
      </c>
      <c r="I7828" s="12" t="b">
        <f t="shared" si="612"/>
        <v>0</v>
      </c>
      <c r="J7828" s="12" t="b">
        <f t="shared" si="613"/>
        <v>0</v>
      </c>
      <c r="K7828" s="9" t="b">
        <f t="shared" si="614"/>
        <v>0</v>
      </c>
    </row>
    <row r="7829" spans="1:11" ht="15.75" customHeight="1" x14ac:dyDescent="0.15">
      <c r="A7829" t="s">
        <v>7787</v>
      </c>
      <c r="B7829" s="10">
        <v>7828</v>
      </c>
      <c r="C7829" s="39" t="s">
        <v>1</v>
      </c>
      <c r="D7829" s="40">
        <v>2</v>
      </c>
      <c r="E7829" s="40">
        <v>0</v>
      </c>
      <c r="F7829" s="11" t="s">
        <v>1</v>
      </c>
      <c r="G7829" s="12">
        <f t="shared" si="610"/>
        <v>1</v>
      </c>
      <c r="H7829" s="12" t="b">
        <f t="shared" si="611"/>
        <v>1</v>
      </c>
      <c r="I7829" s="12" t="b">
        <f t="shared" si="612"/>
        <v>0</v>
      </c>
      <c r="J7829" s="12" t="b">
        <f t="shared" si="613"/>
        <v>0</v>
      </c>
      <c r="K7829" s="9" t="b">
        <f t="shared" si="614"/>
        <v>0</v>
      </c>
    </row>
    <row r="7830" spans="1:11" ht="15.75" customHeight="1" x14ac:dyDescent="0.15">
      <c r="A7830" t="s">
        <v>7788</v>
      </c>
      <c r="B7830" s="10">
        <v>7829</v>
      </c>
      <c r="C7830" s="39" t="s">
        <v>1</v>
      </c>
      <c r="D7830" s="40">
        <v>1</v>
      </c>
      <c r="E7830" s="40">
        <v>1</v>
      </c>
      <c r="F7830" s="11" t="s">
        <v>2</v>
      </c>
      <c r="G7830" s="12">
        <f t="shared" si="610"/>
        <v>0</v>
      </c>
      <c r="H7830" s="12" t="b">
        <f t="shared" si="611"/>
        <v>0</v>
      </c>
      <c r="I7830" s="12" t="b">
        <f t="shared" si="612"/>
        <v>1</v>
      </c>
      <c r="J7830" s="12" t="b">
        <f t="shared" si="613"/>
        <v>0</v>
      </c>
      <c r="K7830" s="9" t="b">
        <f t="shared" si="614"/>
        <v>0</v>
      </c>
    </row>
    <row r="7831" spans="1:11" ht="15.75" customHeight="1" x14ac:dyDescent="0.15">
      <c r="A7831" t="s">
        <v>7789</v>
      </c>
      <c r="B7831" s="10">
        <v>7830</v>
      </c>
      <c r="C7831" s="39" t="s">
        <v>1</v>
      </c>
      <c r="D7831" s="40">
        <v>1</v>
      </c>
      <c r="E7831" s="40">
        <v>1</v>
      </c>
      <c r="F7831" s="11" t="s">
        <v>1</v>
      </c>
      <c r="G7831" s="12">
        <f t="shared" si="610"/>
        <v>1</v>
      </c>
      <c r="H7831" s="12" t="b">
        <f t="shared" si="611"/>
        <v>1</v>
      </c>
      <c r="I7831" s="12" t="b">
        <f t="shared" si="612"/>
        <v>0</v>
      </c>
      <c r="J7831" s="12" t="b">
        <f t="shared" si="613"/>
        <v>0</v>
      </c>
      <c r="K7831" s="9" t="b">
        <f t="shared" si="614"/>
        <v>0</v>
      </c>
    </row>
    <row r="7832" spans="1:11" ht="15.75" customHeight="1" x14ac:dyDescent="0.15">
      <c r="A7832" t="s">
        <v>7790</v>
      </c>
      <c r="B7832" s="10">
        <v>7831</v>
      </c>
      <c r="C7832" s="39" t="s">
        <v>1</v>
      </c>
      <c r="D7832" s="40">
        <v>2</v>
      </c>
      <c r="E7832" s="40">
        <v>0</v>
      </c>
      <c r="F7832" s="11" t="s">
        <v>1</v>
      </c>
      <c r="G7832" s="12">
        <f t="shared" si="610"/>
        <v>1</v>
      </c>
      <c r="H7832" s="12" t="b">
        <f t="shared" si="611"/>
        <v>1</v>
      </c>
      <c r="I7832" s="12" t="b">
        <f t="shared" si="612"/>
        <v>0</v>
      </c>
      <c r="J7832" s="12" t="b">
        <f t="shared" si="613"/>
        <v>0</v>
      </c>
      <c r="K7832" s="9" t="b">
        <f t="shared" si="614"/>
        <v>0</v>
      </c>
    </row>
    <row r="7833" spans="1:11" ht="15.75" customHeight="1" x14ac:dyDescent="0.15">
      <c r="A7833" t="s">
        <v>7791</v>
      </c>
      <c r="B7833" s="10">
        <v>7832</v>
      </c>
      <c r="C7833" s="39" t="s">
        <v>2</v>
      </c>
      <c r="D7833" s="40">
        <v>0</v>
      </c>
      <c r="E7833" s="40">
        <v>2</v>
      </c>
      <c r="F7833" s="11" t="s">
        <v>2</v>
      </c>
      <c r="G7833" s="12">
        <f t="shared" si="610"/>
        <v>1</v>
      </c>
      <c r="H7833" s="12" t="b">
        <f t="shared" si="611"/>
        <v>0</v>
      </c>
      <c r="I7833" s="12" t="b">
        <f t="shared" si="612"/>
        <v>0</v>
      </c>
      <c r="J7833" s="12" t="b">
        <f t="shared" si="613"/>
        <v>1</v>
      </c>
      <c r="K7833" s="9" t="b">
        <f t="shared" si="614"/>
        <v>0</v>
      </c>
    </row>
    <row r="7834" spans="1:11" ht="15.75" customHeight="1" x14ac:dyDescent="0.15">
      <c r="A7834" t="s">
        <v>7792</v>
      </c>
      <c r="B7834" s="10">
        <v>7833</v>
      </c>
      <c r="C7834" s="39" t="s">
        <v>1</v>
      </c>
      <c r="D7834" s="40">
        <v>1</v>
      </c>
      <c r="E7834" s="40">
        <v>1</v>
      </c>
      <c r="F7834" s="11" t="s">
        <v>1</v>
      </c>
      <c r="G7834" s="12">
        <f t="shared" si="610"/>
        <v>1</v>
      </c>
      <c r="H7834" s="12" t="b">
        <f t="shared" si="611"/>
        <v>1</v>
      </c>
      <c r="I7834" s="12" t="b">
        <f t="shared" si="612"/>
        <v>0</v>
      </c>
      <c r="J7834" s="12" t="b">
        <f t="shared" si="613"/>
        <v>0</v>
      </c>
      <c r="K7834" s="9" t="b">
        <f t="shared" si="614"/>
        <v>0</v>
      </c>
    </row>
    <row r="7835" spans="1:11" ht="15.75" customHeight="1" x14ac:dyDescent="0.15">
      <c r="A7835" t="s">
        <v>7793</v>
      </c>
      <c r="B7835" s="10">
        <v>7834</v>
      </c>
      <c r="C7835" s="39" t="s">
        <v>1</v>
      </c>
      <c r="D7835" s="40">
        <v>1</v>
      </c>
      <c r="E7835" s="40">
        <v>1</v>
      </c>
      <c r="F7835" s="11" t="s">
        <v>2</v>
      </c>
      <c r="G7835" s="12">
        <f t="shared" si="610"/>
        <v>0</v>
      </c>
      <c r="H7835" s="12" t="b">
        <f t="shared" si="611"/>
        <v>0</v>
      </c>
      <c r="I7835" s="12" t="b">
        <f t="shared" si="612"/>
        <v>1</v>
      </c>
      <c r="J7835" s="12" t="b">
        <f t="shared" si="613"/>
        <v>0</v>
      </c>
      <c r="K7835" s="9" t="b">
        <f t="shared" si="614"/>
        <v>0</v>
      </c>
    </row>
    <row r="7836" spans="1:11" ht="15.75" customHeight="1" x14ac:dyDescent="0.15">
      <c r="A7836" t="s">
        <v>7794</v>
      </c>
      <c r="B7836" s="10">
        <v>7835</v>
      </c>
      <c r="C7836" s="39" t="s">
        <v>1</v>
      </c>
      <c r="D7836" s="40">
        <v>1</v>
      </c>
      <c r="E7836" s="40">
        <v>1</v>
      </c>
      <c r="F7836" s="11" t="s">
        <v>1</v>
      </c>
      <c r="G7836" s="12">
        <f t="shared" si="610"/>
        <v>1</v>
      </c>
      <c r="H7836" s="12" t="b">
        <f t="shared" si="611"/>
        <v>1</v>
      </c>
      <c r="I7836" s="12" t="b">
        <f t="shared" si="612"/>
        <v>0</v>
      </c>
      <c r="J7836" s="12" t="b">
        <f t="shared" si="613"/>
        <v>0</v>
      </c>
      <c r="K7836" s="9" t="b">
        <f t="shared" si="614"/>
        <v>0</v>
      </c>
    </row>
    <row r="7837" spans="1:11" ht="15.75" customHeight="1" x14ac:dyDescent="0.15">
      <c r="A7837" t="s">
        <v>7795</v>
      </c>
      <c r="B7837" s="10">
        <v>7836</v>
      </c>
      <c r="C7837" s="39" t="s">
        <v>1</v>
      </c>
      <c r="D7837" s="40">
        <v>2</v>
      </c>
      <c r="E7837" s="40">
        <v>0</v>
      </c>
      <c r="F7837" s="11" t="s">
        <v>2</v>
      </c>
      <c r="G7837" s="12">
        <f t="shared" si="610"/>
        <v>0</v>
      </c>
      <c r="H7837" s="12" t="b">
        <f t="shared" si="611"/>
        <v>0</v>
      </c>
      <c r="I7837" s="12" t="b">
        <f t="shared" si="612"/>
        <v>1</v>
      </c>
      <c r="J7837" s="12" t="b">
        <f t="shared" si="613"/>
        <v>0</v>
      </c>
      <c r="K7837" s="9" t="b">
        <f t="shared" si="614"/>
        <v>0</v>
      </c>
    </row>
    <row r="7838" spans="1:11" ht="15.75" customHeight="1" x14ac:dyDescent="0.15">
      <c r="A7838" t="s">
        <v>7796</v>
      </c>
      <c r="B7838" s="10">
        <v>7837</v>
      </c>
      <c r="C7838" s="39" t="s">
        <v>1</v>
      </c>
      <c r="D7838" s="40">
        <v>2</v>
      </c>
      <c r="E7838" s="40">
        <v>0</v>
      </c>
      <c r="F7838" s="11" t="s">
        <v>1</v>
      </c>
      <c r="G7838" s="12">
        <f t="shared" si="610"/>
        <v>1</v>
      </c>
      <c r="H7838" s="12" t="b">
        <f t="shared" si="611"/>
        <v>1</v>
      </c>
      <c r="I7838" s="12" t="b">
        <f t="shared" si="612"/>
        <v>0</v>
      </c>
      <c r="J7838" s="12" t="b">
        <f t="shared" si="613"/>
        <v>0</v>
      </c>
      <c r="K7838" s="9" t="b">
        <f t="shared" si="614"/>
        <v>0</v>
      </c>
    </row>
    <row r="7839" spans="1:11" ht="15.75" customHeight="1" x14ac:dyDescent="0.15">
      <c r="A7839" t="s">
        <v>7797</v>
      </c>
      <c r="B7839" s="10">
        <v>7838</v>
      </c>
      <c r="C7839" s="39" t="s">
        <v>2</v>
      </c>
      <c r="D7839" s="40">
        <v>0</v>
      </c>
      <c r="E7839" s="40">
        <v>2</v>
      </c>
      <c r="F7839" s="11" t="s">
        <v>1</v>
      </c>
      <c r="G7839" s="12">
        <f t="shared" si="610"/>
        <v>0</v>
      </c>
      <c r="H7839" s="12" t="b">
        <f t="shared" si="611"/>
        <v>0</v>
      </c>
      <c r="I7839" s="12" t="b">
        <f t="shared" si="612"/>
        <v>0</v>
      </c>
      <c r="J7839" s="12" t="b">
        <f t="shared" si="613"/>
        <v>0</v>
      </c>
      <c r="K7839" s="9" t="b">
        <f t="shared" si="614"/>
        <v>1</v>
      </c>
    </row>
    <row r="7840" spans="1:11" ht="15.75" customHeight="1" x14ac:dyDescent="0.15">
      <c r="A7840" t="s">
        <v>7798</v>
      </c>
      <c r="B7840" s="10">
        <v>7839</v>
      </c>
      <c r="C7840" s="39" t="s">
        <v>1</v>
      </c>
      <c r="D7840" s="40">
        <v>2</v>
      </c>
      <c r="E7840" s="40">
        <v>0</v>
      </c>
      <c r="F7840" s="11" t="s">
        <v>2</v>
      </c>
      <c r="G7840" s="12">
        <f t="shared" si="610"/>
        <v>0</v>
      </c>
      <c r="H7840" s="12" t="b">
        <f t="shared" si="611"/>
        <v>0</v>
      </c>
      <c r="I7840" s="12" t="b">
        <f t="shared" si="612"/>
        <v>1</v>
      </c>
      <c r="J7840" s="12" t="b">
        <f t="shared" si="613"/>
        <v>0</v>
      </c>
      <c r="K7840" s="9" t="b">
        <f t="shared" si="614"/>
        <v>0</v>
      </c>
    </row>
    <row r="7841" spans="1:11" ht="15.75" customHeight="1" x14ac:dyDescent="0.15">
      <c r="A7841" t="s">
        <v>7799</v>
      </c>
      <c r="B7841" s="10">
        <v>7840</v>
      </c>
      <c r="C7841" s="39" t="s">
        <v>2</v>
      </c>
      <c r="D7841" s="40">
        <v>0</v>
      </c>
      <c r="E7841" s="40">
        <v>2</v>
      </c>
      <c r="F7841" s="11" t="s">
        <v>2</v>
      </c>
      <c r="G7841" s="12">
        <f t="shared" si="610"/>
        <v>1</v>
      </c>
      <c r="H7841" s="12" t="b">
        <f t="shared" si="611"/>
        <v>0</v>
      </c>
      <c r="I7841" s="12" t="b">
        <f t="shared" si="612"/>
        <v>0</v>
      </c>
      <c r="J7841" s="12" t="b">
        <f t="shared" si="613"/>
        <v>1</v>
      </c>
      <c r="K7841" s="9" t="b">
        <f t="shared" si="614"/>
        <v>0</v>
      </c>
    </row>
    <row r="7842" spans="1:11" ht="15.75" customHeight="1" x14ac:dyDescent="0.15">
      <c r="A7842" t="s">
        <v>7800</v>
      </c>
      <c r="B7842" s="10">
        <v>7841</v>
      </c>
      <c r="C7842" s="39" t="s">
        <v>1</v>
      </c>
      <c r="D7842" s="40">
        <v>2</v>
      </c>
      <c r="E7842" s="40">
        <v>0</v>
      </c>
      <c r="F7842" s="11" t="s">
        <v>1</v>
      </c>
      <c r="G7842" s="12">
        <f t="shared" si="610"/>
        <v>1</v>
      </c>
      <c r="H7842" s="12" t="b">
        <f t="shared" si="611"/>
        <v>1</v>
      </c>
      <c r="I7842" s="12" t="b">
        <f t="shared" si="612"/>
        <v>0</v>
      </c>
      <c r="J7842" s="12" t="b">
        <f t="shared" si="613"/>
        <v>0</v>
      </c>
      <c r="K7842" s="9" t="b">
        <f t="shared" si="614"/>
        <v>0</v>
      </c>
    </row>
    <row r="7843" spans="1:11" ht="15.75" customHeight="1" x14ac:dyDescent="0.15">
      <c r="A7843" t="s">
        <v>7801</v>
      </c>
      <c r="B7843" s="10">
        <v>7842</v>
      </c>
      <c r="C7843" s="39" t="s">
        <v>2</v>
      </c>
      <c r="D7843" s="40">
        <v>1</v>
      </c>
      <c r="E7843" s="40">
        <v>1</v>
      </c>
      <c r="F7843" s="11" t="s">
        <v>2</v>
      </c>
      <c r="G7843" s="12">
        <f t="shared" si="610"/>
        <v>1</v>
      </c>
      <c r="H7843" s="12" t="b">
        <f t="shared" si="611"/>
        <v>0</v>
      </c>
      <c r="I7843" s="12" t="b">
        <f t="shared" si="612"/>
        <v>0</v>
      </c>
      <c r="J7843" s="12" t="b">
        <f t="shared" si="613"/>
        <v>1</v>
      </c>
      <c r="K7843" s="9" t="b">
        <f t="shared" si="614"/>
        <v>0</v>
      </c>
    </row>
    <row r="7844" spans="1:11" ht="15.75" customHeight="1" x14ac:dyDescent="0.15">
      <c r="A7844" t="s">
        <v>7802</v>
      </c>
      <c r="B7844" s="10">
        <v>7843</v>
      </c>
      <c r="C7844" s="39" t="s">
        <v>1</v>
      </c>
      <c r="D7844" s="40">
        <v>1</v>
      </c>
      <c r="E7844" s="40">
        <v>1</v>
      </c>
      <c r="F7844" s="11" t="s">
        <v>2</v>
      </c>
      <c r="G7844" s="12">
        <f t="shared" si="610"/>
        <v>0</v>
      </c>
      <c r="H7844" s="12" t="b">
        <f t="shared" si="611"/>
        <v>0</v>
      </c>
      <c r="I7844" s="12" t="b">
        <f t="shared" si="612"/>
        <v>1</v>
      </c>
      <c r="J7844" s="12" t="b">
        <f t="shared" si="613"/>
        <v>0</v>
      </c>
      <c r="K7844" s="9" t="b">
        <f t="shared" si="614"/>
        <v>0</v>
      </c>
    </row>
    <row r="7845" spans="1:11" ht="15.75" customHeight="1" x14ac:dyDescent="0.15">
      <c r="A7845" t="s">
        <v>7803</v>
      </c>
      <c r="B7845" s="10">
        <v>7844</v>
      </c>
      <c r="C7845" s="39" t="s">
        <v>1</v>
      </c>
      <c r="D7845" s="40">
        <v>2</v>
      </c>
      <c r="E7845" s="40">
        <v>0</v>
      </c>
      <c r="F7845" s="11" t="s">
        <v>1</v>
      </c>
      <c r="G7845" s="12">
        <f t="shared" si="610"/>
        <v>1</v>
      </c>
      <c r="H7845" s="12" t="b">
        <f t="shared" si="611"/>
        <v>1</v>
      </c>
      <c r="I7845" s="12" t="b">
        <f t="shared" si="612"/>
        <v>0</v>
      </c>
      <c r="J7845" s="12" t="b">
        <f t="shared" si="613"/>
        <v>0</v>
      </c>
      <c r="K7845" s="9" t="b">
        <f t="shared" si="614"/>
        <v>0</v>
      </c>
    </row>
    <row r="7846" spans="1:11" ht="15.75" customHeight="1" x14ac:dyDescent="0.15">
      <c r="A7846" t="s">
        <v>7804</v>
      </c>
      <c r="B7846" s="10">
        <v>7845</v>
      </c>
      <c r="C7846" s="39" t="s">
        <v>1</v>
      </c>
      <c r="D7846" s="40">
        <v>2</v>
      </c>
      <c r="E7846" s="40">
        <v>0</v>
      </c>
      <c r="F7846" s="11" t="s">
        <v>1</v>
      </c>
      <c r="G7846" s="12">
        <f t="shared" si="610"/>
        <v>1</v>
      </c>
      <c r="H7846" s="12" t="b">
        <f t="shared" si="611"/>
        <v>1</v>
      </c>
      <c r="I7846" s="12" t="b">
        <f t="shared" si="612"/>
        <v>0</v>
      </c>
      <c r="J7846" s="12" t="b">
        <f t="shared" si="613"/>
        <v>0</v>
      </c>
      <c r="K7846" s="9" t="b">
        <f t="shared" si="614"/>
        <v>0</v>
      </c>
    </row>
    <row r="7847" spans="1:11" ht="15.75" customHeight="1" x14ac:dyDescent="0.15">
      <c r="A7847" t="s">
        <v>7805</v>
      </c>
      <c r="B7847" s="10">
        <v>7846</v>
      </c>
      <c r="C7847" s="39" t="s">
        <v>1</v>
      </c>
      <c r="D7847" s="40">
        <v>0</v>
      </c>
      <c r="E7847" s="40">
        <v>0</v>
      </c>
      <c r="F7847" s="11" t="s">
        <v>2</v>
      </c>
      <c r="G7847" s="12">
        <f t="shared" si="610"/>
        <v>0</v>
      </c>
      <c r="H7847" s="12" t="b">
        <f t="shared" si="611"/>
        <v>0</v>
      </c>
      <c r="I7847" s="12" t="b">
        <f t="shared" si="612"/>
        <v>1</v>
      </c>
      <c r="J7847" s="12" t="b">
        <f t="shared" si="613"/>
        <v>0</v>
      </c>
      <c r="K7847" s="9" t="b">
        <f t="shared" si="614"/>
        <v>0</v>
      </c>
    </row>
    <row r="7848" spans="1:11" ht="15.75" customHeight="1" x14ac:dyDescent="0.15">
      <c r="A7848" t="s">
        <v>7806</v>
      </c>
      <c r="B7848" s="10">
        <v>7847</v>
      </c>
      <c r="C7848" s="39" t="s">
        <v>1</v>
      </c>
      <c r="D7848" s="40">
        <v>2</v>
      </c>
      <c r="E7848" s="40">
        <v>0</v>
      </c>
      <c r="F7848" s="11" t="s">
        <v>1</v>
      </c>
      <c r="G7848" s="12">
        <f t="shared" si="610"/>
        <v>1</v>
      </c>
      <c r="H7848" s="12" t="b">
        <f t="shared" si="611"/>
        <v>1</v>
      </c>
      <c r="I7848" s="12" t="b">
        <f t="shared" si="612"/>
        <v>0</v>
      </c>
      <c r="J7848" s="12" t="b">
        <f t="shared" si="613"/>
        <v>0</v>
      </c>
      <c r="K7848" s="9" t="b">
        <f t="shared" si="614"/>
        <v>0</v>
      </c>
    </row>
    <row r="7849" spans="1:11" ht="15.75" customHeight="1" x14ac:dyDescent="0.15">
      <c r="A7849" t="s">
        <v>7807</v>
      </c>
      <c r="B7849" s="10">
        <v>7848</v>
      </c>
      <c r="C7849" s="39" t="s">
        <v>1</v>
      </c>
      <c r="D7849" s="40">
        <v>2</v>
      </c>
      <c r="E7849" s="40">
        <v>0</v>
      </c>
      <c r="F7849" s="11" t="s">
        <v>1</v>
      </c>
      <c r="G7849" s="12">
        <f t="shared" si="610"/>
        <v>1</v>
      </c>
      <c r="H7849" s="12" t="b">
        <f t="shared" si="611"/>
        <v>1</v>
      </c>
      <c r="I7849" s="12" t="b">
        <f t="shared" si="612"/>
        <v>0</v>
      </c>
      <c r="J7849" s="12" t="b">
        <f t="shared" si="613"/>
        <v>0</v>
      </c>
      <c r="K7849" s="9" t="b">
        <f t="shared" si="614"/>
        <v>0</v>
      </c>
    </row>
    <row r="7850" spans="1:11" ht="15.75" customHeight="1" x14ac:dyDescent="0.15">
      <c r="A7850" t="s">
        <v>7808</v>
      </c>
      <c r="B7850" s="10">
        <v>7849</v>
      </c>
      <c r="C7850" s="39" t="s">
        <v>1</v>
      </c>
      <c r="D7850" s="40">
        <v>0</v>
      </c>
      <c r="E7850" s="40">
        <v>0</v>
      </c>
      <c r="F7850" s="11" t="s">
        <v>1</v>
      </c>
      <c r="G7850" s="12">
        <f t="shared" si="610"/>
        <v>1</v>
      </c>
      <c r="H7850" s="12" t="b">
        <f t="shared" si="611"/>
        <v>1</v>
      </c>
      <c r="I7850" s="12" t="b">
        <f t="shared" si="612"/>
        <v>0</v>
      </c>
      <c r="J7850" s="12" t="b">
        <f t="shared" si="613"/>
        <v>0</v>
      </c>
      <c r="K7850" s="9" t="b">
        <f t="shared" si="614"/>
        <v>0</v>
      </c>
    </row>
    <row r="7851" spans="1:11" ht="15.75" customHeight="1" x14ac:dyDescent="0.15">
      <c r="A7851" t="s">
        <v>7809</v>
      </c>
      <c r="B7851" s="10">
        <v>7850</v>
      </c>
      <c r="C7851" s="39" t="s">
        <v>1</v>
      </c>
      <c r="D7851" s="40">
        <v>2</v>
      </c>
      <c r="E7851" s="40">
        <v>0</v>
      </c>
      <c r="F7851" s="11" t="s">
        <v>1</v>
      </c>
      <c r="G7851" s="12">
        <f t="shared" si="610"/>
        <v>1</v>
      </c>
      <c r="H7851" s="12" t="b">
        <f t="shared" si="611"/>
        <v>1</v>
      </c>
      <c r="I7851" s="12" t="b">
        <f t="shared" si="612"/>
        <v>0</v>
      </c>
      <c r="J7851" s="12" t="b">
        <f t="shared" si="613"/>
        <v>0</v>
      </c>
      <c r="K7851" s="9" t="b">
        <f t="shared" si="614"/>
        <v>0</v>
      </c>
    </row>
    <row r="7852" spans="1:11" ht="15.75" customHeight="1" x14ac:dyDescent="0.15">
      <c r="A7852" t="s">
        <v>7810</v>
      </c>
      <c r="B7852" s="10">
        <v>7851</v>
      </c>
      <c r="C7852" s="39" t="s">
        <v>1</v>
      </c>
      <c r="D7852" s="40">
        <v>1</v>
      </c>
      <c r="E7852" s="40">
        <v>1</v>
      </c>
      <c r="F7852" s="11" t="s">
        <v>1</v>
      </c>
      <c r="G7852" s="12">
        <f t="shared" si="610"/>
        <v>1</v>
      </c>
      <c r="H7852" s="12" t="b">
        <f t="shared" si="611"/>
        <v>1</v>
      </c>
      <c r="I7852" s="12" t="b">
        <f t="shared" si="612"/>
        <v>0</v>
      </c>
      <c r="J7852" s="12" t="b">
        <f t="shared" si="613"/>
        <v>0</v>
      </c>
      <c r="K7852" s="9" t="b">
        <f t="shared" si="614"/>
        <v>0</v>
      </c>
    </row>
    <row r="7853" spans="1:11" ht="15.75" customHeight="1" x14ac:dyDescent="0.15">
      <c r="A7853" t="s">
        <v>7811</v>
      </c>
      <c r="B7853" s="10">
        <v>7852</v>
      </c>
      <c r="C7853" s="39" t="s">
        <v>1</v>
      </c>
      <c r="D7853" s="40">
        <v>1</v>
      </c>
      <c r="E7853" s="40">
        <v>1</v>
      </c>
      <c r="F7853" s="11" t="s">
        <v>1</v>
      </c>
      <c r="G7853" s="12">
        <f t="shared" si="610"/>
        <v>1</v>
      </c>
      <c r="H7853" s="12" t="b">
        <f t="shared" si="611"/>
        <v>1</v>
      </c>
      <c r="I7853" s="12" t="b">
        <f t="shared" si="612"/>
        <v>0</v>
      </c>
      <c r="J7853" s="12" t="b">
        <f t="shared" si="613"/>
        <v>0</v>
      </c>
      <c r="K7853" s="9" t="b">
        <f t="shared" si="614"/>
        <v>0</v>
      </c>
    </row>
    <row r="7854" spans="1:11" ht="15.75" customHeight="1" x14ac:dyDescent="0.15">
      <c r="A7854" t="s">
        <v>7812</v>
      </c>
      <c r="B7854" s="10">
        <v>7853</v>
      </c>
      <c r="C7854" s="39" t="s">
        <v>1</v>
      </c>
      <c r="D7854" s="40">
        <v>2</v>
      </c>
      <c r="E7854" s="40">
        <v>0</v>
      </c>
      <c r="F7854" s="11" t="s">
        <v>1</v>
      </c>
      <c r="G7854" s="12">
        <f t="shared" si="610"/>
        <v>1</v>
      </c>
      <c r="H7854" s="12" t="b">
        <f t="shared" si="611"/>
        <v>1</v>
      </c>
      <c r="I7854" s="12" t="b">
        <f t="shared" si="612"/>
        <v>0</v>
      </c>
      <c r="J7854" s="12" t="b">
        <f t="shared" si="613"/>
        <v>0</v>
      </c>
      <c r="K7854" s="9" t="b">
        <f t="shared" si="614"/>
        <v>0</v>
      </c>
    </row>
    <row r="7855" spans="1:11" ht="15.75" customHeight="1" x14ac:dyDescent="0.15">
      <c r="A7855" t="s">
        <v>7813</v>
      </c>
      <c r="B7855" s="10">
        <v>7854</v>
      </c>
      <c r="C7855" s="39" t="s">
        <v>1</v>
      </c>
      <c r="D7855" s="40">
        <v>2</v>
      </c>
      <c r="E7855" s="40">
        <v>0</v>
      </c>
      <c r="F7855" s="11" t="s">
        <v>1</v>
      </c>
      <c r="G7855" s="12">
        <f t="shared" si="610"/>
        <v>1</v>
      </c>
      <c r="H7855" s="12" t="b">
        <f t="shared" si="611"/>
        <v>1</v>
      </c>
      <c r="I7855" s="12" t="b">
        <f t="shared" si="612"/>
        <v>0</v>
      </c>
      <c r="J7855" s="12" t="b">
        <f t="shared" si="613"/>
        <v>0</v>
      </c>
      <c r="K7855" s="9" t="b">
        <f t="shared" si="614"/>
        <v>0</v>
      </c>
    </row>
    <row r="7856" spans="1:11" ht="15.75" customHeight="1" x14ac:dyDescent="0.15">
      <c r="A7856" t="s">
        <v>7814</v>
      </c>
      <c r="B7856" s="10">
        <v>7855</v>
      </c>
      <c r="C7856" s="39" t="s">
        <v>1</v>
      </c>
      <c r="D7856" s="40">
        <v>2</v>
      </c>
      <c r="E7856" s="40">
        <v>0</v>
      </c>
      <c r="F7856" s="11" t="s">
        <v>2</v>
      </c>
      <c r="G7856" s="12">
        <f t="shared" si="610"/>
        <v>0</v>
      </c>
      <c r="H7856" s="12" t="b">
        <f t="shared" si="611"/>
        <v>0</v>
      </c>
      <c r="I7856" s="12" t="b">
        <f t="shared" si="612"/>
        <v>1</v>
      </c>
      <c r="J7856" s="12" t="b">
        <f t="shared" si="613"/>
        <v>0</v>
      </c>
      <c r="K7856" s="9" t="b">
        <f t="shared" si="614"/>
        <v>0</v>
      </c>
    </row>
    <row r="7857" spans="1:11" ht="15.75" customHeight="1" x14ac:dyDescent="0.15">
      <c r="A7857" t="s">
        <v>7815</v>
      </c>
      <c r="B7857" s="10">
        <v>7856</v>
      </c>
      <c r="C7857" s="39" t="s">
        <v>1</v>
      </c>
      <c r="D7857" s="40">
        <v>2</v>
      </c>
      <c r="E7857" s="40">
        <v>0</v>
      </c>
      <c r="F7857" s="11" t="s">
        <v>1</v>
      </c>
      <c r="G7857" s="12">
        <f t="shared" si="610"/>
        <v>1</v>
      </c>
      <c r="H7857" s="12" t="b">
        <f t="shared" si="611"/>
        <v>1</v>
      </c>
      <c r="I7857" s="12" t="b">
        <f t="shared" si="612"/>
        <v>0</v>
      </c>
      <c r="J7857" s="12" t="b">
        <f t="shared" si="613"/>
        <v>0</v>
      </c>
      <c r="K7857" s="9" t="b">
        <f t="shared" si="614"/>
        <v>0</v>
      </c>
    </row>
    <row r="7858" spans="1:11" ht="15.75" customHeight="1" x14ac:dyDescent="0.15">
      <c r="A7858" t="s">
        <v>7816</v>
      </c>
      <c r="B7858" s="10">
        <v>7857</v>
      </c>
      <c r="C7858" s="39" t="s">
        <v>1</v>
      </c>
      <c r="D7858" s="40">
        <v>2</v>
      </c>
      <c r="E7858" s="40">
        <v>0</v>
      </c>
      <c r="F7858" s="11" t="s">
        <v>1</v>
      </c>
      <c r="G7858" s="12">
        <f t="shared" si="610"/>
        <v>1</v>
      </c>
      <c r="H7858" s="12" t="b">
        <f t="shared" si="611"/>
        <v>1</v>
      </c>
      <c r="I7858" s="12" t="b">
        <f t="shared" si="612"/>
        <v>0</v>
      </c>
      <c r="J7858" s="12" t="b">
        <f t="shared" si="613"/>
        <v>0</v>
      </c>
      <c r="K7858" s="9" t="b">
        <f t="shared" si="614"/>
        <v>0</v>
      </c>
    </row>
    <row r="7859" spans="1:11" ht="15.75" customHeight="1" x14ac:dyDescent="0.15">
      <c r="A7859" t="s">
        <v>7817</v>
      </c>
      <c r="B7859" s="10">
        <v>7858</v>
      </c>
      <c r="C7859" s="39" t="s">
        <v>1</v>
      </c>
      <c r="D7859" s="40">
        <v>2</v>
      </c>
      <c r="E7859" s="40">
        <v>0</v>
      </c>
      <c r="F7859" s="11" t="s">
        <v>2</v>
      </c>
      <c r="G7859" s="12">
        <f t="shared" si="610"/>
        <v>0</v>
      </c>
      <c r="H7859" s="12" t="b">
        <f t="shared" si="611"/>
        <v>0</v>
      </c>
      <c r="I7859" s="12" t="b">
        <f t="shared" si="612"/>
        <v>1</v>
      </c>
      <c r="J7859" s="12" t="b">
        <f t="shared" si="613"/>
        <v>0</v>
      </c>
      <c r="K7859" s="9" t="b">
        <f t="shared" si="614"/>
        <v>0</v>
      </c>
    </row>
    <row r="7860" spans="1:11" ht="15.75" customHeight="1" x14ac:dyDescent="0.15">
      <c r="A7860" t="s">
        <v>7818</v>
      </c>
      <c r="B7860" s="10">
        <v>7859</v>
      </c>
      <c r="C7860" s="39" t="s">
        <v>1</v>
      </c>
      <c r="D7860" s="40">
        <v>2</v>
      </c>
      <c r="E7860" s="40">
        <v>0</v>
      </c>
      <c r="F7860" s="11" t="s">
        <v>1</v>
      </c>
      <c r="G7860" s="12">
        <f t="shared" si="610"/>
        <v>1</v>
      </c>
      <c r="H7860" s="12" t="b">
        <f t="shared" si="611"/>
        <v>1</v>
      </c>
      <c r="I7860" s="12" t="b">
        <f t="shared" si="612"/>
        <v>0</v>
      </c>
      <c r="J7860" s="12" t="b">
        <f t="shared" si="613"/>
        <v>0</v>
      </c>
      <c r="K7860" s="9" t="b">
        <f t="shared" si="614"/>
        <v>0</v>
      </c>
    </row>
    <row r="7861" spans="1:11" ht="15.75" customHeight="1" x14ac:dyDescent="0.15">
      <c r="A7861" t="s">
        <v>7819</v>
      </c>
      <c r="B7861" s="10">
        <v>7860</v>
      </c>
      <c r="C7861" s="39" t="s">
        <v>1</v>
      </c>
      <c r="D7861" s="40">
        <v>2</v>
      </c>
      <c r="E7861" s="40">
        <v>0</v>
      </c>
      <c r="F7861" s="11" t="s">
        <v>1</v>
      </c>
      <c r="G7861" s="12">
        <f t="shared" si="610"/>
        <v>1</v>
      </c>
      <c r="H7861" s="12" t="b">
        <f t="shared" si="611"/>
        <v>1</v>
      </c>
      <c r="I7861" s="12" t="b">
        <f t="shared" si="612"/>
        <v>0</v>
      </c>
      <c r="J7861" s="12" t="b">
        <f t="shared" si="613"/>
        <v>0</v>
      </c>
      <c r="K7861" s="9" t="b">
        <f t="shared" si="614"/>
        <v>0</v>
      </c>
    </row>
    <row r="7862" spans="1:11" ht="15.75" customHeight="1" x14ac:dyDescent="0.15">
      <c r="A7862" t="s">
        <v>7820</v>
      </c>
      <c r="B7862" s="10">
        <v>7861</v>
      </c>
      <c r="C7862" s="39" t="s">
        <v>1</v>
      </c>
      <c r="D7862" s="40">
        <v>2</v>
      </c>
      <c r="E7862" s="40">
        <v>0</v>
      </c>
      <c r="F7862" s="11" t="s">
        <v>2</v>
      </c>
      <c r="G7862" s="12">
        <f t="shared" si="610"/>
        <v>0</v>
      </c>
      <c r="H7862" s="12" t="b">
        <f t="shared" si="611"/>
        <v>0</v>
      </c>
      <c r="I7862" s="12" t="b">
        <f t="shared" si="612"/>
        <v>1</v>
      </c>
      <c r="J7862" s="12" t="b">
        <f t="shared" si="613"/>
        <v>0</v>
      </c>
      <c r="K7862" s="9" t="b">
        <f t="shared" si="614"/>
        <v>0</v>
      </c>
    </row>
    <row r="7863" spans="1:11" ht="15.75" customHeight="1" x14ac:dyDescent="0.15">
      <c r="A7863" t="s">
        <v>7821</v>
      </c>
      <c r="B7863" s="10">
        <v>7862</v>
      </c>
      <c r="C7863" s="39" t="s">
        <v>1</v>
      </c>
      <c r="D7863" s="40">
        <v>2</v>
      </c>
      <c r="E7863" s="40">
        <v>0</v>
      </c>
      <c r="F7863" s="11" t="s">
        <v>1</v>
      </c>
      <c r="G7863" s="12">
        <f t="shared" si="610"/>
        <v>1</v>
      </c>
      <c r="H7863" s="12" t="b">
        <f t="shared" si="611"/>
        <v>1</v>
      </c>
      <c r="I7863" s="12" t="b">
        <f t="shared" si="612"/>
        <v>0</v>
      </c>
      <c r="J7863" s="12" t="b">
        <f t="shared" si="613"/>
        <v>0</v>
      </c>
      <c r="K7863" s="9" t="b">
        <f t="shared" si="614"/>
        <v>0</v>
      </c>
    </row>
    <row r="7864" spans="1:11" ht="15.75" customHeight="1" x14ac:dyDescent="0.15">
      <c r="A7864" t="s">
        <v>7822</v>
      </c>
      <c r="B7864" s="10">
        <v>7863</v>
      </c>
      <c r="C7864" s="39" t="s">
        <v>1</v>
      </c>
      <c r="D7864" s="40">
        <v>1</v>
      </c>
      <c r="E7864" s="40">
        <v>1</v>
      </c>
      <c r="F7864" s="11" t="s">
        <v>1</v>
      </c>
      <c r="G7864" s="12">
        <f t="shared" si="610"/>
        <v>1</v>
      </c>
      <c r="H7864" s="12" t="b">
        <f t="shared" si="611"/>
        <v>1</v>
      </c>
      <c r="I7864" s="12" t="b">
        <f t="shared" si="612"/>
        <v>0</v>
      </c>
      <c r="J7864" s="12" t="b">
        <f t="shared" si="613"/>
        <v>0</v>
      </c>
      <c r="K7864" s="9" t="b">
        <f t="shared" si="614"/>
        <v>0</v>
      </c>
    </row>
    <row r="7865" spans="1:11" ht="15.75" customHeight="1" x14ac:dyDescent="0.15">
      <c r="A7865" t="s">
        <v>7823</v>
      </c>
      <c r="B7865" s="10">
        <v>7864</v>
      </c>
      <c r="C7865" s="39" t="s">
        <v>1</v>
      </c>
      <c r="D7865" s="40">
        <v>0</v>
      </c>
      <c r="E7865" s="40">
        <v>0</v>
      </c>
      <c r="F7865" s="11" t="s">
        <v>1</v>
      </c>
      <c r="G7865" s="12">
        <f t="shared" si="610"/>
        <v>1</v>
      </c>
      <c r="H7865" s="12" t="b">
        <f t="shared" si="611"/>
        <v>1</v>
      </c>
      <c r="I7865" s="12" t="b">
        <f t="shared" si="612"/>
        <v>0</v>
      </c>
      <c r="J7865" s="12" t="b">
        <f t="shared" si="613"/>
        <v>0</v>
      </c>
      <c r="K7865" s="9" t="b">
        <f t="shared" si="614"/>
        <v>0</v>
      </c>
    </row>
    <row r="7866" spans="1:11" ht="15.75" customHeight="1" x14ac:dyDescent="0.15">
      <c r="A7866" t="s">
        <v>7824</v>
      </c>
      <c r="B7866" s="10">
        <v>7865</v>
      </c>
      <c r="C7866" s="39" t="s">
        <v>2</v>
      </c>
      <c r="D7866" s="40">
        <v>1</v>
      </c>
      <c r="E7866" s="40">
        <v>1</v>
      </c>
      <c r="F7866" s="11" t="s">
        <v>1</v>
      </c>
      <c r="G7866" s="12">
        <f t="shared" si="610"/>
        <v>0</v>
      </c>
      <c r="H7866" s="12" t="b">
        <f t="shared" si="611"/>
        <v>0</v>
      </c>
      <c r="I7866" s="12" t="b">
        <f t="shared" si="612"/>
        <v>0</v>
      </c>
      <c r="J7866" s="12" t="b">
        <f t="shared" si="613"/>
        <v>0</v>
      </c>
      <c r="K7866" s="9" t="b">
        <f t="shared" si="614"/>
        <v>1</v>
      </c>
    </row>
    <row r="7867" spans="1:11" ht="15.75" customHeight="1" x14ac:dyDescent="0.15">
      <c r="A7867" t="s">
        <v>7825</v>
      </c>
      <c r="B7867" s="10">
        <v>7866</v>
      </c>
      <c r="C7867" s="39" t="s">
        <v>1</v>
      </c>
      <c r="D7867" s="40">
        <v>2</v>
      </c>
      <c r="E7867" s="40">
        <v>0</v>
      </c>
      <c r="F7867" s="11" t="s">
        <v>1</v>
      </c>
      <c r="G7867" s="12">
        <f t="shared" si="610"/>
        <v>1</v>
      </c>
      <c r="H7867" s="12" t="b">
        <f t="shared" si="611"/>
        <v>1</v>
      </c>
      <c r="I7867" s="12" t="b">
        <f t="shared" si="612"/>
        <v>0</v>
      </c>
      <c r="J7867" s="12" t="b">
        <f t="shared" si="613"/>
        <v>0</v>
      </c>
      <c r="K7867" s="9" t="b">
        <f t="shared" si="614"/>
        <v>0</v>
      </c>
    </row>
    <row r="7868" spans="1:11" ht="15.75" customHeight="1" x14ac:dyDescent="0.15">
      <c r="A7868" t="s">
        <v>7826</v>
      </c>
      <c r="B7868" s="10">
        <v>7867</v>
      </c>
      <c r="C7868" s="39" t="s">
        <v>1</v>
      </c>
      <c r="D7868" s="40">
        <v>2</v>
      </c>
      <c r="E7868" s="40">
        <v>0</v>
      </c>
      <c r="F7868" s="11" t="s">
        <v>1</v>
      </c>
      <c r="G7868" s="12">
        <f t="shared" si="610"/>
        <v>1</v>
      </c>
      <c r="H7868" s="12" t="b">
        <f t="shared" si="611"/>
        <v>1</v>
      </c>
      <c r="I7868" s="12" t="b">
        <f t="shared" si="612"/>
        <v>0</v>
      </c>
      <c r="J7868" s="12" t="b">
        <f t="shared" si="613"/>
        <v>0</v>
      </c>
      <c r="K7868" s="9" t="b">
        <f t="shared" si="614"/>
        <v>0</v>
      </c>
    </row>
    <row r="7869" spans="1:11" ht="15.75" customHeight="1" x14ac:dyDescent="0.15">
      <c r="A7869" t="s">
        <v>7827</v>
      </c>
      <c r="B7869" s="10">
        <v>7868</v>
      </c>
      <c r="C7869" s="39" t="s">
        <v>1</v>
      </c>
      <c r="D7869" s="40">
        <v>0</v>
      </c>
      <c r="E7869" s="40">
        <v>0</v>
      </c>
      <c r="F7869" s="11" t="s">
        <v>1</v>
      </c>
      <c r="G7869" s="12">
        <f t="shared" si="610"/>
        <v>1</v>
      </c>
      <c r="H7869" s="12" t="b">
        <f t="shared" si="611"/>
        <v>1</v>
      </c>
      <c r="I7869" s="12" t="b">
        <f t="shared" si="612"/>
        <v>0</v>
      </c>
      <c r="J7869" s="12" t="b">
        <f t="shared" si="613"/>
        <v>0</v>
      </c>
      <c r="K7869" s="9" t="b">
        <f t="shared" si="614"/>
        <v>0</v>
      </c>
    </row>
    <row r="7870" spans="1:11" ht="15.75" customHeight="1" x14ac:dyDescent="0.15">
      <c r="A7870" t="s">
        <v>7828</v>
      </c>
      <c r="B7870" s="10">
        <v>7869</v>
      </c>
      <c r="C7870" s="39" t="s">
        <v>1</v>
      </c>
      <c r="D7870" s="40">
        <v>1</v>
      </c>
      <c r="E7870" s="40">
        <v>1</v>
      </c>
      <c r="F7870" s="11" t="s">
        <v>1</v>
      </c>
      <c r="G7870" s="12">
        <f t="shared" si="610"/>
        <v>1</v>
      </c>
      <c r="H7870" s="12" t="b">
        <f t="shared" si="611"/>
        <v>1</v>
      </c>
      <c r="I7870" s="12" t="b">
        <f t="shared" si="612"/>
        <v>0</v>
      </c>
      <c r="J7870" s="12" t="b">
        <f t="shared" si="613"/>
        <v>0</v>
      </c>
      <c r="K7870" s="9" t="b">
        <f t="shared" si="614"/>
        <v>0</v>
      </c>
    </row>
    <row r="7871" spans="1:11" ht="15.75" customHeight="1" x14ac:dyDescent="0.15">
      <c r="A7871" t="s">
        <v>7829</v>
      </c>
      <c r="B7871" s="10">
        <v>7870</v>
      </c>
      <c r="C7871" s="39" t="s">
        <v>1</v>
      </c>
      <c r="D7871" s="40">
        <v>0</v>
      </c>
      <c r="E7871" s="40">
        <v>0</v>
      </c>
      <c r="F7871" s="11" t="s">
        <v>1</v>
      </c>
      <c r="G7871" s="12">
        <f t="shared" si="610"/>
        <v>1</v>
      </c>
      <c r="H7871" s="12" t="b">
        <f t="shared" si="611"/>
        <v>1</v>
      </c>
      <c r="I7871" s="12" t="b">
        <f t="shared" si="612"/>
        <v>0</v>
      </c>
      <c r="J7871" s="12" t="b">
        <f t="shared" si="613"/>
        <v>0</v>
      </c>
      <c r="K7871" s="9" t="b">
        <f t="shared" si="614"/>
        <v>0</v>
      </c>
    </row>
    <row r="7872" spans="1:11" ht="15.75" customHeight="1" x14ac:dyDescent="0.15">
      <c r="A7872" t="s">
        <v>7830</v>
      </c>
      <c r="B7872" s="10">
        <v>7871</v>
      </c>
      <c r="C7872" s="39" t="s">
        <v>1</v>
      </c>
      <c r="D7872" s="40">
        <v>2</v>
      </c>
      <c r="E7872" s="40">
        <v>0</v>
      </c>
      <c r="F7872" s="11" t="s">
        <v>1</v>
      </c>
      <c r="G7872" s="12">
        <f t="shared" si="610"/>
        <v>1</v>
      </c>
      <c r="H7872" s="12" t="b">
        <f t="shared" si="611"/>
        <v>1</v>
      </c>
      <c r="I7872" s="12" t="b">
        <f t="shared" si="612"/>
        <v>0</v>
      </c>
      <c r="J7872" s="12" t="b">
        <f t="shared" si="613"/>
        <v>0</v>
      </c>
      <c r="K7872" s="9" t="b">
        <f t="shared" si="614"/>
        <v>0</v>
      </c>
    </row>
    <row r="7873" spans="1:11" ht="15.75" customHeight="1" x14ac:dyDescent="0.15">
      <c r="A7873" t="s">
        <v>7831</v>
      </c>
      <c r="B7873" s="10">
        <v>7872</v>
      </c>
      <c r="C7873" s="39" t="s">
        <v>1</v>
      </c>
      <c r="D7873" s="40">
        <v>2</v>
      </c>
      <c r="E7873" s="40">
        <v>0</v>
      </c>
      <c r="F7873" s="11" t="s">
        <v>1</v>
      </c>
      <c r="G7873" s="12">
        <f t="shared" si="610"/>
        <v>1</v>
      </c>
      <c r="H7873" s="12" t="b">
        <f t="shared" si="611"/>
        <v>1</v>
      </c>
      <c r="I7873" s="12" t="b">
        <f t="shared" si="612"/>
        <v>0</v>
      </c>
      <c r="J7873" s="12" t="b">
        <f t="shared" si="613"/>
        <v>0</v>
      </c>
      <c r="K7873" s="9" t="b">
        <f t="shared" si="614"/>
        <v>0</v>
      </c>
    </row>
    <row r="7874" spans="1:11" ht="15.75" customHeight="1" x14ac:dyDescent="0.15">
      <c r="A7874" t="s">
        <v>7832</v>
      </c>
      <c r="B7874" s="10">
        <v>7873</v>
      </c>
      <c r="C7874" s="39" t="s">
        <v>1</v>
      </c>
      <c r="D7874" s="40">
        <v>1</v>
      </c>
      <c r="E7874" s="40">
        <v>1</v>
      </c>
      <c r="F7874" s="11" t="s">
        <v>2</v>
      </c>
      <c r="G7874" s="12">
        <f t="shared" si="610"/>
        <v>0</v>
      </c>
      <c r="H7874" s="12" t="b">
        <f t="shared" si="611"/>
        <v>0</v>
      </c>
      <c r="I7874" s="12" t="b">
        <f t="shared" si="612"/>
        <v>1</v>
      </c>
      <c r="J7874" s="12" t="b">
        <f t="shared" si="613"/>
        <v>0</v>
      </c>
      <c r="K7874" s="9" t="b">
        <f t="shared" si="614"/>
        <v>0</v>
      </c>
    </row>
    <row r="7875" spans="1:11" ht="15.75" customHeight="1" x14ac:dyDescent="0.15">
      <c r="A7875" t="s">
        <v>7833</v>
      </c>
      <c r="B7875" s="10">
        <v>7874</v>
      </c>
      <c r="C7875" s="39" t="s">
        <v>1</v>
      </c>
      <c r="D7875" s="40">
        <v>1</v>
      </c>
      <c r="E7875" s="40">
        <v>1</v>
      </c>
      <c r="F7875" s="11" t="s">
        <v>2</v>
      </c>
      <c r="G7875" s="12">
        <f t="shared" si="610"/>
        <v>0</v>
      </c>
      <c r="H7875" s="12" t="b">
        <f t="shared" si="611"/>
        <v>0</v>
      </c>
      <c r="I7875" s="12" t="b">
        <f t="shared" si="612"/>
        <v>1</v>
      </c>
      <c r="J7875" s="12" t="b">
        <f t="shared" si="613"/>
        <v>0</v>
      </c>
      <c r="K7875" s="9" t="b">
        <f t="shared" si="614"/>
        <v>0</v>
      </c>
    </row>
    <row r="7876" spans="1:11" ht="15.75" customHeight="1" x14ac:dyDescent="0.15">
      <c r="A7876" t="s">
        <v>7834</v>
      </c>
      <c r="B7876" s="10">
        <v>7875</v>
      </c>
      <c r="C7876" s="39" t="s">
        <v>1</v>
      </c>
      <c r="D7876" s="40">
        <v>2</v>
      </c>
      <c r="E7876" s="40">
        <v>0</v>
      </c>
      <c r="F7876" s="11" t="s">
        <v>1</v>
      </c>
      <c r="G7876" s="12">
        <f t="shared" si="610"/>
        <v>1</v>
      </c>
      <c r="H7876" s="12" t="b">
        <f t="shared" si="611"/>
        <v>1</v>
      </c>
      <c r="I7876" s="12" t="b">
        <f t="shared" si="612"/>
        <v>0</v>
      </c>
      <c r="J7876" s="12" t="b">
        <f t="shared" si="613"/>
        <v>0</v>
      </c>
      <c r="K7876" s="9" t="b">
        <f t="shared" si="614"/>
        <v>0</v>
      </c>
    </row>
    <row r="7877" spans="1:11" ht="15.75" customHeight="1" x14ac:dyDescent="0.15">
      <c r="A7877" t="s">
        <v>7835</v>
      </c>
      <c r="B7877" s="10">
        <v>7876</v>
      </c>
      <c r="C7877" s="39" t="s">
        <v>1</v>
      </c>
      <c r="D7877" s="40">
        <v>2</v>
      </c>
      <c r="E7877" s="40">
        <v>0</v>
      </c>
      <c r="F7877" s="11" t="s">
        <v>1</v>
      </c>
      <c r="G7877" s="12">
        <f t="shared" ref="G7877:G7940" si="615">IF(C7877=F7877,1,0)</f>
        <v>1</v>
      </c>
      <c r="H7877" s="12" t="b">
        <f t="shared" ref="H7877:H7940" si="616">AND(C7877="incels",F7877="incels")</f>
        <v>1</v>
      </c>
      <c r="I7877" s="12" t="b">
        <f t="shared" ref="I7877:I7940" si="617">AND(C7877="incels",F7877="neutre")</f>
        <v>0</v>
      </c>
      <c r="J7877" s="12" t="b">
        <f t="shared" ref="J7877:J7940" si="618">AND(C7877="neutre",F7877="neutre")</f>
        <v>0</v>
      </c>
      <c r="K7877" s="9" t="b">
        <f t="shared" ref="K7877:K7940" si="619">AND(C7877="neutre",F7877="incels")</f>
        <v>0</v>
      </c>
    </row>
    <row r="7878" spans="1:11" ht="15.75" customHeight="1" x14ac:dyDescent="0.15">
      <c r="A7878" t="s">
        <v>7836</v>
      </c>
      <c r="B7878" s="10">
        <v>7877</v>
      </c>
      <c r="C7878" s="39" t="s">
        <v>1</v>
      </c>
      <c r="D7878" s="40">
        <v>2</v>
      </c>
      <c r="E7878" s="40">
        <v>0</v>
      </c>
      <c r="F7878" s="11" t="s">
        <v>1</v>
      </c>
      <c r="G7878" s="12">
        <f t="shared" si="615"/>
        <v>1</v>
      </c>
      <c r="H7878" s="12" t="b">
        <f t="shared" si="616"/>
        <v>1</v>
      </c>
      <c r="I7878" s="12" t="b">
        <f t="shared" si="617"/>
        <v>0</v>
      </c>
      <c r="J7878" s="12" t="b">
        <f t="shared" si="618"/>
        <v>0</v>
      </c>
      <c r="K7878" s="9" t="b">
        <f t="shared" si="619"/>
        <v>0</v>
      </c>
    </row>
    <row r="7879" spans="1:11" ht="15.75" customHeight="1" x14ac:dyDescent="0.15">
      <c r="A7879" t="s">
        <v>7837</v>
      </c>
      <c r="B7879" s="10">
        <v>7878</v>
      </c>
      <c r="C7879" s="39" t="s">
        <v>1</v>
      </c>
      <c r="D7879" s="40">
        <v>1</v>
      </c>
      <c r="E7879" s="40">
        <v>1</v>
      </c>
      <c r="F7879" s="11" t="s">
        <v>1</v>
      </c>
      <c r="G7879" s="12">
        <f t="shared" si="615"/>
        <v>1</v>
      </c>
      <c r="H7879" s="12" t="b">
        <f t="shared" si="616"/>
        <v>1</v>
      </c>
      <c r="I7879" s="12" t="b">
        <f t="shared" si="617"/>
        <v>0</v>
      </c>
      <c r="J7879" s="12" t="b">
        <f t="shared" si="618"/>
        <v>0</v>
      </c>
      <c r="K7879" s="9" t="b">
        <f t="shared" si="619"/>
        <v>0</v>
      </c>
    </row>
    <row r="7880" spans="1:11" ht="15.75" customHeight="1" x14ac:dyDescent="0.15">
      <c r="A7880" t="s">
        <v>7838</v>
      </c>
      <c r="B7880" s="10">
        <v>7879</v>
      </c>
      <c r="C7880" s="39" t="s">
        <v>2</v>
      </c>
      <c r="D7880" s="40">
        <v>0</v>
      </c>
      <c r="E7880" s="40">
        <v>2</v>
      </c>
      <c r="F7880" s="11" t="s">
        <v>1</v>
      </c>
      <c r="G7880" s="12">
        <f t="shared" si="615"/>
        <v>0</v>
      </c>
      <c r="H7880" s="12" t="b">
        <f t="shared" si="616"/>
        <v>0</v>
      </c>
      <c r="I7880" s="12" t="b">
        <f t="shared" si="617"/>
        <v>0</v>
      </c>
      <c r="J7880" s="12" t="b">
        <f t="shared" si="618"/>
        <v>0</v>
      </c>
      <c r="K7880" s="9" t="b">
        <f t="shared" si="619"/>
        <v>1</v>
      </c>
    </row>
    <row r="7881" spans="1:11" ht="15.75" customHeight="1" x14ac:dyDescent="0.15">
      <c r="A7881" t="s">
        <v>7839</v>
      </c>
      <c r="B7881" s="10">
        <v>7880</v>
      </c>
      <c r="C7881" s="39" t="s">
        <v>1</v>
      </c>
      <c r="D7881" s="40">
        <v>2</v>
      </c>
      <c r="E7881" s="40">
        <v>0</v>
      </c>
      <c r="F7881" s="11" t="s">
        <v>2</v>
      </c>
      <c r="G7881" s="12">
        <f t="shared" si="615"/>
        <v>0</v>
      </c>
      <c r="H7881" s="12" t="b">
        <f t="shared" si="616"/>
        <v>0</v>
      </c>
      <c r="I7881" s="12" t="b">
        <f t="shared" si="617"/>
        <v>1</v>
      </c>
      <c r="J7881" s="12" t="b">
        <f t="shared" si="618"/>
        <v>0</v>
      </c>
      <c r="K7881" s="9" t="b">
        <f t="shared" si="619"/>
        <v>0</v>
      </c>
    </row>
    <row r="7882" spans="1:11" ht="15.75" customHeight="1" x14ac:dyDescent="0.15">
      <c r="A7882" t="s">
        <v>7840</v>
      </c>
      <c r="B7882" s="10">
        <v>7881</v>
      </c>
      <c r="C7882" s="39" t="s">
        <v>1</v>
      </c>
      <c r="D7882" s="40">
        <v>2</v>
      </c>
      <c r="E7882" s="40">
        <v>0</v>
      </c>
      <c r="F7882" s="11" t="s">
        <v>1</v>
      </c>
      <c r="G7882" s="12">
        <f t="shared" si="615"/>
        <v>1</v>
      </c>
      <c r="H7882" s="12" t="b">
        <f t="shared" si="616"/>
        <v>1</v>
      </c>
      <c r="I7882" s="12" t="b">
        <f t="shared" si="617"/>
        <v>0</v>
      </c>
      <c r="J7882" s="12" t="b">
        <f t="shared" si="618"/>
        <v>0</v>
      </c>
      <c r="K7882" s="9" t="b">
        <f t="shared" si="619"/>
        <v>0</v>
      </c>
    </row>
    <row r="7883" spans="1:11" ht="15.75" customHeight="1" x14ac:dyDescent="0.15">
      <c r="A7883" t="s">
        <v>7841</v>
      </c>
      <c r="B7883" s="10">
        <v>7882</v>
      </c>
      <c r="C7883" s="39" t="s">
        <v>1</v>
      </c>
      <c r="D7883" s="40">
        <v>2</v>
      </c>
      <c r="E7883" s="40">
        <v>0</v>
      </c>
      <c r="F7883" s="11" t="s">
        <v>1</v>
      </c>
      <c r="G7883" s="12">
        <f t="shared" si="615"/>
        <v>1</v>
      </c>
      <c r="H7883" s="12" t="b">
        <f t="shared" si="616"/>
        <v>1</v>
      </c>
      <c r="I7883" s="12" t="b">
        <f t="shared" si="617"/>
        <v>0</v>
      </c>
      <c r="J7883" s="12" t="b">
        <f t="shared" si="618"/>
        <v>0</v>
      </c>
      <c r="K7883" s="9" t="b">
        <f t="shared" si="619"/>
        <v>0</v>
      </c>
    </row>
    <row r="7884" spans="1:11" ht="15.75" customHeight="1" x14ac:dyDescent="0.15">
      <c r="A7884" t="s">
        <v>7842</v>
      </c>
      <c r="B7884" s="10">
        <v>7883</v>
      </c>
      <c r="C7884" s="39" t="s">
        <v>2</v>
      </c>
      <c r="D7884" s="40">
        <v>0</v>
      </c>
      <c r="E7884" s="40">
        <v>2</v>
      </c>
      <c r="F7884" s="11" t="s">
        <v>2</v>
      </c>
      <c r="G7884" s="12">
        <f t="shared" si="615"/>
        <v>1</v>
      </c>
      <c r="H7884" s="12" t="b">
        <f t="shared" si="616"/>
        <v>0</v>
      </c>
      <c r="I7884" s="12" t="b">
        <f t="shared" si="617"/>
        <v>0</v>
      </c>
      <c r="J7884" s="12" t="b">
        <f t="shared" si="618"/>
        <v>1</v>
      </c>
      <c r="K7884" s="9" t="b">
        <f t="shared" si="619"/>
        <v>0</v>
      </c>
    </row>
    <row r="7885" spans="1:11" ht="15.75" customHeight="1" x14ac:dyDescent="0.15">
      <c r="A7885" t="s">
        <v>7843</v>
      </c>
      <c r="B7885" s="10">
        <v>7884</v>
      </c>
      <c r="C7885" s="39" t="s">
        <v>1</v>
      </c>
      <c r="D7885" s="40">
        <v>2</v>
      </c>
      <c r="E7885" s="40">
        <v>0</v>
      </c>
      <c r="F7885" s="11" t="s">
        <v>1</v>
      </c>
      <c r="G7885" s="12">
        <f t="shared" si="615"/>
        <v>1</v>
      </c>
      <c r="H7885" s="12" t="b">
        <f t="shared" si="616"/>
        <v>1</v>
      </c>
      <c r="I7885" s="12" t="b">
        <f t="shared" si="617"/>
        <v>0</v>
      </c>
      <c r="J7885" s="12" t="b">
        <f t="shared" si="618"/>
        <v>0</v>
      </c>
      <c r="K7885" s="9" t="b">
        <f t="shared" si="619"/>
        <v>0</v>
      </c>
    </row>
    <row r="7886" spans="1:11" ht="15.75" customHeight="1" x14ac:dyDescent="0.15">
      <c r="A7886" t="s">
        <v>7844</v>
      </c>
      <c r="B7886" s="10">
        <v>7885</v>
      </c>
      <c r="C7886" s="39" t="s">
        <v>1</v>
      </c>
      <c r="D7886" s="40">
        <v>1</v>
      </c>
      <c r="E7886" s="40">
        <v>1</v>
      </c>
      <c r="F7886" s="11" t="s">
        <v>1</v>
      </c>
      <c r="G7886" s="12">
        <f t="shared" si="615"/>
        <v>1</v>
      </c>
      <c r="H7886" s="12" t="b">
        <f t="shared" si="616"/>
        <v>1</v>
      </c>
      <c r="I7886" s="12" t="b">
        <f t="shared" si="617"/>
        <v>0</v>
      </c>
      <c r="J7886" s="12" t="b">
        <f t="shared" si="618"/>
        <v>0</v>
      </c>
      <c r="K7886" s="9" t="b">
        <f t="shared" si="619"/>
        <v>0</v>
      </c>
    </row>
    <row r="7887" spans="1:11" ht="15.75" customHeight="1" x14ac:dyDescent="0.15">
      <c r="A7887" t="s">
        <v>7845</v>
      </c>
      <c r="B7887" s="10">
        <v>7886</v>
      </c>
      <c r="C7887" s="39" t="s">
        <v>1</v>
      </c>
      <c r="D7887" s="40">
        <v>0</v>
      </c>
      <c r="E7887" s="40">
        <v>0</v>
      </c>
      <c r="F7887" s="11" t="s">
        <v>1</v>
      </c>
      <c r="G7887" s="12">
        <f t="shared" si="615"/>
        <v>1</v>
      </c>
      <c r="H7887" s="12" t="b">
        <f t="shared" si="616"/>
        <v>1</v>
      </c>
      <c r="I7887" s="12" t="b">
        <f t="shared" si="617"/>
        <v>0</v>
      </c>
      <c r="J7887" s="12" t="b">
        <f t="shared" si="618"/>
        <v>0</v>
      </c>
      <c r="K7887" s="9" t="b">
        <f t="shared" si="619"/>
        <v>0</v>
      </c>
    </row>
    <row r="7888" spans="1:11" ht="15.75" customHeight="1" x14ac:dyDescent="0.15">
      <c r="A7888" t="s">
        <v>7846</v>
      </c>
      <c r="B7888" s="10">
        <v>7887</v>
      </c>
      <c r="C7888" s="39" t="s">
        <v>1</v>
      </c>
      <c r="D7888" s="40">
        <v>2</v>
      </c>
      <c r="E7888" s="40">
        <v>0</v>
      </c>
      <c r="F7888" s="11" t="s">
        <v>1</v>
      </c>
      <c r="G7888" s="12">
        <f t="shared" si="615"/>
        <v>1</v>
      </c>
      <c r="H7888" s="12" t="b">
        <f t="shared" si="616"/>
        <v>1</v>
      </c>
      <c r="I7888" s="12" t="b">
        <f t="shared" si="617"/>
        <v>0</v>
      </c>
      <c r="J7888" s="12" t="b">
        <f t="shared" si="618"/>
        <v>0</v>
      </c>
      <c r="K7888" s="9" t="b">
        <f t="shared" si="619"/>
        <v>0</v>
      </c>
    </row>
    <row r="7889" spans="1:11" ht="15.75" customHeight="1" x14ac:dyDescent="0.15">
      <c r="A7889" t="s">
        <v>7847</v>
      </c>
      <c r="B7889" s="10">
        <v>7888</v>
      </c>
      <c r="C7889" s="39" t="s">
        <v>1</v>
      </c>
      <c r="D7889" s="40">
        <v>2</v>
      </c>
      <c r="E7889" s="40">
        <v>0</v>
      </c>
      <c r="F7889" s="11" t="s">
        <v>1</v>
      </c>
      <c r="G7889" s="12">
        <f t="shared" si="615"/>
        <v>1</v>
      </c>
      <c r="H7889" s="12" t="b">
        <f t="shared" si="616"/>
        <v>1</v>
      </c>
      <c r="I7889" s="12" t="b">
        <f t="shared" si="617"/>
        <v>0</v>
      </c>
      <c r="J7889" s="12" t="b">
        <f t="shared" si="618"/>
        <v>0</v>
      </c>
      <c r="K7889" s="9" t="b">
        <f t="shared" si="619"/>
        <v>0</v>
      </c>
    </row>
    <row r="7890" spans="1:11" ht="15.75" customHeight="1" x14ac:dyDescent="0.15">
      <c r="A7890" t="s">
        <v>7848</v>
      </c>
      <c r="B7890" s="10">
        <v>7889</v>
      </c>
      <c r="C7890" s="39" t="s">
        <v>2</v>
      </c>
      <c r="D7890" s="40">
        <v>1</v>
      </c>
      <c r="E7890" s="40">
        <v>1</v>
      </c>
      <c r="F7890" s="11" t="s">
        <v>1</v>
      </c>
      <c r="G7890" s="12">
        <f t="shared" si="615"/>
        <v>0</v>
      </c>
      <c r="H7890" s="12" t="b">
        <f t="shared" si="616"/>
        <v>0</v>
      </c>
      <c r="I7890" s="12" t="b">
        <f t="shared" si="617"/>
        <v>0</v>
      </c>
      <c r="J7890" s="12" t="b">
        <f t="shared" si="618"/>
        <v>0</v>
      </c>
      <c r="K7890" s="9" t="b">
        <f t="shared" si="619"/>
        <v>1</v>
      </c>
    </row>
    <row r="7891" spans="1:11" ht="15.75" customHeight="1" x14ac:dyDescent="0.15">
      <c r="A7891" t="s">
        <v>7849</v>
      </c>
      <c r="B7891" s="10">
        <v>7890</v>
      </c>
      <c r="C7891" s="39" t="s">
        <v>1</v>
      </c>
      <c r="D7891" s="40">
        <v>0</v>
      </c>
      <c r="E7891" s="40">
        <v>0</v>
      </c>
      <c r="F7891" s="11" t="s">
        <v>1</v>
      </c>
      <c r="G7891" s="12">
        <f t="shared" si="615"/>
        <v>1</v>
      </c>
      <c r="H7891" s="12" t="b">
        <f t="shared" si="616"/>
        <v>1</v>
      </c>
      <c r="I7891" s="12" t="b">
        <f t="shared" si="617"/>
        <v>0</v>
      </c>
      <c r="J7891" s="12" t="b">
        <f t="shared" si="618"/>
        <v>0</v>
      </c>
      <c r="K7891" s="9" t="b">
        <f t="shared" si="619"/>
        <v>0</v>
      </c>
    </row>
    <row r="7892" spans="1:11" ht="15.75" customHeight="1" x14ac:dyDescent="0.15">
      <c r="A7892" t="s">
        <v>7850</v>
      </c>
      <c r="B7892" s="10">
        <v>7891</v>
      </c>
      <c r="C7892" s="39" t="s">
        <v>1</v>
      </c>
      <c r="D7892" s="40">
        <v>1</v>
      </c>
      <c r="E7892" s="40">
        <v>1</v>
      </c>
      <c r="F7892" s="11" t="s">
        <v>2</v>
      </c>
      <c r="G7892" s="12">
        <f t="shared" si="615"/>
        <v>0</v>
      </c>
      <c r="H7892" s="12" t="b">
        <f t="shared" si="616"/>
        <v>0</v>
      </c>
      <c r="I7892" s="12" t="b">
        <f t="shared" si="617"/>
        <v>1</v>
      </c>
      <c r="J7892" s="12" t="b">
        <f t="shared" si="618"/>
        <v>0</v>
      </c>
      <c r="K7892" s="9" t="b">
        <f t="shared" si="619"/>
        <v>0</v>
      </c>
    </row>
    <row r="7893" spans="1:11" ht="15.75" customHeight="1" x14ac:dyDescent="0.15">
      <c r="A7893" t="s">
        <v>7851</v>
      </c>
      <c r="B7893" s="10">
        <v>7892</v>
      </c>
      <c r="C7893" s="39" t="s">
        <v>1</v>
      </c>
      <c r="D7893" s="40">
        <v>1</v>
      </c>
      <c r="E7893" s="40">
        <v>1</v>
      </c>
      <c r="F7893" s="11" t="s">
        <v>1</v>
      </c>
      <c r="G7893" s="12">
        <f t="shared" si="615"/>
        <v>1</v>
      </c>
      <c r="H7893" s="12" t="b">
        <f t="shared" si="616"/>
        <v>1</v>
      </c>
      <c r="I7893" s="12" t="b">
        <f t="shared" si="617"/>
        <v>0</v>
      </c>
      <c r="J7893" s="12" t="b">
        <f t="shared" si="618"/>
        <v>0</v>
      </c>
      <c r="K7893" s="9" t="b">
        <f t="shared" si="619"/>
        <v>0</v>
      </c>
    </row>
    <row r="7894" spans="1:11" ht="15.75" customHeight="1" x14ac:dyDescent="0.15">
      <c r="A7894" t="s">
        <v>7852</v>
      </c>
      <c r="B7894" s="10">
        <v>7893</v>
      </c>
      <c r="C7894" s="39" t="s">
        <v>1</v>
      </c>
      <c r="D7894" s="40">
        <v>2</v>
      </c>
      <c r="E7894" s="40">
        <v>0</v>
      </c>
      <c r="F7894" s="11" t="s">
        <v>1</v>
      </c>
      <c r="G7894" s="12">
        <f t="shared" si="615"/>
        <v>1</v>
      </c>
      <c r="H7894" s="12" t="b">
        <f t="shared" si="616"/>
        <v>1</v>
      </c>
      <c r="I7894" s="12" t="b">
        <f t="shared" si="617"/>
        <v>0</v>
      </c>
      <c r="J7894" s="12" t="b">
        <f t="shared" si="618"/>
        <v>0</v>
      </c>
      <c r="K7894" s="9" t="b">
        <f t="shared" si="619"/>
        <v>0</v>
      </c>
    </row>
    <row r="7895" spans="1:11" ht="15.75" customHeight="1" x14ac:dyDescent="0.15">
      <c r="A7895" t="s">
        <v>7853</v>
      </c>
      <c r="B7895" s="10">
        <v>7894</v>
      </c>
      <c r="C7895" s="39" t="s">
        <v>1</v>
      </c>
      <c r="D7895" s="40">
        <v>2</v>
      </c>
      <c r="E7895" s="40">
        <v>0</v>
      </c>
      <c r="F7895" s="11" t="s">
        <v>2</v>
      </c>
      <c r="G7895" s="12">
        <f t="shared" si="615"/>
        <v>0</v>
      </c>
      <c r="H7895" s="12" t="b">
        <f t="shared" si="616"/>
        <v>0</v>
      </c>
      <c r="I7895" s="12" t="b">
        <f t="shared" si="617"/>
        <v>1</v>
      </c>
      <c r="J7895" s="12" t="b">
        <f t="shared" si="618"/>
        <v>0</v>
      </c>
      <c r="K7895" s="9" t="b">
        <f t="shared" si="619"/>
        <v>0</v>
      </c>
    </row>
    <row r="7896" spans="1:11" ht="15.75" customHeight="1" x14ac:dyDescent="0.15">
      <c r="A7896" t="s">
        <v>7854</v>
      </c>
      <c r="B7896" s="10">
        <v>7895</v>
      </c>
      <c r="C7896" s="39" t="s">
        <v>1</v>
      </c>
      <c r="D7896" s="40">
        <v>2</v>
      </c>
      <c r="E7896" s="40">
        <v>0</v>
      </c>
      <c r="F7896" s="11" t="s">
        <v>1</v>
      </c>
      <c r="G7896" s="12">
        <f t="shared" si="615"/>
        <v>1</v>
      </c>
      <c r="H7896" s="12" t="b">
        <f t="shared" si="616"/>
        <v>1</v>
      </c>
      <c r="I7896" s="12" t="b">
        <f t="shared" si="617"/>
        <v>0</v>
      </c>
      <c r="J7896" s="12" t="b">
        <f t="shared" si="618"/>
        <v>0</v>
      </c>
      <c r="K7896" s="9" t="b">
        <f t="shared" si="619"/>
        <v>0</v>
      </c>
    </row>
    <row r="7897" spans="1:11" ht="15.75" customHeight="1" x14ac:dyDescent="0.15">
      <c r="A7897" t="s">
        <v>7855</v>
      </c>
      <c r="B7897" s="10">
        <v>7896</v>
      </c>
      <c r="C7897" s="39" t="s">
        <v>2</v>
      </c>
      <c r="D7897" s="40">
        <v>1</v>
      </c>
      <c r="E7897" s="40">
        <v>1</v>
      </c>
      <c r="F7897" s="11" t="s">
        <v>2</v>
      </c>
      <c r="G7897" s="12">
        <f t="shared" si="615"/>
        <v>1</v>
      </c>
      <c r="H7897" s="12" t="b">
        <f t="shared" si="616"/>
        <v>0</v>
      </c>
      <c r="I7897" s="12" t="b">
        <f t="shared" si="617"/>
        <v>0</v>
      </c>
      <c r="J7897" s="12" t="b">
        <f t="shared" si="618"/>
        <v>1</v>
      </c>
      <c r="K7897" s="9" t="b">
        <f t="shared" si="619"/>
        <v>0</v>
      </c>
    </row>
    <row r="7898" spans="1:11" ht="15.75" customHeight="1" x14ac:dyDescent="0.15">
      <c r="A7898" t="s">
        <v>7856</v>
      </c>
      <c r="B7898" s="10">
        <v>7897</v>
      </c>
      <c r="C7898" s="39" t="s">
        <v>1</v>
      </c>
      <c r="D7898" s="40">
        <v>2</v>
      </c>
      <c r="E7898" s="40">
        <v>0</v>
      </c>
      <c r="F7898" s="11" t="s">
        <v>1</v>
      </c>
      <c r="G7898" s="12">
        <f t="shared" si="615"/>
        <v>1</v>
      </c>
      <c r="H7898" s="12" t="b">
        <f t="shared" si="616"/>
        <v>1</v>
      </c>
      <c r="I7898" s="12" t="b">
        <f t="shared" si="617"/>
        <v>0</v>
      </c>
      <c r="J7898" s="12" t="b">
        <f t="shared" si="618"/>
        <v>0</v>
      </c>
      <c r="K7898" s="9" t="b">
        <f t="shared" si="619"/>
        <v>0</v>
      </c>
    </row>
    <row r="7899" spans="1:11" ht="15.75" customHeight="1" x14ac:dyDescent="0.15">
      <c r="A7899" t="s">
        <v>7857</v>
      </c>
      <c r="B7899" s="10">
        <v>7898</v>
      </c>
      <c r="C7899" s="39" t="s">
        <v>2</v>
      </c>
      <c r="D7899" s="40">
        <v>1</v>
      </c>
      <c r="E7899" s="40">
        <v>1</v>
      </c>
      <c r="F7899" s="11" t="s">
        <v>1</v>
      </c>
      <c r="G7899" s="12">
        <f t="shared" si="615"/>
        <v>0</v>
      </c>
      <c r="H7899" s="12" t="b">
        <f t="shared" si="616"/>
        <v>0</v>
      </c>
      <c r="I7899" s="12" t="b">
        <f t="shared" si="617"/>
        <v>0</v>
      </c>
      <c r="J7899" s="12" t="b">
        <f t="shared" si="618"/>
        <v>0</v>
      </c>
      <c r="K7899" s="9" t="b">
        <f t="shared" si="619"/>
        <v>1</v>
      </c>
    </row>
    <row r="7900" spans="1:11" ht="15.75" customHeight="1" x14ac:dyDescent="0.15">
      <c r="A7900" t="s">
        <v>7858</v>
      </c>
      <c r="B7900" s="10">
        <v>7899</v>
      </c>
      <c r="C7900" s="39" t="s">
        <v>2</v>
      </c>
      <c r="D7900" s="40">
        <v>1</v>
      </c>
      <c r="E7900" s="40">
        <v>1</v>
      </c>
      <c r="F7900" s="11" t="s">
        <v>2</v>
      </c>
      <c r="G7900" s="12">
        <f t="shared" si="615"/>
        <v>1</v>
      </c>
      <c r="H7900" s="12" t="b">
        <f t="shared" si="616"/>
        <v>0</v>
      </c>
      <c r="I7900" s="12" t="b">
        <f t="shared" si="617"/>
        <v>0</v>
      </c>
      <c r="J7900" s="12" t="b">
        <f t="shared" si="618"/>
        <v>1</v>
      </c>
      <c r="K7900" s="9" t="b">
        <f t="shared" si="619"/>
        <v>0</v>
      </c>
    </row>
    <row r="7901" spans="1:11" ht="15.75" customHeight="1" x14ac:dyDescent="0.15">
      <c r="A7901" t="s">
        <v>7859</v>
      </c>
      <c r="B7901" s="10">
        <v>7900</v>
      </c>
      <c r="C7901" s="39" t="s">
        <v>1</v>
      </c>
      <c r="D7901" s="40">
        <v>2</v>
      </c>
      <c r="E7901" s="40">
        <v>0</v>
      </c>
      <c r="F7901" s="11" t="s">
        <v>1</v>
      </c>
      <c r="G7901" s="12">
        <f t="shared" si="615"/>
        <v>1</v>
      </c>
      <c r="H7901" s="12" t="b">
        <f t="shared" si="616"/>
        <v>1</v>
      </c>
      <c r="I7901" s="12" t="b">
        <f t="shared" si="617"/>
        <v>0</v>
      </c>
      <c r="J7901" s="12" t="b">
        <f t="shared" si="618"/>
        <v>0</v>
      </c>
      <c r="K7901" s="9" t="b">
        <f t="shared" si="619"/>
        <v>0</v>
      </c>
    </row>
    <row r="7902" spans="1:11" ht="15.75" customHeight="1" x14ac:dyDescent="0.15">
      <c r="A7902" t="s">
        <v>7860</v>
      </c>
      <c r="B7902" s="10">
        <v>7901</v>
      </c>
      <c r="C7902" s="39" t="s">
        <v>1</v>
      </c>
      <c r="D7902" s="40">
        <v>2</v>
      </c>
      <c r="E7902" s="40">
        <v>0</v>
      </c>
      <c r="F7902" s="11" t="s">
        <v>2</v>
      </c>
      <c r="G7902" s="12">
        <f t="shared" si="615"/>
        <v>0</v>
      </c>
      <c r="H7902" s="12" t="b">
        <f t="shared" si="616"/>
        <v>0</v>
      </c>
      <c r="I7902" s="12" t="b">
        <f t="shared" si="617"/>
        <v>1</v>
      </c>
      <c r="J7902" s="12" t="b">
        <f t="shared" si="618"/>
        <v>0</v>
      </c>
      <c r="K7902" s="9" t="b">
        <f t="shared" si="619"/>
        <v>0</v>
      </c>
    </row>
    <row r="7903" spans="1:11" ht="15.75" customHeight="1" x14ac:dyDescent="0.15">
      <c r="A7903" t="s">
        <v>7861</v>
      </c>
      <c r="B7903" s="10">
        <v>7902</v>
      </c>
      <c r="C7903" s="39" t="s">
        <v>1</v>
      </c>
      <c r="D7903" s="40">
        <v>2</v>
      </c>
      <c r="E7903" s="40">
        <v>0</v>
      </c>
      <c r="F7903" s="11" t="s">
        <v>1</v>
      </c>
      <c r="G7903" s="12">
        <f t="shared" si="615"/>
        <v>1</v>
      </c>
      <c r="H7903" s="12" t="b">
        <f t="shared" si="616"/>
        <v>1</v>
      </c>
      <c r="I7903" s="12" t="b">
        <f t="shared" si="617"/>
        <v>0</v>
      </c>
      <c r="J7903" s="12" t="b">
        <f t="shared" si="618"/>
        <v>0</v>
      </c>
      <c r="K7903" s="9" t="b">
        <f t="shared" si="619"/>
        <v>0</v>
      </c>
    </row>
    <row r="7904" spans="1:11" ht="15.75" customHeight="1" x14ac:dyDescent="0.15">
      <c r="A7904" t="s">
        <v>7862</v>
      </c>
      <c r="B7904" s="10">
        <v>7903</v>
      </c>
      <c r="C7904" s="39" t="s">
        <v>1</v>
      </c>
      <c r="D7904" s="40">
        <v>1</v>
      </c>
      <c r="E7904" s="40">
        <v>1</v>
      </c>
      <c r="F7904" s="11" t="s">
        <v>2</v>
      </c>
      <c r="G7904" s="12">
        <f t="shared" si="615"/>
        <v>0</v>
      </c>
      <c r="H7904" s="12" t="b">
        <f t="shared" si="616"/>
        <v>0</v>
      </c>
      <c r="I7904" s="12" t="b">
        <f t="shared" si="617"/>
        <v>1</v>
      </c>
      <c r="J7904" s="12" t="b">
        <f t="shared" si="618"/>
        <v>0</v>
      </c>
      <c r="K7904" s="9" t="b">
        <f t="shared" si="619"/>
        <v>0</v>
      </c>
    </row>
    <row r="7905" spans="1:11" ht="15.75" customHeight="1" x14ac:dyDescent="0.15">
      <c r="A7905" t="s">
        <v>7863</v>
      </c>
      <c r="B7905" s="10">
        <v>7904</v>
      </c>
      <c r="C7905" s="39" t="s">
        <v>1</v>
      </c>
      <c r="D7905" s="40">
        <v>2</v>
      </c>
      <c r="E7905" s="40">
        <v>0</v>
      </c>
      <c r="F7905" s="11" t="s">
        <v>1</v>
      </c>
      <c r="G7905" s="12">
        <f t="shared" si="615"/>
        <v>1</v>
      </c>
      <c r="H7905" s="12" t="b">
        <f t="shared" si="616"/>
        <v>1</v>
      </c>
      <c r="I7905" s="12" t="b">
        <f t="shared" si="617"/>
        <v>0</v>
      </c>
      <c r="J7905" s="12" t="b">
        <f t="shared" si="618"/>
        <v>0</v>
      </c>
      <c r="K7905" s="9" t="b">
        <f t="shared" si="619"/>
        <v>0</v>
      </c>
    </row>
    <row r="7906" spans="1:11" ht="15.75" customHeight="1" x14ac:dyDescent="0.15">
      <c r="A7906" t="s">
        <v>7864</v>
      </c>
      <c r="B7906" s="10">
        <v>7905</v>
      </c>
      <c r="C7906" s="39" t="s">
        <v>1</v>
      </c>
      <c r="D7906" s="40">
        <v>0</v>
      </c>
      <c r="E7906" s="40">
        <v>0</v>
      </c>
      <c r="F7906" s="11" t="s">
        <v>1</v>
      </c>
      <c r="G7906" s="12">
        <f t="shared" si="615"/>
        <v>1</v>
      </c>
      <c r="H7906" s="12" t="b">
        <f t="shared" si="616"/>
        <v>1</v>
      </c>
      <c r="I7906" s="12" t="b">
        <f t="shared" si="617"/>
        <v>0</v>
      </c>
      <c r="J7906" s="12" t="b">
        <f t="shared" si="618"/>
        <v>0</v>
      </c>
      <c r="K7906" s="9" t="b">
        <f t="shared" si="619"/>
        <v>0</v>
      </c>
    </row>
    <row r="7907" spans="1:11" ht="15.75" customHeight="1" x14ac:dyDescent="0.15">
      <c r="A7907" t="s">
        <v>7865</v>
      </c>
      <c r="B7907" s="10">
        <v>7906</v>
      </c>
      <c r="C7907" s="39" t="s">
        <v>1</v>
      </c>
      <c r="D7907" s="40">
        <v>2</v>
      </c>
      <c r="E7907" s="40">
        <v>0</v>
      </c>
      <c r="F7907" s="11" t="s">
        <v>1</v>
      </c>
      <c r="G7907" s="12">
        <f t="shared" si="615"/>
        <v>1</v>
      </c>
      <c r="H7907" s="12" t="b">
        <f t="shared" si="616"/>
        <v>1</v>
      </c>
      <c r="I7907" s="12" t="b">
        <f t="shared" si="617"/>
        <v>0</v>
      </c>
      <c r="J7907" s="12" t="b">
        <f t="shared" si="618"/>
        <v>0</v>
      </c>
      <c r="K7907" s="9" t="b">
        <f t="shared" si="619"/>
        <v>0</v>
      </c>
    </row>
    <row r="7908" spans="1:11" ht="15.75" customHeight="1" x14ac:dyDescent="0.15">
      <c r="A7908" t="s">
        <v>7866</v>
      </c>
      <c r="B7908" s="10">
        <v>7907</v>
      </c>
      <c r="C7908" s="39" t="s">
        <v>1</v>
      </c>
      <c r="D7908" s="40">
        <v>1</v>
      </c>
      <c r="E7908" s="40">
        <v>1</v>
      </c>
      <c r="F7908" s="11" t="s">
        <v>1</v>
      </c>
      <c r="G7908" s="12">
        <f t="shared" si="615"/>
        <v>1</v>
      </c>
      <c r="H7908" s="12" t="b">
        <f t="shared" si="616"/>
        <v>1</v>
      </c>
      <c r="I7908" s="12" t="b">
        <f t="shared" si="617"/>
        <v>0</v>
      </c>
      <c r="J7908" s="12" t="b">
        <f t="shared" si="618"/>
        <v>0</v>
      </c>
      <c r="K7908" s="9" t="b">
        <f t="shared" si="619"/>
        <v>0</v>
      </c>
    </row>
    <row r="7909" spans="1:11" ht="15.75" customHeight="1" x14ac:dyDescent="0.15">
      <c r="A7909" t="s">
        <v>7867</v>
      </c>
      <c r="B7909" s="10">
        <v>7908</v>
      </c>
      <c r="C7909" s="39" t="s">
        <v>1</v>
      </c>
      <c r="D7909" s="40">
        <v>1</v>
      </c>
      <c r="E7909" s="40">
        <v>1</v>
      </c>
      <c r="F7909" s="11" t="s">
        <v>1</v>
      </c>
      <c r="G7909" s="12">
        <f t="shared" si="615"/>
        <v>1</v>
      </c>
      <c r="H7909" s="12" t="b">
        <f t="shared" si="616"/>
        <v>1</v>
      </c>
      <c r="I7909" s="12" t="b">
        <f t="shared" si="617"/>
        <v>0</v>
      </c>
      <c r="J7909" s="12" t="b">
        <f t="shared" si="618"/>
        <v>0</v>
      </c>
      <c r="K7909" s="9" t="b">
        <f t="shared" si="619"/>
        <v>0</v>
      </c>
    </row>
    <row r="7910" spans="1:11" ht="15.75" customHeight="1" x14ac:dyDescent="0.15">
      <c r="A7910" t="s">
        <v>7868</v>
      </c>
      <c r="B7910" s="10">
        <v>7909</v>
      </c>
      <c r="C7910" s="39" t="s">
        <v>1</v>
      </c>
      <c r="D7910" s="40">
        <v>2</v>
      </c>
      <c r="E7910" s="40">
        <v>0</v>
      </c>
      <c r="F7910" s="11" t="s">
        <v>1</v>
      </c>
      <c r="G7910" s="12">
        <f t="shared" si="615"/>
        <v>1</v>
      </c>
      <c r="H7910" s="12" t="b">
        <f t="shared" si="616"/>
        <v>1</v>
      </c>
      <c r="I7910" s="12" t="b">
        <f t="shared" si="617"/>
        <v>0</v>
      </c>
      <c r="J7910" s="12" t="b">
        <f t="shared" si="618"/>
        <v>0</v>
      </c>
      <c r="K7910" s="9" t="b">
        <f t="shared" si="619"/>
        <v>0</v>
      </c>
    </row>
    <row r="7911" spans="1:11" ht="15.75" customHeight="1" x14ac:dyDescent="0.15">
      <c r="A7911" t="s">
        <v>7869</v>
      </c>
      <c r="B7911" s="10">
        <v>7910</v>
      </c>
      <c r="C7911" s="39" t="s">
        <v>1</v>
      </c>
      <c r="D7911" s="40">
        <v>2</v>
      </c>
      <c r="E7911" s="40">
        <v>0</v>
      </c>
      <c r="F7911" s="11" t="s">
        <v>1</v>
      </c>
      <c r="G7911" s="12">
        <f t="shared" si="615"/>
        <v>1</v>
      </c>
      <c r="H7911" s="12" t="b">
        <f t="shared" si="616"/>
        <v>1</v>
      </c>
      <c r="I7911" s="12" t="b">
        <f t="shared" si="617"/>
        <v>0</v>
      </c>
      <c r="J7911" s="12" t="b">
        <f t="shared" si="618"/>
        <v>0</v>
      </c>
      <c r="K7911" s="9" t="b">
        <f t="shared" si="619"/>
        <v>0</v>
      </c>
    </row>
    <row r="7912" spans="1:11" ht="15.75" customHeight="1" x14ac:dyDescent="0.15">
      <c r="A7912" t="s">
        <v>7870</v>
      </c>
      <c r="B7912" s="10">
        <v>7911</v>
      </c>
      <c r="C7912" s="39" t="s">
        <v>1</v>
      </c>
      <c r="D7912" s="40">
        <v>2</v>
      </c>
      <c r="E7912" s="40">
        <v>0</v>
      </c>
      <c r="F7912" s="11" t="s">
        <v>1</v>
      </c>
      <c r="G7912" s="12">
        <f t="shared" si="615"/>
        <v>1</v>
      </c>
      <c r="H7912" s="12" t="b">
        <f t="shared" si="616"/>
        <v>1</v>
      </c>
      <c r="I7912" s="12" t="b">
        <f t="shared" si="617"/>
        <v>0</v>
      </c>
      <c r="J7912" s="12" t="b">
        <f t="shared" si="618"/>
        <v>0</v>
      </c>
      <c r="K7912" s="9" t="b">
        <f t="shared" si="619"/>
        <v>0</v>
      </c>
    </row>
    <row r="7913" spans="1:11" ht="15.75" customHeight="1" x14ac:dyDescent="0.15">
      <c r="A7913" t="s">
        <v>7871</v>
      </c>
      <c r="B7913" s="10">
        <v>7912</v>
      </c>
      <c r="C7913" s="39" t="s">
        <v>2</v>
      </c>
      <c r="D7913" s="40">
        <v>0</v>
      </c>
      <c r="E7913" s="40">
        <v>2</v>
      </c>
      <c r="F7913" s="11" t="s">
        <v>2</v>
      </c>
      <c r="G7913" s="12">
        <f t="shared" si="615"/>
        <v>1</v>
      </c>
      <c r="H7913" s="12" t="b">
        <f t="shared" si="616"/>
        <v>0</v>
      </c>
      <c r="I7913" s="12" t="b">
        <f t="shared" si="617"/>
        <v>0</v>
      </c>
      <c r="J7913" s="12" t="b">
        <f t="shared" si="618"/>
        <v>1</v>
      </c>
      <c r="K7913" s="9" t="b">
        <f t="shared" si="619"/>
        <v>0</v>
      </c>
    </row>
    <row r="7914" spans="1:11" ht="15.75" customHeight="1" x14ac:dyDescent="0.15">
      <c r="A7914" t="s">
        <v>7872</v>
      </c>
      <c r="B7914" s="10">
        <v>7913</v>
      </c>
      <c r="C7914" s="39" t="s">
        <v>1</v>
      </c>
      <c r="D7914" s="40">
        <v>2</v>
      </c>
      <c r="E7914" s="40">
        <v>0</v>
      </c>
      <c r="F7914" s="11" t="s">
        <v>2</v>
      </c>
      <c r="G7914" s="12">
        <f t="shared" si="615"/>
        <v>0</v>
      </c>
      <c r="H7914" s="12" t="b">
        <f t="shared" si="616"/>
        <v>0</v>
      </c>
      <c r="I7914" s="12" t="b">
        <f t="shared" si="617"/>
        <v>1</v>
      </c>
      <c r="J7914" s="12" t="b">
        <f t="shared" si="618"/>
        <v>0</v>
      </c>
      <c r="K7914" s="9" t="b">
        <f t="shared" si="619"/>
        <v>0</v>
      </c>
    </row>
    <row r="7915" spans="1:11" ht="15.75" customHeight="1" x14ac:dyDescent="0.15">
      <c r="A7915" t="s">
        <v>7873</v>
      </c>
      <c r="B7915" s="10">
        <v>7914</v>
      </c>
      <c r="C7915" s="39" t="s">
        <v>1</v>
      </c>
      <c r="D7915" s="40">
        <v>2</v>
      </c>
      <c r="E7915" s="40">
        <v>0</v>
      </c>
      <c r="F7915" s="11" t="s">
        <v>1</v>
      </c>
      <c r="G7915" s="12">
        <f t="shared" si="615"/>
        <v>1</v>
      </c>
      <c r="H7915" s="12" t="b">
        <f t="shared" si="616"/>
        <v>1</v>
      </c>
      <c r="I7915" s="12" t="b">
        <f t="shared" si="617"/>
        <v>0</v>
      </c>
      <c r="J7915" s="12" t="b">
        <f t="shared" si="618"/>
        <v>0</v>
      </c>
      <c r="K7915" s="9" t="b">
        <f t="shared" si="619"/>
        <v>0</v>
      </c>
    </row>
    <row r="7916" spans="1:11" ht="15.75" customHeight="1" x14ac:dyDescent="0.15">
      <c r="A7916" t="s">
        <v>7874</v>
      </c>
      <c r="B7916" s="10">
        <v>7915</v>
      </c>
      <c r="C7916" s="39" t="s">
        <v>2</v>
      </c>
      <c r="D7916" s="40">
        <v>1</v>
      </c>
      <c r="E7916" s="40">
        <v>1</v>
      </c>
      <c r="F7916" s="11" t="s">
        <v>2</v>
      </c>
      <c r="G7916" s="12">
        <f t="shared" si="615"/>
        <v>1</v>
      </c>
      <c r="H7916" s="12" t="b">
        <f t="shared" si="616"/>
        <v>0</v>
      </c>
      <c r="I7916" s="12" t="b">
        <f t="shared" si="617"/>
        <v>0</v>
      </c>
      <c r="J7916" s="12" t="b">
        <f t="shared" si="618"/>
        <v>1</v>
      </c>
      <c r="K7916" s="9" t="b">
        <f t="shared" si="619"/>
        <v>0</v>
      </c>
    </row>
    <row r="7917" spans="1:11" ht="15.75" customHeight="1" x14ac:dyDescent="0.15">
      <c r="A7917" t="s">
        <v>7875</v>
      </c>
      <c r="B7917" s="10">
        <v>7916</v>
      </c>
      <c r="C7917" s="39" t="s">
        <v>1</v>
      </c>
      <c r="D7917" s="40">
        <v>2</v>
      </c>
      <c r="E7917" s="40">
        <v>0</v>
      </c>
      <c r="F7917" s="11" t="s">
        <v>1</v>
      </c>
      <c r="G7917" s="12">
        <f t="shared" si="615"/>
        <v>1</v>
      </c>
      <c r="H7917" s="12" t="b">
        <f t="shared" si="616"/>
        <v>1</v>
      </c>
      <c r="I7917" s="12" t="b">
        <f t="shared" si="617"/>
        <v>0</v>
      </c>
      <c r="J7917" s="12" t="b">
        <f t="shared" si="618"/>
        <v>0</v>
      </c>
      <c r="K7917" s="9" t="b">
        <f t="shared" si="619"/>
        <v>0</v>
      </c>
    </row>
    <row r="7918" spans="1:11" ht="15.75" customHeight="1" x14ac:dyDescent="0.15">
      <c r="A7918" t="s">
        <v>7876</v>
      </c>
      <c r="B7918" s="10">
        <v>7917</v>
      </c>
      <c r="C7918" s="39" t="s">
        <v>1</v>
      </c>
      <c r="D7918" s="40">
        <v>1</v>
      </c>
      <c r="E7918" s="40">
        <v>1</v>
      </c>
      <c r="F7918" s="11" t="s">
        <v>1</v>
      </c>
      <c r="G7918" s="12">
        <f t="shared" si="615"/>
        <v>1</v>
      </c>
      <c r="H7918" s="12" t="b">
        <f t="shared" si="616"/>
        <v>1</v>
      </c>
      <c r="I7918" s="12" t="b">
        <f t="shared" si="617"/>
        <v>0</v>
      </c>
      <c r="J7918" s="12" t="b">
        <f t="shared" si="618"/>
        <v>0</v>
      </c>
      <c r="K7918" s="9" t="b">
        <f t="shared" si="619"/>
        <v>0</v>
      </c>
    </row>
    <row r="7919" spans="1:11" ht="15.75" customHeight="1" x14ac:dyDescent="0.15">
      <c r="A7919" t="s">
        <v>7877</v>
      </c>
      <c r="B7919" s="10">
        <v>7918</v>
      </c>
      <c r="C7919" s="39" t="s">
        <v>1</v>
      </c>
      <c r="D7919" s="40">
        <v>2</v>
      </c>
      <c r="E7919" s="40">
        <v>0</v>
      </c>
      <c r="F7919" s="11" t="s">
        <v>1</v>
      </c>
      <c r="G7919" s="12">
        <f t="shared" si="615"/>
        <v>1</v>
      </c>
      <c r="H7919" s="12" t="b">
        <f t="shared" si="616"/>
        <v>1</v>
      </c>
      <c r="I7919" s="12" t="b">
        <f t="shared" si="617"/>
        <v>0</v>
      </c>
      <c r="J7919" s="12" t="b">
        <f t="shared" si="618"/>
        <v>0</v>
      </c>
      <c r="K7919" s="9" t="b">
        <f t="shared" si="619"/>
        <v>0</v>
      </c>
    </row>
    <row r="7920" spans="1:11" ht="15.75" customHeight="1" x14ac:dyDescent="0.15">
      <c r="A7920" t="s">
        <v>7878</v>
      </c>
      <c r="B7920" s="10">
        <v>7919</v>
      </c>
      <c r="C7920" s="39" t="s">
        <v>1</v>
      </c>
      <c r="D7920" s="40">
        <v>1</v>
      </c>
      <c r="E7920" s="40">
        <v>1</v>
      </c>
      <c r="F7920" s="11" t="s">
        <v>2</v>
      </c>
      <c r="G7920" s="12">
        <f t="shared" si="615"/>
        <v>0</v>
      </c>
      <c r="H7920" s="12" t="b">
        <f t="shared" si="616"/>
        <v>0</v>
      </c>
      <c r="I7920" s="12" t="b">
        <f t="shared" si="617"/>
        <v>1</v>
      </c>
      <c r="J7920" s="12" t="b">
        <f t="shared" si="618"/>
        <v>0</v>
      </c>
      <c r="K7920" s="9" t="b">
        <f t="shared" si="619"/>
        <v>0</v>
      </c>
    </row>
    <row r="7921" spans="1:11" ht="15.75" customHeight="1" x14ac:dyDescent="0.15">
      <c r="A7921" t="s">
        <v>7879</v>
      </c>
      <c r="B7921" s="10">
        <v>7920</v>
      </c>
      <c r="C7921" s="39" t="s">
        <v>1</v>
      </c>
      <c r="D7921" s="40">
        <v>1</v>
      </c>
      <c r="E7921" s="40">
        <v>1</v>
      </c>
      <c r="F7921" s="11" t="s">
        <v>2</v>
      </c>
      <c r="G7921" s="12">
        <f t="shared" si="615"/>
        <v>0</v>
      </c>
      <c r="H7921" s="12" t="b">
        <f t="shared" si="616"/>
        <v>0</v>
      </c>
      <c r="I7921" s="12" t="b">
        <f t="shared" si="617"/>
        <v>1</v>
      </c>
      <c r="J7921" s="12" t="b">
        <f t="shared" si="618"/>
        <v>0</v>
      </c>
      <c r="K7921" s="9" t="b">
        <f t="shared" si="619"/>
        <v>0</v>
      </c>
    </row>
    <row r="7922" spans="1:11" ht="15.75" customHeight="1" x14ac:dyDescent="0.15">
      <c r="A7922" t="s">
        <v>7880</v>
      </c>
      <c r="B7922" s="10">
        <v>7921</v>
      </c>
      <c r="C7922" s="39" t="s">
        <v>2</v>
      </c>
      <c r="D7922" s="40">
        <v>1</v>
      </c>
      <c r="E7922" s="40">
        <v>1</v>
      </c>
      <c r="F7922" s="11" t="s">
        <v>2</v>
      </c>
      <c r="G7922" s="12">
        <f t="shared" si="615"/>
        <v>1</v>
      </c>
      <c r="H7922" s="12" t="b">
        <f t="shared" si="616"/>
        <v>0</v>
      </c>
      <c r="I7922" s="12" t="b">
        <f t="shared" si="617"/>
        <v>0</v>
      </c>
      <c r="J7922" s="12" t="b">
        <f t="shared" si="618"/>
        <v>1</v>
      </c>
      <c r="K7922" s="9" t="b">
        <f t="shared" si="619"/>
        <v>0</v>
      </c>
    </row>
    <row r="7923" spans="1:11" ht="15.75" customHeight="1" x14ac:dyDescent="0.15">
      <c r="A7923" t="s">
        <v>7881</v>
      </c>
      <c r="B7923" s="10">
        <v>7922</v>
      </c>
      <c r="C7923" s="39" t="s">
        <v>1</v>
      </c>
      <c r="D7923" s="40">
        <v>2</v>
      </c>
      <c r="E7923" s="40">
        <v>0</v>
      </c>
      <c r="F7923" s="11" t="s">
        <v>1</v>
      </c>
      <c r="G7923" s="12">
        <f t="shared" si="615"/>
        <v>1</v>
      </c>
      <c r="H7923" s="12" t="b">
        <f t="shared" si="616"/>
        <v>1</v>
      </c>
      <c r="I7923" s="12" t="b">
        <f t="shared" si="617"/>
        <v>0</v>
      </c>
      <c r="J7923" s="12" t="b">
        <f t="shared" si="618"/>
        <v>0</v>
      </c>
      <c r="K7923" s="9" t="b">
        <f t="shared" si="619"/>
        <v>0</v>
      </c>
    </row>
    <row r="7924" spans="1:11" ht="15.75" customHeight="1" x14ac:dyDescent="0.15">
      <c r="A7924" t="s">
        <v>7882</v>
      </c>
      <c r="B7924" s="10">
        <v>7923</v>
      </c>
      <c r="C7924" s="39" t="s">
        <v>1</v>
      </c>
      <c r="D7924" s="40">
        <v>2</v>
      </c>
      <c r="E7924" s="40">
        <v>0</v>
      </c>
      <c r="F7924" s="11" t="s">
        <v>1</v>
      </c>
      <c r="G7924" s="12">
        <f t="shared" si="615"/>
        <v>1</v>
      </c>
      <c r="H7924" s="12" t="b">
        <f t="shared" si="616"/>
        <v>1</v>
      </c>
      <c r="I7924" s="12" t="b">
        <f t="shared" si="617"/>
        <v>0</v>
      </c>
      <c r="J7924" s="12" t="b">
        <f t="shared" si="618"/>
        <v>0</v>
      </c>
      <c r="K7924" s="9" t="b">
        <f t="shared" si="619"/>
        <v>0</v>
      </c>
    </row>
    <row r="7925" spans="1:11" ht="15.75" customHeight="1" x14ac:dyDescent="0.15">
      <c r="A7925" t="s">
        <v>7883</v>
      </c>
      <c r="B7925" s="10">
        <v>7924</v>
      </c>
      <c r="C7925" s="39" t="s">
        <v>1</v>
      </c>
      <c r="D7925" s="40">
        <v>2</v>
      </c>
      <c r="E7925" s="40">
        <v>0</v>
      </c>
      <c r="F7925" s="11" t="s">
        <v>1</v>
      </c>
      <c r="G7925" s="12">
        <f t="shared" si="615"/>
        <v>1</v>
      </c>
      <c r="H7925" s="12" t="b">
        <f t="shared" si="616"/>
        <v>1</v>
      </c>
      <c r="I7925" s="12" t="b">
        <f t="shared" si="617"/>
        <v>0</v>
      </c>
      <c r="J7925" s="12" t="b">
        <f t="shared" si="618"/>
        <v>0</v>
      </c>
      <c r="K7925" s="9" t="b">
        <f t="shared" si="619"/>
        <v>0</v>
      </c>
    </row>
    <row r="7926" spans="1:11" ht="15.75" customHeight="1" x14ac:dyDescent="0.15">
      <c r="A7926" t="s">
        <v>7884</v>
      </c>
      <c r="B7926" s="10">
        <v>7925</v>
      </c>
      <c r="C7926" s="39" t="s">
        <v>1</v>
      </c>
      <c r="D7926" s="40">
        <v>2</v>
      </c>
      <c r="E7926" s="40">
        <v>0</v>
      </c>
      <c r="F7926" s="11" t="s">
        <v>1</v>
      </c>
      <c r="G7926" s="12">
        <f t="shared" si="615"/>
        <v>1</v>
      </c>
      <c r="H7926" s="12" t="b">
        <f t="shared" si="616"/>
        <v>1</v>
      </c>
      <c r="I7926" s="12" t="b">
        <f t="shared" si="617"/>
        <v>0</v>
      </c>
      <c r="J7926" s="12" t="b">
        <f t="shared" si="618"/>
        <v>0</v>
      </c>
      <c r="K7926" s="9" t="b">
        <f t="shared" si="619"/>
        <v>0</v>
      </c>
    </row>
    <row r="7927" spans="1:11" ht="15.75" customHeight="1" x14ac:dyDescent="0.15">
      <c r="A7927" t="s">
        <v>7885</v>
      </c>
      <c r="B7927" s="10">
        <v>7926</v>
      </c>
      <c r="C7927" s="39" t="s">
        <v>2</v>
      </c>
      <c r="D7927" s="40">
        <v>1</v>
      </c>
      <c r="E7927" s="40">
        <v>1</v>
      </c>
      <c r="F7927" s="11" t="s">
        <v>2</v>
      </c>
      <c r="G7927" s="12">
        <f t="shared" si="615"/>
        <v>1</v>
      </c>
      <c r="H7927" s="12" t="b">
        <f t="shared" si="616"/>
        <v>0</v>
      </c>
      <c r="I7927" s="12" t="b">
        <f t="shared" si="617"/>
        <v>0</v>
      </c>
      <c r="J7927" s="12" t="b">
        <f t="shared" si="618"/>
        <v>1</v>
      </c>
      <c r="K7927" s="9" t="b">
        <f t="shared" si="619"/>
        <v>0</v>
      </c>
    </row>
    <row r="7928" spans="1:11" ht="15.75" customHeight="1" x14ac:dyDescent="0.15">
      <c r="A7928" t="s">
        <v>7886</v>
      </c>
      <c r="B7928" s="10">
        <v>7927</v>
      </c>
      <c r="C7928" s="39" t="s">
        <v>1</v>
      </c>
      <c r="D7928" s="40">
        <v>1</v>
      </c>
      <c r="E7928" s="40">
        <v>1</v>
      </c>
      <c r="F7928" s="11" t="s">
        <v>1</v>
      </c>
      <c r="G7928" s="12">
        <f t="shared" si="615"/>
        <v>1</v>
      </c>
      <c r="H7928" s="12" t="b">
        <f t="shared" si="616"/>
        <v>1</v>
      </c>
      <c r="I7928" s="12" t="b">
        <f t="shared" si="617"/>
        <v>0</v>
      </c>
      <c r="J7928" s="12" t="b">
        <f t="shared" si="618"/>
        <v>0</v>
      </c>
      <c r="K7928" s="9" t="b">
        <f t="shared" si="619"/>
        <v>0</v>
      </c>
    </row>
    <row r="7929" spans="1:11" ht="15.75" customHeight="1" x14ac:dyDescent="0.15">
      <c r="A7929" t="s">
        <v>7887</v>
      </c>
      <c r="B7929" s="10">
        <v>7928</v>
      </c>
      <c r="C7929" s="39" t="s">
        <v>1</v>
      </c>
      <c r="D7929" s="40">
        <v>2</v>
      </c>
      <c r="E7929" s="40">
        <v>0</v>
      </c>
      <c r="F7929" s="11" t="s">
        <v>1</v>
      </c>
      <c r="G7929" s="12">
        <f t="shared" si="615"/>
        <v>1</v>
      </c>
      <c r="H7929" s="12" t="b">
        <f t="shared" si="616"/>
        <v>1</v>
      </c>
      <c r="I7929" s="12" t="b">
        <f t="shared" si="617"/>
        <v>0</v>
      </c>
      <c r="J7929" s="12" t="b">
        <f t="shared" si="618"/>
        <v>0</v>
      </c>
      <c r="K7929" s="9" t="b">
        <f t="shared" si="619"/>
        <v>0</v>
      </c>
    </row>
    <row r="7930" spans="1:11" ht="15.75" customHeight="1" x14ac:dyDescent="0.15">
      <c r="A7930" t="s">
        <v>7888</v>
      </c>
      <c r="B7930" s="10">
        <v>7929</v>
      </c>
      <c r="C7930" s="39" t="s">
        <v>1</v>
      </c>
      <c r="D7930" s="40">
        <v>1</v>
      </c>
      <c r="E7930" s="40">
        <v>1</v>
      </c>
      <c r="F7930" s="11" t="s">
        <v>1</v>
      </c>
      <c r="G7930" s="12">
        <f t="shared" si="615"/>
        <v>1</v>
      </c>
      <c r="H7930" s="12" t="b">
        <f t="shared" si="616"/>
        <v>1</v>
      </c>
      <c r="I7930" s="12" t="b">
        <f t="shared" si="617"/>
        <v>0</v>
      </c>
      <c r="J7930" s="12" t="b">
        <f t="shared" si="618"/>
        <v>0</v>
      </c>
      <c r="K7930" s="9" t="b">
        <f t="shared" si="619"/>
        <v>0</v>
      </c>
    </row>
    <row r="7931" spans="1:11" ht="15.75" customHeight="1" x14ac:dyDescent="0.15">
      <c r="A7931" t="s">
        <v>7889</v>
      </c>
      <c r="B7931" s="10">
        <v>7930</v>
      </c>
      <c r="C7931" s="39" t="s">
        <v>1</v>
      </c>
      <c r="D7931" s="40">
        <v>2</v>
      </c>
      <c r="E7931" s="40">
        <v>0</v>
      </c>
      <c r="F7931" s="11" t="s">
        <v>1</v>
      </c>
      <c r="G7931" s="12">
        <f t="shared" si="615"/>
        <v>1</v>
      </c>
      <c r="H7931" s="12" t="b">
        <f t="shared" si="616"/>
        <v>1</v>
      </c>
      <c r="I7931" s="12" t="b">
        <f t="shared" si="617"/>
        <v>0</v>
      </c>
      <c r="J7931" s="12" t="b">
        <f t="shared" si="618"/>
        <v>0</v>
      </c>
      <c r="K7931" s="9" t="b">
        <f t="shared" si="619"/>
        <v>0</v>
      </c>
    </row>
    <row r="7932" spans="1:11" ht="15.75" customHeight="1" x14ac:dyDescent="0.15">
      <c r="A7932" t="s">
        <v>7890</v>
      </c>
      <c r="B7932" s="10">
        <v>7931</v>
      </c>
      <c r="C7932" s="39" t="s">
        <v>1</v>
      </c>
      <c r="D7932" s="40">
        <v>2</v>
      </c>
      <c r="E7932" s="40">
        <v>0</v>
      </c>
      <c r="F7932" s="11" t="s">
        <v>2</v>
      </c>
      <c r="G7932" s="12">
        <f t="shared" si="615"/>
        <v>0</v>
      </c>
      <c r="H7932" s="12" t="b">
        <f t="shared" si="616"/>
        <v>0</v>
      </c>
      <c r="I7932" s="12" t="b">
        <f t="shared" si="617"/>
        <v>1</v>
      </c>
      <c r="J7932" s="12" t="b">
        <f t="shared" si="618"/>
        <v>0</v>
      </c>
      <c r="K7932" s="9" t="b">
        <f t="shared" si="619"/>
        <v>0</v>
      </c>
    </row>
    <row r="7933" spans="1:11" ht="15.75" customHeight="1" x14ac:dyDescent="0.15">
      <c r="A7933" t="s">
        <v>7891</v>
      </c>
      <c r="B7933" s="10">
        <v>7932</v>
      </c>
      <c r="C7933" s="39" t="s">
        <v>1</v>
      </c>
      <c r="D7933" s="40">
        <v>1</v>
      </c>
      <c r="E7933" s="40">
        <v>1</v>
      </c>
      <c r="F7933" s="11" t="s">
        <v>1</v>
      </c>
      <c r="G7933" s="12">
        <f t="shared" si="615"/>
        <v>1</v>
      </c>
      <c r="H7933" s="12" t="b">
        <f t="shared" si="616"/>
        <v>1</v>
      </c>
      <c r="I7933" s="12" t="b">
        <f t="shared" si="617"/>
        <v>0</v>
      </c>
      <c r="J7933" s="12" t="b">
        <f t="shared" si="618"/>
        <v>0</v>
      </c>
      <c r="K7933" s="9" t="b">
        <f t="shared" si="619"/>
        <v>0</v>
      </c>
    </row>
    <row r="7934" spans="1:11" ht="15.75" customHeight="1" x14ac:dyDescent="0.15">
      <c r="A7934" t="s">
        <v>7892</v>
      </c>
      <c r="B7934" s="10">
        <v>7933</v>
      </c>
      <c r="C7934" s="39" t="s">
        <v>1</v>
      </c>
      <c r="D7934" s="40">
        <v>2</v>
      </c>
      <c r="E7934" s="40">
        <v>0</v>
      </c>
      <c r="F7934" s="11" t="s">
        <v>1</v>
      </c>
      <c r="G7934" s="12">
        <f t="shared" si="615"/>
        <v>1</v>
      </c>
      <c r="H7934" s="12" t="b">
        <f t="shared" si="616"/>
        <v>1</v>
      </c>
      <c r="I7934" s="12" t="b">
        <f t="shared" si="617"/>
        <v>0</v>
      </c>
      <c r="J7934" s="12" t="b">
        <f t="shared" si="618"/>
        <v>0</v>
      </c>
      <c r="K7934" s="9" t="b">
        <f t="shared" si="619"/>
        <v>0</v>
      </c>
    </row>
    <row r="7935" spans="1:11" ht="15.75" customHeight="1" x14ac:dyDescent="0.15">
      <c r="A7935" t="s">
        <v>7893</v>
      </c>
      <c r="B7935" s="10">
        <v>7934</v>
      </c>
      <c r="C7935" s="39" t="s">
        <v>1</v>
      </c>
      <c r="D7935" s="40">
        <v>2</v>
      </c>
      <c r="E7935" s="40">
        <v>0</v>
      </c>
      <c r="F7935" s="11" t="s">
        <v>1</v>
      </c>
      <c r="G7935" s="12">
        <f t="shared" si="615"/>
        <v>1</v>
      </c>
      <c r="H7935" s="12" t="b">
        <f t="shared" si="616"/>
        <v>1</v>
      </c>
      <c r="I7935" s="12" t="b">
        <f t="shared" si="617"/>
        <v>0</v>
      </c>
      <c r="J7935" s="12" t="b">
        <f t="shared" si="618"/>
        <v>0</v>
      </c>
      <c r="K7935" s="9" t="b">
        <f t="shared" si="619"/>
        <v>0</v>
      </c>
    </row>
    <row r="7936" spans="1:11" ht="15.75" customHeight="1" x14ac:dyDescent="0.15">
      <c r="A7936" t="s">
        <v>7894</v>
      </c>
      <c r="B7936" s="10">
        <v>7935</v>
      </c>
      <c r="C7936" s="39" t="s">
        <v>2</v>
      </c>
      <c r="D7936" s="40">
        <v>0</v>
      </c>
      <c r="E7936" s="40">
        <v>2</v>
      </c>
      <c r="F7936" s="11" t="s">
        <v>2</v>
      </c>
      <c r="G7936" s="12">
        <f t="shared" si="615"/>
        <v>1</v>
      </c>
      <c r="H7936" s="12" t="b">
        <f t="shared" si="616"/>
        <v>0</v>
      </c>
      <c r="I7936" s="12" t="b">
        <f t="shared" si="617"/>
        <v>0</v>
      </c>
      <c r="J7936" s="12" t="b">
        <f t="shared" si="618"/>
        <v>1</v>
      </c>
      <c r="K7936" s="9" t="b">
        <f t="shared" si="619"/>
        <v>0</v>
      </c>
    </row>
    <row r="7937" spans="1:11" ht="15.75" customHeight="1" x14ac:dyDescent="0.15">
      <c r="A7937" t="s">
        <v>7895</v>
      </c>
      <c r="B7937" s="10">
        <v>7936</v>
      </c>
      <c r="C7937" s="39" t="s">
        <v>1</v>
      </c>
      <c r="D7937" s="40">
        <v>2</v>
      </c>
      <c r="E7937" s="40">
        <v>0</v>
      </c>
      <c r="F7937" s="11" t="s">
        <v>1</v>
      </c>
      <c r="G7937" s="12">
        <f t="shared" si="615"/>
        <v>1</v>
      </c>
      <c r="H7937" s="12" t="b">
        <f t="shared" si="616"/>
        <v>1</v>
      </c>
      <c r="I7937" s="12" t="b">
        <f t="shared" si="617"/>
        <v>0</v>
      </c>
      <c r="J7937" s="12" t="b">
        <f t="shared" si="618"/>
        <v>0</v>
      </c>
      <c r="K7937" s="9" t="b">
        <f t="shared" si="619"/>
        <v>0</v>
      </c>
    </row>
    <row r="7938" spans="1:11" ht="15.75" customHeight="1" x14ac:dyDescent="0.15">
      <c r="A7938" t="s">
        <v>7896</v>
      </c>
      <c r="B7938" s="10">
        <v>7937</v>
      </c>
      <c r="C7938" s="39" t="s">
        <v>1</v>
      </c>
      <c r="D7938" s="40">
        <v>1</v>
      </c>
      <c r="E7938" s="40">
        <v>1</v>
      </c>
      <c r="F7938" s="11" t="s">
        <v>1</v>
      </c>
      <c r="G7938" s="12">
        <f t="shared" si="615"/>
        <v>1</v>
      </c>
      <c r="H7938" s="12" t="b">
        <f t="shared" si="616"/>
        <v>1</v>
      </c>
      <c r="I7938" s="12" t="b">
        <f t="shared" si="617"/>
        <v>0</v>
      </c>
      <c r="J7938" s="12" t="b">
        <f t="shared" si="618"/>
        <v>0</v>
      </c>
      <c r="K7938" s="9" t="b">
        <f t="shared" si="619"/>
        <v>0</v>
      </c>
    </row>
    <row r="7939" spans="1:11" ht="15.75" customHeight="1" x14ac:dyDescent="0.15">
      <c r="A7939" t="s">
        <v>7897</v>
      </c>
      <c r="B7939" s="10">
        <v>7938</v>
      </c>
      <c r="C7939" s="39" t="s">
        <v>2</v>
      </c>
      <c r="D7939" s="40">
        <v>0</v>
      </c>
      <c r="E7939" s="40">
        <v>2</v>
      </c>
      <c r="F7939" s="11" t="s">
        <v>2</v>
      </c>
      <c r="G7939" s="12">
        <f t="shared" si="615"/>
        <v>1</v>
      </c>
      <c r="H7939" s="12" t="b">
        <f t="shared" si="616"/>
        <v>0</v>
      </c>
      <c r="I7939" s="12" t="b">
        <f t="shared" si="617"/>
        <v>0</v>
      </c>
      <c r="J7939" s="12" t="b">
        <f t="shared" si="618"/>
        <v>1</v>
      </c>
      <c r="K7939" s="9" t="b">
        <f t="shared" si="619"/>
        <v>0</v>
      </c>
    </row>
    <row r="7940" spans="1:11" ht="15.75" customHeight="1" x14ac:dyDescent="0.15">
      <c r="A7940" t="s">
        <v>7898</v>
      </c>
      <c r="B7940" s="10">
        <v>7939</v>
      </c>
      <c r="C7940" s="39" t="s">
        <v>1</v>
      </c>
      <c r="D7940" s="40">
        <v>1</v>
      </c>
      <c r="E7940" s="40">
        <v>1</v>
      </c>
      <c r="F7940" s="11" t="s">
        <v>1</v>
      </c>
      <c r="G7940" s="12">
        <f t="shared" si="615"/>
        <v>1</v>
      </c>
      <c r="H7940" s="12" t="b">
        <f t="shared" si="616"/>
        <v>1</v>
      </c>
      <c r="I7940" s="12" t="b">
        <f t="shared" si="617"/>
        <v>0</v>
      </c>
      <c r="J7940" s="12" t="b">
        <f t="shared" si="618"/>
        <v>0</v>
      </c>
      <c r="K7940" s="9" t="b">
        <f t="shared" si="619"/>
        <v>0</v>
      </c>
    </row>
    <row r="7941" spans="1:11" ht="15.75" customHeight="1" x14ac:dyDescent="0.15">
      <c r="A7941" t="s">
        <v>7899</v>
      </c>
      <c r="B7941" s="10">
        <v>7940</v>
      </c>
      <c r="C7941" s="39" t="s">
        <v>1</v>
      </c>
      <c r="D7941" s="40">
        <v>1</v>
      </c>
      <c r="E7941" s="40">
        <v>1</v>
      </c>
      <c r="F7941" s="11" t="s">
        <v>2</v>
      </c>
      <c r="G7941" s="12">
        <f t="shared" ref="G7941:G8004" si="620">IF(C7941=F7941,1,0)</f>
        <v>0</v>
      </c>
      <c r="H7941" s="12" t="b">
        <f t="shared" ref="H7941:H8004" si="621">AND(C7941="incels",F7941="incels")</f>
        <v>0</v>
      </c>
      <c r="I7941" s="12" t="b">
        <f t="shared" ref="I7941:I8004" si="622">AND(C7941="incels",F7941="neutre")</f>
        <v>1</v>
      </c>
      <c r="J7941" s="12" t="b">
        <f t="shared" ref="J7941:J8004" si="623">AND(C7941="neutre",F7941="neutre")</f>
        <v>0</v>
      </c>
      <c r="K7941" s="9" t="b">
        <f t="shared" ref="K7941:K8004" si="624">AND(C7941="neutre",F7941="incels")</f>
        <v>0</v>
      </c>
    </row>
    <row r="7942" spans="1:11" ht="15.75" customHeight="1" x14ac:dyDescent="0.15">
      <c r="A7942" t="s">
        <v>7900</v>
      </c>
      <c r="B7942" s="10">
        <v>7941</v>
      </c>
      <c r="C7942" s="39" t="s">
        <v>1</v>
      </c>
      <c r="D7942" s="40">
        <v>1</v>
      </c>
      <c r="E7942" s="40">
        <v>1</v>
      </c>
      <c r="F7942" s="11" t="s">
        <v>1</v>
      </c>
      <c r="G7942" s="12">
        <f t="shared" si="620"/>
        <v>1</v>
      </c>
      <c r="H7942" s="12" t="b">
        <f t="shared" si="621"/>
        <v>1</v>
      </c>
      <c r="I7942" s="12" t="b">
        <f t="shared" si="622"/>
        <v>0</v>
      </c>
      <c r="J7942" s="12" t="b">
        <f t="shared" si="623"/>
        <v>0</v>
      </c>
      <c r="K7942" s="9" t="b">
        <f t="shared" si="624"/>
        <v>0</v>
      </c>
    </row>
    <row r="7943" spans="1:11" ht="15.75" customHeight="1" x14ac:dyDescent="0.15">
      <c r="A7943" t="s">
        <v>7901</v>
      </c>
      <c r="B7943" s="10">
        <v>7942</v>
      </c>
      <c r="C7943" s="39" t="s">
        <v>1</v>
      </c>
      <c r="D7943" s="40">
        <v>2</v>
      </c>
      <c r="E7943" s="40">
        <v>0</v>
      </c>
      <c r="F7943" s="11" t="s">
        <v>1</v>
      </c>
      <c r="G7943" s="12">
        <f t="shared" si="620"/>
        <v>1</v>
      </c>
      <c r="H7943" s="12" t="b">
        <f t="shared" si="621"/>
        <v>1</v>
      </c>
      <c r="I7943" s="12" t="b">
        <f t="shared" si="622"/>
        <v>0</v>
      </c>
      <c r="J7943" s="12" t="b">
        <f t="shared" si="623"/>
        <v>0</v>
      </c>
      <c r="K7943" s="9" t="b">
        <f t="shared" si="624"/>
        <v>0</v>
      </c>
    </row>
    <row r="7944" spans="1:11" ht="15.75" customHeight="1" x14ac:dyDescent="0.15">
      <c r="A7944" t="s">
        <v>7902</v>
      </c>
      <c r="B7944" s="10">
        <v>7943</v>
      </c>
      <c r="C7944" s="39" t="s">
        <v>1</v>
      </c>
      <c r="D7944" s="40">
        <v>2</v>
      </c>
      <c r="E7944" s="40">
        <v>0</v>
      </c>
      <c r="F7944" s="11" t="s">
        <v>1</v>
      </c>
      <c r="G7944" s="12">
        <f t="shared" si="620"/>
        <v>1</v>
      </c>
      <c r="H7944" s="12" t="b">
        <f t="shared" si="621"/>
        <v>1</v>
      </c>
      <c r="I7944" s="12" t="b">
        <f t="shared" si="622"/>
        <v>0</v>
      </c>
      <c r="J7944" s="12" t="b">
        <f t="shared" si="623"/>
        <v>0</v>
      </c>
      <c r="K7944" s="9" t="b">
        <f t="shared" si="624"/>
        <v>0</v>
      </c>
    </row>
    <row r="7945" spans="1:11" ht="15.75" customHeight="1" x14ac:dyDescent="0.15">
      <c r="A7945" t="s">
        <v>7903</v>
      </c>
      <c r="B7945" s="10">
        <v>7944</v>
      </c>
      <c r="C7945" s="39" t="s">
        <v>1</v>
      </c>
      <c r="D7945" s="40">
        <v>2</v>
      </c>
      <c r="E7945" s="40">
        <v>0</v>
      </c>
      <c r="F7945" s="11" t="s">
        <v>2</v>
      </c>
      <c r="G7945" s="12">
        <f t="shared" si="620"/>
        <v>0</v>
      </c>
      <c r="H7945" s="12" t="b">
        <f t="shared" si="621"/>
        <v>0</v>
      </c>
      <c r="I7945" s="12" t="b">
        <f t="shared" si="622"/>
        <v>1</v>
      </c>
      <c r="J7945" s="12" t="b">
        <f t="shared" si="623"/>
        <v>0</v>
      </c>
      <c r="K7945" s="9" t="b">
        <f t="shared" si="624"/>
        <v>0</v>
      </c>
    </row>
    <row r="7946" spans="1:11" ht="15.75" customHeight="1" x14ac:dyDescent="0.15">
      <c r="A7946" t="s">
        <v>7904</v>
      </c>
      <c r="B7946" s="10">
        <v>7945</v>
      </c>
      <c r="C7946" s="39" t="s">
        <v>1</v>
      </c>
      <c r="D7946" s="40">
        <v>2</v>
      </c>
      <c r="E7946" s="40">
        <v>0</v>
      </c>
      <c r="F7946" s="11" t="s">
        <v>1</v>
      </c>
      <c r="G7946" s="12">
        <f t="shared" si="620"/>
        <v>1</v>
      </c>
      <c r="H7946" s="12" t="b">
        <f t="shared" si="621"/>
        <v>1</v>
      </c>
      <c r="I7946" s="12" t="b">
        <f t="shared" si="622"/>
        <v>0</v>
      </c>
      <c r="J7946" s="12" t="b">
        <f t="shared" si="623"/>
        <v>0</v>
      </c>
      <c r="K7946" s="9" t="b">
        <f t="shared" si="624"/>
        <v>0</v>
      </c>
    </row>
    <row r="7947" spans="1:11" ht="15.75" customHeight="1" x14ac:dyDescent="0.15">
      <c r="A7947" t="s">
        <v>7905</v>
      </c>
      <c r="B7947" s="10">
        <v>7946</v>
      </c>
      <c r="C7947" s="39" t="s">
        <v>1</v>
      </c>
      <c r="D7947" s="40">
        <v>2</v>
      </c>
      <c r="E7947" s="40">
        <v>0</v>
      </c>
      <c r="F7947" s="11" t="s">
        <v>1</v>
      </c>
      <c r="G7947" s="12">
        <f t="shared" si="620"/>
        <v>1</v>
      </c>
      <c r="H7947" s="12" t="b">
        <f t="shared" si="621"/>
        <v>1</v>
      </c>
      <c r="I7947" s="12" t="b">
        <f t="shared" si="622"/>
        <v>0</v>
      </c>
      <c r="J7947" s="12" t="b">
        <f t="shared" si="623"/>
        <v>0</v>
      </c>
      <c r="K7947" s="9" t="b">
        <f t="shared" si="624"/>
        <v>0</v>
      </c>
    </row>
    <row r="7948" spans="1:11" ht="15.75" customHeight="1" x14ac:dyDescent="0.15">
      <c r="A7948" t="s">
        <v>7906</v>
      </c>
      <c r="B7948" s="10">
        <v>7947</v>
      </c>
      <c r="C7948" s="39" t="s">
        <v>1</v>
      </c>
      <c r="D7948" s="40">
        <v>2</v>
      </c>
      <c r="E7948" s="40">
        <v>0</v>
      </c>
      <c r="F7948" s="11" t="s">
        <v>1</v>
      </c>
      <c r="G7948" s="12">
        <f t="shared" si="620"/>
        <v>1</v>
      </c>
      <c r="H7948" s="12" t="b">
        <f t="shared" si="621"/>
        <v>1</v>
      </c>
      <c r="I7948" s="12" t="b">
        <f t="shared" si="622"/>
        <v>0</v>
      </c>
      <c r="J7948" s="12" t="b">
        <f t="shared" si="623"/>
        <v>0</v>
      </c>
      <c r="K7948" s="9" t="b">
        <f t="shared" si="624"/>
        <v>0</v>
      </c>
    </row>
    <row r="7949" spans="1:11" ht="15.75" customHeight="1" x14ac:dyDescent="0.15">
      <c r="A7949" t="s">
        <v>7907</v>
      </c>
      <c r="B7949" s="10">
        <v>7948</v>
      </c>
      <c r="C7949" s="39" t="s">
        <v>1</v>
      </c>
      <c r="D7949" s="40">
        <v>2</v>
      </c>
      <c r="E7949" s="40">
        <v>0</v>
      </c>
      <c r="F7949" s="11" t="s">
        <v>1</v>
      </c>
      <c r="G7949" s="12">
        <f t="shared" si="620"/>
        <v>1</v>
      </c>
      <c r="H7949" s="12" t="b">
        <f t="shared" si="621"/>
        <v>1</v>
      </c>
      <c r="I7949" s="12" t="b">
        <f t="shared" si="622"/>
        <v>0</v>
      </c>
      <c r="J7949" s="12" t="b">
        <f t="shared" si="623"/>
        <v>0</v>
      </c>
      <c r="K7949" s="9" t="b">
        <f t="shared" si="624"/>
        <v>0</v>
      </c>
    </row>
    <row r="7950" spans="1:11" ht="15.75" customHeight="1" x14ac:dyDescent="0.15">
      <c r="A7950" t="s">
        <v>7908</v>
      </c>
      <c r="B7950" s="10">
        <v>7949</v>
      </c>
      <c r="C7950" s="39" t="s">
        <v>1</v>
      </c>
      <c r="D7950" s="40">
        <v>0</v>
      </c>
      <c r="E7950" s="40">
        <v>0</v>
      </c>
      <c r="F7950" s="11" t="s">
        <v>2</v>
      </c>
      <c r="G7950" s="12">
        <f t="shared" si="620"/>
        <v>0</v>
      </c>
      <c r="H7950" s="12" t="b">
        <f t="shared" si="621"/>
        <v>0</v>
      </c>
      <c r="I7950" s="12" t="b">
        <f t="shared" si="622"/>
        <v>1</v>
      </c>
      <c r="J7950" s="12" t="b">
        <f t="shared" si="623"/>
        <v>0</v>
      </c>
      <c r="K7950" s="9" t="b">
        <f t="shared" si="624"/>
        <v>0</v>
      </c>
    </row>
    <row r="7951" spans="1:11" ht="15.75" customHeight="1" x14ac:dyDescent="0.15">
      <c r="A7951" t="s">
        <v>7909</v>
      </c>
      <c r="B7951" s="10">
        <v>7950</v>
      </c>
      <c r="C7951" s="39" t="s">
        <v>1</v>
      </c>
      <c r="D7951" s="40">
        <v>1</v>
      </c>
      <c r="E7951" s="40">
        <v>1</v>
      </c>
      <c r="F7951" s="11" t="s">
        <v>1</v>
      </c>
      <c r="G7951" s="12">
        <f t="shared" si="620"/>
        <v>1</v>
      </c>
      <c r="H7951" s="12" t="b">
        <f t="shared" si="621"/>
        <v>1</v>
      </c>
      <c r="I7951" s="12" t="b">
        <f t="shared" si="622"/>
        <v>0</v>
      </c>
      <c r="J7951" s="12" t="b">
        <f t="shared" si="623"/>
        <v>0</v>
      </c>
      <c r="K7951" s="9" t="b">
        <f t="shared" si="624"/>
        <v>0</v>
      </c>
    </row>
    <row r="7952" spans="1:11" ht="15.75" customHeight="1" x14ac:dyDescent="0.15">
      <c r="A7952" t="s">
        <v>7910</v>
      </c>
      <c r="B7952" s="10">
        <v>7951</v>
      </c>
      <c r="C7952" s="39" t="s">
        <v>1</v>
      </c>
      <c r="D7952" s="40">
        <v>2</v>
      </c>
      <c r="E7952" s="40">
        <v>0</v>
      </c>
      <c r="F7952" s="11" t="s">
        <v>1</v>
      </c>
      <c r="G7952" s="12">
        <f t="shared" si="620"/>
        <v>1</v>
      </c>
      <c r="H7952" s="12" t="b">
        <f t="shared" si="621"/>
        <v>1</v>
      </c>
      <c r="I7952" s="12" t="b">
        <f t="shared" si="622"/>
        <v>0</v>
      </c>
      <c r="J7952" s="12" t="b">
        <f t="shared" si="623"/>
        <v>0</v>
      </c>
      <c r="K7952" s="9" t="b">
        <f t="shared" si="624"/>
        <v>0</v>
      </c>
    </row>
    <row r="7953" spans="1:11" ht="15.75" customHeight="1" x14ac:dyDescent="0.15">
      <c r="A7953" t="s">
        <v>7911</v>
      </c>
      <c r="B7953" s="10">
        <v>7952</v>
      </c>
      <c r="C7953" s="39" t="s">
        <v>1</v>
      </c>
      <c r="D7953" s="40">
        <v>2</v>
      </c>
      <c r="E7953" s="40">
        <v>0</v>
      </c>
      <c r="F7953" s="11" t="s">
        <v>1</v>
      </c>
      <c r="G7953" s="12">
        <f t="shared" si="620"/>
        <v>1</v>
      </c>
      <c r="H7953" s="12" t="b">
        <f t="shared" si="621"/>
        <v>1</v>
      </c>
      <c r="I7953" s="12" t="b">
        <f t="shared" si="622"/>
        <v>0</v>
      </c>
      <c r="J7953" s="12" t="b">
        <f t="shared" si="623"/>
        <v>0</v>
      </c>
      <c r="K7953" s="9" t="b">
        <f t="shared" si="624"/>
        <v>0</v>
      </c>
    </row>
    <row r="7954" spans="1:11" ht="15.75" customHeight="1" x14ac:dyDescent="0.15">
      <c r="A7954" t="s">
        <v>7912</v>
      </c>
      <c r="B7954" s="10">
        <v>7953</v>
      </c>
      <c r="C7954" s="39" t="s">
        <v>2</v>
      </c>
      <c r="D7954" s="40">
        <v>1</v>
      </c>
      <c r="E7954" s="40">
        <v>1</v>
      </c>
      <c r="F7954" s="11" t="s">
        <v>2</v>
      </c>
      <c r="G7954" s="12">
        <f t="shared" si="620"/>
        <v>1</v>
      </c>
      <c r="H7954" s="12" t="b">
        <f t="shared" si="621"/>
        <v>0</v>
      </c>
      <c r="I7954" s="12" t="b">
        <f t="shared" si="622"/>
        <v>0</v>
      </c>
      <c r="J7954" s="12" t="b">
        <f t="shared" si="623"/>
        <v>1</v>
      </c>
      <c r="K7954" s="9" t="b">
        <f t="shared" si="624"/>
        <v>0</v>
      </c>
    </row>
    <row r="7955" spans="1:11" ht="15.75" customHeight="1" x14ac:dyDescent="0.15">
      <c r="A7955" t="s">
        <v>7913</v>
      </c>
      <c r="B7955" s="10">
        <v>7954</v>
      </c>
      <c r="C7955" s="39" t="s">
        <v>1</v>
      </c>
      <c r="D7955" s="40">
        <v>0</v>
      </c>
      <c r="E7955" s="40">
        <v>0</v>
      </c>
      <c r="F7955" s="11" t="s">
        <v>2</v>
      </c>
      <c r="G7955" s="12">
        <f t="shared" si="620"/>
        <v>0</v>
      </c>
      <c r="H7955" s="12" t="b">
        <f t="shared" si="621"/>
        <v>0</v>
      </c>
      <c r="I7955" s="12" t="b">
        <f t="shared" si="622"/>
        <v>1</v>
      </c>
      <c r="J7955" s="12" t="b">
        <f t="shared" si="623"/>
        <v>0</v>
      </c>
      <c r="K7955" s="9" t="b">
        <f t="shared" si="624"/>
        <v>0</v>
      </c>
    </row>
    <row r="7956" spans="1:11" ht="15.75" customHeight="1" x14ac:dyDescent="0.15">
      <c r="A7956" t="s">
        <v>7914</v>
      </c>
      <c r="B7956" s="10">
        <v>7955</v>
      </c>
      <c r="C7956" s="39" t="s">
        <v>1</v>
      </c>
      <c r="D7956" s="40">
        <v>0</v>
      </c>
      <c r="E7956" s="40">
        <v>0</v>
      </c>
      <c r="F7956" s="11" t="s">
        <v>1</v>
      </c>
      <c r="G7956" s="12">
        <f t="shared" si="620"/>
        <v>1</v>
      </c>
      <c r="H7956" s="12" t="b">
        <f t="shared" si="621"/>
        <v>1</v>
      </c>
      <c r="I7956" s="12" t="b">
        <f t="shared" si="622"/>
        <v>0</v>
      </c>
      <c r="J7956" s="12" t="b">
        <f t="shared" si="623"/>
        <v>0</v>
      </c>
      <c r="K7956" s="9" t="b">
        <f t="shared" si="624"/>
        <v>0</v>
      </c>
    </row>
    <row r="7957" spans="1:11" ht="15.75" customHeight="1" x14ac:dyDescent="0.15">
      <c r="A7957" t="s">
        <v>7915</v>
      </c>
      <c r="B7957" s="10">
        <v>7956</v>
      </c>
      <c r="C7957" s="39" t="s">
        <v>2</v>
      </c>
      <c r="D7957" s="40">
        <v>0</v>
      </c>
      <c r="E7957" s="40">
        <v>2</v>
      </c>
      <c r="F7957" s="11" t="s">
        <v>2</v>
      </c>
      <c r="G7957" s="12">
        <f t="shared" si="620"/>
        <v>1</v>
      </c>
      <c r="H7957" s="12" t="b">
        <f t="shared" si="621"/>
        <v>0</v>
      </c>
      <c r="I7957" s="12" t="b">
        <f t="shared" si="622"/>
        <v>0</v>
      </c>
      <c r="J7957" s="12" t="b">
        <f t="shared" si="623"/>
        <v>1</v>
      </c>
      <c r="K7957" s="9" t="b">
        <f t="shared" si="624"/>
        <v>0</v>
      </c>
    </row>
    <row r="7958" spans="1:11" ht="15.75" customHeight="1" x14ac:dyDescent="0.15">
      <c r="A7958" t="s">
        <v>7916</v>
      </c>
      <c r="B7958" s="10">
        <v>7957</v>
      </c>
      <c r="C7958" s="39" t="s">
        <v>1</v>
      </c>
      <c r="D7958" s="40">
        <v>2</v>
      </c>
      <c r="E7958" s="40">
        <v>0</v>
      </c>
      <c r="F7958" s="11" t="s">
        <v>1</v>
      </c>
      <c r="G7958" s="12">
        <f t="shared" si="620"/>
        <v>1</v>
      </c>
      <c r="H7958" s="12" t="b">
        <f t="shared" si="621"/>
        <v>1</v>
      </c>
      <c r="I7958" s="12" t="b">
        <f t="shared" si="622"/>
        <v>0</v>
      </c>
      <c r="J7958" s="12" t="b">
        <f t="shared" si="623"/>
        <v>0</v>
      </c>
      <c r="K7958" s="9" t="b">
        <f t="shared" si="624"/>
        <v>0</v>
      </c>
    </row>
    <row r="7959" spans="1:11" ht="15.75" customHeight="1" x14ac:dyDescent="0.15">
      <c r="A7959" t="s">
        <v>7917</v>
      </c>
      <c r="B7959" s="10">
        <v>7958</v>
      </c>
      <c r="C7959" s="39" t="s">
        <v>1</v>
      </c>
      <c r="D7959" s="40">
        <v>2</v>
      </c>
      <c r="E7959" s="40">
        <v>0</v>
      </c>
      <c r="F7959" s="11" t="s">
        <v>1</v>
      </c>
      <c r="G7959" s="12">
        <f t="shared" si="620"/>
        <v>1</v>
      </c>
      <c r="H7959" s="12" t="b">
        <f t="shared" si="621"/>
        <v>1</v>
      </c>
      <c r="I7959" s="12" t="b">
        <f t="shared" si="622"/>
        <v>0</v>
      </c>
      <c r="J7959" s="12" t="b">
        <f t="shared" si="623"/>
        <v>0</v>
      </c>
      <c r="K7959" s="9" t="b">
        <f t="shared" si="624"/>
        <v>0</v>
      </c>
    </row>
    <row r="7960" spans="1:11" ht="15.75" customHeight="1" x14ac:dyDescent="0.15">
      <c r="A7960" t="s">
        <v>7918</v>
      </c>
      <c r="B7960" s="10">
        <v>7959</v>
      </c>
      <c r="C7960" s="39" t="s">
        <v>1</v>
      </c>
      <c r="D7960" s="40">
        <v>2</v>
      </c>
      <c r="E7960" s="40">
        <v>0</v>
      </c>
      <c r="F7960" s="11" t="s">
        <v>2</v>
      </c>
      <c r="G7960" s="12">
        <f t="shared" si="620"/>
        <v>0</v>
      </c>
      <c r="H7960" s="12" t="b">
        <f t="shared" si="621"/>
        <v>0</v>
      </c>
      <c r="I7960" s="12" t="b">
        <f t="shared" si="622"/>
        <v>1</v>
      </c>
      <c r="J7960" s="12" t="b">
        <f t="shared" si="623"/>
        <v>0</v>
      </c>
      <c r="K7960" s="9" t="b">
        <f t="shared" si="624"/>
        <v>0</v>
      </c>
    </row>
    <row r="7961" spans="1:11" ht="15.75" customHeight="1" x14ac:dyDescent="0.15">
      <c r="A7961" t="s">
        <v>7919</v>
      </c>
      <c r="B7961" s="10">
        <v>7960</v>
      </c>
      <c r="C7961" s="39" t="s">
        <v>1</v>
      </c>
      <c r="D7961" s="40">
        <v>0</v>
      </c>
      <c r="E7961" s="40">
        <v>0</v>
      </c>
      <c r="F7961" s="11" t="s">
        <v>2</v>
      </c>
      <c r="G7961" s="12">
        <f t="shared" si="620"/>
        <v>0</v>
      </c>
      <c r="H7961" s="12" t="b">
        <f t="shared" si="621"/>
        <v>0</v>
      </c>
      <c r="I7961" s="12" t="b">
        <f t="shared" si="622"/>
        <v>1</v>
      </c>
      <c r="J7961" s="12" t="b">
        <f t="shared" si="623"/>
        <v>0</v>
      </c>
      <c r="K7961" s="9" t="b">
        <f t="shared" si="624"/>
        <v>0</v>
      </c>
    </row>
    <row r="7962" spans="1:11" ht="15.75" customHeight="1" x14ac:dyDescent="0.15">
      <c r="A7962" t="s">
        <v>7920</v>
      </c>
      <c r="B7962" s="10">
        <v>7961</v>
      </c>
      <c r="C7962" s="39" t="s">
        <v>1</v>
      </c>
      <c r="D7962" s="40">
        <v>2</v>
      </c>
      <c r="E7962" s="40">
        <v>0</v>
      </c>
      <c r="F7962" s="11" t="s">
        <v>1</v>
      </c>
      <c r="G7962" s="12">
        <f t="shared" si="620"/>
        <v>1</v>
      </c>
      <c r="H7962" s="12" t="b">
        <f t="shared" si="621"/>
        <v>1</v>
      </c>
      <c r="I7962" s="12" t="b">
        <f t="shared" si="622"/>
        <v>0</v>
      </c>
      <c r="J7962" s="12" t="b">
        <f t="shared" si="623"/>
        <v>0</v>
      </c>
      <c r="K7962" s="9" t="b">
        <f t="shared" si="624"/>
        <v>0</v>
      </c>
    </row>
    <row r="7963" spans="1:11" ht="15.75" customHeight="1" x14ac:dyDescent="0.15">
      <c r="A7963" t="s">
        <v>7921</v>
      </c>
      <c r="B7963" s="10">
        <v>7962</v>
      </c>
      <c r="C7963" s="39" t="s">
        <v>2</v>
      </c>
      <c r="D7963" s="40">
        <v>0</v>
      </c>
      <c r="E7963" s="40">
        <v>2</v>
      </c>
      <c r="F7963" s="11" t="s">
        <v>2</v>
      </c>
      <c r="G7963" s="12">
        <f t="shared" si="620"/>
        <v>1</v>
      </c>
      <c r="H7963" s="12" t="b">
        <f t="shared" si="621"/>
        <v>0</v>
      </c>
      <c r="I7963" s="12" t="b">
        <f t="shared" si="622"/>
        <v>0</v>
      </c>
      <c r="J7963" s="12" t="b">
        <f t="shared" si="623"/>
        <v>1</v>
      </c>
      <c r="K7963" s="9" t="b">
        <f t="shared" si="624"/>
        <v>0</v>
      </c>
    </row>
    <row r="7964" spans="1:11" ht="15.75" customHeight="1" x14ac:dyDescent="0.15">
      <c r="A7964" t="s">
        <v>7922</v>
      </c>
      <c r="B7964" s="10">
        <v>7963</v>
      </c>
      <c r="C7964" s="39" t="s">
        <v>1</v>
      </c>
      <c r="D7964" s="40">
        <v>1</v>
      </c>
      <c r="E7964" s="40">
        <v>1</v>
      </c>
      <c r="F7964" s="11" t="s">
        <v>1</v>
      </c>
      <c r="G7964" s="12">
        <f t="shared" si="620"/>
        <v>1</v>
      </c>
      <c r="H7964" s="12" t="b">
        <f t="shared" si="621"/>
        <v>1</v>
      </c>
      <c r="I7964" s="12" t="b">
        <f t="shared" si="622"/>
        <v>0</v>
      </c>
      <c r="J7964" s="12" t="b">
        <f t="shared" si="623"/>
        <v>0</v>
      </c>
      <c r="K7964" s="9" t="b">
        <f t="shared" si="624"/>
        <v>0</v>
      </c>
    </row>
    <row r="7965" spans="1:11" ht="15.75" customHeight="1" x14ac:dyDescent="0.15">
      <c r="A7965" t="s">
        <v>7923</v>
      </c>
      <c r="B7965" s="10">
        <v>7964</v>
      </c>
      <c r="C7965" s="39" t="s">
        <v>1</v>
      </c>
      <c r="D7965" s="40">
        <v>1</v>
      </c>
      <c r="E7965" s="40">
        <v>1</v>
      </c>
      <c r="F7965" s="11" t="s">
        <v>2</v>
      </c>
      <c r="G7965" s="12">
        <f t="shared" si="620"/>
        <v>0</v>
      </c>
      <c r="H7965" s="12" t="b">
        <f t="shared" si="621"/>
        <v>0</v>
      </c>
      <c r="I7965" s="12" t="b">
        <f t="shared" si="622"/>
        <v>1</v>
      </c>
      <c r="J7965" s="12" t="b">
        <f t="shared" si="623"/>
        <v>0</v>
      </c>
      <c r="K7965" s="9" t="b">
        <f t="shared" si="624"/>
        <v>0</v>
      </c>
    </row>
    <row r="7966" spans="1:11" ht="15.75" customHeight="1" x14ac:dyDescent="0.15">
      <c r="A7966" t="s">
        <v>7924</v>
      </c>
      <c r="B7966" s="10">
        <v>7965</v>
      </c>
      <c r="C7966" s="39" t="s">
        <v>1</v>
      </c>
      <c r="D7966" s="40">
        <v>1</v>
      </c>
      <c r="E7966" s="40">
        <v>1</v>
      </c>
      <c r="F7966" s="11" t="s">
        <v>1</v>
      </c>
      <c r="G7966" s="12">
        <f t="shared" si="620"/>
        <v>1</v>
      </c>
      <c r="H7966" s="12" t="b">
        <f t="shared" si="621"/>
        <v>1</v>
      </c>
      <c r="I7966" s="12" t="b">
        <f t="shared" si="622"/>
        <v>0</v>
      </c>
      <c r="J7966" s="12" t="b">
        <f t="shared" si="623"/>
        <v>0</v>
      </c>
      <c r="K7966" s="9" t="b">
        <f t="shared" si="624"/>
        <v>0</v>
      </c>
    </row>
    <row r="7967" spans="1:11" ht="15.75" customHeight="1" x14ac:dyDescent="0.15">
      <c r="A7967" t="s">
        <v>7925</v>
      </c>
      <c r="B7967" s="10">
        <v>7966</v>
      </c>
      <c r="C7967" s="39" t="s">
        <v>1</v>
      </c>
      <c r="D7967" s="40">
        <v>2</v>
      </c>
      <c r="E7967" s="40">
        <v>0</v>
      </c>
      <c r="F7967" s="11" t="s">
        <v>1</v>
      </c>
      <c r="G7967" s="12">
        <f t="shared" si="620"/>
        <v>1</v>
      </c>
      <c r="H7967" s="12" t="b">
        <f t="shared" si="621"/>
        <v>1</v>
      </c>
      <c r="I7967" s="12" t="b">
        <f t="shared" si="622"/>
        <v>0</v>
      </c>
      <c r="J7967" s="12" t="b">
        <f t="shared" si="623"/>
        <v>0</v>
      </c>
      <c r="K7967" s="9" t="b">
        <f t="shared" si="624"/>
        <v>0</v>
      </c>
    </row>
    <row r="7968" spans="1:11" ht="15.75" customHeight="1" x14ac:dyDescent="0.15">
      <c r="A7968" t="s">
        <v>7926</v>
      </c>
      <c r="B7968" s="10">
        <v>7967</v>
      </c>
      <c r="C7968" s="39" t="s">
        <v>1</v>
      </c>
      <c r="D7968" s="40">
        <v>2</v>
      </c>
      <c r="E7968" s="40">
        <v>0</v>
      </c>
      <c r="F7968" s="11" t="s">
        <v>1</v>
      </c>
      <c r="G7968" s="12">
        <f t="shared" si="620"/>
        <v>1</v>
      </c>
      <c r="H7968" s="12" t="b">
        <f t="shared" si="621"/>
        <v>1</v>
      </c>
      <c r="I7968" s="12" t="b">
        <f t="shared" si="622"/>
        <v>0</v>
      </c>
      <c r="J7968" s="12" t="b">
        <f t="shared" si="623"/>
        <v>0</v>
      </c>
      <c r="K7968" s="9" t="b">
        <f t="shared" si="624"/>
        <v>0</v>
      </c>
    </row>
    <row r="7969" spans="1:11" ht="15.75" customHeight="1" x14ac:dyDescent="0.15">
      <c r="A7969" t="s">
        <v>7927</v>
      </c>
      <c r="B7969" s="10">
        <v>7968</v>
      </c>
      <c r="C7969" s="39" t="s">
        <v>1</v>
      </c>
      <c r="D7969" s="40">
        <v>0</v>
      </c>
      <c r="E7969" s="40">
        <v>0</v>
      </c>
      <c r="F7969" s="11" t="s">
        <v>1</v>
      </c>
      <c r="G7969" s="12">
        <f t="shared" si="620"/>
        <v>1</v>
      </c>
      <c r="H7969" s="12" t="b">
        <f t="shared" si="621"/>
        <v>1</v>
      </c>
      <c r="I7969" s="12" t="b">
        <f t="shared" si="622"/>
        <v>0</v>
      </c>
      <c r="J7969" s="12" t="b">
        <f t="shared" si="623"/>
        <v>0</v>
      </c>
      <c r="K7969" s="9" t="b">
        <f t="shared" si="624"/>
        <v>0</v>
      </c>
    </row>
    <row r="7970" spans="1:11" ht="15.75" customHeight="1" x14ac:dyDescent="0.15">
      <c r="A7970" t="s">
        <v>7928</v>
      </c>
      <c r="B7970" s="10">
        <v>7969</v>
      </c>
      <c r="C7970" s="39" t="s">
        <v>1</v>
      </c>
      <c r="D7970" s="40">
        <v>2</v>
      </c>
      <c r="E7970" s="40">
        <v>0</v>
      </c>
      <c r="F7970" s="11" t="s">
        <v>2</v>
      </c>
      <c r="G7970" s="12">
        <f t="shared" si="620"/>
        <v>0</v>
      </c>
      <c r="H7970" s="12" t="b">
        <f t="shared" si="621"/>
        <v>0</v>
      </c>
      <c r="I7970" s="12" t="b">
        <f t="shared" si="622"/>
        <v>1</v>
      </c>
      <c r="J7970" s="12" t="b">
        <f t="shared" si="623"/>
        <v>0</v>
      </c>
      <c r="K7970" s="9" t="b">
        <f t="shared" si="624"/>
        <v>0</v>
      </c>
    </row>
    <row r="7971" spans="1:11" ht="15.75" customHeight="1" x14ac:dyDescent="0.15">
      <c r="A7971" t="s">
        <v>7929</v>
      </c>
      <c r="B7971" s="10">
        <v>7970</v>
      </c>
      <c r="C7971" s="39" t="s">
        <v>1</v>
      </c>
      <c r="D7971" s="40">
        <v>2</v>
      </c>
      <c r="E7971" s="40">
        <v>0</v>
      </c>
      <c r="F7971" s="11" t="s">
        <v>1</v>
      </c>
      <c r="G7971" s="12">
        <f t="shared" si="620"/>
        <v>1</v>
      </c>
      <c r="H7971" s="12" t="b">
        <f t="shared" si="621"/>
        <v>1</v>
      </c>
      <c r="I7971" s="12" t="b">
        <f t="shared" si="622"/>
        <v>0</v>
      </c>
      <c r="J7971" s="12" t="b">
        <f t="shared" si="623"/>
        <v>0</v>
      </c>
      <c r="K7971" s="9" t="b">
        <f t="shared" si="624"/>
        <v>0</v>
      </c>
    </row>
    <row r="7972" spans="1:11" ht="15.75" customHeight="1" x14ac:dyDescent="0.15">
      <c r="A7972" t="s">
        <v>7930</v>
      </c>
      <c r="B7972" s="10">
        <v>7971</v>
      </c>
      <c r="C7972" s="39" t="s">
        <v>1</v>
      </c>
      <c r="D7972" s="40">
        <v>1</v>
      </c>
      <c r="E7972" s="40">
        <v>1</v>
      </c>
      <c r="F7972" s="11" t="s">
        <v>1</v>
      </c>
      <c r="G7972" s="12">
        <f t="shared" si="620"/>
        <v>1</v>
      </c>
      <c r="H7972" s="12" t="b">
        <f t="shared" si="621"/>
        <v>1</v>
      </c>
      <c r="I7972" s="12" t="b">
        <f t="shared" si="622"/>
        <v>0</v>
      </c>
      <c r="J7972" s="12" t="b">
        <f t="shared" si="623"/>
        <v>0</v>
      </c>
      <c r="K7972" s="9" t="b">
        <f t="shared" si="624"/>
        <v>0</v>
      </c>
    </row>
    <row r="7973" spans="1:11" ht="15.75" customHeight="1" x14ac:dyDescent="0.15">
      <c r="A7973" t="s">
        <v>7931</v>
      </c>
      <c r="B7973" s="10">
        <v>7972</v>
      </c>
      <c r="C7973" s="39" t="s">
        <v>1</v>
      </c>
      <c r="D7973" s="40">
        <v>1</v>
      </c>
      <c r="E7973" s="40">
        <v>1</v>
      </c>
      <c r="F7973" s="11" t="s">
        <v>1</v>
      </c>
      <c r="G7973" s="12">
        <f t="shared" si="620"/>
        <v>1</v>
      </c>
      <c r="H7973" s="12" t="b">
        <f t="shared" si="621"/>
        <v>1</v>
      </c>
      <c r="I7973" s="12" t="b">
        <f t="shared" si="622"/>
        <v>0</v>
      </c>
      <c r="J7973" s="12" t="b">
        <f t="shared" si="623"/>
        <v>0</v>
      </c>
      <c r="K7973" s="9" t="b">
        <f t="shared" si="624"/>
        <v>0</v>
      </c>
    </row>
    <row r="7974" spans="1:11" ht="15.75" customHeight="1" x14ac:dyDescent="0.15">
      <c r="A7974" t="s">
        <v>7932</v>
      </c>
      <c r="B7974" s="10">
        <v>7973</v>
      </c>
      <c r="C7974" s="39" t="s">
        <v>1</v>
      </c>
      <c r="D7974" s="40">
        <v>1</v>
      </c>
      <c r="E7974" s="40">
        <v>1</v>
      </c>
      <c r="F7974" s="11" t="s">
        <v>1</v>
      </c>
      <c r="G7974" s="12">
        <f t="shared" si="620"/>
        <v>1</v>
      </c>
      <c r="H7974" s="12" t="b">
        <f t="shared" si="621"/>
        <v>1</v>
      </c>
      <c r="I7974" s="12" t="b">
        <f t="shared" si="622"/>
        <v>0</v>
      </c>
      <c r="J7974" s="12" t="b">
        <f t="shared" si="623"/>
        <v>0</v>
      </c>
      <c r="K7974" s="9" t="b">
        <f t="shared" si="624"/>
        <v>0</v>
      </c>
    </row>
    <row r="7975" spans="1:11" ht="15.75" customHeight="1" x14ac:dyDescent="0.15">
      <c r="A7975" t="s">
        <v>7933</v>
      </c>
      <c r="B7975" s="10">
        <v>7974</v>
      </c>
      <c r="C7975" s="39" t="s">
        <v>1</v>
      </c>
      <c r="D7975" s="40">
        <v>2</v>
      </c>
      <c r="E7975" s="40">
        <v>0</v>
      </c>
      <c r="F7975" s="11" t="s">
        <v>2</v>
      </c>
      <c r="G7975" s="12">
        <f t="shared" si="620"/>
        <v>0</v>
      </c>
      <c r="H7975" s="12" t="b">
        <f t="shared" si="621"/>
        <v>0</v>
      </c>
      <c r="I7975" s="12" t="b">
        <f t="shared" si="622"/>
        <v>1</v>
      </c>
      <c r="J7975" s="12" t="b">
        <f t="shared" si="623"/>
        <v>0</v>
      </c>
      <c r="K7975" s="9" t="b">
        <f t="shared" si="624"/>
        <v>0</v>
      </c>
    </row>
    <row r="7976" spans="1:11" ht="15.75" customHeight="1" x14ac:dyDescent="0.15">
      <c r="A7976" t="s">
        <v>7934</v>
      </c>
      <c r="B7976" s="10">
        <v>7975</v>
      </c>
      <c r="C7976" s="39" t="s">
        <v>1</v>
      </c>
      <c r="D7976" s="40">
        <v>2</v>
      </c>
      <c r="E7976" s="40">
        <v>0</v>
      </c>
      <c r="F7976" s="11" t="s">
        <v>1</v>
      </c>
      <c r="G7976" s="12">
        <f t="shared" si="620"/>
        <v>1</v>
      </c>
      <c r="H7976" s="12" t="b">
        <f t="shared" si="621"/>
        <v>1</v>
      </c>
      <c r="I7976" s="12" t="b">
        <f t="shared" si="622"/>
        <v>0</v>
      </c>
      <c r="J7976" s="12" t="b">
        <f t="shared" si="623"/>
        <v>0</v>
      </c>
      <c r="K7976" s="9" t="b">
        <f t="shared" si="624"/>
        <v>0</v>
      </c>
    </row>
    <row r="7977" spans="1:11" ht="15.75" customHeight="1" x14ac:dyDescent="0.15">
      <c r="A7977" t="s">
        <v>7935</v>
      </c>
      <c r="B7977" s="10">
        <v>7976</v>
      </c>
      <c r="C7977" s="39" t="s">
        <v>1</v>
      </c>
      <c r="D7977" s="40">
        <v>2</v>
      </c>
      <c r="E7977" s="40">
        <v>0</v>
      </c>
      <c r="F7977" s="11" t="s">
        <v>1</v>
      </c>
      <c r="G7977" s="12">
        <f t="shared" si="620"/>
        <v>1</v>
      </c>
      <c r="H7977" s="12" t="b">
        <f t="shared" si="621"/>
        <v>1</v>
      </c>
      <c r="I7977" s="12" t="b">
        <f t="shared" si="622"/>
        <v>0</v>
      </c>
      <c r="J7977" s="12" t="b">
        <f t="shared" si="623"/>
        <v>0</v>
      </c>
      <c r="K7977" s="9" t="b">
        <f t="shared" si="624"/>
        <v>0</v>
      </c>
    </row>
    <row r="7978" spans="1:11" ht="15.75" customHeight="1" x14ac:dyDescent="0.15">
      <c r="A7978" t="s">
        <v>7936</v>
      </c>
      <c r="B7978" s="10">
        <v>7977</v>
      </c>
      <c r="C7978" s="39" t="s">
        <v>1</v>
      </c>
      <c r="D7978" s="40">
        <v>1</v>
      </c>
      <c r="E7978" s="40">
        <v>1</v>
      </c>
      <c r="F7978" s="11" t="s">
        <v>1</v>
      </c>
      <c r="G7978" s="12">
        <f t="shared" si="620"/>
        <v>1</v>
      </c>
      <c r="H7978" s="12" t="b">
        <f t="shared" si="621"/>
        <v>1</v>
      </c>
      <c r="I7978" s="12" t="b">
        <f t="shared" si="622"/>
        <v>0</v>
      </c>
      <c r="J7978" s="12" t="b">
        <f t="shared" si="623"/>
        <v>0</v>
      </c>
      <c r="K7978" s="9" t="b">
        <f t="shared" si="624"/>
        <v>0</v>
      </c>
    </row>
    <row r="7979" spans="1:11" ht="15.75" customHeight="1" x14ac:dyDescent="0.15">
      <c r="A7979" t="s">
        <v>7937</v>
      </c>
      <c r="B7979" s="10">
        <v>7978</v>
      </c>
      <c r="C7979" s="39" t="s">
        <v>2</v>
      </c>
      <c r="D7979" s="40">
        <v>0</v>
      </c>
      <c r="E7979" s="40">
        <v>2</v>
      </c>
      <c r="F7979" s="11" t="s">
        <v>2</v>
      </c>
      <c r="G7979" s="12">
        <f t="shared" si="620"/>
        <v>1</v>
      </c>
      <c r="H7979" s="12" t="b">
        <f t="shared" si="621"/>
        <v>0</v>
      </c>
      <c r="I7979" s="12" t="b">
        <f t="shared" si="622"/>
        <v>0</v>
      </c>
      <c r="J7979" s="12" t="b">
        <f t="shared" si="623"/>
        <v>1</v>
      </c>
      <c r="K7979" s="9" t="b">
        <f t="shared" si="624"/>
        <v>0</v>
      </c>
    </row>
    <row r="7980" spans="1:11" ht="15.75" customHeight="1" x14ac:dyDescent="0.15">
      <c r="A7980" t="s">
        <v>7938</v>
      </c>
      <c r="B7980" s="10">
        <v>7979</v>
      </c>
      <c r="C7980" s="39" t="s">
        <v>1</v>
      </c>
      <c r="D7980" s="40">
        <v>2</v>
      </c>
      <c r="E7980" s="40">
        <v>0</v>
      </c>
      <c r="F7980" s="11" t="s">
        <v>1</v>
      </c>
      <c r="G7980" s="12">
        <f t="shared" si="620"/>
        <v>1</v>
      </c>
      <c r="H7980" s="12" t="b">
        <f t="shared" si="621"/>
        <v>1</v>
      </c>
      <c r="I7980" s="12" t="b">
        <f t="shared" si="622"/>
        <v>0</v>
      </c>
      <c r="J7980" s="12" t="b">
        <f t="shared" si="623"/>
        <v>0</v>
      </c>
      <c r="K7980" s="9" t="b">
        <f t="shared" si="624"/>
        <v>0</v>
      </c>
    </row>
    <row r="7981" spans="1:11" ht="15.75" customHeight="1" x14ac:dyDescent="0.15">
      <c r="A7981" t="s">
        <v>7939</v>
      </c>
      <c r="B7981" s="10">
        <v>7980</v>
      </c>
      <c r="C7981" s="39" t="s">
        <v>1</v>
      </c>
      <c r="D7981" s="40">
        <v>2</v>
      </c>
      <c r="E7981" s="40">
        <v>0</v>
      </c>
      <c r="F7981" s="11" t="s">
        <v>1</v>
      </c>
      <c r="G7981" s="12">
        <f t="shared" si="620"/>
        <v>1</v>
      </c>
      <c r="H7981" s="12" t="b">
        <f t="shared" si="621"/>
        <v>1</v>
      </c>
      <c r="I7981" s="12" t="b">
        <f t="shared" si="622"/>
        <v>0</v>
      </c>
      <c r="J7981" s="12" t="b">
        <f t="shared" si="623"/>
        <v>0</v>
      </c>
      <c r="K7981" s="9" t="b">
        <f t="shared" si="624"/>
        <v>0</v>
      </c>
    </row>
    <row r="7982" spans="1:11" ht="15.75" customHeight="1" x14ac:dyDescent="0.15">
      <c r="A7982" t="s">
        <v>7940</v>
      </c>
      <c r="B7982" s="10">
        <v>7981</v>
      </c>
      <c r="C7982" s="39" t="s">
        <v>1</v>
      </c>
      <c r="D7982" s="40">
        <v>1</v>
      </c>
      <c r="E7982" s="40">
        <v>1</v>
      </c>
      <c r="F7982" s="11" t="s">
        <v>1</v>
      </c>
      <c r="G7982" s="12">
        <f t="shared" si="620"/>
        <v>1</v>
      </c>
      <c r="H7982" s="12" t="b">
        <f t="shared" si="621"/>
        <v>1</v>
      </c>
      <c r="I7982" s="12" t="b">
        <f t="shared" si="622"/>
        <v>0</v>
      </c>
      <c r="J7982" s="12" t="b">
        <f t="shared" si="623"/>
        <v>0</v>
      </c>
      <c r="K7982" s="9" t="b">
        <f t="shared" si="624"/>
        <v>0</v>
      </c>
    </row>
    <row r="7983" spans="1:11" ht="15.75" customHeight="1" x14ac:dyDescent="0.15">
      <c r="A7983" t="s">
        <v>7941</v>
      </c>
      <c r="B7983" s="10">
        <v>7982</v>
      </c>
      <c r="C7983" s="39" t="s">
        <v>1</v>
      </c>
      <c r="D7983" s="40">
        <v>0</v>
      </c>
      <c r="E7983" s="40">
        <v>0</v>
      </c>
      <c r="F7983" s="11" t="s">
        <v>1</v>
      </c>
      <c r="G7983" s="12">
        <f t="shared" si="620"/>
        <v>1</v>
      </c>
      <c r="H7983" s="12" t="b">
        <f t="shared" si="621"/>
        <v>1</v>
      </c>
      <c r="I7983" s="12" t="b">
        <f t="shared" si="622"/>
        <v>0</v>
      </c>
      <c r="J7983" s="12" t="b">
        <f t="shared" si="623"/>
        <v>0</v>
      </c>
      <c r="K7983" s="9" t="b">
        <f t="shared" si="624"/>
        <v>0</v>
      </c>
    </row>
    <row r="7984" spans="1:11" ht="15.75" customHeight="1" x14ac:dyDescent="0.15">
      <c r="A7984" t="s">
        <v>7942</v>
      </c>
      <c r="B7984" s="10">
        <v>7983</v>
      </c>
      <c r="C7984" s="39" t="s">
        <v>1</v>
      </c>
      <c r="D7984" s="40">
        <v>2</v>
      </c>
      <c r="E7984" s="40">
        <v>0</v>
      </c>
      <c r="F7984" s="11" t="s">
        <v>2</v>
      </c>
      <c r="G7984" s="12">
        <f t="shared" si="620"/>
        <v>0</v>
      </c>
      <c r="H7984" s="12" t="b">
        <f t="shared" si="621"/>
        <v>0</v>
      </c>
      <c r="I7984" s="12" t="b">
        <f t="shared" si="622"/>
        <v>1</v>
      </c>
      <c r="J7984" s="12" t="b">
        <f t="shared" si="623"/>
        <v>0</v>
      </c>
      <c r="K7984" s="9" t="b">
        <f t="shared" si="624"/>
        <v>0</v>
      </c>
    </row>
    <row r="7985" spans="1:11" ht="15.75" customHeight="1" x14ac:dyDescent="0.15">
      <c r="A7985" t="s">
        <v>7943</v>
      </c>
      <c r="B7985" s="10">
        <v>7984</v>
      </c>
      <c r="C7985" s="39" t="s">
        <v>1</v>
      </c>
      <c r="D7985" s="40">
        <v>2</v>
      </c>
      <c r="E7985" s="40">
        <v>0</v>
      </c>
      <c r="F7985" s="11" t="s">
        <v>1</v>
      </c>
      <c r="G7985" s="12">
        <f t="shared" si="620"/>
        <v>1</v>
      </c>
      <c r="H7985" s="12" t="b">
        <f t="shared" si="621"/>
        <v>1</v>
      </c>
      <c r="I7985" s="12" t="b">
        <f t="shared" si="622"/>
        <v>0</v>
      </c>
      <c r="J7985" s="12" t="b">
        <f t="shared" si="623"/>
        <v>0</v>
      </c>
      <c r="K7985" s="9" t="b">
        <f t="shared" si="624"/>
        <v>0</v>
      </c>
    </row>
    <row r="7986" spans="1:11" ht="15.75" customHeight="1" x14ac:dyDescent="0.15">
      <c r="A7986" t="s">
        <v>7944</v>
      </c>
      <c r="B7986" s="10">
        <v>7985</v>
      </c>
      <c r="C7986" s="39" t="s">
        <v>1</v>
      </c>
      <c r="D7986" s="40">
        <v>0</v>
      </c>
      <c r="E7986" s="40">
        <v>0</v>
      </c>
      <c r="F7986" s="11" t="s">
        <v>2</v>
      </c>
      <c r="G7986" s="12">
        <f t="shared" si="620"/>
        <v>0</v>
      </c>
      <c r="H7986" s="12" t="b">
        <f t="shared" si="621"/>
        <v>0</v>
      </c>
      <c r="I7986" s="12" t="b">
        <f t="shared" si="622"/>
        <v>1</v>
      </c>
      <c r="J7986" s="12" t="b">
        <f t="shared" si="623"/>
        <v>0</v>
      </c>
      <c r="K7986" s="9" t="b">
        <f t="shared" si="624"/>
        <v>0</v>
      </c>
    </row>
    <row r="7987" spans="1:11" ht="15.75" customHeight="1" x14ac:dyDescent="0.15">
      <c r="A7987" t="s">
        <v>7945</v>
      </c>
      <c r="B7987" s="10">
        <v>7986</v>
      </c>
      <c r="C7987" s="39" t="s">
        <v>1</v>
      </c>
      <c r="D7987" s="40">
        <v>2</v>
      </c>
      <c r="E7987" s="40">
        <v>0</v>
      </c>
      <c r="F7987" s="11" t="s">
        <v>1</v>
      </c>
      <c r="G7987" s="12">
        <f t="shared" si="620"/>
        <v>1</v>
      </c>
      <c r="H7987" s="12" t="b">
        <f t="shared" si="621"/>
        <v>1</v>
      </c>
      <c r="I7987" s="12" t="b">
        <f t="shared" si="622"/>
        <v>0</v>
      </c>
      <c r="J7987" s="12" t="b">
        <f t="shared" si="623"/>
        <v>0</v>
      </c>
      <c r="K7987" s="9" t="b">
        <f t="shared" si="624"/>
        <v>0</v>
      </c>
    </row>
    <row r="7988" spans="1:11" ht="15.75" customHeight="1" x14ac:dyDescent="0.15">
      <c r="A7988" t="s">
        <v>7946</v>
      </c>
      <c r="B7988" s="10">
        <v>7987</v>
      </c>
      <c r="C7988" s="39" t="s">
        <v>1</v>
      </c>
      <c r="D7988" s="40">
        <v>2</v>
      </c>
      <c r="E7988" s="40">
        <v>0</v>
      </c>
      <c r="F7988" s="11" t="s">
        <v>1</v>
      </c>
      <c r="G7988" s="12">
        <f t="shared" si="620"/>
        <v>1</v>
      </c>
      <c r="H7988" s="12" t="b">
        <f t="shared" si="621"/>
        <v>1</v>
      </c>
      <c r="I7988" s="12" t="b">
        <f t="shared" si="622"/>
        <v>0</v>
      </c>
      <c r="J7988" s="12" t="b">
        <f t="shared" si="623"/>
        <v>0</v>
      </c>
      <c r="K7988" s="9" t="b">
        <f t="shared" si="624"/>
        <v>0</v>
      </c>
    </row>
    <row r="7989" spans="1:11" ht="15.75" customHeight="1" x14ac:dyDescent="0.15">
      <c r="A7989" t="s">
        <v>7947</v>
      </c>
      <c r="B7989" s="10">
        <v>7988</v>
      </c>
      <c r="C7989" s="39" t="s">
        <v>1</v>
      </c>
      <c r="D7989" s="40">
        <v>1</v>
      </c>
      <c r="E7989" s="40">
        <v>1</v>
      </c>
      <c r="F7989" s="11" t="s">
        <v>2</v>
      </c>
      <c r="G7989" s="12">
        <f t="shared" si="620"/>
        <v>0</v>
      </c>
      <c r="H7989" s="12" t="b">
        <f t="shared" si="621"/>
        <v>0</v>
      </c>
      <c r="I7989" s="12" t="b">
        <f t="shared" si="622"/>
        <v>1</v>
      </c>
      <c r="J7989" s="12" t="b">
        <f t="shared" si="623"/>
        <v>0</v>
      </c>
      <c r="K7989" s="9" t="b">
        <f t="shared" si="624"/>
        <v>0</v>
      </c>
    </row>
    <row r="7990" spans="1:11" ht="15.75" customHeight="1" x14ac:dyDescent="0.15">
      <c r="A7990" t="s">
        <v>7948</v>
      </c>
      <c r="B7990" s="10">
        <v>7989</v>
      </c>
      <c r="C7990" s="39" t="s">
        <v>1</v>
      </c>
      <c r="D7990" s="40">
        <v>2</v>
      </c>
      <c r="E7990" s="40">
        <v>0</v>
      </c>
      <c r="F7990" s="11" t="s">
        <v>2</v>
      </c>
      <c r="G7990" s="12">
        <f t="shared" si="620"/>
        <v>0</v>
      </c>
      <c r="H7990" s="12" t="b">
        <f t="shared" si="621"/>
        <v>0</v>
      </c>
      <c r="I7990" s="12" t="b">
        <f t="shared" si="622"/>
        <v>1</v>
      </c>
      <c r="J7990" s="12" t="b">
        <f t="shared" si="623"/>
        <v>0</v>
      </c>
      <c r="K7990" s="9" t="b">
        <f t="shared" si="624"/>
        <v>0</v>
      </c>
    </row>
    <row r="7991" spans="1:11" ht="15.75" customHeight="1" x14ac:dyDescent="0.15">
      <c r="A7991" t="s">
        <v>7949</v>
      </c>
      <c r="B7991" s="10">
        <v>7990</v>
      </c>
      <c r="C7991" s="39" t="s">
        <v>1</v>
      </c>
      <c r="D7991" s="40">
        <v>2</v>
      </c>
      <c r="E7991" s="40">
        <v>0</v>
      </c>
      <c r="F7991" s="11" t="s">
        <v>1</v>
      </c>
      <c r="G7991" s="12">
        <f t="shared" si="620"/>
        <v>1</v>
      </c>
      <c r="H7991" s="12" t="b">
        <f t="shared" si="621"/>
        <v>1</v>
      </c>
      <c r="I7991" s="12" t="b">
        <f t="shared" si="622"/>
        <v>0</v>
      </c>
      <c r="J7991" s="12" t="b">
        <f t="shared" si="623"/>
        <v>0</v>
      </c>
      <c r="K7991" s="9" t="b">
        <f t="shared" si="624"/>
        <v>0</v>
      </c>
    </row>
    <row r="7992" spans="1:11" ht="15.75" customHeight="1" x14ac:dyDescent="0.15">
      <c r="A7992" t="s">
        <v>7950</v>
      </c>
      <c r="B7992" s="10">
        <v>7991</v>
      </c>
      <c r="C7992" s="39" t="s">
        <v>2</v>
      </c>
      <c r="D7992" s="40">
        <v>0</v>
      </c>
      <c r="E7992" s="40">
        <v>2</v>
      </c>
      <c r="F7992" s="11" t="s">
        <v>1</v>
      </c>
      <c r="G7992" s="12">
        <f t="shared" si="620"/>
        <v>0</v>
      </c>
      <c r="H7992" s="12" t="b">
        <f t="shared" si="621"/>
        <v>0</v>
      </c>
      <c r="I7992" s="12" t="b">
        <f t="shared" si="622"/>
        <v>0</v>
      </c>
      <c r="J7992" s="12" t="b">
        <f t="shared" si="623"/>
        <v>0</v>
      </c>
      <c r="K7992" s="9" t="b">
        <f t="shared" si="624"/>
        <v>1</v>
      </c>
    </row>
    <row r="7993" spans="1:11" ht="15.75" customHeight="1" x14ac:dyDescent="0.15">
      <c r="A7993" t="s">
        <v>7951</v>
      </c>
      <c r="B7993" s="10">
        <v>7992</v>
      </c>
      <c r="C7993" s="39" t="s">
        <v>1</v>
      </c>
      <c r="D7993" s="40">
        <v>2</v>
      </c>
      <c r="E7993" s="40">
        <v>0</v>
      </c>
      <c r="F7993" s="11" t="s">
        <v>1</v>
      </c>
      <c r="G7993" s="12">
        <f t="shared" si="620"/>
        <v>1</v>
      </c>
      <c r="H7993" s="12" t="b">
        <f t="shared" si="621"/>
        <v>1</v>
      </c>
      <c r="I7993" s="12" t="b">
        <f t="shared" si="622"/>
        <v>0</v>
      </c>
      <c r="J7993" s="12" t="b">
        <f t="shared" si="623"/>
        <v>0</v>
      </c>
      <c r="K7993" s="9" t="b">
        <f t="shared" si="624"/>
        <v>0</v>
      </c>
    </row>
    <row r="7994" spans="1:11" ht="15.75" customHeight="1" x14ac:dyDescent="0.15">
      <c r="A7994" t="s">
        <v>7952</v>
      </c>
      <c r="B7994" s="10">
        <v>7993</v>
      </c>
      <c r="C7994" s="39" t="s">
        <v>1</v>
      </c>
      <c r="D7994" s="40">
        <v>2</v>
      </c>
      <c r="E7994" s="40">
        <v>0</v>
      </c>
      <c r="F7994" s="11" t="s">
        <v>1</v>
      </c>
      <c r="G7994" s="12">
        <f t="shared" si="620"/>
        <v>1</v>
      </c>
      <c r="H7994" s="12" t="b">
        <f t="shared" si="621"/>
        <v>1</v>
      </c>
      <c r="I7994" s="12" t="b">
        <f t="shared" si="622"/>
        <v>0</v>
      </c>
      <c r="J7994" s="12" t="b">
        <f t="shared" si="623"/>
        <v>0</v>
      </c>
      <c r="K7994" s="9" t="b">
        <f t="shared" si="624"/>
        <v>0</v>
      </c>
    </row>
    <row r="7995" spans="1:11" ht="15.75" customHeight="1" x14ac:dyDescent="0.15">
      <c r="A7995" t="s">
        <v>7953</v>
      </c>
      <c r="B7995" s="10">
        <v>7994</v>
      </c>
      <c r="C7995" s="39" t="s">
        <v>1</v>
      </c>
      <c r="D7995" s="40">
        <v>1</v>
      </c>
      <c r="E7995" s="40">
        <v>1</v>
      </c>
      <c r="F7995" s="11" t="s">
        <v>1</v>
      </c>
      <c r="G7995" s="12">
        <f t="shared" si="620"/>
        <v>1</v>
      </c>
      <c r="H7995" s="12" t="b">
        <f t="shared" si="621"/>
        <v>1</v>
      </c>
      <c r="I7995" s="12" t="b">
        <f t="shared" si="622"/>
        <v>0</v>
      </c>
      <c r="J7995" s="12" t="b">
        <f t="shared" si="623"/>
        <v>0</v>
      </c>
      <c r="K7995" s="9" t="b">
        <f t="shared" si="624"/>
        <v>0</v>
      </c>
    </row>
    <row r="7996" spans="1:11" ht="15.75" customHeight="1" x14ac:dyDescent="0.15">
      <c r="A7996" t="s">
        <v>7954</v>
      </c>
      <c r="B7996" s="10">
        <v>7995</v>
      </c>
      <c r="C7996" s="39" t="s">
        <v>1</v>
      </c>
      <c r="D7996" s="40">
        <v>2</v>
      </c>
      <c r="E7996" s="40">
        <v>0</v>
      </c>
      <c r="F7996" s="11" t="s">
        <v>1</v>
      </c>
      <c r="G7996" s="12">
        <f t="shared" si="620"/>
        <v>1</v>
      </c>
      <c r="H7996" s="12" t="b">
        <f t="shared" si="621"/>
        <v>1</v>
      </c>
      <c r="I7996" s="12" t="b">
        <f t="shared" si="622"/>
        <v>0</v>
      </c>
      <c r="J7996" s="12" t="b">
        <f t="shared" si="623"/>
        <v>0</v>
      </c>
      <c r="K7996" s="9" t="b">
        <f t="shared" si="624"/>
        <v>0</v>
      </c>
    </row>
    <row r="7997" spans="1:11" ht="15.75" customHeight="1" x14ac:dyDescent="0.15">
      <c r="A7997" t="s">
        <v>7955</v>
      </c>
      <c r="B7997" s="10">
        <v>7996</v>
      </c>
      <c r="C7997" s="39" t="s">
        <v>1</v>
      </c>
      <c r="D7997" s="40">
        <v>2</v>
      </c>
      <c r="E7997" s="40">
        <v>0</v>
      </c>
      <c r="F7997" s="11" t="s">
        <v>1</v>
      </c>
      <c r="G7997" s="12">
        <f t="shared" si="620"/>
        <v>1</v>
      </c>
      <c r="H7997" s="12" t="b">
        <f t="shared" si="621"/>
        <v>1</v>
      </c>
      <c r="I7997" s="12" t="b">
        <f t="shared" si="622"/>
        <v>0</v>
      </c>
      <c r="J7997" s="12" t="b">
        <f t="shared" si="623"/>
        <v>0</v>
      </c>
      <c r="K7997" s="9" t="b">
        <f t="shared" si="624"/>
        <v>0</v>
      </c>
    </row>
    <row r="7998" spans="1:11" ht="15.75" customHeight="1" x14ac:dyDescent="0.15">
      <c r="A7998" t="s">
        <v>7956</v>
      </c>
      <c r="B7998" s="10">
        <v>7997</v>
      </c>
      <c r="C7998" s="39" t="s">
        <v>1</v>
      </c>
      <c r="D7998" s="40">
        <v>2</v>
      </c>
      <c r="E7998" s="40">
        <v>0</v>
      </c>
      <c r="F7998" s="11" t="s">
        <v>1</v>
      </c>
      <c r="G7998" s="12">
        <f t="shared" si="620"/>
        <v>1</v>
      </c>
      <c r="H7998" s="12" t="b">
        <f t="shared" si="621"/>
        <v>1</v>
      </c>
      <c r="I7998" s="12" t="b">
        <f t="shared" si="622"/>
        <v>0</v>
      </c>
      <c r="J7998" s="12" t="b">
        <f t="shared" si="623"/>
        <v>0</v>
      </c>
      <c r="K7998" s="9" t="b">
        <f t="shared" si="624"/>
        <v>0</v>
      </c>
    </row>
    <row r="7999" spans="1:11" ht="15.75" customHeight="1" x14ac:dyDescent="0.15">
      <c r="A7999" t="s">
        <v>7957</v>
      </c>
      <c r="B7999" s="10">
        <v>7998</v>
      </c>
      <c r="C7999" s="39" t="s">
        <v>1</v>
      </c>
      <c r="D7999" s="40">
        <v>1</v>
      </c>
      <c r="E7999" s="40">
        <v>1</v>
      </c>
      <c r="F7999" s="11" t="s">
        <v>2</v>
      </c>
      <c r="G7999" s="12">
        <f t="shared" si="620"/>
        <v>0</v>
      </c>
      <c r="H7999" s="12" t="b">
        <f t="shared" si="621"/>
        <v>0</v>
      </c>
      <c r="I7999" s="12" t="b">
        <f t="shared" si="622"/>
        <v>1</v>
      </c>
      <c r="J7999" s="12" t="b">
        <f t="shared" si="623"/>
        <v>0</v>
      </c>
      <c r="K7999" s="9" t="b">
        <f t="shared" si="624"/>
        <v>0</v>
      </c>
    </row>
    <row r="8000" spans="1:11" ht="15.75" customHeight="1" x14ac:dyDescent="0.15">
      <c r="A8000" t="s">
        <v>7958</v>
      </c>
      <c r="B8000" s="10">
        <v>7999</v>
      </c>
      <c r="C8000" s="39" t="s">
        <v>1</v>
      </c>
      <c r="D8000" s="40">
        <v>2</v>
      </c>
      <c r="E8000" s="40">
        <v>0</v>
      </c>
      <c r="F8000" s="11" t="s">
        <v>2</v>
      </c>
      <c r="G8000" s="12">
        <f t="shared" si="620"/>
        <v>0</v>
      </c>
      <c r="H8000" s="12" t="b">
        <f t="shared" si="621"/>
        <v>0</v>
      </c>
      <c r="I8000" s="12" t="b">
        <f t="shared" si="622"/>
        <v>1</v>
      </c>
      <c r="J8000" s="12" t="b">
        <f t="shared" si="623"/>
        <v>0</v>
      </c>
      <c r="K8000" s="9" t="b">
        <f t="shared" si="624"/>
        <v>0</v>
      </c>
    </row>
    <row r="8001" spans="1:11" ht="15.75" customHeight="1" x14ac:dyDescent="0.15">
      <c r="A8001" t="s">
        <v>7959</v>
      </c>
      <c r="B8001" s="10">
        <v>8000</v>
      </c>
      <c r="C8001" s="39" t="s">
        <v>1</v>
      </c>
      <c r="D8001" s="40">
        <v>2</v>
      </c>
      <c r="E8001" s="40">
        <v>0</v>
      </c>
      <c r="F8001" s="11" t="s">
        <v>1</v>
      </c>
      <c r="G8001" s="12">
        <f t="shared" si="620"/>
        <v>1</v>
      </c>
      <c r="H8001" s="12" t="b">
        <f t="shared" si="621"/>
        <v>1</v>
      </c>
      <c r="I8001" s="12" t="b">
        <f t="shared" si="622"/>
        <v>0</v>
      </c>
      <c r="J8001" s="12" t="b">
        <f t="shared" si="623"/>
        <v>0</v>
      </c>
      <c r="K8001" s="9" t="b">
        <f t="shared" si="624"/>
        <v>0</v>
      </c>
    </row>
    <row r="8002" spans="1:11" ht="15.75" customHeight="1" x14ac:dyDescent="0.15">
      <c r="A8002" t="s">
        <v>7960</v>
      </c>
      <c r="B8002" s="10">
        <v>8001</v>
      </c>
      <c r="C8002" s="39" t="s">
        <v>1</v>
      </c>
      <c r="D8002" s="40">
        <v>2</v>
      </c>
      <c r="E8002" s="40">
        <v>0</v>
      </c>
      <c r="F8002" s="11" t="s">
        <v>1</v>
      </c>
      <c r="G8002" s="12">
        <f t="shared" si="620"/>
        <v>1</v>
      </c>
      <c r="H8002" s="12" t="b">
        <f t="shared" si="621"/>
        <v>1</v>
      </c>
      <c r="I8002" s="12" t="b">
        <f t="shared" si="622"/>
        <v>0</v>
      </c>
      <c r="J8002" s="12" t="b">
        <f t="shared" si="623"/>
        <v>0</v>
      </c>
      <c r="K8002" s="9" t="b">
        <f t="shared" si="624"/>
        <v>0</v>
      </c>
    </row>
    <row r="8003" spans="1:11" ht="15.75" customHeight="1" x14ac:dyDescent="0.15">
      <c r="A8003" t="s">
        <v>7961</v>
      </c>
      <c r="B8003" s="10">
        <v>8002</v>
      </c>
      <c r="C8003" s="39" t="s">
        <v>1</v>
      </c>
      <c r="D8003" s="40">
        <v>1</v>
      </c>
      <c r="E8003" s="40">
        <v>1</v>
      </c>
      <c r="F8003" s="11" t="s">
        <v>1</v>
      </c>
      <c r="G8003" s="12">
        <f t="shared" si="620"/>
        <v>1</v>
      </c>
      <c r="H8003" s="12" t="b">
        <f t="shared" si="621"/>
        <v>1</v>
      </c>
      <c r="I8003" s="12" t="b">
        <f t="shared" si="622"/>
        <v>0</v>
      </c>
      <c r="J8003" s="12" t="b">
        <f t="shared" si="623"/>
        <v>0</v>
      </c>
      <c r="K8003" s="9" t="b">
        <f t="shared" si="624"/>
        <v>0</v>
      </c>
    </row>
    <row r="8004" spans="1:11" ht="15.75" customHeight="1" x14ac:dyDescent="0.15">
      <c r="A8004" t="s">
        <v>7962</v>
      </c>
      <c r="B8004" s="10">
        <v>8003</v>
      </c>
      <c r="C8004" s="39" t="s">
        <v>1</v>
      </c>
      <c r="D8004" s="40">
        <v>1</v>
      </c>
      <c r="E8004" s="40">
        <v>1</v>
      </c>
      <c r="F8004" s="11" t="s">
        <v>2</v>
      </c>
      <c r="G8004" s="12">
        <f t="shared" si="620"/>
        <v>0</v>
      </c>
      <c r="H8004" s="12" t="b">
        <f t="shared" si="621"/>
        <v>0</v>
      </c>
      <c r="I8004" s="12" t="b">
        <f t="shared" si="622"/>
        <v>1</v>
      </c>
      <c r="J8004" s="12" t="b">
        <f t="shared" si="623"/>
        <v>0</v>
      </c>
      <c r="K8004" s="9" t="b">
        <f t="shared" si="624"/>
        <v>0</v>
      </c>
    </row>
    <row r="8005" spans="1:11" ht="15.75" customHeight="1" x14ac:dyDescent="0.15">
      <c r="A8005" t="s">
        <v>7963</v>
      </c>
      <c r="B8005" s="10">
        <v>8004</v>
      </c>
      <c r="C8005" s="39" t="s">
        <v>1</v>
      </c>
      <c r="D8005" s="40">
        <v>1</v>
      </c>
      <c r="E8005" s="40">
        <v>1</v>
      </c>
      <c r="F8005" s="11" t="s">
        <v>1</v>
      </c>
      <c r="G8005" s="12">
        <f t="shared" ref="G8005:G8068" si="625">IF(C8005=F8005,1,0)</f>
        <v>1</v>
      </c>
      <c r="H8005" s="12" t="b">
        <f t="shared" ref="H8005:H8068" si="626">AND(C8005="incels",F8005="incels")</f>
        <v>1</v>
      </c>
      <c r="I8005" s="12" t="b">
        <f t="shared" ref="I8005:I8068" si="627">AND(C8005="incels",F8005="neutre")</f>
        <v>0</v>
      </c>
      <c r="J8005" s="12" t="b">
        <f t="shared" ref="J8005:J8068" si="628">AND(C8005="neutre",F8005="neutre")</f>
        <v>0</v>
      </c>
      <c r="K8005" s="9" t="b">
        <f t="shared" ref="K8005:K8068" si="629">AND(C8005="neutre",F8005="incels")</f>
        <v>0</v>
      </c>
    </row>
    <row r="8006" spans="1:11" ht="15.75" customHeight="1" x14ac:dyDescent="0.15">
      <c r="A8006" t="s">
        <v>7964</v>
      </c>
      <c r="B8006" s="10">
        <v>8005</v>
      </c>
      <c r="C8006" s="39" t="s">
        <v>1</v>
      </c>
      <c r="D8006" s="40">
        <v>1</v>
      </c>
      <c r="E8006" s="40">
        <v>1</v>
      </c>
      <c r="F8006" s="11" t="s">
        <v>2</v>
      </c>
      <c r="G8006" s="12">
        <f t="shared" si="625"/>
        <v>0</v>
      </c>
      <c r="H8006" s="12" t="b">
        <f t="shared" si="626"/>
        <v>0</v>
      </c>
      <c r="I8006" s="12" t="b">
        <f t="shared" si="627"/>
        <v>1</v>
      </c>
      <c r="J8006" s="12" t="b">
        <f t="shared" si="628"/>
        <v>0</v>
      </c>
      <c r="K8006" s="9" t="b">
        <f t="shared" si="629"/>
        <v>0</v>
      </c>
    </row>
    <row r="8007" spans="1:11" ht="15.75" customHeight="1" x14ac:dyDescent="0.15">
      <c r="A8007" t="s">
        <v>7965</v>
      </c>
      <c r="B8007" s="10">
        <v>8006</v>
      </c>
      <c r="C8007" s="39" t="s">
        <v>1</v>
      </c>
      <c r="D8007" s="40">
        <v>2</v>
      </c>
      <c r="E8007" s="40">
        <v>0</v>
      </c>
      <c r="F8007" s="11" t="s">
        <v>2</v>
      </c>
      <c r="G8007" s="12">
        <f t="shared" si="625"/>
        <v>0</v>
      </c>
      <c r="H8007" s="12" t="b">
        <f t="shared" si="626"/>
        <v>0</v>
      </c>
      <c r="I8007" s="12" t="b">
        <f t="shared" si="627"/>
        <v>1</v>
      </c>
      <c r="J8007" s="12" t="b">
        <f t="shared" si="628"/>
        <v>0</v>
      </c>
      <c r="K8007" s="9" t="b">
        <f t="shared" si="629"/>
        <v>0</v>
      </c>
    </row>
    <row r="8008" spans="1:11" ht="15.75" customHeight="1" x14ac:dyDescent="0.15">
      <c r="A8008" t="s">
        <v>7966</v>
      </c>
      <c r="B8008" s="10">
        <v>8007</v>
      </c>
      <c r="C8008" s="39" t="s">
        <v>1</v>
      </c>
      <c r="D8008" s="40">
        <v>1</v>
      </c>
      <c r="E8008" s="40">
        <v>1</v>
      </c>
      <c r="F8008" s="11" t="s">
        <v>1</v>
      </c>
      <c r="G8008" s="12">
        <f t="shared" si="625"/>
        <v>1</v>
      </c>
      <c r="H8008" s="12" t="b">
        <f t="shared" si="626"/>
        <v>1</v>
      </c>
      <c r="I8008" s="12" t="b">
        <f t="shared" si="627"/>
        <v>0</v>
      </c>
      <c r="J8008" s="12" t="b">
        <f t="shared" si="628"/>
        <v>0</v>
      </c>
      <c r="K8008" s="9" t="b">
        <f t="shared" si="629"/>
        <v>0</v>
      </c>
    </row>
    <row r="8009" spans="1:11" ht="15.75" customHeight="1" x14ac:dyDescent="0.15">
      <c r="A8009" t="s">
        <v>7967</v>
      </c>
      <c r="B8009" s="10">
        <v>8008</v>
      </c>
      <c r="C8009" s="39" t="s">
        <v>1</v>
      </c>
      <c r="D8009" s="40">
        <v>2</v>
      </c>
      <c r="E8009" s="40">
        <v>0</v>
      </c>
      <c r="F8009" s="11" t="s">
        <v>1</v>
      </c>
      <c r="G8009" s="12">
        <f t="shared" si="625"/>
        <v>1</v>
      </c>
      <c r="H8009" s="12" t="b">
        <f t="shared" si="626"/>
        <v>1</v>
      </c>
      <c r="I8009" s="12" t="b">
        <f t="shared" si="627"/>
        <v>0</v>
      </c>
      <c r="J8009" s="12" t="b">
        <f t="shared" si="628"/>
        <v>0</v>
      </c>
      <c r="K8009" s="9" t="b">
        <f t="shared" si="629"/>
        <v>0</v>
      </c>
    </row>
    <row r="8010" spans="1:11" ht="15.75" customHeight="1" x14ac:dyDescent="0.15">
      <c r="A8010" t="s">
        <v>7968</v>
      </c>
      <c r="B8010" s="10">
        <v>8009</v>
      </c>
      <c r="C8010" s="39" t="s">
        <v>1</v>
      </c>
      <c r="D8010" s="40">
        <v>2</v>
      </c>
      <c r="E8010" s="40">
        <v>0</v>
      </c>
      <c r="F8010" s="11" t="s">
        <v>1</v>
      </c>
      <c r="G8010" s="12">
        <f t="shared" si="625"/>
        <v>1</v>
      </c>
      <c r="H8010" s="12" t="b">
        <f t="shared" si="626"/>
        <v>1</v>
      </c>
      <c r="I8010" s="12" t="b">
        <f t="shared" si="627"/>
        <v>0</v>
      </c>
      <c r="J8010" s="12" t="b">
        <f t="shared" si="628"/>
        <v>0</v>
      </c>
      <c r="K8010" s="9" t="b">
        <f t="shared" si="629"/>
        <v>0</v>
      </c>
    </row>
    <row r="8011" spans="1:11" ht="15.75" customHeight="1" x14ac:dyDescent="0.15">
      <c r="A8011" t="s">
        <v>7969</v>
      </c>
      <c r="B8011" s="10">
        <v>8010</v>
      </c>
      <c r="C8011" s="39" t="s">
        <v>1</v>
      </c>
      <c r="D8011" s="40">
        <v>2</v>
      </c>
      <c r="E8011" s="40">
        <v>0</v>
      </c>
      <c r="F8011" s="11" t="s">
        <v>2</v>
      </c>
      <c r="G8011" s="12">
        <f t="shared" si="625"/>
        <v>0</v>
      </c>
      <c r="H8011" s="12" t="b">
        <f t="shared" si="626"/>
        <v>0</v>
      </c>
      <c r="I8011" s="12" t="b">
        <f t="shared" si="627"/>
        <v>1</v>
      </c>
      <c r="J8011" s="12" t="b">
        <f t="shared" si="628"/>
        <v>0</v>
      </c>
      <c r="K8011" s="9" t="b">
        <f t="shared" si="629"/>
        <v>0</v>
      </c>
    </row>
    <row r="8012" spans="1:11" ht="15.75" customHeight="1" x14ac:dyDescent="0.15">
      <c r="A8012" t="s">
        <v>7970</v>
      </c>
      <c r="B8012" s="10">
        <v>8011</v>
      </c>
      <c r="C8012" s="39" t="s">
        <v>1</v>
      </c>
      <c r="D8012" s="40">
        <v>1</v>
      </c>
      <c r="E8012" s="40">
        <v>1</v>
      </c>
      <c r="F8012" s="11" t="s">
        <v>2</v>
      </c>
      <c r="G8012" s="12">
        <f t="shared" si="625"/>
        <v>0</v>
      </c>
      <c r="H8012" s="12" t="b">
        <f t="shared" si="626"/>
        <v>0</v>
      </c>
      <c r="I8012" s="12" t="b">
        <f t="shared" si="627"/>
        <v>1</v>
      </c>
      <c r="J8012" s="12" t="b">
        <f t="shared" si="628"/>
        <v>0</v>
      </c>
      <c r="K8012" s="9" t="b">
        <f t="shared" si="629"/>
        <v>0</v>
      </c>
    </row>
    <row r="8013" spans="1:11" ht="15.75" customHeight="1" x14ac:dyDescent="0.15">
      <c r="A8013" t="s">
        <v>7971</v>
      </c>
      <c r="B8013" s="10">
        <v>8012</v>
      </c>
      <c r="C8013" s="39" t="s">
        <v>1</v>
      </c>
      <c r="D8013" s="40">
        <v>2</v>
      </c>
      <c r="E8013" s="40">
        <v>0</v>
      </c>
      <c r="F8013" s="11" t="s">
        <v>1</v>
      </c>
      <c r="G8013" s="12">
        <f t="shared" si="625"/>
        <v>1</v>
      </c>
      <c r="H8013" s="12" t="b">
        <f t="shared" si="626"/>
        <v>1</v>
      </c>
      <c r="I8013" s="12" t="b">
        <f t="shared" si="627"/>
        <v>0</v>
      </c>
      <c r="J8013" s="12" t="b">
        <f t="shared" si="628"/>
        <v>0</v>
      </c>
      <c r="K8013" s="9" t="b">
        <f t="shared" si="629"/>
        <v>0</v>
      </c>
    </row>
    <row r="8014" spans="1:11" ht="15.75" customHeight="1" x14ac:dyDescent="0.15">
      <c r="A8014" t="s">
        <v>7972</v>
      </c>
      <c r="B8014" s="10">
        <v>8013</v>
      </c>
      <c r="C8014" s="39" t="s">
        <v>1</v>
      </c>
      <c r="D8014" s="40">
        <v>1</v>
      </c>
      <c r="E8014" s="40">
        <v>1</v>
      </c>
      <c r="F8014" s="11" t="s">
        <v>1</v>
      </c>
      <c r="G8014" s="12">
        <f t="shared" si="625"/>
        <v>1</v>
      </c>
      <c r="H8014" s="12" t="b">
        <f t="shared" si="626"/>
        <v>1</v>
      </c>
      <c r="I8014" s="12" t="b">
        <f t="shared" si="627"/>
        <v>0</v>
      </c>
      <c r="J8014" s="12" t="b">
        <f t="shared" si="628"/>
        <v>0</v>
      </c>
      <c r="K8014" s="9" t="b">
        <f t="shared" si="629"/>
        <v>0</v>
      </c>
    </row>
    <row r="8015" spans="1:11" ht="15.75" customHeight="1" x14ac:dyDescent="0.15">
      <c r="A8015" t="s">
        <v>7973</v>
      </c>
      <c r="B8015" s="10">
        <v>8014</v>
      </c>
      <c r="C8015" s="39" t="s">
        <v>1</v>
      </c>
      <c r="D8015" s="40">
        <v>1</v>
      </c>
      <c r="E8015" s="40">
        <v>1</v>
      </c>
      <c r="F8015" s="11" t="s">
        <v>1</v>
      </c>
      <c r="G8015" s="12">
        <f t="shared" si="625"/>
        <v>1</v>
      </c>
      <c r="H8015" s="12" t="b">
        <f t="shared" si="626"/>
        <v>1</v>
      </c>
      <c r="I8015" s="12" t="b">
        <f t="shared" si="627"/>
        <v>0</v>
      </c>
      <c r="J8015" s="12" t="b">
        <f t="shared" si="628"/>
        <v>0</v>
      </c>
      <c r="K8015" s="9" t="b">
        <f t="shared" si="629"/>
        <v>0</v>
      </c>
    </row>
    <row r="8016" spans="1:11" ht="15.75" customHeight="1" x14ac:dyDescent="0.15">
      <c r="A8016" t="s">
        <v>7974</v>
      </c>
      <c r="B8016" s="10">
        <v>8015</v>
      </c>
      <c r="C8016" s="39" t="s">
        <v>1</v>
      </c>
      <c r="D8016" s="40">
        <v>2</v>
      </c>
      <c r="E8016" s="40">
        <v>0</v>
      </c>
      <c r="F8016" s="11" t="s">
        <v>1</v>
      </c>
      <c r="G8016" s="12">
        <f t="shared" si="625"/>
        <v>1</v>
      </c>
      <c r="H8016" s="12" t="b">
        <f t="shared" si="626"/>
        <v>1</v>
      </c>
      <c r="I8016" s="12" t="b">
        <f t="shared" si="627"/>
        <v>0</v>
      </c>
      <c r="J8016" s="12" t="b">
        <f t="shared" si="628"/>
        <v>0</v>
      </c>
      <c r="K8016" s="9" t="b">
        <f t="shared" si="629"/>
        <v>0</v>
      </c>
    </row>
    <row r="8017" spans="1:11" ht="15.75" customHeight="1" x14ac:dyDescent="0.15">
      <c r="A8017" t="s">
        <v>7975</v>
      </c>
      <c r="B8017" s="10">
        <v>8016</v>
      </c>
      <c r="C8017" s="39" t="s">
        <v>1</v>
      </c>
      <c r="D8017" s="40">
        <v>1</v>
      </c>
      <c r="E8017" s="40">
        <v>1</v>
      </c>
      <c r="F8017" s="11" t="s">
        <v>1</v>
      </c>
      <c r="G8017" s="12">
        <f t="shared" si="625"/>
        <v>1</v>
      </c>
      <c r="H8017" s="12" t="b">
        <f t="shared" si="626"/>
        <v>1</v>
      </c>
      <c r="I8017" s="12" t="b">
        <f t="shared" si="627"/>
        <v>0</v>
      </c>
      <c r="J8017" s="12" t="b">
        <f t="shared" si="628"/>
        <v>0</v>
      </c>
      <c r="K8017" s="9" t="b">
        <f t="shared" si="629"/>
        <v>0</v>
      </c>
    </row>
    <row r="8018" spans="1:11" ht="15.75" customHeight="1" x14ac:dyDescent="0.15">
      <c r="A8018" t="s">
        <v>7976</v>
      </c>
      <c r="B8018" s="10">
        <v>8017</v>
      </c>
      <c r="C8018" s="39" t="s">
        <v>1</v>
      </c>
      <c r="D8018" s="40">
        <v>1</v>
      </c>
      <c r="E8018" s="40">
        <v>1</v>
      </c>
      <c r="F8018" s="11" t="s">
        <v>2</v>
      </c>
      <c r="G8018" s="12">
        <f t="shared" si="625"/>
        <v>0</v>
      </c>
      <c r="H8018" s="12" t="b">
        <f t="shared" si="626"/>
        <v>0</v>
      </c>
      <c r="I8018" s="12" t="b">
        <f t="shared" si="627"/>
        <v>1</v>
      </c>
      <c r="J8018" s="12" t="b">
        <f t="shared" si="628"/>
        <v>0</v>
      </c>
      <c r="K8018" s="9" t="b">
        <f t="shared" si="629"/>
        <v>0</v>
      </c>
    </row>
    <row r="8019" spans="1:11" ht="15.75" customHeight="1" x14ac:dyDescent="0.15">
      <c r="A8019" t="s">
        <v>7977</v>
      </c>
      <c r="B8019" s="10">
        <v>8018</v>
      </c>
      <c r="C8019" s="39" t="s">
        <v>1</v>
      </c>
      <c r="D8019" s="40">
        <v>2</v>
      </c>
      <c r="E8019" s="40">
        <v>0</v>
      </c>
      <c r="F8019" s="11" t="s">
        <v>1</v>
      </c>
      <c r="G8019" s="12">
        <f t="shared" si="625"/>
        <v>1</v>
      </c>
      <c r="H8019" s="12" t="b">
        <f t="shared" si="626"/>
        <v>1</v>
      </c>
      <c r="I8019" s="12" t="b">
        <f t="shared" si="627"/>
        <v>0</v>
      </c>
      <c r="J8019" s="12" t="b">
        <f t="shared" si="628"/>
        <v>0</v>
      </c>
      <c r="K8019" s="9" t="b">
        <f t="shared" si="629"/>
        <v>0</v>
      </c>
    </row>
    <row r="8020" spans="1:11" ht="15.75" customHeight="1" x14ac:dyDescent="0.15">
      <c r="A8020" t="s">
        <v>7978</v>
      </c>
      <c r="B8020" s="10">
        <v>8019</v>
      </c>
      <c r="C8020" s="39" t="s">
        <v>1</v>
      </c>
      <c r="D8020" s="40">
        <v>2</v>
      </c>
      <c r="E8020" s="40">
        <v>0</v>
      </c>
      <c r="F8020" s="11" t="s">
        <v>1</v>
      </c>
      <c r="G8020" s="12">
        <f t="shared" si="625"/>
        <v>1</v>
      </c>
      <c r="H8020" s="12" t="b">
        <f t="shared" si="626"/>
        <v>1</v>
      </c>
      <c r="I8020" s="12" t="b">
        <f t="shared" si="627"/>
        <v>0</v>
      </c>
      <c r="J8020" s="12" t="b">
        <f t="shared" si="628"/>
        <v>0</v>
      </c>
      <c r="K8020" s="9" t="b">
        <f t="shared" si="629"/>
        <v>0</v>
      </c>
    </row>
    <row r="8021" spans="1:11" ht="15.75" customHeight="1" x14ac:dyDescent="0.15">
      <c r="A8021" t="s">
        <v>7979</v>
      </c>
      <c r="B8021" s="10">
        <v>8020</v>
      </c>
      <c r="C8021" s="39" t="s">
        <v>1</v>
      </c>
      <c r="D8021" s="40">
        <v>1</v>
      </c>
      <c r="E8021" s="40">
        <v>1</v>
      </c>
      <c r="F8021" s="11" t="s">
        <v>1</v>
      </c>
      <c r="G8021" s="12">
        <f t="shared" si="625"/>
        <v>1</v>
      </c>
      <c r="H8021" s="12" t="b">
        <f t="shared" si="626"/>
        <v>1</v>
      </c>
      <c r="I8021" s="12" t="b">
        <f t="shared" si="627"/>
        <v>0</v>
      </c>
      <c r="J8021" s="12" t="b">
        <f t="shared" si="628"/>
        <v>0</v>
      </c>
      <c r="K8021" s="9" t="b">
        <f t="shared" si="629"/>
        <v>0</v>
      </c>
    </row>
    <row r="8022" spans="1:11" ht="15.75" customHeight="1" x14ac:dyDescent="0.15">
      <c r="A8022" t="s">
        <v>7980</v>
      </c>
      <c r="B8022" s="10">
        <v>8021</v>
      </c>
      <c r="C8022" s="39" t="s">
        <v>1</v>
      </c>
      <c r="D8022" s="40">
        <v>1</v>
      </c>
      <c r="E8022" s="40">
        <v>1</v>
      </c>
      <c r="F8022" s="11" t="s">
        <v>2</v>
      </c>
      <c r="G8022" s="12">
        <f t="shared" si="625"/>
        <v>0</v>
      </c>
      <c r="H8022" s="12" t="b">
        <f t="shared" si="626"/>
        <v>0</v>
      </c>
      <c r="I8022" s="12" t="b">
        <f t="shared" si="627"/>
        <v>1</v>
      </c>
      <c r="J8022" s="12" t="b">
        <f t="shared" si="628"/>
        <v>0</v>
      </c>
      <c r="K8022" s="9" t="b">
        <f t="shared" si="629"/>
        <v>0</v>
      </c>
    </row>
    <row r="8023" spans="1:11" ht="15.75" customHeight="1" x14ac:dyDescent="0.15">
      <c r="A8023" t="s">
        <v>7981</v>
      </c>
      <c r="B8023" s="10">
        <v>8022</v>
      </c>
      <c r="C8023" s="39" t="s">
        <v>2</v>
      </c>
      <c r="D8023" s="40">
        <v>0</v>
      </c>
      <c r="E8023" s="40">
        <v>2</v>
      </c>
      <c r="F8023" s="11" t="s">
        <v>1</v>
      </c>
      <c r="G8023" s="12">
        <f t="shared" si="625"/>
        <v>0</v>
      </c>
      <c r="H8023" s="12" t="b">
        <f t="shared" si="626"/>
        <v>0</v>
      </c>
      <c r="I8023" s="12" t="b">
        <f t="shared" si="627"/>
        <v>0</v>
      </c>
      <c r="J8023" s="12" t="b">
        <f t="shared" si="628"/>
        <v>0</v>
      </c>
      <c r="K8023" s="9" t="b">
        <f t="shared" si="629"/>
        <v>1</v>
      </c>
    </row>
    <row r="8024" spans="1:11" ht="15.75" customHeight="1" x14ac:dyDescent="0.15">
      <c r="A8024" t="s">
        <v>7982</v>
      </c>
      <c r="B8024" s="10">
        <v>8023</v>
      </c>
      <c r="C8024" s="39" t="s">
        <v>1</v>
      </c>
      <c r="D8024" s="40">
        <v>1</v>
      </c>
      <c r="E8024" s="40">
        <v>1</v>
      </c>
      <c r="F8024" s="11" t="s">
        <v>1</v>
      </c>
      <c r="G8024" s="12">
        <f t="shared" si="625"/>
        <v>1</v>
      </c>
      <c r="H8024" s="12" t="b">
        <f t="shared" si="626"/>
        <v>1</v>
      </c>
      <c r="I8024" s="12" t="b">
        <f t="shared" si="627"/>
        <v>0</v>
      </c>
      <c r="J8024" s="12" t="b">
        <f t="shared" si="628"/>
        <v>0</v>
      </c>
      <c r="K8024" s="9" t="b">
        <f t="shared" si="629"/>
        <v>0</v>
      </c>
    </row>
    <row r="8025" spans="1:11" ht="15.75" customHeight="1" x14ac:dyDescent="0.15">
      <c r="A8025" t="s">
        <v>466</v>
      </c>
      <c r="B8025" s="10">
        <v>8024</v>
      </c>
      <c r="C8025" s="39" t="s">
        <v>1</v>
      </c>
      <c r="D8025" s="40">
        <v>0</v>
      </c>
      <c r="E8025" s="40">
        <v>0</v>
      </c>
      <c r="F8025" s="11" t="s">
        <v>2</v>
      </c>
      <c r="G8025" s="12">
        <f t="shared" si="625"/>
        <v>0</v>
      </c>
      <c r="H8025" s="12" t="b">
        <f t="shared" si="626"/>
        <v>0</v>
      </c>
      <c r="I8025" s="12" t="b">
        <f t="shared" si="627"/>
        <v>1</v>
      </c>
      <c r="J8025" s="12" t="b">
        <f t="shared" si="628"/>
        <v>0</v>
      </c>
      <c r="K8025" s="9" t="b">
        <f t="shared" si="629"/>
        <v>0</v>
      </c>
    </row>
    <row r="8026" spans="1:11" ht="15.75" customHeight="1" x14ac:dyDescent="0.15">
      <c r="A8026" t="s">
        <v>7983</v>
      </c>
      <c r="B8026" s="10">
        <v>8025</v>
      </c>
      <c r="C8026" s="39" t="s">
        <v>1</v>
      </c>
      <c r="D8026" s="40">
        <v>1</v>
      </c>
      <c r="E8026" s="40">
        <v>1</v>
      </c>
      <c r="F8026" s="11" t="s">
        <v>1</v>
      </c>
      <c r="G8026" s="12">
        <f t="shared" si="625"/>
        <v>1</v>
      </c>
      <c r="H8026" s="12" t="b">
        <f t="shared" si="626"/>
        <v>1</v>
      </c>
      <c r="I8026" s="12" t="b">
        <f t="shared" si="627"/>
        <v>0</v>
      </c>
      <c r="J8026" s="12" t="b">
        <f t="shared" si="628"/>
        <v>0</v>
      </c>
      <c r="K8026" s="9" t="b">
        <f t="shared" si="629"/>
        <v>0</v>
      </c>
    </row>
    <row r="8027" spans="1:11" ht="15.75" customHeight="1" x14ac:dyDescent="0.15">
      <c r="A8027" t="s">
        <v>7984</v>
      </c>
      <c r="B8027" s="10">
        <v>8026</v>
      </c>
      <c r="C8027" s="39" t="s">
        <v>1</v>
      </c>
      <c r="D8027" s="40">
        <v>1</v>
      </c>
      <c r="E8027" s="40">
        <v>1</v>
      </c>
      <c r="F8027" s="11" t="s">
        <v>2</v>
      </c>
      <c r="G8027" s="12">
        <f t="shared" si="625"/>
        <v>0</v>
      </c>
      <c r="H8027" s="12" t="b">
        <f t="shared" si="626"/>
        <v>0</v>
      </c>
      <c r="I8027" s="12" t="b">
        <f t="shared" si="627"/>
        <v>1</v>
      </c>
      <c r="J8027" s="12" t="b">
        <f t="shared" si="628"/>
        <v>0</v>
      </c>
      <c r="K8027" s="9" t="b">
        <f t="shared" si="629"/>
        <v>0</v>
      </c>
    </row>
    <row r="8028" spans="1:11" ht="15.75" customHeight="1" x14ac:dyDescent="0.15">
      <c r="A8028" t="s">
        <v>7985</v>
      </c>
      <c r="B8028" s="10">
        <v>8027</v>
      </c>
      <c r="C8028" s="39" t="s">
        <v>1</v>
      </c>
      <c r="D8028" s="40">
        <v>1</v>
      </c>
      <c r="E8028" s="40">
        <v>1</v>
      </c>
      <c r="F8028" s="11" t="s">
        <v>1</v>
      </c>
      <c r="G8028" s="12">
        <f t="shared" si="625"/>
        <v>1</v>
      </c>
      <c r="H8028" s="12" t="b">
        <f t="shared" si="626"/>
        <v>1</v>
      </c>
      <c r="I8028" s="12" t="b">
        <f t="shared" si="627"/>
        <v>0</v>
      </c>
      <c r="J8028" s="12" t="b">
        <f t="shared" si="628"/>
        <v>0</v>
      </c>
      <c r="K8028" s="9" t="b">
        <f t="shared" si="629"/>
        <v>0</v>
      </c>
    </row>
    <row r="8029" spans="1:11" ht="15.75" customHeight="1" x14ac:dyDescent="0.15">
      <c r="A8029" t="s">
        <v>7986</v>
      </c>
      <c r="B8029" s="10">
        <v>8028</v>
      </c>
      <c r="C8029" s="39" t="s">
        <v>1</v>
      </c>
      <c r="D8029" s="40">
        <v>2</v>
      </c>
      <c r="E8029" s="40">
        <v>0</v>
      </c>
      <c r="F8029" s="11" t="s">
        <v>1</v>
      </c>
      <c r="G8029" s="12">
        <f t="shared" si="625"/>
        <v>1</v>
      </c>
      <c r="H8029" s="12" t="b">
        <f t="shared" si="626"/>
        <v>1</v>
      </c>
      <c r="I8029" s="12" t="b">
        <f t="shared" si="627"/>
        <v>0</v>
      </c>
      <c r="J8029" s="12" t="b">
        <f t="shared" si="628"/>
        <v>0</v>
      </c>
      <c r="K8029" s="9" t="b">
        <f t="shared" si="629"/>
        <v>0</v>
      </c>
    </row>
    <row r="8030" spans="1:11" ht="15.75" customHeight="1" x14ac:dyDescent="0.15">
      <c r="A8030" t="s">
        <v>7987</v>
      </c>
      <c r="B8030" s="10">
        <v>8029</v>
      </c>
      <c r="C8030" s="39" t="s">
        <v>1</v>
      </c>
      <c r="D8030" s="40">
        <v>2</v>
      </c>
      <c r="E8030" s="40">
        <v>0</v>
      </c>
      <c r="F8030" s="11" t="s">
        <v>1</v>
      </c>
      <c r="G8030" s="12">
        <f t="shared" si="625"/>
        <v>1</v>
      </c>
      <c r="H8030" s="12" t="b">
        <f t="shared" si="626"/>
        <v>1</v>
      </c>
      <c r="I8030" s="12" t="b">
        <f t="shared" si="627"/>
        <v>0</v>
      </c>
      <c r="J8030" s="12" t="b">
        <f t="shared" si="628"/>
        <v>0</v>
      </c>
      <c r="K8030" s="9" t="b">
        <f t="shared" si="629"/>
        <v>0</v>
      </c>
    </row>
    <row r="8031" spans="1:11" ht="15.75" customHeight="1" x14ac:dyDescent="0.15">
      <c r="A8031" t="s">
        <v>7988</v>
      </c>
      <c r="B8031" s="10">
        <v>8030</v>
      </c>
      <c r="C8031" s="39" t="s">
        <v>1</v>
      </c>
      <c r="D8031" s="40">
        <v>2</v>
      </c>
      <c r="E8031" s="40">
        <v>0</v>
      </c>
      <c r="F8031" s="11" t="s">
        <v>1</v>
      </c>
      <c r="G8031" s="12">
        <f t="shared" si="625"/>
        <v>1</v>
      </c>
      <c r="H8031" s="12" t="b">
        <f t="shared" si="626"/>
        <v>1</v>
      </c>
      <c r="I8031" s="12" t="b">
        <f t="shared" si="627"/>
        <v>0</v>
      </c>
      <c r="J8031" s="12" t="b">
        <f t="shared" si="628"/>
        <v>0</v>
      </c>
      <c r="K8031" s="9" t="b">
        <f t="shared" si="629"/>
        <v>0</v>
      </c>
    </row>
    <row r="8032" spans="1:11" ht="15.75" customHeight="1" x14ac:dyDescent="0.15">
      <c r="A8032" t="s">
        <v>7989</v>
      </c>
      <c r="B8032" s="10">
        <v>8031</v>
      </c>
      <c r="C8032" s="39" t="s">
        <v>1</v>
      </c>
      <c r="D8032" s="40">
        <v>0</v>
      </c>
      <c r="E8032" s="40">
        <v>0</v>
      </c>
      <c r="F8032" s="11" t="s">
        <v>1</v>
      </c>
      <c r="G8032" s="12">
        <f t="shared" si="625"/>
        <v>1</v>
      </c>
      <c r="H8032" s="12" t="b">
        <f t="shared" si="626"/>
        <v>1</v>
      </c>
      <c r="I8032" s="12" t="b">
        <f t="shared" si="627"/>
        <v>0</v>
      </c>
      <c r="J8032" s="12" t="b">
        <f t="shared" si="628"/>
        <v>0</v>
      </c>
      <c r="K8032" s="9" t="b">
        <f t="shared" si="629"/>
        <v>0</v>
      </c>
    </row>
    <row r="8033" spans="1:11" ht="15.75" customHeight="1" x14ac:dyDescent="0.15">
      <c r="A8033" t="s">
        <v>7990</v>
      </c>
      <c r="B8033" s="10">
        <v>8032</v>
      </c>
      <c r="C8033" s="39" t="s">
        <v>1</v>
      </c>
      <c r="D8033" s="40">
        <v>2</v>
      </c>
      <c r="E8033" s="40">
        <v>0</v>
      </c>
      <c r="F8033" s="11" t="s">
        <v>2</v>
      </c>
      <c r="G8033" s="12">
        <f t="shared" si="625"/>
        <v>0</v>
      </c>
      <c r="H8033" s="12" t="b">
        <f t="shared" si="626"/>
        <v>0</v>
      </c>
      <c r="I8033" s="12" t="b">
        <f t="shared" si="627"/>
        <v>1</v>
      </c>
      <c r="J8033" s="12" t="b">
        <f t="shared" si="628"/>
        <v>0</v>
      </c>
      <c r="K8033" s="9" t="b">
        <f t="shared" si="629"/>
        <v>0</v>
      </c>
    </row>
    <row r="8034" spans="1:11" ht="15.75" customHeight="1" x14ac:dyDescent="0.15">
      <c r="A8034" t="s">
        <v>7991</v>
      </c>
      <c r="B8034" s="10">
        <v>8033</v>
      </c>
      <c r="C8034" s="39" t="s">
        <v>2</v>
      </c>
      <c r="D8034" s="40">
        <v>0</v>
      </c>
      <c r="E8034" s="40">
        <v>2</v>
      </c>
      <c r="F8034" s="11" t="s">
        <v>1</v>
      </c>
      <c r="G8034" s="12">
        <f t="shared" si="625"/>
        <v>0</v>
      </c>
      <c r="H8034" s="12" t="b">
        <f t="shared" si="626"/>
        <v>0</v>
      </c>
      <c r="I8034" s="12" t="b">
        <f t="shared" si="627"/>
        <v>0</v>
      </c>
      <c r="J8034" s="12" t="b">
        <f t="shared" si="628"/>
        <v>0</v>
      </c>
      <c r="K8034" s="9" t="b">
        <f t="shared" si="629"/>
        <v>1</v>
      </c>
    </row>
    <row r="8035" spans="1:11" ht="15.75" customHeight="1" x14ac:dyDescent="0.15">
      <c r="A8035" t="s">
        <v>7992</v>
      </c>
      <c r="B8035" s="10">
        <v>8034</v>
      </c>
      <c r="C8035" s="39" t="s">
        <v>1</v>
      </c>
      <c r="D8035" s="40">
        <v>1</v>
      </c>
      <c r="E8035" s="40">
        <v>1</v>
      </c>
      <c r="F8035" s="11" t="s">
        <v>1</v>
      </c>
      <c r="G8035" s="12">
        <f t="shared" si="625"/>
        <v>1</v>
      </c>
      <c r="H8035" s="12" t="b">
        <f t="shared" si="626"/>
        <v>1</v>
      </c>
      <c r="I8035" s="12" t="b">
        <f t="shared" si="627"/>
        <v>0</v>
      </c>
      <c r="J8035" s="12" t="b">
        <f t="shared" si="628"/>
        <v>0</v>
      </c>
      <c r="K8035" s="9" t="b">
        <f t="shared" si="629"/>
        <v>0</v>
      </c>
    </row>
    <row r="8036" spans="1:11" ht="15.75" customHeight="1" x14ac:dyDescent="0.15">
      <c r="A8036" t="s">
        <v>7993</v>
      </c>
      <c r="B8036" s="10">
        <v>8035</v>
      </c>
      <c r="C8036" s="39" t="s">
        <v>1</v>
      </c>
      <c r="D8036" s="40">
        <v>2</v>
      </c>
      <c r="E8036" s="40">
        <v>0</v>
      </c>
      <c r="F8036" s="11" t="s">
        <v>1</v>
      </c>
      <c r="G8036" s="12">
        <f t="shared" si="625"/>
        <v>1</v>
      </c>
      <c r="H8036" s="12" t="b">
        <f t="shared" si="626"/>
        <v>1</v>
      </c>
      <c r="I8036" s="12" t="b">
        <f t="shared" si="627"/>
        <v>0</v>
      </c>
      <c r="J8036" s="12" t="b">
        <f t="shared" si="628"/>
        <v>0</v>
      </c>
      <c r="K8036" s="9" t="b">
        <f t="shared" si="629"/>
        <v>0</v>
      </c>
    </row>
    <row r="8037" spans="1:11" ht="15.75" customHeight="1" x14ac:dyDescent="0.15">
      <c r="A8037" t="s">
        <v>7994</v>
      </c>
      <c r="B8037" s="10">
        <v>8036</v>
      </c>
      <c r="C8037" s="39" t="s">
        <v>1</v>
      </c>
      <c r="D8037" s="40">
        <v>1</v>
      </c>
      <c r="E8037" s="40">
        <v>1</v>
      </c>
      <c r="F8037" s="11" t="s">
        <v>2</v>
      </c>
      <c r="G8037" s="12">
        <f t="shared" si="625"/>
        <v>0</v>
      </c>
      <c r="H8037" s="12" t="b">
        <f t="shared" si="626"/>
        <v>0</v>
      </c>
      <c r="I8037" s="12" t="b">
        <f t="shared" si="627"/>
        <v>1</v>
      </c>
      <c r="J8037" s="12" t="b">
        <f t="shared" si="628"/>
        <v>0</v>
      </c>
      <c r="K8037" s="9" t="b">
        <f t="shared" si="629"/>
        <v>0</v>
      </c>
    </row>
    <row r="8038" spans="1:11" ht="15.75" customHeight="1" x14ac:dyDescent="0.15">
      <c r="A8038" t="s">
        <v>7995</v>
      </c>
      <c r="B8038" s="10">
        <v>8037</v>
      </c>
      <c r="C8038" s="39" t="s">
        <v>1</v>
      </c>
      <c r="D8038" s="40">
        <v>0</v>
      </c>
      <c r="E8038" s="40">
        <v>0</v>
      </c>
      <c r="F8038" s="11" t="s">
        <v>1</v>
      </c>
      <c r="G8038" s="12">
        <f t="shared" si="625"/>
        <v>1</v>
      </c>
      <c r="H8038" s="12" t="b">
        <f t="shared" si="626"/>
        <v>1</v>
      </c>
      <c r="I8038" s="12" t="b">
        <f t="shared" si="627"/>
        <v>0</v>
      </c>
      <c r="J8038" s="12" t="b">
        <f t="shared" si="628"/>
        <v>0</v>
      </c>
      <c r="K8038" s="9" t="b">
        <f t="shared" si="629"/>
        <v>0</v>
      </c>
    </row>
    <row r="8039" spans="1:11" ht="15.75" customHeight="1" x14ac:dyDescent="0.15">
      <c r="A8039" t="s">
        <v>7996</v>
      </c>
      <c r="B8039" s="10">
        <v>8038</v>
      </c>
      <c r="C8039" s="39" t="s">
        <v>1</v>
      </c>
      <c r="D8039" s="40">
        <v>2</v>
      </c>
      <c r="E8039" s="40">
        <v>0</v>
      </c>
      <c r="F8039" s="11" t="s">
        <v>1</v>
      </c>
      <c r="G8039" s="12">
        <f t="shared" si="625"/>
        <v>1</v>
      </c>
      <c r="H8039" s="12" t="b">
        <f t="shared" si="626"/>
        <v>1</v>
      </c>
      <c r="I8039" s="12" t="b">
        <f t="shared" si="627"/>
        <v>0</v>
      </c>
      <c r="J8039" s="12" t="b">
        <f t="shared" si="628"/>
        <v>0</v>
      </c>
      <c r="K8039" s="9" t="b">
        <f t="shared" si="629"/>
        <v>0</v>
      </c>
    </row>
    <row r="8040" spans="1:11" ht="15.75" customHeight="1" x14ac:dyDescent="0.15">
      <c r="A8040" t="s">
        <v>7997</v>
      </c>
      <c r="B8040" s="10">
        <v>8039</v>
      </c>
      <c r="C8040" s="39" t="s">
        <v>1</v>
      </c>
      <c r="D8040" s="40">
        <v>2</v>
      </c>
      <c r="E8040" s="40">
        <v>0</v>
      </c>
      <c r="F8040" s="11" t="s">
        <v>1</v>
      </c>
      <c r="G8040" s="12">
        <f t="shared" si="625"/>
        <v>1</v>
      </c>
      <c r="H8040" s="12" t="b">
        <f t="shared" si="626"/>
        <v>1</v>
      </c>
      <c r="I8040" s="12" t="b">
        <f t="shared" si="627"/>
        <v>0</v>
      </c>
      <c r="J8040" s="12" t="b">
        <f t="shared" si="628"/>
        <v>0</v>
      </c>
      <c r="K8040" s="9" t="b">
        <f t="shared" si="629"/>
        <v>0</v>
      </c>
    </row>
    <row r="8041" spans="1:11" ht="15.75" customHeight="1" x14ac:dyDescent="0.15">
      <c r="A8041" t="s">
        <v>7998</v>
      </c>
      <c r="B8041" s="10">
        <v>8040</v>
      </c>
      <c r="C8041" s="39" t="s">
        <v>1</v>
      </c>
      <c r="D8041" s="40">
        <v>1</v>
      </c>
      <c r="E8041" s="40">
        <v>1</v>
      </c>
      <c r="F8041" s="11" t="s">
        <v>1</v>
      </c>
      <c r="G8041" s="12">
        <f t="shared" si="625"/>
        <v>1</v>
      </c>
      <c r="H8041" s="12" t="b">
        <f t="shared" si="626"/>
        <v>1</v>
      </c>
      <c r="I8041" s="12" t="b">
        <f t="shared" si="627"/>
        <v>0</v>
      </c>
      <c r="J8041" s="12" t="b">
        <f t="shared" si="628"/>
        <v>0</v>
      </c>
      <c r="K8041" s="9" t="b">
        <f t="shared" si="629"/>
        <v>0</v>
      </c>
    </row>
    <row r="8042" spans="1:11" ht="15.75" customHeight="1" x14ac:dyDescent="0.15">
      <c r="A8042" t="s">
        <v>7999</v>
      </c>
      <c r="B8042" s="10">
        <v>8041</v>
      </c>
      <c r="C8042" s="39" t="s">
        <v>1</v>
      </c>
      <c r="D8042" s="40">
        <v>1</v>
      </c>
      <c r="E8042" s="40">
        <v>1</v>
      </c>
      <c r="F8042" s="11" t="s">
        <v>1</v>
      </c>
      <c r="G8042" s="12">
        <f t="shared" si="625"/>
        <v>1</v>
      </c>
      <c r="H8042" s="12" t="b">
        <f t="shared" si="626"/>
        <v>1</v>
      </c>
      <c r="I8042" s="12" t="b">
        <f t="shared" si="627"/>
        <v>0</v>
      </c>
      <c r="J8042" s="12" t="b">
        <f t="shared" si="628"/>
        <v>0</v>
      </c>
      <c r="K8042" s="9" t="b">
        <f t="shared" si="629"/>
        <v>0</v>
      </c>
    </row>
    <row r="8043" spans="1:11" ht="15.75" customHeight="1" x14ac:dyDescent="0.15">
      <c r="A8043" t="s">
        <v>8000</v>
      </c>
      <c r="B8043" s="10">
        <v>8042</v>
      </c>
      <c r="C8043" s="39" t="s">
        <v>1</v>
      </c>
      <c r="D8043" s="40">
        <v>2</v>
      </c>
      <c r="E8043" s="40">
        <v>0</v>
      </c>
      <c r="F8043" s="11" t="s">
        <v>2</v>
      </c>
      <c r="G8043" s="12">
        <f t="shared" si="625"/>
        <v>0</v>
      </c>
      <c r="H8043" s="12" t="b">
        <f t="shared" si="626"/>
        <v>0</v>
      </c>
      <c r="I8043" s="12" t="b">
        <f t="shared" si="627"/>
        <v>1</v>
      </c>
      <c r="J8043" s="12" t="b">
        <f t="shared" si="628"/>
        <v>0</v>
      </c>
      <c r="K8043" s="9" t="b">
        <f t="shared" si="629"/>
        <v>0</v>
      </c>
    </row>
    <row r="8044" spans="1:11" ht="15.75" customHeight="1" x14ac:dyDescent="0.15">
      <c r="A8044" t="s">
        <v>8001</v>
      </c>
      <c r="B8044" s="10">
        <v>8043</v>
      </c>
      <c r="C8044" s="39" t="s">
        <v>1</v>
      </c>
      <c r="D8044" s="40">
        <v>2</v>
      </c>
      <c r="E8044" s="40">
        <v>0</v>
      </c>
      <c r="F8044" s="11" t="s">
        <v>1</v>
      </c>
      <c r="G8044" s="12">
        <f t="shared" si="625"/>
        <v>1</v>
      </c>
      <c r="H8044" s="12" t="b">
        <f t="shared" si="626"/>
        <v>1</v>
      </c>
      <c r="I8044" s="12" t="b">
        <f t="shared" si="627"/>
        <v>0</v>
      </c>
      <c r="J8044" s="12" t="b">
        <f t="shared" si="628"/>
        <v>0</v>
      </c>
      <c r="K8044" s="9" t="b">
        <f t="shared" si="629"/>
        <v>0</v>
      </c>
    </row>
    <row r="8045" spans="1:11" ht="15.75" customHeight="1" x14ac:dyDescent="0.15">
      <c r="A8045" t="s">
        <v>8002</v>
      </c>
      <c r="B8045" s="10">
        <v>8044</v>
      </c>
      <c r="C8045" s="39" t="s">
        <v>1</v>
      </c>
      <c r="D8045" s="40">
        <v>2</v>
      </c>
      <c r="E8045" s="40">
        <v>0</v>
      </c>
      <c r="F8045" s="11" t="s">
        <v>1</v>
      </c>
      <c r="G8045" s="12">
        <f t="shared" si="625"/>
        <v>1</v>
      </c>
      <c r="H8045" s="12" t="b">
        <f t="shared" si="626"/>
        <v>1</v>
      </c>
      <c r="I8045" s="12" t="b">
        <f t="shared" si="627"/>
        <v>0</v>
      </c>
      <c r="J8045" s="12" t="b">
        <f t="shared" si="628"/>
        <v>0</v>
      </c>
      <c r="K8045" s="9" t="b">
        <f t="shared" si="629"/>
        <v>0</v>
      </c>
    </row>
    <row r="8046" spans="1:11" ht="15.75" customHeight="1" x14ac:dyDescent="0.15">
      <c r="A8046" t="s">
        <v>8003</v>
      </c>
      <c r="B8046" s="10">
        <v>8045</v>
      </c>
      <c r="C8046" s="39" t="s">
        <v>1</v>
      </c>
      <c r="D8046" s="40">
        <v>1</v>
      </c>
      <c r="E8046" s="40">
        <v>1</v>
      </c>
      <c r="F8046" s="11" t="s">
        <v>1</v>
      </c>
      <c r="G8046" s="12">
        <f t="shared" si="625"/>
        <v>1</v>
      </c>
      <c r="H8046" s="12" t="b">
        <f t="shared" si="626"/>
        <v>1</v>
      </c>
      <c r="I8046" s="12" t="b">
        <f t="shared" si="627"/>
        <v>0</v>
      </c>
      <c r="J8046" s="12" t="b">
        <f t="shared" si="628"/>
        <v>0</v>
      </c>
      <c r="K8046" s="9" t="b">
        <f t="shared" si="629"/>
        <v>0</v>
      </c>
    </row>
    <row r="8047" spans="1:11" ht="15.75" customHeight="1" x14ac:dyDescent="0.15">
      <c r="A8047" t="s">
        <v>8004</v>
      </c>
      <c r="B8047" s="10">
        <v>8046</v>
      </c>
      <c r="C8047" s="39" t="s">
        <v>1</v>
      </c>
      <c r="D8047" s="40">
        <v>1</v>
      </c>
      <c r="E8047" s="40">
        <v>1</v>
      </c>
      <c r="F8047" s="11" t="s">
        <v>2</v>
      </c>
      <c r="G8047" s="12">
        <f t="shared" si="625"/>
        <v>0</v>
      </c>
      <c r="H8047" s="12" t="b">
        <f t="shared" si="626"/>
        <v>0</v>
      </c>
      <c r="I8047" s="12" t="b">
        <f t="shared" si="627"/>
        <v>1</v>
      </c>
      <c r="J8047" s="12" t="b">
        <f t="shared" si="628"/>
        <v>0</v>
      </c>
      <c r="K8047" s="9" t="b">
        <f t="shared" si="629"/>
        <v>0</v>
      </c>
    </row>
    <row r="8048" spans="1:11" ht="15.75" customHeight="1" x14ac:dyDescent="0.15">
      <c r="A8048" t="s">
        <v>8005</v>
      </c>
      <c r="B8048" s="10">
        <v>8047</v>
      </c>
      <c r="C8048" s="39" t="s">
        <v>1</v>
      </c>
      <c r="D8048" s="40">
        <v>2</v>
      </c>
      <c r="E8048" s="40">
        <v>0</v>
      </c>
      <c r="F8048" s="11" t="s">
        <v>1</v>
      </c>
      <c r="G8048" s="12">
        <f t="shared" si="625"/>
        <v>1</v>
      </c>
      <c r="H8048" s="12" t="b">
        <f t="shared" si="626"/>
        <v>1</v>
      </c>
      <c r="I8048" s="12" t="b">
        <f t="shared" si="627"/>
        <v>0</v>
      </c>
      <c r="J8048" s="12" t="b">
        <f t="shared" si="628"/>
        <v>0</v>
      </c>
      <c r="K8048" s="9" t="b">
        <f t="shared" si="629"/>
        <v>0</v>
      </c>
    </row>
    <row r="8049" spans="1:11" ht="15.75" customHeight="1" x14ac:dyDescent="0.15">
      <c r="A8049" t="s">
        <v>8006</v>
      </c>
      <c r="B8049" s="10">
        <v>8048</v>
      </c>
      <c r="C8049" s="39" t="s">
        <v>1</v>
      </c>
      <c r="D8049" s="40">
        <v>2</v>
      </c>
      <c r="E8049" s="40">
        <v>0</v>
      </c>
      <c r="F8049" s="11" t="s">
        <v>1</v>
      </c>
      <c r="G8049" s="12">
        <f t="shared" si="625"/>
        <v>1</v>
      </c>
      <c r="H8049" s="12" t="b">
        <f t="shared" si="626"/>
        <v>1</v>
      </c>
      <c r="I8049" s="12" t="b">
        <f t="shared" si="627"/>
        <v>0</v>
      </c>
      <c r="J8049" s="12" t="b">
        <f t="shared" si="628"/>
        <v>0</v>
      </c>
      <c r="K8049" s="9" t="b">
        <f t="shared" si="629"/>
        <v>0</v>
      </c>
    </row>
    <row r="8050" spans="1:11" ht="15.75" customHeight="1" x14ac:dyDescent="0.15">
      <c r="A8050" t="s">
        <v>8007</v>
      </c>
      <c r="B8050" s="10">
        <v>8049</v>
      </c>
      <c r="C8050" s="39" t="s">
        <v>2</v>
      </c>
      <c r="D8050" s="40">
        <v>0</v>
      </c>
      <c r="E8050" s="40">
        <v>2</v>
      </c>
      <c r="F8050" s="11" t="s">
        <v>1</v>
      </c>
      <c r="G8050" s="12">
        <f t="shared" si="625"/>
        <v>0</v>
      </c>
      <c r="H8050" s="12" t="b">
        <f t="shared" si="626"/>
        <v>0</v>
      </c>
      <c r="I8050" s="12" t="b">
        <f t="shared" si="627"/>
        <v>0</v>
      </c>
      <c r="J8050" s="12" t="b">
        <f t="shared" si="628"/>
        <v>0</v>
      </c>
      <c r="K8050" s="9" t="b">
        <f t="shared" si="629"/>
        <v>1</v>
      </c>
    </row>
    <row r="8051" spans="1:11" ht="15.75" customHeight="1" x14ac:dyDescent="0.15">
      <c r="A8051" t="s">
        <v>8008</v>
      </c>
      <c r="B8051" s="10">
        <v>8050</v>
      </c>
      <c r="C8051" s="39" t="s">
        <v>1</v>
      </c>
      <c r="D8051" s="40">
        <v>2</v>
      </c>
      <c r="E8051" s="40">
        <v>0</v>
      </c>
      <c r="F8051" s="11" t="s">
        <v>1</v>
      </c>
      <c r="G8051" s="12">
        <f t="shared" si="625"/>
        <v>1</v>
      </c>
      <c r="H8051" s="12" t="b">
        <f t="shared" si="626"/>
        <v>1</v>
      </c>
      <c r="I8051" s="12" t="b">
        <f t="shared" si="627"/>
        <v>0</v>
      </c>
      <c r="J8051" s="12" t="b">
        <f t="shared" si="628"/>
        <v>0</v>
      </c>
      <c r="K8051" s="9" t="b">
        <f t="shared" si="629"/>
        <v>0</v>
      </c>
    </row>
    <row r="8052" spans="1:11" ht="15.75" customHeight="1" x14ac:dyDescent="0.15">
      <c r="A8052" t="s">
        <v>8009</v>
      </c>
      <c r="B8052" s="10">
        <v>8051</v>
      </c>
      <c r="C8052" s="39" t="s">
        <v>1</v>
      </c>
      <c r="D8052" s="40">
        <v>2</v>
      </c>
      <c r="E8052" s="40">
        <v>0</v>
      </c>
      <c r="F8052" s="11" t="s">
        <v>2</v>
      </c>
      <c r="G8052" s="12">
        <f t="shared" si="625"/>
        <v>0</v>
      </c>
      <c r="H8052" s="12" t="b">
        <f t="shared" si="626"/>
        <v>0</v>
      </c>
      <c r="I8052" s="12" t="b">
        <f t="shared" si="627"/>
        <v>1</v>
      </c>
      <c r="J8052" s="12" t="b">
        <f t="shared" si="628"/>
        <v>0</v>
      </c>
      <c r="K8052" s="9" t="b">
        <f t="shared" si="629"/>
        <v>0</v>
      </c>
    </row>
    <row r="8053" spans="1:11" ht="15.75" customHeight="1" x14ac:dyDescent="0.15">
      <c r="A8053" t="s">
        <v>8010</v>
      </c>
      <c r="B8053" s="10">
        <v>8052</v>
      </c>
      <c r="C8053" s="39" t="s">
        <v>1</v>
      </c>
      <c r="D8053" s="40">
        <v>2</v>
      </c>
      <c r="E8053" s="40">
        <v>0</v>
      </c>
      <c r="F8053" s="11" t="s">
        <v>1</v>
      </c>
      <c r="G8053" s="12">
        <f t="shared" si="625"/>
        <v>1</v>
      </c>
      <c r="H8053" s="12" t="b">
        <f t="shared" si="626"/>
        <v>1</v>
      </c>
      <c r="I8053" s="12" t="b">
        <f t="shared" si="627"/>
        <v>0</v>
      </c>
      <c r="J8053" s="12" t="b">
        <f t="shared" si="628"/>
        <v>0</v>
      </c>
      <c r="K8053" s="9" t="b">
        <f t="shared" si="629"/>
        <v>0</v>
      </c>
    </row>
    <row r="8054" spans="1:11" ht="15.75" customHeight="1" x14ac:dyDescent="0.15">
      <c r="A8054" t="s">
        <v>8011</v>
      </c>
      <c r="B8054" s="10">
        <v>8053</v>
      </c>
      <c r="C8054" s="39" t="s">
        <v>1</v>
      </c>
      <c r="D8054" s="40">
        <v>2</v>
      </c>
      <c r="E8054" s="40">
        <v>0</v>
      </c>
      <c r="F8054" s="11" t="s">
        <v>2</v>
      </c>
      <c r="G8054" s="12">
        <f t="shared" si="625"/>
        <v>0</v>
      </c>
      <c r="H8054" s="12" t="b">
        <f t="shared" si="626"/>
        <v>0</v>
      </c>
      <c r="I8054" s="12" t="b">
        <f t="shared" si="627"/>
        <v>1</v>
      </c>
      <c r="J8054" s="12" t="b">
        <f t="shared" si="628"/>
        <v>0</v>
      </c>
      <c r="K8054" s="9" t="b">
        <f t="shared" si="629"/>
        <v>0</v>
      </c>
    </row>
    <row r="8055" spans="1:11" ht="15.75" customHeight="1" x14ac:dyDescent="0.15">
      <c r="A8055" t="s">
        <v>8012</v>
      </c>
      <c r="B8055" s="10">
        <v>8054</v>
      </c>
      <c r="C8055" s="39" t="s">
        <v>1</v>
      </c>
      <c r="D8055" s="40">
        <v>2</v>
      </c>
      <c r="E8055" s="40">
        <v>0</v>
      </c>
      <c r="F8055" s="11" t="s">
        <v>1</v>
      </c>
      <c r="G8055" s="12">
        <f t="shared" si="625"/>
        <v>1</v>
      </c>
      <c r="H8055" s="12" t="b">
        <f t="shared" si="626"/>
        <v>1</v>
      </c>
      <c r="I8055" s="12" t="b">
        <f t="shared" si="627"/>
        <v>0</v>
      </c>
      <c r="J8055" s="12" t="b">
        <f t="shared" si="628"/>
        <v>0</v>
      </c>
      <c r="K8055" s="9" t="b">
        <f t="shared" si="629"/>
        <v>0</v>
      </c>
    </row>
    <row r="8056" spans="1:11" ht="15.75" customHeight="1" x14ac:dyDescent="0.15">
      <c r="A8056" t="s">
        <v>8013</v>
      </c>
      <c r="B8056" s="10">
        <v>8055</v>
      </c>
      <c r="C8056" s="39" t="s">
        <v>1</v>
      </c>
      <c r="D8056" s="40">
        <v>1</v>
      </c>
      <c r="E8056" s="40">
        <v>1</v>
      </c>
      <c r="F8056" s="11" t="s">
        <v>1</v>
      </c>
      <c r="G8056" s="12">
        <f t="shared" si="625"/>
        <v>1</v>
      </c>
      <c r="H8056" s="12" t="b">
        <f t="shared" si="626"/>
        <v>1</v>
      </c>
      <c r="I8056" s="12" t="b">
        <f t="shared" si="627"/>
        <v>0</v>
      </c>
      <c r="J8056" s="12" t="b">
        <f t="shared" si="628"/>
        <v>0</v>
      </c>
      <c r="K8056" s="9" t="b">
        <f t="shared" si="629"/>
        <v>0</v>
      </c>
    </row>
    <row r="8057" spans="1:11" ht="15.75" customHeight="1" x14ac:dyDescent="0.15">
      <c r="A8057" t="s">
        <v>8014</v>
      </c>
      <c r="B8057" s="10">
        <v>8056</v>
      </c>
      <c r="C8057" s="39" t="s">
        <v>1</v>
      </c>
      <c r="D8057" s="40">
        <v>2</v>
      </c>
      <c r="E8057" s="40">
        <v>0</v>
      </c>
      <c r="F8057" s="11" t="s">
        <v>1</v>
      </c>
      <c r="G8057" s="12">
        <f t="shared" si="625"/>
        <v>1</v>
      </c>
      <c r="H8057" s="12" t="b">
        <f t="shared" si="626"/>
        <v>1</v>
      </c>
      <c r="I8057" s="12" t="b">
        <f t="shared" si="627"/>
        <v>0</v>
      </c>
      <c r="J8057" s="12" t="b">
        <f t="shared" si="628"/>
        <v>0</v>
      </c>
      <c r="K8057" s="9" t="b">
        <f t="shared" si="629"/>
        <v>0</v>
      </c>
    </row>
    <row r="8058" spans="1:11" ht="15.75" customHeight="1" x14ac:dyDescent="0.15">
      <c r="A8058" t="s">
        <v>8015</v>
      </c>
      <c r="B8058" s="10">
        <v>8057</v>
      </c>
      <c r="C8058" s="39" t="s">
        <v>1</v>
      </c>
      <c r="D8058" s="40">
        <v>2</v>
      </c>
      <c r="E8058" s="40">
        <v>0</v>
      </c>
      <c r="F8058" s="11" t="s">
        <v>2</v>
      </c>
      <c r="G8058" s="12">
        <f t="shared" si="625"/>
        <v>0</v>
      </c>
      <c r="H8058" s="12" t="b">
        <f t="shared" si="626"/>
        <v>0</v>
      </c>
      <c r="I8058" s="12" t="b">
        <f t="shared" si="627"/>
        <v>1</v>
      </c>
      <c r="J8058" s="12" t="b">
        <f t="shared" si="628"/>
        <v>0</v>
      </c>
      <c r="K8058" s="9" t="b">
        <f t="shared" si="629"/>
        <v>0</v>
      </c>
    </row>
    <row r="8059" spans="1:11" ht="15.75" customHeight="1" x14ac:dyDescent="0.15">
      <c r="A8059" t="s">
        <v>8016</v>
      </c>
      <c r="B8059" s="10">
        <v>8058</v>
      </c>
      <c r="C8059" s="39" t="s">
        <v>1</v>
      </c>
      <c r="D8059" s="40">
        <v>2</v>
      </c>
      <c r="E8059" s="40">
        <v>0</v>
      </c>
      <c r="F8059" s="11" t="s">
        <v>1</v>
      </c>
      <c r="G8059" s="12">
        <f t="shared" si="625"/>
        <v>1</v>
      </c>
      <c r="H8059" s="12" t="b">
        <f t="shared" si="626"/>
        <v>1</v>
      </c>
      <c r="I8059" s="12" t="b">
        <f t="shared" si="627"/>
        <v>0</v>
      </c>
      <c r="J8059" s="12" t="b">
        <f t="shared" si="628"/>
        <v>0</v>
      </c>
      <c r="K8059" s="9" t="b">
        <f t="shared" si="629"/>
        <v>0</v>
      </c>
    </row>
    <row r="8060" spans="1:11" ht="15.75" customHeight="1" x14ac:dyDescent="0.15">
      <c r="A8060" t="s">
        <v>8017</v>
      </c>
      <c r="B8060" s="10">
        <v>8059</v>
      </c>
      <c r="C8060" s="39" t="s">
        <v>1</v>
      </c>
      <c r="D8060" s="40">
        <v>2</v>
      </c>
      <c r="E8060" s="40">
        <v>0</v>
      </c>
      <c r="F8060" s="11" t="s">
        <v>1</v>
      </c>
      <c r="G8060" s="12">
        <f t="shared" si="625"/>
        <v>1</v>
      </c>
      <c r="H8060" s="12" t="b">
        <f t="shared" si="626"/>
        <v>1</v>
      </c>
      <c r="I8060" s="12" t="b">
        <f t="shared" si="627"/>
        <v>0</v>
      </c>
      <c r="J8060" s="12" t="b">
        <f t="shared" si="628"/>
        <v>0</v>
      </c>
      <c r="K8060" s="9" t="b">
        <f t="shared" si="629"/>
        <v>0</v>
      </c>
    </row>
    <row r="8061" spans="1:11" ht="15.75" customHeight="1" x14ac:dyDescent="0.15">
      <c r="A8061" t="s">
        <v>8018</v>
      </c>
      <c r="B8061" s="10">
        <v>8060</v>
      </c>
      <c r="C8061" s="39" t="s">
        <v>1</v>
      </c>
      <c r="D8061" s="40">
        <v>0</v>
      </c>
      <c r="E8061" s="40">
        <v>0</v>
      </c>
      <c r="F8061" s="11" t="s">
        <v>2</v>
      </c>
      <c r="G8061" s="12">
        <f t="shared" si="625"/>
        <v>0</v>
      </c>
      <c r="H8061" s="12" t="b">
        <f t="shared" si="626"/>
        <v>0</v>
      </c>
      <c r="I8061" s="12" t="b">
        <f t="shared" si="627"/>
        <v>1</v>
      </c>
      <c r="J8061" s="12" t="b">
        <f t="shared" si="628"/>
        <v>0</v>
      </c>
      <c r="K8061" s="9" t="b">
        <f t="shared" si="629"/>
        <v>0</v>
      </c>
    </row>
    <row r="8062" spans="1:11" ht="15.75" customHeight="1" x14ac:dyDescent="0.15">
      <c r="A8062" t="s">
        <v>8019</v>
      </c>
      <c r="B8062" s="10">
        <v>8061</v>
      </c>
      <c r="C8062" s="39" t="s">
        <v>1</v>
      </c>
      <c r="D8062" s="40">
        <v>2</v>
      </c>
      <c r="E8062" s="40">
        <v>0</v>
      </c>
      <c r="F8062" s="11" t="s">
        <v>2</v>
      </c>
      <c r="G8062" s="12">
        <f t="shared" si="625"/>
        <v>0</v>
      </c>
      <c r="H8062" s="12" t="b">
        <f t="shared" si="626"/>
        <v>0</v>
      </c>
      <c r="I8062" s="12" t="b">
        <f t="shared" si="627"/>
        <v>1</v>
      </c>
      <c r="J8062" s="12" t="b">
        <f t="shared" si="628"/>
        <v>0</v>
      </c>
      <c r="K8062" s="9" t="b">
        <f t="shared" si="629"/>
        <v>0</v>
      </c>
    </row>
    <row r="8063" spans="1:11" ht="15.75" customHeight="1" x14ac:dyDescent="0.15">
      <c r="A8063" t="s">
        <v>8020</v>
      </c>
      <c r="B8063" s="10">
        <v>8062</v>
      </c>
      <c r="C8063" s="39" t="s">
        <v>1</v>
      </c>
      <c r="D8063" s="40">
        <v>2</v>
      </c>
      <c r="E8063" s="40">
        <v>0</v>
      </c>
      <c r="F8063" s="11" t="s">
        <v>1</v>
      </c>
      <c r="G8063" s="12">
        <f t="shared" si="625"/>
        <v>1</v>
      </c>
      <c r="H8063" s="12" t="b">
        <f t="shared" si="626"/>
        <v>1</v>
      </c>
      <c r="I8063" s="12" t="b">
        <f t="shared" si="627"/>
        <v>0</v>
      </c>
      <c r="J8063" s="12" t="b">
        <f t="shared" si="628"/>
        <v>0</v>
      </c>
      <c r="K8063" s="9" t="b">
        <f t="shared" si="629"/>
        <v>0</v>
      </c>
    </row>
    <row r="8064" spans="1:11" ht="15.75" customHeight="1" x14ac:dyDescent="0.15">
      <c r="A8064" t="s">
        <v>8021</v>
      </c>
      <c r="B8064" s="10">
        <v>8063</v>
      </c>
      <c r="C8064" s="39" t="s">
        <v>1</v>
      </c>
      <c r="D8064" s="40">
        <v>1</v>
      </c>
      <c r="E8064" s="40">
        <v>1</v>
      </c>
      <c r="F8064" s="11" t="s">
        <v>1</v>
      </c>
      <c r="G8064" s="12">
        <f t="shared" si="625"/>
        <v>1</v>
      </c>
      <c r="H8064" s="12" t="b">
        <f t="shared" si="626"/>
        <v>1</v>
      </c>
      <c r="I8064" s="12" t="b">
        <f t="shared" si="627"/>
        <v>0</v>
      </c>
      <c r="J8064" s="12" t="b">
        <f t="shared" si="628"/>
        <v>0</v>
      </c>
      <c r="K8064" s="9" t="b">
        <f t="shared" si="629"/>
        <v>0</v>
      </c>
    </row>
    <row r="8065" spans="1:11" ht="15.75" customHeight="1" x14ac:dyDescent="0.15">
      <c r="A8065" t="s">
        <v>8022</v>
      </c>
      <c r="B8065" s="10">
        <v>8064</v>
      </c>
      <c r="C8065" s="39" t="s">
        <v>1</v>
      </c>
      <c r="D8065" s="40">
        <v>2</v>
      </c>
      <c r="E8065" s="40">
        <v>0</v>
      </c>
      <c r="F8065" s="11" t="s">
        <v>1</v>
      </c>
      <c r="G8065" s="12">
        <f t="shared" si="625"/>
        <v>1</v>
      </c>
      <c r="H8065" s="12" t="b">
        <f t="shared" si="626"/>
        <v>1</v>
      </c>
      <c r="I8065" s="12" t="b">
        <f t="shared" si="627"/>
        <v>0</v>
      </c>
      <c r="J8065" s="12" t="b">
        <f t="shared" si="628"/>
        <v>0</v>
      </c>
      <c r="K8065" s="9" t="b">
        <f t="shared" si="629"/>
        <v>0</v>
      </c>
    </row>
    <row r="8066" spans="1:11" ht="15.75" customHeight="1" x14ac:dyDescent="0.15">
      <c r="A8066" t="s">
        <v>8023</v>
      </c>
      <c r="B8066" s="10">
        <v>8065</v>
      </c>
      <c r="C8066" s="39" t="s">
        <v>2</v>
      </c>
      <c r="D8066" s="40">
        <v>0</v>
      </c>
      <c r="E8066" s="40">
        <v>2</v>
      </c>
      <c r="F8066" s="11" t="s">
        <v>1</v>
      </c>
      <c r="G8066" s="12">
        <f t="shared" si="625"/>
        <v>0</v>
      </c>
      <c r="H8066" s="12" t="b">
        <f t="shared" si="626"/>
        <v>0</v>
      </c>
      <c r="I8066" s="12" t="b">
        <f t="shared" si="627"/>
        <v>0</v>
      </c>
      <c r="J8066" s="12" t="b">
        <f t="shared" si="628"/>
        <v>0</v>
      </c>
      <c r="K8066" s="9" t="b">
        <f t="shared" si="629"/>
        <v>1</v>
      </c>
    </row>
    <row r="8067" spans="1:11" ht="15.75" customHeight="1" x14ac:dyDescent="0.15">
      <c r="A8067" t="s">
        <v>8024</v>
      </c>
      <c r="B8067" s="10">
        <v>8066</v>
      </c>
      <c r="C8067" s="39" t="s">
        <v>2</v>
      </c>
      <c r="D8067" s="40">
        <v>1</v>
      </c>
      <c r="E8067" s="40">
        <v>1</v>
      </c>
      <c r="F8067" s="11" t="s">
        <v>1</v>
      </c>
      <c r="G8067" s="12">
        <f t="shared" si="625"/>
        <v>0</v>
      </c>
      <c r="H8067" s="12" t="b">
        <f t="shared" si="626"/>
        <v>0</v>
      </c>
      <c r="I8067" s="12" t="b">
        <f t="shared" si="627"/>
        <v>0</v>
      </c>
      <c r="J8067" s="12" t="b">
        <f t="shared" si="628"/>
        <v>0</v>
      </c>
      <c r="K8067" s="9" t="b">
        <f t="shared" si="629"/>
        <v>1</v>
      </c>
    </row>
    <row r="8068" spans="1:11" ht="15.75" customHeight="1" x14ac:dyDescent="0.15">
      <c r="A8068" t="s">
        <v>8025</v>
      </c>
      <c r="B8068" s="10">
        <v>8067</v>
      </c>
      <c r="C8068" s="39" t="s">
        <v>1</v>
      </c>
      <c r="D8068" s="40">
        <v>1</v>
      </c>
      <c r="E8068" s="40">
        <v>1</v>
      </c>
      <c r="F8068" s="11" t="s">
        <v>1</v>
      </c>
      <c r="G8068" s="12">
        <f t="shared" si="625"/>
        <v>1</v>
      </c>
      <c r="H8068" s="12" t="b">
        <f t="shared" si="626"/>
        <v>1</v>
      </c>
      <c r="I8068" s="12" t="b">
        <f t="shared" si="627"/>
        <v>0</v>
      </c>
      <c r="J8068" s="12" t="b">
        <f t="shared" si="628"/>
        <v>0</v>
      </c>
      <c r="K8068" s="9" t="b">
        <f t="shared" si="629"/>
        <v>0</v>
      </c>
    </row>
    <row r="8069" spans="1:11" ht="15.75" customHeight="1" x14ac:dyDescent="0.15">
      <c r="A8069" t="s">
        <v>8026</v>
      </c>
      <c r="B8069" s="10">
        <v>8068</v>
      </c>
      <c r="C8069" s="39" t="s">
        <v>2</v>
      </c>
      <c r="D8069" s="40">
        <v>1</v>
      </c>
      <c r="E8069" s="40">
        <v>1</v>
      </c>
      <c r="F8069" s="11" t="s">
        <v>1</v>
      </c>
      <c r="G8069" s="12">
        <f t="shared" ref="G8069:G8132" si="630">IF(C8069=F8069,1,0)</f>
        <v>0</v>
      </c>
      <c r="H8069" s="12" t="b">
        <f t="shared" ref="H8069:H8132" si="631">AND(C8069="incels",F8069="incels")</f>
        <v>0</v>
      </c>
      <c r="I8069" s="12" t="b">
        <f t="shared" ref="I8069:I8132" si="632">AND(C8069="incels",F8069="neutre")</f>
        <v>0</v>
      </c>
      <c r="J8069" s="12" t="b">
        <f t="shared" ref="J8069:J8132" si="633">AND(C8069="neutre",F8069="neutre")</f>
        <v>0</v>
      </c>
      <c r="K8069" s="9" t="b">
        <f t="shared" ref="K8069:K8132" si="634">AND(C8069="neutre",F8069="incels")</f>
        <v>1</v>
      </c>
    </row>
    <row r="8070" spans="1:11" ht="15.75" customHeight="1" x14ac:dyDescent="0.15">
      <c r="A8070" t="s">
        <v>8027</v>
      </c>
      <c r="B8070" s="10">
        <v>8069</v>
      </c>
      <c r="C8070" s="39" t="s">
        <v>1</v>
      </c>
      <c r="D8070" s="40">
        <v>2</v>
      </c>
      <c r="E8070" s="40">
        <v>0</v>
      </c>
      <c r="F8070" s="11" t="s">
        <v>2</v>
      </c>
      <c r="G8070" s="12">
        <f t="shared" si="630"/>
        <v>0</v>
      </c>
      <c r="H8070" s="12" t="b">
        <f t="shared" si="631"/>
        <v>0</v>
      </c>
      <c r="I8070" s="12" t="b">
        <f t="shared" si="632"/>
        <v>1</v>
      </c>
      <c r="J8070" s="12" t="b">
        <f t="shared" si="633"/>
        <v>0</v>
      </c>
      <c r="K8070" s="9" t="b">
        <f t="shared" si="634"/>
        <v>0</v>
      </c>
    </row>
    <row r="8071" spans="1:11" ht="15.75" customHeight="1" x14ac:dyDescent="0.15">
      <c r="A8071" t="s">
        <v>8028</v>
      </c>
      <c r="B8071" s="10">
        <v>8070</v>
      </c>
      <c r="C8071" s="39" t="s">
        <v>1</v>
      </c>
      <c r="D8071" s="40">
        <v>2</v>
      </c>
      <c r="E8071" s="40">
        <v>0</v>
      </c>
      <c r="F8071" s="11" t="s">
        <v>1</v>
      </c>
      <c r="G8071" s="12">
        <f t="shared" si="630"/>
        <v>1</v>
      </c>
      <c r="H8071" s="12" t="b">
        <f t="shared" si="631"/>
        <v>1</v>
      </c>
      <c r="I8071" s="12" t="b">
        <f t="shared" si="632"/>
        <v>0</v>
      </c>
      <c r="J8071" s="12" t="b">
        <f t="shared" si="633"/>
        <v>0</v>
      </c>
      <c r="K8071" s="9" t="b">
        <f t="shared" si="634"/>
        <v>0</v>
      </c>
    </row>
    <row r="8072" spans="1:11" ht="15.75" customHeight="1" x14ac:dyDescent="0.15">
      <c r="A8072" t="s">
        <v>8029</v>
      </c>
      <c r="B8072" s="10">
        <v>8071</v>
      </c>
      <c r="C8072" s="39" t="s">
        <v>1</v>
      </c>
      <c r="D8072" s="40">
        <v>2</v>
      </c>
      <c r="E8072" s="40">
        <v>0</v>
      </c>
      <c r="F8072" s="11" t="s">
        <v>1</v>
      </c>
      <c r="G8072" s="12">
        <f t="shared" si="630"/>
        <v>1</v>
      </c>
      <c r="H8072" s="12" t="b">
        <f t="shared" si="631"/>
        <v>1</v>
      </c>
      <c r="I8072" s="12" t="b">
        <f t="shared" si="632"/>
        <v>0</v>
      </c>
      <c r="J8072" s="12" t="b">
        <f t="shared" si="633"/>
        <v>0</v>
      </c>
      <c r="K8072" s="9" t="b">
        <f t="shared" si="634"/>
        <v>0</v>
      </c>
    </row>
    <row r="8073" spans="1:11" ht="15.75" customHeight="1" x14ac:dyDescent="0.15">
      <c r="A8073" t="s">
        <v>8030</v>
      </c>
      <c r="B8073" s="10">
        <v>8072</v>
      </c>
      <c r="C8073" s="39" t="s">
        <v>1</v>
      </c>
      <c r="D8073" s="40">
        <v>1</v>
      </c>
      <c r="E8073" s="40">
        <v>1</v>
      </c>
      <c r="F8073" s="11" t="s">
        <v>1</v>
      </c>
      <c r="G8073" s="12">
        <f t="shared" si="630"/>
        <v>1</v>
      </c>
      <c r="H8073" s="12" t="b">
        <f t="shared" si="631"/>
        <v>1</v>
      </c>
      <c r="I8073" s="12" t="b">
        <f t="shared" si="632"/>
        <v>0</v>
      </c>
      <c r="J8073" s="12" t="b">
        <f t="shared" si="633"/>
        <v>0</v>
      </c>
      <c r="K8073" s="9" t="b">
        <f t="shared" si="634"/>
        <v>0</v>
      </c>
    </row>
    <row r="8074" spans="1:11" ht="15.75" customHeight="1" x14ac:dyDescent="0.15">
      <c r="A8074" t="s">
        <v>8031</v>
      </c>
      <c r="B8074" s="10">
        <v>8073</v>
      </c>
      <c r="C8074" s="39" t="s">
        <v>1</v>
      </c>
      <c r="D8074" s="40">
        <v>0</v>
      </c>
      <c r="E8074" s="40">
        <v>0</v>
      </c>
      <c r="F8074" s="11" t="s">
        <v>2</v>
      </c>
      <c r="G8074" s="12">
        <f t="shared" si="630"/>
        <v>0</v>
      </c>
      <c r="H8074" s="12" t="b">
        <f t="shared" si="631"/>
        <v>0</v>
      </c>
      <c r="I8074" s="12" t="b">
        <f t="shared" si="632"/>
        <v>1</v>
      </c>
      <c r="J8074" s="12" t="b">
        <f t="shared" si="633"/>
        <v>0</v>
      </c>
      <c r="K8074" s="9" t="b">
        <f t="shared" si="634"/>
        <v>0</v>
      </c>
    </row>
    <row r="8075" spans="1:11" ht="15.75" customHeight="1" x14ac:dyDescent="0.15">
      <c r="A8075" t="s">
        <v>8032</v>
      </c>
      <c r="B8075" s="10">
        <v>8074</v>
      </c>
      <c r="C8075" s="39" t="s">
        <v>1</v>
      </c>
      <c r="D8075" s="40">
        <v>2</v>
      </c>
      <c r="E8075" s="40">
        <v>0</v>
      </c>
      <c r="F8075" s="11" t="s">
        <v>1</v>
      </c>
      <c r="G8075" s="12">
        <f t="shared" si="630"/>
        <v>1</v>
      </c>
      <c r="H8075" s="12" t="b">
        <f t="shared" si="631"/>
        <v>1</v>
      </c>
      <c r="I8075" s="12" t="b">
        <f t="shared" si="632"/>
        <v>0</v>
      </c>
      <c r="J8075" s="12" t="b">
        <f t="shared" si="633"/>
        <v>0</v>
      </c>
      <c r="K8075" s="9" t="b">
        <f t="shared" si="634"/>
        <v>0</v>
      </c>
    </row>
    <row r="8076" spans="1:11" ht="15.75" customHeight="1" x14ac:dyDescent="0.15">
      <c r="A8076" t="s">
        <v>8033</v>
      </c>
      <c r="B8076" s="10">
        <v>8075</v>
      </c>
      <c r="C8076" s="39" t="s">
        <v>1</v>
      </c>
      <c r="D8076" s="40">
        <v>2</v>
      </c>
      <c r="E8076" s="40">
        <v>0</v>
      </c>
      <c r="F8076" s="11" t="s">
        <v>1</v>
      </c>
      <c r="G8076" s="12">
        <f t="shared" si="630"/>
        <v>1</v>
      </c>
      <c r="H8076" s="12" t="b">
        <f t="shared" si="631"/>
        <v>1</v>
      </c>
      <c r="I8076" s="12" t="b">
        <f t="shared" si="632"/>
        <v>0</v>
      </c>
      <c r="J8076" s="12" t="b">
        <f t="shared" si="633"/>
        <v>0</v>
      </c>
      <c r="K8076" s="9" t="b">
        <f t="shared" si="634"/>
        <v>0</v>
      </c>
    </row>
    <row r="8077" spans="1:11" ht="15.75" customHeight="1" x14ac:dyDescent="0.15">
      <c r="A8077" t="s">
        <v>8034</v>
      </c>
      <c r="B8077" s="10">
        <v>8076</v>
      </c>
      <c r="C8077" s="39" t="s">
        <v>2</v>
      </c>
      <c r="D8077" s="40">
        <v>1</v>
      </c>
      <c r="E8077" s="40">
        <v>1</v>
      </c>
      <c r="F8077" s="11" t="s">
        <v>1</v>
      </c>
      <c r="G8077" s="12">
        <f t="shared" si="630"/>
        <v>0</v>
      </c>
      <c r="H8077" s="12" t="b">
        <f t="shared" si="631"/>
        <v>0</v>
      </c>
      <c r="I8077" s="12" t="b">
        <f t="shared" si="632"/>
        <v>0</v>
      </c>
      <c r="J8077" s="12" t="b">
        <f t="shared" si="633"/>
        <v>0</v>
      </c>
      <c r="K8077" s="9" t="b">
        <f t="shared" si="634"/>
        <v>1</v>
      </c>
    </row>
    <row r="8078" spans="1:11" ht="15.75" customHeight="1" x14ac:dyDescent="0.15">
      <c r="A8078" t="s">
        <v>8035</v>
      </c>
      <c r="B8078" s="10">
        <v>8077</v>
      </c>
      <c r="C8078" s="39" t="s">
        <v>1</v>
      </c>
      <c r="D8078" s="40">
        <v>2</v>
      </c>
      <c r="E8078" s="40">
        <v>0</v>
      </c>
      <c r="F8078" s="11" t="s">
        <v>2</v>
      </c>
      <c r="G8078" s="12">
        <f t="shared" si="630"/>
        <v>0</v>
      </c>
      <c r="H8078" s="12" t="b">
        <f t="shared" si="631"/>
        <v>0</v>
      </c>
      <c r="I8078" s="12" t="b">
        <f t="shared" si="632"/>
        <v>1</v>
      </c>
      <c r="J8078" s="12" t="b">
        <f t="shared" si="633"/>
        <v>0</v>
      </c>
      <c r="K8078" s="9" t="b">
        <f t="shared" si="634"/>
        <v>0</v>
      </c>
    </row>
    <row r="8079" spans="1:11" ht="15.75" customHeight="1" x14ac:dyDescent="0.15">
      <c r="A8079" t="s">
        <v>8036</v>
      </c>
      <c r="B8079" s="10">
        <v>8078</v>
      </c>
      <c r="C8079" s="39" t="s">
        <v>1</v>
      </c>
      <c r="D8079" s="40">
        <v>2</v>
      </c>
      <c r="E8079" s="40">
        <v>0</v>
      </c>
      <c r="F8079" s="11" t="s">
        <v>1</v>
      </c>
      <c r="G8079" s="12">
        <f t="shared" si="630"/>
        <v>1</v>
      </c>
      <c r="H8079" s="12" t="b">
        <f t="shared" si="631"/>
        <v>1</v>
      </c>
      <c r="I8079" s="12" t="b">
        <f t="shared" si="632"/>
        <v>0</v>
      </c>
      <c r="J8079" s="12" t="b">
        <f t="shared" si="633"/>
        <v>0</v>
      </c>
      <c r="K8079" s="9" t="b">
        <f t="shared" si="634"/>
        <v>0</v>
      </c>
    </row>
    <row r="8080" spans="1:11" ht="15.75" customHeight="1" x14ac:dyDescent="0.15">
      <c r="A8080" t="s">
        <v>8037</v>
      </c>
      <c r="B8080" s="10">
        <v>8079</v>
      </c>
      <c r="C8080" s="39" t="s">
        <v>1</v>
      </c>
      <c r="D8080" s="40">
        <v>1</v>
      </c>
      <c r="E8080" s="40">
        <v>1</v>
      </c>
      <c r="F8080" s="11" t="s">
        <v>1</v>
      </c>
      <c r="G8080" s="12">
        <f t="shared" si="630"/>
        <v>1</v>
      </c>
      <c r="H8080" s="12" t="b">
        <f t="shared" si="631"/>
        <v>1</v>
      </c>
      <c r="I8080" s="12" t="b">
        <f t="shared" si="632"/>
        <v>0</v>
      </c>
      <c r="J8080" s="12" t="b">
        <f t="shared" si="633"/>
        <v>0</v>
      </c>
      <c r="K8080" s="9" t="b">
        <f t="shared" si="634"/>
        <v>0</v>
      </c>
    </row>
    <row r="8081" spans="1:11" ht="15.75" customHeight="1" x14ac:dyDescent="0.15">
      <c r="A8081" t="s">
        <v>8038</v>
      </c>
      <c r="B8081" s="10">
        <v>8080</v>
      </c>
      <c r="C8081" s="39" t="s">
        <v>1</v>
      </c>
      <c r="D8081" s="40">
        <v>2</v>
      </c>
      <c r="E8081" s="40">
        <v>0</v>
      </c>
      <c r="F8081" s="11" t="s">
        <v>1</v>
      </c>
      <c r="G8081" s="12">
        <f t="shared" si="630"/>
        <v>1</v>
      </c>
      <c r="H8081" s="12" t="b">
        <f t="shared" si="631"/>
        <v>1</v>
      </c>
      <c r="I8081" s="12" t="b">
        <f t="shared" si="632"/>
        <v>0</v>
      </c>
      <c r="J8081" s="12" t="b">
        <f t="shared" si="633"/>
        <v>0</v>
      </c>
      <c r="K8081" s="9" t="b">
        <f t="shared" si="634"/>
        <v>0</v>
      </c>
    </row>
    <row r="8082" spans="1:11" ht="15.75" customHeight="1" x14ac:dyDescent="0.15">
      <c r="A8082" t="s">
        <v>8039</v>
      </c>
      <c r="B8082" s="10">
        <v>8081</v>
      </c>
      <c r="C8082" s="39" t="s">
        <v>1</v>
      </c>
      <c r="D8082" s="40">
        <v>2</v>
      </c>
      <c r="E8082" s="40">
        <v>0</v>
      </c>
      <c r="F8082" s="11" t="s">
        <v>1</v>
      </c>
      <c r="G8082" s="12">
        <f t="shared" si="630"/>
        <v>1</v>
      </c>
      <c r="H8082" s="12" t="b">
        <f t="shared" si="631"/>
        <v>1</v>
      </c>
      <c r="I8082" s="12" t="b">
        <f t="shared" si="632"/>
        <v>0</v>
      </c>
      <c r="J8082" s="12" t="b">
        <f t="shared" si="633"/>
        <v>0</v>
      </c>
      <c r="K8082" s="9" t="b">
        <f t="shared" si="634"/>
        <v>0</v>
      </c>
    </row>
    <row r="8083" spans="1:11" ht="15.75" customHeight="1" x14ac:dyDescent="0.15">
      <c r="A8083" t="s">
        <v>8040</v>
      </c>
      <c r="B8083" s="10">
        <v>8082</v>
      </c>
      <c r="C8083" s="39" t="s">
        <v>1</v>
      </c>
      <c r="D8083" s="40">
        <v>2</v>
      </c>
      <c r="E8083" s="40">
        <v>0</v>
      </c>
      <c r="F8083" s="11" t="s">
        <v>1</v>
      </c>
      <c r="G8083" s="12">
        <f t="shared" si="630"/>
        <v>1</v>
      </c>
      <c r="H8083" s="12" t="b">
        <f t="shared" si="631"/>
        <v>1</v>
      </c>
      <c r="I8083" s="12" t="b">
        <f t="shared" si="632"/>
        <v>0</v>
      </c>
      <c r="J8083" s="12" t="b">
        <f t="shared" si="633"/>
        <v>0</v>
      </c>
      <c r="K8083" s="9" t="b">
        <f t="shared" si="634"/>
        <v>0</v>
      </c>
    </row>
    <row r="8084" spans="1:11" ht="15.75" customHeight="1" x14ac:dyDescent="0.15">
      <c r="A8084" t="s">
        <v>8041</v>
      </c>
      <c r="B8084" s="10">
        <v>8083</v>
      </c>
      <c r="C8084" s="39" t="s">
        <v>2</v>
      </c>
      <c r="D8084" s="40">
        <v>1</v>
      </c>
      <c r="E8084" s="40">
        <v>1</v>
      </c>
      <c r="F8084" s="11" t="s">
        <v>2</v>
      </c>
      <c r="G8084" s="12">
        <f t="shared" si="630"/>
        <v>1</v>
      </c>
      <c r="H8084" s="12" t="b">
        <f t="shared" si="631"/>
        <v>0</v>
      </c>
      <c r="I8084" s="12" t="b">
        <f t="shared" si="632"/>
        <v>0</v>
      </c>
      <c r="J8084" s="12" t="b">
        <f t="shared" si="633"/>
        <v>1</v>
      </c>
      <c r="K8084" s="9" t="b">
        <f t="shared" si="634"/>
        <v>0</v>
      </c>
    </row>
    <row r="8085" spans="1:11" ht="15.75" customHeight="1" x14ac:dyDescent="0.15">
      <c r="A8085" t="s">
        <v>8042</v>
      </c>
      <c r="B8085" s="10">
        <v>8084</v>
      </c>
      <c r="C8085" s="39" t="s">
        <v>1</v>
      </c>
      <c r="D8085" s="40">
        <v>1</v>
      </c>
      <c r="E8085" s="40">
        <v>1</v>
      </c>
      <c r="F8085" s="11" t="s">
        <v>1</v>
      </c>
      <c r="G8085" s="12">
        <f t="shared" si="630"/>
        <v>1</v>
      </c>
      <c r="H8085" s="12" t="b">
        <f t="shared" si="631"/>
        <v>1</v>
      </c>
      <c r="I8085" s="12" t="b">
        <f t="shared" si="632"/>
        <v>0</v>
      </c>
      <c r="J8085" s="12" t="b">
        <f t="shared" si="633"/>
        <v>0</v>
      </c>
      <c r="K8085" s="9" t="b">
        <f t="shared" si="634"/>
        <v>0</v>
      </c>
    </row>
    <row r="8086" spans="1:11" ht="15.75" customHeight="1" x14ac:dyDescent="0.15">
      <c r="A8086" t="s">
        <v>8043</v>
      </c>
      <c r="B8086" s="10">
        <v>8085</v>
      </c>
      <c r="C8086" s="39" t="s">
        <v>1</v>
      </c>
      <c r="D8086" s="40">
        <v>1</v>
      </c>
      <c r="E8086" s="40">
        <v>1</v>
      </c>
      <c r="F8086" s="11" t="s">
        <v>1</v>
      </c>
      <c r="G8086" s="12">
        <f t="shared" si="630"/>
        <v>1</v>
      </c>
      <c r="H8086" s="12" t="b">
        <f t="shared" si="631"/>
        <v>1</v>
      </c>
      <c r="I8086" s="12" t="b">
        <f t="shared" si="632"/>
        <v>0</v>
      </c>
      <c r="J8086" s="12" t="b">
        <f t="shared" si="633"/>
        <v>0</v>
      </c>
      <c r="K8086" s="9" t="b">
        <f t="shared" si="634"/>
        <v>0</v>
      </c>
    </row>
    <row r="8087" spans="1:11" ht="15.75" customHeight="1" x14ac:dyDescent="0.15">
      <c r="A8087" t="s">
        <v>8044</v>
      </c>
      <c r="B8087" s="10">
        <v>8086</v>
      </c>
      <c r="C8087" s="39" t="s">
        <v>1</v>
      </c>
      <c r="D8087" s="40">
        <v>2</v>
      </c>
      <c r="E8087" s="40">
        <v>0</v>
      </c>
      <c r="F8087" s="11" t="s">
        <v>1</v>
      </c>
      <c r="G8087" s="12">
        <f t="shared" si="630"/>
        <v>1</v>
      </c>
      <c r="H8087" s="12" t="b">
        <f t="shared" si="631"/>
        <v>1</v>
      </c>
      <c r="I8087" s="12" t="b">
        <f t="shared" si="632"/>
        <v>0</v>
      </c>
      <c r="J8087" s="12" t="b">
        <f t="shared" si="633"/>
        <v>0</v>
      </c>
      <c r="K8087" s="9" t="b">
        <f t="shared" si="634"/>
        <v>0</v>
      </c>
    </row>
    <row r="8088" spans="1:11" ht="15.75" customHeight="1" x14ac:dyDescent="0.15">
      <c r="A8088" t="s">
        <v>8045</v>
      </c>
      <c r="B8088" s="10">
        <v>8087</v>
      </c>
      <c r="C8088" s="39" t="s">
        <v>2</v>
      </c>
      <c r="D8088" s="40">
        <v>0</v>
      </c>
      <c r="E8088" s="40">
        <v>2</v>
      </c>
      <c r="F8088" s="11" t="s">
        <v>2</v>
      </c>
      <c r="G8088" s="12">
        <f t="shared" si="630"/>
        <v>1</v>
      </c>
      <c r="H8088" s="12" t="b">
        <f t="shared" si="631"/>
        <v>0</v>
      </c>
      <c r="I8088" s="12" t="b">
        <f t="shared" si="632"/>
        <v>0</v>
      </c>
      <c r="J8088" s="12" t="b">
        <f t="shared" si="633"/>
        <v>1</v>
      </c>
      <c r="K8088" s="9" t="b">
        <f t="shared" si="634"/>
        <v>0</v>
      </c>
    </row>
    <row r="8089" spans="1:11" ht="15.75" customHeight="1" x14ac:dyDescent="0.15">
      <c r="A8089" t="s">
        <v>8046</v>
      </c>
      <c r="B8089" s="10">
        <v>8088</v>
      </c>
      <c r="C8089" s="39" t="s">
        <v>1</v>
      </c>
      <c r="D8089" s="40">
        <v>2</v>
      </c>
      <c r="E8089" s="40">
        <v>0</v>
      </c>
      <c r="F8089" s="11" t="s">
        <v>1</v>
      </c>
      <c r="G8089" s="12">
        <f t="shared" si="630"/>
        <v>1</v>
      </c>
      <c r="H8089" s="12" t="b">
        <f t="shared" si="631"/>
        <v>1</v>
      </c>
      <c r="I8089" s="12" t="b">
        <f t="shared" si="632"/>
        <v>0</v>
      </c>
      <c r="J8089" s="12" t="b">
        <f t="shared" si="633"/>
        <v>0</v>
      </c>
      <c r="K8089" s="9" t="b">
        <f t="shared" si="634"/>
        <v>0</v>
      </c>
    </row>
    <row r="8090" spans="1:11" ht="15.75" customHeight="1" x14ac:dyDescent="0.15">
      <c r="A8090" t="s">
        <v>8047</v>
      </c>
      <c r="B8090" s="10">
        <v>8089</v>
      </c>
      <c r="C8090" s="39" t="s">
        <v>1</v>
      </c>
      <c r="D8090" s="40">
        <v>1</v>
      </c>
      <c r="E8090" s="40">
        <v>1</v>
      </c>
      <c r="F8090" s="11" t="s">
        <v>1</v>
      </c>
      <c r="G8090" s="12">
        <f t="shared" si="630"/>
        <v>1</v>
      </c>
      <c r="H8090" s="12" t="b">
        <f t="shared" si="631"/>
        <v>1</v>
      </c>
      <c r="I8090" s="12" t="b">
        <f t="shared" si="632"/>
        <v>0</v>
      </c>
      <c r="J8090" s="12" t="b">
        <f t="shared" si="633"/>
        <v>0</v>
      </c>
      <c r="K8090" s="9" t="b">
        <f t="shared" si="634"/>
        <v>0</v>
      </c>
    </row>
    <row r="8091" spans="1:11" ht="15.75" customHeight="1" x14ac:dyDescent="0.15">
      <c r="A8091" t="s">
        <v>8048</v>
      </c>
      <c r="B8091" s="10">
        <v>8090</v>
      </c>
      <c r="C8091" s="39" t="s">
        <v>1</v>
      </c>
      <c r="D8091" s="40">
        <v>0</v>
      </c>
      <c r="E8091" s="40">
        <v>0</v>
      </c>
      <c r="F8091" s="11" t="s">
        <v>1</v>
      </c>
      <c r="G8091" s="12">
        <f t="shared" si="630"/>
        <v>1</v>
      </c>
      <c r="H8091" s="12" t="b">
        <f t="shared" si="631"/>
        <v>1</v>
      </c>
      <c r="I8091" s="12" t="b">
        <f t="shared" si="632"/>
        <v>0</v>
      </c>
      <c r="J8091" s="12" t="b">
        <f t="shared" si="633"/>
        <v>0</v>
      </c>
      <c r="K8091" s="9" t="b">
        <f t="shared" si="634"/>
        <v>0</v>
      </c>
    </row>
    <row r="8092" spans="1:11" ht="15.75" customHeight="1" x14ac:dyDescent="0.15">
      <c r="A8092" t="s">
        <v>8049</v>
      </c>
      <c r="B8092" s="10">
        <v>8091</v>
      </c>
      <c r="C8092" s="39" t="s">
        <v>1</v>
      </c>
      <c r="D8092" s="40">
        <v>2</v>
      </c>
      <c r="E8092" s="40">
        <v>0</v>
      </c>
      <c r="F8092" s="11" t="s">
        <v>1</v>
      </c>
      <c r="G8092" s="12">
        <f t="shared" si="630"/>
        <v>1</v>
      </c>
      <c r="H8092" s="12" t="b">
        <f t="shared" si="631"/>
        <v>1</v>
      </c>
      <c r="I8092" s="12" t="b">
        <f t="shared" si="632"/>
        <v>0</v>
      </c>
      <c r="J8092" s="12" t="b">
        <f t="shared" si="633"/>
        <v>0</v>
      </c>
      <c r="K8092" s="9" t="b">
        <f t="shared" si="634"/>
        <v>0</v>
      </c>
    </row>
    <row r="8093" spans="1:11" ht="15.75" customHeight="1" x14ac:dyDescent="0.15">
      <c r="A8093" t="s">
        <v>8050</v>
      </c>
      <c r="B8093" s="10">
        <v>8092</v>
      </c>
      <c r="C8093" s="39" t="s">
        <v>2</v>
      </c>
      <c r="D8093" s="40">
        <v>0</v>
      </c>
      <c r="E8093" s="40">
        <v>2</v>
      </c>
      <c r="F8093" s="11" t="s">
        <v>1</v>
      </c>
      <c r="G8093" s="12">
        <f t="shared" si="630"/>
        <v>0</v>
      </c>
      <c r="H8093" s="12" t="b">
        <f t="shared" si="631"/>
        <v>0</v>
      </c>
      <c r="I8093" s="12" t="b">
        <f t="shared" si="632"/>
        <v>0</v>
      </c>
      <c r="J8093" s="12" t="b">
        <f t="shared" si="633"/>
        <v>0</v>
      </c>
      <c r="K8093" s="9" t="b">
        <f t="shared" si="634"/>
        <v>1</v>
      </c>
    </row>
    <row r="8094" spans="1:11" ht="15.75" customHeight="1" x14ac:dyDescent="0.15">
      <c r="A8094" t="s">
        <v>8051</v>
      </c>
      <c r="B8094" s="10">
        <v>8093</v>
      </c>
      <c r="C8094" s="39" t="s">
        <v>1</v>
      </c>
      <c r="D8094" s="40">
        <v>2</v>
      </c>
      <c r="E8094" s="40">
        <v>0</v>
      </c>
      <c r="F8094" s="11" t="s">
        <v>2</v>
      </c>
      <c r="G8094" s="12">
        <f t="shared" si="630"/>
        <v>0</v>
      </c>
      <c r="H8094" s="12" t="b">
        <f t="shared" si="631"/>
        <v>0</v>
      </c>
      <c r="I8094" s="12" t="b">
        <f t="shared" si="632"/>
        <v>1</v>
      </c>
      <c r="J8094" s="12" t="b">
        <f t="shared" si="633"/>
        <v>0</v>
      </c>
      <c r="K8094" s="9" t="b">
        <f t="shared" si="634"/>
        <v>0</v>
      </c>
    </row>
    <row r="8095" spans="1:11" ht="15.75" customHeight="1" x14ac:dyDescent="0.15">
      <c r="A8095" t="s">
        <v>8052</v>
      </c>
      <c r="B8095" s="10">
        <v>8094</v>
      </c>
      <c r="C8095" s="39" t="s">
        <v>1</v>
      </c>
      <c r="D8095" s="40">
        <v>2</v>
      </c>
      <c r="E8095" s="40">
        <v>0</v>
      </c>
      <c r="F8095" s="11" t="s">
        <v>1</v>
      </c>
      <c r="G8095" s="12">
        <f t="shared" si="630"/>
        <v>1</v>
      </c>
      <c r="H8095" s="12" t="b">
        <f t="shared" si="631"/>
        <v>1</v>
      </c>
      <c r="I8095" s="12" t="b">
        <f t="shared" si="632"/>
        <v>0</v>
      </c>
      <c r="J8095" s="12" t="b">
        <f t="shared" si="633"/>
        <v>0</v>
      </c>
      <c r="K8095" s="9" t="b">
        <f t="shared" si="634"/>
        <v>0</v>
      </c>
    </row>
    <row r="8096" spans="1:11" ht="15.75" customHeight="1" x14ac:dyDescent="0.15">
      <c r="A8096" t="s">
        <v>8053</v>
      </c>
      <c r="B8096" s="10">
        <v>8095</v>
      </c>
      <c r="C8096" s="39" t="s">
        <v>1</v>
      </c>
      <c r="D8096" s="40">
        <v>2</v>
      </c>
      <c r="E8096" s="40">
        <v>0</v>
      </c>
      <c r="F8096" s="11" t="s">
        <v>1</v>
      </c>
      <c r="G8096" s="12">
        <f t="shared" si="630"/>
        <v>1</v>
      </c>
      <c r="H8096" s="12" t="b">
        <f t="shared" si="631"/>
        <v>1</v>
      </c>
      <c r="I8096" s="12" t="b">
        <f t="shared" si="632"/>
        <v>0</v>
      </c>
      <c r="J8096" s="12" t="b">
        <f t="shared" si="633"/>
        <v>0</v>
      </c>
      <c r="K8096" s="9" t="b">
        <f t="shared" si="634"/>
        <v>0</v>
      </c>
    </row>
    <row r="8097" spans="1:11" ht="15.75" customHeight="1" x14ac:dyDescent="0.15">
      <c r="A8097" t="s">
        <v>8054</v>
      </c>
      <c r="B8097" s="10">
        <v>8096</v>
      </c>
      <c r="C8097" s="39" t="s">
        <v>1</v>
      </c>
      <c r="D8097" s="40">
        <v>2</v>
      </c>
      <c r="E8097" s="40">
        <v>0</v>
      </c>
      <c r="F8097" s="11" t="s">
        <v>1</v>
      </c>
      <c r="G8097" s="12">
        <f t="shared" si="630"/>
        <v>1</v>
      </c>
      <c r="H8097" s="12" t="b">
        <f t="shared" si="631"/>
        <v>1</v>
      </c>
      <c r="I8097" s="12" t="b">
        <f t="shared" si="632"/>
        <v>0</v>
      </c>
      <c r="J8097" s="12" t="b">
        <f t="shared" si="633"/>
        <v>0</v>
      </c>
      <c r="K8097" s="9" t="b">
        <f t="shared" si="634"/>
        <v>0</v>
      </c>
    </row>
    <row r="8098" spans="1:11" ht="15.75" customHeight="1" x14ac:dyDescent="0.15">
      <c r="A8098" t="s">
        <v>8055</v>
      </c>
      <c r="B8098" s="10">
        <v>8097</v>
      </c>
      <c r="C8098" s="39" t="s">
        <v>1</v>
      </c>
      <c r="D8098" s="40">
        <v>2</v>
      </c>
      <c r="E8098" s="40">
        <v>0</v>
      </c>
      <c r="F8098" s="11" t="s">
        <v>1</v>
      </c>
      <c r="G8098" s="12">
        <f t="shared" si="630"/>
        <v>1</v>
      </c>
      <c r="H8098" s="12" t="b">
        <f t="shared" si="631"/>
        <v>1</v>
      </c>
      <c r="I8098" s="12" t="b">
        <f t="shared" si="632"/>
        <v>0</v>
      </c>
      <c r="J8098" s="12" t="b">
        <f t="shared" si="633"/>
        <v>0</v>
      </c>
      <c r="K8098" s="9" t="b">
        <f t="shared" si="634"/>
        <v>0</v>
      </c>
    </row>
    <row r="8099" spans="1:11" ht="15.75" customHeight="1" x14ac:dyDescent="0.15">
      <c r="A8099" t="s">
        <v>8056</v>
      </c>
      <c r="B8099" s="10">
        <v>8098</v>
      </c>
      <c r="C8099" s="39" t="s">
        <v>1</v>
      </c>
      <c r="D8099" s="40">
        <v>0</v>
      </c>
      <c r="E8099" s="40">
        <v>0</v>
      </c>
      <c r="F8099" s="11" t="s">
        <v>1</v>
      </c>
      <c r="G8099" s="12">
        <f t="shared" si="630"/>
        <v>1</v>
      </c>
      <c r="H8099" s="12" t="b">
        <f t="shared" si="631"/>
        <v>1</v>
      </c>
      <c r="I8099" s="12" t="b">
        <f t="shared" si="632"/>
        <v>0</v>
      </c>
      <c r="J8099" s="12" t="b">
        <f t="shared" si="633"/>
        <v>0</v>
      </c>
      <c r="K8099" s="9" t="b">
        <f t="shared" si="634"/>
        <v>0</v>
      </c>
    </row>
    <row r="8100" spans="1:11" ht="15.75" customHeight="1" x14ac:dyDescent="0.15">
      <c r="A8100" t="s">
        <v>8057</v>
      </c>
      <c r="B8100" s="10">
        <v>8099</v>
      </c>
      <c r="C8100" s="39" t="s">
        <v>1</v>
      </c>
      <c r="D8100" s="40">
        <v>2</v>
      </c>
      <c r="E8100" s="40">
        <v>0</v>
      </c>
      <c r="F8100" s="11" t="s">
        <v>1</v>
      </c>
      <c r="G8100" s="12">
        <f t="shared" si="630"/>
        <v>1</v>
      </c>
      <c r="H8100" s="12" t="b">
        <f t="shared" si="631"/>
        <v>1</v>
      </c>
      <c r="I8100" s="12" t="b">
        <f t="shared" si="632"/>
        <v>0</v>
      </c>
      <c r="J8100" s="12" t="b">
        <f t="shared" si="633"/>
        <v>0</v>
      </c>
      <c r="K8100" s="9" t="b">
        <f t="shared" si="634"/>
        <v>0</v>
      </c>
    </row>
    <row r="8101" spans="1:11" ht="15.75" customHeight="1" x14ac:dyDescent="0.15">
      <c r="A8101" t="s">
        <v>8058</v>
      </c>
      <c r="B8101" s="10">
        <v>8100</v>
      </c>
      <c r="C8101" s="39" t="s">
        <v>1</v>
      </c>
      <c r="D8101" s="40">
        <v>2</v>
      </c>
      <c r="E8101" s="40">
        <v>0</v>
      </c>
      <c r="F8101" s="11" t="s">
        <v>1</v>
      </c>
      <c r="G8101" s="12">
        <f t="shared" si="630"/>
        <v>1</v>
      </c>
      <c r="H8101" s="12" t="b">
        <f t="shared" si="631"/>
        <v>1</v>
      </c>
      <c r="I8101" s="12" t="b">
        <f t="shared" si="632"/>
        <v>0</v>
      </c>
      <c r="J8101" s="12" t="b">
        <f t="shared" si="633"/>
        <v>0</v>
      </c>
      <c r="K8101" s="9" t="b">
        <f t="shared" si="634"/>
        <v>0</v>
      </c>
    </row>
    <row r="8102" spans="1:11" ht="15.75" customHeight="1" x14ac:dyDescent="0.15">
      <c r="A8102" t="s">
        <v>8059</v>
      </c>
      <c r="B8102" s="10">
        <v>8101</v>
      </c>
      <c r="C8102" s="39" t="s">
        <v>1</v>
      </c>
      <c r="D8102" s="40">
        <v>2</v>
      </c>
      <c r="E8102" s="40">
        <v>0</v>
      </c>
      <c r="F8102" s="11" t="s">
        <v>1</v>
      </c>
      <c r="G8102" s="12">
        <f t="shared" si="630"/>
        <v>1</v>
      </c>
      <c r="H8102" s="12" t="b">
        <f t="shared" si="631"/>
        <v>1</v>
      </c>
      <c r="I8102" s="12" t="b">
        <f t="shared" si="632"/>
        <v>0</v>
      </c>
      <c r="J8102" s="12" t="b">
        <f t="shared" si="633"/>
        <v>0</v>
      </c>
      <c r="K8102" s="9" t="b">
        <f t="shared" si="634"/>
        <v>0</v>
      </c>
    </row>
    <row r="8103" spans="1:11" ht="15.75" customHeight="1" x14ac:dyDescent="0.15">
      <c r="A8103" t="s">
        <v>8060</v>
      </c>
      <c r="B8103" s="10">
        <v>8102</v>
      </c>
      <c r="C8103" s="39" t="s">
        <v>1</v>
      </c>
      <c r="D8103" s="40">
        <v>1</v>
      </c>
      <c r="E8103" s="40">
        <v>1</v>
      </c>
      <c r="F8103" s="11" t="s">
        <v>1</v>
      </c>
      <c r="G8103" s="12">
        <f t="shared" si="630"/>
        <v>1</v>
      </c>
      <c r="H8103" s="12" t="b">
        <f t="shared" si="631"/>
        <v>1</v>
      </c>
      <c r="I8103" s="12" t="b">
        <f t="shared" si="632"/>
        <v>0</v>
      </c>
      <c r="J8103" s="12" t="b">
        <f t="shared" si="633"/>
        <v>0</v>
      </c>
      <c r="K8103" s="9" t="b">
        <f t="shared" si="634"/>
        <v>0</v>
      </c>
    </row>
    <row r="8104" spans="1:11" ht="15.75" customHeight="1" x14ac:dyDescent="0.15">
      <c r="A8104" t="s">
        <v>8061</v>
      </c>
      <c r="B8104" s="10">
        <v>8103</v>
      </c>
      <c r="C8104" s="39" t="s">
        <v>1</v>
      </c>
      <c r="D8104" s="40">
        <v>2</v>
      </c>
      <c r="E8104" s="40">
        <v>0</v>
      </c>
      <c r="F8104" s="11" t="s">
        <v>2</v>
      </c>
      <c r="G8104" s="12">
        <f t="shared" si="630"/>
        <v>0</v>
      </c>
      <c r="H8104" s="12" t="b">
        <f t="shared" si="631"/>
        <v>0</v>
      </c>
      <c r="I8104" s="12" t="b">
        <f t="shared" si="632"/>
        <v>1</v>
      </c>
      <c r="J8104" s="12" t="b">
        <f t="shared" si="633"/>
        <v>0</v>
      </c>
      <c r="K8104" s="9" t="b">
        <f t="shared" si="634"/>
        <v>0</v>
      </c>
    </row>
    <row r="8105" spans="1:11" ht="15.75" customHeight="1" x14ac:dyDescent="0.15">
      <c r="A8105" t="s">
        <v>8062</v>
      </c>
      <c r="B8105" s="10">
        <v>8104</v>
      </c>
      <c r="C8105" s="39" t="s">
        <v>1</v>
      </c>
      <c r="D8105" s="40">
        <v>0</v>
      </c>
      <c r="E8105" s="40">
        <v>0</v>
      </c>
      <c r="F8105" s="11" t="s">
        <v>2</v>
      </c>
      <c r="G8105" s="12">
        <f t="shared" si="630"/>
        <v>0</v>
      </c>
      <c r="H8105" s="12" t="b">
        <f t="shared" si="631"/>
        <v>0</v>
      </c>
      <c r="I8105" s="12" t="b">
        <f t="shared" si="632"/>
        <v>1</v>
      </c>
      <c r="J8105" s="12" t="b">
        <f t="shared" si="633"/>
        <v>0</v>
      </c>
      <c r="K8105" s="9" t="b">
        <f t="shared" si="634"/>
        <v>0</v>
      </c>
    </row>
    <row r="8106" spans="1:11" ht="15.75" customHeight="1" x14ac:dyDescent="0.15">
      <c r="A8106" t="s">
        <v>8063</v>
      </c>
      <c r="B8106" s="10">
        <v>8105</v>
      </c>
      <c r="C8106" s="39" t="s">
        <v>1</v>
      </c>
      <c r="D8106" s="40">
        <v>1</v>
      </c>
      <c r="E8106" s="40">
        <v>1</v>
      </c>
      <c r="F8106" s="11" t="s">
        <v>1</v>
      </c>
      <c r="G8106" s="12">
        <f t="shared" si="630"/>
        <v>1</v>
      </c>
      <c r="H8106" s="12" t="b">
        <f t="shared" si="631"/>
        <v>1</v>
      </c>
      <c r="I8106" s="12" t="b">
        <f t="shared" si="632"/>
        <v>0</v>
      </c>
      <c r="J8106" s="12" t="b">
        <f t="shared" si="633"/>
        <v>0</v>
      </c>
      <c r="K8106" s="9" t="b">
        <f t="shared" si="634"/>
        <v>0</v>
      </c>
    </row>
    <row r="8107" spans="1:11" ht="15.75" customHeight="1" x14ac:dyDescent="0.15">
      <c r="A8107" t="s">
        <v>8064</v>
      </c>
      <c r="B8107" s="10">
        <v>8106</v>
      </c>
      <c r="C8107" s="39" t="s">
        <v>1</v>
      </c>
      <c r="D8107" s="40">
        <v>1</v>
      </c>
      <c r="E8107" s="40">
        <v>1</v>
      </c>
      <c r="F8107" s="11" t="s">
        <v>1</v>
      </c>
      <c r="G8107" s="12">
        <f t="shared" si="630"/>
        <v>1</v>
      </c>
      <c r="H8107" s="12" t="b">
        <f t="shared" si="631"/>
        <v>1</v>
      </c>
      <c r="I8107" s="12" t="b">
        <f t="shared" si="632"/>
        <v>0</v>
      </c>
      <c r="J8107" s="12" t="b">
        <f t="shared" si="633"/>
        <v>0</v>
      </c>
      <c r="K8107" s="9" t="b">
        <f t="shared" si="634"/>
        <v>0</v>
      </c>
    </row>
    <row r="8108" spans="1:11" ht="15.75" customHeight="1" x14ac:dyDescent="0.15">
      <c r="A8108" t="s">
        <v>8065</v>
      </c>
      <c r="B8108" s="10">
        <v>8107</v>
      </c>
      <c r="C8108" s="39" t="s">
        <v>2</v>
      </c>
      <c r="D8108" s="40">
        <v>1</v>
      </c>
      <c r="E8108" s="40">
        <v>1</v>
      </c>
      <c r="F8108" s="11" t="s">
        <v>2</v>
      </c>
      <c r="G8108" s="12">
        <f t="shared" si="630"/>
        <v>1</v>
      </c>
      <c r="H8108" s="12" t="b">
        <f t="shared" si="631"/>
        <v>0</v>
      </c>
      <c r="I8108" s="12" t="b">
        <f t="shared" si="632"/>
        <v>0</v>
      </c>
      <c r="J8108" s="12" t="b">
        <f t="shared" si="633"/>
        <v>1</v>
      </c>
      <c r="K8108" s="9" t="b">
        <f t="shared" si="634"/>
        <v>0</v>
      </c>
    </row>
    <row r="8109" spans="1:11" ht="15.75" customHeight="1" x14ac:dyDescent="0.15">
      <c r="A8109" t="s">
        <v>8066</v>
      </c>
      <c r="B8109" s="10">
        <v>8108</v>
      </c>
      <c r="C8109" s="39" t="s">
        <v>1</v>
      </c>
      <c r="D8109" s="40">
        <v>1</v>
      </c>
      <c r="E8109" s="40">
        <v>1</v>
      </c>
      <c r="F8109" s="11" t="s">
        <v>1</v>
      </c>
      <c r="G8109" s="12">
        <f t="shared" si="630"/>
        <v>1</v>
      </c>
      <c r="H8109" s="12" t="b">
        <f t="shared" si="631"/>
        <v>1</v>
      </c>
      <c r="I8109" s="12" t="b">
        <f t="shared" si="632"/>
        <v>0</v>
      </c>
      <c r="J8109" s="12" t="b">
        <f t="shared" si="633"/>
        <v>0</v>
      </c>
      <c r="K8109" s="9" t="b">
        <f t="shared" si="634"/>
        <v>0</v>
      </c>
    </row>
    <row r="8110" spans="1:11" ht="15.75" customHeight="1" x14ac:dyDescent="0.15">
      <c r="A8110" t="s">
        <v>8067</v>
      </c>
      <c r="B8110" s="10">
        <v>8109</v>
      </c>
      <c r="C8110" s="39" t="s">
        <v>1</v>
      </c>
      <c r="D8110" s="40">
        <v>2</v>
      </c>
      <c r="E8110" s="40">
        <v>0</v>
      </c>
      <c r="F8110" s="11" t="s">
        <v>1</v>
      </c>
      <c r="G8110" s="12">
        <f t="shared" si="630"/>
        <v>1</v>
      </c>
      <c r="H8110" s="12" t="b">
        <f t="shared" si="631"/>
        <v>1</v>
      </c>
      <c r="I8110" s="12" t="b">
        <f t="shared" si="632"/>
        <v>0</v>
      </c>
      <c r="J8110" s="12" t="b">
        <f t="shared" si="633"/>
        <v>0</v>
      </c>
      <c r="K8110" s="9" t="b">
        <f t="shared" si="634"/>
        <v>0</v>
      </c>
    </row>
    <row r="8111" spans="1:11" ht="15.75" customHeight="1" x14ac:dyDescent="0.15">
      <c r="A8111" t="s">
        <v>8068</v>
      </c>
      <c r="B8111" s="10">
        <v>8110</v>
      </c>
      <c r="C8111" s="39" t="s">
        <v>1</v>
      </c>
      <c r="D8111" s="40">
        <v>0</v>
      </c>
      <c r="E8111" s="40">
        <v>0</v>
      </c>
      <c r="F8111" s="11" t="s">
        <v>1</v>
      </c>
      <c r="G8111" s="12">
        <f t="shared" si="630"/>
        <v>1</v>
      </c>
      <c r="H8111" s="12" t="b">
        <f t="shared" si="631"/>
        <v>1</v>
      </c>
      <c r="I8111" s="12" t="b">
        <f t="shared" si="632"/>
        <v>0</v>
      </c>
      <c r="J8111" s="12" t="b">
        <f t="shared" si="633"/>
        <v>0</v>
      </c>
      <c r="K8111" s="9" t="b">
        <f t="shared" si="634"/>
        <v>0</v>
      </c>
    </row>
    <row r="8112" spans="1:11" ht="15.75" customHeight="1" x14ac:dyDescent="0.15">
      <c r="A8112" t="s">
        <v>8069</v>
      </c>
      <c r="B8112" s="10">
        <v>8111</v>
      </c>
      <c r="C8112" s="39" t="s">
        <v>1</v>
      </c>
      <c r="D8112" s="40">
        <v>2</v>
      </c>
      <c r="E8112" s="40">
        <v>0</v>
      </c>
      <c r="F8112" s="11" t="s">
        <v>1</v>
      </c>
      <c r="G8112" s="12">
        <f t="shared" si="630"/>
        <v>1</v>
      </c>
      <c r="H8112" s="12" t="b">
        <f t="shared" si="631"/>
        <v>1</v>
      </c>
      <c r="I8112" s="12" t="b">
        <f t="shared" si="632"/>
        <v>0</v>
      </c>
      <c r="J8112" s="12" t="b">
        <f t="shared" si="633"/>
        <v>0</v>
      </c>
      <c r="K8112" s="9" t="b">
        <f t="shared" si="634"/>
        <v>0</v>
      </c>
    </row>
    <row r="8113" spans="1:11" ht="15.75" customHeight="1" x14ac:dyDescent="0.15">
      <c r="A8113" t="s">
        <v>8070</v>
      </c>
      <c r="B8113" s="10">
        <v>8112</v>
      </c>
      <c r="C8113" s="39" t="s">
        <v>1</v>
      </c>
      <c r="D8113" s="40">
        <v>2</v>
      </c>
      <c r="E8113" s="40">
        <v>0</v>
      </c>
      <c r="F8113" s="11" t="s">
        <v>1</v>
      </c>
      <c r="G8113" s="12">
        <f t="shared" si="630"/>
        <v>1</v>
      </c>
      <c r="H8113" s="12" t="b">
        <f t="shared" si="631"/>
        <v>1</v>
      </c>
      <c r="I8113" s="12" t="b">
        <f t="shared" si="632"/>
        <v>0</v>
      </c>
      <c r="J8113" s="12" t="b">
        <f t="shared" si="633"/>
        <v>0</v>
      </c>
      <c r="K8113" s="9" t="b">
        <f t="shared" si="634"/>
        <v>0</v>
      </c>
    </row>
    <row r="8114" spans="1:11" ht="15.75" customHeight="1" x14ac:dyDescent="0.15">
      <c r="A8114" t="s">
        <v>8071</v>
      </c>
      <c r="B8114" s="10">
        <v>8113</v>
      </c>
      <c r="C8114" s="39" t="s">
        <v>1</v>
      </c>
      <c r="D8114" s="40">
        <v>2</v>
      </c>
      <c r="E8114" s="40">
        <v>0</v>
      </c>
      <c r="F8114" s="11" t="s">
        <v>1</v>
      </c>
      <c r="G8114" s="12">
        <f t="shared" si="630"/>
        <v>1</v>
      </c>
      <c r="H8114" s="12" t="b">
        <f t="shared" si="631"/>
        <v>1</v>
      </c>
      <c r="I8114" s="12" t="b">
        <f t="shared" si="632"/>
        <v>0</v>
      </c>
      <c r="J8114" s="12" t="b">
        <f t="shared" si="633"/>
        <v>0</v>
      </c>
      <c r="K8114" s="9" t="b">
        <f t="shared" si="634"/>
        <v>0</v>
      </c>
    </row>
    <row r="8115" spans="1:11" ht="15.75" customHeight="1" x14ac:dyDescent="0.15">
      <c r="A8115" t="s">
        <v>8072</v>
      </c>
      <c r="B8115" s="10">
        <v>8114</v>
      </c>
      <c r="C8115" s="39" t="s">
        <v>1</v>
      </c>
      <c r="D8115" s="40">
        <v>1</v>
      </c>
      <c r="E8115" s="40">
        <v>1</v>
      </c>
      <c r="F8115" s="11" t="s">
        <v>2</v>
      </c>
      <c r="G8115" s="12">
        <f t="shared" si="630"/>
        <v>0</v>
      </c>
      <c r="H8115" s="12" t="b">
        <f t="shared" si="631"/>
        <v>0</v>
      </c>
      <c r="I8115" s="12" t="b">
        <f t="shared" si="632"/>
        <v>1</v>
      </c>
      <c r="J8115" s="12" t="b">
        <f t="shared" si="633"/>
        <v>0</v>
      </c>
      <c r="K8115" s="9" t="b">
        <f t="shared" si="634"/>
        <v>0</v>
      </c>
    </row>
    <row r="8116" spans="1:11" ht="15.75" customHeight="1" x14ac:dyDescent="0.15">
      <c r="A8116" t="s">
        <v>8073</v>
      </c>
      <c r="B8116" s="10">
        <v>8115</v>
      </c>
      <c r="C8116" s="39" t="s">
        <v>1</v>
      </c>
      <c r="D8116" s="40">
        <v>2</v>
      </c>
      <c r="E8116" s="40">
        <v>0</v>
      </c>
      <c r="F8116" s="11" t="s">
        <v>2</v>
      </c>
      <c r="G8116" s="12">
        <f t="shared" si="630"/>
        <v>0</v>
      </c>
      <c r="H8116" s="12" t="b">
        <f t="shared" si="631"/>
        <v>0</v>
      </c>
      <c r="I8116" s="12" t="b">
        <f t="shared" si="632"/>
        <v>1</v>
      </c>
      <c r="J8116" s="12" t="b">
        <f t="shared" si="633"/>
        <v>0</v>
      </c>
      <c r="K8116" s="9" t="b">
        <f t="shared" si="634"/>
        <v>0</v>
      </c>
    </row>
    <row r="8117" spans="1:11" ht="15.75" customHeight="1" x14ac:dyDescent="0.15">
      <c r="A8117" t="s">
        <v>8074</v>
      </c>
      <c r="B8117" s="10">
        <v>8116</v>
      </c>
      <c r="C8117" s="39" t="s">
        <v>1</v>
      </c>
      <c r="D8117" s="40">
        <v>0</v>
      </c>
      <c r="E8117" s="40">
        <v>0</v>
      </c>
      <c r="F8117" s="11" t="s">
        <v>1</v>
      </c>
      <c r="G8117" s="12">
        <f t="shared" si="630"/>
        <v>1</v>
      </c>
      <c r="H8117" s="12" t="b">
        <f t="shared" si="631"/>
        <v>1</v>
      </c>
      <c r="I8117" s="12" t="b">
        <f t="shared" si="632"/>
        <v>0</v>
      </c>
      <c r="J8117" s="12" t="b">
        <f t="shared" si="633"/>
        <v>0</v>
      </c>
      <c r="K8117" s="9" t="b">
        <f t="shared" si="634"/>
        <v>0</v>
      </c>
    </row>
    <row r="8118" spans="1:11" ht="15.75" customHeight="1" x14ac:dyDescent="0.15">
      <c r="A8118" t="s">
        <v>8075</v>
      </c>
      <c r="B8118" s="10">
        <v>8117</v>
      </c>
      <c r="C8118" s="39" t="s">
        <v>1</v>
      </c>
      <c r="D8118" s="40">
        <v>2</v>
      </c>
      <c r="E8118" s="40">
        <v>0</v>
      </c>
      <c r="F8118" s="11" t="s">
        <v>1</v>
      </c>
      <c r="G8118" s="12">
        <f t="shared" si="630"/>
        <v>1</v>
      </c>
      <c r="H8118" s="12" t="b">
        <f t="shared" si="631"/>
        <v>1</v>
      </c>
      <c r="I8118" s="12" t="b">
        <f t="shared" si="632"/>
        <v>0</v>
      </c>
      <c r="J8118" s="12" t="b">
        <f t="shared" si="633"/>
        <v>0</v>
      </c>
      <c r="K8118" s="9" t="b">
        <f t="shared" si="634"/>
        <v>0</v>
      </c>
    </row>
    <row r="8119" spans="1:11" ht="15.75" customHeight="1" x14ac:dyDescent="0.15">
      <c r="A8119" t="s">
        <v>8076</v>
      </c>
      <c r="B8119" s="10">
        <v>8118</v>
      </c>
      <c r="C8119" s="39" t="s">
        <v>1</v>
      </c>
      <c r="D8119" s="40">
        <v>2</v>
      </c>
      <c r="E8119" s="40">
        <v>0</v>
      </c>
      <c r="F8119" s="11" t="s">
        <v>2</v>
      </c>
      <c r="G8119" s="12">
        <f t="shared" si="630"/>
        <v>0</v>
      </c>
      <c r="H8119" s="12" t="b">
        <f t="shared" si="631"/>
        <v>0</v>
      </c>
      <c r="I8119" s="12" t="b">
        <f t="shared" si="632"/>
        <v>1</v>
      </c>
      <c r="J8119" s="12" t="b">
        <f t="shared" si="633"/>
        <v>0</v>
      </c>
      <c r="K8119" s="9" t="b">
        <f t="shared" si="634"/>
        <v>0</v>
      </c>
    </row>
    <row r="8120" spans="1:11" ht="15.75" customHeight="1" x14ac:dyDescent="0.15">
      <c r="A8120" t="s">
        <v>8077</v>
      </c>
      <c r="B8120" s="10">
        <v>8119</v>
      </c>
      <c r="C8120" s="39" t="s">
        <v>1</v>
      </c>
      <c r="D8120" s="40">
        <v>2</v>
      </c>
      <c r="E8120" s="40">
        <v>0</v>
      </c>
      <c r="F8120" s="11" t="s">
        <v>2</v>
      </c>
      <c r="G8120" s="12">
        <f t="shared" si="630"/>
        <v>0</v>
      </c>
      <c r="H8120" s="12" t="b">
        <f t="shared" si="631"/>
        <v>0</v>
      </c>
      <c r="I8120" s="12" t="b">
        <f t="shared" si="632"/>
        <v>1</v>
      </c>
      <c r="J8120" s="12" t="b">
        <f t="shared" si="633"/>
        <v>0</v>
      </c>
      <c r="K8120" s="9" t="b">
        <f t="shared" si="634"/>
        <v>0</v>
      </c>
    </row>
    <row r="8121" spans="1:11" ht="15.75" customHeight="1" x14ac:dyDescent="0.15">
      <c r="A8121" t="s">
        <v>8078</v>
      </c>
      <c r="B8121" s="10">
        <v>8120</v>
      </c>
      <c r="C8121" s="39" t="s">
        <v>1</v>
      </c>
      <c r="D8121" s="40">
        <v>1</v>
      </c>
      <c r="E8121" s="40">
        <v>1</v>
      </c>
      <c r="F8121" s="11" t="s">
        <v>1</v>
      </c>
      <c r="G8121" s="12">
        <f t="shared" si="630"/>
        <v>1</v>
      </c>
      <c r="H8121" s="12" t="b">
        <f t="shared" si="631"/>
        <v>1</v>
      </c>
      <c r="I8121" s="12" t="b">
        <f t="shared" si="632"/>
        <v>0</v>
      </c>
      <c r="J8121" s="12" t="b">
        <f t="shared" si="633"/>
        <v>0</v>
      </c>
      <c r="K8121" s="9" t="b">
        <f t="shared" si="634"/>
        <v>0</v>
      </c>
    </row>
    <row r="8122" spans="1:11" ht="15.75" customHeight="1" x14ac:dyDescent="0.15">
      <c r="A8122" t="s">
        <v>8079</v>
      </c>
      <c r="B8122" s="10">
        <v>8121</v>
      </c>
      <c r="C8122" s="39" t="s">
        <v>1</v>
      </c>
      <c r="D8122" s="40">
        <v>2</v>
      </c>
      <c r="E8122" s="40">
        <v>0</v>
      </c>
      <c r="F8122" s="11" t="s">
        <v>1</v>
      </c>
      <c r="G8122" s="12">
        <f t="shared" si="630"/>
        <v>1</v>
      </c>
      <c r="H8122" s="12" t="b">
        <f t="shared" si="631"/>
        <v>1</v>
      </c>
      <c r="I8122" s="12" t="b">
        <f t="shared" si="632"/>
        <v>0</v>
      </c>
      <c r="J8122" s="12" t="b">
        <f t="shared" si="633"/>
        <v>0</v>
      </c>
      <c r="K8122" s="9" t="b">
        <f t="shared" si="634"/>
        <v>0</v>
      </c>
    </row>
    <row r="8123" spans="1:11" ht="15.75" customHeight="1" x14ac:dyDescent="0.15">
      <c r="A8123" t="s">
        <v>8080</v>
      </c>
      <c r="B8123" s="10">
        <v>8122</v>
      </c>
      <c r="C8123" s="39" t="s">
        <v>1</v>
      </c>
      <c r="D8123" s="40">
        <v>2</v>
      </c>
      <c r="E8123" s="40">
        <v>0</v>
      </c>
      <c r="F8123" s="11" t="s">
        <v>2</v>
      </c>
      <c r="G8123" s="12">
        <f t="shared" si="630"/>
        <v>0</v>
      </c>
      <c r="H8123" s="12" t="b">
        <f t="shared" si="631"/>
        <v>0</v>
      </c>
      <c r="I8123" s="12" t="b">
        <f t="shared" si="632"/>
        <v>1</v>
      </c>
      <c r="J8123" s="12" t="b">
        <f t="shared" si="633"/>
        <v>0</v>
      </c>
      <c r="K8123" s="9" t="b">
        <f t="shared" si="634"/>
        <v>0</v>
      </c>
    </row>
    <row r="8124" spans="1:11" ht="15.75" customHeight="1" x14ac:dyDescent="0.15">
      <c r="A8124" t="s">
        <v>8081</v>
      </c>
      <c r="B8124" s="10">
        <v>8123</v>
      </c>
      <c r="C8124" s="39" t="s">
        <v>2</v>
      </c>
      <c r="D8124" s="40">
        <v>0</v>
      </c>
      <c r="E8124" s="40">
        <v>2</v>
      </c>
      <c r="F8124" s="11" t="s">
        <v>2</v>
      </c>
      <c r="G8124" s="12">
        <f t="shared" si="630"/>
        <v>1</v>
      </c>
      <c r="H8124" s="12" t="b">
        <f t="shared" si="631"/>
        <v>0</v>
      </c>
      <c r="I8124" s="12" t="b">
        <f t="shared" si="632"/>
        <v>0</v>
      </c>
      <c r="J8124" s="12" t="b">
        <f t="shared" si="633"/>
        <v>1</v>
      </c>
      <c r="K8124" s="9" t="b">
        <f t="shared" si="634"/>
        <v>0</v>
      </c>
    </row>
    <row r="8125" spans="1:11" ht="15.75" customHeight="1" x14ac:dyDescent="0.15">
      <c r="A8125" t="s">
        <v>8082</v>
      </c>
      <c r="B8125" s="10">
        <v>8124</v>
      </c>
      <c r="C8125" s="39" t="s">
        <v>2</v>
      </c>
      <c r="D8125" s="40">
        <v>1</v>
      </c>
      <c r="E8125" s="40">
        <v>1</v>
      </c>
      <c r="F8125" s="11" t="s">
        <v>2</v>
      </c>
      <c r="G8125" s="12">
        <f t="shared" si="630"/>
        <v>1</v>
      </c>
      <c r="H8125" s="12" t="b">
        <f t="shared" si="631"/>
        <v>0</v>
      </c>
      <c r="I8125" s="12" t="b">
        <f t="shared" si="632"/>
        <v>0</v>
      </c>
      <c r="J8125" s="12" t="b">
        <f t="shared" si="633"/>
        <v>1</v>
      </c>
      <c r="K8125" s="9" t="b">
        <f t="shared" si="634"/>
        <v>0</v>
      </c>
    </row>
    <row r="8126" spans="1:11" ht="15.75" customHeight="1" x14ac:dyDescent="0.15">
      <c r="A8126" t="s">
        <v>8083</v>
      </c>
      <c r="B8126" s="10">
        <v>8125</v>
      </c>
      <c r="C8126" s="39" t="s">
        <v>1</v>
      </c>
      <c r="D8126" s="40">
        <v>2</v>
      </c>
      <c r="E8126" s="40">
        <v>0</v>
      </c>
      <c r="F8126" s="11" t="s">
        <v>1</v>
      </c>
      <c r="G8126" s="12">
        <f t="shared" si="630"/>
        <v>1</v>
      </c>
      <c r="H8126" s="12" t="b">
        <f t="shared" si="631"/>
        <v>1</v>
      </c>
      <c r="I8126" s="12" t="b">
        <f t="shared" si="632"/>
        <v>0</v>
      </c>
      <c r="J8126" s="12" t="b">
        <f t="shared" si="633"/>
        <v>0</v>
      </c>
      <c r="K8126" s="9" t="b">
        <f t="shared" si="634"/>
        <v>0</v>
      </c>
    </row>
    <row r="8127" spans="1:11" ht="15.75" customHeight="1" x14ac:dyDescent="0.15">
      <c r="A8127" t="s">
        <v>8084</v>
      </c>
      <c r="B8127" s="10">
        <v>8126</v>
      </c>
      <c r="C8127" s="39" t="s">
        <v>1</v>
      </c>
      <c r="D8127" s="40">
        <v>2</v>
      </c>
      <c r="E8127" s="40">
        <v>0</v>
      </c>
      <c r="F8127" s="11" t="s">
        <v>2</v>
      </c>
      <c r="G8127" s="12">
        <f t="shared" si="630"/>
        <v>0</v>
      </c>
      <c r="H8127" s="12" t="b">
        <f t="shared" si="631"/>
        <v>0</v>
      </c>
      <c r="I8127" s="12" t="b">
        <f t="shared" si="632"/>
        <v>1</v>
      </c>
      <c r="J8127" s="12" t="b">
        <f t="shared" si="633"/>
        <v>0</v>
      </c>
      <c r="K8127" s="9" t="b">
        <f t="shared" si="634"/>
        <v>0</v>
      </c>
    </row>
    <row r="8128" spans="1:11" ht="15.75" customHeight="1" x14ac:dyDescent="0.15">
      <c r="A8128" t="s">
        <v>8085</v>
      </c>
      <c r="B8128" s="10">
        <v>8127</v>
      </c>
      <c r="C8128" s="39" t="s">
        <v>2</v>
      </c>
      <c r="D8128" s="40">
        <v>0</v>
      </c>
      <c r="E8128" s="40">
        <v>2</v>
      </c>
      <c r="F8128" s="11" t="s">
        <v>1</v>
      </c>
      <c r="G8128" s="12">
        <f t="shared" si="630"/>
        <v>0</v>
      </c>
      <c r="H8128" s="12" t="b">
        <f t="shared" si="631"/>
        <v>0</v>
      </c>
      <c r="I8128" s="12" t="b">
        <f t="shared" si="632"/>
        <v>0</v>
      </c>
      <c r="J8128" s="12" t="b">
        <f t="shared" si="633"/>
        <v>0</v>
      </c>
      <c r="K8128" s="9" t="b">
        <f t="shared" si="634"/>
        <v>1</v>
      </c>
    </row>
    <row r="8129" spans="1:11" ht="15.75" customHeight="1" x14ac:dyDescent="0.15">
      <c r="A8129" t="s">
        <v>8086</v>
      </c>
      <c r="B8129" s="10">
        <v>8128</v>
      </c>
      <c r="C8129" s="39" t="s">
        <v>1</v>
      </c>
      <c r="D8129" s="40">
        <v>1</v>
      </c>
      <c r="E8129" s="40">
        <v>1</v>
      </c>
      <c r="F8129" s="11" t="s">
        <v>1</v>
      </c>
      <c r="G8129" s="12">
        <f t="shared" si="630"/>
        <v>1</v>
      </c>
      <c r="H8129" s="12" t="b">
        <f t="shared" si="631"/>
        <v>1</v>
      </c>
      <c r="I8129" s="12" t="b">
        <f t="shared" si="632"/>
        <v>0</v>
      </c>
      <c r="J8129" s="12" t="b">
        <f t="shared" si="633"/>
        <v>0</v>
      </c>
      <c r="K8129" s="9" t="b">
        <f t="shared" si="634"/>
        <v>0</v>
      </c>
    </row>
    <row r="8130" spans="1:11" ht="15.75" customHeight="1" x14ac:dyDescent="0.15">
      <c r="A8130" t="s">
        <v>8087</v>
      </c>
      <c r="B8130" s="10">
        <v>8129</v>
      </c>
      <c r="C8130" s="39" t="s">
        <v>1</v>
      </c>
      <c r="D8130" s="40">
        <v>2</v>
      </c>
      <c r="E8130" s="40">
        <v>0</v>
      </c>
      <c r="F8130" s="11" t="s">
        <v>1</v>
      </c>
      <c r="G8130" s="12">
        <f t="shared" si="630"/>
        <v>1</v>
      </c>
      <c r="H8130" s="12" t="b">
        <f t="shared" si="631"/>
        <v>1</v>
      </c>
      <c r="I8130" s="12" t="b">
        <f t="shared" si="632"/>
        <v>0</v>
      </c>
      <c r="J8130" s="12" t="b">
        <f t="shared" si="633"/>
        <v>0</v>
      </c>
      <c r="K8130" s="9" t="b">
        <f t="shared" si="634"/>
        <v>0</v>
      </c>
    </row>
    <row r="8131" spans="1:11" ht="15.75" customHeight="1" x14ac:dyDescent="0.15">
      <c r="A8131" t="s">
        <v>8088</v>
      </c>
      <c r="B8131" s="10">
        <v>8130</v>
      </c>
      <c r="C8131" s="39" t="s">
        <v>1</v>
      </c>
      <c r="D8131" s="40">
        <v>2</v>
      </c>
      <c r="E8131" s="40">
        <v>0</v>
      </c>
      <c r="F8131" s="11" t="s">
        <v>1</v>
      </c>
      <c r="G8131" s="12">
        <f t="shared" si="630"/>
        <v>1</v>
      </c>
      <c r="H8131" s="12" t="b">
        <f t="shared" si="631"/>
        <v>1</v>
      </c>
      <c r="I8131" s="12" t="b">
        <f t="shared" si="632"/>
        <v>0</v>
      </c>
      <c r="J8131" s="12" t="b">
        <f t="shared" si="633"/>
        <v>0</v>
      </c>
      <c r="K8131" s="9" t="b">
        <f t="shared" si="634"/>
        <v>0</v>
      </c>
    </row>
    <row r="8132" spans="1:11" ht="15.75" customHeight="1" x14ac:dyDescent="0.15">
      <c r="A8132" t="s">
        <v>8089</v>
      </c>
      <c r="B8132" s="10">
        <v>8131</v>
      </c>
      <c r="C8132" s="39" t="s">
        <v>2</v>
      </c>
      <c r="D8132" s="40">
        <v>1</v>
      </c>
      <c r="E8132" s="40">
        <v>1</v>
      </c>
      <c r="F8132" s="11" t="s">
        <v>2</v>
      </c>
      <c r="G8132" s="12">
        <f t="shared" si="630"/>
        <v>1</v>
      </c>
      <c r="H8132" s="12" t="b">
        <f t="shared" si="631"/>
        <v>0</v>
      </c>
      <c r="I8132" s="12" t="b">
        <f t="shared" si="632"/>
        <v>0</v>
      </c>
      <c r="J8132" s="12" t="b">
        <f t="shared" si="633"/>
        <v>1</v>
      </c>
      <c r="K8132" s="9" t="b">
        <f t="shared" si="634"/>
        <v>0</v>
      </c>
    </row>
    <row r="8133" spans="1:11" ht="15.75" customHeight="1" x14ac:dyDescent="0.15">
      <c r="A8133" t="s">
        <v>8090</v>
      </c>
      <c r="B8133" s="10">
        <v>8132</v>
      </c>
      <c r="C8133" s="39" t="s">
        <v>1</v>
      </c>
      <c r="D8133" s="40">
        <v>1</v>
      </c>
      <c r="E8133" s="40">
        <v>1</v>
      </c>
      <c r="F8133" s="11" t="s">
        <v>1</v>
      </c>
      <c r="G8133" s="12">
        <f t="shared" ref="G8133:G8196" si="635">IF(C8133=F8133,1,0)</f>
        <v>1</v>
      </c>
      <c r="H8133" s="12" t="b">
        <f t="shared" ref="H8133:H8196" si="636">AND(C8133="incels",F8133="incels")</f>
        <v>1</v>
      </c>
      <c r="I8133" s="12" t="b">
        <f t="shared" ref="I8133:I8196" si="637">AND(C8133="incels",F8133="neutre")</f>
        <v>0</v>
      </c>
      <c r="J8133" s="12" t="b">
        <f t="shared" ref="J8133:J8196" si="638">AND(C8133="neutre",F8133="neutre")</f>
        <v>0</v>
      </c>
      <c r="K8133" s="9" t="b">
        <f t="shared" ref="K8133:K8196" si="639">AND(C8133="neutre",F8133="incels")</f>
        <v>0</v>
      </c>
    </row>
    <row r="8134" spans="1:11" ht="15.75" customHeight="1" x14ac:dyDescent="0.15">
      <c r="A8134" t="s">
        <v>8091</v>
      </c>
      <c r="B8134" s="10">
        <v>8133</v>
      </c>
      <c r="C8134" s="39" t="s">
        <v>1</v>
      </c>
      <c r="D8134" s="40">
        <v>2</v>
      </c>
      <c r="E8134" s="40">
        <v>0</v>
      </c>
      <c r="F8134" s="11" t="s">
        <v>1</v>
      </c>
      <c r="G8134" s="12">
        <f t="shared" si="635"/>
        <v>1</v>
      </c>
      <c r="H8134" s="12" t="b">
        <f t="shared" si="636"/>
        <v>1</v>
      </c>
      <c r="I8134" s="12" t="b">
        <f t="shared" si="637"/>
        <v>0</v>
      </c>
      <c r="J8134" s="12" t="b">
        <f t="shared" si="638"/>
        <v>0</v>
      </c>
      <c r="K8134" s="9" t="b">
        <f t="shared" si="639"/>
        <v>0</v>
      </c>
    </row>
    <row r="8135" spans="1:11" ht="15.75" customHeight="1" x14ac:dyDescent="0.15">
      <c r="A8135" t="s">
        <v>8092</v>
      </c>
      <c r="B8135" s="10">
        <v>8134</v>
      </c>
      <c r="C8135" s="39" t="s">
        <v>1</v>
      </c>
      <c r="D8135" s="40">
        <v>1</v>
      </c>
      <c r="E8135" s="40">
        <v>1</v>
      </c>
      <c r="F8135" s="11" t="s">
        <v>2</v>
      </c>
      <c r="G8135" s="12">
        <f t="shared" si="635"/>
        <v>0</v>
      </c>
      <c r="H8135" s="12" t="b">
        <f t="shared" si="636"/>
        <v>0</v>
      </c>
      <c r="I8135" s="12" t="b">
        <f t="shared" si="637"/>
        <v>1</v>
      </c>
      <c r="J8135" s="12" t="b">
        <f t="shared" si="638"/>
        <v>0</v>
      </c>
      <c r="K8135" s="9" t="b">
        <f t="shared" si="639"/>
        <v>0</v>
      </c>
    </row>
    <row r="8136" spans="1:11" ht="15.75" customHeight="1" x14ac:dyDescent="0.15">
      <c r="A8136" t="s">
        <v>8093</v>
      </c>
      <c r="B8136" s="10">
        <v>8135</v>
      </c>
      <c r="C8136" s="39" t="s">
        <v>1</v>
      </c>
      <c r="D8136" s="40">
        <v>2</v>
      </c>
      <c r="E8136" s="40">
        <v>0</v>
      </c>
      <c r="F8136" s="11" t="s">
        <v>1</v>
      </c>
      <c r="G8136" s="12">
        <f t="shared" si="635"/>
        <v>1</v>
      </c>
      <c r="H8136" s="12" t="b">
        <f t="shared" si="636"/>
        <v>1</v>
      </c>
      <c r="I8136" s="12" t="b">
        <f t="shared" si="637"/>
        <v>0</v>
      </c>
      <c r="J8136" s="12" t="b">
        <f t="shared" si="638"/>
        <v>0</v>
      </c>
      <c r="K8136" s="9" t="b">
        <f t="shared" si="639"/>
        <v>0</v>
      </c>
    </row>
    <row r="8137" spans="1:11" ht="15.75" customHeight="1" x14ac:dyDescent="0.15">
      <c r="A8137" t="s">
        <v>8094</v>
      </c>
      <c r="B8137" s="10">
        <v>8136</v>
      </c>
      <c r="C8137" s="39" t="s">
        <v>2</v>
      </c>
      <c r="D8137" s="40">
        <v>0</v>
      </c>
      <c r="E8137" s="40">
        <v>2</v>
      </c>
      <c r="F8137" s="11" t="s">
        <v>2</v>
      </c>
      <c r="G8137" s="12">
        <f t="shared" si="635"/>
        <v>1</v>
      </c>
      <c r="H8137" s="12" t="b">
        <f t="shared" si="636"/>
        <v>0</v>
      </c>
      <c r="I8137" s="12" t="b">
        <f t="shared" si="637"/>
        <v>0</v>
      </c>
      <c r="J8137" s="12" t="b">
        <f t="shared" si="638"/>
        <v>1</v>
      </c>
      <c r="K8137" s="9" t="b">
        <f t="shared" si="639"/>
        <v>0</v>
      </c>
    </row>
    <row r="8138" spans="1:11" ht="15.75" customHeight="1" x14ac:dyDescent="0.15">
      <c r="A8138" t="s">
        <v>8095</v>
      </c>
      <c r="B8138" s="10">
        <v>8137</v>
      </c>
      <c r="C8138" s="39" t="s">
        <v>2</v>
      </c>
      <c r="D8138" s="40">
        <v>1</v>
      </c>
      <c r="E8138" s="40">
        <v>1</v>
      </c>
      <c r="F8138" s="11" t="s">
        <v>2</v>
      </c>
      <c r="G8138" s="12">
        <f t="shared" si="635"/>
        <v>1</v>
      </c>
      <c r="H8138" s="12" t="b">
        <f t="shared" si="636"/>
        <v>0</v>
      </c>
      <c r="I8138" s="12" t="b">
        <f t="shared" si="637"/>
        <v>0</v>
      </c>
      <c r="J8138" s="12" t="b">
        <f t="shared" si="638"/>
        <v>1</v>
      </c>
      <c r="K8138" s="9" t="b">
        <f t="shared" si="639"/>
        <v>0</v>
      </c>
    </row>
    <row r="8139" spans="1:11" ht="15.75" customHeight="1" x14ac:dyDescent="0.15">
      <c r="A8139" t="s">
        <v>8096</v>
      </c>
      <c r="B8139" s="10">
        <v>8138</v>
      </c>
      <c r="C8139" s="39" t="s">
        <v>1</v>
      </c>
      <c r="D8139" s="40">
        <v>2</v>
      </c>
      <c r="E8139" s="40">
        <v>0</v>
      </c>
      <c r="F8139" s="11" t="s">
        <v>2</v>
      </c>
      <c r="G8139" s="12">
        <f t="shared" si="635"/>
        <v>0</v>
      </c>
      <c r="H8139" s="12" t="b">
        <f t="shared" si="636"/>
        <v>0</v>
      </c>
      <c r="I8139" s="12" t="b">
        <f t="shared" si="637"/>
        <v>1</v>
      </c>
      <c r="J8139" s="12" t="b">
        <f t="shared" si="638"/>
        <v>0</v>
      </c>
      <c r="K8139" s="9" t="b">
        <f t="shared" si="639"/>
        <v>0</v>
      </c>
    </row>
    <row r="8140" spans="1:11" ht="15.75" customHeight="1" x14ac:dyDescent="0.15">
      <c r="A8140" t="s">
        <v>8097</v>
      </c>
      <c r="B8140" s="10">
        <v>8139</v>
      </c>
      <c r="C8140" s="39" t="s">
        <v>1</v>
      </c>
      <c r="D8140" s="40">
        <v>2</v>
      </c>
      <c r="E8140" s="40">
        <v>0</v>
      </c>
      <c r="F8140" s="11" t="s">
        <v>1</v>
      </c>
      <c r="G8140" s="12">
        <f t="shared" si="635"/>
        <v>1</v>
      </c>
      <c r="H8140" s="12" t="b">
        <f t="shared" si="636"/>
        <v>1</v>
      </c>
      <c r="I8140" s="12" t="b">
        <f t="shared" si="637"/>
        <v>0</v>
      </c>
      <c r="J8140" s="12" t="b">
        <f t="shared" si="638"/>
        <v>0</v>
      </c>
      <c r="K8140" s="9" t="b">
        <f t="shared" si="639"/>
        <v>0</v>
      </c>
    </row>
    <row r="8141" spans="1:11" ht="15.75" customHeight="1" x14ac:dyDescent="0.15">
      <c r="A8141" t="s">
        <v>8098</v>
      </c>
      <c r="B8141" s="10">
        <v>8140</v>
      </c>
      <c r="C8141" s="39" t="s">
        <v>2</v>
      </c>
      <c r="D8141" s="40">
        <v>1</v>
      </c>
      <c r="E8141" s="40">
        <v>1</v>
      </c>
      <c r="F8141" s="11" t="s">
        <v>2</v>
      </c>
      <c r="G8141" s="12">
        <f t="shared" si="635"/>
        <v>1</v>
      </c>
      <c r="H8141" s="12" t="b">
        <f t="shared" si="636"/>
        <v>0</v>
      </c>
      <c r="I8141" s="12" t="b">
        <f t="shared" si="637"/>
        <v>0</v>
      </c>
      <c r="J8141" s="12" t="b">
        <f t="shared" si="638"/>
        <v>1</v>
      </c>
      <c r="K8141" s="9" t="b">
        <f t="shared" si="639"/>
        <v>0</v>
      </c>
    </row>
    <row r="8142" spans="1:11" ht="15.75" customHeight="1" x14ac:dyDescent="0.15">
      <c r="A8142" t="s">
        <v>8099</v>
      </c>
      <c r="B8142" s="10">
        <v>8141</v>
      </c>
      <c r="C8142" s="39" t="s">
        <v>1</v>
      </c>
      <c r="D8142" s="40">
        <v>2</v>
      </c>
      <c r="E8142" s="40">
        <v>0</v>
      </c>
      <c r="F8142" s="11" t="s">
        <v>1</v>
      </c>
      <c r="G8142" s="12">
        <f t="shared" si="635"/>
        <v>1</v>
      </c>
      <c r="H8142" s="12" t="b">
        <f t="shared" si="636"/>
        <v>1</v>
      </c>
      <c r="I8142" s="12" t="b">
        <f t="shared" si="637"/>
        <v>0</v>
      </c>
      <c r="J8142" s="12" t="b">
        <f t="shared" si="638"/>
        <v>0</v>
      </c>
      <c r="K8142" s="9" t="b">
        <f t="shared" si="639"/>
        <v>0</v>
      </c>
    </row>
    <row r="8143" spans="1:11" ht="15.75" customHeight="1" x14ac:dyDescent="0.15">
      <c r="A8143" t="s">
        <v>8100</v>
      </c>
      <c r="B8143" s="10">
        <v>8142</v>
      </c>
      <c r="C8143" s="39" t="s">
        <v>1</v>
      </c>
      <c r="D8143" s="40">
        <v>1</v>
      </c>
      <c r="E8143" s="40">
        <v>1</v>
      </c>
      <c r="F8143" s="11" t="s">
        <v>1</v>
      </c>
      <c r="G8143" s="12">
        <f t="shared" si="635"/>
        <v>1</v>
      </c>
      <c r="H8143" s="12" t="b">
        <f t="shared" si="636"/>
        <v>1</v>
      </c>
      <c r="I8143" s="12" t="b">
        <f t="shared" si="637"/>
        <v>0</v>
      </c>
      <c r="J8143" s="12" t="b">
        <f t="shared" si="638"/>
        <v>0</v>
      </c>
      <c r="K8143" s="9" t="b">
        <f t="shared" si="639"/>
        <v>0</v>
      </c>
    </row>
    <row r="8144" spans="1:11" ht="15.75" customHeight="1" x14ac:dyDescent="0.15">
      <c r="A8144" t="s">
        <v>8101</v>
      </c>
      <c r="B8144" s="10">
        <v>8143</v>
      </c>
      <c r="C8144" s="39" t="s">
        <v>1</v>
      </c>
      <c r="D8144" s="40">
        <v>2</v>
      </c>
      <c r="E8144" s="40">
        <v>0</v>
      </c>
      <c r="F8144" s="11" t="s">
        <v>1</v>
      </c>
      <c r="G8144" s="12">
        <f t="shared" si="635"/>
        <v>1</v>
      </c>
      <c r="H8144" s="12" t="b">
        <f t="shared" si="636"/>
        <v>1</v>
      </c>
      <c r="I8144" s="12" t="b">
        <f t="shared" si="637"/>
        <v>0</v>
      </c>
      <c r="J8144" s="12" t="b">
        <f t="shared" si="638"/>
        <v>0</v>
      </c>
      <c r="K8144" s="9" t="b">
        <f t="shared" si="639"/>
        <v>0</v>
      </c>
    </row>
    <row r="8145" spans="1:11" ht="15.75" customHeight="1" x14ac:dyDescent="0.15">
      <c r="A8145" t="s">
        <v>8102</v>
      </c>
      <c r="B8145" s="10">
        <v>8144</v>
      </c>
      <c r="C8145" s="39" t="s">
        <v>2</v>
      </c>
      <c r="D8145" s="40">
        <v>0</v>
      </c>
      <c r="E8145" s="40">
        <v>2</v>
      </c>
      <c r="F8145" s="11" t="s">
        <v>2</v>
      </c>
      <c r="G8145" s="12">
        <f t="shared" si="635"/>
        <v>1</v>
      </c>
      <c r="H8145" s="12" t="b">
        <f t="shared" si="636"/>
        <v>0</v>
      </c>
      <c r="I8145" s="12" t="b">
        <f t="shared" si="637"/>
        <v>0</v>
      </c>
      <c r="J8145" s="12" t="b">
        <f t="shared" si="638"/>
        <v>1</v>
      </c>
      <c r="K8145" s="9" t="b">
        <f t="shared" si="639"/>
        <v>0</v>
      </c>
    </row>
    <row r="8146" spans="1:11" ht="15.75" customHeight="1" x14ac:dyDescent="0.15">
      <c r="A8146" t="s">
        <v>8103</v>
      </c>
      <c r="B8146" s="10">
        <v>8145</v>
      </c>
      <c r="C8146" s="39" t="s">
        <v>1</v>
      </c>
      <c r="D8146" s="40">
        <v>2</v>
      </c>
      <c r="E8146" s="40">
        <v>0</v>
      </c>
      <c r="F8146" s="11" t="s">
        <v>1</v>
      </c>
      <c r="G8146" s="12">
        <f t="shared" si="635"/>
        <v>1</v>
      </c>
      <c r="H8146" s="12" t="b">
        <f t="shared" si="636"/>
        <v>1</v>
      </c>
      <c r="I8146" s="12" t="b">
        <f t="shared" si="637"/>
        <v>0</v>
      </c>
      <c r="J8146" s="12" t="b">
        <f t="shared" si="638"/>
        <v>0</v>
      </c>
      <c r="K8146" s="9" t="b">
        <f t="shared" si="639"/>
        <v>0</v>
      </c>
    </row>
    <row r="8147" spans="1:11" ht="15.75" customHeight="1" x14ac:dyDescent="0.15">
      <c r="A8147" t="s">
        <v>8104</v>
      </c>
      <c r="B8147" s="10">
        <v>8146</v>
      </c>
      <c r="C8147" s="39" t="s">
        <v>1</v>
      </c>
      <c r="D8147" s="40">
        <v>2</v>
      </c>
      <c r="E8147" s="40">
        <v>0</v>
      </c>
      <c r="F8147" s="11" t="s">
        <v>1</v>
      </c>
      <c r="G8147" s="12">
        <f t="shared" si="635"/>
        <v>1</v>
      </c>
      <c r="H8147" s="12" t="b">
        <f t="shared" si="636"/>
        <v>1</v>
      </c>
      <c r="I8147" s="12" t="b">
        <f t="shared" si="637"/>
        <v>0</v>
      </c>
      <c r="J8147" s="12" t="b">
        <f t="shared" si="638"/>
        <v>0</v>
      </c>
      <c r="K8147" s="9" t="b">
        <f t="shared" si="639"/>
        <v>0</v>
      </c>
    </row>
    <row r="8148" spans="1:11" ht="15.75" customHeight="1" x14ac:dyDescent="0.15">
      <c r="A8148" t="s">
        <v>8105</v>
      </c>
      <c r="B8148" s="10">
        <v>8147</v>
      </c>
      <c r="C8148" s="39" t="s">
        <v>1</v>
      </c>
      <c r="D8148" s="40">
        <v>1</v>
      </c>
      <c r="E8148" s="40">
        <v>1</v>
      </c>
      <c r="F8148" s="11" t="s">
        <v>1</v>
      </c>
      <c r="G8148" s="12">
        <f t="shared" si="635"/>
        <v>1</v>
      </c>
      <c r="H8148" s="12" t="b">
        <f t="shared" si="636"/>
        <v>1</v>
      </c>
      <c r="I8148" s="12" t="b">
        <f t="shared" si="637"/>
        <v>0</v>
      </c>
      <c r="J8148" s="12" t="b">
        <f t="shared" si="638"/>
        <v>0</v>
      </c>
      <c r="K8148" s="9" t="b">
        <f t="shared" si="639"/>
        <v>0</v>
      </c>
    </row>
    <row r="8149" spans="1:11" ht="15.75" customHeight="1" x14ac:dyDescent="0.15">
      <c r="A8149" t="s">
        <v>8106</v>
      </c>
      <c r="B8149" s="10">
        <v>8148</v>
      </c>
      <c r="C8149" s="39" t="s">
        <v>1</v>
      </c>
      <c r="D8149" s="40">
        <v>2</v>
      </c>
      <c r="E8149" s="40">
        <v>0</v>
      </c>
      <c r="F8149" s="11" t="s">
        <v>1</v>
      </c>
      <c r="G8149" s="12">
        <f t="shared" si="635"/>
        <v>1</v>
      </c>
      <c r="H8149" s="12" t="b">
        <f t="shared" si="636"/>
        <v>1</v>
      </c>
      <c r="I8149" s="12" t="b">
        <f t="shared" si="637"/>
        <v>0</v>
      </c>
      <c r="J8149" s="12" t="b">
        <f t="shared" si="638"/>
        <v>0</v>
      </c>
      <c r="K8149" s="9" t="b">
        <f t="shared" si="639"/>
        <v>0</v>
      </c>
    </row>
    <row r="8150" spans="1:11" ht="15.75" customHeight="1" x14ac:dyDescent="0.15">
      <c r="A8150" t="s">
        <v>8107</v>
      </c>
      <c r="B8150" s="10">
        <v>8149</v>
      </c>
      <c r="C8150" s="39" t="s">
        <v>1</v>
      </c>
      <c r="D8150" s="40">
        <v>2</v>
      </c>
      <c r="E8150" s="40">
        <v>0</v>
      </c>
      <c r="F8150" s="11" t="s">
        <v>1</v>
      </c>
      <c r="G8150" s="12">
        <f t="shared" si="635"/>
        <v>1</v>
      </c>
      <c r="H8150" s="12" t="b">
        <f t="shared" si="636"/>
        <v>1</v>
      </c>
      <c r="I8150" s="12" t="b">
        <f t="shared" si="637"/>
        <v>0</v>
      </c>
      <c r="J8150" s="12" t="b">
        <f t="shared" si="638"/>
        <v>0</v>
      </c>
      <c r="K8150" s="9" t="b">
        <f t="shared" si="639"/>
        <v>0</v>
      </c>
    </row>
    <row r="8151" spans="1:11" ht="15.75" customHeight="1" x14ac:dyDescent="0.15">
      <c r="A8151" t="s">
        <v>8108</v>
      </c>
      <c r="B8151" s="10">
        <v>8150</v>
      </c>
      <c r="C8151" s="39" t="s">
        <v>1</v>
      </c>
      <c r="D8151" s="40">
        <v>1</v>
      </c>
      <c r="E8151" s="40">
        <v>1</v>
      </c>
      <c r="F8151" s="11" t="s">
        <v>1</v>
      </c>
      <c r="G8151" s="12">
        <f t="shared" si="635"/>
        <v>1</v>
      </c>
      <c r="H8151" s="12" t="b">
        <f t="shared" si="636"/>
        <v>1</v>
      </c>
      <c r="I8151" s="12" t="b">
        <f t="shared" si="637"/>
        <v>0</v>
      </c>
      <c r="J8151" s="12" t="b">
        <f t="shared" si="638"/>
        <v>0</v>
      </c>
      <c r="K8151" s="9" t="b">
        <f t="shared" si="639"/>
        <v>0</v>
      </c>
    </row>
    <row r="8152" spans="1:11" ht="15.75" customHeight="1" x14ac:dyDescent="0.15">
      <c r="A8152" t="s">
        <v>8109</v>
      </c>
      <c r="B8152" s="10">
        <v>8151</v>
      </c>
      <c r="C8152" s="39" t="s">
        <v>1</v>
      </c>
      <c r="D8152" s="40">
        <v>1</v>
      </c>
      <c r="E8152" s="40">
        <v>1</v>
      </c>
      <c r="F8152" s="11" t="s">
        <v>1</v>
      </c>
      <c r="G8152" s="12">
        <f t="shared" si="635"/>
        <v>1</v>
      </c>
      <c r="H8152" s="12" t="b">
        <f t="shared" si="636"/>
        <v>1</v>
      </c>
      <c r="I8152" s="12" t="b">
        <f t="shared" si="637"/>
        <v>0</v>
      </c>
      <c r="J8152" s="12" t="b">
        <f t="shared" si="638"/>
        <v>0</v>
      </c>
      <c r="K8152" s="9" t="b">
        <f t="shared" si="639"/>
        <v>0</v>
      </c>
    </row>
    <row r="8153" spans="1:11" ht="15.75" customHeight="1" x14ac:dyDescent="0.15">
      <c r="A8153" t="s">
        <v>8110</v>
      </c>
      <c r="B8153" s="10">
        <v>8152</v>
      </c>
      <c r="C8153" s="39" t="s">
        <v>1</v>
      </c>
      <c r="D8153" s="40">
        <v>2</v>
      </c>
      <c r="E8153" s="40">
        <v>0</v>
      </c>
      <c r="F8153" s="11" t="s">
        <v>1</v>
      </c>
      <c r="G8153" s="12">
        <f t="shared" si="635"/>
        <v>1</v>
      </c>
      <c r="H8153" s="12" t="b">
        <f t="shared" si="636"/>
        <v>1</v>
      </c>
      <c r="I8153" s="12" t="b">
        <f t="shared" si="637"/>
        <v>0</v>
      </c>
      <c r="J8153" s="12" t="b">
        <f t="shared" si="638"/>
        <v>0</v>
      </c>
      <c r="K8153" s="9" t="b">
        <f t="shared" si="639"/>
        <v>0</v>
      </c>
    </row>
    <row r="8154" spans="1:11" ht="15.75" customHeight="1" x14ac:dyDescent="0.15">
      <c r="A8154" t="s">
        <v>8111</v>
      </c>
      <c r="B8154" s="10">
        <v>8153</v>
      </c>
      <c r="C8154" s="39" t="s">
        <v>2</v>
      </c>
      <c r="D8154" s="40">
        <v>1</v>
      </c>
      <c r="E8154" s="40">
        <v>1</v>
      </c>
      <c r="F8154" s="11" t="s">
        <v>1</v>
      </c>
      <c r="G8154" s="12">
        <f t="shared" si="635"/>
        <v>0</v>
      </c>
      <c r="H8154" s="12" t="b">
        <f t="shared" si="636"/>
        <v>0</v>
      </c>
      <c r="I8154" s="12" t="b">
        <f t="shared" si="637"/>
        <v>0</v>
      </c>
      <c r="J8154" s="12" t="b">
        <f t="shared" si="638"/>
        <v>0</v>
      </c>
      <c r="K8154" s="9" t="b">
        <f t="shared" si="639"/>
        <v>1</v>
      </c>
    </row>
    <row r="8155" spans="1:11" ht="15.75" customHeight="1" x14ac:dyDescent="0.15">
      <c r="A8155" t="s">
        <v>8112</v>
      </c>
      <c r="B8155" s="10">
        <v>8154</v>
      </c>
      <c r="C8155" s="39" t="s">
        <v>2</v>
      </c>
      <c r="D8155" s="40">
        <v>0</v>
      </c>
      <c r="E8155" s="40">
        <v>2</v>
      </c>
      <c r="F8155" s="11" t="s">
        <v>2</v>
      </c>
      <c r="G8155" s="12">
        <f t="shared" si="635"/>
        <v>1</v>
      </c>
      <c r="H8155" s="12" t="b">
        <f t="shared" si="636"/>
        <v>0</v>
      </c>
      <c r="I8155" s="12" t="b">
        <f t="shared" si="637"/>
        <v>0</v>
      </c>
      <c r="J8155" s="12" t="b">
        <f t="shared" si="638"/>
        <v>1</v>
      </c>
      <c r="K8155" s="9" t="b">
        <f t="shared" si="639"/>
        <v>0</v>
      </c>
    </row>
    <row r="8156" spans="1:11" ht="15.75" customHeight="1" x14ac:dyDescent="0.15">
      <c r="A8156" t="s">
        <v>8113</v>
      </c>
      <c r="B8156" s="10">
        <v>8155</v>
      </c>
      <c r="C8156" s="39" t="s">
        <v>1</v>
      </c>
      <c r="D8156" s="40">
        <v>2</v>
      </c>
      <c r="E8156" s="40">
        <v>0</v>
      </c>
      <c r="F8156" s="11" t="s">
        <v>1</v>
      </c>
      <c r="G8156" s="12">
        <f t="shared" si="635"/>
        <v>1</v>
      </c>
      <c r="H8156" s="12" t="b">
        <f t="shared" si="636"/>
        <v>1</v>
      </c>
      <c r="I8156" s="12" t="b">
        <f t="shared" si="637"/>
        <v>0</v>
      </c>
      <c r="J8156" s="12" t="b">
        <f t="shared" si="638"/>
        <v>0</v>
      </c>
      <c r="K8156" s="9" t="b">
        <f t="shared" si="639"/>
        <v>0</v>
      </c>
    </row>
    <row r="8157" spans="1:11" ht="15.75" customHeight="1" x14ac:dyDescent="0.15">
      <c r="A8157" t="s">
        <v>8114</v>
      </c>
      <c r="B8157" s="10">
        <v>8156</v>
      </c>
      <c r="C8157" s="39" t="s">
        <v>1</v>
      </c>
      <c r="D8157" s="40">
        <v>0</v>
      </c>
      <c r="E8157" s="40">
        <v>0</v>
      </c>
      <c r="F8157" s="11" t="s">
        <v>1</v>
      </c>
      <c r="G8157" s="12">
        <f t="shared" si="635"/>
        <v>1</v>
      </c>
      <c r="H8157" s="12" t="b">
        <f t="shared" si="636"/>
        <v>1</v>
      </c>
      <c r="I8157" s="12" t="b">
        <f t="shared" si="637"/>
        <v>0</v>
      </c>
      <c r="J8157" s="12" t="b">
        <f t="shared" si="638"/>
        <v>0</v>
      </c>
      <c r="K8157" s="9" t="b">
        <f t="shared" si="639"/>
        <v>0</v>
      </c>
    </row>
    <row r="8158" spans="1:11" ht="15.75" customHeight="1" x14ac:dyDescent="0.15">
      <c r="A8158" t="s">
        <v>8115</v>
      </c>
      <c r="B8158" s="10">
        <v>8157</v>
      </c>
      <c r="C8158" s="39" t="s">
        <v>1</v>
      </c>
      <c r="D8158" s="40">
        <v>0</v>
      </c>
      <c r="E8158" s="40">
        <v>0</v>
      </c>
      <c r="F8158" s="11" t="s">
        <v>1</v>
      </c>
      <c r="G8158" s="12">
        <f t="shared" si="635"/>
        <v>1</v>
      </c>
      <c r="H8158" s="12" t="b">
        <f t="shared" si="636"/>
        <v>1</v>
      </c>
      <c r="I8158" s="12" t="b">
        <f t="shared" si="637"/>
        <v>0</v>
      </c>
      <c r="J8158" s="12" t="b">
        <f t="shared" si="638"/>
        <v>0</v>
      </c>
      <c r="K8158" s="9" t="b">
        <f t="shared" si="639"/>
        <v>0</v>
      </c>
    </row>
    <row r="8159" spans="1:11" ht="15.75" customHeight="1" x14ac:dyDescent="0.15">
      <c r="A8159" t="s">
        <v>8116</v>
      </c>
      <c r="B8159" s="10">
        <v>8158</v>
      </c>
      <c r="C8159" s="39" t="s">
        <v>1</v>
      </c>
      <c r="D8159" s="40">
        <v>2</v>
      </c>
      <c r="E8159" s="40">
        <v>0</v>
      </c>
      <c r="F8159" s="11" t="s">
        <v>2</v>
      </c>
      <c r="G8159" s="12">
        <f t="shared" si="635"/>
        <v>0</v>
      </c>
      <c r="H8159" s="12" t="b">
        <f t="shared" si="636"/>
        <v>0</v>
      </c>
      <c r="I8159" s="12" t="b">
        <f t="shared" si="637"/>
        <v>1</v>
      </c>
      <c r="J8159" s="12" t="b">
        <f t="shared" si="638"/>
        <v>0</v>
      </c>
      <c r="K8159" s="9" t="b">
        <f t="shared" si="639"/>
        <v>0</v>
      </c>
    </row>
    <row r="8160" spans="1:11" ht="15.75" customHeight="1" x14ac:dyDescent="0.15">
      <c r="A8160" t="s">
        <v>8117</v>
      </c>
      <c r="B8160" s="10">
        <v>8159</v>
      </c>
      <c r="C8160" s="39" t="s">
        <v>2</v>
      </c>
      <c r="D8160" s="40">
        <v>1</v>
      </c>
      <c r="E8160" s="40">
        <v>1</v>
      </c>
      <c r="F8160" s="11" t="s">
        <v>2</v>
      </c>
      <c r="G8160" s="12">
        <f t="shared" si="635"/>
        <v>1</v>
      </c>
      <c r="H8160" s="12" t="b">
        <f t="shared" si="636"/>
        <v>0</v>
      </c>
      <c r="I8160" s="12" t="b">
        <f t="shared" si="637"/>
        <v>0</v>
      </c>
      <c r="J8160" s="12" t="b">
        <f t="shared" si="638"/>
        <v>1</v>
      </c>
      <c r="K8160" s="9" t="b">
        <f t="shared" si="639"/>
        <v>0</v>
      </c>
    </row>
    <row r="8161" spans="1:11" ht="15.75" customHeight="1" x14ac:dyDescent="0.15">
      <c r="A8161" t="s">
        <v>8118</v>
      </c>
      <c r="B8161" s="10">
        <v>8160</v>
      </c>
      <c r="C8161" s="39" t="s">
        <v>1</v>
      </c>
      <c r="D8161" s="40">
        <v>1</v>
      </c>
      <c r="E8161" s="40">
        <v>1</v>
      </c>
      <c r="F8161" s="11" t="s">
        <v>1</v>
      </c>
      <c r="G8161" s="12">
        <f t="shared" si="635"/>
        <v>1</v>
      </c>
      <c r="H8161" s="12" t="b">
        <f t="shared" si="636"/>
        <v>1</v>
      </c>
      <c r="I8161" s="12" t="b">
        <f t="shared" si="637"/>
        <v>0</v>
      </c>
      <c r="J8161" s="12" t="b">
        <f t="shared" si="638"/>
        <v>0</v>
      </c>
      <c r="K8161" s="9" t="b">
        <f t="shared" si="639"/>
        <v>0</v>
      </c>
    </row>
    <row r="8162" spans="1:11" ht="15.75" customHeight="1" x14ac:dyDescent="0.15">
      <c r="A8162" t="s">
        <v>8119</v>
      </c>
      <c r="B8162" s="10">
        <v>8161</v>
      </c>
      <c r="C8162" s="39" t="s">
        <v>2</v>
      </c>
      <c r="D8162" s="40">
        <v>1</v>
      </c>
      <c r="E8162" s="40">
        <v>1</v>
      </c>
      <c r="F8162" s="11" t="s">
        <v>1</v>
      </c>
      <c r="G8162" s="12">
        <f t="shared" si="635"/>
        <v>0</v>
      </c>
      <c r="H8162" s="12" t="b">
        <f t="shared" si="636"/>
        <v>0</v>
      </c>
      <c r="I8162" s="12" t="b">
        <f t="shared" si="637"/>
        <v>0</v>
      </c>
      <c r="J8162" s="12" t="b">
        <f t="shared" si="638"/>
        <v>0</v>
      </c>
      <c r="K8162" s="9" t="b">
        <f t="shared" si="639"/>
        <v>1</v>
      </c>
    </row>
    <row r="8163" spans="1:11" ht="15.75" customHeight="1" x14ac:dyDescent="0.15">
      <c r="A8163" t="s">
        <v>8120</v>
      </c>
      <c r="B8163" s="10">
        <v>8162</v>
      </c>
      <c r="C8163" s="39" t="s">
        <v>1</v>
      </c>
      <c r="D8163" s="40">
        <v>0</v>
      </c>
      <c r="E8163" s="40">
        <v>0</v>
      </c>
      <c r="F8163" s="11" t="s">
        <v>1</v>
      </c>
      <c r="G8163" s="12">
        <f t="shared" si="635"/>
        <v>1</v>
      </c>
      <c r="H8163" s="12" t="b">
        <f t="shared" si="636"/>
        <v>1</v>
      </c>
      <c r="I8163" s="12" t="b">
        <f t="shared" si="637"/>
        <v>0</v>
      </c>
      <c r="J8163" s="12" t="b">
        <f t="shared" si="638"/>
        <v>0</v>
      </c>
      <c r="K8163" s="9" t="b">
        <f t="shared" si="639"/>
        <v>0</v>
      </c>
    </row>
    <row r="8164" spans="1:11" ht="15.75" customHeight="1" x14ac:dyDescent="0.15">
      <c r="A8164" t="s">
        <v>8121</v>
      </c>
      <c r="B8164" s="10">
        <v>8163</v>
      </c>
      <c r="C8164" s="39" t="s">
        <v>1</v>
      </c>
      <c r="D8164" s="40">
        <v>0</v>
      </c>
      <c r="E8164" s="40">
        <v>0</v>
      </c>
      <c r="F8164" s="11" t="s">
        <v>2</v>
      </c>
      <c r="G8164" s="12">
        <f t="shared" si="635"/>
        <v>0</v>
      </c>
      <c r="H8164" s="12" t="b">
        <f t="shared" si="636"/>
        <v>0</v>
      </c>
      <c r="I8164" s="12" t="b">
        <f t="shared" si="637"/>
        <v>1</v>
      </c>
      <c r="J8164" s="12" t="b">
        <f t="shared" si="638"/>
        <v>0</v>
      </c>
      <c r="K8164" s="9" t="b">
        <f t="shared" si="639"/>
        <v>0</v>
      </c>
    </row>
    <row r="8165" spans="1:11" ht="15.75" customHeight="1" x14ac:dyDescent="0.15">
      <c r="A8165" t="s">
        <v>8122</v>
      </c>
      <c r="B8165" s="10">
        <v>8164</v>
      </c>
      <c r="C8165" s="39" t="s">
        <v>2</v>
      </c>
      <c r="D8165" s="40">
        <v>1</v>
      </c>
      <c r="E8165" s="40">
        <v>1</v>
      </c>
      <c r="F8165" s="11" t="s">
        <v>1</v>
      </c>
      <c r="G8165" s="12">
        <f t="shared" si="635"/>
        <v>0</v>
      </c>
      <c r="H8165" s="12" t="b">
        <f t="shared" si="636"/>
        <v>0</v>
      </c>
      <c r="I8165" s="12" t="b">
        <f t="shared" si="637"/>
        <v>0</v>
      </c>
      <c r="J8165" s="12" t="b">
        <f t="shared" si="638"/>
        <v>0</v>
      </c>
      <c r="K8165" s="9" t="b">
        <f t="shared" si="639"/>
        <v>1</v>
      </c>
    </row>
    <row r="8166" spans="1:11" ht="15.75" customHeight="1" x14ac:dyDescent="0.15">
      <c r="A8166" t="s">
        <v>8123</v>
      </c>
      <c r="B8166" s="10">
        <v>8165</v>
      </c>
      <c r="C8166" s="39" t="s">
        <v>1</v>
      </c>
      <c r="D8166" s="40">
        <v>2</v>
      </c>
      <c r="E8166" s="40">
        <v>0</v>
      </c>
      <c r="F8166" s="11" t="s">
        <v>1</v>
      </c>
      <c r="G8166" s="12">
        <f t="shared" si="635"/>
        <v>1</v>
      </c>
      <c r="H8166" s="12" t="b">
        <f t="shared" si="636"/>
        <v>1</v>
      </c>
      <c r="I8166" s="12" t="b">
        <f t="shared" si="637"/>
        <v>0</v>
      </c>
      <c r="J8166" s="12" t="b">
        <f t="shared" si="638"/>
        <v>0</v>
      </c>
      <c r="K8166" s="9" t="b">
        <f t="shared" si="639"/>
        <v>0</v>
      </c>
    </row>
    <row r="8167" spans="1:11" ht="15.75" customHeight="1" x14ac:dyDescent="0.15">
      <c r="A8167" t="s">
        <v>8124</v>
      </c>
      <c r="B8167" s="10">
        <v>8166</v>
      </c>
      <c r="C8167" s="39" t="s">
        <v>1</v>
      </c>
      <c r="D8167" s="40">
        <v>2</v>
      </c>
      <c r="E8167" s="40">
        <v>0</v>
      </c>
      <c r="F8167" s="11" t="s">
        <v>1</v>
      </c>
      <c r="G8167" s="12">
        <f t="shared" si="635"/>
        <v>1</v>
      </c>
      <c r="H8167" s="12" t="b">
        <f t="shared" si="636"/>
        <v>1</v>
      </c>
      <c r="I8167" s="12" t="b">
        <f t="shared" si="637"/>
        <v>0</v>
      </c>
      <c r="J8167" s="12" t="b">
        <f t="shared" si="638"/>
        <v>0</v>
      </c>
      <c r="K8167" s="9" t="b">
        <f t="shared" si="639"/>
        <v>0</v>
      </c>
    </row>
    <row r="8168" spans="1:11" ht="15.75" customHeight="1" x14ac:dyDescent="0.15">
      <c r="A8168" t="s">
        <v>8125</v>
      </c>
      <c r="B8168" s="10">
        <v>8167</v>
      </c>
      <c r="C8168" s="39" t="s">
        <v>1</v>
      </c>
      <c r="D8168" s="40">
        <v>1</v>
      </c>
      <c r="E8168" s="40">
        <v>1</v>
      </c>
      <c r="F8168" s="11" t="s">
        <v>2</v>
      </c>
      <c r="G8168" s="12">
        <f t="shared" si="635"/>
        <v>0</v>
      </c>
      <c r="H8168" s="12" t="b">
        <f t="shared" si="636"/>
        <v>0</v>
      </c>
      <c r="I8168" s="12" t="b">
        <f t="shared" si="637"/>
        <v>1</v>
      </c>
      <c r="J8168" s="12" t="b">
        <f t="shared" si="638"/>
        <v>0</v>
      </c>
      <c r="K8168" s="9" t="b">
        <f t="shared" si="639"/>
        <v>0</v>
      </c>
    </row>
    <row r="8169" spans="1:11" ht="15.75" customHeight="1" x14ac:dyDescent="0.15">
      <c r="A8169" t="s">
        <v>8126</v>
      </c>
      <c r="B8169" s="10">
        <v>8168</v>
      </c>
      <c r="C8169" s="39" t="s">
        <v>1</v>
      </c>
      <c r="D8169" s="40">
        <v>2</v>
      </c>
      <c r="E8169" s="40">
        <v>0</v>
      </c>
      <c r="F8169" s="11" t="s">
        <v>1</v>
      </c>
      <c r="G8169" s="12">
        <f t="shared" si="635"/>
        <v>1</v>
      </c>
      <c r="H8169" s="12" t="b">
        <f t="shared" si="636"/>
        <v>1</v>
      </c>
      <c r="I8169" s="12" t="b">
        <f t="shared" si="637"/>
        <v>0</v>
      </c>
      <c r="J8169" s="12" t="b">
        <f t="shared" si="638"/>
        <v>0</v>
      </c>
      <c r="K8169" s="9" t="b">
        <f t="shared" si="639"/>
        <v>0</v>
      </c>
    </row>
    <row r="8170" spans="1:11" ht="15.75" customHeight="1" x14ac:dyDescent="0.15">
      <c r="A8170" t="s">
        <v>8127</v>
      </c>
      <c r="B8170" s="10">
        <v>8169</v>
      </c>
      <c r="C8170" s="39" t="s">
        <v>1</v>
      </c>
      <c r="D8170" s="40">
        <v>1</v>
      </c>
      <c r="E8170" s="40">
        <v>1</v>
      </c>
      <c r="F8170" s="11" t="s">
        <v>1</v>
      </c>
      <c r="G8170" s="12">
        <f t="shared" si="635"/>
        <v>1</v>
      </c>
      <c r="H8170" s="12" t="b">
        <f t="shared" si="636"/>
        <v>1</v>
      </c>
      <c r="I8170" s="12" t="b">
        <f t="shared" si="637"/>
        <v>0</v>
      </c>
      <c r="J8170" s="12" t="b">
        <f t="shared" si="638"/>
        <v>0</v>
      </c>
      <c r="K8170" s="9" t="b">
        <f t="shared" si="639"/>
        <v>0</v>
      </c>
    </row>
    <row r="8171" spans="1:11" ht="15.75" customHeight="1" x14ac:dyDescent="0.15">
      <c r="A8171" t="s">
        <v>8128</v>
      </c>
      <c r="B8171" s="10">
        <v>8170</v>
      </c>
      <c r="C8171" s="39" t="s">
        <v>1</v>
      </c>
      <c r="D8171" s="40">
        <v>1</v>
      </c>
      <c r="E8171" s="40">
        <v>1</v>
      </c>
      <c r="F8171" s="11" t="s">
        <v>1</v>
      </c>
      <c r="G8171" s="12">
        <f t="shared" si="635"/>
        <v>1</v>
      </c>
      <c r="H8171" s="12" t="b">
        <f t="shared" si="636"/>
        <v>1</v>
      </c>
      <c r="I8171" s="12" t="b">
        <f t="shared" si="637"/>
        <v>0</v>
      </c>
      <c r="J8171" s="12" t="b">
        <f t="shared" si="638"/>
        <v>0</v>
      </c>
      <c r="K8171" s="9" t="b">
        <f t="shared" si="639"/>
        <v>0</v>
      </c>
    </row>
    <row r="8172" spans="1:11" ht="15.75" customHeight="1" x14ac:dyDescent="0.15">
      <c r="A8172" t="s">
        <v>8129</v>
      </c>
      <c r="B8172" s="10">
        <v>8171</v>
      </c>
      <c r="C8172" s="39" t="s">
        <v>1</v>
      </c>
      <c r="D8172" s="40">
        <v>2</v>
      </c>
      <c r="E8172" s="40">
        <v>0</v>
      </c>
      <c r="F8172" s="11" t="s">
        <v>1</v>
      </c>
      <c r="G8172" s="12">
        <f t="shared" si="635"/>
        <v>1</v>
      </c>
      <c r="H8172" s="12" t="b">
        <f t="shared" si="636"/>
        <v>1</v>
      </c>
      <c r="I8172" s="12" t="b">
        <f t="shared" si="637"/>
        <v>0</v>
      </c>
      <c r="J8172" s="12" t="b">
        <f t="shared" si="638"/>
        <v>0</v>
      </c>
      <c r="K8172" s="9" t="b">
        <f t="shared" si="639"/>
        <v>0</v>
      </c>
    </row>
    <row r="8173" spans="1:11" ht="15.75" customHeight="1" x14ac:dyDescent="0.15">
      <c r="A8173" t="s">
        <v>8130</v>
      </c>
      <c r="B8173" s="10">
        <v>8172</v>
      </c>
      <c r="C8173" s="39" t="s">
        <v>1</v>
      </c>
      <c r="D8173" s="40">
        <v>2</v>
      </c>
      <c r="E8173" s="40">
        <v>0</v>
      </c>
      <c r="F8173" s="11" t="s">
        <v>1</v>
      </c>
      <c r="G8173" s="12">
        <f t="shared" si="635"/>
        <v>1</v>
      </c>
      <c r="H8173" s="12" t="b">
        <f t="shared" si="636"/>
        <v>1</v>
      </c>
      <c r="I8173" s="12" t="b">
        <f t="shared" si="637"/>
        <v>0</v>
      </c>
      <c r="J8173" s="12" t="b">
        <f t="shared" si="638"/>
        <v>0</v>
      </c>
      <c r="K8173" s="9" t="b">
        <f t="shared" si="639"/>
        <v>0</v>
      </c>
    </row>
    <row r="8174" spans="1:11" ht="15.75" customHeight="1" x14ac:dyDescent="0.15">
      <c r="A8174" t="s">
        <v>8131</v>
      </c>
      <c r="B8174" s="10">
        <v>8173</v>
      </c>
      <c r="C8174" s="39" t="s">
        <v>1</v>
      </c>
      <c r="D8174" s="40">
        <v>2</v>
      </c>
      <c r="E8174" s="40">
        <v>0</v>
      </c>
      <c r="F8174" s="11" t="s">
        <v>2</v>
      </c>
      <c r="G8174" s="12">
        <f t="shared" si="635"/>
        <v>0</v>
      </c>
      <c r="H8174" s="12" t="b">
        <f t="shared" si="636"/>
        <v>0</v>
      </c>
      <c r="I8174" s="12" t="b">
        <f t="shared" si="637"/>
        <v>1</v>
      </c>
      <c r="J8174" s="12" t="b">
        <f t="shared" si="638"/>
        <v>0</v>
      </c>
      <c r="K8174" s="9" t="b">
        <f t="shared" si="639"/>
        <v>0</v>
      </c>
    </row>
    <row r="8175" spans="1:11" ht="15.75" customHeight="1" x14ac:dyDescent="0.15">
      <c r="A8175" t="s">
        <v>8132</v>
      </c>
      <c r="B8175" s="10">
        <v>8174</v>
      </c>
      <c r="C8175" s="39" t="s">
        <v>1</v>
      </c>
      <c r="D8175" s="40">
        <v>1</v>
      </c>
      <c r="E8175" s="40">
        <v>1</v>
      </c>
      <c r="F8175" s="11" t="s">
        <v>1</v>
      </c>
      <c r="G8175" s="12">
        <f t="shared" si="635"/>
        <v>1</v>
      </c>
      <c r="H8175" s="12" t="b">
        <f t="shared" si="636"/>
        <v>1</v>
      </c>
      <c r="I8175" s="12" t="b">
        <f t="shared" si="637"/>
        <v>0</v>
      </c>
      <c r="J8175" s="12" t="b">
        <f t="shared" si="638"/>
        <v>0</v>
      </c>
      <c r="K8175" s="9" t="b">
        <f t="shared" si="639"/>
        <v>0</v>
      </c>
    </row>
    <row r="8176" spans="1:11" ht="15.75" customHeight="1" x14ac:dyDescent="0.15">
      <c r="A8176" t="s">
        <v>8133</v>
      </c>
      <c r="B8176" s="10">
        <v>8175</v>
      </c>
      <c r="C8176" s="39" t="s">
        <v>1</v>
      </c>
      <c r="D8176" s="40">
        <v>0</v>
      </c>
      <c r="E8176" s="40">
        <v>0</v>
      </c>
      <c r="F8176" s="11" t="s">
        <v>2</v>
      </c>
      <c r="G8176" s="12">
        <f t="shared" si="635"/>
        <v>0</v>
      </c>
      <c r="H8176" s="12" t="b">
        <f t="shared" si="636"/>
        <v>0</v>
      </c>
      <c r="I8176" s="12" t="b">
        <f t="shared" si="637"/>
        <v>1</v>
      </c>
      <c r="J8176" s="12" t="b">
        <f t="shared" si="638"/>
        <v>0</v>
      </c>
      <c r="K8176" s="9" t="b">
        <f t="shared" si="639"/>
        <v>0</v>
      </c>
    </row>
    <row r="8177" spans="1:11" ht="15.75" customHeight="1" x14ac:dyDescent="0.15">
      <c r="A8177" t="s">
        <v>8134</v>
      </c>
      <c r="B8177" s="10">
        <v>8176</v>
      </c>
      <c r="C8177" s="39" t="s">
        <v>1</v>
      </c>
      <c r="D8177" s="40">
        <v>1</v>
      </c>
      <c r="E8177" s="40">
        <v>1</v>
      </c>
      <c r="F8177" s="11" t="s">
        <v>2</v>
      </c>
      <c r="G8177" s="12">
        <f t="shared" si="635"/>
        <v>0</v>
      </c>
      <c r="H8177" s="12" t="b">
        <f t="shared" si="636"/>
        <v>0</v>
      </c>
      <c r="I8177" s="12" t="b">
        <f t="shared" si="637"/>
        <v>1</v>
      </c>
      <c r="J8177" s="12" t="b">
        <f t="shared" si="638"/>
        <v>0</v>
      </c>
      <c r="K8177" s="9" t="b">
        <f t="shared" si="639"/>
        <v>0</v>
      </c>
    </row>
    <row r="8178" spans="1:11" ht="15.75" customHeight="1" x14ac:dyDescent="0.15">
      <c r="A8178" t="s">
        <v>8135</v>
      </c>
      <c r="B8178" s="10">
        <v>8177</v>
      </c>
      <c r="C8178" s="39" t="s">
        <v>1</v>
      </c>
      <c r="D8178" s="40">
        <v>2</v>
      </c>
      <c r="E8178" s="40">
        <v>0</v>
      </c>
      <c r="F8178" s="11" t="s">
        <v>1</v>
      </c>
      <c r="G8178" s="12">
        <f t="shared" si="635"/>
        <v>1</v>
      </c>
      <c r="H8178" s="12" t="b">
        <f t="shared" si="636"/>
        <v>1</v>
      </c>
      <c r="I8178" s="12" t="b">
        <f t="shared" si="637"/>
        <v>0</v>
      </c>
      <c r="J8178" s="12" t="b">
        <f t="shared" si="638"/>
        <v>0</v>
      </c>
      <c r="K8178" s="9" t="b">
        <f t="shared" si="639"/>
        <v>0</v>
      </c>
    </row>
    <row r="8179" spans="1:11" ht="15.75" customHeight="1" x14ac:dyDescent="0.15">
      <c r="A8179" t="s">
        <v>8136</v>
      </c>
      <c r="B8179" s="10">
        <v>8178</v>
      </c>
      <c r="C8179" s="39" t="s">
        <v>1</v>
      </c>
      <c r="D8179" s="40">
        <v>2</v>
      </c>
      <c r="E8179" s="40">
        <v>0</v>
      </c>
      <c r="F8179" s="11" t="s">
        <v>1</v>
      </c>
      <c r="G8179" s="12">
        <f t="shared" si="635"/>
        <v>1</v>
      </c>
      <c r="H8179" s="12" t="b">
        <f t="shared" si="636"/>
        <v>1</v>
      </c>
      <c r="I8179" s="12" t="b">
        <f t="shared" si="637"/>
        <v>0</v>
      </c>
      <c r="J8179" s="12" t="b">
        <f t="shared" si="638"/>
        <v>0</v>
      </c>
      <c r="K8179" s="9" t="b">
        <f t="shared" si="639"/>
        <v>0</v>
      </c>
    </row>
    <row r="8180" spans="1:11" ht="15.75" customHeight="1" x14ac:dyDescent="0.15">
      <c r="A8180" t="s">
        <v>8137</v>
      </c>
      <c r="B8180" s="10">
        <v>8179</v>
      </c>
      <c r="C8180" s="39" t="s">
        <v>2</v>
      </c>
      <c r="D8180" s="40">
        <v>0</v>
      </c>
      <c r="E8180" s="40">
        <v>2</v>
      </c>
      <c r="F8180" s="11" t="s">
        <v>2</v>
      </c>
      <c r="G8180" s="12">
        <f t="shared" si="635"/>
        <v>1</v>
      </c>
      <c r="H8180" s="12" t="b">
        <f t="shared" si="636"/>
        <v>0</v>
      </c>
      <c r="I8180" s="12" t="b">
        <f t="shared" si="637"/>
        <v>0</v>
      </c>
      <c r="J8180" s="12" t="b">
        <f t="shared" si="638"/>
        <v>1</v>
      </c>
      <c r="K8180" s="9" t="b">
        <f t="shared" si="639"/>
        <v>0</v>
      </c>
    </row>
    <row r="8181" spans="1:11" ht="15.75" customHeight="1" x14ac:dyDescent="0.15">
      <c r="A8181" t="s">
        <v>8138</v>
      </c>
      <c r="B8181" s="10">
        <v>8180</v>
      </c>
      <c r="C8181" s="39" t="s">
        <v>1</v>
      </c>
      <c r="D8181" s="40">
        <v>1</v>
      </c>
      <c r="E8181" s="40">
        <v>1</v>
      </c>
      <c r="F8181" s="11" t="s">
        <v>1</v>
      </c>
      <c r="G8181" s="12">
        <f t="shared" si="635"/>
        <v>1</v>
      </c>
      <c r="H8181" s="12" t="b">
        <f t="shared" si="636"/>
        <v>1</v>
      </c>
      <c r="I8181" s="12" t="b">
        <f t="shared" si="637"/>
        <v>0</v>
      </c>
      <c r="J8181" s="12" t="b">
        <f t="shared" si="638"/>
        <v>0</v>
      </c>
      <c r="K8181" s="9" t="b">
        <f t="shared" si="639"/>
        <v>0</v>
      </c>
    </row>
    <row r="8182" spans="1:11" ht="15.75" customHeight="1" x14ac:dyDescent="0.15">
      <c r="A8182" t="s">
        <v>8139</v>
      </c>
      <c r="B8182" s="10">
        <v>8181</v>
      </c>
      <c r="C8182" s="39" t="s">
        <v>2</v>
      </c>
      <c r="D8182" s="40">
        <v>1</v>
      </c>
      <c r="E8182" s="40">
        <v>1</v>
      </c>
      <c r="F8182" s="11" t="s">
        <v>2</v>
      </c>
      <c r="G8182" s="12">
        <f t="shared" si="635"/>
        <v>1</v>
      </c>
      <c r="H8182" s="12" t="b">
        <f t="shared" si="636"/>
        <v>0</v>
      </c>
      <c r="I8182" s="12" t="b">
        <f t="shared" si="637"/>
        <v>0</v>
      </c>
      <c r="J8182" s="12" t="b">
        <f t="shared" si="638"/>
        <v>1</v>
      </c>
      <c r="K8182" s="9" t="b">
        <f t="shared" si="639"/>
        <v>0</v>
      </c>
    </row>
    <row r="8183" spans="1:11" ht="15.75" customHeight="1" x14ac:dyDescent="0.15">
      <c r="A8183" t="s">
        <v>8140</v>
      </c>
      <c r="B8183" s="10">
        <v>8182</v>
      </c>
      <c r="C8183" s="39" t="s">
        <v>2</v>
      </c>
      <c r="D8183" s="40">
        <v>0</v>
      </c>
      <c r="E8183" s="40">
        <v>2</v>
      </c>
      <c r="F8183" s="11" t="s">
        <v>2</v>
      </c>
      <c r="G8183" s="12">
        <f t="shared" si="635"/>
        <v>1</v>
      </c>
      <c r="H8183" s="12" t="b">
        <f t="shared" si="636"/>
        <v>0</v>
      </c>
      <c r="I8183" s="12" t="b">
        <f t="shared" si="637"/>
        <v>0</v>
      </c>
      <c r="J8183" s="12" t="b">
        <f t="shared" si="638"/>
        <v>1</v>
      </c>
      <c r="K8183" s="9" t="b">
        <f t="shared" si="639"/>
        <v>0</v>
      </c>
    </row>
    <row r="8184" spans="1:11" ht="15.75" customHeight="1" x14ac:dyDescent="0.15">
      <c r="A8184" t="s">
        <v>8141</v>
      </c>
      <c r="B8184" s="10">
        <v>8183</v>
      </c>
      <c r="C8184" s="39" t="s">
        <v>2</v>
      </c>
      <c r="D8184" s="40">
        <v>1</v>
      </c>
      <c r="E8184" s="40">
        <v>1</v>
      </c>
      <c r="F8184" s="11" t="s">
        <v>1</v>
      </c>
      <c r="G8184" s="12">
        <f t="shared" si="635"/>
        <v>0</v>
      </c>
      <c r="H8184" s="12" t="b">
        <f t="shared" si="636"/>
        <v>0</v>
      </c>
      <c r="I8184" s="12" t="b">
        <f t="shared" si="637"/>
        <v>0</v>
      </c>
      <c r="J8184" s="12" t="b">
        <f t="shared" si="638"/>
        <v>0</v>
      </c>
      <c r="K8184" s="9" t="b">
        <f t="shared" si="639"/>
        <v>1</v>
      </c>
    </row>
    <row r="8185" spans="1:11" ht="15.75" customHeight="1" x14ac:dyDescent="0.15">
      <c r="A8185" t="s">
        <v>8142</v>
      </c>
      <c r="B8185" s="10">
        <v>8184</v>
      </c>
      <c r="C8185" s="39" t="s">
        <v>1</v>
      </c>
      <c r="D8185" s="40">
        <v>1</v>
      </c>
      <c r="E8185" s="40">
        <v>1</v>
      </c>
      <c r="F8185" s="11" t="s">
        <v>1</v>
      </c>
      <c r="G8185" s="12">
        <f t="shared" si="635"/>
        <v>1</v>
      </c>
      <c r="H8185" s="12" t="b">
        <f t="shared" si="636"/>
        <v>1</v>
      </c>
      <c r="I8185" s="12" t="b">
        <f t="shared" si="637"/>
        <v>0</v>
      </c>
      <c r="J8185" s="12" t="b">
        <f t="shared" si="638"/>
        <v>0</v>
      </c>
      <c r="K8185" s="9" t="b">
        <f t="shared" si="639"/>
        <v>0</v>
      </c>
    </row>
    <row r="8186" spans="1:11" ht="15.75" customHeight="1" x14ac:dyDescent="0.15">
      <c r="A8186" t="s">
        <v>8143</v>
      </c>
      <c r="B8186" s="10">
        <v>8185</v>
      </c>
      <c r="C8186" s="39" t="s">
        <v>1</v>
      </c>
      <c r="D8186" s="40">
        <v>2</v>
      </c>
      <c r="E8186" s="40">
        <v>0</v>
      </c>
      <c r="F8186" s="11" t="s">
        <v>1</v>
      </c>
      <c r="G8186" s="12">
        <f t="shared" si="635"/>
        <v>1</v>
      </c>
      <c r="H8186" s="12" t="b">
        <f t="shared" si="636"/>
        <v>1</v>
      </c>
      <c r="I8186" s="12" t="b">
        <f t="shared" si="637"/>
        <v>0</v>
      </c>
      <c r="J8186" s="12" t="b">
        <f t="shared" si="638"/>
        <v>0</v>
      </c>
      <c r="K8186" s="9" t="b">
        <f t="shared" si="639"/>
        <v>0</v>
      </c>
    </row>
    <row r="8187" spans="1:11" ht="15.75" customHeight="1" x14ac:dyDescent="0.15">
      <c r="A8187" t="s">
        <v>8144</v>
      </c>
      <c r="B8187" s="10">
        <v>8186</v>
      </c>
      <c r="C8187" s="39" t="s">
        <v>1</v>
      </c>
      <c r="D8187" s="40">
        <v>2</v>
      </c>
      <c r="E8187" s="40">
        <v>0</v>
      </c>
      <c r="F8187" s="11" t="s">
        <v>1</v>
      </c>
      <c r="G8187" s="12">
        <f t="shared" si="635"/>
        <v>1</v>
      </c>
      <c r="H8187" s="12" t="b">
        <f t="shared" si="636"/>
        <v>1</v>
      </c>
      <c r="I8187" s="12" t="b">
        <f t="shared" si="637"/>
        <v>0</v>
      </c>
      <c r="J8187" s="12" t="b">
        <f t="shared" si="638"/>
        <v>0</v>
      </c>
      <c r="K8187" s="9" t="b">
        <f t="shared" si="639"/>
        <v>0</v>
      </c>
    </row>
    <row r="8188" spans="1:11" ht="15.75" customHeight="1" x14ac:dyDescent="0.15">
      <c r="A8188" t="s">
        <v>8145</v>
      </c>
      <c r="B8188" s="10">
        <v>8187</v>
      </c>
      <c r="C8188" s="39" t="s">
        <v>1</v>
      </c>
      <c r="D8188" s="40">
        <v>2</v>
      </c>
      <c r="E8188" s="40">
        <v>0</v>
      </c>
      <c r="F8188" s="11" t="s">
        <v>2</v>
      </c>
      <c r="G8188" s="12">
        <f t="shared" si="635"/>
        <v>0</v>
      </c>
      <c r="H8188" s="12" t="b">
        <f t="shared" si="636"/>
        <v>0</v>
      </c>
      <c r="I8188" s="12" t="b">
        <f t="shared" si="637"/>
        <v>1</v>
      </c>
      <c r="J8188" s="12" t="b">
        <f t="shared" si="638"/>
        <v>0</v>
      </c>
      <c r="K8188" s="9" t="b">
        <f t="shared" si="639"/>
        <v>0</v>
      </c>
    </row>
    <row r="8189" spans="1:11" ht="15.75" customHeight="1" x14ac:dyDescent="0.15">
      <c r="A8189" t="s">
        <v>8146</v>
      </c>
      <c r="B8189" s="10">
        <v>8188</v>
      </c>
      <c r="C8189" s="39" t="s">
        <v>1</v>
      </c>
      <c r="D8189" s="40">
        <v>2</v>
      </c>
      <c r="E8189" s="40">
        <v>0</v>
      </c>
      <c r="F8189" s="11" t="s">
        <v>1</v>
      </c>
      <c r="G8189" s="12">
        <f t="shared" si="635"/>
        <v>1</v>
      </c>
      <c r="H8189" s="12" t="b">
        <f t="shared" si="636"/>
        <v>1</v>
      </c>
      <c r="I8189" s="12" t="b">
        <f t="shared" si="637"/>
        <v>0</v>
      </c>
      <c r="J8189" s="12" t="b">
        <f t="shared" si="638"/>
        <v>0</v>
      </c>
      <c r="K8189" s="9" t="b">
        <f t="shared" si="639"/>
        <v>0</v>
      </c>
    </row>
    <row r="8190" spans="1:11" ht="15.75" customHeight="1" x14ac:dyDescent="0.15">
      <c r="A8190" t="s">
        <v>8147</v>
      </c>
      <c r="B8190" s="10">
        <v>8189</v>
      </c>
      <c r="C8190" s="39" t="s">
        <v>1</v>
      </c>
      <c r="D8190" s="40">
        <v>0</v>
      </c>
      <c r="E8190" s="40">
        <v>0</v>
      </c>
      <c r="F8190" s="11" t="s">
        <v>1</v>
      </c>
      <c r="G8190" s="12">
        <f t="shared" si="635"/>
        <v>1</v>
      </c>
      <c r="H8190" s="12" t="b">
        <f t="shared" si="636"/>
        <v>1</v>
      </c>
      <c r="I8190" s="12" t="b">
        <f t="shared" si="637"/>
        <v>0</v>
      </c>
      <c r="J8190" s="12" t="b">
        <f t="shared" si="638"/>
        <v>0</v>
      </c>
      <c r="K8190" s="9" t="b">
        <f t="shared" si="639"/>
        <v>0</v>
      </c>
    </row>
    <row r="8191" spans="1:11" ht="15.75" customHeight="1" x14ac:dyDescent="0.15">
      <c r="A8191" t="s">
        <v>8148</v>
      </c>
      <c r="B8191" s="10">
        <v>8190</v>
      </c>
      <c r="C8191" s="39" t="s">
        <v>2</v>
      </c>
      <c r="D8191" s="40">
        <v>1</v>
      </c>
      <c r="E8191" s="40">
        <v>1</v>
      </c>
      <c r="F8191" s="11" t="s">
        <v>2</v>
      </c>
      <c r="G8191" s="12">
        <f t="shared" si="635"/>
        <v>1</v>
      </c>
      <c r="H8191" s="12" t="b">
        <f t="shared" si="636"/>
        <v>0</v>
      </c>
      <c r="I8191" s="12" t="b">
        <f t="shared" si="637"/>
        <v>0</v>
      </c>
      <c r="J8191" s="12" t="b">
        <f t="shared" si="638"/>
        <v>1</v>
      </c>
      <c r="K8191" s="9" t="b">
        <f t="shared" si="639"/>
        <v>0</v>
      </c>
    </row>
    <row r="8192" spans="1:11" ht="15.75" customHeight="1" x14ac:dyDescent="0.15">
      <c r="A8192" t="s">
        <v>8149</v>
      </c>
      <c r="B8192" s="10">
        <v>8191</v>
      </c>
      <c r="C8192" s="39" t="s">
        <v>1</v>
      </c>
      <c r="D8192" s="40">
        <v>2</v>
      </c>
      <c r="E8192" s="40">
        <v>0</v>
      </c>
      <c r="F8192" s="11" t="s">
        <v>1</v>
      </c>
      <c r="G8192" s="12">
        <f t="shared" si="635"/>
        <v>1</v>
      </c>
      <c r="H8192" s="12" t="b">
        <f t="shared" si="636"/>
        <v>1</v>
      </c>
      <c r="I8192" s="12" t="b">
        <f t="shared" si="637"/>
        <v>0</v>
      </c>
      <c r="J8192" s="12" t="b">
        <f t="shared" si="638"/>
        <v>0</v>
      </c>
      <c r="K8192" s="9" t="b">
        <f t="shared" si="639"/>
        <v>0</v>
      </c>
    </row>
    <row r="8193" spans="1:11" ht="15.75" customHeight="1" x14ac:dyDescent="0.15">
      <c r="A8193" t="s">
        <v>8150</v>
      </c>
      <c r="B8193" s="10">
        <v>8192</v>
      </c>
      <c r="C8193" s="39" t="s">
        <v>1</v>
      </c>
      <c r="D8193" s="40">
        <v>0</v>
      </c>
      <c r="E8193" s="40">
        <v>0</v>
      </c>
      <c r="F8193" s="11" t="s">
        <v>2</v>
      </c>
      <c r="G8193" s="12">
        <f t="shared" si="635"/>
        <v>0</v>
      </c>
      <c r="H8193" s="12" t="b">
        <f t="shared" si="636"/>
        <v>0</v>
      </c>
      <c r="I8193" s="12" t="b">
        <f t="shared" si="637"/>
        <v>1</v>
      </c>
      <c r="J8193" s="12" t="b">
        <f t="shared" si="638"/>
        <v>0</v>
      </c>
      <c r="K8193" s="9" t="b">
        <f t="shared" si="639"/>
        <v>0</v>
      </c>
    </row>
    <row r="8194" spans="1:11" ht="15.75" customHeight="1" x14ac:dyDescent="0.15">
      <c r="A8194" t="s">
        <v>8151</v>
      </c>
      <c r="B8194" s="10">
        <v>8193</v>
      </c>
      <c r="C8194" s="39" t="s">
        <v>1</v>
      </c>
      <c r="D8194" s="40">
        <v>2</v>
      </c>
      <c r="E8194" s="40">
        <v>0</v>
      </c>
      <c r="F8194" s="11" t="s">
        <v>1</v>
      </c>
      <c r="G8194" s="12">
        <f t="shared" si="635"/>
        <v>1</v>
      </c>
      <c r="H8194" s="12" t="b">
        <f t="shared" si="636"/>
        <v>1</v>
      </c>
      <c r="I8194" s="12" t="b">
        <f t="shared" si="637"/>
        <v>0</v>
      </c>
      <c r="J8194" s="12" t="b">
        <f t="shared" si="638"/>
        <v>0</v>
      </c>
      <c r="K8194" s="9" t="b">
        <f t="shared" si="639"/>
        <v>0</v>
      </c>
    </row>
    <row r="8195" spans="1:11" ht="15.75" customHeight="1" x14ac:dyDescent="0.15">
      <c r="A8195" t="s">
        <v>8152</v>
      </c>
      <c r="B8195" s="10">
        <v>8194</v>
      </c>
      <c r="C8195" s="39" t="s">
        <v>1</v>
      </c>
      <c r="D8195" s="40">
        <v>2</v>
      </c>
      <c r="E8195" s="40">
        <v>0</v>
      </c>
      <c r="F8195" s="11" t="s">
        <v>2</v>
      </c>
      <c r="G8195" s="12">
        <f t="shared" si="635"/>
        <v>0</v>
      </c>
      <c r="H8195" s="12" t="b">
        <f t="shared" si="636"/>
        <v>0</v>
      </c>
      <c r="I8195" s="12" t="b">
        <f t="shared" si="637"/>
        <v>1</v>
      </c>
      <c r="J8195" s="12" t="b">
        <f t="shared" si="638"/>
        <v>0</v>
      </c>
      <c r="K8195" s="9" t="b">
        <f t="shared" si="639"/>
        <v>0</v>
      </c>
    </row>
    <row r="8196" spans="1:11" ht="15.75" customHeight="1" x14ac:dyDescent="0.15">
      <c r="A8196" t="s">
        <v>8153</v>
      </c>
      <c r="B8196" s="10">
        <v>8195</v>
      </c>
      <c r="C8196" s="39" t="s">
        <v>1</v>
      </c>
      <c r="D8196" s="40">
        <v>1</v>
      </c>
      <c r="E8196" s="40">
        <v>1</v>
      </c>
      <c r="F8196" s="11" t="s">
        <v>1</v>
      </c>
      <c r="G8196" s="12">
        <f t="shared" si="635"/>
        <v>1</v>
      </c>
      <c r="H8196" s="12" t="b">
        <f t="shared" si="636"/>
        <v>1</v>
      </c>
      <c r="I8196" s="12" t="b">
        <f t="shared" si="637"/>
        <v>0</v>
      </c>
      <c r="J8196" s="12" t="b">
        <f t="shared" si="638"/>
        <v>0</v>
      </c>
      <c r="K8196" s="9" t="b">
        <f t="shared" si="639"/>
        <v>0</v>
      </c>
    </row>
    <row r="8197" spans="1:11" ht="15.75" customHeight="1" x14ac:dyDescent="0.15">
      <c r="A8197" t="s">
        <v>8154</v>
      </c>
      <c r="B8197" s="10">
        <v>8196</v>
      </c>
      <c r="C8197" s="39" t="s">
        <v>1</v>
      </c>
      <c r="D8197" s="40">
        <v>2</v>
      </c>
      <c r="E8197" s="40">
        <v>0</v>
      </c>
      <c r="F8197" s="11" t="s">
        <v>2</v>
      </c>
      <c r="G8197" s="12">
        <f t="shared" ref="G8197:G8260" si="640">IF(C8197=F8197,1,0)</f>
        <v>0</v>
      </c>
      <c r="H8197" s="12" t="b">
        <f t="shared" ref="H8197:H8260" si="641">AND(C8197="incels",F8197="incels")</f>
        <v>0</v>
      </c>
      <c r="I8197" s="12" t="b">
        <f t="shared" ref="I8197:I8260" si="642">AND(C8197="incels",F8197="neutre")</f>
        <v>1</v>
      </c>
      <c r="J8197" s="12" t="b">
        <f t="shared" ref="J8197:J8260" si="643">AND(C8197="neutre",F8197="neutre")</f>
        <v>0</v>
      </c>
      <c r="K8197" s="9" t="b">
        <f t="shared" ref="K8197:K8260" si="644">AND(C8197="neutre",F8197="incels")</f>
        <v>0</v>
      </c>
    </row>
    <row r="8198" spans="1:11" ht="15.75" customHeight="1" x14ac:dyDescent="0.15">
      <c r="A8198" t="s">
        <v>8155</v>
      </c>
      <c r="B8198" s="10">
        <v>8197</v>
      </c>
      <c r="C8198" s="39" t="s">
        <v>1</v>
      </c>
      <c r="D8198" s="40">
        <v>2</v>
      </c>
      <c r="E8198" s="40">
        <v>0</v>
      </c>
      <c r="F8198" s="11" t="s">
        <v>1</v>
      </c>
      <c r="G8198" s="12">
        <f t="shared" si="640"/>
        <v>1</v>
      </c>
      <c r="H8198" s="12" t="b">
        <f t="shared" si="641"/>
        <v>1</v>
      </c>
      <c r="I8198" s="12" t="b">
        <f t="shared" si="642"/>
        <v>0</v>
      </c>
      <c r="J8198" s="12" t="b">
        <f t="shared" si="643"/>
        <v>0</v>
      </c>
      <c r="K8198" s="9" t="b">
        <f t="shared" si="644"/>
        <v>0</v>
      </c>
    </row>
    <row r="8199" spans="1:11" ht="15.75" customHeight="1" x14ac:dyDescent="0.15">
      <c r="A8199" t="s">
        <v>8156</v>
      </c>
      <c r="B8199" s="10">
        <v>8198</v>
      </c>
      <c r="C8199" s="39" t="s">
        <v>1</v>
      </c>
      <c r="D8199" s="40">
        <v>2</v>
      </c>
      <c r="E8199" s="40">
        <v>0</v>
      </c>
      <c r="F8199" s="11" t="s">
        <v>1</v>
      </c>
      <c r="G8199" s="12">
        <f t="shared" si="640"/>
        <v>1</v>
      </c>
      <c r="H8199" s="12" t="b">
        <f t="shared" si="641"/>
        <v>1</v>
      </c>
      <c r="I8199" s="12" t="b">
        <f t="shared" si="642"/>
        <v>0</v>
      </c>
      <c r="J8199" s="12" t="b">
        <f t="shared" si="643"/>
        <v>0</v>
      </c>
      <c r="K8199" s="9" t="b">
        <f t="shared" si="644"/>
        <v>0</v>
      </c>
    </row>
    <row r="8200" spans="1:11" ht="15.75" customHeight="1" x14ac:dyDescent="0.15">
      <c r="A8200" t="s">
        <v>8157</v>
      </c>
      <c r="B8200" s="10">
        <v>8199</v>
      </c>
      <c r="C8200" s="39" t="s">
        <v>2</v>
      </c>
      <c r="D8200" s="40">
        <v>1</v>
      </c>
      <c r="E8200" s="40">
        <v>1</v>
      </c>
      <c r="F8200" s="11" t="s">
        <v>1</v>
      </c>
      <c r="G8200" s="12">
        <f t="shared" si="640"/>
        <v>0</v>
      </c>
      <c r="H8200" s="12" t="b">
        <f t="shared" si="641"/>
        <v>0</v>
      </c>
      <c r="I8200" s="12" t="b">
        <f t="shared" si="642"/>
        <v>0</v>
      </c>
      <c r="J8200" s="12" t="b">
        <f t="shared" si="643"/>
        <v>0</v>
      </c>
      <c r="K8200" s="9" t="b">
        <f t="shared" si="644"/>
        <v>1</v>
      </c>
    </row>
    <row r="8201" spans="1:11" ht="15.75" customHeight="1" x14ac:dyDescent="0.15">
      <c r="A8201" t="s">
        <v>8158</v>
      </c>
      <c r="B8201" s="10">
        <v>8200</v>
      </c>
      <c r="C8201" s="39" t="s">
        <v>1</v>
      </c>
      <c r="D8201" s="40">
        <v>1</v>
      </c>
      <c r="E8201" s="40">
        <v>1</v>
      </c>
      <c r="F8201" s="11" t="s">
        <v>1</v>
      </c>
      <c r="G8201" s="12">
        <f t="shared" si="640"/>
        <v>1</v>
      </c>
      <c r="H8201" s="12" t="b">
        <f t="shared" si="641"/>
        <v>1</v>
      </c>
      <c r="I8201" s="12" t="b">
        <f t="shared" si="642"/>
        <v>0</v>
      </c>
      <c r="J8201" s="12" t="b">
        <f t="shared" si="643"/>
        <v>0</v>
      </c>
      <c r="K8201" s="9" t="b">
        <f t="shared" si="644"/>
        <v>0</v>
      </c>
    </row>
    <row r="8202" spans="1:11" ht="15.75" customHeight="1" x14ac:dyDescent="0.15">
      <c r="A8202" t="s">
        <v>7115</v>
      </c>
      <c r="B8202" s="10">
        <v>8201</v>
      </c>
      <c r="C8202" s="39" t="s">
        <v>1</v>
      </c>
      <c r="D8202" s="40">
        <v>2</v>
      </c>
      <c r="E8202" s="40">
        <v>0</v>
      </c>
      <c r="F8202" s="11" t="s">
        <v>1</v>
      </c>
      <c r="G8202" s="12">
        <f t="shared" si="640"/>
        <v>1</v>
      </c>
      <c r="H8202" s="12" t="b">
        <f t="shared" si="641"/>
        <v>1</v>
      </c>
      <c r="I8202" s="12" t="b">
        <f t="shared" si="642"/>
        <v>0</v>
      </c>
      <c r="J8202" s="12" t="b">
        <f t="shared" si="643"/>
        <v>0</v>
      </c>
      <c r="K8202" s="9" t="b">
        <f t="shared" si="644"/>
        <v>0</v>
      </c>
    </row>
    <row r="8203" spans="1:11" ht="15.75" customHeight="1" x14ac:dyDescent="0.15">
      <c r="A8203" t="s">
        <v>8159</v>
      </c>
      <c r="B8203" s="10">
        <v>8202</v>
      </c>
      <c r="C8203" s="39" t="s">
        <v>1</v>
      </c>
      <c r="D8203" s="40">
        <v>1</v>
      </c>
      <c r="E8203" s="40">
        <v>1</v>
      </c>
      <c r="F8203" s="11" t="s">
        <v>2</v>
      </c>
      <c r="G8203" s="12">
        <f t="shared" si="640"/>
        <v>0</v>
      </c>
      <c r="H8203" s="12" t="b">
        <f t="shared" si="641"/>
        <v>0</v>
      </c>
      <c r="I8203" s="12" t="b">
        <f t="shared" si="642"/>
        <v>1</v>
      </c>
      <c r="J8203" s="12" t="b">
        <f t="shared" si="643"/>
        <v>0</v>
      </c>
      <c r="K8203" s="9" t="b">
        <f t="shared" si="644"/>
        <v>0</v>
      </c>
    </row>
    <row r="8204" spans="1:11" ht="15.75" customHeight="1" x14ac:dyDescent="0.15">
      <c r="A8204" t="s">
        <v>8160</v>
      </c>
      <c r="B8204" s="10">
        <v>8203</v>
      </c>
      <c r="C8204" s="39" t="s">
        <v>1</v>
      </c>
      <c r="D8204" s="40">
        <v>1</v>
      </c>
      <c r="E8204" s="40">
        <v>1</v>
      </c>
      <c r="F8204" s="11" t="s">
        <v>2</v>
      </c>
      <c r="G8204" s="12">
        <f t="shared" si="640"/>
        <v>0</v>
      </c>
      <c r="H8204" s="12" t="b">
        <f t="shared" si="641"/>
        <v>0</v>
      </c>
      <c r="I8204" s="12" t="b">
        <f t="shared" si="642"/>
        <v>1</v>
      </c>
      <c r="J8204" s="12" t="b">
        <f t="shared" si="643"/>
        <v>0</v>
      </c>
      <c r="K8204" s="9" t="b">
        <f t="shared" si="644"/>
        <v>0</v>
      </c>
    </row>
    <row r="8205" spans="1:11" ht="15.75" customHeight="1" x14ac:dyDescent="0.15">
      <c r="A8205" t="s">
        <v>8161</v>
      </c>
      <c r="B8205" s="10">
        <v>8204</v>
      </c>
      <c r="C8205" s="39" t="s">
        <v>1</v>
      </c>
      <c r="D8205" s="40">
        <v>1</v>
      </c>
      <c r="E8205" s="40">
        <v>1</v>
      </c>
      <c r="F8205" s="11" t="s">
        <v>1</v>
      </c>
      <c r="G8205" s="12">
        <f t="shared" si="640"/>
        <v>1</v>
      </c>
      <c r="H8205" s="12" t="b">
        <f t="shared" si="641"/>
        <v>1</v>
      </c>
      <c r="I8205" s="12" t="b">
        <f t="shared" si="642"/>
        <v>0</v>
      </c>
      <c r="J8205" s="12" t="b">
        <f t="shared" si="643"/>
        <v>0</v>
      </c>
      <c r="K8205" s="9" t="b">
        <f t="shared" si="644"/>
        <v>0</v>
      </c>
    </row>
    <row r="8206" spans="1:11" ht="15.75" customHeight="1" x14ac:dyDescent="0.15">
      <c r="A8206" t="s">
        <v>8162</v>
      </c>
      <c r="B8206" s="10">
        <v>8205</v>
      </c>
      <c r="C8206" s="39" t="s">
        <v>1</v>
      </c>
      <c r="D8206" s="40">
        <v>2</v>
      </c>
      <c r="E8206" s="40">
        <v>0</v>
      </c>
      <c r="F8206" s="11" t="s">
        <v>1</v>
      </c>
      <c r="G8206" s="12">
        <f t="shared" si="640"/>
        <v>1</v>
      </c>
      <c r="H8206" s="12" t="b">
        <f t="shared" si="641"/>
        <v>1</v>
      </c>
      <c r="I8206" s="12" t="b">
        <f t="shared" si="642"/>
        <v>0</v>
      </c>
      <c r="J8206" s="12" t="b">
        <f t="shared" si="643"/>
        <v>0</v>
      </c>
      <c r="K8206" s="9" t="b">
        <f t="shared" si="644"/>
        <v>0</v>
      </c>
    </row>
    <row r="8207" spans="1:11" ht="15.75" customHeight="1" x14ac:dyDescent="0.15">
      <c r="A8207" t="s">
        <v>8163</v>
      </c>
      <c r="B8207" s="10">
        <v>8206</v>
      </c>
      <c r="C8207" s="39" t="s">
        <v>2</v>
      </c>
      <c r="D8207" s="40">
        <v>0</v>
      </c>
      <c r="E8207" s="40">
        <v>2</v>
      </c>
      <c r="F8207" s="11" t="s">
        <v>2</v>
      </c>
      <c r="G8207" s="12">
        <f t="shared" si="640"/>
        <v>1</v>
      </c>
      <c r="H8207" s="12" t="b">
        <f t="shared" si="641"/>
        <v>0</v>
      </c>
      <c r="I8207" s="12" t="b">
        <f t="shared" si="642"/>
        <v>0</v>
      </c>
      <c r="J8207" s="12" t="b">
        <f t="shared" si="643"/>
        <v>1</v>
      </c>
      <c r="K8207" s="9" t="b">
        <f t="shared" si="644"/>
        <v>0</v>
      </c>
    </row>
    <row r="8208" spans="1:11" ht="15.75" customHeight="1" x14ac:dyDescent="0.15">
      <c r="A8208" t="s">
        <v>8164</v>
      </c>
      <c r="B8208" s="10">
        <v>8207</v>
      </c>
      <c r="C8208" s="39" t="s">
        <v>1</v>
      </c>
      <c r="D8208" s="40">
        <v>0</v>
      </c>
      <c r="E8208" s="40">
        <v>0</v>
      </c>
      <c r="F8208" s="11" t="s">
        <v>2</v>
      </c>
      <c r="G8208" s="12">
        <f t="shared" si="640"/>
        <v>0</v>
      </c>
      <c r="H8208" s="12" t="b">
        <f t="shared" si="641"/>
        <v>0</v>
      </c>
      <c r="I8208" s="12" t="b">
        <f t="shared" si="642"/>
        <v>1</v>
      </c>
      <c r="J8208" s="12" t="b">
        <f t="shared" si="643"/>
        <v>0</v>
      </c>
      <c r="K8208" s="9" t="b">
        <f t="shared" si="644"/>
        <v>0</v>
      </c>
    </row>
    <row r="8209" spans="1:11" ht="15.75" customHeight="1" x14ac:dyDescent="0.15">
      <c r="A8209" t="s">
        <v>8165</v>
      </c>
      <c r="B8209" s="10">
        <v>8208</v>
      </c>
      <c r="C8209" s="39" t="s">
        <v>1</v>
      </c>
      <c r="D8209" s="40">
        <v>1</v>
      </c>
      <c r="E8209" s="40">
        <v>1</v>
      </c>
      <c r="F8209" s="11" t="s">
        <v>1</v>
      </c>
      <c r="G8209" s="12">
        <f t="shared" si="640"/>
        <v>1</v>
      </c>
      <c r="H8209" s="12" t="b">
        <f t="shared" si="641"/>
        <v>1</v>
      </c>
      <c r="I8209" s="12" t="b">
        <f t="shared" si="642"/>
        <v>0</v>
      </c>
      <c r="J8209" s="12" t="b">
        <f t="shared" si="643"/>
        <v>0</v>
      </c>
      <c r="K8209" s="9" t="b">
        <f t="shared" si="644"/>
        <v>0</v>
      </c>
    </row>
    <row r="8210" spans="1:11" ht="15.75" customHeight="1" x14ac:dyDescent="0.15">
      <c r="A8210" t="s">
        <v>2146</v>
      </c>
      <c r="B8210" s="10">
        <v>8209</v>
      </c>
      <c r="C8210" s="39" t="s">
        <v>1</v>
      </c>
      <c r="D8210" s="40">
        <v>0</v>
      </c>
      <c r="E8210" s="40">
        <v>0</v>
      </c>
      <c r="F8210" s="11" t="s">
        <v>1</v>
      </c>
      <c r="G8210" s="12">
        <f t="shared" si="640"/>
        <v>1</v>
      </c>
      <c r="H8210" s="12" t="b">
        <f t="shared" si="641"/>
        <v>1</v>
      </c>
      <c r="I8210" s="12" t="b">
        <f t="shared" si="642"/>
        <v>0</v>
      </c>
      <c r="J8210" s="12" t="b">
        <f t="shared" si="643"/>
        <v>0</v>
      </c>
      <c r="K8210" s="9" t="b">
        <f t="shared" si="644"/>
        <v>0</v>
      </c>
    </row>
    <row r="8211" spans="1:11" ht="15.75" customHeight="1" x14ac:dyDescent="0.15">
      <c r="A8211" t="s">
        <v>8166</v>
      </c>
      <c r="B8211" s="10">
        <v>8210</v>
      </c>
      <c r="C8211" s="39" t="s">
        <v>1</v>
      </c>
      <c r="D8211" s="40">
        <v>0</v>
      </c>
      <c r="E8211" s="40">
        <v>0</v>
      </c>
      <c r="F8211" s="11" t="s">
        <v>2</v>
      </c>
      <c r="G8211" s="12">
        <f t="shared" si="640"/>
        <v>0</v>
      </c>
      <c r="H8211" s="12" t="b">
        <f t="shared" si="641"/>
        <v>0</v>
      </c>
      <c r="I8211" s="12" t="b">
        <f t="shared" si="642"/>
        <v>1</v>
      </c>
      <c r="J8211" s="12" t="b">
        <f t="shared" si="643"/>
        <v>0</v>
      </c>
      <c r="K8211" s="9" t="b">
        <f t="shared" si="644"/>
        <v>0</v>
      </c>
    </row>
    <row r="8212" spans="1:11" ht="15.75" customHeight="1" x14ac:dyDescent="0.15">
      <c r="A8212" t="s">
        <v>8167</v>
      </c>
      <c r="B8212" s="10">
        <v>8211</v>
      </c>
      <c r="C8212" s="39" t="s">
        <v>1</v>
      </c>
      <c r="D8212" s="40">
        <v>2</v>
      </c>
      <c r="E8212" s="40">
        <v>0</v>
      </c>
      <c r="F8212" s="11" t="s">
        <v>1</v>
      </c>
      <c r="G8212" s="12">
        <f t="shared" si="640"/>
        <v>1</v>
      </c>
      <c r="H8212" s="12" t="b">
        <f t="shared" si="641"/>
        <v>1</v>
      </c>
      <c r="I8212" s="12" t="b">
        <f t="shared" si="642"/>
        <v>0</v>
      </c>
      <c r="J8212" s="12" t="b">
        <f t="shared" si="643"/>
        <v>0</v>
      </c>
      <c r="K8212" s="9" t="b">
        <f t="shared" si="644"/>
        <v>0</v>
      </c>
    </row>
    <row r="8213" spans="1:11" ht="15.75" customHeight="1" x14ac:dyDescent="0.15">
      <c r="A8213" t="s">
        <v>8168</v>
      </c>
      <c r="B8213" s="10">
        <v>8212</v>
      </c>
      <c r="C8213" s="39" t="s">
        <v>1</v>
      </c>
      <c r="D8213" s="40">
        <v>1</v>
      </c>
      <c r="E8213" s="40">
        <v>1</v>
      </c>
      <c r="F8213" s="11" t="s">
        <v>1</v>
      </c>
      <c r="G8213" s="12">
        <f t="shared" si="640"/>
        <v>1</v>
      </c>
      <c r="H8213" s="12" t="b">
        <f t="shared" si="641"/>
        <v>1</v>
      </c>
      <c r="I8213" s="12" t="b">
        <f t="shared" si="642"/>
        <v>0</v>
      </c>
      <c r="J8213" s="12" t="b">
        <f t="shared" si="643"/>
        <v>0</v>
      </c>
      <c r="K8213" s="9" t="b">
        <f t="shared" si="644"/>
        <v>0</v>
      </c>
    </row>
    <row r="8214" spans="1:11" ht="15.75" customHeight="1" x14ac:dyDescent="0.15">
      <c r="A8214" t="s">
        <v>8169</v>
      </c>
      <c r="B8214" s="10">
        <v>8213</v>
      </c>
      <c r="C8214" s="39" t="s">
        <v>2</v>
      </c>
      <c r="D8214" s="40">
        <v>1</v>
      </c>
      <c r="E8214" s="40">
        <v>1</v>
      </c>
      <c r="F8214" s="11" t="s">
        <v>1</v>
      </c>
      <c r="G8214" s="12">
        <f t="shared" si="640"/>
        <v>0</v>
      </c>
      <c r="H8214" s="12" t="b">
        <f t="shared" si="641"/>
        <v>0</v>
      </c>
      <c r="I8214" s="12" t="b">
        <f t="shared" si="642"/>
        <v>0</v>
      </c>
      <c r="J8214" s="12" t="b">
        <f t="shared" si="643"/>
        <v>0</v>
      </c>
      <c r="K8214" s="9" t="b">
        <f t="shared" si="644"/>
        <v>1</v>
      </c>
    </row>
    <row r="8215" spans="1:11" ht="15.75" customHeight="1" x14ac:dyDescent="0.15">
      <c r="A8215" t="s">
        <v>8170</v>
      </c>
      <c r="B8215" s="10">
        <v>8214</v>
      </c>
      <c r="C8215" s="39" t="s">
        <v>1</v>
      </c>
      <c r="D8215" s="40">
        <v>2</v>
      </c>
      <c r="E8215" s="40">
        <v>0</v>
      </c>
      <c r="F8215" s="11" t="s">
        <v>1</v>
      </c>
      <c r="G8215" s="12">
        <f t="shared" si="640"/>
        <v>1</v>
      </c>
      <c r="H8215" s="12" t="b">
        <f t="shared" si="641"/>
        <v>1</v>
      </c>
      <c r="I8215" s="12" t="b">
        <f t="shared" si="642"/>
        <v>0</v>
      </c>
      <c r="J8215" s="12" t="b">
        <f t="shared" si="643"/>
        <v>0</v>
      </c>
      <c r="K8215" s="9" t="b">
        <f t="shared" si="644"/>
        <v>0</v>
      </c>
    </row>
    <row r="8216" spans="1:11" ht="15.75" customHeight="1" x14ac:dyDescent="0.15">
      <c r="A8216" t="s">
        <v>8171</v>
      </c>
      <c r="B8216" s="10">
        <v>8215</v>
      </c>
      <c r="C8216" s="39" t="s">
        <v>1</v>
      </c>
      <c r="D8216" s="40">
        <v>0</v>
      </c>
      <c r="E8216" s="40">
        <v>0</v>
      </c>
      <c r="F8216" s="11" t="s">
        <v>1</v>
      </c>
      <c r="G8216" s="12">
        <f t="shared" si="640"/>
        <v>1</v>
      </c>
      <c r="H8216" s="12" t="b">
        <f t="shared" si="641"/>
        <v>1</v>
      </c>
      <c r="I8216" s="12" t="b">
        <f t="shared" si="642"/>
        <v>0</v>
      </c>
      <c r="J8216" s="12" t="b">
        <f t="shared" si="643"/>
        <v>0</v>
      </c>
      <c r="K8216" s="9" t="b">
        <f t="shared" si="644"/>
        <v>0</v>
      </c>
    </row>
    <row r="8217" spans="1:11" ht="15.75" customHeight="1" x14ac:dyDescent="0.15">
      <c r="A8217" t="s">
        <v>8172</v>
      </c>
      <c r="B8217" s="10">
        <v>8216</v>
      </c>
      <c r="C8217" s="39" t="s">
        <v>1</v>
      </c>
      <c r="D8217" s="40">
        <v>2</v>
      </c>
      <c r="E8217" s="40">
        <v>0</v>
      </c>
      <c r="F8217" s="11" t="s">
        <v>1</v>
      </c>
      <c r="G8217" s="12">
        <f t="shared" si="640"/>
        <v>1</v>
      </c>
      <c r="H8217" s="12" t="b">
        <f t="shared" si="641"/>
        <v>1</v>
      </c>
      <c r="I8217" s="12" t="b">
        <f t="shared" si="642"/>
        <v>0</v>
      </c>
      <c r="J8217" s="12" t="b">
        <f t="shared" si="643"/>
        <v>0</v>
      </c>
      <c r="K8217" s="9" t="b">
        <f t="shared" si="644"/>
        <v>0</v>
      </c>
    </row>
    <row r="8218" spans="1:11" ht="15.75" customHeight="1" x14ac:dyDescent="0.15">
      <c r="A8218" t="s">
        <v>8173</v>
      </c>
      <c r="B8218" s="10">
        <v>8217</v>
      </c>
      <c r="C8218" s="39" t="s">
        <v>2</v>
      </c>
      <c r="D8218" s="40">
        <v>0</v>
      </c>
      <c r="E8218" s="40">
        <v>2</v>
      </c>
      <c r="F8218" s="11" t="s">
        <v>2</v>
      </c>
      <c r="G8218" s="12">
        <f t="shared" si="640"/>
        <v>1</v>
      </c>
      <c r="H8218" s="12" t="b">
        <f t="shared" si="641"/>
        <v>0</v>
      </c>
      <c r="I8218" s="12" t="b">
        <f t="shared" si="642"/>
        <v>0</v>
      </c>
      <c r="J8218" s="12" t="b">
        <f t="shared" si="643"/>
        <v>1</v>
      </c>
      <c r="K8218" s="9" t="b">
        <f t="shared" si="644"/>
        <v>0</v>
      </c>
    </row>
    <row r="8219" spans="1:11" ht="15.75" customHeight="1" x14ac:dyDescent="0.15">
      <c r="A8219" t="s">
        <v>8174</v>
      </c>
      <c r="B8219" s="10">
        <v>8218</v>
      </c>
      <c r="C8219" s="39" t="s">
        <v>1</v>
      </c>
      <c r="D8219" s="40">
        <v>2</v>
      </c>
      <c r="E8219" s="40">
        <v>0</v>
      </c>
      <c r="F8219" s="11" t="s">
        <v>1</v>
      </c>
      <c r="G8219" s="12">
        <f t="shared" si="640"/>
        <v>1</v>
      </c>
      <c r="H8219" s="12" t="b">
        <f t="shared" si="641"/>
        <v>1</v>
      </c>
      <c r="I8219" s="12" t="b">
        <f t="shared" si="642"/>
        <v>0</v>
      </c>
      <c r="J8219" s="12" t="b">
        <f t="shared" si="643"/>
        <v>0</v>
      </c>
      <c r="K8219" s="9" t="b">
        <f t="shared" si="644"/>
        <v>0</v>
      </c>
    </row>
    <row r="8220" spans="1:11" ht="15.75" customHeight="1" x14ac:dyDescent="0.15">
      <c r="A8220" t="s">
        <v>8175</v>
      </c>
      <c r="B8220" s="10">
        <v>8219</v>
      </c>
      <c r="C8220" s="39" t="s">
        <v>1</v>
      </c>
      <c r="D8220" s="40">
        <v>1</v>
      </c>
      <c r="E8220" s="40">
        <v>1</v>
      </c>
      <c r="F8220" s="11" t="s">
        <v>2</v>
      </c>
      <c r="G8220" s="12">
        <f t="shared" si="640"/>
        <v>0</v>
      </c>
      <c r="H8220" s="12" t="b">
        <f t="shared" si="641"/>
        <v>0</v>
      </c>
      <c r="I8220" s="12" t="b">
        <f t="shared" si="642"/>
        <v>1</v>
      </c>
      <c r="J8220" s="12" t="b">
        <f t="shared" si="643"/>
        <v>0</v>
      </c>
      <c r="K8220" s="9" t="b">
        <f t="shared" si="644"/>
        <v>0</v>
      </c>
    </row>
    <row r="8221" spans="1:11" ht="15.75" customHeight="1" x14ac:dyDescent="0.15">
      <c r="A8221" t="s">
        <v>8176</v>
      </c>
      <c r="B8221" s="10">
        <v>8220</v>
      </c>
      <c r="C8221" s="39" t="s">
        <v>1</v>
      </c>
      <c r="D8221" s="40">
        <v>2</v>
      </c>
      <c r="E8221" s="40">
        <v>0</v>
      </c>
      <c r="F8221" s="11" t="s">
        <v>1</v>
      </c>
      <c r="G8221" s="12">
        <f t="shared" si="640"/>
        <v>1</v>
      </c>
      <c r="H8221" s="12" t="b">
        <f t="shared" si="641"/>
        <v>1</v>
      </c>
      <c r="I8221" s="12" t="b">
        <f t="shared" si="642"/>
        <v>0</v>
      </c>
      <c r="J8221" s="12" t="b">
        <f t="shared" si="643"/>
        <v>0</v>
      </c>
      <c r="K8221" s="9" t="b">
        <f t="shared" si="644"/>
        <v>0</v>
      </c>
    </row>
    <row r="8222" spans="1:11" ht="15.75" customHeight="1" x14ac:dyDescent="0.15">
      <c r="A8222" t="s">
        <v>8177</v>
      </c>
      <c r="B8222" s="10">
        <v>8221</v>
      </c>
      <c r="C8222" s="39" t="s">
        <v>1</v>
      </c>
      <c r="D8222" s="40">
        <v>1</v>
      </c>
      <c r="E8222" s="40">
        <v>1</v>
      </c>
      <c r="F8222" s="11" t="s">
        <v>2</v>
      </c>
      <c r="G8222" s="12">
        <f t="shared" si="640"/>
        <v>0</v>
      </c>
      <c r="H8222" s="12" t="b">
        <f t="shared" si="641"/>
        <v>0</v>
      </c>
      <c r="I8222" s="12" t="b">
        <f t="shared" si="642"/>
        <v>1</v>
      </c>
      <c r="J8222" s="12" t="b">
        <f t="shared" si="643"/>
        <v>0</v>
      </c>
      <c r="K8222" s="9" t="b">
        <f t="shared" si="644"/>
        <v>0</v>
      </c>
    </row>
    <row r="8223" spans="1:11" ht="15.75" customHeight="1" x14ac:dyDescent="0.15">
      <c r="A8223" t="s">
        <v>8178</v>
      </c>
      <c r="B8223" s="10">
        <v>8222</v>
      </c>
      <c r="C8223" s="39" t="s">
        <v>1</v>
      </c>
      <c r="D8223" s="40">
        <v>2</v>
      </c>
      <c r="E8223" s="40">
        <v>0</v>
      </c>
      <c r="F8223" s="11" t="s">
        <v>1</v>
      </c>
      <c r="G8223" s="12">
        <f t="shared" si="640"/>
        <v>1</v>
      </c>
      <c r="H8223" s="12" t="b">
        <f t="shared" si="641"/>
        <v>1</v>
      </c>
      <c r="I8223" s="12" t="b">
        <f t="shared" si="642"/>
        <v>0</v>
      </c>
      <c r="J8223" s="12" t="b">
        <f t="shared" si="643"/>
        <v>0</v>
      </c>
      <c r="K8223" s="9" t="b">
        <f t="shared" si="644"/>
        <v>0</v>
      </c>
    </row>
    <row r="8224" spans="1:11" ht="15.75" customHeight="1" x14ac:dyDescent="0.15">
      <c r="A8224" t="s">
        <v>8179</v>
      </c>
      <c r="B8224" s="10">
        <v>8223</v>
      </c>
      <c r="C8224" s="39" t="s">
        <v>1</v>
      </c>
      <c r="D8224" s="40">
        <v>2</v>
      </c>
      <c r="E8224" s="40">
        <v>0</v>
      </c>
      <c r="F8224" s="11" t="s">
        <v>2</v>
      </c>
      <c r="G8224" s="12">
        <f t="shared" si="640"/>
        <v>0</v>
      </c>
      <c r="H8224" s="12" t="b">
        <f t="shared" si="641"/>
        <v>0</v>
      </c>
      <c r="I8224" s="12" t="b">
        <f t="shared" si="642"/>
        <v>1</v>
      </c>
      <c r="J8224" s="12" t="b">
        <f t="shared" si="643"/>
        <v>0</v>
      </c>
      <c r="K8224" s="9" t="b">
        <f t="shared" si="644"/>
        <v>0</v>
      </c>
    </row>
    <row r="8225" spans="1:11" ht="15.75" customHeight="1" x14ac:dyDescent="0.15">
      <c r="A8225" t="s">
        <v>8180</v>
      </c>
      <c r="B8225" s="10">
        <v>8224</v>
      </c>
      <c r="C8225" s="39" t="s">
        <v>1</v>
      </c>
      <c r="D8225" s="40">
        <v>2</v>
      </c>
      <c r="E8225" s="40">
        <v>0</v>
      </c>
      <c r="F8225" s="11" t="s">
        <v>1</v>
      </c>
      <c r="G8225" s="12">
        <f t="shared" si="640"/>
        <v>1</v>
      </c>
      <c r="H8225" s="12" t="b">
        <f t="shared" si="641"/>
        <v>1</v>
      </c>
      <c r="I8225" s="12" t="b">
        <f t="shared" si="642"/>
        <v>0</v>
      </c>
      <c r="J8225" s="12" t="b">
        <f t="shared" si="643"/>
        <v>0</v>
      </c>
      <c r="K8225" s="9" t="b">
        <f t="shared" si="644"/>
        <v>0</v>
      </c>
    </row>
    <row r="8226" spans="1:11" ht="15.75" customHeight="1" x14ac:dyDescent="0.15">
      <c r="A8226" t="s">
        <v>8181</v>
      </c>
      <c r="B8226" s="10">
        <v>8225</v>
      </c>
      <c r="C8226" s="39" t="s">
        <v>1</v>
      </c>
      <c r="D8226" s="40">
        <v>2</v>
      </c>
      <c r="E8226" s="40">
        <v>0</v>
      </c>
      <c r="F8226" s="11" t="s">
        <v>2</v>
      </c>
      <c r="G8226" s="12">
        <f t="shared" si="640"/>
        <v>0</v>
      </c>
      <c r="H8226" s="12" t="b">
        <f t="shared" si="641"/>
        <v>0</v>
      </c>
      <c r="I8226" s="12" t="b">
        <f t="shared" si="642"/>
        <v>1</v>
      </c>
      <c r="J8226" s="12" t="b">
        <f t="shared" si="643"/>
        <v>0</v>
      </c>
      <c r="K8226" s="9" t="b">
        <f t="shared" si="644"/>
        <v>0</v>
      </c>
    </row>
    <row r="8227" spans="1:11" ht="15.75" customHeight="1" x14ac:dyDescent="0.15">
      <c r="A8227" t="s">
        <v>8182</v>
      </c>
      <c r="B8227" s="10">
        <v>8226</v>
      </c>
      <c r="C8227" s="39" t="s">
        <v>1</v>
      </c>
      <c r="D8227" s="40">
        <v>0</v>
      </c>
      <c r="E8227" s="40">
        <v>0</v>
      </c>
      <c r="F8227" s="11" t="s">
        <v>1</v>
      </c>
      <c r="G8227" s="12">
        <f t="shared" si="640"/>
        <v>1</v>
      </c>
      <c r="H8227" s="12" t="b">
        <f t="shared" si="641"/>
        <v>1</v>
      </c>
      <c r="I8227" s="12" t="b">
        <f t="shared" si="642"/>
        <v>0</v>
      </c>
      <c r="J8227" s="12" t="b">
        <f t="shared" si="643"/>
        <v>0</v>
      </c>
      <c r="K8227" s="9" t="b">
        <f t="shared" si="644"/>
        <v>0</v>
      </c>
    </row>
    <row r="8228" spans="1:11" ht="15.75" customHeight="1" x14ac:dyDescent="0.15">
      <c r="A8228" t="s">
        <v>8183</v>
      </c>
      <c r="B8228" s="10">
        <v>8227</v>
      </c>
      <c r="C8228" s="39" t="s">
        <v>1</v>
      </c>
      <c r="D8228" s="40">
        <v>1</v>
      </c>
      <c r="E8228" s="40">
        <v>1</v>
      </c>
      <c r="F8228" s="11" t="s">
        <v>1</v>
      </c>
      <c r="G8228" s="12">
        <f t="shared" si="640"/>
        <v>1</v>
      </c>
      <c r="H8228" s="12" t="b">
        <f t="shared" si="641"/>
        <v>1</v>
      </c>
      <c r="I8228" s="12" t="b">
        <f t="shared" si="642"/>
        <v>0</v>
      </c>
      <c r="J8228" s="12" t="b">
        <f t="shared" si="643"/>
        <v>0</v>
      </c>
      <c r="K8228" s="9" t="b">
        <f t="shared" si="644"/>
        <v>0</v>
      </c>
    </row>
    <row r="8229" spans="1:11" ht="15.75" customHeight="1" x14ac:dyDescent="0.15">
      <c r="A8229" t="s">
        <v>8184</v>
      </c>
      <c r="B8229" s="10">
        <v>8228</v>
      </c>
      <c r="C8229" s="39" t="s">
        <v>1</v>
      </c>
      <c r="D8229" s="40">
        <v>2</v>
      </c>
      <c r="E8229" s="40">
        <v>0</v>
      </c>
      <c r="F8229" s="11" t="s">
        <v>2</v>
      </c>
      <c r="G8229" s="12">
        <f t="shared" si="640"/>
        <v>0</v>
      </c>
      <c r="H8229" s="12" t="b">
        <f t="shared" si="641"/>
        <v>0</v>
      </c>
      <c r="I8229" s="12" t="b">
        <f t="shared" si="642"/>
        <v>1</v>
      </c>
      <c r="J8229" s="12" t="b">
        <f t="shared" si="643"/>
        <v>0</v>
      </c>
      <c r="K8229" s="9" t="b">
        <f t="shared" si="644"/>
        <v>0</v>
      </c>
    </row>
    <row r="8230" spans="1:11" ht="15.75" customHeight="1" x14ac:dyDescent="0.15">
      <c r="A8230" t="s">
        <v>8185</v>
      </c>
      <c r="B8230" s="10">
        <v>8229</v>
      </c>
      <c r="C8230" s="39" t="s">
        <v>2</v>
      </c>
      <c r="D8230" s="40">
        <v>0</v>
      </c>
      <c r="E8230" s="40">
        <v>2</v>
      </c>
      <c r="F8230" s="11" t="s">
        <v>1</v>
      </c>
      <c r="G8230" s="12">
        <f t="shared" si="640"/>
        <v>0</v>
      </c>
      <c r="H8230" s="12" t="b">
        <f t="shared" si="641"/>
        <v>0</v>
      </c>
      <c r="I8230" s="12" t="b">
        <f t="shared" si="642"/>
        <v>0</v>
      </c>
      <c r="J8230" s="12" t="b">
        <f t="shared" si="643"/>
        <v>0</v>
      </c>
      <c r="K8230" s="9" t="b">
        <f t="shared" si="644"/>
        <v>1</v>
      </c>
    </row>
    <row r="8231" spans="1:11" ht="15.75" customHeight="1" x14ac:dyDescent="0.15">
      <c r="A8231" t="s">
        <v>8186</v>
      </c>
      <c r="B8231" s="10">
        <v>8230</v>
      </c>
      <c r="C8231" s="39" t="s">
        <v>1</v>
      </c>
      <c r="D8231" s="40">
        <v>2</v>
      </c>
      <c r="E8231" s="40">
        <v>0</v>
      </c>
      <c r="F8231" s="11" t="s">
        <v>1</v>
      </c>
      <c r="G8231" s="12">
        <f t="shared" si="640"/>
        <v>1</v>
      </c>
      <c r="H8231" s="12" t="b">
        <f t="shared" si="641"/>
        <v>1</v>
      </c>
      <c r="I8231" s="12" t="b">
        <f t="shared" si="642"/>
        <v>0</v>
      </c>
      <c r="J8231" s="12" t="b">
        <f t="shared" si="643"/>
        <v>0</v>
      </c>
      <c r="K8231" s="9" t="b">
        <f t="shared" si="644"/>
        <v>0</v>
      </c>
    </row>
    <row r="8232" spans="1:11" ht="15.75" customHeight="1" x14ac:dyDescent="0.15">
      <c r="A8232" t="s">
        <v>8187</v>
      </c>
      <c r="B8232" s="10">
        <v>8231</v>
      </c>
      <c r="C8232" s="39" t="s">
        <v>1</v>
      </c>
      <c r="D8232" s="40">
        <v>2</v>
      </c>
      <c r="E8232" s="40">
        <v>0</v>
      </c>
      <c r="F8232" s="11" t="s">
        <v>1</v>
      </c>
      <c r="G8232" s="12">
        <f t="shared" si="640"/>
        <v>1</v>
      </c>
      <c r="H8232" s="12" t="b">
        <f t="shared" si="641"/>
        <v>1</v>
      </c>
      <c r="I8232" s="12" t="b">
        <f t="shared" si="642"/>
        <v>0</v>
      </c>
      <c r="J8232" s="12" t="b">
        <f t="shared" si="643"/>
        <v>0</v>
      </c>
      <c r="K8232" s="9" t="b">
        <f t="shared" si="644"/>
        <v>0</v>
      </c>
    </row>
    <row r="8233" spans="1:11" ht="15.75" customHeight="1" x14ac:dyDescent="0.15">
      <c r="A8233" t="s">
        <v>8188</v>
      </c>
      <c r="B8233" s="10">
        <v>8232</v>
      </c>
      <c r="C8233" s="39" t="s">
        <v>2</v>
      </c>
      <c r="D8233" s="40">
        <v>0</v>
      </c>
      <c r="E8233" s="40">
        <v>2</v>
      </c>
      <c r="F8233" s="11" t="s">
        <v>1</v>
      </c>
      <c r="G8233" s="12">
        <f t="shared" si="640"/>
        <v>0</v>
      </c>
      <c r="H8233" s="12" t="b">
        <f t="shared" si="641"/>
        <v>0</v>
      </c>
      <c r="I8233" s="12" t="b">
        <f t="shared" si="642"/>
        <v>0</v>
      </c>
      <c r="J8233" s="12" t="b">
        <f t="shared" si="643"/>
        <v>0</v>
      </c>
      <c r="K8233" s="9" t="b">
        <f t="shared" si="644"/>
        <v>1</v>
      </c>
    </row>
    <row r="8234" spans="1:11" ht="15.75" customHeight="1" x14ac:dyDescent="0.15">
      <c r="A8234" t="s">
        <v>8189</v>
      </c>
      <c r="B8234" s="10">
        <v>8233</v>
      </c>
      <c r="C8234" s="39" t="s">
        <v>1</v>
      </c>
      <c r="D8234" s="40">
        <v>0</v>
      </c>
      <c r="E8234" s="40">
        <v>0</v>
      </c>
      <c r="F8234" s="11" t="s">
        <v>2</v>
      </c>
      <c r="G8234" s="12">
        <f t="shared" si="640"/>
        <v>0</v>
      </c>
      <c r="H8234" s="12" t="b">
        <f t="shared" si="641"/>
        <v>0</v>
      </c>
      <c r="I8234" s="12" t="b">
        <f t="shared" si="642"/>
        <v>1</v>
      </c>
      <c r="J8234" s="12" t="b">
        <f t="shared" si="643"/>
        <v>0</v>
      </c>
      <c r="K8234" s="9" t="b">
        <f t="shared" si="644"/>
        <v>0</v>
      </c>
    </row>
    <row r="8235" spans="1:11" ht="15.75" customHeight="1" x14ac:dyDescent="0.15">
      <c r="A8235" t="s">
        <v>8190</v>
      </c>
      <c r="B8235" s="10">
        <v>8234</v>
      </c>
      <c r="C8235" s="39" t="s">
        <v>1</v>
      </c>
      <c r="D8235" s="40">
        <v>2</v>
      </c>
      <c r="E8235" s="40">
        <v>0</v>
      </c>
      <c r="F8235" s="11" t="s">
        <v>2</v>
      </c>
      <c r="G8235" s="12">
        <f t="shared" si="640"/>
        <v>0</v>
      </c>
      <c r="H8235" s="12" t="b">
        <f t="shared" si="641"/>
        <v>0</v>
      </c>
      <c r="I8235" s="12" t="b">
        <f t="shared" si="642"/>
        <v>1</v>
      </c>
      <c r="J8235" s="12" t="b">
        <f t="shared" si="643"/>
        <v>0</v>
      </c>
      <c r="K8235" s="9" t="b">
        <f t="shared" si="644"/>
        <v>0</v>
      </c>
    </row>
    <row r="8236" spans="1:11" ht="15.75" customHeight="1" x14ac:dyDescent="0.15">
      <c r="A8236" t="s">
        <v>8191</v>
      </c>
      <c r="B8236" s="10">
        <v>8235</v>
      </c>
      <c r="C8236" s="39" t="s">
        <v>1</v>
      </c>
      <c r="D8236" s="40">
        <v>2</v>
      </c>
      <c r="E8236" s="40">
        <v>0</v>
      </c>
      <c r="F8236" s="11" t="s">
        <v>1</v>
      </c>
      <c r="G8236" s="12">
        <f t="shared" si="640"/>
        <v>1</v>
      </c>
      <c r="H8236" s="12" t="b">
        <f t="shared" si="641"/>
        <v>1</v>
      </c>
      <c r="I8236" s="12" t="b">
        <f t="shared" si="642"/>
        <v>0</v>
      </c>
      <c r="J8236" s="12" t="b">
        <f t="shared" si="643"/>
        <v>0</v>
      </c>
      <c r="K8236" s="9" t="b">
        <f t="shared" si="644"/>
        <v>0</v>
      </c>
    </row>
    <row r="8237" spans="1:11" ht="15.75" customHeight="1" x14ac:dyDescent="0.15">
      <c r="A8237" t="s">
        <v>8192</v>
      </c>
      <c r="B8237" s="10">
        <v>8236</v>
      </c>
      <c r="C8237" s="39" t="s">
        <v>1</v>
      </c>
      <c r="D8237" s="40">
        <v>1</v>
      </c>
      <c r="E8237" s="40">
        <v>1</v>
      </c>
      <c r="F8237" s="11" t="s">
        <v>1</v>
      </c>
      <c r="G8237" s="12">
        <f t="shared" si="640"/>
        <v>1</v>
      </c>
      <c r="H8237" s="12" t="b">
        <f t="shared" si="641"/>
        <v>1</v>
      </c>
      <c r="I8237" s="12" t="b">
        <f t="shared" si="642"/>
        <v>0</v>
      </c>
      <c r="J8237" s="12" t="b">
        <f t="shared" si="643"/>
        <v>0</v>
      </c>
      <c r="K8237" s="9" t="b">
        <f t="shared" si="644"/>
        <v>0</v>
      </c>
    </row>
    <row r="8238" spans="1:11" ht="15.75" customHeight="1" x14ac:dyDescent="0.15">
      <c r="A8238" t="s">
        <v>1282</v>
      </c>
      <c r="B8238" s="10">
        <v>8237</v>
      </c>
      <c r="C8238" s="39" t="s">
        <v>1</v>
      </c>
      <c r="D8238" s="40">
        <v>0</v>
      </c>
      <c r="E8238" s="40">
        <v>0</v>
      </c>
      <c r="F8238" s="11" t="s">
        <v>1</v>
      </c>
      <c r="G8238" s="12">
        <f t="shared" si="640"/>
        <v>1</v>
      </c>
      <c r="H8238" s="12" t="b">
        <f t="shared" si="641"/>
        <v>1</v>
      </c>
      <c r="I8238" s="12" t="b">
        <f t="shared" si="642"/>
        <v>0</v>
      </c>
      <c r="J8238" s="12" t="b">
        <f t="shared" si="643"/>
        <v>0</v>
      </c>
      <c r="K8238" s="9" t="b">
        <f t="shared" si="644"/>
        <v>0</v>
      </c>
    </row>
    <row r="8239" spans="1:11" ht="15.75" customHeight="1" x14ac:dyDescent="0.15">
      <c r="A8239" t="s">
        <v>8193</v>
      </c>
      <c r="B8239" s="10">
        <v>8238</v>
      </c>
      <c r="C8239" s="39" t="s">
        <v>1</v>
      </c>
      <c r="D8239" s="40">
        <v>1</v>
      </c>
      <c r="E8239" s="40">
        <v>1</v>
      </c>
      <c r="F8239" s="11" t="s">
        <v>2</v>
      </c>
      <c r="G8239" s="12">
        <f t="shared" si="640"/>
        <v>0</v>
      </c>
      <c r="H8239" s="12" t="b">
        <f t="shared" si="641"/>
        <v>0</v>
      </c>
      <c r="I8239" s="12" t="b">
        <f t="shared" si="642"/>
        <v>1</v>
      </c>
      <c r="J8239" s="12" t="b">
        <f t="shared" si="643"/>
        <v>0</v>
      </c>
      <c r="K8239" s="9" t="b">
        <f t="shared" si="644"/>
        <v>0</v>
      </c>
    </row>
    <row r="8240" spans="1:11" ht="15.75" customHeight="1" x14ac:dyDescent="0.15">
      <c r="A8240" t="s">
        <v>8194</v>
      </c>
      <c r="B8240" s="10">
        <v>8239</v>
      </c>
      <c r="C8240" s="39" t="s">
        <v>1</v>
      </c>
      <c r="D8240" s="40">
        <v>2</v>
      </c>
      <c r="E8240" s="40">
        <v>0</v>
      </c>
      <c r="F8240" s="11" t="s">
        <v>2</v>
      </c>
      <c r="G8240" s="12">
        <f t="shared" si="640"/>
        <v>0</v>
      </c>
      <c r="H8240" s="12" t="b">
        <f t="shared" si="641"/>
        <v>0</v>
      </c>
      <c r="I8240" s="12" t="b">
        <f t="shared" si="642"/>
        <v>1</v>
      </c>
      <c r="J8240" s="12" t="b">
        <f t="shared" si="643"/>
        <v>0</v>
      </c>
      <c r="K8240" s="9" t="b">
        <f t="shared" si="644"/>
        <v>0</v>
      </c>
    </row>
    <row r="8241" spans="1:11" ht="15.75" customHeight="1" x14ac:dyDescent="0.15">
      <c r="A8241" t="s">
        <v>8195</v>
      </c>
      <c r="B8241" s="10">
        <v>8240</v>
      </c>
      <c r="C8241" s="39" t="s">
        <v>1</v>
      </c>
      <c r="D8241" s="40">
        <v>2</v>
      </c>
      <c r="E8241" s="40">
        <v>0</v>
      </c>
      <c r="F8241" s="11" t="s">
        <v>1</v>
      </c>
      <c r="G8241" s="12">
        <f t="shared" si="640"/>
        <v>1</v>
      </c>
      <c r="H8241" s="12" t="b">
        <f t="shared" si="641"/>
        <v>1</v>
      </c>
      <c r="I8241" s="12" t="b">
        <f t="shared" si="642"/>
        <v>0</v>
      </c>
      <c r="J8241" s="12" t="b">
        <f t="shared" si="643"/>
        <v>0</v>
      </c>
      <c r="K8241" s="9" t="b">
        <f t="shared" si="644"/>
        <v>0</v>
      </c>
    </row>
    <row r="8242" spans="1:11" ht="15.75" customHeight="1" x14ac:dyDescent="0.15">
      <c r="A8242" t="s">
        <v>8196</v>
      </c>
      <c r="B8242" s="10">
        <v>8241</v>
      </c>
      <c r="C8242" s="39" t="s">
        <v>1</v>
      </c>
      <c r="D8242" s="40">
        <v>2</v>
      </c>
      <c r="E8242" s="40">
        <v>0</v>
      </c>
      <c r="F8242" s="11" t="s">
        <v>1</v>
      </c>
      <c r="G8242" s="12">
        <f t="shared" si="640"/>
        <v>1</v>
      </c>
      <c r="H8242" s="12" t="b">
        <f t="shared" si="641"/>
        <v>1</v>
      </c>
      <c r="I8242" s="12" t="b">
        <f t="shared" si="642"/>
        <v>0</v>
      </c>
      <c r="J8242" s="12" t="b">
        <f t="shared" si="643"/>
        <v>0</v>
      </c>
      <c r="K8242" s="9" t="b">
        <f t="shared" si="644"/>
        <v>0</v>
      </c>
    </row>
    <row r="8243" spans="1:11" ht="15.75" customHeight="1" x14ac:dyDescent="0.15">
      <c r="A8243" t="s">
        <v>8197</v>
      </c>
      <c r="B8243" s="10">
        <v>8242</v>
      </c>
      <c r="C8243" s="39" t="s">
        <v>1</v>
      </c>
      <c r="D8243" s="40">
        <v>2</v>
      </c>
      <c r="E8243" s="40">
        <v>0</v>
      </c>
      <c r="F8243" s="11" t="s">
        <v>1</v>
      </c>
      <c r="G8243" s="12">
        <f t="shared" si="640"/>
        <v>1</v>
      </c>
      <c r="H8243" s="12" t="b">
        <f t="shared" si="641"/>
        <v>1</v>
      </c>
      <c r="I8243" s="12" t="b">
        <f t="shared" si="642"/>
        <v>0</v>
      </c>
      <c r="J8243" s="12" t="b">
        <f t="shared" si="643"/>
        <v>0</v>
      </c>
      <c r="K8243" s="9" t="b">
        <f t="shared" si="644"/>
        <v>0</v>
      </c>
    </row>
    <row r="8244" spans="1:11" ht="15.75" customHeight="1" x14ac:dyDescent="0.15">
      <c r="A8244" t="s">
        <v>8198</v>
      </c>
      <c r="B8244" s="10">
        <v>8243</v>
      </c>
      <c r="C8244" s="39" t="s">
        <v>1</v>
      </c>
      <c r="D8244" s="40">
        <v>0</v>
      </c>
      <c r="E8244" s="40">
        <v>0</v>
      </c>
      <c r="F8244" s="11" t="s">
        <v>1</v>
      </c>
      <c r="G8244" s="12">
        <f t="shared" si="640"/>
        <v>1</v>
      </c>
      <c r="H8244" s="12" t="b">
        <f t="shared" si="641"/>
        <v>1</v>
      </c>
      <c r="I8244" s="12" t="b">
        <f t="shared" si="642"/>
        <v>0</v>
      </c>
      <c r="J8244" s="12" t="b">
        <f t="shared" si="643"/>
        <v>0</v>
      </c>
      <c r="K8244" s="9" t="b">
        <f t="shared" si="644"/>
        <v>0</v>
      </c>
    </row>
    <row r="8245" spans="1:11" ht="15.75" customHeight="1" x14ac:dyDescent="0.15">
      <c r="A8245" t="s">
        <v>8199</v>
      </c>
      <c r="B8245" s="10">
        <v>8244</v>
      </c>
      <c r="C8245" s="39" t="s">
        <v>2</v>
      </c>
      <c r="D8245" s="40">
        <v>0</v>
      </c>
      <c r="E8245" s="40">
        <v>2</v>
      </c>
      <c r="F8245" s="11" t="s">
        <v>2</v>
      </c>
      <c r="G8245" s="12">
        <f t="shared" si="640"/>
        <v>1</v>
      </c>
      <c r="H8245" s="12" t="b">
        <f t="shared" si="641"/>
        <v>0</v>
      </c>
      <c r="I8245" s="12" t="b">
        <f t="shared" si="642"/>
        <v>0</v>
      </c>
      <c r="J8245" s="12" t="b">
        <f t="shared" si="643"/>
        <v>1</v>
      </c>
      <c r="K8245" s="9" t="b">
        <f t="shared" si="644"/>
        <v>0</v>
      </c>
    </row>
    <row r="8246" spans="1:11" ht="15.75" customHeight="1" x14ac:dyDescent="0.15">
      <c r="A8246" t="s">
        <v>8200</v>
      </c>
      <c r="B8246" s="10">
        <v>8245</v>
      </c>
      <c r="C8246" s="39" t="s">
        <v>1</v>
      </c>
      <c r="D8246" s="40">
        <v>1</v>
      </c>
      <c r="E8246" s="40">
        <v>1</v>
      </c>
      <c r="F8246" s="11" t="s">
        <v>2</v>
      </c>
      <c r="G8246" s="12">
        <f t="shared" si="640"/>
        <v>0</v>
      </c>
      <c r="H8246" s="12" t="b">
        <f t="shared" si="641"/>
        <v>0</v>
      </c>
      <c r="I8246" s="12" t="b">
        <f t="shared" si="642"/>
        <v>1</v>
      </c>
      <c r="J8246" s="12" t="b">
        <f t="shared" si="643"/>
        <v>0</v>
      </c>
      <c r="K8246" s="9" t="b">
        <f t="shared" si="644"/>
        <v>0</v>
      </c>
    </row>
    <row r="8247" spans="1:11" ht="15.75" customHeight="1" x14ac:dyDescent="0.15">
      <c r="A8247" t="s">
        <v>8201</v>
      </c>
      <c r="B8247" s="10">
        <v>8246</v>
      </c>
      <c r="C8247" s="39" t="s">
        <v>1</v>
      </c>
      <c r="D8247" s="40">
        <v>2</v>
      </c>
      <c r="E8247" s="40">
        <v>0</v>
      </c>
      <c r="F8247" s="11" t="s">
        <v>1</v>
      </c>
      <c r="G8247" s="12">
        <f t="shared" si="640"/>
        <v>1</v>
      </c>
      <c r="H8247" s="12" t="b">
        <f t="shared" si="641"/>
        <v>1</v>
      </c>
      <c r="I8247" s="12" t="b">
        <f t="shared" si="642"/>
        <v>0</v>
      </c>
      <c r="J8247" s="12" t="b">
        <f t="shared" si="643"/>
        <v>0</v>
      </c>
      <c r="K8247" s="9" t="b">
        <f t="shared" si="644"/>
        <v>0</v>
      </c>
    </row>
    <row r="8248" spans="1:11" ht="15.75" customHeight="1" x14ac:dyDescent="0.15">
      <c r="A8248" t="s">
        <v>8202</v>
      </c>
      <c r="B8248" s="10">
        <v>8247</v>
      </c>
      <c r="C8248" s="39" t="s">
        <v>1</v>
      </c>
      <c r="D8248" s="40">
        <v>2</v>
      </c>
      <c r="E8248" s="40">
        <v>0</v>
      </c>
      <c r="F8248" s="11" t="s">
        <v>2</v>
      </c>
      <c r="G8248" s="12">
        <f t="shared" si="640"/>
        <v>0</v>
      </c>
      <c r="H8248" s="12" t="b">
        <f t="shared" si="641"/>
        <v>0</v>
      </c>
      <c r="I8248" s="12" t="b">
        <f t="shared" si="642"/>
        <v>1</v>
      </c>
      <c r="J8248" s="12" t="b">
        <f t="shared" si="643"/>
        <v>0</v>
      </c>
      <c r="K8248" s="9" t="b">
        <f t="shared" si="644"/>
        <v>0</v>
      </c>
    </row>
    <row r="8249" spans="1:11" ht="15.75" customHeight="1" x14ac:dyDescent="0.15">
      <c r="A8249" t="s">
        <v>8203</v>
      </c>
      <c r="B8249" s="10">
        <v>8248</v>
      </c>
      <c r="C8249" s="39" t="s">
        <v>1</v>
      </c>
      <c r="D8249" s="40">
        <v>2</v>
      </c>
      <c r="E8249" s="40">
        <v>0</v>
      </c>
      <c r="F8249" s="11" t="s">
        <v>1</v>
      </c>
      <c r="G8249" s="12">
        <f t="shared" si="640"/>
        <v>1</v>
      </c>
      <c r="H8249" s="12" t="b">
        <f t="shared" si="641"/>
        <v>1</v>
      </c>
      <c r="I8249" s="12" t="b">
        <f t="shared" si="642"/>
        <v>0</v>
      </c>
      <c r="J8249" s="12" t="b">
        <f t="shared" si="643"/>
        <v>0</v>
      </c>
      <c r="K8249" s="9" t="b">
        <f t="shared" si="644"/>
        <v>0</v>
      </c>
    </row>
    <row r="8250" spans="1:11" ht="15.75" customHeight="1" x14ac:dyDescent="0.15">
      <c r="A8250" t="s">
        <v>8204</v>
      </c>
      <c r="B8250" s="10">
        <v>8249</v>
      </c>
      <c r="C8250" s="39" t="s">
        <v>2</v>
      </c>
      <c r="D8250" s="40">
        <v>1</v>
      </c>
      <c r="E8250" s="40">
        <v>1</v>
      </c>
      <c r="F8250" s="11" t="s">
        <v>2</v>
      </c>
      <c r="G8250" s="12">
        <f t="shared" si="640"/>
        <v>1</v>
      </c>
      <c r="H8250" s="12" t="b">
        <f t="shared" si="641"/>
        <v>0</v>
      </c>
      <c r="I8250" s="12" t="b">
        <f t="shared" si="642"/>
        <v>0</v>
      </c>
      <c r="J8250" s="12" t="b">
        <f t="shared" si="643"/>
        <v>1</v>
      </c>
      <c r="K8250" s="9" t="b">
        <f t="shared" si="644"/>
        <v>0</v>
      </c>
    </row>
    <row r="8251" spans="1:11" ht="15.75" customHeight="1" x14ac:dyDescent="0.15">
      <c r="A8251" t="s">
        <v>8205</v>
      </c>
      <c r="B8251" s="10">
        <v>8250</v>
      </c>
      <c r="C8251" s="39" t="s">
        <v>1</v>
      </c>
      <c r="D8251" s="40">
        <v>2</v>
      </c>
      <c r="E8251" s="40">
        <v>0</v>
      </c>
      <c r="F8251" s="11" t="s">
        <v>1</v>
      </c>
      <c r="G8251" s="12">
        <f t="shared" si="640"/>
        <v>1</v>
      </c>
      <c r="H8251" s="12" t="b">
        <f t="shared" si="641"/>
        <v>1</v>
      </c>
      <c r="I8251" s="12" t="b">
        <f t="shared" si="642"/>
        <v>0</v>
      </c>
      <c r="J8251" s="12" t="b">
        <f t="shared" si="643"/>
        <v>0</v>
      </c>
      <c r="K8251" s="9" t="b">
        <f t="shared" si="644"/>
        <v>0</v>
      </c>
    </row>
    <row r="8252" spans="1:11" ht="15.75" customHeight="1" x14ac:dyDescent="0.15">
      <c r="A8252" t="s">
        <v>8206</v>
      </c>
      <c r="B8252" s="10">
        <v>8251</v>
      </c>
      <c r="C8252" s="39" t="s">
        <v>2</v>
      </c>
      <c r="D8252" s="40">
        <v>0</v>
      </c>
      <c r="E8252" s="40">
        <v>2</v>
      </c>
      <c r="F8252" s="11" t="s">
        <v>2</v>
      </c>
      <c r="G8252" s="12">
        <f t="shared" si="640"/>
        <v>1</v>
      </c>
      <c r="H8252" s="12" t="b">
        <f t="shared" si="641"/>
        <v>0</v>
      </c>
      <c r="I8252" s="12" t="b">
        <f t="shared" si="642"/>
        <v>0</v>
      </c>
      <c r="J8252" s="12" t="b">
        <f t="shared" si="643"/>
        <v>1</v>
      </c>
      <c r="K8252" s="9" t="b">
        <f t="shared" si="644"/>
        <v>0</v>
      </c>
    </row>
    <row r="8253" spans="1:11" ht="15.75" customHeight="1" x14ac:dyDescent="0.15">
      <c r="A8253" t="s">
        <v>8207</v>
      </c>
      <c r="B8253" s="10">
        <v>8252</v>
      </c>
      <c r="C8253" s="39" t="s">
        <v>1</v>
      </c>
      <c r="D8253" s="40">
        <v>2</v>
      </c>
      <c r="E8253" s="40">
        <v>0</v>
      </c>
      <c r="F8253" s="11" t="s">
        <v>1</v>
      </c>
      <c r="G8253" s="12">
        <f t="shared" si="640"/>
        <v>1</v>
      </c>
      <c r="H8253" s="12" t="b">
        <f t="shared" si="641"/>
        <v>1</v>
      </c>
      <c r="I8253" s="12" t="b">
        <f t="shared" si="642"/>
        <v>0</v>
      </c>
      <c r="J8253" s="12" t="b">
        <f t="shared" si="643"/>
        <v>0</v>
      </c>
      <c r="K8253" s="9" t="b">
        <f t="shared" si="644"/>
        <v>0</v>
      </c>
    </row>
    <row r="8254" spans="1:11" ht="15.75" customHeight="1" x14ac:dyDescent="0.15">
      <c r="A8254" t="s">
        <v>8208</v>
      </c>
      <c r="B8254" s="10">
        <v>8253</v>
      </c>
      <c r="C8254" s="39" t="s">
        <v>2</v>
      </c>
      <c r="D8254" s="40">
        <v>0</v>
      </c>
      <c r="E8254" s="40">
        <v>2</v>
      </c>
      <c r="F8254" s="11" t="s">
        <v>2</v>
      </c>
      <c r="G8254" s="12">
        <f t="shared" si="640"/>
        <v>1</v>
      </c>
      <c r="H8254" s="12" t="b">
        <f t="shared" si="641"/>
        <v>0</v>
      </c>
      <c r="I8254" s="12" t="b">
        <f t="shared" si="642"/>
        <v>0</v>
      </c>
      <c r="J8254" s="12" t="b">
        <f t="shared" si="643"/>
        <v>1</v>
      </c>
      <c r="K8254" s="9" t="b">
        <f t="shared" si="644"/>
        <v>0</v>
      </c>
    </row>
    <row r="8255" spans="1:11" ht="15.75" customHeight="1" x14ac:dyDescent="0.15">
      <c r="A8255" t="s">
        <v>8209</v>
      </c>
      <c r="B8255" s="10">
        <v>8254</v>
      </c>
      <c r="C8255" s="39" t="s">
        <v>2</v>
      </c>
      <c r="D8255" s="40">
        <v>0</v>
      </c>
      <c r="E8255" s="40">
        <v>2</v>
      </c>
      <c r="F8255" s="11" t="s">
        <v>1</v>
      </c>
      <c r="G8255" s="12">
        <f t="shared" si="640"/>
        <v>0</v>
      </c>
      <c r="H8255" s="12" t="b">
        <f t="shared" si="641"/>
        <v>0</v>
      </c>
      <c r="I8255" s="12" t="b">
        <f t="shared" si="642"/>
        <v>0</v>
      </c>
      <c r="J8255" s="12" t="b">
        <f t="shared" si="643"/>
        <v>0</v>
      </c>
      <c r="K8255" s="9" t="b">
        <f t="shared" si="644"/>
        <v>1</v>
      </c>
    </row>
    <row r="8256" spans="1:11" ht="15.75" customHeight="1" x14ac:dyDescent="0.15">
      <c r="A8256" t="s">
        <v>8210</v>
      </c>
      <c r="B8256" s="10">
        <v>8255</v>
      </c>
      <c r="C8256" s="39" t="s">
        <v>1</v>
      </c>
      <c r="D8256" s="40">
        <v>1</v>
      </c>
      <c r="E8256" s="40">
        <v>1</v>
      </c>
      <c r="F8256" s="11" t="s">
        <v>1</v>
      </c>
      <c r="G8256" s="12">
        <f t="shared" si="640"/>
        <v>1</v>
      </c>
      <c r="H8256" s="12" t="b">
        <f t="shared" si="641"/>
        <v>1</v>
      </c>
      <c r="I8256" s="12" t="b">
        <f t="shared" si="642"/>
        <v>0</v>
      </c>
      <c r="J8256" s="12" t="b">
        <f t="shared" si="643"/>
        <v>0</v>
      </c>
      <c r="K8256" s="9" t="b">
        <f t="shared" si="644"/>
        <v>0</v>
      </c>
    </row>
    <row r="8257" spans="1:11" ht="15.75" customHeight="1" x14ac:dyDescent="0.15">
      <c r="A8257" t="s">
        <v>8211</v>
      </c>
      <c r="B8257" s="10">
        <v>8256</v>
      </c>
      <c r="C8257" s="39" t="s">
        <v>1</v>
      </c>
      <c r="D8257" s="40">
        <v>1</v>
      </c>
      <c r="E8257" s="40">
        <v>1</v>
      </c>
      <c r="F8257" s="11" t="s">
        <v>1</v>
      </c>
      <c r="G8257" s="12">
        <f t="shared" si="640"/>
        <v>1</v>
      </c>
      <c r="H8257" s="12" t="b">
        <f t="shared" si="641"/>
        <v>1</v>
      </c>
      <c r="I8257" s="12" t="b">
        <f t="shared" si="642"/>
        <v>0</v>
      </c>
      <c r="J8257" s="12" t="b">
        <f t="shared" si="643"/>
        <v>0</v>
      </c>
      <c r="K8257" s="9" t="b">
        <f t="shared" si="644"/>
        <v>0</v>
      </c>
    </row>
    <row r="8258" spans="1:11" ht="15.75" customHeight="1" x14ac:dyDescent="0.15">
      <c r="A8258" t="s">
        <v>8212</v>
      </c>
      <c r="B8258" s="10">
        <v>8257</v>
      </c>
      <c r="C8258" s="39" t="s">
        <v>1</v>
      </c>
      <c r="D8258" s="40">
        <v>2</v>
      </c>
      <c r="E8258" s="40">
        <v>0</v>
      </c>
      <c r="F8258" s="11" t="s">
        <v>1</v>
      </c>
      <c r="G8258" s="12">
        <f t="shared" si="640"/>
        <v>1</v>
      </c>
      <c r="H8258" s="12" t="b">
        <f t="shared" si="641"/>
        <v>1</v>
      </c>
      <c r="I8258" s="12" t="b">
        <f t="shared" si="642"/>
        <v>0</v>
      </c>
      <c r="J8258" s="12" t="b">
        <f t="shared" si="643"/>
        <v>0</v>
      </c>
      <c r="K8258" s="9" t="b">
        <f t="shared" si="644"/>
        <v>0</v>
      </c>
    </row>
    <row r="8259" spans="1:11" ht="15.75" customHeight="1" x14ac:dyDescent="0.15">
      <c r="A8259" t="s">
        <v>8213</v>
      </c>
      <c r="B8259" s="10">
        <v>8258</v>
      </c>
      <c r="C8259" s="39" t="s">
        <v>1</v>
      </c>
      <c r="D8259" s="40">
        <v>1</v>
      </c>
      <c r="E8259" s="40">
        <v>1</v>
      </c>
      <c r="F8259" s="11" t="s">
        <v>1</v>
      </c>
      <c r="G8259" s="12">
        <f t="shared" si="640"/>
        <v>1</v>
      </c>
      <c r="H8259" s="12" t="b">
        <f t="shared" si="641"/>
        <v>1</v>
      </c>
      <c r="I8259" s="12" t="b">
        <f t="shared" si="642"/>
        <v>0</v>
      </c>
      <c r="J8259" s="12" t="b">
        <f t="shared" si="643"/>
        <v>0</v>
      </c>
      <c r="K8259" s="9" t="b">
        <f t="shared" si="644"/>
        <v>0</v>
      </c>
    </row>
    <row r="8260" spans="1:11" ht="15.75" customHeight="1" x14ac:dyDescent="0.15">
      <c r="A8260" t="s">
        <v>8214</v>
      </c>
      <c r="B8260" s="10">
        <v>8259</v>
      </c>
      <c r="C8260" s="39" t="s">
        <v>1</v>
      </c>
      <c r="D8260" s="40">
        <v>1</v>
      </c>
      <c r="E8260" s="40">
        <v>1</v>
      </c>
      <c r="F8260" s="11" t="s">
        <v>2</v>
      </c>
      <c r="G8260" s="12">
        <f t="shared" si="640"/>
        <v>0</v>
      </c>
      <c r="H8260" s="12" t="b">
        <f t="shared" si="641"/>
        <v>0</v>
      </c>
      <c r="I8260" s="12" t="b">
        <f t="shared" si="642"/>
        <v>1</v>
      </c>
      <c r="J8260" s="12" t="b">
        <f t="shared" si="643"/>
        <v>0</v>
      </c>
      <c r="K8260" s="9" t="b">
        <f t="shared" si="644"/>
        <v>0</v>
      </c>
    </row>
    <row r="8261" spans="1:11" ht="15.75" customHeight="1" x14ac:dyDescent="0.15">
      <c r="A8261" t="s">
        <v>8215</v>
      </c>
      <c r="B8261" s="10">
        <v>8260</v>
      </c>
      <c r="C8261" s="39" t="s">
        <v>1</v>
      </c>
      <c r="D8261" s="40">
        <v>2</v>
      </c>
      <c r="E8261" s="40">
        <v>0</v>
      </c>
      <c r="F8261" s="11" t="s">
        <v>2</v>
      </c>
      <c r="G8261" s="12">
        <f t="shared" ref="G8261:G8324" si="645">IF(C8261=F8261,1,0)</f>
        <v>0</v>
      </c>
      <c r="H8261" s="12" t="b">
        <f t="shared" ref="H8261:H8324" si="646">AND(C8261="incels",F8261="incels")</f>
        <v>0</v>
      </c>
      <c r="I8261" s="12" t="b">
        <f t="shared" ref="I8261:I8324" si="647">AND(C8261="incels",F8261="neutre")</f>
        <v>1</v>
      </c>
      <c r="J8261" s="12" t="b">
        <f t="shared" ref="J8261:J8324" si="648">AND(C8261="neutre",F8261="neutre")</f>
        <v>0</v>
      </c>
      <c r="K8261" s="9" t="b">
        <f t="shared" ref="K8261:K8324" si="649">AND(C8261="neutre",F8261="incels")</f>
        <v>0</v>
      </c>
    </row>
    <row r="8262" spans="1:11" ht="15.75" customHeight="1" x14ac:dyDescent="0.15">
      <c r="A8262" t="s">
        <v>8216</v>
      </c>
      <c r="B8262" s="10">
        <v>8261</v>
      </c>
      <c r="C8262" s="39" t="s">
        <v>1</v>
      </c>
      <c r="D8262" s="40">
        <v>2</v>
      </c>
      <c r="E8262" s="40">
        <v>0</v>
      </c>
      <c r="F8262" s="11" t="s">
        <v>1</v>
      </c>
      <c r="G8262" s="12">
        <f t="shared" si="645"/>
        <v>1</v>
      </c>
      <c r="H8262" s="12" t="b">
        <f t="shared" si="646"/>
        <v>1</v>
      </c>
      <c r="I8262" s="12" t="b">
        <f t="shared" si="647"/>
        <v>0</v>
      </c>
      <c r="J8262" s="12" t="b">
        <f t="shared" si="648"/>
        <v>0</v>
      </c>
      <c r="K8262" s="9" t="b">
        <f t="shared" si="649"/>
        <v>0</v>
      </c>
    </row>
    <row r="8263" spans="1:11" ht="15.75" customHeight="1" x14ac:dyDescent="0.15">
      <c r="A8263" t="s">
        <v>8217</v>
      </c>
      <c r="B8263" s="10">
        <v>8262</v>
      </c>
      <c r="C8263" s="39" t="s">
        <v>1</v>
      </c>
      <c r="D8263" s="40">
        <v>1</v>
      </c>
      <c r="E8263" s="40">
        <v>1</v>
      </c>
      <c r="F8263" s="11" t="s">
        <v>1</v>
      </c>
      <c r="G8263" s="12">
        <f t="shared" si="645"/>
        <v>1</v>
      </c>
      <c r="H8263" s="12" t="b">
        <f t="shared" si="646"/>
        <v>1</v>
      </c>
      <c r="I8263" s="12" t="b">
        <f t="shared" si="647"/>
        <v>0</v>
      </c>
      <c r="J8263" s="12" t="b">
        <f t="shared" si="648"/>
        <v>0</v>
      </c>
      <c r="K8263" s="9" t="b">
        <f t="shared" si="649"/>
        <v>0</v>
      </c>
    </row>
    <row r="8264" spans="1:11" ht="15.75" customHeight="1" x14ac:dyDescent="0.15">
      <c r="A8264" t="s">
        <v>8218</v>
      </c>
      <c r="B8264" s="10">
        <v>8263</v>
      </c>
      <c r="C8264" s="39" t="s">
        <v>1</v>
      </c>
      <c r="D8264" s="40">
        <v>2</v>
      </c>
      <c r="E8264" s="40">
        <v>0</v>
      </c>
      <c r="F8264" s="11" t="s">
        <v>2</v>
      </c>
      <c r="G8264" s="12">
        <f t="shared" si="645"/>
        <v>0</v>
      </c>
      <c r="H8264" s="12" t="b">
        <f t="shared" si="646"/>
        <v>0</v>
      </c>
      <c r="I8264" s="12" t="b">
        <f t="shared" si="647"/>
        <v>1</v>
      </c>
      <c r="J8264" s="12" t="b">
        <f t="shared" si="648"/>
        <v>0</v>
      </c>
      <c r="K8264" s="9" t="b">
        <f t="shared" si="649"/>
        <v>0</v>
      </c>
    </row>
    <row r="8265" spans="1:11" ht="15.75" customHeight="1" x14ac:dyDescent="0.15">
      <c r="A8265" t="s">
        <v>8219</v>
      </c>
      <c r="B8265" s="10">
        <v>8264</v>
      </c>
      <c r="C8265" s="39" t="s">
        <v>1</v>
      </c>
      <c r="D8265" s="40">
        <v>2</v>
      </c>
      <c r="E8265" s="40">
        <v>0</v>
      </c>
      <c r="F8265" s="11" t="s">
        <v>1</v>
      </c>
      <c r="G8265" s="12">
        <f t="shared" si="645"/>
        <v>1</v>
      </c>
      <c r="H8265" s="12" t="b">
        <f t="shared" si="646"/>
        <v>1</v>
      </c>
      <c r="I8265" s="12" t="b">
        <f t="shared" si="647"/>
        <v>0</v>
      </c>
      <c r="J8265" s="12" t="b">
        <f t="shared" si="648"/>
        <v>0</v>
      </c>
      <c r="K8265" s="9" t="b">
        <f t="shared" si="649"/>
        <v>0</v>
      </c>
    </row>
    <row r="8266" spans="1:11" ht="15.75" customHeight="1" x14ac:dyDescent="0.15">
      <c r="A8266" t="s">
        <v>8220</v>
      </c>
      <c r="B8266" s="10">
        <v>8265</v>
      </c>
      <c r="C8266" s="39" t="s">
        <v>1</v>
      </c>
      <c r="D8266" s="40">
        <v>1</v>
      </c>
      <c r="E8266" s="40">
        <v>1</v>
      </c>
      <c r="F8266" s="11" t="s">
        <v>2</v>
      </c>
      <c r="G8266" s="12">
        <f t="shared" si="645"/>
        <v>0</v>
      </c>
      <c r="H8266" s="12" t="b">
        <f t="shared" si="646"/>
        <v>0</v>
      </c>
      <c r="I8266" s="12" t="b">
        <f t="shared" si="647"/>
        <v>1</v>
      </c>
      <c r="J8266" s="12" t="b">
        <f t="shared" si="648"/>
        <v>0</v>
      </c>
      <c r="K8266" s="9" t="b">
        <f t="shared" si="649"/>
        <v>0</v>
      </c>
    </row>
    <row r="8267" spans="1:11" ht="15.75" customHeight="1" x14ac:dyDescent="0.15">
      <c r="A8267" t="s">
        <v>8221</v>
      </c>
      <c r="B8267" s="10">
        <v>8266</v>
      </c>
      <c r="C8267" s="39" t="s">
        <v>1</v>
      </c>
      <c r="D8267" s="40">
        <v>1</v>
      </c>
      <c r="E8267" s="40">
        <v>1</v>
      </c>
      <c r="F8267" s="11" t="s">
        <v>1</v>
      </c>
      <c r="G8267" s="12">
        <f t="shared" si="645"/>
        <v>1</v>
      </c>
      <c r="H8267" s="12" t="b">
        <f t="shared" si="646"/>
        <v>1</v>
      </c>
      <c r="I8267" s="12" t="b">
        <f t="shared" si="647"/>
        <v>0</v>
      </c>
      <c r="J8267" s="12" t="b">
        <f t="shared" si="648"/>
        <v>0</v>
      </c>
      <c r="K8267" s="9" t="b">
        <f t="shared" si="649"/>
        <v>0</v>
      </c>
    </row>
    <row r="8268" spans="1:11" ht="15.75" customHeight="1" x14ac:dyDescent="0.15">
      <c r="A8268" t="s">
        <v>8222</v>
      </c>
      <c r="B8268" s="10">
        <v>8267</v>
      </c>
      <c r="C8268" s="39" t="s">
        <v>1</v>
      </c>
      <c r="D8268" s="40">
        <v>2</v>
      </c>
      <c r="E8268" s="40">
        <v>0</v>
      </c>
      <c r="F8268" s="11" t="s">
        <v>1</v>
      </c>
      <c r="G8268" s="12">
        <f t="shared" si="645"/>
        <v>1</v>
      </c>
      <c r="H8268" s="12" t="b">
        <f t="shared" si="646"/>
        <v>1</v>
      </c>
      <c r="I8268" s="12" t="b">
        <f t="shared" si="647"/>
        <v>0</v>
      </c>
      <c r="J8268" s="12" t="b">
        <f t="shared" si="648"/>
        <v>0</v>
      </c>
      <c r="K8268" s="9" t="b">
        <f t="shared" si="649"/>
        <v>0</v>
      </c>
    </row>
    <row r="8269" spans="1:11" ht="15.75" customHeight="1" x14ac:dyDescent="0.15">
      <c r="A8269" t="s">
        <v>8223</v>
      </c>
      <c r="B8269" s="10">
        <v>8268</v>
      </c>
      <c r="C8269" s="39" t="s">
        <v>1</v>
      </c>
      <c r="D8269" s="40">
        <v>2</v>
      </c>
      <c r="E8269" s="40">
        <v>0</v>
      </c>
      <c r="F8269" s="11" t="s">
        <v>2</v>
      </c>
      <c r="G8269" s="12">
        <f t="shared" si="645"/>
        <v>0</v>
      </c>
      <c r="H8269" s="12" t="b">
        <f t="shared" si="646"/>
        <v>0</v>
      </c>
      <c r="I8269" s="12" t="b">
        <f t="shared" si="647"/>
        <v>1</v>
      </c>
      <c r="J8269" s="12" t="b">
        <f t="shared" si="648"/>
        <v>0</v>
      </c>
      <c r="K8269" s="9" t="b">
        <f t="shared" si="649"/>
        <v>0</v>
      </c>
    </row>
    <row r="8270" spans="1:11" ht="15.75" customHeight="1" x14ac:dyDescent="0.15">
      <c r="A8270" t="s">
        <v>8224</v>
      </c>
      <c r="B8270" s="10">
        <v>8269</v>
      </c>
      <c r="C8270" s="39" t="s">
        <v>1</v>
      </c>
      <c r="D8270" s="40">
        <v>2</v>
      </c>
      <c r="E8270" s="40">
        <v>0</v>
      </c>
      <c r="F8270" s="11" t="s">
        <v>1</v>
      </c>
      <c r="G8270" s="12">
        <f t="shared" si="645"/>
        <v>1</v>
      </c>
      <c r="H8270" s="12" t="b">
        <f t="shared" si="646"/>
        <v>1</v>
      </c>
      <c r="I8270" s="12" t="b">
        <f t="shared" si="647"/>
        <v>0</v>
      </c>
      <c r="J8270" s="12" t="b">
        <f t="shared" si="648"/>
        <v>0</v>
      </c>
      <c r="K8270" s="9" t="b">
        <f t="shared" si="649"/>
        <v>0</v>
      </c>
    </row>
    <row r="8271" spans="1:11" ht="15.75" customHeight="1" x14ac:dyDescent="0.15">
      <c r="A8271" t="s">
        <v>8225</v>
      </c>
      <c r="B8271" s="10">
        <v>8270</v>
      </c>
      <c r="C8271" s="39" t="s">
        <v>1</v>
      </c>
      <c r="D8271" s="40">
        <v>2</v>
      </c>
      <c r="E8271" s="40">
        <v>0</v>
      </c>
      <c r="F8271" s="11" t="s">
        <v>1</v>
      </c>
      <c r="G8271" s="12">
        <f t="shared" si="645"/>
        <v>1</v>
      </c>
      <c r="H8271" s="12" t="b">
        <f t="shared" si="646"/>
        <v>1</v>
      </c>
      <c r="I8271" s="12" t="b">
        <f t="shared" si="647"/>
        <v>0</v>
      </c>
      <c r="J8271" s="12" t="b">
        <f t="shared" si="648"/>
        <v>0</v>
      </c>
      <c r="K8271" s="9" t="b">
        <f t="shared" si="649"/>
        <v>0</v>
      </c>
    </row>
    <row r="8272" spans="1:11" ht="15.75" customHeight="1" x14ac:dyDescent="0.15">
      <c r="A8272" t="s">
        <v>8226</v>
      </c>
      <c r="B8272" s="10">
        <v>8271</v>
      </c>
      <c r="C8272" s="39" t="s">
        <v>1</v>
      </c>
      <c r="D8272" s="40">
        <v>2</v>
      </c>
      <c r="E8272" s="40">
        <v>0</v>
      </c>
      <c r="F8272" s="11" t="s">
        <v>1</v>
      </c>
      <c r="G8272" s="12">
        <f t="shared" si="645"/>
        <v>1</v>
      </c>
      <c r="H8272" s="12" t="b">
        <f t="shared" si="646"/>
        <v>1</v>
      </c>
      <c r="I8272" s="12" t="b">
        <f t="shared" si="647"/>
        <v>0</v>
      </c>
      <c r="J8272" s="12" t="b">
        <f t="shared" si="648"/>
        <v>0</v>
      </c>
      <c r="K8272" s="9" t="b">
        <f t="shared" si="649"/>
        <v>0</v>
      </c>
    </row>
    <row r="8273" spans="1:11" ht="15.75" customHeight="1" x14ac:dyDescent="0.15">
      <c r="A8273" t="s">
        <v>8227</v>
      </c>
      <c r="B8273" s="10">
        <v>8272</v>
      </c>
      <c r="C8273" s="39" t="s">
        <v>1</v>
      </c>
      <c r="D8273" s="40">
        <v>0</v>
      </c>
      <c r="E8273" s="40">
        <v>0</v>
      </c>
      <c r="F8273" s="11" t="s">
        <v>2</v>
      </c>
      <c r="G8273" s="12">
        <f t="shared" si="645"/>
        <v>0</v>
      </c>
      <c r="H8273" s="12" t="b">
        <f t="shared" si="646"/>
        <v>0</v>
      </c>
      <c r="I8273" s="12" t="b">
        <f t="shared" si="647"/>
        <v>1</v>
      </c>
      <c r="J8273" s="12" t="b">
        <f t="shared" si="648"/>
        <v>0</v>
      </c>
      <c r="K8273" s="9" t="b">
        <f t="shared" si="649"/>
        <v>0</v>
      </c>
    </row>
    <row r="8274" spans="1:11" ht="15.75" customHeight="1" x14ac:dyDescent="0.15">
      <c r="A8274" t="s">
        <v>8228</v>
      </c>
      <c r="B8274" s="10">
        <v>8273</v>
      </c>
      <c r="C8274" s="39" t="s">
        <v>1</v>
      </c>
      <c r="D8274" s="40">
        <v>2</v>
      </c>
      <c r="E8274" s="40">
        <v>0</v>
      </c>
      <c r="F8274" s="11" t="s">
        <v>1</v>
      </c>
      <c r="G8274" s="12">
        <f t="shared" si="645"/>
        <v>1</v>
      </c>
      <c r="H8274" s="12" t="b">
        <f t="shared" si="646"/>
        <v>1</v>
      </c>
      <c r="I8274" s="12" t="b">
        <f t="shared" si="647"/>
        <v>0</v>
      </c>
      <c r="J8274" s="12" t="b">
        <f t="shared" si="648"/>
        <v>0</v>
      </c>
      <c r="K8274" s="9" t="b">
        <f t="shared" si="649"/>
        <v>0</v>
      </c>
    </row>
    <row r="8275" spans="1:11" ht="15.75" customHeight="1" x14ac:dyDescent="0.15">
      <c r="A8275" t="s">
        <v>8229</v>
      </c>
      <c r="B8275" s="10">
        <v>8274</v>
      </c>
      <c r="C8275" s="39" t="s">
        <v>1</v>
      </c>
      <c r="D8275" s="40">
        <v>2</v>
      </c>
      <c r="E8275" s="40">
        <v>0</v>
      </c>
      <c r="F8275" s="11" t="s">
        <v>1</v>
      </c>
      <c r="G8275" s="12">
        <f t="shared" si="645"/>
        <v>1</v>
      </c>
      <c r="H8275" s="12" t="b">
        <f t="shared" si="646"/>
        <v>1</v>
      </c>
      <c r="I8275" s="12" t="b">
        <f t="shared" si="647"/>
        <v>0</v>
      </c>
      <c r="J8275" s="12" t="b">
        <f t="shared" si="648"/>
        <v>0</v>
      </c>
      <c r="K8275" s="9" t="b">
        <f t="shared" si="649"/>
        <v>0</v>
      </c>
    </row>
    <row r="8276" spans="1:11" ht="15.75" customHeight="1" x14ac:dyDescent="0.15">
      <c r="A8276" t="s">
        <v>8230</v>
      </c>
      <c r="B8276" s="10">
        <v>8275</v>
      </c>
      <c r="C8276" s="39" t="s">
        <v>1</v>
      </c>
      <c r="D8276" s="40">
        <v>2</v>
      </c>
      <c r="E8276" s="40">
        <v>0</v>
      </c>
      <c r="F8276" s="11" t="s">
        <v>1</v>
      </c>
      <c r="G8276" s="12">
        <f t="shared" si="645"/>
        <v>1</v>
      </c>
      <c r="H8276" s="12" t="b">
        <f t="shared" si="646"/>
        <v>1</v>
      </c>
      <c r="I8276" s="12" t="b">
        <f t="shared" si="647"/>
        <v>0</v>
      </c>
      <c r="J8276" s="12" t="b">
        <f t="shared" si="648"/>
        <v>0</v>
      </c>
      <c r="K8276" s="9" t="b">
        <f t="shared" si="649"/>
        <v>0</v>
      </c>
    </row>
    <row r="8277" spans="1:11" ht="15.75" customHeight="1" x14ac:dyDescent="0.15">
      <c r="A8277" t="s">
        <v>8231</v>
      </c>
      <c r="B8277" s="10">
        <v>8276</v>
      </c>
      <c r="C8277" s="39" t="s">
        <v>1</v>
      </c>
      <c r="D8277" s="40">
        <v>2</v>
      </c>
      <c r="E8277" s="40">
        <v>0</v>
      </c>
      <c r="F8277" s="11" t="s">
        <v>1</v>
      </c>
      <c r="G8277" s="12">
        <f t="shared" si="645"/>
        <v>1</v>
      </c>
      <c r="H8277" s="12" t="b">
        <f t="shared" si="646"/>
        <v>1</v>
      </c>
      <c r="I8277" s="12" t="b">
        <f t="shared" si="647"/>
        <v>0</v>
      </c>
      <c r="J8277" s="12" t="b">
        <f t="shared" si="648"/>
        <v>0</v>
      </c>
      <c r="K8277" s="9" t="b">
        <f t="shared" si="649"/>
        <v>0</v>
      </c>
    </row>
    <row r="8278" spans="1:11" ht="15.75" customHeight="1" x14ac:dyDescent="0.15">
      <c r="A8278" t="s">
        <v>8232</v>
      </c>
      <c r="B8278" s="10">
        <v>8277</v>
      </c>
      <c r="C8278" s="39" t="s">
        <v>1</v>
      </c>
      <c r="D8278" s="40">
        <v>2</v>
      </c>
      <c r="E8278" s="40">
        <v>0</v>
      </c>
      <c r="F8278" s="11" t="s">
        <v>1</v>
      </c>
      <c r="G8278" s="12">
        <f t="shared" si="645"/>
        <v>1</v>
      </c>
      <c r="H8278" s="12" t="b">
        <f t="shared" si="646"/>
        <v>1</v>
      </c>
      <c r="I8278" s="12" t="b">
        <f t="shared" si="647"/>
        <v>0</v>
      </c>
      <c r="J8278" s="12" t="b">
        <f t="shared" si="648"/>
        <v>0</v>
      </c>
      <c r="K8278" s="9" t="b">
        <f t="shared" si="649"/>
        <v>0</v>
      </c>
    </row>
    <row r="8279" spans="1:11" ht="15.75" customHeight="1" x14ac:dyDescent="0.15">
      <c r="A8279" t="s">
        <v>8233</v>
      </c>
      <c r="B8279" s="10">
        <v>8278</v>
      </c>
      <c r="C8279" s="39" t="s">
        <v>1</v>
      </c>
      <c r="D8279" s="40">
        <v>2</v>
      </c>
      <c r="E8279" s="40">
        <v>0</v>
      </c>
      <c r="F8279" s="11" t="s">
        <v>1</v>
      </c>
      <c r="G8279" s="12">
        <f t="shared" si="645"/>
        <v>1</v>
      </c>
      <c r="H8279" s="12" t="b">
        <f t="shared" si="646"/>
        <v>1</v>
      </c>
      <c r="I8279" s="12" t="b">
        <f t="shared" si="647"/>
        <v>0</v>
      </c>
      <c r="J8279" s="12" t="b">
        <f t="shared" si="648"/>
        <v>0</v>
      </c>
      <c r="K8279" s="9" t="b">
        <f t="shared" si="649"/>
        <v>0</v>
      </c>
    </row>
    <row r="8280" spans="1:11" ht="15.75" customHeight="1" x14ac:dyDescent="0.15">
      <c r="A8280" t="s">
        <v>8234</v>
      </c>
      <c r="B8280" s="10">
        <v>8279</v>
      </c>
      <c r="C8280" s="39" t="s">
        <v>1</v>
      </c>
      <c r="D8280" s="40">
        <v>2</v>
      </c>
      <c r="E8280" s="40">
        <v>0</v>
      </c>
      <c r="F8280" s="11" t="s">
        <v>1</v>
      </c>
      <c r="G8280" s="12">
        <f t="shared" si="645"/>
        <v>1</v>
      </c>
      <c r="H8280" s="12" t="b">
        <f t="shared" si="646"/>
        <v>1</v>
      </c>
      <c r="I8280" s="12" t="b">
        <f t="shared" si="647"/>
        <v>0</v>
      </c>
      <c r="J8280" s="12" t="b">
        <f t="shared" si="648"/>
        <v>0</v>
      </c>
      <c r="K8280" s="9" t="b">
        <f t="shared" si="649"/>
        <v>0</v>
      </c>
    </row>
    <row r="8281" spans="1:11" ht="15.75" customHeight="1" x14ac:dyDescent="0.15">
      <c r="A8281" t="s">
        <v>8235</v>
      </c>
      <c r="B8281" s="10">
        <v>8280</v>
      </c>
      <c r="C8281" s="39" t="s">
        <v>2</v>
      </c>
      <c r="D8281" s="40">
        <v>0</v>
      </c>
      <c r="E8281" s="40">
        <v>2</v>
      </c>
      <c r="F8281" s="11" t="s">
        <v>1</v>
      </c>
      <c r="G8281" s="12">
        <f t="shared" si="645"/>
        <v>0</v>
      </c>
      <c r="H8281" s="12" t="b">
        <f t="shared" si="646"/>
        <v>0</v>
      </c>
      <c r="I8281" s="12" t="b">
        <f t="shared" si="647"/>
        <v>0</v>
      </c>
      <c r="J8281" s="12" t="b">
        <f t="shared" si="648"/>
        <v>0</v>
      </c>
      <c r="K8281" s="9" t="b">
        <f t="shared" si="649"/>
        <v>1</v>
      </c>
    </row>
    <row r="8282" spans="1:11" ht="15.75" customHeight="1" x14ac:dyDescent="0.15">
      <c r="A8282" t="s">
        <v>8236</v>
      </c>
      <c r="B8282" s="10">
        <v>8281</v>
      </c>
      <c r="C8282" s="39" t="s">
        <v>1</v>
      </c>
      <c r="D8282" s="40">
        <v>1</v>
      </c>
      <c r="E8282" s="40">
        <v>1</v>
      </c>
      <c r="F8282" s="11" t="s">
        <v>1</v>
      </c>
      <c r="G8282" s="12">
        <f t="shared" si="645"/>
        <v>1</v>
      </c>
      <c r="H8282" s="12" t="b">
        <f t="shared" si="646"/>
        <v>1</v>
      </c>
      <c r="I8282" s="12" t="b">
        <f t="shared" si="647"/>
        <v>0</v>
      </c>
      <c r="J8282" s="12" t="b">
        <f t="shared" si="648"/>
        <v>0</v>
      </c>
      <c r="K8282" s="9" t="b">
        <f t="shared" si="649"/>
        <v>0</v>
      </c>
    </row>
    <row r="8283" spans="1:11" ht="15.75" customHeight="1" x14ac:dyDescent="0.15">
      <c r="A8283" t="s">
        <v>8237</v>
      </c>
      <c r="B8283" s="10">
        <v>8282</v>
      </c>
      <c r="C8283" s="39" t="s">
        <v>1</v>
      </c>
      <c r="D8283" s="40">
        <v>1</v>
      </c>
      <c r="E8283" s="40">
        <v>1</v>
      </c>
      <c r="F8283" s="11" t="s">
        <v>1</v>
      </c>
      <c r="G8283" s="12">
        <f t="shared" si="645"/>
        <v>1</v>
      </c>
      <c r="H8283" s="12" t="b">
        <f t="shared" si="646"/>
        <v>1</v>
      </c>
      <c r="I8283" s="12" t="b">
        <f t="shared" si="647"/>
        <v>0</v>
      </c>
      <c r="J8283" s="12" t="b">
        <f t="shared" si="648"/>
        <v>0</v>
      </c>
      <c r="K8283" s="9" t="b">
        <f t="shared" si="649"/>
        <v>0</v>
      </c>
    </row>
    <row r="8284" spans="1:11" ht="15.75" customHeight="1" x14ac:dyDescent="0.15">
      <c r="A8284" t="s">
        <v>8238</v>
      </c>
      <c r="B8284" s="10">
        <v>8283</v>
      </c>
      <c r="C8284" s="39" t="s">
        <v>1</v>
      </c>
      <c r="D8284" s="40">
        <v>2</v>
      </c>
      <c r="E8284" s="40">
        <v>0</v>
      </c>
      <c r="F8284" s="11" t="s">
        <v>1</v>
      </c>
      <c r="G8284" s="12">
        <f t="shared" si="645"/>
        <v>1</v>
      </c>
      <c r="H8284" s="12" t="b">
        <f t="shared" si="646"/>
        <v>1</v>
      </c>
      <c r="I8284" s="12" t="b">
        <f t="shared" si="647"/>
        <v>0</v>
      </c>
      <c r="J8284" s="12" t="b">
        <f t="shared" si="648"/>
        <v>0</v>
      </c>
      <c r="K8284" s="9" t="b">
        <f t="shared" si="649"/>
        <v>0</v>
      </c>
    </row>
    <row r="8285" spans="1:11" ht="15.75" customHeight="1" x14ac:dyDescent="0.15">
      <c r="A8285" t="s">
        <v>8239</v>
      </c>
      <c r="B8285" s="10">
        <v>8284</v>
      </c>
      <c r="C8285" s="39" t="s">
        <v>1</v>
      </c>
      <c r="D8285" s="40">
        <v>1</v>
      </c>
      <c r="E8285" s="40">
        <v>1</v>
      </c>
      <c r="F8285" s="11" t="s">
        <v>1</v>
      </c>
      <c r="G8285" s="12">
        <f t="shared" si="645"/>
        <v>1</v>
      </c>
      <c r="H8285" s="12" t="b">
        <f t="shared" si="646"/>
        <v>1</v>
      </c>
      <c r="I8285" s="12" t="b">
        <f t="shared" si="647"/>
        <v>0</v>
      </c>
      <c r="J8285" s="12" t="b">
        <f t="shared" si="648"/>
        <v>0</v>
      </c>
      <c r="K8285" s="9" t="b">
        <f t="shared" si="649"/>
        <v>0</v>
      </c>
    </row>
    <row r="8286" spans="1:11" ht="15.75" customHeight="1" x14ac:dyDescent="0.15">
      <c r="A8286" t="s">
        <v>8240</v>
      </c>
      <c r="B8286" s="10">
        <v>8285</v>
      </c>
      <c r="C8286" s="39" t="s">
        <v>1</v>
      </c>
      <c r="D8286" s="40">
        <v>2</v>
      </c>
      <c r="E8286" s="40">
        <v>0</v>
      </c>
      <c r="F8286" s="11" t="s">
        <v>1</v>
      </c>
      <c r="G8286" s="12">
        <f t="shared" si="645"/>
        <v>1</v>
      </c>
      <c r="H8286" s="12" t="b">
        <f t="shared" si="646"/>
        <v>1</v>
      </c>
      <c r="I8286" s="12" t="b">
        <f t="shared" si="647"/>
        <v>0</v>
      </c>
      <c r="J8286" s="12" t="b">
        <f t="shared" si="648"/>
        <v>0</v>
      </c>
      <c r="K8286" s="9" t="b">
        <f t="shared" si="649"/>
        <v>0</v>
      </c>
    </row>
    <row r="8287" spans="1:11" ht="15.75" customHeight="1" x14ac:dyDescent="0.15">
      <c r="A8287" t="s">
        <v>8241</v>
      </c>
      <c r="B8287" s="10">
        <v>8286</v>
      </c>
      <c r="C8287" s="39" t="s">
        <v>1</v>
      </c>
      <c r="D8287" s="40">
        <v>2</v>
      </c>
      <c r="E8287" s="40">
        <v>0</v>
      </c>
      <c r="F8287" s="11" t="s">
        <v>1</v>
      </c>
      <c r="G8287" s="12">
        <f t="shared" si="645"/>
        <v>1</v>
      </c>
      <c r="H8287" s="12" t="b">
        <f t="shared" si="646"/>
        <v>1</v>
      </c>
      <c r="I8287" s="12" t="b">
        <f t="shared" si="647"/>
        <v>0</v>
      </c>
      <c r="J8287" s="12" t="b">
        <f t="shared" si="648"/>
        <v>0</v>
      </c>
      <c r="K8287" s="9" t="b">
        <f t="shared" si="649"/>
        <v>0</v>
      </c>
    </row>
    <row r="8288" spans="1:11" ht="15.75" customHeight="1" x14ac:dyDescent="0.15">
      <c r="A8288" t="s">
        <v>8242</v>
      </c>
      <c r="B8288" s="10">
        <v>8287</v>
      </c>
      <c r="C8288" s="39" t="s">
        <v>1</v>
      </c>
      <c r="D8288" s="40">
        <v>2</v>
      </c>
      <c r="E8288" s="40">
        <v>0</v>
      </c>
      <c r="F8288" s="11" t="s">
        <v>1</v>
      </c>
      <c r="G8288" s="12">
        <f t="shared" si="645"/>
        <v>1</v>
      </c>
      <c r="H8288" s="12" t="b">
        <f t="shared" si="646"/>
        <v>1</v>
      </c>
      <c r="I8288" s="12" t="b">
        <f t="shared" si="647"/>
        <v>0</v>
      </c>
      <c r="J8288" s="12" t="b">
        <f t="shared" si="648"/>
        <v>0</v>
      </c>
      <c r="K8288" s="9" t="b">
        <f t="shared" si="649"/>
        <v>0</v>
      </c>
    </row>
    <row r="8289" spans="1:11" ht="15.75" customHeight="1" x14ac:dyDescent="0.15">
      <c r="A8289" t="s">
        <v>8243</v>
      </c>
      <c r="B8289" s="10">
        <v>8288</v>
      </c>
      <c r="C8289" s="39" t="s">
        <v>1</v>
      </c>
      <c r="D8289" s="40">
        <v>1</v>
      </c>
      <c r="E8289" s="40">
        <v>1</v>
      </c>
      <c r="F8289" s="11" t="s">
        <v>2</v>
      </c>
      <c r="G8289" s="12">
        <f t="shared" si="645"/>
        <v>0</v>
      </c>
      <c r="H8289" s="12" t="b">
        <f t="shared" si="646"/>
        <v>0</v>
      </c>
      <c r="I8289" s="12" t="b">
        <f t="shared" si="647"/>
        <v>1</v>
      </c>
      <c r="J8289" s="12" t="b">
        <f t="shared" si="648"/>
        <v>0</v>
      </c>
      <c r="K8289" s="9" t="b">
        <f t="shared" si="649"/>
        <v>0</v>
      </c>
    </row>
    <row r="8290" spans="1:11" ht="15.75" customHeight="1" x14ac:dyDescent="0.15">
      <c r="A8290" t="s">
        <v>8244</v>
      </c>
      <c r="B8290" s="10">
        <v>8289</v>
      </c>
      <c r="C8290" s="39" t="s">
        <v>2</v>
      </c>
      <c r="D8290" s="40">
        <v>0</v>
      </c>
      <c r="E8290" s="40">
        <v>2</v>
      </c>
      <c r="F8290" s="11" t="s">
        <v>2</v>
      </c>
      <c r="G8290" s="12">
        <f t="shared" si="645"/>
        <v>1</v>
      </c>
      <c r="H8290" s="12" t="b">
        <f t="shared" si="646"/>
        <v>0</v>
      </c>
      <c r="I8290" s="12" t="b">
        <f t="shared" si="647"/>
        <v>0</v>
      </c>
      <c r="J8290" s="12" t="b">
        <f t="shared" si="648"/>
        <v>1</v>
      </c>
      <c r="K8290" s="9" t="b">
        <f t="shared" si="649"/>
        <v>0</v>
      </c>
    </row>
    <row r="8291" spans="1:11" ht="15.75" customHeight="1" x14ac:dyDescent="0.15">
      <c r="A8291" t="s">
        <v>8245</v>
      </c>
      <c r="B8291" s="10">
        <v>8290</v>
      </c>
      <c r="C8291" s="39" t="s">
        <v>1</v>
      </c>
      <c r="D8291" s="40">
        <v>0</v>
      </c>
      <c r="E8291" s="40">
        <v>0</v>
      </c>
      <c r="F8291" s="11" t="s">
        <v>2</v>
      </c>
      <c r="G8291" s="12">
        <f t="shared" si="645"/>
        <v>0</v>
      </c>
      <c r="H8291" s="12" t="b">
        <f t="shared" si="646"/>
        <v>0</v>
      </c>
      <c r="I8291" s="12" t="b">
        <f t="shared" si="647"/>
        <v>1</v>
      </c>
      <c r="J8291" s="12" t="b">
        <f t="shared" si="648"/>
        <v>0</v>
      </c>
      <c r="K8291" s="9" t="b">
        <f t="shared" si="649"/>
        <v>0</v>
      </c>
    </row>
    <row r="8292" spans="1:11" ht="15.75" customHeight="1" x14ac:dyDescent="0.15">
      <c r="A8292" t="s">
        <v>8246</v>
      </c>
      <c r="B8292" s="10">
        <v>8291</v>
      </c>
      <c r="C8292" s="39" t="s">
        <v>1</v>
      </c>
      <c r="D8292" s="40">
        <v>1</v>
      </c>
      <c r="E8292" s="40">
        <v>1</v>
      </c>
      <c r="F8292" s="11" t="s">
        <v>1</v>
      </c>
      <c r="G8292" s="12">
        <f t="shared" si="645"/>
        <v>1</v>
      </c>
      <c r="H8292" s="12" t="b">
        <f t="shared" si="646"/>
        <v>1</v>
      </c>
      <c r="I8292" s="12" t="b">
        <f t="shared" si="647"/>
        <v>0</v>
      </c>
      <c r="J8292" s="12" t="b">
        <f t="shared" si="648"/>
        <v>0</v>
      </c>
      <c r="K8292" s="9" t="b">
        <f t="shared" si="649"/>
        <v>0</v>
      </c>
    </row>
    <row r="8293" spans="1:11" ht="15.75" customHeight="1" x14ac:dyDescent="0.15">
      <c r="A8293" t="s">
        <v>8247</v>
      </c>
      <c r="B8293" s="10">
        <v>8292</v>
      </c>
      <c r="C8293" s="39" t="s">
        <v>1</v>
      </c>
      <c r="D8293" s="40">
        <v>1</v>
      </c>
      <c r="E8293" s="40">
        <v>1</v>
      </c>
      <c r="F8293" s="11" t="s">
        <v>1</v>
      </c>
      <c r="G8293" s="12">
        <f t="shared" si="645"/>
        <v>1</v>
      </c>
      <c r="H8293" s="12" t="b">
        <f t="shared" si="646"/>
        <v>1</v>
      </c>
      <c r="I8293" s="12" t="b">
        <f t="shared" si="647"/>
        <v>0</v>
      </c>
      <c r="J8293" s="12" t="b">
        <f t="shared" si="648"/>
        <v>0</v>
      </c>
      <c r="K8293" s="9" t="b">
        <f t="shared" si="649"/>
        <v>0</v>
      </c>
    </row>
    <row r="8294" spans="1:11" ht="15.75" customHeight="1" x14ac:dyDescent="0.15">
      <c r="A8294" t="s">
        <v>8248</v>
      </c>
      <c r="B8294" s="10">
        <v>8293</v>
      </c>
      <c r="C8294" s="39" t="s">
        <v>2</v>
      </c>
      <c r="D8294" s="40">
        <v>0</v>
      </c>
      <c r="E8294" s="40">
        <v>2</v>
      </c>
      <c r="F8294" s="11" t="s">
        <v>2</v>
      </c>
      <c r="G8294" s="12">
        <f t="shared" si="645"/>
        <v>1</v>
      </c>
      <c r="H8294" s="12" t="b">
        <f t="shared" si="646"/>
        <v>0</v>
      </c>
      <c r="I8294" s="12" t="b">
        <f t="shared" si="647"/>
        <v>0</v>
      </c>
      <c r="J8294" s="12" t="b">
        <f t="shared" si="648"/>
        <v>1</v>
      </c>
      <c r="K8294" s="9" t="b">
        <f t="shared" si="649"/>
        <v>0</v>
      </c>
    </row>
    <row r="8295" spans="1:11" ht="15.75" customHeight="1" x14ac:dyDescent="0.15">
      <c r="A8295" t="s">
        <v>8249</v>
      </c>
      <c r="B8295" s="10">
        <v>8294</v>
      </c>
      <c r="C8295" s="39" t="s">
        <v>2</v>
      </c>
      <c r="D8295" s="40">
        <v>0</v>
      </c>
      <c r="E8295" s="40">
        <v>2</v>
      </c>
      <c r="F8295" s="11" t="s">
        <v>2</v>
      </c>
      <c r="G8295" s="12">
        <f t="shared" si="645"/>
        <v>1</v>
      </c>
      <c r="H8295" s="12" t="b">
        <f t="shared" si="646"/>
        <v>0</v>
      </c>
      <c r="I8295" s="12" t="b">
        <f t="shared" si="647"/>
        <v>0</v>
      </c>
      <c r="J8295" s="12" t="b">
        <f t="shared" si="648"/>
        <v>1</v>
      </c>
      <c r="K8295" s="9" t="b">
        <f t="shared" si="649"/>
        <v>0</v>
      </c>
    </row>
    <row r="8296" spans="1:11" ht="15.75" customHeight="1" x14ac:dyDescent="0.15">
      <c r="A8296" t="s">
        <v>8250</v>
      </c>
      <c r="B8296" s="10">
        <v>8295</v>
      </c>
      <c r="C8296" s="39" t="s">
        <v>1</v>
      </c>
      <c r="D8296" s="40">
        <v>2</v>
      </c>
      <c r="E8296" s="40">
        <v>0</v>
      </c>
      <c r="F8296" s="11" t="s">
        <v>2</v>
      </c>
      <c r="G8296" s="12">
        <f t="shared" si="645"/>
        <v>0</v>
      </c>
      <c r="H8296" s="12" t="b">
        <f t="shared" si="646"/>
        <v>0</v>
      </c>
      <c r="I8296" s="12" t="b">
        <f t="shared" si="647"/>
        <v>1</v>
      </c>
      <c r="J8296" s="12" t="b">
        <f t="shared" si="648"/>
        <v>0</v>
      </c>
      <c r="K8296" s="9" t="b">
        <f t="shared" si="649"/>
        <v>0</v>
      </c>
    </row>
    <row r="8297" spans="1:11" ht="15.75" customHeight="1" x14ac:dyDescent="0.15">
      <c r="A8297" t="s">
        <v>8251</v>
      </c>
      <c r="B8297" s="10">
        <v>8296</v>
      </c>
      <c r="C8297" s="39" t="s">
        <v>2</v>
      </c>
      <c r="D8297" s="40">
        <v>0</v>
      </c>
      <c r="E8297" s="40">
        <v>2</v>
      </c>
      <c r="F8297" s="11" t="s">
        <v>1</v>
      </c>
      <c r="G8297" s="12">
        <f t="shared" si="645"/>
        <v>0</v>
      </c>
      <c r="H8297" s="12" t="b">
        <f t="shared" si="646"/>
        <v>0</v>
      </c>
      <c r="I8297" s="12" t="b">
        <f t="shared" si="647"/>
        <v>0</v>
      </c>
      <c r="J8297" s="12" t="b">
        <f t="shared" si="648"/>
        <v>0</v>
      </c>
      <c r="K8297" s="9" t="b">
        <f t="shared" si="649"/>
        <v>1</v>
      </c>
    </row>
    <row r="8298" spans="1:11" ht="15.75" customHeight="1" x14ac:dyDescent="0.15">
      <c r="A8298" t="s">
        <v>8252</v>
      </c>
      <c r="B8298" s="10">
        <v>8297</v>
      </c>
      <c r="C8298" s="39" t="s">
        <v>1</v>
      </c>
      <c r="D8298" s="40">
        <v>2</v>
      </c>
      <c r="E8298" s="40">
        <v>0</v>
      </c>
      <c r="F8298" s="11" t="s">
        <v>1</v>
      </c>
      <c r="G8298" s="12">
        <f t="shared" si="645"/>
        <v>1</v>
      </c>
      <c r="H8298" s="12" t="b">
        <f t="shared" si="646"/>
        <v>1</v>
      </c>
      <c r="I8298" s="12" t="b">
        <f t="shared" si="647"/>
        <v>0</v>
      </c>
      <c r="J8298" s="12" t="b">
        <f t="shared" si="648"/>
        <v>0</v>
      </c>
      <c r="K8298" s="9" t="b">
        <f t="shared" si="649"/>
        <v>0</v>
      </c>
    </row>
    <row r="8299" spans="1:11" ht="15.75" customHeight="1" x14ac:dyDescent="0.15">
      <c r="A8299" t="s">
        <v>8253</v>
      </c>
      <c r="B8299" s="10">
        <v>8298</v>
      </c>
      <c r="C8299" s="39" t="s">
        <v>1</v>
      </c>
      <c r="D8299" s="40">
        <v>1</v>
      </c>
      <c r="E8299" s="40">
        <v>1</v>
      </c>
      <c r="F8299" s="11" t="s">
        <v>2</v>
      </c>
      <c r="G8299" s="12">
        <f t="shared" si="645"/>
        <v>0</v>
      </c>
      <c r="H8299" s="12" t="b">
        <f t="shared" si="646"/>
        <v>0</v>
      </c>
      <c r="I8299" s="12" t="b">
        <f t="shared" si="647"/>
        <v>1</v>
      </c>
      <c r="J8299" s="12" t="b">
        <f t="shared" si="648"/>
        <v>0</v>
      </c>
      <c r="K8299" s="9" t="b">
        <f t="shared" si="649"/>
        <v>0</v>
      </c>
    </row>
    <row r="8300" spans="1:11" ht="15.75" customHeight="1" x14ac:dyDescent="0.15">
      <c r="A8300" t="s">
        <v>8254</v>
      </c>
      <c r="B8300" s="10">
        <v>8299</v>
      </c>
      <c r="C8300" s="39" t="s">
        <v>1</v>
      </c>
      <c r="D8300" s="40">
        <v>2</v>
      </c>
      <c r="E8300" s="40">
        <v>0</v>
      </c>
      <c r="F8300" s="11" t="s">
        <v>1</v>
      </c>
      <c r="G8300" s="12">
        <f t="shared" si="645"/>
        <v>1</v>
      </c>
      <c r="H8300" s="12" t="b">
        <f t="shared" si="646"/>
        <v>1</v>
      </c>
      <c r="I8300" s="12" t="b">
        <f t="shared" si="647"/>
        <v>0</v>
      </c>
      <c r="J8300" s="12" t="b">
        <f t="shared" si="648"/>
        <v>0</v>
      </c>
      <c r="K8300" s="9" t="b">
        <f t="shared" si="649"/>
        <v>0</v>
      </c>
    </row>
    <row r="8301" spans="1:11" ht="15.75" customHeight="1" x14ac:dyDescent="0.15">
      <c r="A8301" t="s">
        <v>8255</v>
      </c>
      <c r="B8301" s="10">
        <v>8300</v>
      </c>
      <c r="C8301" s="39" t="s">
        <v>1</v>
      </c>
      <c r="D8301" s="40">
        <v>2</v>
      </c>
      <c r="E8301" s="40">
        <v>0</v>
      </c>
      <c r="F8301" s="11" t="s">
        <v>1</v>
      </c>
      <c r="G8301" s="12">
        <f t="shared" si="645"/>
        <v>1</v>
      </c>
      <c r="H8301" s="12" t="b">
        <f t="shared" si="646"/>
        <v>1</v>
      </c>
      <c r="I8301" s="12" t="b">
        <f t="shared" si="647"/>
        <v>0</v>
      </c>
      <c r="J8301" s="12" t="b">
        <f t="shared" si="648"/>
        <v>0</v>
      </c>
      <c r="K8301" s="9" t="b">
        <f t="shared" si="649"/>
        <v>0</v>
      </c>
    </row>
    <row r="8302" spans="1:11" ht="15.75" customHeight="1" x14ac:dyDescent="0.15">
      <c r="A8302" t="s">
        <v>8256</v>
      </c>
      <c r="B8302" s="10">
        <v>8301</v>
      </c>
      <c r="C8302" s="39" t="s">
        <v>1</v>
      </c>
      <c r="D8302" s="40">
        <v>2</v>
      </c>
      <c r="E8302" s="40">
        <v>0</v>
      </c>
      <c r="F8302" s="11" t="s">
        <v>1</v>
      </c>
      <c r="G8302" s="12">
        <f t="shared" si="645"/>
        <v>1</v>
      </c>
      <c r="H8302" s="12" t="b">
        <f t="shared" si="646"/>
        <v>1</v>
      </c>
      <c r="I8302" s="12" t="b">
        <f t="shared" si="647"/>
        <v>0</v>
      </c>
      <c r="J8302" s="12" t="b">
        <f t="shared" si="648"/>
        <v>0</v>
      </c>
      <c r="K8302" s="9" t="b">
        <f t="shared" si="649"/>
        <v>0</v>
      </c>
    </row>
    <row r="8303" spans="1:11" ht="15.75" customHeight="1" x14ac:dyDescent="0.15">
      <c r="A8303" t="s">
        <v>8257</v>
      </c>
      <c r="B8303" s="10">
        <v>8302</v>
      </c>
      <c r="C8303" s="39" t="s">
        <v>1</v>
      </c>
      <c r="D8303" s="40">
        <v>2</v>
      </c>
      <c r="E8303" s="40">
        <v>0</v>
      </c>
      <c r="F8303" s="11" t="s">
        <v>1</v>
      </c>
      <c r="G8303" s="12">
        <f t="shared" si="645"/>
        <v>1</v>
      </c>
      <c r="H8303" s="12" t="b">
        <f t="shared" si="646"/>
        <v>1</v>
      </c>
      <c r="I8303" s="12" t="b">
        <f t="shared" si="647"/>
        <v>0</v>
      </c>
      <c r="J8303" s="12" t="b">
        <f t="shared" si="648"/>
        <v>0</v>
      </c>
      <c r="K8303" s="9" t="b">
        <f t="shared" si="649"/>
        <v>0</v>
      </c>
    </row>
    <row r="8304" spans="1:11" ht="15.75" customHeight="1" x14ac:dyDescent="0.15">
      <c r="A8304" t="s">
        <v>8258</v>
      </c>
      <c r="B8304" s="10">
        <v>8303</v>
      </c>
      <c r="C8304" s="39" t="s">
        <v>1</v>
      </c>
      <c r="D8304" s="40">
        <v>2</v>
      </c>
      <c r="E8304" s="40">
        <v>0</v>
      </c>
      <c r="F8304" s="11" t="s">
        <v>1</v>
      </c>
      <c r="G8304" s="12">
        <f t="shared" si="645"/>
        <v>1</v>
      </c>
      <c r="H8304" s="12" t="b">
        <f t="shared" si="646"/>
        <v>1</v>
      </c>
      <c r="I8304" s="12" t="b">
        <f t="shared" si="647"/>
        <v>0</v>
      </c>
      <c r="J8304" s="12" t="b">
        <f t="shared" si="648"/>
        <v>0</v>
      </c>
      <c r="K8304" s="9" t="b">
        <f t="shared" si="649"/>
        <v>0</v>
      </c>
    </row>
    <row r="8305" spans="1:11" ht="15.75" customHeight="1" x14ac:dyDescent="0.15">
      <c r="A8305" t="s">
        <v>8259</v>
      </c>
      <c r="B8305" s="10">
        <v>8304</v>
      </c>
      <c r="C8305" s="39" t="s">
        <v>1</v>
      </c>
      <c r="D8305" s="40">
        <v>1</v>
      </c>
      <c r="E8305" s="40">
        <v>1</v>
      </c>
      <c r="F8305" s="11" t="s">
        <v>1</v>
      </c>
      <c r="G8305" s="12">
        <f t="shared" si="645"/>
        <v>1</v>
      </c>
      <c r="H8305" s="12" t="b">
        <f t="shared" si="646"/>
        <v>1</v>
      </c>
      <c r="I8305" s="12" t="b">
        <f t="shared" si="647"/>
        <v>0</v>
      </c>
      <c r="J8305" s="12" t="b">
        <f t="shared" si="648"/>
        <v>0</v>
      </c>
      <c r="K8305" s="9" t="b">
        <f t="shared" si="649"/>
        <v>0</v>
      </c>
    </row>
    <row r="8306" spans="1:11" ht="15.75" customHeight="1" x14ac:dyDescent="0.15">
      <c r="A8306" t="s">
        <v>8260</v>
      </c>
      <c r="B8306" s="10">
        <v>8305</v>
      </c>
      <c r="C8306" s="39" t="s">
        <v>1</v>
      </c>
      <c r="D8306" s="40">
        <v>2</v>
      </c>
      <c r="E8306" s="40">
        <v>0</v>
      </c>
      <c r="F8306" s="11" t="s">
        <v>1</v>
      </c>
      <c r="G8306" s="12">
        <f t="shared" si="645"/>
        <v>1</v>
      </c>
      <c r="H8306" s="12" t="b">
        <f t="shared" si="646"/>
        <v>1</v>
      </c>
      <c r="I8306" s="12" t="b">
        <f t="shared" si="647"/>
        <v>0</v>
      </c>
      <c r="J8306" s="12" t="b">
        <f t="shared" si="648"/>
        <v>0</v>
      </c>
      <c r="K8306" s="9" t="b">
        <f t="shared" si="649"/>
        <v>0</v>
      </c>
    </row>
    <row r="8307" spans="1:11" ht="15.75" customHeight="1" x14ac:dyDescent="0.15">
      <c r="A8307" t="s">
        <v>8261</v>
      </c>
      <c r="B8307" s="10">
        <v>8306</v>
      </c>
      <c r="C8307" s="39" t="s">
        <v>1</v>
      </c>
      <c r="D8307" s="40">
        <v>2</v>
      </c>
      <c r="E8307" s="40">
        <v>0</v>
      </c>
      <c r="F8307" s="11" t="s">
        <v>2</v>
      </c>
      <c r="G8307" s="12">
        <f t="shared" si="645"/>
        <v>0</v>
      </c>
      <c r="H8307" s="12" t="b">
        <f t="shared" si="646"/>
        <v>0</v>
      </c>
      <c r="I8307" s="12" t="b">
        <f t="shared" si="647"/>
        <v>1</v>
      </c>
      <c r="J8307" s="12" t="b">
        <f t="shared" si="648"/>
        <v>0</v>
      </c>
      <c r="K8307" s="9" t="b">
        <f t="shared" si="649"/>
        <v>0</v>
      </c>
    </row>
    <row r="8308" spans="1:11" ht="15.75" customHeight="1" x14ac:dyDescent="0.15">
      <c r="A8308" t="s">
        <v>8262</v>
      </c>
      <c r="B8308" s="10">
        <v>8307</v>
      </c>
      <c r="C8308" s="39" t="s">
        <v>1</v>
      </c>
      <c r="D8308" s="40">
        <v>1</v>
      </c>
      <c r="E8308" s="40">
        <v>1</v>
      </c>
      <c r="F8308" s="11" t="s">
        <v>1</v>
      </c>
      <c r="G8308" s="12">
        <f t="shared" si="645"/>
        <v>1</v>
      </c>
      <c r="H8308" s="12" t="b">
        <f t="shared" si="646"/>
        <v>1</v>
      </c>
      <c r="I8308" s="12" t="b">
        <f t="shared" si="647"/>
        <v>0</v>
      </c>
      <c r="J8308" s="12" t="b">
        <f t="shared" si="648"/>
        <v>0</v>
      </c>
      <c r="K8308" s="9" t="b">
        <f t="shared" si="649"/>
        <v>0</v>
      </c>
    </row>
    <row r="8309" spans="1:11" ht="15.75" customHeight="1" x14ac:dyDescent="0.15">
      <c r="A8309" t="s">
        <v>8263</v>
      </c>
      <c r="B8309" s="10">
        <v>8308</v>
      </c>
      <c r="C8309" s="39" t="s">
        <v>1</v>
      </c>
      <c r="D8309" s="40">
        <v>2</v>
      </c>
      <c r="E8309" s="40">
        <v>0</v>
      </c>
      <c r="F8309" s="11" t="s">
        <v>1</v>
      </c>
      <c r="G8309" s="12">
        <f t="shared" si="645"/>
        <v>1</v>
      </c>
      <c r="H8309" s="12" t="b">
        <f t="shared" si="646"/>
        <v>1</v>
      </c>
      <c r="I8309" s="12" t="b">
        <f t="shared" si="647"/>
        <v>0</v>
      </c>
      <c r="J8309" s="12" t="b">
        <f t="shared" si="648"/>
        <v>0</v>
      </c>
      <c r="K8309" s="9" t="b">
        <f t="shared" si="649"/>
        <v>0</v>
      </c>
    </row>
    <row r="8310" spans="1:11" ht="15.75" customHeight="1" x14ac:dyDescent="0.15">
      <c r="A8310" t="s">
        <v>8264</v>
      </c>
      <c r="B8310" s="10">
        <v>8309</v>
      </c>
      <c r="C8310" s="39" t="s">
        <v>2</v>
      </c>
      <c r="D8310" s="40">
        <v>1</v>
      </c>
      <c r="E8310" s="40">
        <v>1</v>
      </c>
      <c r="F8310" s="11" t="s">
        <v>1</v>
      </c>
      <c r="G8310" s="12">
        <f t="shared" si="645"/>
        <v>0</v>
      </c>
      <c r="H8310" s="12" t="b">
        <f t="shared" si="646"/>
        <v>0</v>
      </c>
      <c r="I8310" s="12" t="b">
        <f t="shared" si="647"/>
        <v>0</v>
      </c>
      <c r="J8310" s="12" t="b">
        <f t="shared" si="648"/>
        <v>0</v>
      </c>
      <c r="K8310" s="9" t="b">
        <f t="shared" si="649"/>
        <v>1</v>
      </c>
    </row>
    <row r="8311" spans="1:11" ht="15.75" customHeight="1" x14ac:dyDescent="0.15">
      <c r="A8311" t="s">
        <v>8265</v>
      </c>
      <c r="B8311" s="10">
        <v>8310</v>
      </c>
      <c r="C8311" s="39" t="s">
        <v>1</v>
      </c>
      <c r="D8311" s="40">
        <v>2</v>
      </c>
      <c r="E8311" s="40">
        <v>0</v>
      </c>
      <c r="F8311" s="11" t="s">
        <v>1</v>
      </c>
      <c r="G8311" s="12">
        <f t="shared" si="645"/>
        <v>1</v>
      </c>
      <c r="H8311" s="12" t="b">
        <f t="shared" si="646"/>
        <v>1</v>
      </c>
      <c r="I8311" s="12" t="b">
        <f t="shared" si="647"/>
        <v>0</v>
      </c>
      <c r="J8311" s="12" t="b">
        <f t="shared" si="648"/>
        <v>0</v>
      </c>
      <c r="K8311" s="9" t="b">
        <f t="shared" si="649"/>
        <v>0</v>
      </c>
    </row>
    <row r="8312" spans="1:11" ht="15.75" customHeight="1" x14ac:dyDescent="0.15">
      <c r="A8312" t="s">
        <v>8266</v>
      </c>
      <c r="B8312" s="10">
        <v>8311</v>
      </c>
      <c r="C8312" s="39" t="s">
        <v>1</v>
      </c>
      <c r="D8312" s="40">
        <v>2</v>
      </c>
      <c r="E8312" s="40">
        <v>0</v>
      </c>
      <c r="F8312" s="11" t="s">
        <v>1</v>
      </c>
      <c r="G8312" s="12">
        <f t="shared" si="645"/>
        <v>1</v>
      </c>
      <c r="H8312" s="12" t="b">
        <f t="shared" si="646"/>
        <v>1</v>
      </c>
      <c r="I8312" s="12" t="b">
        <f t="shared" si="647"/>
        <v>0</v>
      </c>
      <c r="J8312" s="12" t="b">
        <f t="shared" si="648"/>
        <v>0</v>
      </c>
      <c r="K8312" s="9" t="b">
        <f t="shared" si="649"/>
        <v>0</v>
      </c>
    </row>
    <row r="8313" spans="1:11" ht="15.75" customHeight="1" x14ac:dyDescent="0.15">
      <c r="A8313" t="s">
        <v>8267</v>
      </c>
      <c r="B8313" s="10">
        <v>8312</v>
      </c>
      <c r="C8313" s="39" t="s">
        <v>2</v>
      </c>
      <c r="D8313" s="40">
        <v>0</v>
      </c>
      <c r="E8313" s="40">
        <v>2</v>
      </c>
      <c r="F8313" s="11" t="s">
        <v>2</v>
      </c>
      <c r="G8313" s="12">
        <f t="shared" si="645"/>
        <v>1</v>
      </c>
      <c r="H8313" s="12" t="b">
        <f t="shared" si="646"/>
        <v>0</v>
      </c>
      <c r="I8313" s="12" t="b">
        <f t="shared" si="647"/>
        <v>0</v>
      </c>
      <c r="J8313" s="12" t="b">
        <f t="shared" si="648"/>
        <v>1</v>
      </c>
      <c r="K8313" s="9" t="b">
        <f t="shared" si="649"/>
        <v>0</v>
      </c>
    </row>
    <row r="8314" spans="1:11" ht="15.75" customHeight="1" x14ac:dyDescent="0.15">
      <c r="A8314" t="s">
        <v>8268</v>
      </c>
      <c r="B8314" s="10">
        <v>8313</v>
      </c>
      <c r="C8314" s="39" t="s">
        <v>2</v>
      </c>
      <c r="D8314" s="40">
        <v>0</v>
      </c>
      <c r="E8314" s="40">
        <v>2</v>
      </c>
      <c r="F8314" s="11" t="s">
        <v>2</v>
      </c>
      <c r="G8314" s="12">
        <f t="shared" si="645"/>
        <v>1</v>
      </c>
      <c r="H8314" s="12" t="b">
        <f t="shared" si="646"/>
        <v>0</v>
      </c>
      <c r="I8314" s="12" t="b">
        <f t="shared" si="647"/>
        <v>0</v>
      </c>
      <c r="J8314" s="12" t="b">
        <f t="shared" si="648"/>
        <v>1</v>
      </c>
      <c r="K8314" s="9" t="b">
        <f t="shared" si="649"/>
        <v>0</v>
      </c>
    </row>
    <row r="8315" spans="1:11" ht="15.75" customHeight="1" x14ac:dyDescent="0.15">
      <c r="A8315" t="s">
        <v>8269</v>
      </c>
      <c r="B8315" s="10">
        <v>8314</v>
      </c>
      <c r="C8315" s="39" t="s">
        <v>1</v>
      </c>
      <c r="D8315" s="40">
        <v>1</v>
      </c>
      <c r="E8315" s="40">
        <v>1</v>
      </c>
      <c r="F8315" s="11" t="s">
        <v>1</v>
      </c>
      <c r="G8315" s="12">
        <f t="shared" si="645"/>
        <v>1</v>
      </c>
      <c r="H8315" s="12" t="b">
        <f t="shared" si="646"/>
        <v>1</v>
      </c>
      <c r="I8315" s="12" t="b">
        <f t="shared" si="647"/>
        <v>0</v>
      </c>
      <c r="J8315" s="12" t="b">
        <f t="shared" si="648"/>
        <v>0</v>
      </c>
      <c r="K8315" s="9" t="b">
        <f t="shared" si="649"/>
        <v>0</v>
      </c>
    </row>
    <row r="8316" spans="1:11" ht="15.75" customHeight="1" x14ac:dyDescent="0.15">
      <c r="A8316" t="s">
        <v>8270</v>
      </c>
      <c r="B8316" s="10">
        <v>8315</v>
      </c>
      <c r="C8316" s="39" t="s">
        <v>1</v>
      </c>
      <c r="D8316" s="40">
        <v>2</v>
      </c>
      <c r="E8316" s="40">
        <v>0</v>
      </c>
      <c r="F8316" s="11" t="s">
        <v>1</v>
      </c>
      <c r="G8316" s="12">
        <f t="shared" si="645"/>
        <v>1</v>
      </c>
      <c r="H8316" s="12" t="b">
        <f t="shared" si="646"/>
        <v>1</v>
      </c>
      <c r="I8316" s="12" t="b">
        <f t="shared" si="647"/>
        <v>0</v>
      </c>
      <c r="J8316" s="12" t="b">
        <f t="shared" si="648"/>
        <v>0</v>
      </c>
      <c r="K8316" s="9" t="b">
        <f t="shared" si="649"/>
        <v>0</v>
      </c>
    </row>
    <row r="8317" spans="1:11" ht="15.75" customHeight="1" x14ac:dyDescent="0.15">
      <c r="A8317" t="s">
        <v>8271</v>
      </c>
      <c r="B8317" s="10">
        <v>8316</v>
      </c>
      <c r="C8317" s="39" t="s">
        <v>1</v>
      </c>
      <c r="D8317" s="40">
        <v>2</v>
      </c>
      <c r="E8317" s="40">
        <v>0</v>
      </c>
      <c r="F8317" s="11" t="s">
        <v>2</v>
      </c>
      <c r="G8317" s="12">
        <f t="shared" si="645"/>
        <v>0</v>
      </c>
      <c r="H8317" s="12" t="b">
        <f t="shared" si="646"/>
        <v>0</v>
      </c>
      <c r="I8317" s="12" t="b">
        <f t="shared" si="647"/>
        <v>1</v>
      </c>
      <c r="J8317" s="12" t="b">
        <f t="shared" si="648"/>
        <v>0</v>
      </c>
      <c r="K8317" s="9" t="b">
        <f t="shared" si="649"/>
        <v>0</v>
      </c>
    </row>
    <row r="8318" spans="1:11" ht="15.75" customHeight="1" x14ac:dyDescent="0.15">
      <c r="A8318" t="s">
        <v>8272</v>
      </c>
      <c r="B8318" s="10">
        <v>8317</v>
      </c>
      <c r="C8318" s="39" t="s">
        <v>1</v>
      </c>
      <c r="D8318" s="40">
        <v>2</v>
      </c>
      <c r="E8318" s="40">
        <v>0</v>
      </c>
      <c r="F8318" s="11" t="s">
        <v>1</v>
      </c>
      <c r="G8318" s="12">
        <f t="shared" si="645"/>
        <v>1</v>
      </c>
      <c r="H8318" s="12" t="b">
        <f t="shared" si="646"/>
        <v>1</v>
      </c>
      <c r="I8318" s="12" t="b">
        <f t="shared" si="647"/>
        <v>0</v>
      </c>
      <c r="J8318" s="12" t="b">
        <f t="shared" si="648"/>
        <v>0</v>
      </c>
      <c r="K8318" s="9" t="b">
        <f t="shared" si="649"/>
        <v>0</v>
      </c>
    </row>
    <row r="8319" spans="1:11" ht="15.75" customHeight="1" x14ac:dyDescent="0.15">
      <c r="A8319" t="s">
        <v>8273</v>
      </c>
      <c r="B8319" s="10">
        <v>8318</v>
      </c>
      <c r="C8319" s="39" t="s">
        <v>1</v>
      </c>
      <c r="D8319" s="40">
        <v>2</v>
      </c>
      <c r="E8319" s="40">
        <v>0</v>
      </c>
      <c r="F8319" s="11" t="s">
        <v>1</v>
      </c>
      <c r="G8319" s="12">
        <f t="shared" si="645"/>
        <v>1</v>
      </c>
      <c r="H8319" s="12" t="b">
        <f t="shared" si="646"/>
        <v>1</v>
      </c>
      <c r="I8319" s="12" t="b">
        <f t="shared" si="647"/>
        <v>0</v>
      </c>
      <c r="J8319" s="12" t="b">
        <f t="shared" si="648"/>
        <v>0</v>
      </c>
      <c r="K8319" s="9" t="b">
        <f t="shared" si="649"/>
        <v>0</v>
      </c>
    </row>
    <row r="8320" spans="1:11" ht="15.75" customHeight="1" x14ac:dyDescent="0.15">
      <c r="A8320" t="s">
        <v>8274</v>
      </c>
      <c r="B8320" s="10">
        <v>8319</v>
      </c>
      <c r="C8320" s="39" t="s">
        <v>1</v>
      </c>
      <c r="D8320" s="40">
        <v>2</v>
      </c>
      <c r="E8320" s="40">
        <v>0</v>
      </c>
      <c r="F8320" s="11" t="s">
        <v>2</v>
      </c>
      <c r="G8320" s="12">
        <f t="shared" si="645"/>
        <v>0</v>
      </c>
      <c r="H8320" s="12" t="b">
        <f t="shared" si="646"/>
        <v>0</v>
      </c>
      <c r="I8320" s="12" t="b">
        <f t="shared" si="647"/>
        <v>1</v>
      </c>
      <c r="J8320" s="12" t="b">
        <f t="shared" si="648"/>
        <v>0</v>
      </c>
      <c r="K8320" s="9" t="b">
        <f t="shared" si="649"/>
        <v>0</v>
      </c>
    </row>
    <row r="8321" spans="1:11" ht="15.75" customHeight="1" x14ac:dyDescent="0.15">
      <c r="A8321" t="s">
        <v>8275</v>
      </c>
      <c r="B8321" s="10">
        <v>8320</v>
      </c>
      <c r="C8321" s="39" t="s">
        <v>1</v>
      </c>
      <c r="D8321" s="40">
        <v>2</v>
      </c>
      <c r="E8321" s="40">
        <v>0</v>
      </c>
      <c r="F8321" s="11" t="s">
        <v>2</v>
      </c>
      <c r="G8321" s="12">
        <f t="shared" si="645"/>
        <v>0</v>
      </c>
      <c r="H8321" s="12" t="b">
        <f t="shared" si="646"/>
        <v>0</v>
      </c>
      <c r="I8321" s="12" t="b">
        <f t="shared" si="647"/>
        <v>1</v>
      </c>
      <c r="J8321" s="12" t="b">
        <f t="shared" si="648"/>
        <v>0</v>
      </c>
      <c r="K8321" s="9" t="b">
        <f t="shared" si="649"/>
        <v>0</v>
      </c>
    </row>
    <row r="8322" spans="1:11" ht="15.75" customHeight="1" x14ac:dyDescent="0.15">
      <c r="A8322" t="s">
        <v>8276</v>
      </c>
      <c r="B8322" s="10">
        <v>8321</v>
      </c>
      <c r="C8322" s="39" t="s">
        <v>1</v>
      </c>
      <c r="D8322" s="40">
        <v>2</v>
      </c>
      <c r="E8322" s="40">
        <v>0</v>
      </c>
      <c r="F8322" s="11" t="s">
        <v>2</v>
      </c>
      <c r="G8322" s="12">
        <f t="shared" si="645"/>
        <v>0</v>
      </c>
      <c r="H8322" s="12" t="b">
        <f t="shared" si="646"/>
        <v>0</v>
      </c>
      <c r="I8322" s="12" t="b">
        <f t="shared" si="647"/>
        <v>1</v>
      </c>
      <c r="J8322" s="12" t="b">
        <f t="shared" si="648"/>
        <v>0</v>
      </c>
      <c r="K8322" s="9" t="b">
        <f t="shared" si="649"/>
        <v>0</v>
      </c>
    </row>
    <row r="8323" spans="1:11" ht="15.75" customHeight="1" x14ac:dyDescent="0.15">
      <c r="A8323" t="s">
        <v>8277</v>
      </c>
      <c r="B8323" s="10">
        <v>8322</v>
      </c>
      <c r="C8323" s="39" t="s">
        <v>1</v>
      </c>
      <c r="D8323" s="40">
        <v>1</v>
      </c>
      <c r="E8323" s="40">
        <v>1</v>
      </c>
      <c r="F8323" s="11" t="s">
        <v>1</v>
      </c>
      <c r="G8323" s="12">
        <f t="shared" si="645"/>
        <v>1</v>
      </c>
      <c r="H8323" s="12" t="b">
        <f t="shared" si="646"/>
        <v>1</v>
      </c>
      <c r="I8323" s="12" t="b">
        <f t="shared" si="647"/>
        <v>0</v>
      </c>
      <c r="J8323" s="12" t="b">
        <f t="shared" si="648"/>
        <v>0</v>
      </c>
      <c r="K8323" s="9" t="b">
        <f t="shared" si="649"/>
        <v>0</v>
      </c>
    </row>
    <row r="8324" spans="1:11" ht="15.75" customHeight="1" x14ac:dyDescent="0.15">
      <c r="A8324" t="s">
        <v>8278</v>
      </c>
      <c r="B8324" s="10">
        <v>8323</v>
      </c>
      <c r="C8324" s="39" t="s">
        <v>1</v>
      </c>
      <c r="D8324" s="40">
        <v>2</v>
      </c>
      <c r="E8324" s="40">
        <v>0</v>
      </c>
      <c r="F8324" s="11" t="s">
        <v>1</v>
      </c>
      <c r="G8324" s="12">
        <f t="shared" si="645"/>
        <v>1</v>
      </c>
      <c r="H8324" s="12" t="b">
        <f t="shared" si="646"/>
        <v>1</v>
      </c>
      <c r="I8324" s="12" t="b">
        <f t="shared" si="647"/>
        <v>0</v>
      </c>
      <c r="J8324" s="12" t="b">
        <f t="shared" si="648"/>
        <v>0</v>
      </c>
      <c r="K8324" s="9" t="b">
        <f t="shared" si="649"/>
        <v>0</v>
      </c>
    </row>
    <row r="8325" spans="1:11" ht="15.75" customHeight="1" x14ac:dyDescent="0.15">
      <c r="A8325" t="s">
        <v>8279</v>
      </c>
      <c r="B8325" s="10">
        <v>8324</v>
      </c>
      <c r="C8325" s="39" t="s">
        <v>1</v>
      </c>
      <c r="D8325" s="40">
        <v>2</v>
      </c>
      <c r="E8325" s="40">
        <v>0</v>
      </c>
      <c r="F8325" s="11" t="s">
        <v>1</v>
      </c>
      <c r="G8325" s="12">
        <f t="shared" ref="G8325:G8388" si="650">IF(C8325=F8325,1,0)</f>
        <v>1</v>
      </c>
      <c r="H8325" s="12" t="b">
        <f t="shared" ref="H8325:H8388" si="651">AND(C8325="incels",F8325="incels")</f>
        <v>1</v>
      </c>
      <c r="I8325" s="12" t="b">
        <f t="shared" ref="I8325:I8388" si="652">AND(C8325="incels",F8325="neutre")</f>
        <v>0</v>
      </c>
      <c r="J8325" s="12" t="b">
        <f t="shared" ref="J8325:J8388" si="653">AND(C8325="neutre",F8325="neutre")</f>
        <v>0</v>
      </c>
      <c r="K8325" s="9" t="b">
        <f t="shared" ref="K8325:K8388" si="654">AND(C8325="neutre",F8325="incels")</f>
        <v>0</v>
      </c>
    </row>
    <row r="8326" spans="1:11" ht="15.75" customHeight="1" x14ac:dyDescent="0.15">
      <c r="A8326" t="s">
        <v>8280</v>
      </c>
      <c r="B8326" s="10">
        <v>8325</v>
      </c>
      <c r="C8326" s="39" t="s">
        <v>2</v>
      </c>
      <c r="D8326" s="40">
        <v>0</v>
      </c>
      <c r="E8326" s="40">
        <v>2</v>
      </c>
      <c r="F8326" s="11" t="s">
        <v>2</v>
      </c>
      <c r="G8326" s="12">
        <f t="shared" si="650"/>
        <v>1</v>
      </c>
      <c r="H8326" s="12" t="b">
        <f t="shared" si="651"/>
        <v>0</v>
      </c>
      <c r="I8326" s="12" t="b">
        <f t="shared" si="652"/>
        <v>0</v>
      </c>
      <c r="J8326" s="12" t="b">
        <f t="shared" si="653"/>
        <v>1</v>
      </c>
      <c r="K8326" s="9" t="b">
        <f t="shared" si="654"/>
        <v>0</v>
      </c>
    </row>
    <row r="8327" spans="1:11" ht="15.75" customHeight="1" x14ac:dyDescent="0.15">
      <c r="A8327" t="s">
        <v>8281</v>
      </c>
      <c r="B8327" s="10">
        <v>8326</v>
      </c>
      <c r="C8327" s="39" t="s">
        <v>1</v>
      </c>
      <c r="D8327" s="40">
        <v>2</v>
      </c>
      <c r="E8327" s="40">
        <v>0</v>
      </c>
      <c r="F8327" s="11" t="s">
        <v>1</v>
      </c>
      <c r="G8327" s="12">
        <f t="shared" si="650"/>
        <v>1</v>
      </c>
      <c r="H8327" s="12" t="b">
        <f t="shared" si="651"/>
        <v>1</v>
      </c>
      <c r="I8327" s="12" t="b">
        <f t="shared" si="652"/>
        <v>0</v>
      </c>
      <c r="J8327" s="12" t="b">
        <f t="shared" si="653"/>
        <v>0</v>
      </c>
      <c r="K8327" s="9" t="b">
        <f t="shared" si="654"/>
        <v>0</v>
      </c>
    </row>
    <row r="8328" spans="1:11" ht="15.75" customHeight="1" x14ac:dyDescent="0.15">
      <c r="A8328" t="s">
        <v>8282</v>
      </c>
      <c r="B8328" s="10">
        <v>8327</v>
      </c>
      <c r="C8328" s="39" t="s">
        <v>1</v>
      </c>
      <c r="D8328" s="40">
        <v>2</v>
      </c>
      <c r="E8328" s="40">
        <v>0</v>
      </c>
      <c r="F8328" s="11" t="s">
        <v>1</v>
      </c>
      <c r="G8328" s="12">
        <f t="shared" si="650"/>
        <v>1</v>
      </c>
      <c r="H8328" s="12" t="b">
        <f t="shared" si="651"/>
        <v>1</v>
      </c>
      <c r="I8328" s="12" t="b">
        <f t="shared" si="652"/>
        <v>0</v>
      </c>
      <c r="J8328" s="12" t="b">
        <f t="shared" si="653"/>
        <v>0</v>
      </c>
      <c r="K8328" s="9" t="b">
        <f t="shared" si="654"/>
        <v>0</v>
      </c>
    </row>
    <row r="8329" spans="1:11" ht="15.75" customHeight="1" x14ac:dyDescent="0.15">
      <c r="A8329" t="s">
        <v>8283</v>
      </c>
      <c r="B8329" s="10">
        <v>8328</v>
      </c>
      <c r="C8329" s="39" t="s">
        <v>1</v>
      </c>
      <c r="D8329" s="40">
        <v>0</v>
      </c>
      <c r="E8329" s="40">
        <v>0</v>
      </c>
      <c r="F8329" s="11" t="s">
        <v>1</v>
      </c>
      <c r="G8329" s="12">
        <f t="shared" si="650"/>
        <v>1</v>
      </c>
      <c r="H8329" s="12" t="b">
        <f t="shared" si="651"/>
        <v>1</v>
      </c>
      <c r="I8329" s="12" t="b">
        <f t="shared" si="652"/>
        <v>0</v>
      </c>
      <c r="J8329" s="12" t="b">
        <f t="shared" si="653"/>
        <v>0</v>
      </c>
      <c r="K8329" s="9" t="b">
        <f t="shared" si="654"/>
        <v>0</v>
      </c>
    </row>
    <row r="8330" spans="1:11" ht="15.75" customHeight="1" x14ac:dyDescent="0.15">
      <c r="A8330" t="s">
        <v>8284</v>
      </c>
      <c r="B8330" s="10">
        <v>8329</v>
      </c>
      <c r="C8330" s="39" t="s">
        <v>1</v>
      </c>
      <c r="D8330" s="40">
        <v>2</v>
      </c>
      <c r="E8330" s="40">
        <v>0</v>
      </c>
      <c r="F8330" s="11" t="s">
        <v>1</v>
      </c>
      <c r="G8330" s="12">
        <f t="shared" si="650"/>
        <v>1</v>
      </c>
      <c r="H8330" s="12" t="b">
        <f t="shared" si="651"/>
        <v>1</v>
      </c>
      <c r="I8330" s="12" t="b">
        <f t="shared" si="652"/>
        <v>0</v>
      </c>
      <c r="J8330" s="12" t="b">
        <f t="shared" si="653"/>
        <v>0</v>
      </c>
      <c r="K8330" s="9" t="b">
        <f t="shared" si="654"/>
        <v>0</v>
      </c>
    </row>
    <row r="8331" spans="1:11" ht="15.75" customHeight="1" x14ac:dyDescent="0.15">
      <c r="A8331" t="s">
        <v>8285</v>
      </c>
      <c r="B8331" s="10">
        <v>8330</v>
      </c>
      <c r="C8331" s="39" t="s">
        <v>1</v>
      </c>
      <c r="D8331" s="40">
        <v>2</v>
      </c>
      <c r="E8331" s="40">
        <v>0</v>
      </c>
      <c r="F8331" s="11" t="s">
        <v>1</v>
      </c>
      <c r="G8331" s="12">
        <f t="shared" si="650"/>
        <v>1</v>
      </c>
      <c r="H8331" s="12" t="b">
        <f t="shared" si="651"/>
        <v>1</v>
      </c>
      <c r="I8331" s="12" t="b">
        <f t="shared" si="652"/>
        <v>0</v>
      </c>
      <c r="J8331" s="12" t="b">
        <f t="shared" si="653"/>
        <v>0</v>
      </c>
      <c r="K8331" s="9" t="b">
        <f t="shared" si="654"/>
        <v>0</v>
      </c>
    </row>
    <row r="8332" spans="1:11" ht="15.75" customHeight="1" x14ac:dyDescent="0.15">
      <c r="A8332" t="s">
        <v>8286</v>
      </c>
      <c r="B8332" s="10">
        <v>8331</v>
      </c>
      <c r="C8332" s="39" t="s">
        <v>2</v>
      </c>
      <c r="D8332" s="40">
        <v>0</v>
      </c>
      <c r="E8332" s="40">
        <v>2</v>
      </c>
      <c r="F8332" s="11" t="s">
        <v>2</v>
      </c>
      <c r="G8332" s="12">
        <f t="shared" si="650"/>
        <v>1</v>
      </c>
      <c r="H8332" s="12" t="b">
        <f t="shared" si="651"/>
        <v>0</v>
      </c>
      <c r="I8332" s="12" t="b">
        <f t="shared" si="652"/>
        <v>0</v>
      </c>
      <c r="J8332" s="12" t="b">
        <f t="shared" si="653"/>
        <v>1</v>
      </c>
      <c r="K8332" s="9" t="b">
        <f t="shared" si="654"/>
        <v>0</v>
      </c>
    </row>
    <row r="8333" spans="1:11" ht="15.75" customHeight="1" x14ac:dyDescent="0.15">
      <c r="A8333" t="s">
        <v>8287</v>
      </c>
      <c r="B8333" s="10">
        <v>8332</v>
      </c>
      <c r="C8333" s="39" t="s">
        <v>1</v>
      </c>
      <c r="D8333" s="40">
        <v>1</v>
      </c>
      <c r="E8333" s="40">
        <v>1</v>
      </c>
      <c r="F8333" s="11" t="s">
        <v>1</v>
      </c>
      <c r="G8333" s="12">
        <f t="shared" si="650"/>
        <v>1</v>
      </c>
      <c r="H8333" s="12" t="b">
        <f t="shared" si="651"/>
        <v>1</v>
      </c>
      <c r="I8333" s="12" t="b">
        <f t="shared" si="652"/>
        <v>0</v>
      </c>
      <c r="J8333" s="12" t="b">
        <f t="shared" si="653"/>
        <v>0</v>
      </c>
      <c r="K8333" s="9" t="b">
        <f t="shared" si="654"/>
        <v>0</v>
      </c>
    </row>
    <row r="8334" spans="1:11" ht="15.75" customHeight="1" x14ac:dyDescent="0.15">
      <c r="A8334" t="s">
        <v>8288</v>
      </c>
      <c r="B8334" s="10">
        <v>8333</v>
      </c>
      <c r="C8334" s="39" t="s">
        <v>1</v>
      </c>
      <c r="D8334" s="40">
        <v>2</v>
      </c>
      <c r="E8334" s="40">
        <v>0</v>
      </c>
      <c r="F8334" s="11" t="s">
        <v>1</v>
      </c>
      <c r="G8334" s="12">
        <f t="shared" si="650"/>
        <v>1</v>
      </c>
      <c r="H8334" s="12" t="b">
        <f t="shared" si="651"/>
        <v>1</v>
      </c>
      <c r="I8334" s="12" t="b">
        <f t="shared" si="652"/>
        <v>0</v>
      </c>
      <c r="J8334" s="12" t="b">
        <f t="shared" si="653"/>
        <v>0</v>
      </c>
      <c r="K8334" s="9" t="b">
        <f t="shared" si="654"/>
        <v>0</v>
      </c>
    </row>
    <row r="8335" spans="1:11" ht="15.75" customHeight="1" x14ac:dyDescent="0.15">
      <c r="A8335" t="s">
        <v>8289</v>
      </c>
      <c r="B8335" s="10">
        <v>8334</v>
      </c>
      <c r="C8335" s="39" t="s">
        <v>1</v>
      </c>
      <c r="D8335" s="40">
        <v>2</v>
      </c>
      <c r="E8335" s="40">
        <v>0</v>
      </c>
      <c r="F8335" s="11" t="s">
        <v>1</v>
      </c>
      <c r="G8335" s="12">
        <f t="shared" si="650"/>
        <v>1</v>
      </c>
      <c r="H8335" s="12" t="b">
        <f t="shared" si="651"/>
        <v>1</v>
      </c>
      <c r="I8335" s="12" t="b">
        <f t="shared" si="652"/>
        <v>0</v>
      </c>
      <c r="J8335" s="12" t="b">
        <f t="shared" si="653"/>
        <v>0</v>
      </c>
      <c r="K8335" s="9" t="b">
        <f t="shared" si="654"/>
        <v>0</v>
      </c>
    </row>
    <row r="8336" spans="1:11" ht="15.75" customHeight="1" x14ac:dyDescent="0.15">
      <c r="A8336" t="s">
        <v>8290</v>
      </c>
      <c r="B8336" s="10">
        <v>8335</v>
      </c>
      <c r="C8336" s="39" t="s">
        <v>1</v>
      </c>
      <c r="D8336" s="40">
        <v>2</v>
      </c>
      <c r="E8336" s="40">
        <v>0</v>
      </c>
      <c r="F8336" s="11" t="s">
        <v>1</v>
      </c>
      <c r="G8336" s="12">
        <f t="shared" si="650"/>
        <v>1</v>
      </c>
      <c r="H8336" s="12" t="b">
        <f t="shared" si="651"/>
        <v>1</v>
      </c>
      <c r="I8336" s="12" t="b">
        <f t="shared" si="652"/>
        <v>0</v>
      </c>
      <c r="J8336" s="12" t="b">
        <f t="shared" si="653"/>
        <v>0</v>
      </c>
      <c r="K8336" s="9" t="b">
        <f t="shared" si="654"/>
        <v>0</v>
      </c>
    </row>
    <row r="8337" spans="1:11" ht="15.75" customHeight="1" x14ac:dyDescent="0.15">
      <c r="A8337" t="s">
        <v>8291</v>
      </c>
      <c r="B8337" s="10">
        <v>8336</v>
      </c>
      <c r="C8337" s="39" t="s">
        <v>1</v>
      </c>
      <c r="D8337" s="40">
        <v>1</v>
      </c>
      <c r="E8337" s="40">
        <v>1</v>
      </c>
      <c r="F8337" s="11" t="s">
        <v>1</v>
      </c>
      <c r="G8337" s="12">
        <f t="shared" si="650"/>
        <v>1</v>
      </c>
      <c r="H8337" s="12" t="b">
        <f t="shared" si="651"/>
        <v>1</v>
      </c>
      <c r="I8337" s="12" t="b">
        <f t="shared" si="652"/>
        <v>0</v>
      </c>
      <c r="J8337" s="12" t="b">
        <f t="shared" si="653"/>
        <v>0</v>
      </c>
      <c r="K8337" s="9" t="b">
        <f t="shared" si="654"/>
        <v>0</v>
      </c>
    </row>
    <row r="8338" spans="1:11" ht="15.75" customHeight="1" x14ac:dyDescent="0.15">
      <c r="A8338" t="s">
        <v>8292</v>
      </c>
      <c r="B8338" s="10">
        <v>8337</v>
      </c>
      <c r="C8338" s="39" t="s">
        <v>2</v>
      </c>
      <c r="D8338" s="40">
        <v>0</v>
      </c>
      <c r="E8338" s="40">
        <v>2</v>
      </c>
      <c r="F8338" s="11" t="s">
        <v>1</v>
      </c>
      <c r="G8338" s="12">
        <f t="shared" si="650"/>
        <v>0</v>
      </c>
      <c r="H8338" s="12" t="b">
        <f t="shared" si="651"/>
        <v>0</v>
      </c>
      <c r="I8338" s="12" t="b">
        <f t="shared" si="652"/>
        <v>0</v>
      </c>
      <c r="J8338" s="12" t="b">
        <f t="shared" si="653"/>
        <v>0</v>
      </c>
      <c r="K8338" s="9" t="b">
        <f t="shared" si="654"/>
        <v>1</v>
      </c>
    </row>
    <row r="8339" spans="1:11" ht="15.75" customHeight="1" x14ac:dyDescent="0.15">
      <c r="A8339" t="s">
        <v>8293</v>
      </c>
      <c r="B8339" s="10">
        <v>8338</v>
      </c>
      <c r="C8339" s="39" t="s">
        <v>1</v>
      </c>
      <c r="D8339" s="40">
        <v>1</v>
      </c>
      <c r="E8339" s="40">
        <v>1</v>
      </c>
      <c r="F8339" s="11" t="s">
        <v>1</v>
      </c>
      <c r="G8339" s="12">
        <f t="shared" si="650"/>
        <v>1</v>
      </c>
      <c r="H8339" s="12" t="b">
        <f t="shared" si="651"/>
        <v>1</v>
      </c>
      <c r="I8339" s="12" t="b">
        <f t="shared" si="652"/>
        <v>0</v>
      </c>
      <c r="J8339" s="12" t="b">
        <f t="shared" si="653"/>
        <v>0</v>
      </c>
      <c r="K8339" s="9" t="b">
        <f t="shared" si="654"/>
        <v>0</v>
      </c>
    </row>
    <row r="8340" spans="1:11" ht="15.75" customHeight="1" x14ac:dyDescent="0.15">
      <c r="A8340" t="s">
        <v>8294</v>
      </c>
      <c r="B8340" s="10">
        <v>8339</v>
      </c>
      <c r="C8340" s="39" t="s">
        <v>1</v>
      </c>
      <c r="D8340" s="40">
        <v>2</v>
      </c>
      <c r="E8340" s="40">
        <v>0</v>
      </c>
      <c r="F8340" s="11" t="s">
        <v>1</v>
      </c>
      <c r="G8340" s="12">
        <f t="shared" si="650"/>
        <v>1</v>
      </c>
      <c r="H8340" s="12" t="b">
        <f t="shared" si="651"/>
        <v>1</v>
      </c>
      <c r="I8340" s="12" t="b">
        <f t="shared" si="652"/>
        <v>0</v>
      </c>
      <c r="J8340" s="12" t="b">
        <f t="shared" si="653"/>
        <v>0</v>
      </c>
      <c r="K8340" s="9" t="b">
        <f t="shared" si="654"/>
        <v>0</v>
      </c>
    </row>
    <row r="8341" spans="1:11" ht="15.75" customHeight="1" x14ac:dyDescent="0.15">
      <c r="A8341" t="s">
        <v>8295</v>
      </c>
      <c r="B8341" s="10">
        <v>8340</v>
      </c>
      <c r="C8341" s="39" t="s">
        <v>1</v>
      </c>
      <c r="D8341" s="40">
        <v>1</v>
      </c>
      <c r="E8341" s="40">
        <v>1</v>
      </c>
      <c r="F8341" s="11" t="s">
        <v>1</v>
      </c>
      <c r="G8341" s="12">
        <f t="shared" si="650"/>
        <v>1</v>
      </c>
      <c r="H8341" s="12" t="b">
        <f t="shared" si="651"/>
        <v>1</v>
      </c>
      <c r="I8341" s="12" t="b">
        <f t="shared" si="652"/>
        <v>0</v>
      </c>
      <c r="J8341" s="12" t="b">
        <f t="shared" si="653"/>
        <v>0</v>
      </c>
      <c r="K8341" s="9" t="b">
        <f t="shared" si="654"/>
        <v>0</v>
      </c>
    </row>
    <row r="8342" spans="1:11" ht="15.75" customHeight="1" x14ac:dyDescent="0.15">
      <c r="A8342" t="s">
        <v>8296</v>
      </c>
      <c r="B8342" s="10">
        <v>8341</v>
      </c>
      <c r="C8342" s="39" t="s">
        <v>1</v>
      </c>
      <c r="D8342" s="40">
        <v>2</v>
      </c>
      <c r="E8342" s="40">
        <v>0</v>
      </c>
      <c r="F8342" s="11" t="s">
        <v>1</v>
      </c>
      <c r="G8342" s="12">
        <f t="shared" si="650"/>
        <v>1</v>
      </c>
      <c r="H8342" s="12" t="b">
        <f t="shared" si="651"/>
        <v>1</v>
      </c>
      <c r="I8342" s="12" t="b">
        <f t="shared" si="652"/>
        <v>0</v>
      </c>
      <c r="J8342" s="12" t="b">
        <f t="shared" si="653"/>
        <v>0</v>
      </c>
      <c r="K8342" s="9" t="b">
        <f t="shared" si="654"/>
        <v>0</v>
      </c>
    </row>
    <row r="8343" spans="1:11" ht="15.75" customHeight="1" x14ac:dyDescent="0.15">
      <c r="A8343" t="s">
        <v>8297</v>
      </c>
      <c r="B8343" s="10">
        <v>8342</v>
      </c>
      <c r="C8343" s="39" t="s">
        <v>1</v>
      </c>
      <c r="D8343" s="40">
        <v>2</v>
      </c>
      <c r="E8343" s="40">
        <v>0</v>
      </c>
      <c r="F8343" s="11" t="s">
        <v>1</v>
      </c>
      <c r="G8343" s="12">
        <f t="shared" si="650"/>
        <v>1</v>
      </c>
      <c r="H8343" s="12" t="b">
        <f t="shared" si="651"/>
        <v>1</v>
      </c>
      <c r="I8343" s="12" t="b">
        <f t="shared" si="652"/>
        <v>0</v>
      </c>
      <c r="J8343" s="12" t="b">
        <f t="shared" si="653"/>
        <v>0</v>
      </c>
      <c r="K8343" s="9" t="b">
        <f t="shared" si="654"/>
        <v>0</v>
      </c>
    </row>
    <row r="8344" spans="1:11" ht="15.75" customHeight="1" x14ac:dyDescent="0.15">
      <c r="A8344" t="s">
        <v>8298</v>
      </c>
      <c r="B8344" s="10">
        <v>8343</v>
      </c>
      <c r="C8344" s="39" t="s">
        <v>1</v>
      </c>
      <c r="D8344" s="40">
        <v>2</v>
      </c>
      <c r="E8344" s="40">
        <v>0</v>
      </c>
      <c r="F8344" s="11" t="s">
        <v>1</v>
      </c>
      <c r="G8344" s="12">
        <f t="shared" si="650"/>
        <v>1</v>
      </c>
      <c r="H8344" s="12" t="b">
        <f t="shared" si="651"/>
        <v>1</v>
      </c>
      <c r="I8344" s="12" t="b">
        <f t="shared" si="652"/>
        <v>0</v>
      </c>
      <c r="J8344" s="12" t="b">
        <f t="shared" si="653"/>
        <v>0</v>
      </c>
      <c r="K8344" s="9" t="b">
        <f t="shared" si="654"/>
        <v>0</v>
      </c>
    </row>
    <row r="8345" spans="1:11" ht="15.75" customHeight="1" x14ac:dyDescent="0.15">
      <c r="A8345" t="s">
        <v>8299</v>
      </c>
      <c r="B8345" s="10">
        <v>8344</v>
      </c>
      <c r="C8345" s="39" t="s">
        <v>1</v>
      </c>
      <c r="D8345" s="40">
        <v>2</v>
      </c>
      <c r="E8345" s="40">
        <v>0</v>
      </c>
      <c r="F8345" s="11" t="s">
        <v>1</v>
      </c>
      <c r="G8345" s="12">
        <f t="shared" si="650"/>
        <v>1</v>
      </c>
      <c r="H8345" s="12" t="b">
        <f t="shared" si="651"/>
        <v>1</v>
      </c>
      <c r="I8345" s="12" t="b">
        <f t="shared" si="652"/>
        <v>0</v>
      </c>
      <c r="J8345" s="12" t="b">
        <f t="shared" si="653"/>
        <v>0</v>
      </c>
      <c r="K8345" s="9" t="b">
        <f t="shared" si="654"/>
        <v>0</v>
      </c>
    </row>
    <row r="8346" spans="1:11" ht="15.75" customHeight="1" x14ac:dyDescent="0.15">
      <c r="A8346" t="s">
        <v>8300</v>
      </c>
      <c r="B8346" s="10">
        <v>8345</v>
      </c>
      <c r="C8346" s="39" t="s">
        <v>2</v>
      </c>
      <c r="D8346" s="40">
        <v>1</v>
      </c>
      <c r="E8346" s="40">
        <v>1</v>
      </c>
      <c r="F8346" s="11" t="s">
        <v>2</v>
      </c>
      <c r="G8346" s="12">
        <f t="shared" si="650"/>
        <v>1</v>
      </c>
      <c r="H8346" s="12" t="b">
        <f t="shared" si="651"/>
        <v>0</v>
      </c>
      <c r="I8346" s="12" t="b">
        <f t="shared" si="652"/>
        <v>0</v>
      </c>
      <c r="J8346" s="12" t="b">
        <f t="shared" si="653"/>
        <v>1</v>
      </c>
      <c r="K8346" s="9" t="b">
        <f t="shared" si="654"/>
        <v>0</v>
      </c>
    </row>
    <row r="8347" spans="1:11" ht="15.75" customHeight="1" x14ac:dyDescent="0.15">
      <c r="A8347" t="s">
        <v>8301</v>
      </c>
      <c r="B8347" s="10">
        <v>8346</v>
      </c>
      <c r="C8347" s="39" t="s">
        <v>1</v>
      </c>
      <c r="D8347" s="40">
        <v>2</v>
      </c>
      <c r="E8347" s="40">
        <v>0</v>
      </c>
      <c r="F8347" s="11" t="s">
        <v>1</v>
      </c>
      <c r="G8347" s="12">
        <f t="shared" si="650"/>
        <v>1</v>
      </c>
      <c r="H8347" s="12" t="b">
        <f t="shared" si="651"/>
        <v>1</v>
      </c>
      <c r="I8347" s="12" t="b">
        <f t="shared" si="652"/>
        <v>0</v>
      </c>
      <c r="J8347" s="12" t="b">
        <f t="shared" si="653"/>
        <v>0</v>
      </c>
      <c r="K8347" s="9" t="b">
        <f t="shared" si="654"/>
        <v>0</v>
      </c>
    </row>
    <row r="8348" spans="1:11" ht="15.75" customHeight="1" x14ac:dyDescent="0.15">
      <c r="A8348" t="s">
        <v>8302</v>
      </c>
      <c r="B8348" s="10">
        <v>8347</v>
      </c>
      <c r="C8348" s="39" t="s">
        <v>1</v>
      </c>
      <c r="D8348" s="40">
        <v>2</v>
      </c>
      <c r="E8348" s="40">
        <v>0</v>
      </c>
      <c r="F8348" s="11" t="s">
        <v>1</v>
      </c>
      <c r="G8348" s="12">
        <f t="shared" si="650"/>
        <v>1</v>
      </c>
      <c r="H8348" s="12" t="b">
        <f t="shared" si="651"/>
        <v>1</v>
      </c>
      <c r="I8348" s="12" t="b">
        <f t="shared" si="652"/>
        <v>0</v>
      </c>
      <c r="J8348" s="12" t="b">
        <f t="shared" si="653"/>
        <v>0</v>
      </c>
      <c r="K8348" s="9" t="b">
        <f t="shared" si="654"/>
        <v>0</v>
      </c>
    </row>
    <row r="8349" spans="1:11" ht="15.75" customHeight="1" x14ac:dyDescent="0.15">
      <c r="A8349" t="s">
        <v>8303</v>
      </c>
      <c r="B8349" s="10">
        <v>8348</v>
      </c>
      <c r="C8349" s="39" t="s">
        <v>1</v>
      </c>
      <c r="D8349" s="40">
        <v>2</v>
      </c>
      <c r="E8349" s="40">
        <v>0</v>
      </c>
      <c r="F8349" s="11" t="s">
        <v>1</v>
      </c>
      <c r="G8349" s="12">
        <f t="shared" si="650"/>
        <v>1</v>
      </c>
      <c r="H8349" s="12" t="b">
        <f t="shared" si="651"/>
        <v>1</v>
      </c>
      <c r="I8349" s="12" t="b">
        <f t="shared" si="652"/>
        <v>0</v>
      </c>
      <c r="J8349" s="12" t="b">
        <f t="shared" si="653"/>
        <v>0</v>
      </c>
      <c r="K8349" s="9" t="b">
        <f t="shared" si="654"/>
        <v>0</v>
      </c>
    </row>
    <row r="8350" spans="1:11" ht="15.75" customHeight="1" x14ac:dyDescent="0.15">
      <c r="A8350" t="s">
        <v>8304</v>
      </c>
      <c r="B8350" s="10">
        <v>8349</v>
      </c>
      <c r="C8350" s="39" t="s">
        <v>1</v>
      </c>
      <c r="D8350" s="40">
        <v>1</v>
      </c>
      <c r="E8350" s="40">
        <v>1</v>
      </c>
      <c r="F8350" s="11" t="s">
        <v>2</v>
      </c>
      <c r="G8350" s="12">
        <f t="shared" si="650"/>
        <v>0</v>
      </c>
      <c r="H8350" s="12" t="b">
        <f t="shared" si="651"/>
        <v>0</v>
      </c>
      <c r="I8350" s="12" t="b">
        <f t="shared" si="652"/>
        <v>1</v>
      </c>
      <c r="J8350" s="12" t="b">
        <f t="shared" si="653"/>
        <v>0</v>
      </c>
      <c r="K8350" s="9" t="b">
        <f t="shared" si="654"/>
        <v>0</v>
      </c>
    </row>
    <row r="8351" spans="1:11" ht="15.75" customHeight="1" x14ac:dyDescent="0.15">
      <c r="A8351" t="s">
        <v>8305</v>
      </c>
      <c r="B8351" s="10">
        <v>8350</v>
      </c>
      <c r="C8351" s="39" t="s">
        <v>1</v>
      </c>
      <c r="D8351" s="40">
        <v>1</v>
      </c>
      <c r="E8351" s="40">
        <v>1</v>
      </c>
      <c r="F8351" s="11" t="s">
        <v>1</v>
      </c>
      <c r="G8351" s="12">
        <f t="shared" si="650"/>
        <v>1</v>
      </c>
      <c r="H8351" s="12" t="b">
        <f t="shared" si="651"/>
        <v>1</v>
      </c>
      <c r="I8351" s="12" t="b">
        <f t="shared" si="652"/>
        <v>0</v>
      </c>
      <c r="J8351" s="12" t="b">
        <f t="shared" si="653"/>
        <v>0</v>
      </c>
      <c r="K8351" s="9" t="b">
        <f t="shared" si="654"/>
        <v>0</v>
      </c>
    </row>
    <row r="8352" spans="1:11" ht="15.75" customHeight="1" x14ac:dyDescent="0.15">
      <c r="A8352" t="s">
        <v>8306</v>
      </c>
      <c r="B8352" s="10">
        <v>8351</v>
      </c>
      <c r="C8352" s="39" t="s">
        <v>1</v>
      </c>
      <c r="D8352" s="40">
        <v>1</v>
      </c>
      <c r="E8352" s="40">
        <v>1</v>
      </c>
      <c r="F8352" s="11" t="s">
        <v>2</v>
      </c>
      <c r="G8352" s="12">
        <f t="shared" si="650"/>
        <v>0</v>
      </c>
      <c r="H8352" s="12" t="b">
        <f t="shared" si="651"/>
        <v>0</v>
      </c>
      <c r="I8352" s="12" t="b">
        <f t="shared" si="652"/>
        <v>1</v>
      </c>
      <c r="J8352" s="12" t="b">
        <f t="shared" si="653"/>
        <v>0</v>
      </c>
      <c r="K8352" s="9" t="b">
        <f t="shared" si="654"/>
        <v>0</v>
      </c>
    </row>
    <row r="8353" spans="1:11" ht="15.75" customHeight="1" x14ac:dyDescent="0.15">
      <c r="A8353" t="s">
        <v>8307</v>
      </c>
      <c r="B8353" s="10">
        <v>8352</v>
      </c>
      <c r="C8353" s="39" t="s">
        <v>2</v>
      </c>
      <c r="D8353" s="40">
        <v>0</v>
      </c>
      <c r="E8353" s="40">
        <v>2</v>
      </c>
      <c r="F8353" s="11" t="s">
        <v>2</v>
      </c>
      <c r="G8353" s="12">
        <f t="shared" si="650"/>
        <v>1</v>
      </c>
      <c r="H8353" s="12" t="b">
        <f t="shared" si="651"/>
        <v>0</v>
      </c>
      <c r="I8353" s="12" t="b">
        <f t="shared" si="652"/>
        <v>0</v>
      </c>
      <c r="J8353" s="12" t="b">
        <f t="shared" si="653"/>
        <v>1</v>
      </c>
      <c r="K8353" s="9" t="b">
        <f t="shared" si="654"/>
        <v>0</v>
      </c>
    </row>
    <row r="8354" spans="1:11" ht="15.75" customHeight="1" x14ac:dyDescent="0.15">
      <c r="A8354" t="s">
        <v>8308</v>
      </c>
      <c r="B8354" s="10">
        <v>8353</v>
      </c>
      <c r="C8354" s="39" t="s">
        <v>1</v>
      </c>
      <c r="D8354" s="40">
        <v>2</v>
      </c>
      <c r="E8354" s="40">
        <v>0</v>
      </c>
      <c r="F8354" s="11" t="s">
        <v>1</v>
      </c>
      <c r="G8354" s="12">
        <f t="shared" si="650"/>
        <v>1</v>
      </c>
      <c r="H8354" s="12" t="b">
        <f t="shared" si="651"/>
        <v>1</v>
      </c>
      <c r="I8354" s="12" t="b">
        <f t="shared" si="652"/>
        <v>0</v>
      </c>
      <c r="J8354" s="12" t="b">
        <f t="shared" si="653"/>
        <v>0</v>
      </c>
      <c r="K8354" s="9" t="b">
        <f t="shared" si="654"/>
        <v>0</v>
      </c>
    </row>
    <row r="8355" spans="1:11" ht="15.75" customHeight="1" x14ac:dyDescent="0.15">
      <c r="A8355" t="s">
        <v>8309</v>
      </c>
      <c r="B8355" s="10">
        <v>8354</v>
      </c>
      <c r="C8355" s="39" t="s">
        <v>1</v>
      </c>
      <c r="D8355" s="40">
        <v>2</v>
      </c>
      <c r="E8355" s="40">
        <v>0</v>
      </c>
      <c r="F8355" s="11" t="s">
        <v>1</v>
      </c>
      <c r="G8355" s="12">
        <f t="shared" si="650"/>
        <v>1</v>
      </c>
      <c r="H8355" s="12" t="b">
        <f t="shared" si="651"/>
        <v>1</v>
      </c>
      <c r="I8355" s="12" t="b">
        <f t="shared" si="652"/>
        <v>0</v>
      </c>
      <c r="J8355" s="12" t="b">
        <f t="shared" si="653"/>
        <v>0</v>
      </c>
      <c r="K8355" s="9" t="b">
        <f t="shared" si="654"/>
        <v>0</v>
      </c>
    </row>
    <row r="8356" spans="1:11" ht="15.75" customHeight="1" x14ac:dyDescent="0.15">
      <c r="A8356" t="s">
        <v>8310</v>
      </c>
      <c r="B8356" s="10">
        <v>8355</v>
      </c>
      <c r="C8356" s="39" t="s">
        <v>1</v>
      </c>
      <c r="D8356" s="40">
        <v>1</v>
      </c>
      <c r="E8356" s="40">
        <v>1</v>
      </c>
      <c r="F8356" s="11" t="s">
        <v>1</v>
      </c>
      <c r="G8356" s="12">
        <f t="shared" si="650"/>
        <v>1</v>
      </c>
      <c r="H8356" s="12" t="b">
        <f t="shared" si="651"/>
        <v>1</v>
      </c>
      <c r="I8356" s="12" t="b">
        <f t="shared" si="652"/>
        <v>0</v>
      </c>
      <c r="J8356" s="12" t="b">
        <f t="shared" si="653"/>
        <v>0</v>
      </c>
      <c r="K8356" s="9" t="b">
        <f t="shared" si="654"/>
        <v>0</v>
      </c>
    </row>
    <row r="8357" spans="1:11" ht="15.75" customHeight="1" x14ac:dyDescent="0.15">
      <c r="A8357" t="s">
        <v>8311</v>
      </c>
      <c r="B8357" s="10">
        <v>8356</v>
      </c>
      <c r="C8357" s="39" t="s">
        <v>1</v>
      </c>
      <c r="D8357" s="40">
        <v>0</v>
      </c>
      <c r="E8357" s="40">
        <v>0</v>
      </c>
      <c r="F8357" s="11" t="s">
        <v>1</v>
      </c>
      <c r="G8357" s="12">
        <f t="shared" si="650"/>
        <v>1</v>
      </c>
      <c r="H8357" s="12" t="b">
        <f t="shared" si="651"/>
        <v>1</v>
      </c>
      <c r="I8357" s="12" t="b">
        <f t="shared" si="652"/>
        <v>0</v>
      </c>
      <c r="J8357" s="12" t="b">
        <f t="shared" si="653"/>
        <v>0</v>
      </c>
      <c r="K8357" s="9" t="b">
        <f t="shared" si="654"/>
        <v>0</v>
      </c>
    </row>
    <row r="8358" spans="1:11" ht="15.75" customHeight="1" x14ac:dyDescent="0.15">
      <c r="A8358" t="s">
        <v>8312</v>
      </c>
      <c r="B8358" s="10">
        <v>8357</v>
      </c>
      <c r="C8358" s="39" t="s">
        <v>2</v>
      </c>
      <c r="D8358" s="40">
        <v>0</v>
      </c>
      <c r="E8358" s="40">
        <v>2</v>
      </c>
      <c r="F8358" s="11" t="s">
        <v>1</v>
      </c>
      <c r="G8358" s="12">
        <f t="shared" si="650"/>
        <v>0</v>
      </c>
      <c r="H8358" s="12" t="b">
        <f t="shared" si="651"/>
        <v>0</v>
      </c>
      <c r="I8358" s="12" t="b">
        <f t="shared" si="652"/>
        <v>0</v>
      </c>
      <c r="J8358" s="12" t="b">
        <f t="shared" si="653"/>
        <v>0</v>
      </c>
      <c r="K8358" s="9" t="b">
        <f t="shared" si="654"/>
        <v>1</v>
      </c>
    </row>
    <row r="8359" spans="1:11" ht="15.75" customHeight="1" x14ac:dyDescent="0.15">
      <c r="A8359" t="s">
        <v>8313</v>
      </c>
      <c r="B8359" s="10">
        <v>8358</v>
      </c>
      <c r="C8359" s="39" t="s">
        <v>1</v>
      </c>
      <c r="D8359" s="40">
        <v>2</v>
      </c>
      <c r="E8359" s="40">
        <v>0</v>
      </c>
      <c r="F8359" s="11" t="s">
        <v>2</v>
      </c>
      <c r="G8359" s="12">
        <f t="shared" si="650"/>
        <v>0</v>
      </c>
      <c r="H8359" s="12" t="b">
        <f t="shared" si="651"/>
        <v>0</v>
      </c>
      <c r="I8359" s="12" t="b">
        <f t="shared" si="652"/>
        <v>1</v>
      </c>
      <c r="J8359" s="12" t="b">
        <f t="shared" si="653"/>
        <v>0</v>
      </c>
      <c r="K8359" s="9" t="b">
        <f t="shared" si="654"/>
        <v>0</v>
      </c>
    </row>
    <row r="8360" spans="1:11" ht="15.75" customHeight="1" x14ac:dyDescent="0.15">
      <c r="A8360" t="s">
        <v>8314</v>
      </c>
      <c r="B8360" s="10">
        <v>8359</v>
      </c>
      <c r="C8360" s="39" t="s">
        <v>1</v>
      </c>
      <c r="D8360" s="40">
        <v>2</v>
      </c>
      <c r="E8360" s="40">
        <v>0</v>
      </c>
      <c r="F8360" s="11" t="s">
        <v>1</v>
      </c>
      <c r="G8360" s="12">
        <f t="shared" si="650"/>
        <v>1</v>
      </c>
      <c r="H8360" s="12" t="b">
        <f t="shared" si="651"/>
        <v>1</v>
      </c>
      <c r="I8360" s="12" t="b">
        <f t="shared" si="652"/>
        <v>0</v>
      </c>
      <c r="J8360" s="12" t="b">
        <f t="shared" si="653"/>
        <v>0</v>
      </c>
      <c r="K8360" s="9" t="b">
        <f t="shared" si="654"/>
        <v>0</v>
      </c>
    </row>
    <row r="8361" spans="1:11" ht="15.75" customHeight="1" x14ac:dyDescent="0.15">
      <c r="A8361" t="s">
        <v>8315</v>
      </c>
      <c r="B8361" s="10">
        <v>8360</v>
      </c>
      <c r="C8361" s="39" t="s">
        <v>1</v>
      </c>
      <c r="D8361" s="40">
        <v>1</v>
      </c>
      <c r="E8361" s="40">
        <v>1</v>
      </c>
      <c r="F8361" s="11" t="s">
        <v>1</v>
      </c>
      <c r="G8361" s="12">
        <f t="shared" si="650"/>
        <v>1</v>
      </c>
      <c r="H8361" s="12" t="b">
        <f t="shared" si="651"/>
        <v>1</v>
      </c>
      <c r="I8361" s="12" t="b">
        <f t="shared" si="652"/>
        <v>0</v>
      </c>
      <c r="J8361" s="12" t="b">
        <f t="shared" si="653"/>
        <v>0</v>
      </c>
      <c r="K8361" s="9" t="b">
        <f t="shared" si="654"/>
        <v>0</v>
      </c>
    </row>
    <row r="8362" spans="1:11" ht="15.75" customHeight="1" x14ac:dyDescent="0.15">
      <c r="A8362" t="s">
        <v>8316</v>
      </c>
      <c r="B8362" s="10">
        <v>8361</v>
      </c>
      <c r="C8362" s="39" t="s">
        <v>1</v>
      </c>
      <c r="D8362" s="40">
        <v>0</v>
      </c>
      <c r="E8362" s="40">
        <v>0</v>
      </c>
      <c r="F8362" s="11" t="s">
        <v>1</v>
      </c>
      <c r="G8362" s="12">
        <f t="shared" si="650"/>
        <v>1</v>
      </c>
      <c r="H8362" s="12" t="b">
        <f t="shared" si="651"/>
        <v>1</v>
      </c>
      <c r="I8362" s="12" t="b">
        <f t="shared" si="652"/>
        <v>0</v>
      </c>
      <c r="J8362" s="12" t="b">
        <f t="shared" si="653"/>
        <v>0</v>
      </c>
      <c r="K8362" s="9" t="b">
        <f t="shared" si="654"/>
        <v>0</v>
      </c>
    </row>
    <row r="8363" spans="1:11" ht="15.75" customHeight="1" x14ac:dyDescent="0.15">
      <c r="A8363" t="s">
        <v>8317</v>
      </c>
      <c r="B8363" s="10">
        <v>8362</v>
      </c>
      <c r="C8363" s="39" t="s">
        <v>1</v>
      </c>
      <c r="D8363" s="40">
        <v>2</v>
      </c>
      <c r="E8363" s="40">
        <v>0</v>
      </c>
      <c r="F8363" s="11" t="s">
        <v>1</v>
      </c>
      <c r="G8363" s="12">
        <f t="shared" si="650"/>
        <v>1</v>
      </c>
      <c r="H8363" s="12" t="b">
        <f t="shared" si="651"/>
        <v>1</v>
      </c>
      <c r="I8363" s="12" t="b">
        <f t="shared" si="652"/>
        <v>0</v>
      </c>
      <c r="J8363" s="12" t="b">
        <f t="shared" si="653"/>
        <v>0</v>
      </c>
      <c r="K8363" s="9" t="b">
        <f t="shared" si="654"/>
        <v>0</v>
      </c>
    </row>
    <row r="8364" spans="1:11" ht="15.75" customHeight="1" x14ac:dyDescent="0.15">
      <c r="A8364" t="s">
        <v>8318</v>
      </c>
      <c r="B8364" s="10">
        <v>8363</v>
      </c>
      <c r="C8364" s="39" t="s">
        <v>2</v>
      </c>
      <c r="D8364" s="40">
        <v>0</v>
      </c>
      <c r="E8364" s="40">
        <v>2</v>
      </c>
      <c r="F8364" s="11" t="s">
        <v>2</v>
      </c>
      <c r="G8364" s="12">
        <f t="shared" si="650"/>
        <v>1</v>
      </c>
      <c r="H8364" s="12" t="b">
        <f t="shared" si="651"/>
        <v>0</v>
      </c>
      <c r="I8364" s="12" t="b">
        <f t="shared" si="652"/>
        <v>0</v>
      </c>
      <c r="J8364" s="12" t="b">
        <f t="shared" si="653"/>
        <v>1</v>
      </c>
      <c r="K8364" s="9" t="b">
        <f t="shared" si="654"/>
        <v>0</v>
      </c>
    </row>
    <row r="8365" spans="1:11" ht="15.75" customHeight="1" x14ac:dyDescent="0.15">
      <c r="A8365" t="s">
        <v>8319</v>
      </c>
      <c r="B8365" s="10">
        <v>8364</v>
      </c>
      <c r="C8365" s="39" t="s">
        <v>1</v>
      </c>
      <c r="D8365" s="40">
        <v>2</v>
      </c>
      <c r="E8365" s="40">
        <v>0</v>
      </c>
      <c r="F8365" s="11" t="s">
        <v>1</v>
      </c>
      <c r="G8365" s="12">
        <f t="shared" si="650"/>
        <v>1</v>
      </c>
      <c r="H8365" s="12" t="b">
        <f t="shared" si="651"/>
        <v>1</v>
      </c>
      <c r="I8365" s="12" t="b">
        <f t="shared" si="652"/>
        <v>0</v>
      </c>
      <c r="J8365" s="12" t="b">
        <f t="shared" si="653"/>
        <v>0</v>
      </c>
      <c r="K8365" s="9" t="b">
        <f t="shared" si="654"/>
        <v>0</v>
      </c>
    </row>
    <row r="8366" spans="1:11" ht="15.75" customHeight="1" x14ac:dyDescent="0.15">
      <c r="A8366" t="s">
        <v>8320</v>
      </c>
      <c r="B8366" s="10">
        <v>8365</v>
      </c>
      <c r="C8366" s="39" t="s">
        <v>2</v>
      </c>
      <c r="D8366" s="40">
        <v>1</v>
      </c>
      <c r="E8366" s="40">
        <v>1</v>
      </c>
      <c r="F8366" s="11" t="s">
        <v>2</v>
      </c>
      <c r="G8366" s="12">
        <f t="shared" si="650"/>
        <v>1</v>
      </c>
      <c r="H8366" s="12" t="b">
        <f t="shared" si="651"/>
        <v>0</v>
      </c>
      <c r="I8366" s="12" t="b">
        <f t="shared" si="652"/>
        <v>0</v>
      </c>
      <c r="J8366" s="12" t="b">
        <f t="shared" si="653"/>
        <v>1</v>
      </c>
      <c r="K8366" s="9" t="b">
        <f t="shared" si="654"/>
        <v>0</v>
      </c>
    </row>
    <row r="8367" spans="1:11" ht="15.75" customHeight="1" x14ac:dyDescent="0.15">
      <c r="A8367" t="s">
        <v>8321</v>
      </c>
      <c r="B8367" s="10">
        <v>8366</v>
      </c>
      <c r="C8367" s="39" t="s">
        <v>1</v>
      </c>
      <c r="D8367" s="40">
        <v>0</v>
      </c>
      <c r="E8367" s="40">
        <v>0</v>
      </c>
      <c r="F8367" s="11" t="s">
        <v>1</v>
      </c>
      <c r="G8367" s="12">
        <f t="shared" si="650"/>
        <v>1</v>
      </c>
      <c r="H8367" s="12" t="b">
        <f t="shared" si="651"/>
        <v>1</v>
      </c>
      <c r="I8367" s="12" t="b">
        <f t="shared" si="652"/>
        <v>0</v>
      </c>
      <c r="J8367" s="12" t="b">
        <f t="shared" si="653"/>
        <v>0</v>
      </c>
      <c r="K8367" s="9" t="b">
        <f t="shared" si="654"/>
        <v>0</v>
      </c>
    </row>
    <row r="8368" spans="1:11" ht="15.75" customHeight="1" x14ac:dyDescent="0.15">
      <c r="A8368" t="s">
        <v>8322</v>
      </c>
      <c r="B8368" s="10">
        <v>8367</v>
      </c>
      <c r="C8368" s="39" t="s">
        <v>1</v>
      </c>
      <c r="D8368" s="40">
        <v>1</v>
      </c>
      <c r="E8368" s="40">
        <v>1</v>
      </c>
      <c r="F8368" s="11" t="s">
        <v>1</v>
      </c>
      <c r="G8368" s="12">
        <f t="shared" si="650"/>
        <v>1</v>
      </c>
      <c r="H8368" s="12" t="b">
        <f t="shared" si="651"/>
        <v>1</v>
      </c>
      <c r="I8368" s="12" t="b">
        <f t="shared" si="652"/>
        <v>0</v>
      </c>
      <c r="J8368" s="12" t="b">
        <f t="shared" si="653"/>
        <v>0</v>
      </c>
      <c r="K8368" s="9" t="b">
        <f t="shared" si="654"/>
        <v>0</v>
      </c>
    </row>
    <row r="8369" spans="1:11" ht="15.75" customHeight="1" x14ac:dyDescent="0.15">
      <c r="A8369" t="s">
        <v>8323</v>
      </c>
      <c r="B8369" s="10">
        <v>8368</v>
      </c>
      <c r="C8369" s="39" t="s">
        <v>1</v>
      </c>
      <c r="D8369" s="40">
        <v>0</v>
      </c>
      <c r="E8369" s="40">
        <v>0</v>
      </c>
      <c r="F8369" s="11" t="s">
        <v>1</v>
      </c>
      <c r="G8369" s="12">
        <f t="shared" si="650"/>
        <v>1</v>
      </c>
      <c r="H8369" s="12" t="b">
        <f t="shared" si="651"/>
        <v>1</v>
      </c>
      <c r="I8369" s="12" t="b">
        <f t="shared" si="652"/>
        <v>0</v>
      </c>
      <c r="J8369" s="12" t="b">
        <f t="shared" si="653"/>
        <v>0</v>
      </c>
      <c r="K8369" s="9" t="b">
        <f t="shared" si="654"/>
        <v>0</v>
      </c>
    </row>
    <row r="8370" spans="1:11" ht="15.75" customHeight="1" x14ac:dyDescent="0.15">
      <c r="A8370" t="s">
        <v>8324</v>
      </c>
      <c r="B8370" s="10">
        <v>8369</v>
      </c>
      <c r="C8370" s="39" t="s">
        <v>2</v>
      </c>
      <c r="D8370" s="40">
        <v>1</v>
      </c>
      <c r="E8370" s="40">
        <v>1</v>
      </c>
      <c r="F8370" s="11" t="s">
        <v>2</v>
      </c>
      <c r="G8370" s="12">
        <f t="shared" si="650"/>
        <v>1</v>
      </c>
      <c r="H8370" s="12" t="b">
        <f t="shared" si="651"/>
        <v>0</v>
      </c>
      <c r="I8370" s="12" t="b">
        <f t="shared" si="652"/>
        <v>0</v>
      </c>
      <c r="J8370" s="12" t="b">
        <f t="shared" si="653"/>
        <v>1</v>
      </c>
      <c r="K8370" s="9" t="b">
        <f t="shared" si="654"/>
        <v>0</v>
      </c>
    </row>
    <row r="8371" spans="1:11" ht="15.75" customHeight="1" x14ac:dyDescent="0.15">
      <c r="A8371" t="s">
        <v>8325</v>
      </c>
      <c r="B8371" s="10">
        <v>8370</v>
      </c>
      <c r="C8371" s="39" t="s">
        <v>1</v>
      </c>
      <c r="D8371" s="40">
        <v>2</v>
      </c>
      <c r="E8371" s="40">
        <v>0</v>
      </c>
      <c r="F8371" s="11" t="s">
        <v>1</v>
      </c>
      <c r="G8371" s="12">
        <f t="shared" si="650"/>
        <v>1</v>
      </c>
      <c r="H8371" s="12" t="b">
        <f t="shared" si="651"/>
        <v>1</v>
      </c>
      <c r="I8371" s="12" t="b">
        <f t="shared" si="652"/>
        <v>0</v>
      </c>
      <c r="J8371" s="12" t="b">
        <f t="shared" si="653"/>
        <v>0</v>
      </c>
      <c r="K8371" s="9" t="b">
        <f t="shared" si="654"/>
        <v>0</v>
      </c>
    </row>
    <row r="8372" spans="1:11" ht="15.75" customHeight="1" x14ac:dyDescent="0.15">
      <c r="A8372" t="s">
        <v>8326</v>
      </c>
      <c r="B8372" s="10">
        <v>8371</v>
      </c>
      <c r="C8372" s="39" t="s">
        <v>1</v>
      </c>
      <c r="D8372" s="40">
        <v>2</v>
      </c>
      <c r="E8372" s="40">
        <v>0</v>
      </c>
      <c r="F8372" s="11" t="s">
        <v>1</v>
      </c>
      <c r="G8372" s="12">
        <f t="shared" si="650"/>
        <v>1</v>
      </c>
      <c r="H8372" s="12" t="b">
        <f t="shared" si="651"/>
        <v>1</v>
      </c>
      <c r="I8372" s="12" t="b">
        <f t="shared" si="652"/>
        <v>0</v>
      </c>
      <c r="J8372" s="12" t="b">
        <f t="shared" si="653"/>
        <v>0</v>
      </c>
      <c r="K8372" s="9" t="b">
        <f t="shared" si="654"/>
        <v>0</v>
      </c>
    </row>
    <row r="8373" spans="1:11" ht="15.75" customHeight="1" x14ac:dyDescent="0.15">
      <c r="A8373" t="s">
        <v>8327</v>
      </c>
      <c r="B8373" s="10">
        <v>8372</v>
      </c>
      <c r="C8373" s="39" t="s">
        <v>2</v>
      </c>
      <c r="D8373" s="40">
        <v>1</v>
      </c>
      <c r="E8373" s="40">
        <v>1</v>
      </c>
      <c r="F8373" s="11" t="s">
        <v>2</v>
      </c>
      <c r="G8373" s="12">
        <f t="shared" si="650"/>
        <v>1</v>
      </c>
      <c r="H8373" s="12" t="b">
        <f t="shared" si="651"/>
        <v>0</v>
      </c>
      <c r="I8373" s="12" t="b">
        <f t="shared" si="652"/>
        <v>0</v>
      </c>
      <c r="J8373" s="12" t="b">
        <f t="shared" si="653"/>
        <v>1</v>
      </c>
      <c r="K8373" s="9" t="b">
        <f t="shared" si="654"/>
        <v>0</v>
      </c>
    </row>
    <row r="8374" spans="1:11" ht="15.75" customHeight="1" x14ac:dyDescent="0.15">
      <c r="A8374" t="s">
        <v>8328</v>
      </c>
      <c r="B8374" s="10">
        <v>8373</v>
      </c>
      <c r="C8374" s="39" t="s">
        <v>2</v>
      </c>
      <c r="D8374" s="40">
        <v>1</v>
      </c>
      <c r="E8374" s="40">
        <v>1</v>
      </c>
      <c r="F8374" s="11" t="s">
        <v>2</v>
      </c>
      <c r="G8374" s="12">
        <f t="shared" si="650"/>
        <v>1</v>
      </c>
      <c r="H8374" s="12" t="b">
        <f t="shared" si="651"/>
        <v>0</v>
      </c>
      <c r="I8374" s="12" t="b">
        <f t="shared" si="652"/>
        <v>0</v>
      </c>
      <c r="J8374" s="12" t="b">
        <f t="shared" si="653"/>
        <v>1</v>
      </c>
      <c r="K8374" s="9" t="b">
        <f t="shared" si="654"/>
        <v>0</v>
      </c>
    </row>
    <row r="8375" spans="1:11" ht="15.75" customHeight="1" x14ac:dyDescent="0.15">
      <c r="A8375" t="s">
        <v>8329</v>
      </c>
      <c r="B8375" s="10">
        <v>8374</v>
      </c>
      <c r="C8375" s="39" t="s">
        <v>2</v>
      </c>
      <c r="D8375" s="40">
        <v>0</v>
      </c>
      <c r="E8375" s="40">
        <v>2</v>
      </c>
      <c r="F8375" s="11" t="s">
        <v>2</v>
      </c>
      <c r="G8375" s="12">
        <f t="shared" si="650"/>
        <v>1</v>
      </c>
      <c r="H8375" s="12" t="b">
        <f t="shared" si="651"/>
        <v>0</v>
      </c>
      <c r="I8375" s="12" t="b">
        <f t="shared" si="652"/>
        <v>0</v>
      </c>
      <c r="J8375" s="12" t="b">
        <f t="shared" si="653"/>
        <v>1</v>
      </c>
      <c r="K8375" s="9" t="b">
        <f t="shared" si="654"/>
        <v>0</v>
      </c>
    </row>
    <row r="8376" spans="1:11" ht="15.75" customHeight="1" x14ac:dyDescent="0.15">
      <c r="A8376" t="s">
        <v>8330</v>
      </c>
      <c r="B8376" s="10">
        <v>8375</v>
      </c>
      <c r="C8376" s="39" t="s">
        <v>2</v>
      </c>
      <c r="D8376" s="40">
        <v>1</v>
      </c>
      <c r="E8376" s="40">
        <v>1</v>
      </c>
      <c r="F8376" s="11" t="s">
        <v>1</v>
      </c>
      <c r="G8376" s="12">
        <f t="shared" si="650"/>
        <v>0</v>
      </c>
      <c r="H8376" s="12" t="b">
        <f t="shared" si="651"/>
        <v>0</v>
      </c>
      <c r="I8376" s="12" t="b">
        <f t="shared" si="652"/>
        <v>0</v>
      </c>
      <c r="J8376" s="12" t="b">
        <f t="shared" si="653"/>
        <v>0</v>
      </c>
      <c r="K8376" s="9" t="b">
        <f t="shared" si="654"/>
        <v>1</v>
      </c>
    </row>
    <row r="8377" spans="1:11" ht="15.75" customHeight="1" x14ac:dyDescent="0.15">
      <c r="A8377" t="s">
        <v>8331</v>
      </c>
      <c r="B8377" s="10">
        <v>8376</v>
      </c>
      <c r="C8377" s="39" t="s">
        <v>1</v>
      </c>
      <c r="D8377" s="40">
        <v>0</v>
      </c>
      <c r="E8377" s="40">
        <v>0</v>
      </c>
      <c r="F8377" s="11" t="s">
        <v>2</v>
      </c>
      <c r="G8377" s="12">
        <f t="shared" si="650"/>
        <v>0</v>
      </c>
      <c r="H8377" s="12" t="b">
        <f t="shared" si="651"/>
        <v>0</v>
      </c>
      <c r="I8377" s="12" t="b">
        <f t="shared" si="652"/>
        <v>1</v>
      </c>
      <c r="J8377" s="12" t="b">
        <f t="shared" si="653"/>
        <v>0</v>
      </c>
      <c r="K8377" s="9" t="b">
        <f t="shared" si="654"/>
        <v>0</v>
      </c>
    </row>
    <row r="8378" spans="1:11" ht="15.75" customHeight="1" x14ac:dyDescent="0.15">
      <c r="A8378" t="s">
        <v>8332</v>
      </c>
      <c r="B8378" s="10">
        <v>8377</v>
      </c>
      <c r="C8378" s="39" t="s">
        <v>1</v>
      </c>
      <c r="D8378" s="40">
        <v>1</v>
      </c>
      <c r="E8378" s="40">
        <v>1</v>
      </c>
      <c r="F8378" s="11" t="s">
        <v>2</v>
      </c>
      <c r="G8378" s="12">
        <f t="shared" si="650"/>
        <v>0</v>
      </c>
      <c r="H8378" s="12" t="b">
        <f t="shared" si="651"/>
        <v>0</v>
      </c>
      <c r="I8378" s="12" t="b">
        <f t="shared" si="652"/>
        <v>1</v>
      </c>
      <c r="J8378" s="12" t="b">
        <f t="shared" si="653"/>
        <v>0</v>
      </c>
      <c r="K8378" s="9" t="b">
        <f t="shared" si="654"/>
        <v>0</v>
      </c>
    </row>
    <row r="8379" spans="1:11" ht="15.75" customHeight="1" x14ac:dyDescent="0.15">
      <c r="A8379" t="s">
        <v>8333</v>
      </c>
      <c r="B8379" s="10">
        <v>8378</v>
      </c>
      <c r="C8379" s="39" t="s">
        <v>1</v>
      </c>
      <c r="D8379" s="40">
        <v>1</v>
      </c>
      <c r="E8379" s="40">
        <v>1</v>
      </c>
      <c r="F8379" s="11" t="s">
        <v>1</v>
      </c>
      <c r="G8379" s="12">
        <f t="shared" si="650"/>
        <v>1</v>
      </c>
      <c r="H8379" s="12" t="b">
        <f t="shared" si="651"/>
        <v>1</v>
      </c>
      <c r="I8379" s="12" t="b">
        <f t="shared" si="652"/>
        <v>0</v>
      </c>
      <c r="J8379" s="12" t="b">
        <f t="shared" si="653"/>
        <v>0</v>
      </c>
      <c r="K8379" s="9" t="b">
        <f t="shared" si="654"/>
        <v>0</v>
      </c>
    </row>
    <row r="8380" spans="1:11" ht="15.75" customHeight="1" x14ac:dyDescent="0.15">
      <c r="A8380" t="s">
        <v>8334</v>
      </c>
      <c r="B8380" s="10">
        <v>8379</v>
      </c>
      <c r="C8380" s="39" t="s">
        <v>1</v>
      </c>
      <c r="D8380" s="40">
        <v>1</v>
      </c>
      <c r="E8380" s="40">
        <v>1</v>
      </c>
      <c r="F8380" s="11" t="s">
        <v>2</v>
      </c>
      <c r="G8380" s="12">
        <f t="shared" si="650"/>
        <v>0</v>
      </c>
      <c r="H8380" s="12" t="b">
        <f t="shared" si="651"/>
        <v>0</v>
      </c>
      <c r="I8380" s="12" t="b">
        <f t="shared" si="652"/>
        <v>1</v>
      </c>
      <c r="J8380" s="12" t="b">
        <f t="shared" si="653"/>
        <v>0</v>
      </c>
      <c r="K8380" s="9" t="b">
        <f t="shared" si="654"/>
        <v>0</v>
      </c>
    </row>
    <row r="8381" spans="1:11" ht="15.75" customHeight="1" x14ac:dyDescent="0.15">
      <c r="A8381" t="s">
        <v>8335</v>
      </c>
      <c r="B8381" s="10">
        <v>8380</v>
      </c>
      <c r="C8381" s="39" t="s">
        <v>1</v>
      </c>
      <c r="D8381" s="40">
        <v>2</v>
      </c>
      <c r="E8381" s="40">
        <v>0</v>
      </c>
      <c r="F8381" s="11" t="s">
        <v>1</v>
      </c>
      <c r="G8381" s="12">
        <f t="shared" si="650"/>
        <v>1</v>
      </c>
      <c r="H8381" s="12" t="b">
        <f t="shared" si="651"/>
        <v>1</v>
      </c>
      <c r="I8381" s="12" t="b">
        <f t="shared" si="652"/>
        <v>0</v>
      </c>
      <c r="J8381" s="12" t="b">
        <f t="shared" si="653"/>
        <v>0</v>
      </c>
      <c r="K8381" s="9" t="b">
        <f t="shared" si="654"/>
        <v>0</v>
      </c>
    </row>
    <row r="8382" spans="1:11" ht="15.75" customHeight="1" x14ac:dyDescent="0.15">
      <c r="A8382" t="s">
        <v>8336</v>
      </c>
      <c r="B8382" s="10">
        <v>8381</v>
      </c>
      <c r="C8382" s="39" t="s">
        <v>1</v>
      </c>
      <c r="D8382" s="40">
        <v>0</v>
      </c>
      <c r="E8382" s="40">
        <v>0</v>
      </c>
      <c r="F8382" s="11" t="s">
        <v>1</v>
      </c>
      <c r="G8382" s="12">
        <f t="shared" si="650"/>
        <v>1</v>
      </c>
      <c r="H8382" s="12" t="b">
        <f t="shared" si="651"/>
        <v>1</v>
      </c>
      <c r="I8382" s="12" t="b">
        <f t="shared" si="652"/>
        <v>0</v>
      </c>
      <c r="J8382" s="12" t="b">
        <f t="shared" si="653"/>
        <v>0</v>
      </c>
      <c r="K8382" s="9" t="b">
        <f t="shared" si="654"/>
        <v>0</v>
      </c>
    </row>
    <row r="8383" spans="1:11" ht="15.75" customHeight="1" x14ac:dyDescent="0.15">
      <c r="A8383" t="s">
        <v>8337</v>
      </c>
      <c r="B8383" s="10">
        <v>8382</v>
      </c>
      <c r="C8383" s="39" t="s">
        <v>1</v>
      </c>
      <c r="D8383" s="40">
        <v>1</v>
      </c>
      <c r="E8383" s="40">
        <v>1</v>
      </c>
      <c r="F8383" s="11" t="s">
        <v>1</v>
      </c>
      <c r="G8383" s="12">
        <f t="shared" si="650"/>
        <v>1</v>
      </c>
      <c r="H8383" s="12" t="b">
        <f t="shared" si="651"/>
        <v>1</v>
      </c>
      <c r="I8383" s="12" t="b">
        <f t="shared" si="652"/>
        <v>0</v>
      </c>
      <c r="J8383" s="12" t="b">
        <f t="shared" si="653"/>
        <v>0</v>
      </c>
      <c r="K8383" s="9" t="b">
        <f t="shared" si="654"/>
        <v>0</v>
      </c>
    </row>
    <row r="8384" spans="1:11" ht="15.75" customHeight="1" x14ac:dyDescent="0.15">
      <c r="A8384" t="s">
        <v>8338</v>
      </c>
      <c r="B8384" s="10">
        <v>8383</v>
      </c>
      <c r="C8384" s="39" t="s">
        <v>1</v>
      </c>
      <c r="D8384" s="40">
        <v>2</v>
      </c>
      <c r="E8384" s="40">
        <v>0</v>
      </c>
      <c r="F8384" s="11" t="s">
        <v>1</v>
      </c>
      <c r="G8384" s="12">
        <f t="shared" si="650"/>
        <v>1</v>
      </c>
      <c r="H8384" s="12" t="b">
        <f t="shared" si="651"/>
        <v>1</v>
      </c>
      <c r="I8384" s="12" t="b">
        <f t="shared" si="652"/>
        <v>0</v>
      </c>
      <c r="J8384" s="12" t="b">
        <f t="shared" si="653"/>
        <v>0</v>
      </c>
      <c r="K8384" s="9" t="b">
        <f t="shared" si="654"/>
        <v>0</v>
      </c>
    </row>
    <row r="8385" spans="1:11" ht="15.75" customHeight="1" x14ac:dyDescent="0.15">
      <c r="A8385" t="s">
        <v>8339</v>
      </c>
      <c r="B8385" s="10">
        <v>8384</v>
      </c>
      <c r="C8385" s="39" t="s">
        <v>1</v>
      </c>
      <c r="D8385" s="40">
        <v>0</v>
      </c>
      <c r="E8385" s="40">
        <v>0</v>
      </c>
      <c r="F8385" s="11" t="s">
        <v>2</v>
      </c>
      <c r="G8385" s="12">
        <f t="shared" si="650"/>
        <v>0</v>
      </c>
      <c r="H8385" s="12" t="b">
        <f t="shared" si="651"/>
        <v>0</v>
      </c>
      <c r="I8385" s="12" t="b">
        <f t="shared" si="652"/>
        <v>1</v>
      </c>
      <c r="J8385" s="12" t="b">
        <f t="shared" si="653"/>
        <v>0</v>
      </c>
      <c r="K8385" s="9" t="b">
        <f t="shared" si="654"/>
        <v>0</v>
      </c>
    </row>
    <row r="8386" spans="1:11" ht="15.75" customHeight="1" x14ac:dyDescent="0.15">
      <c r="A8386" t="s">
        <v>8340</v>
      </c>
      <c r="B8386" s="10">
        <v>8385</v>
      </c>
      <c r="C8386" s="39" t="s">
        <v>1</v>
      </c>
      <c r="D8386" s="40">
        <v>2</v>
      </c>
      <c r="E8386" s="40">
        <v>0</v>
      </c>
      <c r="F8386" s="11" t="s">
        <v>1</v>
      </c>
      <c r="G8386" s="12">
        <f t="shared" si="650"/>
        <v>1</v>
      </c>
      <c r="H8386" s="12" t="b">
        <f t="shared" si="651"/>
        <v>1</v>
      </c>
      <c r="I8386" s="12" t="b">
        <f t="shared" si="652"/>
        <v>0</v>
      </c>
      <c r="J8386" s="12" t="b">
        <f t="shared" si="653"/>
        <v>0</v>
      </c>
      <c r="K8386" s="9" t="b">
        <f t="shared" si="654"/>
        <v>0</v>
      </c>
    </row>
    <row r="8387" spans="1:11" ht="15.75" customHeight="1" x14ac:dyDescent="0.15">
      <c r="A8387" t="s">
        <v>8341</v>
      </c>
      <c r="B8387" s="10">
        <v>8386</v>
      </c>
      <c r="C8387" s="39" t="s">
        <v>1</v>
      </c>
      <c r="D8387" s="40">
        <v>2</v>
      </c>
      <c r="E8387" s="40">
        <v>0</v>
      </c>
      <c r="F8387" s="11" t="s">
        <v>1</v>
      </c>
      <c r="G8387" s="12">
        <f t="shared" si="650"/>
        <v>1</v>
      </c>
      <c r="H8387" s="12" t="b">
        <f t="shared" si="651"/>
        <v>1</v>
      </c>
      <c r="I8387" s="12" t="b">
        <f t="shared" si="652"/>
        <v>0</v>
      </c>
      <c r="J8387" s="12" t="b">
        <f t="shared" si="653"/>
        <v>0</v>
      </c>
      <c r="K8387" s="9" t="b">
        <f t="shared" si="654"/>
        <v>0</v>
      </c>
    </row>
    <row r="8388" spans="1:11" ht="15.75" customHeight="1" x14ac:dyDescent="0.15">
      <c r="A8388" t="s">
        <v>8342</v>
      </c>
      <c r="B8388" s="10">
        <v>8387</v>
      </c>
      <c r="C8388" s="39" t="s">
        <v>2</v>
      </c>
      <c r="D8388" s="40">
        <v>1</v>
      </c>
      <c r="E8388" s="40">
        <v>1</v>
      </c>
      <c r="F8388" s="11" t="s">
        <v>1</v>
      </c>
      <c r="G8388" s="12">
        <f t="shared" si="650"/>
        <v>0</v>
      </c>
      <c r="H8388" s="12" t="b">
        <f t="shared" si="651"/>
        <v>0</v>
      </c>
      <c r="I8388" s="12" t="b">
        <f t="shared" si="652"/>
        <v>0</v>
      </c>
      <c r="J8388" s="12" t="b">
        <f t="shared" si="653"/>
        <v>0</v>
      </c>
      <c r="K8388" s="9" t="b">
        <f t="shared" si="654"/>
        <v>1</v>
      </c>
    </row>
    <row r="8389" spans="1:11" ht="15.75" customHeight="1" x14ac:dyDescent="0.15">
      <c r="A8389" t="s">
        <v>8343</v>
      </c>
      <c r="B8389" s="10">
        <v>8388</v>
      </c>
      <c r="C8389" s="39" t="s">
        <v>1</v>
      </c>
      <c r="D8389" s="40">
        <v>2</v>
      </c>
      <c r="E8389" s="40">
        <v>0</v>
      </c>
      <c r="F8389" s="11" t="s">
        <v>1</v>
      </c>
      <c r="G8389" s="12">
        <f t="shared" ref="G8389:G8452" si="655">IF(C8389=F8389,1,0)</f>
        <v>1</v>
      </c>
      <c r="H8389" s="12" t="b">
        <f t="shared" ref="H8389:H8452" si="656">AND(C8389="incels",F8389="incels")</f>
        <v>1</v>
      </c>
      <c r="I8389" s="12" t="b">
        <f t="shared" ref="I8389:I8452" si="657">AND(C8389="incels",F8389="neutre")</f>
        <v>0</v>
      </c>
      <c r="J8389" s="12" t="b">
        <f t="shared" ref="J8389:J8452" si="658">AND(C8389="neutre",F8389="neutre")</f>
        <v>0</v>
      </c>
      <c r="K8389" s="9" t="b">
        <f t="shared" ref="K8389:K8452" si="659">AND(C8389="neutre",F8389="incels")</f>
        <v>0</v>
      </c>
    </row>
    <row r="8390" spans="1:11" ht="15.75" customHeight="1" x14ac:dyDescent="0.15">
      <c r="A8390" t="s">
        <v>8344</v>
      </c>
      <c r="B8390" s="10">
        <v>8389</v>
      </c>
      <c r="C8390" s="39" t="s">
        <v>1</v>
      </c>
      <c r="D8390" s="40">
        <v>1</v>
      </c>
      <c r="E8390" s="40">
        <v>1</v>
      </c>
      <c r="F8390" s="11" t="s">
        <v>1</v>
      </c>
      <c r="G8390" s="12">
        <f t="shared" si="655"/>
        <v>1</v>
      </c>
      <c r="H8390" s="12" t="b">
        <f t="shared" si="656"/>
        <v>1</v>
      </c>
      <c r="I8390" s="12" t="b">
        <f t="shared" si="657"/>
        <v>0</v>
      </c>
      <c r="J8390" s="12" t="b">
        <f t="shared" si="658"/>
        <v>0</v>
      </c>
      <c r="K8390" s="9" t="b">
        <f t="shared" si="659"/>
        <v>0</v>
      </c>
    </row>
    <row r="8391" spans="1:11" ht="15.75" customHeight="1" x14ac:dyDescent="0.15">
      <c r="A8391" t="s">
        <v>8345</v>
      </c>
      <c r="B8391" s="10">
        <v>8390</v>
      </c>
      <c r="C8391" s="39" t="s">
        <v>1</v>
      </c>
      <c r="D8391" s="40">
        <v>2</v>
      </c>
      <c r="E8391" s="40">
        <v>0</v>
      </c>
      <c r="F8391" s="11" t="s">
        <v>2</v>
      </c>
      <c r="G8391" s="12">
        <f t="shared" si="655"/>
        <v>0</v>
      </c>
      <c r="H8391" s="12" t="b">
        <f t="shared" si="656"/>
        <v>0</v>
      </c>
      <c r="I8391" s="12" t="b">
        <f t="shared" si="657"/>
        <v>1</v>
      </c>
      <c r="J8391" s="12" t="b">
        <f t="shared" si="658"/>
        <v>0</v>
      </c>
      <c r="K8391" s="9" t="b">
        <f t="shared" si="659"/>
        <v>0</v>
      </c>
    </row>
    <row r="8392" spans="1:11" ht="15.75" customHeight="1" x14ac:dyDescent="0.15">
      <c r="A8392" t="s">
        <v>8346</v>
      </c>
      <c r="B8392" s="10">
        <v>8391</v>
      </c>
      <c r="C8392" s="39" t="s">
        <v>2</v>
      </c>
      <c r="D8392" s="40">
        <v>1</v>
      </c>
      <c r="E8392" s="40">
        <v>1</v>
      </c>
      <c r="F8392" s="11" t="s">
        <v>2</v>
      </c>
      <c r="G8392" s="12">
        <f t="shared" si="655"/>
        <v>1</v>
      </c>
      <c r="H8392" s="12" t="b">
        <f t="shared" si="656"/>
        <v>0</v>
      </c>
      <c r="I8392" s="12" t="b">
        <f t="shared" si="657"/>
        <v>0</v>
      </c>
      <c r="J8392" s="12" t="b">
        <f t="shared" si="658"/>
        <v>1</v>
      </c>
      <c r="K8392" s="9" t="b">
        <f t="shared" si="659"/>
        <v>0</v>
      </c>
    </row>
    <row r="8393" spans="1:11" ht="15.75" customHeight="1" x14ac:dyDescent="0.15">
      <c r="A8393" t="s">
        <v>8347</v>
      </c>
      <c r="B8393" s="10">
        <v>8392</v>
      </c>
      <c r="C8393" s="39" t="s">
        <v>1</v>
      </c>
      <c r="D8393" s="40">
        <v>2</v>
      </c>
      <c r="E8393" s="40">
        <v>0</v>
      </c>
      <c r="F8393" s="11" t="s">
        <v>2</v>
      </c>
      <c r="G8393" s="12">
        <f t="shared" si="655"/>
        <v>0</v>
      </c>
      <c r="H8393" s="12" t="b">
        <f t="shared" si="656"/>
        <v>0</v>
      </c>
      <c r="I8393" s="12" t="b">
        <f t="shared" si="657"/>
        <v>1</v>
      </c>
      <c r="J8393" s="12" t="b">
        <f t="shared" si="658"/>
        <v>0</v>
      </c>
      <c r="K8393" s="9" t="b">
        <f t="shared" si="659"/>
        <v>0</v>
      </c>
    </row>
    <row r="8394" spans="1:11" ht="15.75" customHeight="1" x14ac:dyDescent="0.15">
      <c r="A8394" t="s">
        <v>8348</v>
      </c>
      <c r="B8394" s="10">
        <v>8393</v>
      </c>
      <c r="C8394" s="39" t="s">
        <v>1</v>
      </c>
      <c r="D8394" s="40">
        <v>2</v>
      </c>
      <c r="E8394" s="40">
        <v>0</v>
      </c>
      <c r="F8394" s="11" t="s">
        <v>1</v>
      </c>
      <c r="G8394" s="12">
        <f t="shared" si="655"/>
        <v>1</v>
      </c>
      <c r="H8394" s="12" t="b">
        <f t="shared" si="656"/>
        <v>1</v>
      </c>
      <c r="I8394" s="12" t="b">
        <f t="shared" si="657"/>
        <v>0</v>
      </c>
      <c r="J8394" s="12" t="b">
        <f t="shared" si="658"/>
        <v>0</v>
      </c>
      <c r="K8394" s="9" t="b">
        <f t="shared" si="659"/>
        <v>0</v>
      </c>
    </row>
    <row r="8395" spans="1:11" ht="15.75" customHeight="1" x14ac:dyDescent="0.15">
      <c r="A8395" t="s">
        <v>8349</v>
      </c>
      <c r="B8395" s="10">
        <v>8394</v>
      </c>
      <c r="C8395" s="39" t="s">
        <v>2</v>
      </c>
      <c r="D8395" s="40">
        <v>0</v>
      </c>
      <c r="E8395" s="40">
        <v>2</v>
      </c>
      <c r="F8395" s="11" t="s">
        <v>1</v>
      </c>
      <c r="G8395" s="12">
        <f t="shared" si="655"/>
        <v>0</v>
      </c>
      <c r="H8395" s="12" t="b">
        <f t="shared" si="656"/>
        <v>0</v>
      </c>
      <c r="I8395" s="12" t="b">
        <f t="shared" si="657"/>
        <v>0</v>
      </c>
      <c r="J8395" s="12" t="b">
        <f t="shared" si="658"/>
        <v>0</v>
      </c>
      <c r="K8395" s="9" t="b">
        <f t="shared" si="659"/>
        <v>1</v>
      </c>
    </row>
    <row r="8396" spans="1:11" ht="15.75" customHeight="1" x14ac:dyDescent="0.15">
      <c r="A8396" t="s">
        <v>8350</v>
      </c>
      <c r="B8396" s="10">
        <v>8395</v>
      </c>
      <c r="C8396" s="39" t="s">
        <v>1</v>
      </c>
      <c r="D8396" s="40">
        <v>1</v>
      </c>
      <c r="E8396" s="40">
        <v>1</v>
      </c>
      <c r="F8396" s="11" t="s">
        <v>1</v>
      </c>
      <c r="G8396" s="12">
        <f t="shared" si="655"/>
        <v>1</v>
      </c>
      <c r="H8396" s="12" t="b">
        <f t="shared" si="656"/>
        <v>1</v>
      </c>
      <c r="I8396" s="12" t="b">
        <f t="shared" si="657"/>
        <v>0</v>
      </c>
      <c r="J8396" s="12" t="b">
        <f t="shared" si="658"/>
        <v>0</v>
      </c>
      <c r="K8396" s="9" t="b">
        <f t="shared" si="659"/>
        <v>0</v>
      </c>
    </row>
    <row r="8397" spans="1:11" ht="15.75" customHeight="1" x14ac:dyDescent="0.15">
      <c r="A8397" t="s">
        <v>8351</v>
      </c>
      <c r="B8397" s="10">
        <v>8396</v>
      </c>
      <c r="C8397" s="39" t="s">
        <v>1</v>
      </c>
      <c r="D8397" s="40">
        <v>2</v>
      </c>
      <c r="E8397" s="40">
        <v>0</v>
      </c>
      <c r="F8397" s="11" t="s">
        <v>2</v>
      </c>
      <c r="G8397" s="12">
        <f t="shared" si="655"/>
        <v>0</v>
      </c>
      <c r="H8397" s="12" t="b">
        <f t="shared" si="656"/>
        <v>0</v>
      </c>
      <c r="I8397" s="12" t="b">
        <f t="shared" si="657"/>
        <v>1</v>
      </c>
      <c r="J8397" s="12" t="b">
        <f t="shared" si="658"/>
        <v>0</v>
      </c>
      <c r="K8397" s="9" t="b">
        <f t="shared" si="659"/>
        <v>0</v>
      </c>
    </row>
    <row r="8398" spans="1:11" ht="15.75" customHeight="1" x14ac:dyDescent="0.15">
      <c r="A8398" t="s">
        <v>8352</v>
      </c>
      <c r="B8398" s="10">
        <v>8397</v>
      </c>
      <c r="C8398" s="39" t="s">
        <v>1</v>
      </c>
      <c r="D8398" s="40">
        <v>2</v>
      </c>
      <c r="E8398" s="40">
        <v>0</v>
      </c>
      <c r="F8398" s="11" t="s">
        <v>2</v>
      </c>
      <c r="G8398" s="12">
        <f t="shared" si="655"/>
        <v>0</v>
      </c>
      <c r="H8398" s="12" t="b">
        <f t="shared" si="656"/>
        <v>0</v>
      </c>
      <c r="I8398" s="12" t="b">
        <f t="shared" si="657"/>
        <v>1</v>
      </c>
      <c r="J8398" s="12" t="b">
        <f t="shared" si="658"/>
        <v>0</v>
      </c>
      <c r="K8398" s="9" t="b">
        <f t="shared" si="659"/>
        <v>0</v>
      </c>
    </row>
    <row r="8399" spans="1:11" ht="15.75" customHeight="1" x14ac:dyDescent="0.15">
      <c r="A8399" t="s">
        <v>8353</v>
      </c>
      <c r="B8399" s="10">
        <v>8398</v>
      </c>
      <c r="C8399" s="39" t="s">
        <v>1</v>
      </c>
      <c r="D8399" s="40">
        <v>1</v>
      </c>
      <c r="E8399" s="40">
        <v>1</v>
      </c>
      <c r="F8399" s="11" t="s">
        <v>2</v>
      </c>
      <c r="G8399" s="12">
        <f t="shared" si="655"/>
        <v>0</v>
      </c>
      <c r="H8399" s="12" t="b">
        <f t="shared" si="656"/>
        <v>0</v>
      </c>
      <c r="I8399" s="12" t="b">
        <f t="shared" si="657"/>
        <v>1</v>
      </c>
      <c r="J8399" s="12" t="b">
        <f t="shared" si="658"/>
        <v>0</v>
      </c>
      <c r="K8399" s="9" t="b">
        <f t="shared" si="659"/>
        <v>0</v>
      </c>
    </row>
    <row r="8400" spans="1:11" ht="15.75" customHeight="1" x14ac:dyDescent="0.15">
      <c r="A8400" t="s">
        <v>8354</v>
      </c>
      <c r="B8400" s="10">
        <v>8399</v>
      </c>
      <c r="C8400" s="39" t="s">
        <v>1</v>
      </c>
      <c r="D8400" s="40">
        <v>2</v>
      </c>
      <c r="E8400" s="40">
        <v>0</v>
      </c>
      <c r="F8400" s="11" t="s">
        <v>1</v>
      </c>
      <c r="G8400" s="12">
        <f t="shared" si="655"/>
        <v>1</v>
      </c>
      <c r="H8400" s="12" t="b">
        <f t="shared" si="656"/>
        <v>1</v>
      </c>
      <c r="I8400" s="12" t="b">
        <f t="shared" si="657"/>
        <v>0</v>
      </c>
      <c r="J8400" s="12" t="b">
        <f t="shared" si="658"/>
        <v>0</v>
      </c>
      <c r="K8400" s="9" t="b">
        <f t="shared" si="659"/>
        <v>0</v>
      </c>
    </row>
    <row r="8401" spans="1:11" ht="15.75" customHeight="1" x14ac:dyDescent="0.15">
      <c r="A8401" t="s">
        <v>8355</v>
      </c>
      <c r="B8401" s="10">
        <v>8400</v>
      </c>
      <c r="C8401" s="39" t="s">
        <v>2</v>
      </c>
      <c r="D8401" s="40">
        <v>1</v>
      </c>
      <c r="E8401" s="40">
        <v>1</v>
      </c>
      <c r="F8401" s="11" t="s">
        <v>1</v>
      </c>
      <c r="G8401" s="12">
        <f t="shared" si="655"/>
        <v>0</v>
      </c>
      <c r="H8401" s="12" t="b">
        <f t="shared" si="656"/>
        <v>0</v>
      </c>
      <c r="I8401" s="12" t="b">
        <f t="shared" si="657"/>
        <v>0</v>
      </c>
      <c r="J8401" s="12" t="b">
        <f t="shared" si="658"/>
        <v>0</v>
      </c>
      <c r="K8401" s="9" t="b">
        <f t="shared" si="659"/>
        <v>1</v>
      </c>
    </row>
    <row r="8402" spans="1:11" ht="15.75" customHeight="1" x14ac:dyDescent="0.15">
      <c r="A8402" t="s">
        <v>8356</v>
      </c>
      <c r="B8402" s="10">
        <v>8401</v>
      </c>
      <c r="C8402" s="39" t="s">
        <v>1</v>
      </c>
      <c r="D8402" s="40">
        <v>0</v>
      </c>
      <c r="E8402" s="40">
        <v>0</v>
      </c>
      <c r="F8402" s="11" t="s">
        <v>1</v>
      </c>
      <c r="G8402" s="12">
        <f t="shared" si="655"/>
        <v>1</v>
      </c>
      <c r="H8402" s="12" t="b">
        <f t="shared" si="656"/>
        <v>1</v>
      </c>
      <c r="I8402" s="12" t="b">
        <f t="shared" si="657"/>
        <v>0</v>
      </c>
      <c r="J8402" s="12" t="b">
        <f t="shared" si="658"/>
        <v>0</v>
      </c>
      <c r="K8402" s="9" t="b">
        <f t="shared" si="659"/>
        <v>0</v>
      </c>
    </row>
    <row r="8403" spans="1:11" ht="15.75" customHeight="1" x14ac:dyDescent="0.15">
      <c r="A8403" t="s">
        <v>8357</v>
      </c>
      <c r="B8403" s="10">
        <v>8402</v>
      </c>
      <c r="C8403" s="39" t="s">
        <v>1</v>
      </c>
      <c r="D8403" s="40">
        <v>1</v>
      </c>
      <c r="E8403" s="40">
        <v>1</v>
      </c>
      <c r="F8403" s="11" t="s">
        <v>1</v>
      </c>
      <c r="G8403" s="12">
        <f t="shared" si="655"/>
        <v>1</v>
      </c>
      <c r="H8403" s="12" t="b">
        <f t="shared" si="656"/>
        <v>1</v>
      </c>
      <c r="I8403" s="12" t="b">
        <f t="shared" si="657"/>
        <v>0</v>
      </c>
      <c r="J8403" s="12" t="b">
        <f t="shared" si="658"/>
        <v>0</v>
      </c>
      <c r="K8403" s="9" t="b">
        <f t="shared" si="659"/>
        <v>0</v>
      </c>
    </row>
    <row r="8404" spans="1:11" ht="15.75" customHeight="1" x14ac:dyDescent="0.15">
      <c r="A8404" t="s">
        <v>8358</v>
      </c>
      <c r="B8404" s="10">
        <v>8403</v>
      </c>
      <c r="C8404" s="39" t="s">
        <v>1</v>
      </c>
      <c r="D8404" s="40">
        <v>0</v>
      </c>
      <c r="E8404" s="40">
        <v>0</v>
      </c>
      <c r="F8404" s="11" t="s">
        <v>2</v>
      </c>
      <c r="G8404" s="12">
        <f t="shared" si="655"/>
        <v>0</v>
      </c>
      <c r="H8404" s="12" t="b">
        <f t="shared" si="656"/>
        <v>0</v>
      </c>
      <c r="I8404" s="12" t="b">
        <f t="shared" si="657"/>
        <v>1</v>
      </c>
      <c r="J8404" s="12" t="b">
        <f t="shared" si="658"/>
        <v>0</v>
      </c>
      <c r="K8404" s="9" t="b">
        <f t="shared" si="659"/>
        <v>0</v>
      </c>
    </row>
    <row r="8405" spans="1:11" ht="15.75" customHeight="1" x14ac:dyDescent="0.15">
      <c r="A8405" t="s">
        <v>8359</v>
      </c>
      <c r="B8405" s="10">
        <v>8404</v>
      </c>
      <c r="C8405" s="39" t="s">
        <v>1</v>
      </c>
      <c r="D8405" s="40">
        <v>2</v>
      </c>
      <c r="E8405" s="40">
        <v>0</v>
      </c>
      <c r="F8405" s="11" t="s">
        <v>1</v>
      </c>
      <c r="G8405" s="12">
        <f t="shared" si="655"/>
        <v>1</v>
      </c>
      <c r="H8405" s="12" t="b">
        <f t="shared" si="656"/>
        <v>1</v>
      </c>
      <c r="I8405" s="12" t="b">
        <f t="shared" si="657"/>
        <v>0</v>
      </c>
      <c r="J8405" s="12" t="b">
        <f t="shared" si="658"/>
        <v>0</v>
      </c>
      <c r="K8405" s="9" t="b">
        <f t="shared" si="659"/>
        <v>0</v>
      </c>
    </row>
    <row r="8406" spans="1:11" ht="15.75" customHeight="1" x14ac:dyDescent="0.15">
      <c r="A8406" t="s">
        <v>8360</v>
      </c>
      <c r="B8406" s="10">
        <v>8405</v>
      </c>
      <c r="C8406" s="39" t="s">
        <v>1</v>
      </c>
      <c r="D8406" s="40">
        <v>2</v>
      </c>
      <c r="E8406" s="40">
        <v>0</v>
      </c>
      <c r="F8406" s="11" t="s">
        <v>1</v>
      </c>
      <c r="G8406" s="12">
        <f t="shared" si="655"/>
        <v>1</v>
      </c>
      <c r="H8406" s="12" t="b">
        <f t="shared" si="656"/>
        <v>1</v>
      </c>
      <c r="I8406" s="12" t="b">
        <f t="shared" si="657"/>
        <v>0</v>
      </c>
      <c r="J8406" s="12" t="b">
        <f t="shared" si="658"/>
        <v>0</v>
      </c>
      <c r="K8406" s="9" t="b">
        <f t="shared" si="659"/>
        <v>0</v>
      </c>
    </row>
    <row r="8407" spans="1:11" ht="15.75" customHeight="1" x14ac:dyDescent="0.15">
      <c r="A8407" t="s">
        <v>8361</v>
      </c>
      <c r="B8407" s="10">
        <v>8406</v>
      </c>
      <c r="C8407" s="39" t="s">
        <v>1</v>
      </c>
      <c r="D8407" s="40">
        <v>0</v>
      </c>
      <c r="E8407" s="40">
        <v>0</v>
      </c>
      <c r="F8407" s="11" t="s">
        <v>1</v>
      </c>
      <c r="G8407" s="12">
        <f t="shared" si="655"/>
        <v>1</v>
      </c>
      <c r="H8407" s="12" t="b">
        <f t="shared" si="656"/>
        <v>1</v>
      </c>
      <c r="I8407" s="12" t="b">
        <f t="shared" si="657"/>
        <v>0</v>
      </c>
      <c r="J8407" s="12" t="b">
        <f t="shared" si="658"/>
        <v>0</v>
      </c>
      <c r="K8407" s="9" t="b">
        <f t="shared" si="659"/>
        <v>0</v>
      </c>
    </row>
    <row r="8408" spans="1:11" ht="15.75" customHeight="1" x14ac:dyDescent="0.15">
      <c r="A8408" t="s">
        <v>8362</v>
      </c>
      <c r="B8408" s="10">
        <v>8407</v>
      </c>
      <c r="C8408" s="39" t="s">
        <v>2</v>
      </c>
      <c r="D8408" s="40">
        <v>0</v>
      </c>
      <c r="E8408" s="40">
        <v>2</v>
      </c>
      <c r="F8408" s="11" t="s">
        <v>2</v>
      </c>
      <c r="G8408" s="12">
        <f t="shared" si="655"/>
        <v>1</v>
      </c>
      <c r="H8408" s="12" t="b">
        <f t="shared" si="656"/>
        <v>0</v>
      </c>
      <c r="I8408" s="12" t="b">
        <f t="shared" si="657"/>
        <v>0</v>
      </c>
      <c r="J8408" s="12" t="b">
        <f t="shared" si="658"/>
        <v>1</v>
      </c>
      <c r="K8408" s="9" t="b">
        <f t="shared" si="659"/>
        <v>0</v>
      </c>
    </row>
    <row r="8409" spans="1:11" ht="15.75" customHeight="1" x14ac:dyDescent="0.15">
      <c r="A8409" t="s">
        <v>8363</v>
      </c>
      <c r="B8409" s="10">
        <v>8408</v>
      </c>
      <c r="C8409" s="39" t="s">
        <v>2</v>
      </c>
      <c r="D8409" s="40">
        <v>0</v>
      </c>
      <c r="E8409" s="40">
        <v>2</v>
      </c>
      <c r="F8409" s="11" t="s">
        <v>2</v>
      </c>
      <c r="G8409" s="12">
        <f t="shared" si="655"/>
        <v>1</v>
      </c>
      <c r="H8409" s="12" t="b">
        <f t="shared" si="656"/>
        <v>0</v>
      </c>
      <c r="I8409" s="12" t="b">
        <f t="shared" si="657"/>
        <v>0</v>
      </c>
      <c r="J8409" s="12" t="b">
        <f t="shared" si="658"/>
        <v>1</v>
      </c>
      <c r="K8409" s="9" t="b">
        <f t="shared" si="659"/>
        <v>0</v>
      </c>
    </row>
    <row r="8410" spans="1:11" ht="15.75" customHeight="1" x14ac:dyDescent="0.15">
      <c r="A8410" t="s">
        <v>8364</v>
      </c>
      <c r="B8410" s="10">
        <v>8409</v>
      </c>
      <c r="C8410" s="39" t="s">
        <v>1</v>
      </c>
      <c r="D8410" s="40">
        <v>2</v>
      </c>
      <c r="E8410" s="40">
        <v>0</v>
      </c>
      <c r="F8410" s="11" t="s">
        <v>2</v>
      </c>
      <c r="G8410" s="12">
        <f t="shared" si="655"/>
        <v>0</v>
      </c>
      <c r="H8410" s="12" t="b">
        <f t="shared" si="656"/>
        <v>0</v>
      </c>
      <c r="I8410" s="12" t="b">
        <f t="shared" si="657"/>
        <v>1</v>
      </c>
      <c r="J8410" s="12" t="b">
        <f t="shared" si="658"/>
        <v>0</v>
      </c>
      <c r="K8410" s="9" t="b">
        <f t="shared" si="659"/>
        <v>0</v>
      </c>
    </row>
    <row r="8411" spans="1:11" ht="15.75" customHeight="1" x14ac:dyDescent="0.15">
      <c r="A8411" t="s">
        <v>8365</v>
      </c>
      <c r="B8411" s="10">
        <v>8410</v>
      </c>
      <c r="C8411" s="39" t="s">
        <v>1</v>
      </c>
      <c r="D8411" s="40">
        <v>2</v>
      </c>
      <c r="E8411" s="40">
        <v>0</v>
      </c>
      <c r="F8411" s="11" t="s">
        <v>1</v>
      </c>
      <c r="G8411" s="12">
        <f t="shared" si="655"/>
        <v>1</v>
      </c>
      <c r="H8411" s="12" t="b">
        <f t="shared" si="656"/>
        <v>1</v>
      </c>
      <c r="I8411" s="12" t="b">
        <f t="shared" si="657"/>
        <v>0</v>
      </c>
      <c r="J8411" s="12" t="b">
        <f t="shared" si="658"/>
        <v>0</v>
      </c>
      <c r="K8411" s="9" t="b">
        <f t="shared" si="659"/>
        <v>0</v>
      </c>
    </row>
    <row r="8412" spans="1:11" ht="15.75" customHeight="1" x14ac:dyDescent="0.15">
      <c r="A8412" t="s">
        <v>8366</v>
      </c>
      <c r="B8412" s="10">
        <v>8411</v>
      </c>
      <c r="C8412" s="39" t="s">
        <v>1</v>
      </c>
      <c r="D8412" s="40">
        <v>1</v>
      </c>
      <c r="E8412" s="40">
        <v>1</v>
      </c>
      <c r="F8412" s="11" t="s">
        <v>2</v>
      </c>
      <c r="G8412" s="12">
        <f t="shared" si="655"/>
        <v>0</v>
      </c>
      <c r="H8412" s="12" t="b">
        <f t="shared" si="656"/>
        <v>0</v>
      </c>
      <c r="I8412" s="12" t="b">
        <f t="shared" si="657"/>
        <v>1</v>
      </c>
      <c r="J8412" s="12" t="b">
        <f t="shared" si="658"/>
        <v>0</v>
      </c>
      <c r="K8412" s="9" t="b">
        <f t="shared" si="659"/>
        <v>0</v>
      </c>
    </row>
    <row r="8413" spans="1:11" ht="15.75" customHeight="1" x14ac:dyDescent="0.15">
      <c r="A8413" t="s">
        <v>8367</v>
      </c>
      <c r="B8413" s="10">
        <v>8412</v>
      </c>
      <c r="C8413" s="39" t="s">
        <v>1</v>
      </c>
      <c r="D8413" s="40">
        <v>0</v>
      </c>
      <c r="E8413" s="40">
        <v>0</v>
      </c>
      <c r="F8413" s="11" t="s">
        <v>2</v>
      </c>
      <c r="G8413" s="12">
        <f t="shared" si="655"/>
        <v>0</v>
      </c>
      <c r="H8413" s="12" t="b">
        <f t="shared" si="656"/>
        <v>0</v>
      </c>
      <c r="I8413" s="12" t="b">
        <f t="shared" si="657"/>
        <v>1</v>
      </c>
      <c r="J8413" s="12" t="b">
        <f t="shared" si="658"/>
        <v>0</v>
      </c>
      <c r="K8413" s="9" t="b">
        <f t="shared" si="659"/>
        <v>0</v>
      </c>
    </row>
    <row r="8414" spans="1:11" ht="15.75" customHeight="1" x14ac:dyDescent="0.15">
      <c r="A8414" t="s">
        <v>8368</v>
      </c>
      <c r="B8414" s="10">
        <v>8413</v>
      </c>
      <c r="C8414" s="39" t="s">
        <v>1</v>
      </c>
      <c r="D8414" s="40">
        <v>2</v>
      </c>
      <c r="E8414" s="40">
        <v>0</v>
      </c>
      <c r="F8414" s="11" t="s">
        <v>1</v>
      </c>
      <c r="G8414" s="12">
        <f t="shared" si="655"/>
        <v>1</v>
      </c>
      <c r="H8414" s="12" t="b">
        <f t="shared" si="656"/>
        <v>1</v>
      </c>
      <c r="I8414" s="12" t="b">
        <f t="shared" si="657"/>
        <v>0</v>
      </c>
      <c r="J8414" s="12" t="b">
        <f t="shared" si="658"/>
        <v>0</v>
      </c>
      <c r="K8414" s="9" t="b">
        <f t="shared" si="659"/>
        <v>0</v>
      </c>
    </row>
    <row r="8415" spans="1:11" ht="15.75" customHeight="1" x14ac:dyDescent="0.15">
      <c r="A8415" t="s">
        <v>8369</v>
      </c>
      <c r="B8415" s="10">
        <v>8414</v>
      </c>
      <c r="C8415" s="39" t="s">
        <v>1</v>
      </c>
      <c r="D8415" s="40">
        <v>2</v>
      </c>
      <c r="E8415" s="40">
        <v>0</v>
      </c>
      <c r="F8415" s="11" t="s">
        <v>1</v>
      </c>
      <c r="G8415" s="12">
        <f t="shared" si="655"/>
        <v>1</v>
      </c>
      <c r="H8415" s="12" t="b">
        <f t="shared" si="656"/>
        <v>1</v>
      </c>
      <c r="I8415" s="12" t="b">
        <f t="shared" si="657"/>
        <v>0</v>
      </c>
      <c r="J8415" s="12" t="b">
        <f t="shared" si="658"/>
        <v>0</v>
      </c>
      <c r="K8415" s="9" t="b">
        <f t="shared" si="659"/>
        <v>0</v>
      </c>
    </row>
    <row r="8416" spans="1:11" ht="15.75" customHeight="1" x14ac:dyDescent="0.15">
      <c r="A8416" t="s">
        <v>8370</v>
      </c>
      <c r="B8416" s="10">
        <v>8415</v>
      </c>
      <c r="C8416" s="39" t="s">
        <v>1</v>
      </c>
      <c r="D8416" s="40">
        <v>1</v>
      </c>
      <c r="E8416" s="40">
        <v>1</v>
      </c>
      <c r="F8416" s="11" t="s">
        <v>2</v>
      </c>
      <c r="G8416" s="12">
        <f t="shared" si="655"/>
        <v>0</v>
      </c>
      <c r="H8416" s="12" t="b">
        <f t="shared" si="656"/>
        <v>0</v>
      </c>
      <c r="I8416" s="12" t="b">
        <f t="shared" si="657"/>
        <v>1</v>
      </c>
      <c r="J8416" s="12" t="b">
        <f t="shared" si="658"/>
        <v>0</v>
      </c>
      <c r="K8416" s="9" t="b">
        <f t="shared" si="659"/>
        <v>0</v>
      </c>
    </row>
    <row r="8417" spans="1:11" ht="15.75" customHeight="1" x14ac:dyDescent="0.15">
      <c r="A8417" t="s">
        <v>8371</v>
      </c>
      <c r="B8417" s="10">
        <v>8416</v>
      </c>
      <c r="C8417" s="39" t="s">
        <v>1</v>
      </c>
      <c r="D8417" s="40">
        <v>1</v>
      </c>
      <c r="E8417" s="40">
        <v>1</v>
      </c>
      <c r="F8417" s="11" t="s">
        <v>2</v>
      </c>
      <c r="G8417" s="12">
        <f t="shared" si="655"/>
        <v>0</v>
      </c>
      <c r="H8417" s="12" t="b">
        <f t="shared" si="656"/>
        <v>0</v>
      </c>
      <c r="I8417" s="12" t="b">
        <f t="shared" si="657"/>
        <v>1</v>
      </c>
      <c r="J8417" s="12" t="b">
        <f t="shared" si="658"/>
        <v>0</v>
      </c>
      <c r="K8417" s="9" t="b">
        <f t="shared" si="659"/>
        <v>0</v>
      </c>
    </row>
    <row r="8418" spans="1:11" ht="15.75" customHeight="1" x14ac:dyDescent="0.15">
      <c r="A8418" t="s">
        <v>8372</v>
      </c>
      <c r="B8418" s="10">
        <v>8417</v>
      </c>
      <c r="C8418" s="39" t="s">
        <v>1</v>
      </c>
      <c r="D8418" s="40">
        <v>2</v>
      </c>
      <c r="E8418" s="40">
        <v>0</v>
      </c>
      <c r="F8418" s="11" t="s">
        <v>1</v>
      </c>
      <c r="G8418" s="12">
        <f t="shared" si="655"/>
        <v>1</v>
      </c>
      <c r="H8418" s="12" t="b">
        <f t="shared" si="656"/>
        <v>1</v>
      </c>
      <c r="I8418" s="12" t="b">
        <f t="shared" si="657"/>
        <v>0</v>
      </c>
      <c r="J8418" s="12" t="b">
        <f t="shared" si="658"/>
        <v>0</v>
      </c>
      <c r="K8418" s="9" t="b">
        <f t="shared" si="659"/>
        <v>0</v>
      </c>
    </row>
    <row r="8419" spans="1:11" ht="15.75" customHeight="1" x14ac:dyDescent="0.15">
      <c r="A8419" t="s">
        <v>8373</v>
      </c>
      <c r="B8419" s="10">
        <v>8418</v>
      </c>
      <c r="C8419" s="39" t="s">
        <v>2</v>
      </c>
      <c r="D8419" s="40">
        <v>1</v>
      </c>
      <c r="E8419" s="40">
        <v>1</v>
      </c>
      <c r="F8419" s="11" t="s">
        <v>1</v>
      </c>
      <c r="G8419" s="12">
        <f t="shared" si="655"/>
        <v>0</v>
      </c>
      <c r="H8419" s="12" t="b">
        <f t="shared" si="656"/>
        <v>0</v>
      </c>
      <c r="I8419" s="12" t="b">
        <f t="shared" si="657"/>
        <v>0</v>
      </c>
      <c r="J8419" s="12" t="b">
        <f t="shared" si="658"/>
        <v>0</v>
      </c>
      <c r="K8419" s="9" t="b">
        <f t="shared" si="659"/>
        <v>1</v>
      </c>
    </row>
    <row r="8420" spans="1:11" ht="15.75" customHeight="1" x14ac:dyDescent="0.15">
      <c r="A8420" t="s">
        <v>8374</v>
      </c>
      <c r="B8420" s="10">
        <v>8419</v>
      </c>
      <c r="C8420" s="39" t="s">
        <v>1</v>
      </c>
      <c r="D8420" s="40">
        <v>0</v>
      </c>
      <c r="E8420" s="40">
        <v>0</v>
      </c>
      <c r="F8420" s="11" t="s">
        <v>2</v>
      </c>
      <c r="G8420" s="12">
        <f t="shared" si="655"/>
        <v>0</v>
      </c>
      <c r="H8420" s="12" t="b">
        <f t="shared" si="656"/>
        <v>0</v>
      </c>
      <c r="I8420" s="12" t="b">
        <f t="shared" si="657"/>
        <v>1</v>
      </c>
      <c r="J8420" s="12" t="b">
        <f t="shared" si="658"/>
        <v>0</v>
      </c>
      <c r="K8420" s="9" t="b">
        <f t="shared" si="659"/>
        <v>0</v>
      </c>
    </row>
    <row r="8421" spans="1:11" ht="15.75" customHeight="1" x14ac:dyDescent="0.15">
      <c r="A8421" t="s">
        <v>8375</v>
      </c>
      <c r="B8421" s="10">
        <v>8420</v>
      </c>
      <c r="C8421" s="39" t="s">
        <v>1</v>
      </c>
      <c r="D8421" s="40">
        <v>1</v>
      </c>
      <c r="E8421" s="40">
        <v>1</v>
      </c>
      <c r="F8421" s="11" t="s">
        <v>1</v>
      </c>
      <c r="G8421" s="12">
        <f t="shared" si="655"/>
        <v>1</v>
      </c>
      <c r="H8421" s="12" t="b">
        <f t="shared" si="656"/>
        <v>1</v>
      </c>
      <c r="I8421" s="12" t="b">
        <f t="shared" si="657"/>
        <v>0</v>
      </c>
      <c r="J8421" s="12" t="b">
        <f t="shared" si="658"/>
        <v>0</v>
      </c>
      <c r="K8421" s="9" t="b">
        <f t="shared" si="659"/>
        <v>0</v>
      </c>
    </row>
    <row r="8422" spans="1:11" ht="15.75" customHeight="1" x14ac:dyDescent="0.15">
      <c r="A8422" t="s">
        <v>8376</v>
      </c>
      <c r="B8422" s="10">
        <v>8421</v>
      </c>
      <c r="C8422" s="39" t="s">
        <v>1</v>
      </c>
      <c r="D8422" s="40">
        <v>1</v>
      </c>
      <c r="E8422" s="40">
        <v>1</v>
      </c>
      <c r="F8422" s="11" t="s">
        <v>2</v>
      </c>
      <c r="G8422" s="12">
        <f t="shared" si="655"/>
        <v>0</v>
      </c>
      <c r="H8422" s="12" t="b">
        <f t="shared" si="656"/>
        <v>0</v>
      </c>
      <c r="I8422" s="12" t="b">
        <f t="shared" si="657"/>
        <v>1</v>
      </c>
      <c r="J8422" s="12" t="b">
        <f t="shared" si="658"/>
        <v>0</v>
      </c>
      <c r="K8422" s="9" t="b">
        <f t="shared" si="659"/>
        <v>0</v>
      </c>
    </row>
    <row r="8423" spans="1:11" ht="15.75" customHeight="1" x14ac:dyDescent="0.15">
      <c r="A8423" t="s">
        <v>8377</v>
      </c>
      <c r="B8423" s="10">
        <v>8422</v>
      </c>
      <c r="C8423" s="39" t="s">
        <v>1</v>
      </c>
      <c r="D8423" s="40">
        <v>1</v>
      </c>
      <c r="E8423" s="40">
        <v>1</v>
      </c>
      <c r="F8423" s="11" t="s">
        <v>1</v>
      </c>
      <c r="G8423" s="12">
        <f t="shared" si="655"/>
        <v>1</v>
      </c>
      <c r="H8423" s="12" t="b">
        <f t="shared" si="656"/>
        <v>1</v>
      </c>
      <c r="I8423" s="12" t="b">
        <f t="shared" si="657"/>
        <v>0</v>
      </c>
      <c r="J8423" s="12" t="b">
        <f t="shared" si="658"/>
        <v>0</v>
      </c>
      <c r="K8423" s="9" t="b">
        <f t="shared" si="659"/>
        <v>0</v>
      </c>
    </row>
    <row r="8424" spans="1:11" ht="15.75" customHeight="1" x14ac:dyDescent="0.15">
      <c r="A8424" t="s">
        <v>8378</v>
      </c>
      <c r="B8424" s="10">
        <v>8423</v>
      </c>
      <c r="C8424" s="39" t="s">
        <v>1</v>
      </c>
      <c r="D8424" s="40">
        <v>2</v>
      </c>
      <c r="E8424" s="40">
        <v>0</v>
      </c>
      <c r="F8424" s="11" t="s">
        <v>1</v>
      </c>
      <c r="G8424" s="12">
        <f t="shared" si="655"/>
        <v>1</v>
      </c>
      <c r="H8424" s="12" t="b">
        <f t="shared" si="656"/>
        <v>1</v>
      </c>
      <c r="I8424" s="12" t="b">
        <f t="shared" si="657"/>
        <v>0</v>
      </c>
      <c r="J8424" s="12" t="b">
        <f t="shared" si="658"/>
        <v>0</v>
      </c>
      <c r="K8424" s="9" t="b">
        <f t="shared" si="659"/>
        <v>0</v>
      </c>
    </row>
    <row r="8425" spans="1:11" ht="15.75" customHeight="1" x14ac:dyDescent="0.15">
      <c r="A8425" t="s">
        <v>8379</v>
      </c>
      <c r="B8425" s="10">
        <v>8424</v>
      </c>
      <c r="C8425" s="39" t="s">
        <v>1</v>
      </c>
      <c r="D8425" s="40">
        <v>2</v>
      </c>
      <c r="E8425" s="40">
        <v>0</v>
      </c>
      <c r="F8425" s="11" t="s">
        <v>1</v>
      </c>
      <c r="G8425" s="12">
        <f t="shared" si="655"/>
        <v>1</v>
      </c>
      <c r="H8425" s="12" t="b">
        <f t="shared" si="656"/>
        <v>1</v>
      </c>
      <c r="I8425" s="12" t="b">
        <f t="shared" si="657"/>
        <v>0</v>
      </c>
      <c r="J8425" s="12" t="b">
        <f t="shared" si="658"/>
        <v>0</v>
      </c>
      <c r="K8425" s="9" t="b">
        <f t="shared" si="659"/>
        <v>0</v>
      </c>
    </row>
    <row r="8426" spans="1:11" ht="15.75" customHeight="1" x14ac:dyDescent="0.15">
      <c r="A8426" t="s">
        <v>8380</v>
      </c>
      <c r="B8426" s="10">
        <v>8425</v>
      </c>
      <c r="C8426" s="39" t="s">
        <v>1</v>
      </c>
      <c r="D8426" s="40">
        <v>1</v>
      </c>
      <c r="E8426" s="40">
        <v>1</v>
      </c>
      <c r="F8426" s="11" t="s">
        <v>1</v>
      </c>
      <c r="G8426" s="12">
        <f t="shared" si="655"/>
        <v>1</v>
      </c>
      <c r="H8426" s="12" t="b">
        <f t="shared" si="656"/>
        <v>1</v>
      </c>
      <c r="I8426" s="12" t="b">
        <f t="shared" si="657"/>
        <v>0</v>
      </c>
      <c r="J8426" s="12" t="b">
        <f t="shared" si="658"/>
        <v>0</v>
      </c>
      <c r="K8426" s="9" t="b">
        <f t="shared" si="659"/>
        <v>0</v>
      </c>
    </row>
    <row r="8427" spans="1:11" ht="15.75" customHeight="1" x14ac:dyDescent="0.15">
      <c r="A8427" t="s">
        <v>8381</v>
      </c>
      <c r="B8427" s="10">
        <v>8426</v>
      </c>
      <c r="C8427" s="39" t="s">
        <v>1</v>
      </c>
      <c r="D8427" s="40">
        <v>2</v>
      </c>
      <c r="E8427" s="40">
        <v>0</v>
      </c>
      <c r="F8427" s="11" t="s">
        <v>1</v>
      </c>
      <c r="G8427" s="12">
        <f t="shared" si="655"/>
        <v>1</v>
      </c>
      <c r="H8427" s="12" t="b">
        <f t="shared" si="656"/>
        <v>1</v>
      </c>
      <c r="I8427" s="12" t="b">
        <f t="shared" si="657"/>
        <v>0</v>
      </c>
      <c r="J8427" s="12" t="b">
        <f t="shared" si="658"/>
        <v>0</v>
      </c>
      <c r="K8427" s="9" t="b">
        <f t="shared" si="659"/>
        <v>0</v>
      </c>
    </row>
    <row r="8428" spans="1:11" ht="15.75" customHeight="1" x14ac:dyDescent="0.15">
      <c r="A8428" t="s">
        <v>8382</v>
      </c>
      <c r="B8428" s="10">
        <v>8427</v>
      </c>
      <c r="C8428" s="39" t="s">
        <v>1</v>
      </c>
      <c r="D8428" s="40">
        <v>2</v>
      </c>
      <c r="E8428" s="40">
        <v>0</v>
      </c>
      <c r="F8428" s="11" t="s">
        <v>1</v>
      </c>
      <c r="G8428" s="12">
        <f t="shared" si="655"/>
        <v>1</v>
      </c>
      <c r="H8428" s="12" t="b">
        <f t="shared" si="656"/>
        <v>1</v>
      </c>
      <c r="I8428" s="12" t="b">
        <f t="shared" si="657"/>
        <v>0</v>
      </c>
      <c r="J8428" s="12" t="b">
        <f t="shared" si="658"/>
        <v>0</v>
      </c>
      <c r="K8428" s="9" t="b">
        <f t="shared" si="659"/>
        <v>0</v>
      </c>
    </row>
    <row r="8429" spans="1:11" ht="15.75" customHeight="1" x14ac:dyDescent="0.15">
      <c r="A8429" t="s">
        <v>8383</v>
      </c>
      <c r="B8429" s="10">
        <v>8428</v>
      </c>
      <c r="C8429" s="39" t="s">
        <v>1</v>
      </c>
      <c r="D8429" s="40">
        <v>0</v>
      </c>
      <c r="E8429" s="40">
        <v>0</v>
      </c>
      <c r="F8429" s="11" t="s">
        <v>1</v>
      </c>
      <c r="G8429" s="12">
        <f t="shared" si="655"/>
        <v>1</v>
      </c>
      <c r="H8429" s="12" t="b">
        <f t="shared" si="656"/>
        <v>1</v>
      </c>
      <c r="I8429" s="12" t="b">
        <f t="shared" si="657"/>
        <v>0</v>
      </c>
      <c r="J8429" s="12" t="b">
        <f t="shared" si="658"/>
        <v>0</v>
      </c>
      <c r="K8429" s="9" t="b">
        <f t="shared" si="659"/>
        <v>0</v>
      </c>
    </row>
    <row r="8430" spans="1:11" ht="15.75" customHeight="1" x14ac:dyDescent="0.15">
      <c r="A8430" t="s">
        <v>8384</v>
      </c>
      <c r="B8430" s="10">
        <v>8429</v>
      </c>
      <c r="C8430" s="39" t="s">
        <v>1</v>
      </c>
      <c r="D8430" s="40">
        <v>2</v>
      </c>
      <c r="E8430" s="40">
        <v>0</v>
      </c>
      <c r="F8430" s="11" t="s">
        <v>1</v>
      </c>
      <c r="G8430" s="12">
        <f t="shared" si="655"/>
        <v>1</v>
      </c>
      <c r="H8430" s="12" t="b">
        <f t="shared" si="656"/>
        <v>1</v>
      </c>
      <c r="I8430" s="12" t="b">
        <f t="shared" si="657"/>
        <v>0</v>
      </c>
      <c r="J8430" s="12" t="b">
        <f t="shared" si="658"/>
        <v>0</v>
      </c>
      <c r="K8430" s="9" t="b">
        <f t="shared" si="659"/>
        <v>0</v>
      </c>
    </row>
    <row r="8431" spans="1:11" ht="15.75" customHeight="1" x14ac:dyDescent="0.15">
      <c r="A8431" t="s">
        <v>8385</v>
      </c>
      <c r="B8431" s="10">
        <v>8430</v>
      </c>
      <c r="C8431" s="39" t="s">
        <v>1</v>
      </c>
      <c r="D8431" s="40">
        <v>1</v>
      </c>
      <c r="E8431" s="40">
        <v>1</v>
      </c>
      <c r="F8431" s="11" t="s">
        <v>2</v>
      </c>
      <c r="G8431" s="12">
        <f t="shared" si="655"/>
        <v>0</v>
      </c>
      <c r="H8431" s="12" t="b">
        <f t="shared" si="656"/>
        <v>0</v>
      </c>
      <c r="I8431" s="12" t="b">
        <f t="shared" si="657"/>
        <v>1</v>
      </c>
      <c r="J8431" s="12" t="b">
        <f t="shared" si="658"/>
        <v>0</v>
      </c>
      <c r="K8431" s="9" t="b">
        <f t="shared" si="659"/>
        <v>0</v>
      </c>
    </row>
    <row r="8432" spans="1:11" ht="15.75" customHeight="1" x14ac:dyDescent="0.15">
      <c r="A8432" t="s">
        <v>8386</v>
      </c>
      <c r="B8432" s="10">
        <v>8431</v>
      </c>
      <c r="C8432" s="39" t="s">
        <v>1</v>
      </c>
      <c r="D8432" s="40">
        <v>2</v>
      </c>
      <c r="E8432" s="40">
        <v>0</v>
      </c>
      <c r="F8432" s="11" t="s">
        <v>1</v>
      </c>
      <c r="G8432" s="12">
        <f t="shared" si="655"/>
        <v>1</v>
      </c>
      <c r="H8432" s="12" t="b">
        <f t="shared" si="656"/>
        <v>1</v>
      </c>
      <c r="I8432" s="12" t="b">
        <f t="shared" si="657"/>
        <v>0</v>
      </c>
      <c r="J8432" s="12" t="b">
        <f t="shared" si="658"/>
        <v>0</v>
      </c>
      <c r="K8432" s="9" t="b">
        <f t="shared" si="659"/>
        <v>0</v>
      </c>
    </row>
    <row r="8433" spans="1:11" ht="15.75" customHeight="1" x14ac:dyDescent="0.15">
      <c r="A8433" t="s">
        <v>8387</v>
      </c>
      <c r="B8433" s="10">
        <v>8432</v>
      </c>
      <c r="C8433" s="39" t="s">
        <v>1</v>
      </c>
      <c r="D8433" s="40">
        <v>1</v>
      </c>
      <c r="E8433" s="40">
        <v>1</v>
      </c>
      <c r="F8433" s="11" t="s">
        <v>1</v>
      </c>
      <c r="G8433" s="12">
        <f t="shared" si="655"/>
        <v>1</v>
      </c>
      <c r="H8433" s="12" t="b">
        <f t="shared" si="656"/>
        <v>1</v>
      </c>
      <c r="I8433" s="12" t="b">
        <f t="shared" si="657"/>
        <v>0</v>
      </c>
      <c r="J8433" s="12" t="b">
        <f t="shared" si="658"/>
        <v>0</v>
      </c>
      <c r="K8433" s="9" t="b">
        <f t="shared" si="659"/>
        <v>0</v>
      </c>
    </row>
    <row r="8434" spans="1:11" ht="15.75" customHeight="1" x14ac:dyDescent="0.15">
      <c r="A8434" t="s">
        <v>8388</v>
      </c>
      <c r="B8434" s="10">
        <v>8433</v>
      </c>
      <c r="C8434" s="39" t="s">
        <v>1</v>
      </c>
      <c r="D8434" s="40">
        <v>2</v>
      </c>
      <c r="E8434" s="40">
        <v>0</v>
      </c>
      <c r="F8434" s="11" t="s">
        <v>1</v>
      </c>
      <c r="G8434" s="12">
        <f t="shared" si="655"/>
        <v>1</v>
      </c>
      <c r="H8434" s="12" t="b">
        <f t="shared" si="656"/>
        <v>1</v>
      </c>
      <c r="I8434" s="12" t="b">
        <f t="shared" si="657"/>
        <v>0</v>
      </c>
      <c r="J8434" s="12" t="b">
        <f t="shared" si="658"/>
        <v>0</v>
      </c>
      <c r="K8434" s="9" t="b">
        <f t="shared" si="659"/>
        <v>0</v>
      </c>
    </row>
    <row r="8435" spans="1:11" ht="15.75" customHeight="1" x14ac:dyDescent="0.15">
      <c r="A8435" t="s">
        <v>8389</v>
      </c>
      <c r="B8435" s="10">
        <v>8434</v>
      </c>
      <c r="C8435" s="39" t="s">
        <v>1</v>
      </c>
      <c r="D8435" s="40">
        <v>1</v>
      </c>
      <c r="E8435" s="40">
        <v>1</v>
      </c>
      <c r="F8435" s="11" t="s">
        <v>1</v>
      </c>
      <c r="G8435" s="12">
        <f t="shared" si="655"/>
        <v>1</v>
      </c>
      <c r="H8435" s="12" t="b">
        <f t="shared" si="656"/>
        <v>1</v>
      </c>
      <c r="I8435" s="12" t="b">
        <f t="shared" si="657"/>
        <v>0</v>
      </c>
      <c r="J8435" s="12" t="b">
        <f t="shared" si="658"/>
        <v>0</v>
      </c>
      <c r="K8435" s="9" t="b">
        <f t="shared" si="659"/>
        <v>0</v>
      </c>
    </row>
    <row r="8436" spans="1:11" ht="15.75" customHeight="1" x14ac:dyDescent="0.15">
      <c r="A8436" t="s">
        <v>8390</v>
      </c>
      <c r="B8436" s="10">
        <v>8435</v>
      </c>
      <c r="C8436" s="39" t="s">
        <v>1</v>
      </c>
      <c r="D8436" s="40">
        <v>1</v>
      </c>
      <c r="E8436" s="40">
        <v>1</v>
      </c>
      <c r="F8436" s="11" t="s">
        <v>2</v>
      </c>
      <c r="G8436" s="12">
        <f t="shared" si="655"/>
        <v>0</v>
      </c>
      <c r="H8436" s="12" t="b">
        <f t="shared" si="656"/>
        <v>0</v>
      </c>
      <c r="I8436" s="12" t="b">
        <f t="shared" si="657"/>
        <v>1</v>
      </c>
      <c r="J8436" s="12" t="b">
        <f t="shared" si="658"/>
        <v>0</v>
      </c>
      <c r="K8436" s="9" t="b">
        <f t="shared" si="659"/>
        <v>0</v>
      </c>
    </row>
    <row r="8437" spans="1:11" ht="15.75" customHeight="1" x14ac:dyDescent="0.15">
      <c r="A8437" t="s">
        <v>8391</v>
      </c>
      <c r="B8437" s="10">
        <v>8436</v>
      </c>
      <c r="C8437" s="39" t="s">
        <v>2</v>
      </c>
      <c r="D8437" s="40">
        <v>1</v>
      </c>
      <c r="E8437" s="40">
        <v>1</v>
      </c>
      <c r="F8437" s="11" t="s">
        <v>2</v>
      </c>
      <c r="G8437" s="12">
        <f t="shared" si="655"/>
        <v>1</v>
      </c>
      <c r="H8437" s="12" t="b">
        <f t="shared" si="656"/>
        <v>0</v>
      </c>
      <c r="I8437" s="12" t="b">
        <f t="shared" si="657"/>
        <v>0</v>
      </c>
      <c r="J8437" s="12" t="b">
        <f t="shared" si="658"/>
        <v>1</v>
      </c>
      <c r="K8437" s="9" t="b">
        <f t="shared" si="659"/>
        <v>0</v>
      </c>
    </row>
    <row r="8438" spans="1:11" ht="15.75" customHeight="1" x14ac:dyDescent="0.15">
      <c r="A8438" t="s">
        <v>8392</v>
      </c>
      <c r="B8438" s="10">
        <v>8437</v>
      </c>
      <c r="C8438" s="39" t="s">
        <v>1</v>
      </c>
      <c r="D8438" s="40">
        <v>1</v>
      </c>
      <c r="E8438" s="40">
        <v>1</v>
      </c>
      <c r="F8438" s="11" t="s">
        <v>2</v>
      </c>
      <c r="G8438" s="12">
        <f t="shared" si="655"/>
        <v>0</v>
      </c>
      <c r="H8438" s="12" t="b">
        <f t="shared" si="656"/>
        <v>0</v>
      </c>
      <c r="I8438" s="12" t="b">
        <f t="shared" si="657"/>
        <v>1</v>
      </c>
      <c r="J8438" s="12" t="b">
        <f t="shared" si="658"/>
        <v>0</v>
      </c>
      <c r="K8438" s="9" t="b">
        <f t="shared" si="659"/>
        <v>0</v>
      </c>
    </row>
    <row r="8439" spans="1:11" ht="15.75" customHeight="1" x14ac:dyDescent="0.15">
      <c r="A8439" t="s">
        <v>8393</v>
      </c>
      <c r="B8439" s="10">
        <v>8438</v>
      </c>
      <c r="C8439" s="39" t="s">
        <v>2</v>
      </c>
      <c r="D8439" s="40">
        <v>1</v>
      </c>
      <c r="E8439" s="40">
        <v>1</v>
      </c>
      <c r="F8439" s="11" t="s">
        <v>2</v>
      </c>
      <c r="G8439" s="12">
        <f t="shared" si="655"/>
        <v>1</v>
      </c>
      <c r="H8439" s="12" t="b">
        <f t="shared" si="656"/>
        <v>0</v>
      </c>
      <c r="I8439" s="12" t="b">
        <f t="shared" si="657"/>
        <v>0</v>
      </c>
      <c r="J8439" s="12" t="b">
        <f t="shared" si="658"/>
        <v>1</v>
      </c>
      <c r="K8439" s="9" t="b">
        <f t="shared" si="659"/>
        <v>0</v>
      </c>
    </row>
    <row r="8440" spans="1:11" ht="15.75" customHeight="1" x14ac:dyDescent="0.15">
      <c r="A8440" t="s">
        <v>8394</v>
      </c>
      <c r="B8440" s="10">
        <v>8439</v>
      </c>
      <c r="C8440" s="39" t="s">
        <v>1</v>
      </c>
      <c r="D8440" s="40">
        <v>2</v>
      </c>
      <c r="E8440" s="40">
        <v>0</v>
      </c>
      <c r="F8440" s="11" t="s">
        <v>1</v>
      </c>
      <c r="G8440" s="12">
        <f t="shared" si="655"/>
        <v>1</v>
      </c>
      <c r="H8440" s="12" t="b">
        <f t="shared" si="656"/>
        <v>1</v>
      </c>
      <c r="I8440" s="12" t="b">
        <f t="shared" si="657"/>
        <v>0</v>
      </c>
      <c r="J8440" s="12" t="b">
        <f t="shared" si="658"/>
        <v>0</v>
      </c>
      <c r="K8440" s="9" t="b">
        <f t="shared" si="659"/>
        <v>0</v>
      </c>
    </row>
    <row r="8441" spans="1:11" ht="15.75" customHeight="1" x14ac:dyDescent="0.15">
      <c r="A8441" t="s">
        <v>8395</v>
      </c>
      <c r="B8441" s="10">
        <v>8440</v>
      </c>
      <c r="C8441" s="39" t="s">
        <v>1</v>
      </c>
      <c r="D8441" s="40">
        <v>1</v>
      </c>
      <c r="E8441" s="40">
        <v>1</v>
      </c>
      <c r="F8441" s="11" t="s">
        <v>2</v>
      </c>
      <c r="G8441" s="12">
        <f t="shared" si="655"/>
        <v>0</v>
      </c>
      <c r="H8441" s="12" t="b">
        <f t="shared" si="656"/>
        <v>0</v>
      </c>
      <c r="I8441" s="12" t="b">
        <f t="shared" si="657"/>
        <v>1</v>
      </c>
      <c r="J8441" s="12" t="b">
        <f t="shared" si="658"/>
        <v>0</v>
      </c>
      <c r="K8441" s="9" t="b">
        <f t="shared" si="659"/>
        <v>0</v>
      </c>
    </row>
    <row r="8442" spans="1:11" ht="15.75" customHeight="1" x14ac:dyDescent="0.15">
      <c r="A8442" t="s">
        <v>8396</v>
      </c>
      <c r="B8442" s="10">
        <v>8441</v>
      </c>
      <c r="C8442" s="39" t="s">
        <v>1</v>
      </c>
      <c r="D8442" s="40">
        <v>2</v>
      </c>
      <c r="E8442" s="40">
        <v>0</v>
      </c>
      <c r="F8442" s="11" t="s">
        <v>1</v>
      </c>
      <c r="G8442" s="12">
        <f t="shared" si="655"/>
        <v>1</v>
      </c>
      <c r="H8442" s="12" t="b">
        <f t="shared" si="656"/>
        <v>1</v>
      </c>
      <c r="I8442" s="12" t="b">
        <f t="shared" si="657"/>
        <v>0</v>
      </c>
      <c r="J8442" s="12" t="b">
        <f t="shared" si="658"/>
        <v>0</v>
      </c>
      <c r="K8442" s="9" t="b">
        <f t="shared" si="659"/>
        <v>0</v>
      </c>
    </row>
    <row r="8443" spans="1:11" ht="15.75" customHeight="1" x14ac:dyDescent="0.15">
      <c r="A8443" t="s">
        <v>8397</v>
      </c>
      <c r="B8443" s="10">
        <v>8442</v>
      </c>
      <c r="C8443" s="39" t="s">
        <v>1</v>
      </c>
      <c r="D8443" s="40">
        <v>2</v>
      </c>
      <c r="E8443" s="40">
        <v>0</v>
      </c>
      <c r="F8443" s="11" t="s">
        <v>1</v>
      </c>
      <c r="G8443" s="12">
        <f t="shared" si="655"/>
        <v>1</v>
      </c>
      <c r="H8443" s="12" t="b">
        <f t="shared" si="656"/>
        <v>1</v>
      </c>
      <c r="I8443" s="12" t="b">
        <f t="shared" si="657"/>
        <v>0</v>
      </c>
      <c r="J8443" s="12" t="b">
        <f t="shared" si="658"/>
        <v>0</v>
      </c>
      <c r="K8443" s="9" t="b">
        <f t="shared" si="659"/>
        <v>0</v>
      </c>
    </row>
    <row r="8444" spans="1:11" ht="15.75" customHeight="1" x14ac:dyDescent="0.15">
      <c r="A8444" t="s">
        <v>8398</v>
      </c>
      <c r="B8444" s="10">
        <v>8443</v>
      </c>
      <c r="C8444" s="39" t="s">
        <v>1</v>
      </c>
      <c r="D8444" s="40">
        <v>1</v>
      </c>
      <c r="E8444" s="40">
        <v>1</v>
      </c>
      <c r="F8444" s="11" t="s">
        <v>2</v>
      </c>
      <c r="G8444" s="12">
        <f t="shared" si="655"/>
        <v>0</v>
      </c>
      <c r="H8444" s="12" t="b">
        <f t="shared" si="656"/>
        <v>0</v>
      </c>
      <c r="I8444" s="12" t="b">
        <f t="shared" si="657"/>
        <v>1</v>
      </c>
      <c r="J8444" s="12" t="b">
        <f t="shared" si="658"/>
        <v>0</v>
      </c>
      <c r="K8444" s="9" t="b">
        <f t="shared" si="659"/>
        <v>0</v>
      </c>
    </row>
    <row r="8445" spans="1:11" ht="15.75" customHeight="1" x14ac:dyDescent="0.15">
      <c r="A8445" t="s">
        <v>8399</v>
      </c>
      <c r="B8445" s="10">
        <v>8444</v>
      </c>
      <c r="C8445" s="39" t="s">
        <v>2</v>
      </c>
      <c r="D8445" s="40">
        <v>0</v>
      </c>
      <c r="E8445" s="40">
        <v>2</v>
      </c>
      <c r="F8445" s="11" t="s">
        <v>2</v>
      </c>
      <c r="G8445" s="12">
        <f t="shared" si="655"/>
        <v>1</v>
      </c>
      <c r="H8445" s="12" t="b">
        <f t="shared" si="656"/>
        <v>0</v>
      </c>
      <c r="I8445" s="12" t="b">
        <f t="shared" si="657"/>
        <v>0</v>
      </c>
      <c r="J8445" s="12" t="b">
        <f t="shared" si="658"/>
        <v>1</v>
      </c>
      <c r="K8445" s="9" t="b">
        <f t="shared" si="659"/>
        <v>0</v>
      </c>
    </row>
    <row r="8446" spans="1:11" ht="15.75" customHeight="1" x14ac:dyDescent="0.15">
      <c r="A8446" t="s">
        <v>8400</v>
      </c>
      <c r="B8446" s="10">
        <v>8445</v>
      </c>
      <c r="C8446" s="39" t="s">
        <v>1</v>
      </c>
      <c r="D8446" s="40">
        <v>2</v>
      </c>
      <c r="E8446" s="40">
        <v>0</v>
      </c>
      <c r="F8446" s="11" t="s">
        <v>1</v>
      </c>
      <c r="G8446" s="12">
        <f t="shared" si="655"/>
        <v>1</v>
      </c>
      <c r="H8446" s="12" t="b">
        <f t="shared" si="656"/>
        <v>1</v>
      </c>
      <c r="I8446" s="12" t="b">
        <f t="shared" si="657"/>
        <v>0</v>
      </c>
      <c r="J8446" s="12" t="b">
        <f t="shared" si="658"/>
        <v>0</v>
      </c>
      <c r="K8446" s="9" t="b">
        <f t="shared" si="659"/>
        <v>0</v>
      </c>
    </row>
    <row r="8447" spans="1:11" ht="15.75" customHeight="1" x14ac:dyDescent="0.15">
      <c r="A8447" t="s">
        <v>8401</v>
      </c>
      <c r="B8447" s="10">
        <v>8446</v>
      </c>
      <c r="C8447" s="39" t="s">
        <v>1</v>
      </c>
      <c r="D8447" s="40">
        <v>1</v>
      </c>
      <c r="E8447" s="40">
        <v>1</v>
      </c>
      <c r="F8447" s="11" t="s">
        <v>1</v>
      </c>
      <c r="G8447" s="12">
        <f t="shared" si="655"/>
        <v>1</v>
      </c>
      <c r="H8447" s="12" t="b">
        <f t="shared" si="656"/>
        <v>1</v>
      </c>
      <c r="I8447" s="12" t="b">
        <f t="shared" si="657"/>
        <v>0</v>
      </c>
      <c r="J8447" s="12" t="b">
        <f t="shared" si="658"/>
        <v>0</v>
      </c>
      <c r="K8447" s="9" t="b">
        <f t="shared" si="659"/>
        <v>0</v>
      </c>
    </row>
    <row r="8448" spans="1:11" ht="15.75" customHeight="1" x14ac:dyDescent="0.15">
      <c r="A8448" t="s">
        <v>8402</v>
      </c>
      <c r="B8448" s="10">
        <v>8447</v>
      </c>
      <c r="C8448" s="39" t="s">
        <v>1</v>
      </c>
      <c r="D8448" s="40">
        <v>2</v>
      </c>
      <c r="E8448" s="40">
        <v>0</v>
      </c>
      <c r="F8448" s="11" t="s">
        <v>1</v>
      </c>
      <c r="G8448" s="12">
        <f t="shared" si="655"/>
        <v>1</v>
      </c>
      <c r="H8448" s="12" t="b">
        <f t="shared" si="656"/>
        <v>1</v>
      </c>
      <c r="I8448" s="12" t="b">
        <f t="shared" si="657"/>
        <v>0</v>
      </c>
      <c r="J8448" s="12" t="b">
        <f t="shared" si="658"/>
        <v>0</v>
      </c>
      <c r="K8448" s="9" t="b">
        <f t="shared" si="659"/>
        <v>0</v>
      </c>
    </row>
    <row r="8449" spans="1:11" ht="15.75" customHeight="1" x14ac:dyDescent="0.15">
      <c r="A8449" t="s">
        <v>8403</v>
      </c>
      <c r="B8449" s="10">
        <v>8448</v>
      </c>
      <c r="C8449" s="39" t="s">
        <v>1</v>
      </c>
      <c r="D8449" s="40">
        <v>2</v>
      </c>
      <c r="E8449" s="40">
        <v>0</v>
      </c>
      <c r="F8449" s="11" t="s">
        <v>2</v>
      </c>
      <c r="G8449" s="12">
        <f t="shared" si="655"/>
        <v>0</v>
      </c>
      <c r="H8449" s="12" t="b">
        <f t="shared" si="656"/>
        <v>0</v>
      </c>
      <c r="I8449" s="12" t="b">
        <f t="shared" si="657"/>
        <v>1</v>
      </c>
      <c r="J8449" s="12" t="b">
        <f t="shared" si="658"/>
        <v>0</v>
      </c>
      <c r="K8449" s="9" t="b">
        <f t="shared" si="659"/>
        <v>0</v>
      </c>
    </row>
    <row r="8450" spans="1:11" ht="15.75" customHeight="1" x14ac:dyDescent="0.15">
      <c r="A8450" t="s">
        <v>8404</v>
      </c>
      <c r="B8450" s="10">
        <v>8449</v>
      </c>
      <c r="C8450" s="39" t="s">
        <v>1</v>
      </c>
      <c r="D8450" s="40">
        <v>1</v>
      </c>
      <c r="E8450" s="40">
        <v>1</v>
      </c>
      <c r="F8450" s="11" t="s">
        <v>1</v>
      </c>
      <c r="G8450" s="12">
        <f t="shared" si="655"/>
        <v>1</v>
      </c>
      <c r="H8450" s="12" t="b">
        <f t="shared" si="656"/>
        <v>1</v>
      </c>
      <c r="I8450" s="12" t="b">
        <f t="shared" si="657"/>
        <v>0</v>
      </c>
      <c r="J8450" s="12" t="b">
        <f t="shared" si="658"/>
        <v>0</v>
      </c>
      <c r="K8450" s="9" t="b">
        <f t="shared" si="659"/>
        <v>0</v>
      </c>
    </row>
    <row r="8451" spans="1:11" ht="15.75" customHeight="1" x14ac:dyDescent="0.15">
      <c r="A8451" t="s">
        <v>8405</v>
      </c>
      <c r="B8451" s="10">
        <v>8450</v>
      </c>
      <c r="C8451" s="39" t="s">
        <v>1</v>
      </c>
      <c r="D8451" s="40">
        <v>1</v>
      </c>
      <c r="E8451" s="40">
        <v>1</v>
      </c>
      <c r="F8451" s="11" t="s">
        <v>2</v>
      </c>
      <c r="G8451" s="12">
        <f t="shared" si="655"/>
        <v>0</v>
      </c>
      <c r="H8451" s="12" t="b">
        <f t="shared" si="656"/>
        <v>0</v>
      </c>
      <c r="I8451" s="12" t="b">
        <f t="shared" si="657"/>
        <v>1</v>
      </c>
      <c r="J8451" s="12" t="b">
        <f t="shared" si="658"/>
        <v>0</v>
      </c>
      <c r="K8451" s="9" t="b">
        <f t="shared" si="659"/>
        <v>0</v>
      </c>
    </row>
    <row r="8452" spans="1:11" ht="15.75" customHeight="1" x14ac:dyDescent="0.15">
      <c r="A8452" t="s">
        <v>8406</v>
      </c>
      <c r="B8452" s="10">
        <v>8451</v>
      </c>
      <c r="C8452" s="39" t="s">
        <v>1</v>
      </c>
      <c r="D8452" s="40">
        <v>2</v>
      </c>
      <c r="E8452" s="40">
        <v>0</v>
      </c>
      <c r="F8452" s="11" t="s">
        <v>1</v>
      </c>
      <c r="G8452" s="12">
        <f t="shared" si="655"/>
        <v>1</v>
      </c>
      <c r="H8452" s="12" t="b">
        <f t="shared" si="656"/>
        <v>1</v>
      </c>
      <c r="I8452" s="12" t="b">
        <f t="shared" si="657"/>
        <v>0</v>
      </c>
      <c r="J8452" s="12" t="b">
        <f t="shared" si="658"/>
        <v>0</v>
      </c>
      <c r="K8452" s="9" t="b">
        <f t="shared" si="659"/>
        <v>0</v>
      </c>
    </row>
    <row r="8453" spans="1:11" ht="15.75" customHeight="1" x14ac:dyDescent="0.15">
      <c r="A8453" t="s">
        <v>8407</v>
      </c>
      <c r="B8453" s="10">
        <v>8452</v>
      </c>
      <c r="C8453" s="39" t="s">
        <v>1</v>
      </c>
      <c r="D8453" s="40">
        <v>2</v>
      </c>
      <c r="E8453" s="40">
        <v>0</v>
      </c>
      <c r="F8453" s="11" t="s">
        <v>2</v>
      </c>
      <c r="G8453" s="12">
        <f t="shared" ref="G8453:G8516" si="660">IF(C8453=F8453,1,0)</f>
        <v>0</v>
      </c>
      <c r="H8453" s="12" t="b">
        <f t="shared" ref="H8453:H8516" si="661">AND(C8453="incels",F8453="incels")</f>
        <v>0</v>
      </c>
      <c r="I8453" s="12" t="b">
        <f t="shared" ref="I8453:I8516" si="662">AND(C8453="incels",F8453="neutre")</f>
        <v>1</v>
      </c>
      <c r="J8453" s="12" t="b">
        <f t="shared" ref="J8453:J8516" si="663">AND(C8453="neutre",F8453="neutre")</f>
        <v>0</v>
      </c>
      <c r="K8453" s="9" t="b">
        <f t="shared" ref="K8453:K8516" si="664">AND(C8453="neutre",F8453="incels")</f>
        <v>0</v>
      </c>
    </row>
    <row r="8454" spans="1:11" ht="15.75" customHeight="1" x14ac:dyDescent="0.15">
      <c r="A8454" t="s">
        <v>8408</v>
      </c>
      <c r="B8454" s="10">
        <v>8453</v>
      </c>
      <c r="C8454" s="39" t="s">
        <v>1</v>
      </c>
      <c r="D8454" s="40">
        <v>2</v>
      </c>
      <c r="E8454" s="40">
        <v>0</v>
      </c>
      <c r="F8454" s="11" t="s">
        <v>1</v>
      </c>
      <c r="G8454" s="12">
        <f t="shared" si="660"/>
        <v>1</v>
      </c>
      <c r="H8454" s="12" t="b">
        <f t="shared" si="661"/>
        <v>1</v>
      </c>
      <c r="I8454" s="12" t="b">
        <f t="shared" si="662"/>
        <v>0</v>
      </c>
      <c r="J8454" s="12" t="b">
        <f t="shared" si="663"/>
        <v>0</v>
      </c>
      <c r="K8454" s="9" t="b">
        <f t="shared" si="664"/>
        <v>0</v>
      </c>
    </row>
    <row r="8455" spans="1:11" ht="15.75" customHeight="1" x14ac:dyDescent="0.15">
      <c r="A8455" t="s">
        <v>8409</v>
      </c>
      <c r="B8455" s="10">
        <v>8454</v>
      </c>
      <c r="C8455" s="39" t="s">
        <v>1</v>
      </c>
      <c r="D8455" s="40">
        <v>1</v>
      </c>
      <c r="E8455" s="40">
        <v>1</v>
      </c>
      <c r="F8455" s="11" t="s">
        <v>1</v>
      </c>
      <c r="G8455" s="12">
        <f t="shared" si="660"/>
        <v>1</v>
      </c>
      <c r="H8455" s="12" t="b">
        <f t="shared" si="661"/>
        <v>1</v>
      </c>
      <c r="I8455" s="12" t="b">
        <f t="shared" si="662"/>
        <v>0</v>
      </c>
      <c r="J8455" s="12" t="b">
        <f t="shared" si="663"/>
        <v>0</v>
      </c>
      <c r="K8455" s="9" t="b">
        <f t="shared" si="664"/>
        <v>0</v>
      </c>
    </row>
    <row r="8456" spans="1:11" ht="15.75" customHeight="1" x14ac:dyDescent="0.15">
      <c r="A8456" t="s">
        <v>8410</v>
      </c>
      <c r="B8456" s="10">
        <v>8455</v>
      </c>
      <c r="C8456" s="39" t="s">
        <v>1</v>
      </c>
      <c r="D8456" s="40">
        <v>2</v>
      </c>
      <c r="E8456" s="40">
        <v>0</v>
      </c>
      <c r="F8456" s="11" t="s">
        <v>1</v>
      </c>
      <c r="G8456" s="12">
        <f t="shared" si="660"/>
        <v>1</v>
      </c>
      <c r="H8456" s="12" t="b">
        <f t="shared" si="661"/>
        <v>1</v>
      </c>
      <c r="I8456" s="12" t="b">
        <f t="shared" si="662"/>
        <v>0</v>
      </c>
      <c r="J8456" s="12" t="b">
        <f t="shared" si="663"/>
        <v>0</v>
      </c>
      <c r="K8456" s="9" t="b">
        <f t="shared" si="664"/>
        <v>0</v>
      </c>
    </row>
    <row r="8457" spans="1:11" ht="15.75" customHeight="1" x14ac:dyDescent="0.15">
      <c r="A8457" t="s">
        <v>8411</v>
      </c>
      <c r="B8457" s="10">
        <v>8456</v>
      </c>
      <c r="C8457" s="39" t="s">
        <v>1</v>
      </c>
      <c r="D8457" s="40">
        <v>1</v>
      </c>
      <c r="E8457" s="40">
        <v>1</v>
      </c>
      <c r="F8457" s="11" t="s">
        <v>2</v>
      </c>
      <c r="G8457" s="12">
        <f t="shared" si="660"/>
        <v>0</v>
      </c>
      <c r="H8457" s="12" t="b">
        <f t="shared" si="661"/>
        <v>0</v>
      </c>
      <c r="I8457" s="12" t="b">
        <f t="shared" si="662"/>
        <v>1</v>
      </c>
      <c r="J8457" s="12" t="b">
        <f t="shared" si="663"/>
        <v>0</v>
      </c>
      <c r="K8457" s="9" t="b">
        <f t="shared" si="664"/>
        <v>0</v>
      </c>
    </row>
    <row r="8458" spans="1:11" ht="15.75" customHeight="1" x14ac:dyDescent="0.15">
      <c r="A8458" t="s">
        <v>8412</v>
      </c>
      <c r="B8458" s="10">
        <v>8457</v>
      </c>
      <c r="C8458" s="39" t="s">
        <v>2</v>
      </c>
      <c r="D8458" s="40">
        <v>0</v>
      </c>
      <c r="E8458" s="40">
        <v>2</v>
      </c>
      <c r="F8458" s="11" t="s">
        <v>1</v>
      </c>
      <c r="G8458" s="12">
        <f t="shared" si="660"/>
        <v>0</v>
      </c>
      <c r="H8458" s="12" t="b">
        <f t="shared" si="661"/>
        <v>0</v>
      </c>
      <c r="I8458" s="12" t="b">
        <f t="shared" si="662"/>
        <v>0</v>
      </c>
      <c r="J8458" s="12" t="b">
        <f t="shared" si="663"/>
        <v>0</v>
      </c>
      <c r="K8458" s="9" t="b">
        <f t="shared" si="664"/>
        <v>1</v>
      </c>
    </row>
    <row r="8459" spans="1:11" ht="15.75" customHeight="1" x14ac:dyDescent="0.15">
      <c r="A8459" t="s">
        <v>8413</v>
      </c>
      <c r="B8459" s="10">
        <v>8458</v>
      </c>
      <c r="C8459" s="39" t="s">
        <v>2</v>
      </c>
      <c r="D8459" s="40">
        <v>0</v>
      </c>
      <c r="E8459" s="40">
        <v>2</v>
      </c>
      <c r="F8459" s="11" t="s">
        <v>1</v>
      </c>
      <c r="G8459" s="12">
        <f t="shared" si="660"/>
        <v>0</v>
      </c>
      <c r="H8459" s="12" t="b">
        <f t="shared" si="661"/>
        <v>0</v>
      </c>
      <c r="I8459" s="12" t="b">
        <f t="shared" si="662"/>
        <v>0</v>
      </c>
      <c r="J8459" s="12" t="b">
        <f t="shared" si="663"/>
        <v>0</v>
      </c>
      <c r="K8459" s="9" t="b">
        <f t="shared" si="664"/>
        <v>1</v>
      </c>
    </row>
    <row r="8460" spans="1:11" ht="15.75" customHeight="1" x14ac:dyDescent="0.15">
      <c r="A8460" t="s">
        <v>8414</v>
      </c>
      <c r="B8460" s="10">
        <v>8459</v>
      </c>
      <c r="C8460" s="39" t="s">
        <v>1</v>
      </c>
      <c r="D8460" s="40">
        <v>2</v>
      </c>
      <c r="E8460" s="40">
        <v>0</v>
      </c>
      <c r="F8460" s="11" t="s">
        <v>1</v>
      </c>
      <c r="G8460" s="12">
        <f t="shared" si="660"/>
        <v>1</v>
      </c>
      <c r="H8460" s="12" t="b">
        <f t="shared" si="661"/>
        <v>1</v>
      </c>
      <c r="I8460" s="12" t="b">
        <f t="shared" si="662"/>
        <v>0</v>
      </c>
      <c r="J8460" s="12" t="b">
        <f t="shared" si="663"/>
        <v>0</v>
      </c>
      <c r="K8460" s="9" t="b">
        <f t="shared" si="664"/>
        <v>0</v>
      </c>
    </row>
    <row r="8461" spans="1:11" ht="15.75" customHeight="1" x14ac:dyDescent="0.15">
      <c r="A8461" t="s">
        <v>8415</v>
      </c>
      <c r="B8461" s="10">
        <v>8460</v>
      </c>
      <c r="C8461" s="39" t="s">
        <v>1</v>
      </c>
      <c r="D8461" s="40">
        <v>1</v>
      </c>
      <c r="E8461" s="40">
        <v>1</v>
      </c>
      <c r="F8461" s="11" t="s">
        <v>2</v>
      </c>
      <c r="G8461" s="12">
        <f t="shared" si="660"/>
        <v>0</v>
      </c>
      <c r="H8461" s="12" t="b">
        <f t="shared" si="661"/>
        <v>0</v>
      </c>
      <c r="I8461" s="12" t="b">
        <f t="shared" si="662"/>
        <v>1</v>
      </c>
      <c r="J8461" s="12" t="b">
        <f t="shared" si="663"/>
        <v>0</v>
      </c>
      <c r="K8461" s="9" t="b">
        <f t="shared" si="664"/>
        <v>0</v>
      </c>
    </row>
    <row r="8462" spans="1:11" ht="15.75" customHeight="1" x14ac:dyDescent="0.15">
      <c r="A8462" t="s">
        <v>8416</v>
      </c>
      <c r="B8462" s="10">
        <v>8461</v>
      </c>
      <c r="C8462" s="39" t="s">
        <v>1</v>
      </c>
      <c r="D8462" s="40">
        <v>1</v>
      </c>
      <c r="E8462" s="40">
        <v>1</v>
      </c>
      <c r="F8462" s="11" t="s">
        <v>1</v>
      </c>
      <c r="G8462" s="12">
        <f t="shared" si="660"/>
        <v>1</v>
      </c>
      <c r="H8462" s="12" t="b">
        <f t="shared" si="661"/>
        <v>1</v>
      </c>
      <c r="I8462" s="12" t="b">
        <f t="shared" si="662"/>
        <v>0</v>
      </c>
      <c r="J8462" s="12" t="b">
        <f t="shared" si="663"/>
        <v>0</v>
      </c>
      <c r="K8462" s="9" t="b">
        <f t="shared" si="664"/>
        <v>0</v>
      </c>
    </row>
    <row r="8463" spans="1:11" ht="15.75" customHeight="1" x14ac:dyDescent="0.15">
      <c r="A8463" t="s">
        <v>8417</v>
      </c>
      <c r="B8463" s="10">
        <v>8462</v>
      </c>
      <c r="C8463" s="39" t="s">
        <v>1</v>
      </c>
      <c r="D8463" s="40">
        <v>1</v>
      </c>
      <c r="E8463" s="40">
        <v>1</v>
      </c>
      <c r="F8463" s="11" t="s">
        <v>1</v>
      </c>
      <c r="G8463" s="12">
        <f t="shared" si="660"/>
        <v>1</v>
      </c>
      <c r="H8463" s="12" t="b">
        <f t="shared" si="661"/>
        <v>1</v>
      </c>
      <c r="I8463" s="12" t="b">
        <f t="shared" si="662"/>
        <v>0</v>
      </c>
      <c r="J8463" s="12" t="b">
        <f t="shared" si="663"/>
        <v>0</v>
      </c>
      <c r="K8463" s="9" t="b">
        <f t="shared" si="664"/>
        <v>0</v>
      </c>
    </row>
    <row r="8464" spans="1:11" ht="15.75" customHeight="1" x14ac:dyDescent="0.15">
      <c r="A8464" t="s">
        <v>8418</v>
      </c>
      <c r="B8464" s="10">
        <v>8463</v>
      </c>
      <c r="C8464" s="39" t="s">
        <v>1</v>
      </c>
      <c r="D8464" s="40">
        <v>2</v>
      </c>
      <c r="E8464" s="40">
        <v>0</v>
      </c>
      <c r="F8464" s="11" t="s">
        <v>2</v>
      </c>
      <c r="G8464" s="12">
        <f t="shared" si="660"/>
        <v>0</v>
      </c>
      <c r="H8464" s="12" t="b">
        <f t="shared" si="661"/>
        <v>0</v>
      </c>
      <c r="I8464" s="12" t="b">
        <f t="shared" si="662"/>
        <v>1</v>
      </c>
      <c r="J8464" s="12" t="b">
        <f t="shared" si="663"/>
        <v>0</v>
      </c>
      <c r="K8464" s="9" t="b">
        <f t="shared" si="664"/>
        <v>0</v>
      </c>
    </row>
    <row r="8465" spans="1:11" ht="15.75" customHeight="1" x14ac:dyDescent="0.15">
      <c r="A8465" t="s">
        <v>8419</v>
      </c>
      <c r="B8465" s="10">
        <v>8464</v>
      </c>
      <c r="C8465" s="39" t="s">
        <v>1</v>
      </c>
      <c r="D8465" s="40">
        <v>1</v>
      </c>
      <c r="E8465" s="40">
        <v>1</v>
      </c>
      <c r="F8465" s="11" t="s">
        <v>2</v>
      </c>
      <c r="G8465" s="12">
        <f t="shared" si="660"/>
        <v>0</v>
      </c>
      <c r="H8465" s="12" t="b">
        <f t="shared" si="661"/>
        <v>0</v>
      </c>
      <c r="I8465" s="12" t="b">
        <f t="shared" si="662"/>
        <v>1</v>
      </c>
      <c r="J8465" s="12" t="b">
        <f t="shared" si="663"/>
        <v>0</v>
      </c>
      <c r="K8465" s="9" t="b">
        <f t="shared" si="664"/>
        <v>0</v>
      </c>
    </row>
    <row r="8466" spans="1:11" ht="15.75" customHeight="1" x14ac:dyDescent="0.15">
      <c r="A8466" t="s">
        <v>8420</v>
      </c>
      <c r="B8466" s="10">
        <v>8465</v>
      </c>
      <c r="C8466" s="39" t="s">
        <v>1</v>
      </c>
      <c r="D8466" s="40">
        <v>2</v>
      </c>
      <c r="E8466" s="40">
        <v>0</v>
      </c>
      <c r="F8466" s="11" t="s">
        <v>1</v>
      </c>
      <c r="G8466" s="12">
        <f t="shared" si="660"/>
        <v>1</v>
      </c>
      <c r="H8466" s="12" t="b">
        <f t="shared" si="661"/>
        <v>1</v>
      </c>
      <c r="I8466" s="12" t="b">
        <f t="shared" si="662"/>
        <v>0</v>
      </c>
      <c r="J8466" s="12" t="b">
        <f t="shared" si="663"/>
        <v>0</v>
      </c>
      <c r="K8466" s="9" t="b">
        <f t="shared" si="664"/>
        <v>0</v>
      </c>
    </row>
    <row r="8467" spans="1:11" ht="15.75" customHeight="1" x14ac:dyDescent="0.15">
      <c r="A8467" t="s">
        <v>8421</v>
      </c>
      <c r="B8467" s="10">
        <v>8466</v>
      </c>
      <c r="C8467" s="39" t="s">
        <v>1</v>
      </c>
      <c r="D8467" s="40">
        <v>1</v>
      </c>
      <c r="E8467" s="40">
        <v>1</v>
      </c>
      <c r="F8467" s="11" t="s">
        <v>2</v>
      </c>
      <c r="G8467" s="12">
        <f t="shared" si="660"/>
        <v>0</v>
      </c>
      <c r="H8467" s="12" t="b">
        <f t="shared" si="661"/>
        <v>0</v>
      </c>
      <c r="I8467" s="12" t="b">
        <f t="shared" si="662"/>
        <v>1</v>
      </c>
      <c r="J8467" s="12" t="b">
        <f t="shared" si="663"/>
        <v>0</v>
      </c>
      <c r="K8467" s="9" t="b">
        <f t="shared" si="664"/>
        <v>0</v>
      </c>
    </row>
    <row r="8468" spans="1:11" ht="15.75" customHeight="1" x14ac:dyDescent="0.15">
      <c r="A8468" t="s">
        <v>8422</v>
      </c>
      <c r="B8468" s="10">
        <v>8467</v>
      </c>
      <c r="C8468" s="39" t="s">
        <v>1</v>
      </c>
      <c r="D8468" s="40">
        <v>2</v>
      </c>
      <c r="E8468" s="40">
        <v>0</v>
      </c>
      <c r="F8468" s="11" t="s">
        <v>2</v>
      </c>
      <c r="G8468" s="12">
        <f t="shared" si="660"/>
        <v>0</v>
      </c>
      <c r="H8468" s="12" t="b">
        <f t="shared" si="661"/>
        <v>0</v>
      </c>
      <c r="I8468" s="12" t="b">
        <f t="shared" si="662"/>
        <v>1</v>
      </c>
      <c r="J8468" s="12" t="b">
        <f t="shared" si="663"/>
        <v>0</v>
      </c>
      <c r="K8468" s="9" t="b">
        <f t="shared" si="664"/>
        <v>0</v>
      </c>
    </row>
    <row r="8469" spans="1:11" ht="15.75" customHeight="1" x14ac:dyDescent="0.15">
      <c r="A8469" t="s">
        <v>8423</v>
      </c>
      <c r="B8469" s="10">
        <v>8468</v>
      </c>
      <c r="C8469" s="39" t="s">
        <v>1</v>
      </c>
      <c r="D8469" s="40">
        <v>2</v>
      </c>
      <c r="E8469" s="40">
        <v>0</v>
      </c>
      <c r="F8469" s="11" t="s">
        <v>1</v>
      </c>
      <c r="G8469" s="12">
        <f t="shared" si="660"/>
        <v>1</v>
      </c>
      <c r="H8469" s="12" t="b">
        <f t="shared" si="661"/>
        <v>1</v>
      </c>
      <c r="I8469" s="12" t="b">
        <f t="shared" si="662"/>
        <v>0</v>
      </c>
      <c r="J8469" s="12" t="b">
        <f t="shared" si="663"/>
        <v>0</v>
      </c>
      <c r="K8469" s="9" t="b">
        <f t="shared" si="664"/>
        <v>0</v>
      </c>
    </row>
    <row r="8470" spans="1:11" ht="15.75" customHeight="1" x14ac:dyDescent="0.15">
      <c r="A8470" t="s">
        <v>8424</v>
      </c>
      <c r="B8470" s="10">
        <v>8469</v>
      </c>
      <c r="C8470" s="39" t="s">
        <v>1</v>
      </c>
      <c r="D8470" s="40">
        <v>2</v>
      </c>
      <c r="E8470" s="40">
        <v>0</v>
      </c>
      <c r="F8470" s="11" t="s">
        <v>1</v>
      </c>
      <c r="G8470" s="12">
        <f t="shared" si="660"/>
        <v>1</v>
      </c>
      <c r="H8470" s="12" t="b">
        <f t="shared" si="661"/>
        <v>1</v>
      </c>
      <c r="I8470" s="12" t="b">
        <f t="shared" si="662"/>
        <v>0</v>
      </c>
      <c r="J8470" s="12" t="b">
        <f t="shared" si="663"/>
        <v>0</v>
      </c>
      <c r="K8470" s="9" t="b">
        <f t="shared" si="664"/>
        <v>0</v>
      </c>
    </row>
    <row r="8471" spans="1:11" ht="15.75" customHeight="1" x14ac:dyDescent="0.15">
      <c r="A8471" t="s">
        <v>8425</v>
      </c>
      <c r="B8471" s="10">
        <v>8470</v>
      </c>
      <c r="C8471" s="39" t="s">
        <v>1</v>
      </c>
      <c r="D8471" s="40">
        <v>2</v>
      </c>
      <c r="E8471" s="40">
        <v>0</v>
      </c>
      <c r="F8471" s="11" t="s">
        <v>1</v>
      </c>
      <c r="G8471" s="12">
        <f t="shared" si="660"/>
        <v>1</v>
      </c>
      <c r="H8471" s="12" t="b">
        <f t="shared" si="661"/>
        <v>1</v>
      </c>
      <c r="I8471" s="12" t="b">
        <f t="shared" si="662"/>
        <v>0</v>
      </c>
      <c r="J8471" s="12" t="b">
        <f t="shared" si="663"/>
        <v>0</v>
      </c>
      <c r="K8471" s="9" t="b">
        <f t="shared" si="664"/>
        <v>0</v>
      </c>
    </row>
    <row r="8472" spans="1:11" ht="15.75" customHeight="1" x14ac:dyDescent="0.15">
      <c r="A8472" t="s">
        <v>8426</v>
      </c>
      <c r="B8472" s="10">
        <v>8471</v>
      </c>
      <c r="C8472" s="39" t="s">
        <v>1</v>
      </c>
      <c r="D8472" s="40">
        <v>2</v>
      </c>
      <c r="E8472" s="40">
        <v>0</v>
      </c>
      <c r="F8472" s="11" t="s">
        <v>1</v>
      </c>
      <c r="G8472" s="12">
        <f t="shared" si="660"/>
        <v>1</v>
      </c>
      <c r="H8472" s="12" t="b">
        <f t="shared" si="661"/>
        <v>1</v>
      </c>
      <c r="I8472" s="12" t="b">
        <f t="shared" si="662"/>
        <v>0</v>
      </c>
      <c r="J8472" s="12" t="b">
        <f t="shared" si="663"/>
        <v>0</v>
      </c>
      <c r="K8472" s="9" t="b">
        <f t="shared" si="664"/>
        <v>0</v>
      </c>
    </row>
    <row r="8473" spans="1:11" ht="15.75" customHeight="1" x14ac:dyDescent="0.15">
      <c r="A8473" t="s">
        <v>8427</v>
      </c>
      <c r="B8473" s="10">
        <v>8472</v>
      </c>
      <c r="C8473" s="39" t="s">
        <v>1</v>
      </c>
      <c r="D8473" s="40">
        <v>2</v>
      </c>
      <c r="E8473" s="40">
        <v>0</v>
      </c>
      <c r="F8473" s="11" t="s">
        <v>1</v>
      </c>
      <c r="G8473" s="12">
        <f t="shared" si="660"/>
        <v>1</v>
      </c>
      <c r="H8473" s="12" t="b">
        <f t="shared" si="661"/>
        <v>1</v>
      </c>
      <c r="I8473" s="12" t="b">
        <f t="shared" si="662"/>
        <v>0</v>
      </c>
      <c r="J8473" s="12" t="b">
        <f t="shared" si="663"/>
        <v>0</v>
      </c>
      <c r="K8473" s="9" t="b">
        <f t="shared" si="664"/>
        <v>0</v>
      </c>
    </row>
    <row r="8474" spans="1:11" ht="15.75" customHeight="1" x14ac:dyDescent="0.15">
      <c r="A8474" t="s">
        <v>8428</v>
      </c>
      <c r="B8474" s="10">
        <v>8473</v>
      </c>
      <c r="C8474" s="39" t="s">
        <v>1</v>
      </c>
      <c r="D8474" s="40">
        <v>2</v>
      </c>
      <c r="E8474" s="40">
        <v>0</v>
      </c>
      <c r="F8474" s="11" t="s">
        <v>1</v>
      </c>
      <c r="G8474" s="12">
        <f t="shared" si="660"/>
        <v>1</v>
      </c>
      <c r="H8474" s="12" t="b">
        <f t="shared" si="661"/>
        <v>1</v>
      </c>
      <c r="I8474" s="12" t="b">
        <f t="shared" si="662"/>
        <v>0</v>
      </c>
      <c r="J8474" s="12" t="b">
        <f t="shared" si="663"/>
        <v>0</v>
      </c>
      <c r="K8474" s="9" t="b">
        <f t="shared" si="664"/>
        <v>0</v>
      </c>
    </row>
    <row r="8475" spans="1:11" ht="15.75" customHeight="1" x14ac:dyDescent="0.15">
      <c r="A8475" t="s">
        <v>8429</v>
      </c>
      <c r="B8475" s="10">
        <v>8474</v>
      </c>
      <c r="C8475" s="39" t="s">
        <v>1</v>
      </c>
      <c r="D8475" s="40">
        <v>2</v>
      </c>
      <c r="E8475" s="40">
        <v>0</v>
      </c>
      <c r="F8475" s="11" t="s">
        <v>1</v>
      </c>
      <c r="G8475" s="12">
        <f t="shared" si="660"/>
        <v>1</v>
      </c>
      <c r="H8475" s="12" t="b">
        <f t="shared" si="661"/>
        <v>1</v>
      </c>
      <c r="I8475" s="12" t="b">
        <f t="shared" si="662"/>
        <v>0</v>
      </c>
      <c r="J8475" s="12" t="b">
        <f t="shared" si="663"/>
        <v>0</v>
      </c>
      <c r="K8475" s="9" t="b">
        <f t="shared" si="664"/>
        <v>0</v>
      </c>
    </row>
    <row r="8476" spans="1:11" ht="15.75" customHeight="1" x14ac:dyDescent="0.15">
      <c r="A8476" t="s">
        <v>8430</v>
      </c>
      <c r="B8476" s="10">
        <v>8475</v>
      </c>
      <c r="C8476" s="39" t="s">
        <v>2</v>
      </c>
      <c r="D8476" s="40">
        <v>1</v>
      </c>
      <c r="E8476" s="40">
        <v>1</v>
      </c>
      <c r="F8476" s="11" t="s">
        <v>1</v>
      </c>
      <c r="G8476" s="12">
        <f t="shared" si="660"/>
        <v>0</v>
      </c>
      <c r="H8476" s="12" t="b">
        <f t="shared" si="661"/>
        <v>0</v>
      </c>
      <c r="I8476" s="12" t="b">
        <f t="shared" si="662"/>
        <v>0</v>
      </c>
      <c r="J8476" s="12" t="b">
        <f t="shared" si="663"/>
        <v>0</v>
      </c>
      <c r="K8476" s="9" t="b">
        <f t="shared" si="664"/>
        <v>1</v>
      </c>
    </row>
    <row r="8477" spans="1:11" ht="15.75" customHeight="1" x14ac:dyDescent="0.15">
      <c r="A8477" t="s">
        <v>8431</v>
      </c>
      <c r="B8477" s="10">
        <v>8476</v>
      </c>
      <c r="C8477" s="39" t="s">
        <v>1</v>
      </c>
      <c r="D8477" s="40">
        <v>1</v>
      </c>
      <c r="E8477" s="40">
        <v>1</v>
      </c>
      <c r="F8477" s="11" t="s">
        <v>1</v>
      </c>
      <c r="G8477" s="12">
        <f t="shared" si="660"/>
        <v>1</v>
      </c>
      <c r="H8477" s="12" t="b">
        <f t="shared" si="661"/>
        <v>1</v>
      </c>
      <c r="I8477" s="12" t="b">
        <f t="shared" si="662"/>
        <v>0</v>
      </c>
      <c r="J8477" s="12" t="b">
        <f t="shared" si="663"/>
        <v>0</v>
      </c>
      <c r="K8477" s="9" t="b">
        <f t="shared" si="664"/>
        <v>0</v>
      </c>
    </row>
    <row r="8478" spans="1:11" ht="15.75" customHeight="1" x14ac:dyDescent="0.15">
      <c r="A8478" t="s">
        <v>8432</v>
      </c>
      <c r="B8478" s="10">
        <v>8477</v>
      </c>
      <c r="C8478" s="39" t="s">
        <v>1</v>
      </c>
      <c r="D8478" s="40">
        <v>2</v>
      </c>
      <c r="E8478" s="40">
        <v>0</v>
      </c>
      <c r="F8478" s="11" t="s">
        <v>2</v>
      </c>
      <c r="G8478" s="12">
        <f t="shared" si="660"/>
        <v>0</v>
      </c>
      <c r="H8478" s="12" t="b">
        <f t="shared" si="661"/>
        <v>0</v>
      </c>
      <c r="I8478" s="12" t="b">
        <f t="shared" si="662"/>
        <v>1</v>
      </c>
      <c r="J8478" s="12" t="b">
        <f t="shared" si="663"/>
        <v>0</v>
      </c>
      <c r="K8478" s="9" t="b">
        <f t="shared" si="664"/>
        <v>0</v>
      </c>
    </row>
    <row r="8479" spans="1:11" ht="15.75" customHeight="1" x14ac:dyDescent="0.15">
      <c r="A8479" t="s">
        <v>8433</v>
      </c>
      <c r="B8479" s="10">
        <v>8478</v>
      </c>
      <c r="C8479" s="39" t="s">
        <v>1</v>
      </c>
      <c r="D8479" s="40">
        <v>0</v>
      </c>
      <c r="E8479" s="40">
        <v>0</v>
      </c>
      <c r="F8479" s="11" t="s">
        <v>2</v>
      </c>
      <c r="G8479" s="12">
        <f t="shared" si="660"/>
        <v>0</v>
      </c>
      <c r="H8479" s="12" t="b">
        <f t="shared" si="661"/>
        <v>0</v>
      </c>
      <c r="I8479" s="12" t="b">
        <f t="shared" si="662"/>
        <v>1</v>
      </c>
      <c r="J8479" s="12" t="b">
        <f t="shared" si="663"/>
        <v>0</v>
      </c>
      <c r="K8479" s="9" t="b">
        <f t="shared" si="664"/>
        <v>0</v>
      </c>
    </row>
    <row r="8480" spans="1:11" ht="15.75" customHeight="1" x14ac:dyDescent="0.15">
      <c r="A8480" t="s">
        <v>8434</v>
      </c>
      <c r="B8480" s="10">
        <v>8479</v>
      </c>
      <c r="C8480" s="39" t="s">
        <v>1</v>
      </c>
      <c r="D8480" s="40">
        <v>2</v>
      </c>
      <c r="E8480" s="40">
        <v>0</v>
      </c>
      <c r="F8480" s="11" t="s">
        <v>2</v>
      </c>
      <c r="G8480" s="12">
        <f t="shared" si="660"/>
        <v>0</v>
      </c>
      <c r="H8480" s="12" t="b">
        <f t="shared" si="661"/>
        <v>0</v>
      </c>
      <c r="I8480" s="12" t="b">
        <f t="shared" si="662"/>
        <v>1</v>
      </c>
      <c r="J8480" s="12" t="b">
        <f t="shared" si="663"/>
        <v>0</v>
      </c>
      <c r="K8480" s="9" t="b">
        <f t="shared" si="664"/>
        <v>0</v>
      </c>
    </row>
    <row r="8481" spans="1:11" ht="15.75" customHeight="1" x14ac:dyDescent="0.15">
      <c r="A8481" t="s">
        <v>8435</v>
      </c>
      <c r="B8481" s="10">
        <v>8480</v>
      </c>
      <c r="C8481" s="39" t="s">
        <v>2</v>
      </c>
      <c r="D8481" s="40">
        <v>0</v>
      </c>
      <c r="E8481" s="40">
        <v>2</v>
      </c>
      <c r="F8481" s="11" t="s">
        <v>1</v>
      </c>
      <c r="G8481" s="12">
        <f t="shared" si="660"/>
        <v>0</v>
      </c>
      <c r="H8481" s="12" t="b">
        <f t="shared" si="661"/>
        <v>0</v>
      </c>
      <c r="I8481" s="12" t="b">
        <f t="shared" si="662"/>
        <v>0</v>
      </c>
      <c r="J8481" s="12" t="b">
        <f t="shared" si="663"/>
        <v>0</v>
      </c>
      <c r="K8481" s="9" t="b">
        <f t="shared" si="664"/>
        <v>1</v>
      </c>
    </row>
    <row r="8482" spans="1:11" ht="15.75" customHeight="1" x14ac:dyDescent="0.15">
      <c r="A8482" t="s">
        <v>8436</v>
      </c>
      <c r="B8482" s="10">
        <v>8481</v>
      </c>
      <c r="C8482" s="39" t="s">
        <v>1</v>
      </c>
      <c r="D8482" s="40">
        <v>1</v>
      </c>
      <c r="E8482" s="40">
        <v>1</v>
      </c>
      <c r="F8482" s="11" t="s">
        <v>1</v>
      </c>
      <c r="G8482" s="12">
        <f t="shared" si="660"/>
        <v>1</v>
      </c>
      <c r="H8482" s="12" t="b">
        <f t="shared" si="661"/>
        <v>1</v>
      </c>
      <c r="I8482" s="12" t="b">
        <f t="shared" si="662"/>
        <v>0</v>
      </c>
      <c r="J8482" s="12" t="b">
        <f t="shared" si="663"/>
        <v>0</v>
      </c>
      <c r="K8482" s="9" t="b">
        <f t="shared" si="664"/>
        <v>0</v>
      </c>
    </row>
    <row r="8483" spans="1:11" ht="15.75" customHeight="1" x14ac:dyDescent="0.15">
      <c r="A8483" t="s">
        <v>8437</v>
      </c>
      <c r="B8483" s="10">
        <v>8482</v>
      </c>
      <c r="C8483" s="39" t="s">
        <v>1</v>
      </c>
      <c r="D8483" s="40">
        <v>1</v>
      </c>
      <c r="E8483" s="40">
        <v>1</v>
      </c>
      <c r="F8483" s="11" t="s">
        <v>1</v>
      </c>
      <c r="G8483" s="12">
        <f t="shared" si="660"/>
        <v>1</v>
      </c>
      <c r="H8483" s="12" t="b">
        <f t="shared" si="661"/>
        <v>1</v>
      </c>
      <c r="I8483" s="12" t="b">
        <f t="shared" si="662"/>
        <v>0</v>
      </c>
      <c r="J8483" s="12" t="b">
        <f t="shared" si="663"/>
        <v>0</v>
      </c>
      <c r="K8483" s="9" t="b">
        <f t="shared" si="664"/>
        <v>0</v>
      </c>
    </row>
    <row r="8484" spans="1:11" ht="15.75" customHeight="1" x14ac:dyDescent="0.15">
      <c r="A8484" t="s">
        <v>8438</v>
      </c>
      <c r="B8484" s="10">
        <v>8483</v>
      </c>
      <c r="C8484" s="39" t="s">
        <v>1</v>
      </c>
      <c r="D8484" s="40">
        <v>1</v>
      </c>
      <c r="E8484" s="40">
        <v>1</v>
      </c>
      <c r="F8484" s="11" t="s">
        <v>1</v>
      </c>
      <c r="G8484" s="12">
        <f t="shared" si="660"/>
        <v>1</v>
      </c>
      <c r="H8484" s="12" t="b">
        <f t="shared" si="661"/>
        <v>1</v>
      </c>
      <c r="I8484" s="12" t="b">
        <f t="shared" si="662"/>
        <v>0</v>
      </c>
      <c r="J8484" s="12" t="b">
        <f t="shared" si="663"/>
        <v>0</v>
      </c>
      <c r="K8484" s="9" t="b">
        <f t="shared" si="664"/>
        <v>0</v>
      </c>
    </row>
    <row r="8485" spans="1:11" ht="15.75" customHeight="1" x14ac:dyDescent="0.15">
      <c r="A8485" t="s">
        <v>8439</v>
      </c>
      <c r="B8485" s="10">
        <v>8484</v>
      </c>
      <c r="C8485" s="39" t="s">
        <v>1</v>
      </c>
      <c r="D8485" s="40">
        <v>2</v>
      </c>
      <c r="E8485" s="40">
        <v>0</v>
      </c>
      <c r="F8485" s="11" t="s">
        <v>1</v>
      </c>
      <c r="G8485" s="12">
        <f t="shared" si="660"/>
        <v>1</v>
      </c>
      <c r="H8485" s="12" t="b">
        <f t="shared" si="661"/>
        <v>1</v>
      </c>
      <c r="I8485" s="12" t="b">
        <f t="shared" si="662"/>
        <v>0</v>
      </c>
      <c r="J8485" s="12" t="b">
        <f t="shared" si="663"/>
        <v>0</v>
      </c>
      <c r="K8485" s="9" t="b">
        <f t="shared" si="664"/>
        <v>0</v>
      </c>
    </row>
    <row r="8486" spans="1:11" ht="15.75" customHeight="1" x14ac:dyDescent="0.15">
      <c r="A8486" t="s">
        <v>8440</v>
      </c>
      <c r="B8486" s="10">
        <v>8485</v>
      </c>
      <c r="C8486" s="39" t="s">
        <v>1</v>
      </c>
      <c r="D8486" s="40">
        <v>0</v>
      </c>
      <c r="E8486" s="40">
        <v>0</v>
      </c>
      <c r="F8486" s="11" t="s">
        <v>2</v>
      </c>
      <c r="G8486" s="12">
        <f t="shared" si="660"/>
        <v>0</v>
      </c>
      <c r="H8486" s="12" t="b">
        <f t="shared" si="661"/>
        <v>0</v>
      </c>
      <c r="I8486" s="12" t="b">
        <f t="shared" si="662"/>
        <v>1</v>
      </c>
      <c r="J8486" s="12" t="b">
        <f t="shared" si="663"/>
        <v>0</v>
      </c>
      <c r="K8486" s="9" t="b">
        <f t="shared" si="664"/>
        <v>0</v>
      </c>
    </row>
    <row r="8487" spans="1:11" ht="15.75" customHeight="1" x14ac:dyDescent="0.15">
      <c r="A8487" t="s">
        <v>8441</v>
      </c>
      <c r="B8487" s="10">
        <v>8486</v>
      </c>
      <c r="C8487" s="39" t="s">
        <v>1</v>
      </c>
      <c r="D8487" s="40">
        <v>1</v>
      </c>
      <c r="E8487" s="40">
        <v>1</v>
      </c>
      <c r="F8487" s="11" t="s">
        <v>1</v>
      </c>
      <c r="G8487" s="12">
        <f t="shared" si="660"/>
        <v>1</v>
      </c>
      <c r="H8487" s="12" t="b">
        <f t="shared" si="661"/>
        <v>1</v>
      </c>
      <c r="I8487" s="12" t="b">
        <f t="shared" si="662"/>
        <v>0</v>
      </c>
      <c r="J8487" s="12" t="b">
        <f t="shared" si="663"/>
        <v>0</v>
      </c>
      <c r="K8487" s="9" t="b">
        <f t="shared" si="664"/>
        <v>0</v>
      </c>
    </row>
    <row r="8488" spans="1:11" ht="15.75" customHeight="1" x14ac:dyDescent="0.15">
      <c r="A8488" t="s">
        <v>8442</v>
      </c>
      <c r="B8488" s="10">
        <v>8487</v>
      </c>
      <c r="C8488" s="39" t="s">
        <v>1</v>
      </c>
      <c r="D8488" s="40">
        <v>0</v>
      </c>
      <c r="E8488" s="40">
        <v>0</v>
      </c>
      <c r="F8488" s="11" t="s">
        <v>1</v>
      </c>
      <c r="G8488" s="12">
        <f t="shared" si="660"/>
        <v>1</v>
      </c>
      <c r="H8488" s="12" t="b">
        <f t="shared" si="661"/>
        <v>1</v>
      </c>
      <c r="I8488" s="12" t="b">
        <f t="shared" si="662"/>
        <v>0</v>
      </c>
      <c r="J8488" s="12" t="b">
        <f t="shared" si="663"/>
        <v>0</v>
      </c>
      <c r="K8488" s="9" t="b">
        <f t="shared" si="664"/>
        <v>0</v>
      </c>
    </row>
    <row r="8489" spans="1:11" ht="15.75" customHeight="1" x14ac:dyDescent="0.15">
      <c r="A8489" t="s">
        <v>8443</v>
      </c>
      <c r="B8489" s="10">
        <v>8488</v>
      </c>
      <c r="C8489" s="39" t="s">
        <v>1</v>
      </c>
      <c r="D8489" s="40">
        <v>2</v>
      </c>
      <c r="E8489" s="40">
        <v>0</v>
      </c>
      <c r="F8489" s="11" t="s">
        <v>1</v>
      </c>
      <c r="G8489" s="12">
        <f t="shared" si="660"/>
        <v>1</v>
      </c>
      <c r="H8489" s="12" t="b">
        <f t="shared" si="661"/>
        <v>1</v>
      </c>
      <c r="I8489" s="12" t="b">
        <f t="shared" si="662"/>
        <v>0</v>
      </c>
      <c r="J8489" s="12" t="b">
        <f t="shared" si="663"/>
        <v>0</v>
      </c>
      <c r="K8489" s="9" t="b">
        <f t="shared" si="664"/>
        <v>0</v>
      </c>
    </row>
    <row r="8490" spans="1:11" ht="15.75" customHeight="1" x14ac:dyDescent="0.15">
      <c r="A8490" t="s">
        <v>8444</v>
      </c>
      <c r="B8490" s="10">
        <v>8489</v>
      </c>
      <c r="C8490" s="39" t="s">
        <v>1</v>
      </c>
      <c r="D8490" s="40">
        <v>1</v>
      </c>
      <c r="E8490" s="40">
        <v>1</v>
      </c>
      <c r="F8490" s="11" t="s">
        <v>1</v>
      </c>
      <c r="G8490" s="12">
        <f t="shared" si="660"/>
        <v>1</v>
      </c>
      <c r="H8490" s="12" t="b">
        <f t="shared" si="661"/>
        <v>1</v>
      </c>
      <c r="I8490" s="12" t="b">
        <f t="shared" si="662"/>
        <v>0</v>
      </c>
      <c r="J8490" s="12" t="b">
        <f t="shared" si="663"/>
        <v>0</v>
      </c>
      <c r="K8490" s="9" t="b">
        <f t="shared" si="664"/>
        <v>0</v>
      </c>
    </row>
    <row r="8491" spans="1:11" ht="15.75" customHeight="1" x14ac:dyDescent="0.15">
      <c r="A8491" t="s">
        <v>8445</v>
      </c>
      <c r="B8491" s="10">
        <v>8490</v>
      </c>
      <c r="C8491" s="39" t="s">
        <v>1</v>
      </c>
      <c r="D8491" s="40">
        <v>2</v>
      </c>
      <c r="E8491" s="40">
        <v>0</v>
      </c>
      <c r="F8491" s="11" t="s">
        <v>1</v>
      </c>
      <c r="G8491" s="12">
        <f t="shared" si="660"/>
        <v>1</v>
      </c>
      <c r="H8491" s="12" t="b">
        <f t="shared" si="661"/>
        <v>1</v>
      </c>
      <c r="I8491" s="12" t="b">
        <f t="shared" si="662"/>
        <v>0</v>
      </c>
      <c r="J8491" s="12" t="b">
        <f t="shared" si="663"/>
        <v>0</v>
      </c>
      <c r="K8491" s="9" t="b">
        <f t="shared" si="664"/>
        <v>0</v>
      </c>
    </row>
    <row r="8492" spans="1:11" ht="15.75" customHeight="1" x14ac:dyDescent="0.15">
      <c r="A8492" t="s">
        <v>8446</v>
      </c>
      <c r="B8492" s="10">
        <v>8491</v>
      </c>
      <c r="C8492" s="39" t="s">
        <v>1</v>
      </c>
      <c r="D8492" s="40">
        <v>2</v>
      </c>
      <c r="E8492" s="40">
        <v>0</v>
      </c>
      <c r="F8492" s="11" t="s">
        <v>2</v>
      </c>
      <c r="G8492" s="12">
        <f t="shared" si="660"/>
        <v>0</v>
      </c>
      <c r="H8492" s="12" t="b">
        <f t="shared" si="661"/>
        <v>0</v>
      </c>
      <c r="I8492" s="12" t="b">
        <f t="shared" si="662"/>
        <v>1</v>
      </c>
      <c r="J8492" s="12" t="b">
        <f t="shared" si="663"/>
        <v>0</v>
      </c>
      <c r="K8492" s="9" t="b">
        <f t="shared" si="664"/>
        <v>0</v>
      </c>
    </row>
    <row r="8493" spans="1:11" ht="15.75" customHeight="1" x14ac:dyDescent="0.15">
      <c r="A8493" t="s">
        <v>8447</v>
      </c>
      <c r="B8493" s="10">
        <v>8492</v>
      </c>
      <c r="C8493" s="39" t="s">
        <v>2</v>
      </c>
      <c r="D8493" s="40">
        <v>0</v>
      </c>
      <c r="E8493" s="40">
        <v>2</v>
      </c>
      <c r="F8493" s="11" t="s">
        <v>2</v>
      </c>
      <c r="G8493" s="12">
        <f t="shared" si="660"/>
        <v>1</v>
      </c>
      <c r="H8493" s="12" t="b">
        <f t="shared" si="661"/>
        <v>0</v>
      </c>
      <c r="I8493" s="12" t="b">
        <f t="shared" si="662"/>
        <v>0</v>
      </c>
      <c r="J8493" s="12" t="b">
        <f t="shared" si="663"/>
        <v>1</v>
      </c>
      <c r="K8493" s="9" t="b">
        <f t="shared" si="664"/>
        <v>0</v>
      </c>
    </row>
    <row r="8494" spans="1:11" ht="15.75" customHeight="1" x14ac:dyDescent="0.15">
      <c r="A8494" t="s">
        <v>8448</v>
      </c>
      <c r="B8494" s="10">
        <v>8493</v>
      </c>
      <c r="C8494" s="39" t="s">
        <v>1</v>
      </c>
      <c r="D8494" s="40">
        <v>2</v>
      </c>
      <c r="E8494" s="40">
        <v>0</v>
      </c>
      <c r="F8494" s="11" t="s">
        <v>1</v>
      </c>
      <c r="G8494" s="12">
        <f t="shared" si="660"/>
        <v>1</v>
      </c>
      <c r="H8494" s="12" t="b">
        <f t="shared" si="661"/>
        <v>1</v>
      </c>
      <c r="I8494" s="12" t="b">
        <f t="shared" si="662"/>
        <v>0</v>
      </c>
      <c r="J8494" s="12" t="b">
        <f t="shared" si="663"/>
        <v>0</v>
      </c>
      <c r="K8494" s="9" t="b">
        <f t="shared" si="664"/>
        <v>0</v>
      </c>
    </row>
    <row r="8495" spans="1:11" ht="15.75" customHeight="1" x14ac:dyDescent="0.15">
      <c r="A8495" t="s">
        <v>8449</v>
      </c>
      <c r="B8495" s="10">
        <v>8494</v>
      </c>
      <c r="C8495" s="39" t="s">
        <v>1</v>
      </c>
      <c r="D8495" s="40">
        <v>2</v>
      </c>
      <c r="E8495" s="40">
        <v>0</v>
      </c>
      <c r="F8495" s="11" t="s">
        <v>1</v>
      </c>
      <c r="G8495" s="12">
        <f t="shared" si="660"/>
        <v>1</v>
      </c>
      <c r="H8495" s="12" t="b">
        <f t="shared" si="661"/>
        <v>1</v>
      </c>
      <c r="I8495" s="12" t="b">
        <f t="shared" si="662"/>
        <v>0</v>
      </c>
      <c r="J8495" s="12" t="b">
        <f t="shared" si="663"/>
        <v>0</v>
      </c>
      <c r="K8495" s="9" t="b">
        <f t="shared" si="664"/>
        <v>0</v>
      </c>
    </row>
    <row r="8496" spans="1:11" ht="15.75" customHeight="1" x14ac:dyDescent="0.15">
      <c r="A8496" t="s">
        <v>8450</v>
      </c>
      <c r="B8496" s="10">
        <v>8495</v>
      </c>
      <c r="C8496" s="39" t="s">
        <v>1</v>
      </c>
      <c r="D8496" s="40">
        <v>2</v>
      </c>
      <c r="E8496" s="40">
        <v>0</v>
      </c>
      <c r="F8496" s="11" t="s">
        <v>1</v>
      </c>
      <c r="G8496" s="12">
        <f t="shared" si="660"/>
        <v>1</v>
      </c>
      <c r="H8496" s="12" t="b">
        <f t="shared" si="661"/>
        <v>1</v>
      </c>
      <c r="I8496" s="12" t="b">
        <f t="shared" si="662"/>
        <v>0</v>
      </c>
      <c r="J8496" s="12" t="b">
        <f t="shared" si="663"/>
        <v>0</v>
      </c>
      <c r="K8496" s="9" t="b">
        <f t="shared" si="664"/>
        <v>0</v>
      </c>
    </row>
    <row r="8497" spans="1:11" ht="15.75" customHeight="1" x14ac:dyDescent="0.15">
      <c r="A8497" t="s">
        <v>8451</v>
      </c>
      <c r="B8497" s="10">
        <v>8496</v>
      </c>
      <c r="C8497" s="39" t="s">
        <v>1</v>
      </c>
      <c r="D8497" s="40">
        <v>2</v>
      </c>
      <c r="E8497" s="40">
        <v>0</v>
      </c>
      <c r="F8497" s="11" t="s">
        <v>2</v>
      </c>
      <c r="G8497" s="12">
        <f t="shared" si="660"/>
        <v>0</v>
      </c>
      <c r="H8497" s="12" t="b">
        <f t="shared" si="661"/>
        <v>0</v>
      </c>
      <c r="I8497" s="12" t="b">
        <f t="shared" si="662"/>
        <v>1</v>
      </c>
      <c r="J8497" s="12" t="b">
        <f t="shared" si="663"/>
        <v>0</v>
      </c>
      <c r="K8497" s="9" t="b">
        <f t="shared" si="664"/>
        <v>0</v>
      </c>
    </row>
    <row r="8498" spans="1:11" ht="15.75" customHeight="1" x14ac:dyDescent="0.15">
      <c r="A8498" t="s">
        <v>8452</v>
      </c>
      <c r="B8498" s="10">
        <v>8497</v>
      </c>
      <c r="C8498" s="39" t="s">
        <v>1</v>
      </c>
      <c r="D8498" s="40">
        <v>1</v>
      </c>
      <c r="E8498" s="40">
        <v>1</v>
      </c>
      <c r="F8498" s="11" t="s">
        <v>1</v>
      </c>
      <c r="G8498" s="12">
        <f t="shared" si="660"/>
        <v>1</v>
      </c>
      <c r="H8498" s="12" t="b">
        <f t="shared" si="661"/>
        <v>1</v>
      </c>
      <c r="I8498" s="12" t="b">
        <f t="shared" si="662"/>
        <v>0</v>
      </c>
      <c r="J8498" s="12" t="b">
        <f t="shared" si="663"/>
        <v>0</v>
      </c>
      <c r="K8498" s="9" t="b">
        <f t="shared" si="664"/>
        <v>0</v>
      </c>
    </row>
    <row r="8499" spans="1:11" ht="15.75" customHeight="1" x14ac:dyDescent="0.15">
      <c r="A8499" t="s">
        <v>8453</v>
      </c>
      <c r="B8499" s="10">
        <v>8498</v>
      </c>
      <c r="C8499" s="39" t="s">
        <v>2</v>
      </c>
      <c r="D8499" s="40">
        <v>1</v>
      </c>
      <c r="E8499" s="40">
        <v>1</v>
      </c>
      <c r="F8499" s="11" t="s">
        <v>2</v>
      </c>
      <c r="G8499" s="12">
        <f t="shared" si="660"/>
        <v>1</v>
      </c>
      <c r="H8499" s="12" t="b">
        <f t="shared" si="661"/>
        <v>0</v>
      </c>
      <c r="I8499" s="12" t="b">
        <f t="shared" si="662"/>
        <v>0</v>
      </c>
      <c r="J8499" s="12" t="b">
        <f t="shared" si="663"/>
        <v>1</v>
      </c>
      <c r="K8499" s="9" t="b">
        <f t="shared" si="664"/>
        <v>0</v>
      </c>
    </row>
    <row r="8500" spans="1:11" ht="15.75" customHeight="1" x14ac:dyDescent="0.15">
      <c r="A8500" t="s">
        <v>8454</v>
      </c>
      <c r="B8500" s="10">
        <v>8499</v>
      </c>
      <c r="C8500" s="39" t="s">
        <v>1</v>
      </c>
      <c r="D8500" s="40">
        <v>2</v>
      </c>
      <c r="E8500" s="40">
        <v>0</v>
      </c>
      <c r="F8500" s="11" t="s">
        <v>1</v>
      </c>
      <c r="G8500" s="12">
        <f t="shared" si="660"/>
        <v>1</v>
      </c>
      <c r="H8500" s="12" t="b">
        <f t="shared" si="661"/>
        <v>1</v>
      </c>
      <c r="I8500" s="12" t="b">
        <f t="shared" si="662"/>
        <v>0</v>
      </c>
      <c r="J8500" s="12" t="b">
        <f t="shared" si="663"/>
        <v>0</v>
      </c>
      <c r="K8500" s="9" t="b">
        <f t="shared" si="664"/>
        <v>0</v>
      </c>
    </row>
    <row r="8501" spans="1:11" ht="15.75" customHeight="1" x14ac:dyDescent="0.15">
      <c r="A8501" t="s">
        <v>8455</v>
      </c>
      <c r="B8501" s="10">
        <v>8500</v>
      </c>
      <c r="C8501" s="39" t="s">
        <v>1</v>
      </c>
      <c r="D8501" s="40">
        <v>2</v>
      </c>
      <c r="E8501" s="40">
        <v>0</v>
      </c>
      <c r="F8501" s="11" t="s">
        <v>1</v>
      </c>
      <c r="G8501" s="12">
        <f t="shared" si="660"/>
        <v>1</v>
      </c>
      <c r="H8501" s="12" t="b">
        <f t="shared" si="661"/>
        <v>1</v>
      </c>
      <c r="I8501" s="12" t="b">
        <f t="shared" si="662"/>
        <v>0</v>
      </c>
      <c r="J8501" s="12" t="b">
        <f t="shared" si="663"/>
        <v>0</v>
      </c>
      <c r="K8501" s="9" t="b">
        <f t="shared" si="664"/>
        <v>0</v>
      </c>
    </row>
    <row r="8502" spans="1:11" ht="15.75" customHeight="1" x14ac:dyDescent="0.15">
      <c r="A8502" t="s">
        <v>8456</v>
      </c>
      <c r="B8502" s="10">
        <v>8501</v>
      </c>
      <c r="C8502" s="39" t="s">
        <v>1</v>
      </c>
      <c r="D8502" s="40">
        <v>2</v>
      </c>
      <c r="E8502" s="40">
        <v>0</v>
      </c>
      <c r="F8502" s="11" t="s">
        <v>1</v>
      </c>
      <c r="G8502" s="12">
        <f t="shared" si="660"/>
        <v>1</v>
      </c>
      <c r="H8502" s="12" t="b">
        <f t="shared" si="661"/>
        <v>1</v>
      </c>
      <c r="I8502" s="12" t="b">
        <f t="shared" si="662"/>
        <v>0</v>
      </c>
      <c r="J8502" s="12" t="b">
        <f t="shared" si="663"/>
        <v>0</v>
      </c>
      <c r="K8502" s="9" t="b">
        <f t="shared" si="664"/>
        <v>0</v>
      </c>
    </row>
    <row r="8503" spans="1:11" ht="15.75" customHeight="1" x14ac:dyDescent="0.15">
      <c r="A8503" t="s">
        <v>8457</v>
      </c>
      <c r="B8503" s="10">
        <v>8502</v>
      </c>
      <c r="C8503" s="39" t="s">
        <v>2</v>
      </c>
      <c r="D8503" s="40">
        <v>1</v>
      </c>
      <c r="E8503" s="40">
        <v>1</v>
      </c>
      <c r="F8503" s="11" t="s">
        <v>2</v>
      </c>
      <c r="G8503" s="12">
        <f t="shared" si="660"/>
        <v>1</v>
      </c>
      <c r="H8503" s="12" t="b">
        <f t="shared" si="661"/>
        <v>0</v>
      </c>
      <c r="I8503" s="12" t="b">
        <f t="shared" si="662"/>
        <v>0</v>
      </c>
      <c r="J8503" s="12" t="b">
        <f t="shared" si="663"/>
        <v>1</v>
      </c>
      <c r="K8503" s="9" t="b">
        <f t="shared" si="664"/>
        <v>0</v>
      </c>
    </row>
    <row r="8504" spans="1:11" ht="15.75" customHeight="1" x14ac:dyDescent="0.15">
      <c r="A8504" t="s">
        <v>8458</v>
      </c>
      <c r="B8504" s="10">
        <v>8503</v>
      </c>
      <c r="C8504" s="39" t="s">
        <v>1</v>
      </c>
      <c r="D8504" s="40">
        <v>1</v>
      </c>
      <c r="E8504" s="40">
        <v>1</v>
      </c>
      <c r="F8504" s="11" t="s">
        <v>2</v>
      </c>
      <c r="G8504" s="12">
        <f t="shared" si="660"/>
        <v>0</v>
      </c>
      <c r="H8504" s="12" t="b">
        <f t="shared" si="661"/>
        <v>0</v>
      </c>
      <c r="I8504" s="12" t="b">
        <f t="shared" si="662"/>
        <v>1</v>
      </c>
      <c r="J8504" s="12" t="b">
        <f t="shared" si="663"/>
        <v>0</v>
      </c>
      <c r="K8504" s="9" t="b">
        <f t="shared" si="664"/>
        <v>0</v>
      </c>
    </row>
    <row r="8505" spans="1:11" ht="15.75" customHeight="1" x14ac:dyDescent="0.15">
      <c r="A8505" t="s">
        <v>8459</v>
      </c>
      <c r="B8505" s="10">
        <v>8504</v>
      </c>
      <c r="C8505" s="39" t="s">
        <v>2</v>
      </c>
      <c r="D8505" s="40">
        <v>1</v>
      </c>
      <c r="E8505" s="40">
        <v>1</v>
      </c>
      <c r="F8505" s="11" t="s">
        <v>1</v>
      </c>
      <c r="G8505" s="12">
        <f t="shared" si="660"/>
        <v>0</v>
      </c>
      <c r="H8505" s="12" t="b">
        <f t="shared" si="661"/>
        <v>0</v>
      </c>
      <c r="I8505" s="12" t="b">
        <f t="shared" si="662"/>
        <v>0</v>
      </c>
      <c r="J8505" s="12" t="b">
        <f t="shared" si="663"/>
        <v>0</v>
      </c>
      <c r="K8505" s="9" t="b">
        <f t="shared" si="664"/>
        <v>1</v>
      </c>
    </row>
    <row r="8506" spans="1:11" ht="15.75" customHeight="1" x14ac:dyDescent="0.15">
      <c r="A8506" t="s">
        <v>8460</v>
      </c>
      <c r="B8506" s="10">
        <v>8505</v>
      </c>
      <c r="C8506" s="39" t="s">
        <v>1</v>
      </c>
      <c r="D8506" s="40">
        <v>2</v>
      </c>
      <c r="E8506" s="40">
        <v>0</v>
      </c>
      <c r="F8506" s="11" t="s">
        <v>2</v>
      </c>
      <c r="G8506" s="12">
        <f t="shared" si="660"/>
        <v>0</v>
      </c>
      <c r="H8506" s="12" t="b">
        <f t="shared" si="661"/>
        <v>0</v>
      </c>
      <c r="I8506" s="12" t="b">
        <f t="shared" si="662"/>
        <v>1</v>
      </c>
      <c r="J8506" s="12" t="b">
        <f t="shared" si="663"/>
        <v>0</v>
      </c>
      <c r="K8506" s="9" t="b">
        <f t="shared" si="664"/>
        <v>0</v>
      </c>
    </row>
    <row r="8507" spans="1:11" ht="15.75" customHeight="1" x14ac:dyDescent="0.15">
      <c r="A8507" t="s">
        <v>8461</v>
      </c>
      <c r="B8507" s="10">
        <v>8506</v>
      </c>
      <c r="C8507" s="39" t="s">
        <v>1</v>
      </c>
      <c r="D8507" s="40">
        <v>2</v>
      </c>
      <c r="E8507" s="40">
        <v>0</v>
      </c>
      <c r="F8507" s="11" t="s">
        <v>1</v>
      </c>
      <c r="G8507" s="12">
        <f t="shared" si="660"/>
        <v>1</v>
      </c>
      <c r="H8507" s="12" t="b">
        <f t="shared" si="661"/>
        <v>1</v>
      </c>
      <c r="I8507" s="12" t="b">
        <f t="shared" si="662"/>
        <v>0</v>
      </c>
      <c r="J8507" s="12" t="b">
        <f t="shared" si="663"/>
        <v>0</v>
      </c>
      <c r="K8507" s="9" t="b">
        <f t="shared" si="664"/>
        <v>0</v>
      </c>
    </row>
    <row r="8508" spans="1:11" ht="15.75" customHeight="1" x14ac:dyDescent="0.15">
      <c r="A8508" t="s">
        <v>8462</v>
      </c>
      <c r="B8508" s="10">
        <v>8507</v>
      </c>
      <c r="C8508" s="39" t="s">
        <v>1</v>
      </c>
      <c r="D8508" s="40">
        <v>1</v>
      </c>
      <c r="E8508" s="40">
        <v>1</v>
      </c>
      <c r="F8508" s="11" t="s">
        <v>2</v>
      </c>
      <c r="G8508" s="12">
        <f t="shared" si="660"/>
        <v>0</v>
      </c>
      <c r="H8508" s="12" t="b">
        <f t="shared" si="661"/>
        <v>0</v>
      </c>
      <c r="I8508" s="12" t="b">
        <f t="shared" si="662"/>
        <v>1</v>
      </c>
      <c r="J8508" s="12" t="b">
        <f t="shared" si="663"/>
        <v>0</v>
      </c>
      <c r="K8508" s="9" t="b">
        <f t="shared" si="664"/>
        <v>0</v>
      </c>
    </row>
    <row r="8509" spans="1:11" ht="15.75" customHeight="1" x14ac:dyDescent="0.15">
      <c r="A8509" t="s">
        <v>8463</v>
      </c>
      <c r="B8509" s="10">
        <v>8508</v>
      </c>
      <c r="C8509" s="39" t="s">
        <v>1</v>
      </c>
      <c r="D8509" s="40">
        <v>2</v>
      </c>
      <c r="E8509" s="40">
        <v>0</v>
      </c>
      <c r="F8509" s="11" t="s">
        <v>1</v>
      </c>
      <c r="G8509" s="12">
        <f t="shared" si="660"/>
        <v>1</v>
      </c>
      <c r="H8509" s="12" t="b">
        <f t="shared" si="661"/>
        <v>1</v>
      </c>
      <c r="I8509" s="12" t="b">
        <f t="shared" si="662"/>
        <v>0</v>
      </c>
      <c r="J8509" s="12" t="b">
        <f t="shared" si="663"/>
        <v>0</v>
      </c>
      <c r="K8509" s="9" t="b">
        <f t="shared" si="664"/>
        <v>0</v>
      </c>
    </row>
    <row r="8510" spans="1:11" ht="15.75" customHeight="1" x14ac:dyDescent="0.15">
      <c r="A8510" t="s">
        <v>8464</v>
      </c>
      <c r="B8510" s="10">
        <v>8509</v>
      </c>
      <c r="C8510" s="39" t="s">
        <v>1</v>
      </c>
      <c r="D8510" s="40">
        <v>2</v>
      </c>
      <c r="E8510" s="40">
        <v>0</v>
      </c>
      <c r="F8510" s="11" t="s">
        <v>1</v>
      </c>
      <c r="G8510" s="12">
        <f t="shared" si="660"/>
        <v>1</v>
      </c>
      <c r="H8510" s="12" t="b">
        <f t="shared" si="661"/>
        <v>1</v>
      </c>
      <c r="I8510" s="12" t="b">
        <f t="shared" si="662"/>
        <v>0</v>
      </c>
      <c r="J8510" s="12" t="b">
        <f t="shared" si="663"/>
        <v>0</v>
      </c>
      <c r="K8510" s="9" t="b">
        <f t="shared" si="664"/>
        <v>0</v>
      </c>
    </row>
    <row r="8511" spans="1:11" ht="15.75" customHeight="1" x14ac:dyDescent="0.15">
      <c r="A8511" t="s">
        <v>8465</v>
      </c>
      <c r="B8511" s="10">
        <v>8510</v>
      </c>
      <c r="C8511" s="39" t="s">
        <v>1</v>
      </c>
      <c r="D8511" s="40">
        <v>2</v>
      </c>
      <c r="E8511" s="40">
        <v>0</v>
      </c>
      <c r="F8511" s="11" t="s">
        <v>1</v>
      </c>
      <c r="G8511" s="12">
        <f t="shared" si="660"/>
        <v>1</v>
      </c>
      <c r="H8511" s="12" t="b">
        <f t="shared" si="661"/>
        <v>1</v>
      </c>
      <c r="I8511" s="12" t="b">
        <f t="shared" si="662"/>
        <v>0</v>
      </c>
      <c r="J8511" s="12" t="b">
        <f t="shared" si="663"/>
        <v>0</v>
      </c>
      <c r="K8511" s="9" t="b">
        <f t="shared" si="664"/>
        <v>0</v>
      </c>
    </row>
    <row r="8512" spans="1:11" ht="15.75" customHeight="1" x14ac:dyDescent="0.15">
      <c r="A8512" t="s">
        <v>8466</v>
      </c>
      <c r="B8512" s="10">
        <v>8511</v>
      </c>
      <c r="C8512" s="39" t="s">
        <v>2</v>
      </c>
      <c r="D8512" s="40">
        <v>0</v>
      </c>
      <c r="E8512" s="40">
        <v>2</v>
      </c>
      <c r="F8512" s="11" t="s">
        <v>2</v>
      </c>
      <c r="G8512" s="12">
        <f t="shared" si="660"/>
        <v>1</v>
      </c>
      <c r="H8512" s="12" t="b">
        <f t="shared" si="661"/>
        <v>0</v>
      </c>
      <c r="I8512" s="12" t="b">
        <f t="shared" si="662"/>
        <v>0</v>
      </c>
      <c r="J8512" s="12" t="b">
        <f t="shared" si="663"/>
        <v>1</v>
      </c>
      <c r="K8512" s="9" t="b">
        <f t="shared" si="664"/>
        <v>0</v>
      </c>
    </row>
    <row r="8513" spans="1:11" ht="15.75" customHeight="1" x14ac:dyDescent="0.15">
      <c r="A8513" t="s">
        <v>8467</v>
      </c>
      <c r="B8513" s="10">
        <v>8512</v>
      </c>
      <c r="C8513" s="39" t="s">
        <v>1</v>
      </c>
      <c r="D8513" s="40">
        <v>2</v>
      </c>
      <c r="E8513" s="40">
        <v>0</v>
      </c>
      <c r="F8513" s="11" t="s">
        <v>1</v>
      </c>
      <c r="G8513" s="12">
        <f t="shared" si="660"/>
        <v>1</v>
      </c>
      <c r="H8513" s="12" t="b">
        <f t="shared" si="661"/>
        <v>1</v>
      </c>
      <c r="I8513" s="12" t="b">
        <f t="shared" si="662"/>
        <v>0</v>
      </c>
      <c r="J8513" s="12" t="b">
        <f t="shared" si="663"/>
        <v>0</v>
      </c>
      <c r="K8513" s="9" t="b">
        <f t="shared" si="664"/>
        <v>0</v>
      </c>
    </row>
    <row r="8514" spans="1:11" ht="15.75" customHeight="1" x14ac:dyDescent="0.15">
      <c r="A8514" t="s">
        <v>8468</v>
      </c>
      <c r="B8514" s="10">
        <v>8513</v>
      </c>
      <c r="C8514" s="39" t="s">
        <v>1</v>
      </c>
      <c r="D8514" s="40">
        <v>2</v>
      </c>
      <c r="E8514" s="40">
        <v>0</v>
      </c>
      <c r="F8514" s="11" t="s">
        <v>2</v>
      </c>
      <c r="G8514" s="12">
        <f t="shared" si="660"/>
        <v>0</v>
      </c>
      <c r="H8514" s="12" t="b">
        <f t="shared" si="661"/>
        <v>0</v>
      </c>
      <c r="I8514" s="12" t="b">
        <f t="shared" si="662"/>
        <v>1</v>
      </c>
      <c r="J8514" s="12" t="b">
        <f t="shared" si="663"/>
        <v>0</v>
      </c>
      <c r="K8514" s="9" t="b">
        <f t="shared" si="664"/>
        <v>0</v>
      </c>
    </row>
    <row r="8515" spans="1:11" ht="15.75" customHeight="1" x14ac:dyDescent="0.15">
      <c r="A8515" t="s">
        <v>8469</v>
      </c>
      <c r="B8515" s="10">
        <v>8514</v>
      </c>
      <c r="C8515" s="39" t="s">
        <v>1</v>
      </c>
      <c r="D8515" s="40">
        <v>2</v>
      </c>
      <c r="E8515" s="40">
        <v>0</v>
      </c>
      <c r="F8515" s="11" t="s">
        <v>1</v>
      </c>
      <c r="G8515" s="12">
        <f t="shared" si="660"/>
        <v>1</v>
      </c>
      <c r="H8515" s="12" t="b">
        <f t="shared" si="661"/>
        <v>1</v>
      </c>
      <c r="I8515" s="12" t="b">
        <f t="shared" si="662"/>
        <v>0</v>
      </c>
      <c r="J8515" s="12" t="b">
        <f t="shared" si="663"/>
        <v>0</v>
      </c>
      <c r="K8515" s="9" t="b">
        <f t="shared" si="664"/>
        <v>0</v>
      </c>
    </row>
    <row r="8516" spans="1:11" ht="15.75" customHeight="1" x14ac:dyDescent="0.15">
      <c r="A8516" t="s">
        <v>8470</v>
      </c>
      <c r="B8516" s="10">
        <v>8515</v>
      </c>
      <c r="C8516" s="39" t="s">
        <v>1</v>
      </c>
      <c r="D8516" s="40">
        <v>2</v>
      </c>
      <c r="E8516" s="40">
        <v>0</v>
      </c>
      <c r="F8516" s="11" t="s">
        <v>1</v>
      </c>
      <c r="G8516" s="12">
        <f t="shared" si="660"/>
        <v>1</v>
      </c>
      <c r="H8516" s="12" t="b">
        <f t="shared" si="661"/>
        <v>1</v>
      </c>
      <c r="I8516" s="12" t="b">
        <f t="shared" si="662"/>
        <v>0</v>
      </c>
      <c r="J8516" s="12" t="b">
        <f t="shared" si="663"/>
        <v>0</v>
      </c>
      <c r="K8516" s="9" t="b">
        <f t="shared" si="664"/>
        <v>0</v>
      </c>
    </row>
    <row r="8517" spans="1:11" ht="15.75" customHeight="1" x14ac:dyDescent="0.15">
      <c r="A8517" t="s">
        <v>8471</v>
      </c>
      <c r="B8517" s="10">
        <v>8516</v>
      </c>
      <c r="C8517" s="39" t="s">
        <v>1</v>
      </c>
      <c r="D8517" s="40">
        <v>0</v>
      </c>
      <c r="E8517" s="40">
        <v>0</v>
      </c>
      <c r="F8517" s="11" t="s">
        <v>1</v>
      </c>
      <c r="G8517" s="12">
        <f t="shared" ref="G8517:G8580" si="665">IF(C8517=F8517,1,0)</f>
        <v>1</v>
      </c>
      <c r="H8517" s="12" t="b">
        <f t="shared" ref="H8517:H8580" si="666">AND(C8517="incels",F8517="incels")</f>
        <v>1</v>
      </c>
      <c r="I8517" s="12" t="b">
        <f t="shared" ref="I8517:I8580" si="667">AND(C8517="incels",F8517="neutre")</f>
        <v>0</v>
      </c>
      <c r="J8517" s="12" t="b">
        <f t="shared" ref="J8517:J8580" si="668">AND(C8517="neutre",F8517="neutre")</f>
        <v>0</v>
      </c>
      <c r="K8517" s="9" t="b">
        <f t="shared" ref="K8517:K8580" si="669">AND(C8517="neutre",F8517="incels")</f>
        <v>0</v>
      </c>
    </row>
    <row r="8518" spans="1:11" ht="15.75" customHeight="1" x14ac:dyDescent="0.15">
      <c r="A8518" t="s">
        <v>8472</v>
      </c>
      <c r="B8518" s="10">
        <v>8517</v>
      </c>
      <c r="C8518" s="39" t="s">
        <v>1</v>
      </c>
      <c r="D8518" s="40">
        <v>2</v>
      </c>
      <c r="E8518" s="40">
        <v>0</v>
      </c>
      <c r="F8518" s="11" t="s">
        <v>1</v>
      </c>
      <c r="G8518" s="12">
        <f t="shared" si="665"/>
        <v>1</v>
      </c>
      <c r="H8518" s="12" t="b">
        <f t="shared" si="666"/>
        <v>1</v>
      </c>
      <c r="I8518" s="12" t="b">
        <f t="shared" si="667"/>
        <v>0</v>
      </c>
      <c r="J8518" s="12" t="b">
        <f t="shared" si="668"/>
        <v>0</v>
      </c>
      <c r="K8518" s="9" t="b">
        <f t="shared" si="669"/>
        <v>0</v>
      </c>
    </row>
    <row r="8519" spans="1:11" ht="15.75" customHeight="1" x14ac:dyDescent="0.15">
      <c r="A8519" t="s">
        <v>8473</v>
      </c>
      <c r="B8519" s="10">
        <v>8518</v>
      </c>
      <c r="C8519" s="39" t="s">
        <v>1</v>
      </c>
      <c r="D8519" s="40">
        <v>1</v>
      </c>
      <c r="E8519" s="40">
        <v>1</v>
      </c>
      <c r="F8519" s="11" t="s">
        <v>1</v>
      </c>
      <c r="G8519" s="12">
        <f t="shared" si="665"/>
        <v>1</v>
      </c>
      <c r="H8519" s="12" t="b">
        <f t="shared" si="666"/>
        <v>1</v>
      </c>
      <c r="I8519" s="12" t="b">
        <f t="shared" si="667"/>
        <v>0</v>
      </c>
      <c r="J8519" s="12" t="b">
        <f t="shared" si="668"/>
        <v>0</v>
      </c>
      <c r="K8519" s="9" t="b">
        <f t="shared" si="669"/>
        <v>0</v>
      </c>
    </row>
    <row r="8520" spans="1:11" ht="15.75" customHeight="1" x14ac:dyDescent="0.15">
      <c r="A8520" t="s">
        <v>8474</v>
      </c>
      <c r="B8520" s="10">
        <v>8519</v>
      </c>
      <c r="C8520" s="39" t="s">
        <v>1</v>
      </c>
      <c r="D8520" s="40">
        <v>2</v>
      </c>
      <c r="E8520" s="40">
        <v>0</v>
      </c>
      <c r="F8520" s="11" t="s">
        <v>1</v>
      </c>
      <c r="G8520" s="12">
        <f t="shared" si="665"/>
        <v>1</v>
      </c>
      <c r="H8520" s="12" t="b">
        <f t="shared" si="666"/>
        <v>1</v>
      </c>
      <c r="I8520" s="12" t="b">
        <f t="shared" si="667"/>
        <v>0</v>
      </c>
      <c r="J8520" s="12" t="b">
        <f t="shared" si="668"/>
        <v>0</v>
      </c>
      <c r="K8520" s="9" t="b">
        <f t="shared" si="669"/>
        <v>0</v>
      </c>
    </row>
    <row r="8521" spans="1:11" ht="15.75" customHeight="1" x14ac:dyDescent="0.15">
      <c r="A8521" t="s">
        <v>8475</v>
      </c>
      <c r="B8521" s="10">
        <v>8520</v>
      </c>
      <c r="C8521" s="39" t="s">
        <v>1</v>
      </c>
      <c r="D8521" s="40">
        <v>2</v>
      </c>
      <c r="E8521" s="40">
        <v>0</v>
      </c>
      <c r="F8521" s="11" t="s">
        <v>1</v>
      </c>
      <c r="G8521" s="12">
        <f t="shared" si="665"/>
        <v>1</v>
      </c>
      <c r="H8521" s="12" t="b">
        <f t="shared" si="666"/>
        <v>1</v>
      </c>
      <c r="I8521" s="12" t="b">
        <f t="shared" si="667"/>
        <v>0</v>
      </c>
      <c r="J8521" s="12" t="b">
        <f t="shared" si="668"/>
        <v>0</v>
      </c>
      <c r="K8521" s="9" t="b">
        <f t="shared" si="669"/>
        <v>0</v>
      </c>
    </row>
    <row r="8522" spans="1:11" ht="15.75" customHeight="1" x14ac:dyDescent="0.15">
      <c r="A8522" t="s">
        <v>8476</v>
      </c>
      <c r="B8522" s="10">
        <v>8521</v>
      </c>
      <c r="C8522" s="39" t="s">
        <v>1</v>
      </c>
      <c r="D8522" s="40">
        <v>2</v>
      </c>
      <c r="E8522" s="40">
        <v>0</v>
      </c>
      <c r="F8522" s="11" t="s">
        <v>1</v>
      </c>
      <c r="G8522" s="12">
        <f t="shared" si="665"/>
        <v>1</v>
      </c>
      <c r="H8522" s="12" t="b">
        <f t="shared" si="666"/>
        <v>1</v>
      </c>
      <c r="I8522" s="12" t="b">
        <f t="shared" si="667"/>
        <v>0</v>
      </c>
      <c r="J8522" s="12" t="b">
        <f t="shared" si="668"/>
        <v>0</v>
      </c>
      <c r="K8522" s="9" t="b">
        <f t="shared" si="669"/>
        <v>0</v>
      </c>
    </row>
    <row r="8523" spans="1:11" ht="15.75" customHeight="1" x14ac:dyDescent="0.15">
      <c r="A8523" t="s">
        <v>8477</v>
      </c>
      <c r="B8523" s="10">
        <v>8522</v>
      </c>
      <c r="C8523" s="39" t="s">
        <v>1</v>
      </c>
      <c r="D8523" s="40">
        <v>2</v>
      </c>
      <c r="E8523" s="40">
        <v>0</v>
      </c>
      <c r="F8523" s="11" t="s">
        <v>1</v>
      </c>
      <c r="G8523" s="12">
        <f t="shared" si="665"/>
        <v>1</v>
      </c>
      <c r="H8523" s="12" t="b">
        <f t="shared" si="666"/>
        <v>1</v>
      </c>
      <c r="I8523" s="12" t="b">
        <f t="shared" si="667"/>
        <v>0</v>
      </c>
      <c r="J8523" s="12" t="b">
        <f t="shared" si="668"/>
        <v>0</v>
      </c>
      <c r="K8523" s="9" t="b">
        <f t="shared" si="669"/>
        <v>0</v>
      </c>
    </row>
    <row r="8524" spans="1:11" ht="15.75" customHeight="1" x14ac:dyDescent="0.15">
      <c r="A8524" t="s">
        <v>8478</v>
      </c>
      <c r="B8524" s="10">
        <v>8523</v>
      </c>
      <c r="C8524" s="39" t="s">
        <v>1</v>
      </c>
      <c r="D8524" s="40">
        <v>1</v>
      </c>
      <c r="E8524" s="40">
        <v>1</v>
      </c>
      <c r="F8524" s="11" t="s">
        <v>1</v>
      </c>
      <c r="G8524" s="12">
        <f t="shared" si="665"/>
        <v>1</v>
      </c>
      <c r="H8524" s="12" t="b">
        <f t="shared" si="666"/>
        <v>1</v>
      </c>
      <c r="I8524" s="12" t="b">
        <f t="shared" si="667"/>
        <v>0</v>
      </c>
      <c r="J8524" s="12" t="b">
        <f t="shared" si="668"/>
        <v>0</v>
      </c>
      <c r="K8524" s="9" t="b">
        <f t="shared" si="669"/>
        <v>0</v>
      </c>
    </row>
    <row r="8525" spans="1:11" ht="15.75" customHeight="1" x14ac:dyDescent="0.15">
      <c r="A8525" t="s">
        <v>8479</v>
      </c>
      <c r="B8525" s="10">
        <v>8524</v>
      </c>
      <c r="C8525" s="39" t="s">
        <v>1</v>
      </c>
      <c r="D8525" s="40">
        <v>2</v>
      </c>
      <c r="E8525" s="40">
        <v>0</v>
      </c>
      <c r="F8525" s="11" t="s">
        <v>1</v>
      </c>
      <c r="G8525" s="12">
        <f t="shared" si="665"/>
        <v>1</v>
      </c>
      <c r="H8525" s="12" t="b">
        <f t="shared" si="666"/>
        <v>1</v>
      </c>
      <c r="I8525" s="12" t="b">
        <f t="shared" si="667"/>
        <v>0</v>
      </c>
      <c r="J8525" s="12" t="b">
        <f t="shared" si="668"/>
        <v>0</v>
      </c>
      <c r="K8525" s="9" t="b">
        <f t="shared" si="669"/>
        <v>0</v>
      </c>
    </row>
    <row r="8526" spans="1:11" ht="15.75" customHeight="1" x14ac:dyDescent="0.15">
      <c r="A8526" t="s">
        <v>8480</v>
      </c>
      <c r="B8526" s="10">
        <v>8525</v>
      </c>
      <c r="C8526" s="39" t="s">
        <v>1</v>
      </c>
      <c r="D8526" s="40">
        <v>1</v>
      </c>
      <c r="E8526" s="40">
        <v>1</v>
      </c>
      <c r="F8526" s="11" t="s">
        <v>1</v>
      </c>
      <c r="G8526" s="12">
        <f t="shared" si="665"/>
        <v>1</v>
      </c>
      <c r="H8526" s="12" t="b">
        <f t="shared" si="666"/>
        <v>1</v>
      </c>
      <c r="I8526" s="12" t="b">
        <f t="shared" si="667"/>
        <v>0</v>
      </c>
      <c r="J8526" s="12" t="b">
        <f t="shared" si="668"/>
        <v>0</v>
      </c>
      <c r="K8526" s="9" t="b">
        <f t="shared" si="669"/>
        <v>0</v>
      </c>
    </row>
    <row r="8527" spans="1:11" ht="15.75" customHeight="1" x14ac:dyDescent="0.15">
      <c r="A8527" t="s">
        <v>8481</v>
      </c>
      <c r="B8527" s="10">
        <v>8526</v>
      </c>
      <c r="C8527" s="39" t="s">
        <v>1</v>
      </c>
      <c r="D8527" s="40">
        <v>1</v>
      </c>
      <c r="E8527" s="40">
        <v>1</v>
      </c>
      <c r="F8527" s="11" t="s">
        <v>1</v>
      </c>
      <c r="G8527" s="12">
        <f t="shared" si="665"/>
        <v>1</v>
      </c>
      <c r="H8527" s="12" t="b">
        <f t="shared" si="666"/>
        <v>1</v>
      </c>
      <c r="I8527" s="12" t="b">
        <f t="shared" si="667"/>
        <v>0</v>
      </c>
      <c r="J8527" s="12" t="b">
        <f t="shared" si="668"/>
        <v>0</v>
      </c>
      <c r="K8527" s="9" t="b">
        <f t="shared" si="669"/>
        <v>0</v>
      </c>
    </row>
    <row r="8528" spans="1:11" ht="15.75" customHeight="1" x14ac:dyDescent="0.15">
      <c r="A8528" t="s">
        <v>8482</v>
      </c>
      <c r="B8528" s="10">
        <v>8527</v>
      </c>
      <c r="C8528" s="39" t="s">
        <v>1</v>
      </c>
      <c r="D8528" s="40">
        <v>2</v>
      </c>
      <c r="E8528" s="40">
        <v>0</v>
      </c>
      <c r="F8528" s="11" t="s">
        <v>1</v>
      </c>
      <c r="G8528" s="12">
        <f t="shared" si="665"/>
        <v>1</v>
      </c>
      <c r="H8528" s="12" t="b">
        <f t="shared" si="666"/>
        <v>1</v>
      </c>
      <c r="I8528" s="12" t="b">
        <f t="shared" si="667"/>
        <v>0</v>
      </c>
      <c r="J8528" s="12" t="b">
        <f t="shared" si="668"/>
        <v>0</v>
      </c>
      <c r="K8528" s="9" t="b">
        <f t="shared" si="669"/>
        <v>0</v>
      </c>
    </row>
    <row r="8529" spans="1:11" ht="15.75" customHeight="1" x14ac:dyDescent="0.15">
      <c r="A8529" t="s">
        <v>8483</v>
      </c>
      <c r="B8529" s="10">
        <v>8528</v>
      </c>
      <c r="C8529" s="39" t="s">
        <v>1</v>
      </c>
      <c r="D8529" s="40">
        <v>2</v>
      </c>
      <c r="E8529" s="40">
        <v>0</v>
      </c>
      <c r="F8529" s="11" t="s">
        <v>2</v>
      </c>
      <c r="G8529" s="12">
        <f t="shared" si="665"/>
        <v>0</v>
      </c>
      <c r="H8529" s="12" t="b">
        <f t="shared" si="666"/>
        <v>0</v>
      </c>
      <c r="I8529" s="12" t="b">
        <f t="shared" si="667"/>
        <v>1</v>
      </c>
      <c r="J8529" s="12" t="b">
        <f t="shared" si="668"/>
        <v>0</v>
      </c>
      <c r="K8529" s="9" t="b">
        <f t="shared" si="669"/>
        <v>0</v>
      </c>
    </row>
    <row r="8530" spans="1:11" ht="15.75" customHeight="1" x14ac:dyDescent="0.15">
      <c r="A8530" t="s">
        <v>8484</v>
      </c>
      <c r="B8530" s="10">
        <v>8529</v>
      </c>
      <c r="C8530" s="39" t="s">
        <v>2</v>
      </c>
      <c r="D8530" s="40">
        <v>0</v>
      </c>
      <c r="E8530" s="40">
        <v>2</v>
      </c>
      <c r="F8530" s="11" t="s">
        <v>2</v>
      </c>
      <c r="G8530" s="12">
        <f t="shared" si="665"/>
        <v>1</v>
      </c>
      <c r="H8530" s="12" t="b">
        <f t="shared" si="666"/>
        <v>0</v>
      </c>
      <c r="I8530" s="12" t="b">
        <f t="shared" si="667"/>
        <v>0</v>
      </c>
      <c r="J8530" s="12" t="b">
        <f t="shared" si="668"/>
        <v>1</v>
      </c>
      <c r="K8530" s="9" t="b">
        <f t="shared" si="669"/>
        <v>0</v>
      </c>
    </row>
    <row r="8531" spans="1:11" ht="15.75" customHeight="1" x14ac:dyDescent="0.15">
      <c r="A8531" t="s">
        <v>8485</v>
      </c>
      <c r="B8531" s="10">
        <v>8530</v>
      </c>
      <c r="C8531" s="39" t="s">
        <v>2</v>
      </c>
      <c r="D8531" s="40">
        <v>1</v>
      </c>
      <c r="E8531" s="40">
        <v>1</v>
      </c>
      <c r="F8531" s="11" t="s">
        <v>2</v>
      </c>
      <c r="G8531" s="12">
        <f t="shared" si="665"/>
        <v>1</v>
      </c>
      <c r="H8531" s="12" t="b">
        <f t="shared" si="666"/>
        <v>0</v>
      </c>
      <c r="I8531" s="12" t="b">
        <f t="shared" si="667"/>
        <v>0</v>
      </c>
      <c r="J8531" s="12" t="b">
        <f t="shared" si="668"/>
        <v>1</v>
      </c>
      <c r="K8531" s="9" t="b">
        <f t="shared" si="669"/>
        <v>0</v>
      </c>
    </row>
    <row r="8532" spans="1:11" ht="15.75" customHeight="1" x14ac:dyDescent="0.15">
      <c r="A8532" t="s">
        <v>8486</v>
      </c>
      <c r="B8532" s="10">
        <v>8531</v>
      </c>
      <c r="C8532" s="39" t="s">
        <v>1</v>
      </c>
      <c r="D8532" s="40">
        <v>2</v>
      </c>
      <c r="E8532" s="40">
        <v>0</v>
      </c>
      <c r="F8532" s="11" t="s">
        <v>1</v>
      </c>
      <c r="G8532" s="12">
        <f t="shared" si="665"/>
        <v>1</v>
      </c>
      <c r="H8532" s="12" t="b">
        <f t="shared" si="666"/>
        <v>1</v>
      </c>
      <c r="I8532" s="12" t="b">
        <f t="shared" si="667"/>
        <v>0</v>
      </c>
      <c r="J8532" s="12" t="b">
        <f t="shared" si="668"/>
        <v>0</v>
      </c>
      <c r="K8532" s="9" t="b">
        <f t="shared" si="669"/>
        <v>0</v>
      </c>
    </row>
    <row r="8533" spans="1:11" ht="15.75" customHeight="1" x14ac:dyDescent="0.15">
      <c r="A8533" t="s">
        <v>8487</v>
      </c>
      <c r="B8533" s="10">
        <v>8532</v>
      </c>
      <c r="C8533" s="39" t="s">
        <v>2</v>
      </c>
      <c r="D8533" s="40">
        <v>0</v>
      </c>
      <c r="E8533" s="40">
        <v>2</v>
      </c>
      <c r="F8533" s="11" t="s">
        <v>2</v>
      </c>
      <c r="G8533" s="12">
        <f t="shared" si="665"/>
        <v>1</v>
      </c>
      <c r="H8533" s="12" t="b">
        <f t="shared" si="666"/>
        <v>0</v>
      </c>
      <c r="I8533" s="12" t="b">
        <f t="shared" si="667"/>
        <v>0</v>
      </c>
      <c r="J8533" s="12" t="b">
        <f t="shared" si="668"/>
        <v>1</v>
      </c>
      <c r="K8533" s="9" t="b">
        <f t="shared" si="669"/>
        <v>0</v>
      </c>
    </row>
    <row r="8534" spans="1:11" ht="15.75" customHeight="1" x14ac:dyDescent="0.15">
      <c r="A8534" t="s">
        <v>8488</v>
      </c>
      <c r="B8534" s="10">
        <v>8533</v>
      </c>
      <c r="C8534" s="39" t="s">
        <v>1</v>
      </c>
      <c r="D8534" s="40">
        <v>2</v>
      </c>
      <c r="E8534" s="40">
        <v>0</v>
      </c>
      <c r="F8534" s="11" t="s">
        <v>1</v>
      </c>
      <c r="G8534" s="12">
        <f t="shared" si="665"/>
        <v>1</v>
      </c>
      <c r="H8534" s="12" t="b">
        <f t="shared" si="666"/>
        <v>1</v>
      </c>
      <c r="I8534" s="12" t="b">
        <f t="shared" si="667"/>
        <v>0</v>
      </c>
      <c r="J8534" s="12" t="b">
        <f t="shared" si="668"/>
        <v>0</v>
      </c>
      <c r="K8534" s="9" t="b">
        <f t="shared" si="669"/>
        <v>0</v>
      </c>
    </row>
    <row r="8535" spans="1:11" ht="15.75" customHeight="1" x14ac:dyDescent="0.15">
      <c r="A8535" t="s">
        <v>8489</v>
      </c>
      <c r="B8535" s="10">
        <v>8534</v>
      </c>
      <c r="C8535" s="39" t="s">
        <v>1</v>
      </c>
      <c r="D8535" s="40">
        <v>1</v>
      </c>
      <c r="E8535" s="40">
        <v>1</v>
      </c>
      <c r="F8535" s="11" t="s">
        <v>1</v>
      </c>
      <c r="G8535" s="12">
        <f t="shared" si="665"/>
        <v>1</v>
      </c>
      <c r="H8535" s="12" t="b">
        <f t="shared" si="666"/>
        <v>1</v>
      </c>
      <c r="I8535" s="12" t="b">
        <f t="shared" si="667"/>
        <v>0</v>
      </c>
      <c r="J8535" s="12" t="b">
        <f t="shared" si="668"/>
        <v>0</v>
      </c>
      <c r="K8535" s="9" t="b">
        <f t="shared" si="669"/>
        <v>0</v>
      </c>
    </row>
    <row r="8536" spans="1:11" ht="15.75" customHeight="1" x14ac:dyDescent="0.15">
      <c r="A8536" t="s">
        <v>8490</v>
      </c>
      <c r="B8536" s="10">
        <v>8535</v>
      </c>
      <c r="C8536" s="39" t="s">
        <v>1</v>
      </c>
      <c r="D8536" s="40">
        <v>2</v>
      </c>
      <c r="E8536" s="40">
        <v>0</v>
      </c>
      <c r="F8536" s="11" t="s">
        <v>1</v>
      </c>
      <c r="G8536" s="12">
        <f t="shared" si="665"/>
        <v>1</v>
      </c>
      <c r="H8536" s="12" t="b">
        <f t="shared" si="666"/>
        <v>1</v>
      </c>
      <c r="I8536" s="12" t="b">
        <f t="shared" si="667"/>
        <v>0</v>
      </c>
      <c r="J8536" s="12" t="b">
        <f t="shared" si="668"/>
        <v>0</v>
      </c>
      <c r="K8536" s="9" t="b">
        <f t="shared" si="669"/>
        <v>0</v>
      </c>
    </row>
    <row r="8537" spans="1:11" ht="15.75" customHeight="1" x14ac:dyDescent="0.15">
      <c r="A8537" t="s">
        <v>8491</v>
      </c>
      <c r="B8537" s="10">
        <v>8536</v>
      </c>
      <c r="C8537" s="39" t="s">
        <v>1</v>
      </c>
      <c r="D8537" s="40">
        <v>1</v>
      </c>
      <c r="E8537" s="40">
        <v>1</v>
      </c>
      <c r="F8537" s="11" t="s">
        <v>1</v>
      </c>
      <c r="G8537" s="12">
        <f t="shared" si="665"/>
        <v>1</v>
      </c>
      <c r="H8537" s="12" t="b">
        <f t="shared" si="666"/>
        <v>1</v>
      </c>
      <c r="I8537" s="12" t="b">
        <f t="shared" si="667"/>
        <v>0</v>
      </c>
      <c r="J8537" s="12" t="b">
        <f t="shared" si="668"/>
        <v>0</v>
      </c>
      <c r="K8537" s="9" t="b">
        <f t="shared" si="669"/>
        <v>0</v>
      </c>
    </row>
    <row r="8538" spans="1:11" ht="15.75" customHeight="1" x14ac:dyDescent="0.15">
      <c r="A8538" t="s">
        <v>8492</v>
      </c>
      <c r="B8538" s="10">
        <v>8537</v>
      </c>
      <c r="C8538" s="39" t="s">
        <v>1</v>
      </c>
      <c r="D8538" s="40">
        <v>1</v>
      </c>
      <c r="E8538" s="40">
        <v>1</v>
      </c>
      <c r="F8538" s="11" t="s">
        <v>1</v>
      </c>
      <c r="G8538" s="12">
        <f t="shared" si="665"/>
        <v>1</v>
      </c>
      <c r="H8538" s="12" t="b">
        <f t="shared" si="666"/>
        <v>1</v>
      </c>
      <c r="I8538" s="12" t="b">
        <f t="shared" si="667"/>
        <v>0</v>
      </c>
      <c r="J8538" s="12" t="b">
        <f t="shared" si="668"/>
        <v>0</v>
      </c>
      <c r="K8538" s="9" t="b">
        <f t="shared" si="669"/>
        <v>0</v>
      </c>
    </row>
    <row r="8539" spans="1:11" ht="15.75" customHeight="1" x14ac:dyDescent="0.15">
      <c r="A8539" t="s">
        <v>8493</v>
      </c>
      <c r="B8539" s="10">
        <v>8538</v>
      </c>
      <c r="C8539" s="39" t="s">
        <v>2</v>
      </c>
      <c r="D8539" s="40">
        <v>0</v>
      </c>
      <c r="E8539" s="40">
        <v>2</v>
      </c>
      <c r="F8539" s="11" t="s">
        <v>2</v>
      </c>
      <c r="G8539" s="12">
        <f t="shared" si="665"/>
        <v>1</v>
      </c>
      <c r="H8539" s="12" t="b">
        <f t="shared" si="666"/>
        <v>0</v>
      </c>
      <c r="I8539" s="12" t="b">
        <f t="shared" si="667"/>
        <v>0</v>
      </c>
      <c r="J8539" s="12" t="b">
        <f t="shared" si="668"/>
        <v>1</v>
      </c>
      <c r="K8539" s="9" t="b">
        <f t="shared" si="669"/>
        <v>0</v>
      </c>
    </row>
    <row r="8540" spans="1:11" ht="15.75" customHeight="1" x14ac:dyDescent="0.15">
      <c r="A8540" t="s">
        <v>8494</v>
      </c>
      <c r="B8540" s="10">
        <v>8539</v>
      </c>
      <c r="C8540" s="39" t="s">
        <v>1</v>
      </c>
      <c r="D8540" s="40">
        <v>2</v>
      </c>
      <c r="E8540" s="40">
        <v>0</v>
      </c>
      <c r="F8540" s="11" t="s">
        <v>2</v>
      </c>
      <c r="G8540" s="12">
        <f t="shared" si="665"/>
        <v>0</v>
      </c>
      <c r="H8540" s="12" t="b">
        <f t="shared" si="666"/>
        <v>0</v>
      </c>
      <c r="I8540" s="12" t="b">
        <f t="shared" si="667"/>
        <v>1</v>
      </c>
      <c r="J8540" s="12" t="b">
        <f t="shared" si="668"/>
        <v>0</v>
      </c>
      <c r="K8540" s="9" t="b">
        <f t="shared" si="669"/>
        <v>0</v>
      </c>
    </row>
    <row r="8541" spans="1:11" ht="15.75" customHeight="1" x14ac:dyDescent="0.15">
      <c r="A8541" t="s">
        <v>8495</v>
      </c>
      <c r="B8541" s="10">
        <v>8540</v>
      </c>
      <c r="C8541" s="39" t="s">
        <v>1</v>
      </c>
      <c r="D8541" s="40">
        <v>2</v>
      </c>
      <c r="E8541" s="40">
        <v>0</v>
      </c>
      <c r="F8541" s="11" t="s">
        <v>1</v>
      </c>
      <c r="G8541" s="12">
        <f t="shared" si="665"/>
        <v>1</v>
      </c>
      <c r="H8541" s="12" t="b">
        <f t="shared" si="666"/>
        <v>1</v>
      </c>
      <c r="I8541" s="12" t="b">
        <f t="shared" si="667"/>
        <v>0</v>
      </c>
      <c r="J8541" s="12" t="b">
        <f t="shared" si="668"/>
        <v>0</v>
      </c>
      <c r="K8541" s="9" t="b">
        <f t="shared" si="669"/>
        <v>0</v>
      </c>
    </row>
    <row r="8542" spans="1:11" ht="15.75" customHeight="1" x14ac:dyDescent="0.15">
      <c r="A8542" t="s">
        <v>8496</v>
      </c>
      <c r="B8542" s="10">
        <v>8541</v>
      </c>
      <c r="C8542" s="39" t="s">
        <v>2</v>
      </c>
      <c r="D8542" s="40">
        <v>1</v>
      </c>
      <c r="E8542" s="40">
        <v>1</v>
      </c>
      <c r="F8542" s="11" t="s">
        <v>1</v>
      </c>
      <c r="G8542" s="12">
        <f t="shared" si="665"/>
        <v>0</v>
      </c>
      <c r="H8542" s="12" t="b">
        <f t="shared" si="666"/>
        <v>0</v>
      </c>
      <c r="I8542" s="12" t="b">
        <f t="shared" si="667"/>
        <v>0</v>
      </c>
      <c r="J8542" s="12" t="b">
        <f t="shared" si="668"/>
        <v>0</v>
      </c>
      <c r="K8542" s="9" t="b">
        <f t="shared" si="669"/>
        <v>1</v>
      </c>
    </row>
    <row r="8543" spans="1:11" ht="15.75" customHeight="1" x14ac:dyDescent="0.15">
      <c r="A8543" t="s">
        <v>8497</v>
      </c>
      <c r="B8543" s="10">
        <v>8542</v>
      </c>
      <c r="C8543" s="39" t="s">
        <v>1</v>
      </c>
      <c r="D8543" s="40">
        <v>1</v>
      </c>
      <c r="E8543" s="40">
        <v>1</v>
      </c>
      <c r="F8543" s="11" t="s">
        <v>1</v>
      </c>
      <c r="G8543" s="12">
        <f t="shared" si="665"/>
        <v>1</v>
      </c>
      <c r="H8543" s="12" t="b">
        <f t="shared" si="666"/>
        <v>1</v>
      </c>
      <c r="I8543" s="12" t="b">
        <f t="shared" si="667"/>
        <v>0</v>
      </c>
      <c r="J8543" s="12" t="b">
        <f t="shared" si="668"/>
        <v>0</v>
      </c>
      <c r="K8543" s="9" t="b">
        <f t="shared" si="669"/>
        <v>0</v>
      </c>
    </row>
    <row r="8544" spans="1:11" ht="15.75" customHeight="1" x14ac:dyDescent="0.15">
      <c r="A8544" t="s">
        <v>8498</v>
      </c>
      <c r="B8544" s="10">
        <v>8543</v>
      </c>
      <c r="C8544" s="39" t="s">
        <v>1</v>
      </c>
      <c r="D8544" s="40">
        <v>2</v>
      </c>
      <c r="E8544" s="40">
        <v>0</v>
      </c>
      <c r="F8544" s="11" t="s">
        <v>1</v>
      </c>
      <c r="G8544" s="12">
        <f t="shared" si="665"/>
        <v>1</v>
      </c>
      <c r="H8544" s="12" t="b">
        <f t="shared" si="666"/>
        <v>1</v>
      </c>
      <c r="I8544" s="12" t="b">
        <f t="shared" si="667"/>
        <v>0</v>
      </c>
      <c r="J8544" s="12" t="b">
        <f t="shared" si="668"/>
        <v>0</v>
      </c>
      <c r="K8544" s="9" t="b">
        <f t="shared" si="669"/>
        <v>0</v>
      </c>
    </row>
    <row r="8545" spans="1:11" ht="15.75" customHeight="1" x14ac:dyDescent="0.15">
      <c r="A8545" t="s">
        <v>8499</v>
      </c>
      <c r="B8545" s="10">
        <v>8544</v>
      </c>
      <c r="C8545" s="39" t="s">
        <v>1</v>
      </c>
      <c r="D8545" s="40">
        <v>2</v>
      </c>
      <c r="E8545" s="40">
        <v>0</v>
      </c>
      <c r="F8545" s="11" t="s">
        <v>2</v>
      </c>
      <c r="G8545" s="12">
        <f t="shared" si="665"/>
        <v>0</v>
      </c>
      <c r="H8545" s="12" t="b">
        <f t="shared" si="666"/>
        <v>0</v>
      </c>
      <c r="I8545" s="12" t="b">
        <f t="shared" si="667"/>
        <v>1</v>
      </c>
      <c r="J8545" s="12" t="b">
        <f t="shared" si="668"/>
        <v>0</v>
      </c>
      <c r="K8545" s="9" t="b">
        <f t="shared" si="669"/>
        <v>0</v>
      </c>
    </row>
    <row r="8546" spans="1:11" ht="15.75" customHeight="1" x14ac:dyDescent="0.15">
      <c r="A8546" t="s">
        <v>8500</v>
      </c>
      <c r="B8546" s="10">
        <v>8545</v>
      </c>
      <c r="C8546" s="39" t="s">
        <v>2</v>
      </c>
      <c r="D8546" s="40">
        <v>0</v>
      </c>
      <c r="E8546" s="40">
        <v>2</v>
      </c>
      <c r="F8546" s="11" t="s">
        <v>1</v>
      </c>
      <c r="G8546" s="12">
        <f t="shared" si="665"/>
        <v>0</v>
      </c>
      <c r="H8546" s="12" t="b">
        <f t="shared" si="666"/>
        <v>0</v>
      </c>
      <c r="I8546" s="12" t="b">
        <f t="shared" si="667"/>
        <v>0</v>
      </c>
      <c r="J8546" s="12" t="b">
        <f t="shared" si="668"/>
        <v>0</v>
      </c>
      <c r="K8546" s="9" t="b">
        <f t="shared" si="669"/>
        <v>1</v>
      </c>
    </row>
    <row r="8547" spans="1:11" ht="15.75" customHeight="1" x14ac:dyDescent="0.15">
      <c r="A8547" t="s">
        <v>8501</v>
      </c>
      <c r="B8547" s="10">
        <v>8546</v>
      </c>
      <c r="C8547" s="39" t="s">
        <v>2</v>
      </c>
      <c r="D8547" s="40">
        <v>1</v>
      </c>
      <c r="E8547" s="40">
        <v>1</v>
      </c>
      <c r="F8547" s="11" t="s">
        <v>2</v>
      </c>
      <c r="G8547" s="12">
        <f t="shared" si="665"/>
        <v>1</v>
      </c>
      <c r="H8547" s="12" t="b">
        <f t="shared" si="666"/>
        <v>0</v>
      </c>
      <c r="I8547" s="12" t="b">
        <f t="shared" si="667"/>
        <v>0</v>
      </c>
      <c r="J8547" s="12" t="b">
        <f t="shared" si="668"/>
        <v>1</v>
      </c>
      <c r="K8547" s="9" t="b">
        <f t="shared" si="669"/>
        <v>0</v>
      </c>
    </row>
    <row r="8548" spans="1:11" ht="15.75" customHeight="1" x14ac:dyDescent="0.15">
      <c r="A8548" t="s">
        <v>8502</v>
      </c>
      <c r="B8548" s="10">
        <v>8547</v>
      </c>
      <c r="C8548" s="39" t="s">
        <v>1</v>
      </c>
      <c r="D8548" s="40">
        <v>1</v>
      </c>
      <c r="E8548" s="40">
        <v>1</v>
      </c>
      <c r="F8548" s="11" t="s">
        <v>1</v>
      </c>
      <c r="G8548" s="12">
        <f t="shared" si="665"/>
        <v>1</v>
      </c>
      <c r="H8548" s="12" t="b">
        <f t="shared" si="666"/>
        <v>1</v>
      </c>
      <c r="I8548" s="12" t="b">
        <f t="shared" si="667"/>
        <v>0</v>
      </c>
      <c r="J8548" s="12" t="b">
        <f t="shared" si="668"/>
        <v>0</v>
      </c>
      <c r="K8548" s="9" t="b">
        <f t="shared" si="669"/>
        <v>0</v>
      </c>
    </row>
    <row r="8549" spans="1:11" ht="15.75" customHeight="1" x14ac:dyDescent="0.15">
      <c r="A8549" t="s">
        <v>8503</v>
      </c>
      <c r="B8549" s="10">
        <v>8548</v>
      </c>
      <c r="C8549" s="39" t="s">
        <v>1</v>
      </c>
      <c r="D8549" s="40">
        <v>1</v>
      </c>
      <c r="E8549" s="40">
        <v>1</v>
      </c>
      <c r="F8549" s="11" t="s">
        <v>1</v>
      </c>
      <c r="G8549" s="12">
        <f t="shared" si="665"/>
        <v>1</v>
      </c>
      <c r="H8549" s="12" t="b">
        <f t="shared" si="666"/>
        <v>1</v>
      </c>
      <c r="I8549" s="12" t="b">
        <f t="shared" si="667"/>
        <v>0</v>
      </c>
      <c r="J8549" s="12" t="b">
        <f t="shared" si="668"/>
        <v>0</v>
      </c>
      <c r="K8549" s="9" t="b">
        <f t="shared" si="669"/>
        <v>0</v>
      </c>
    </row>
    <row r="8550" spans="1:11" ht="15.75" customHeight="1" x14ac:dyDescent="0.15">
      <c r="A8550" t="s">
        <v>8504</v>
      </c>
      <c r="B8550" s="10">
        <v>8549</v>
      </c>
      <c r="C8550" s="39" t="s">
        <v>1</v>
      </c>
      <c r="D8550" s="40">
        <v>0</v>
      </c>
      <c r="E8550" s="40">
        <v>0</v>
      </c>
      <c r="F8550" s="11" t="s">
        <v>2</v>
      </c>
      <c r="G8550" s="12">
        <f t="shared" si="665"/>
        <v>0</v>
      </c>
      <c r="H8550" s="12" t="b">
        <f t="shared" si="666"/>
        <v>0</v>
      </c>
      <c r="I8550" s="12" t="b">
        <f t="shared" si="667"/>
        <v>1</v>
      </c>
      <c r="J8550" s="12" t="b">
        <f t="shared" si="668"/>
        <v>0</v>
      </c>
      <c r="K8550" s="9" t="b">
        <f t="shared" si="669"/>
        <v>0</v>
      </c>
    </row>
    <row r="8551" spans="1:11" ht="15.75" customHeight="1" x14ac:dyDescent="0.15">
      <c r="A8551" t="s">
        <v>8505</v>
      </c>
      <c r="B8551" s="10">
        <v>8550</v>
      </c>
      <c r="C8551" s="39" t="s">
        <v>2</v>
      </c>
      <c r="D8551" s="40">
        <v>1</v>
      </c>
      <c r="E8551" s="40">
        <v>1</v>
      </c>
      <c r="F8551" s="11" t="s">
        <v>2</v>
      </c>
      <c r="G8551" s="12">
        <f t="shared" si="665"/>
        <v>1</v>
      </c>
      <c r="H8551" s="12" t="b">
        <f t="shared" si="666"/>
        <v>0</v>
      </c>
      <c r="I8551" s="12" t="b">
        <f t="shared" si="667"/>
        <v>0</v>
      </c>
      <c r="J8551" s="12" t="b">
        <f t="shared" si="668"/>
        <v>1</v>
      </c>
      <c r="K8551" s="9" t="b">
        <f t="shared" si="669"/>
        <v>0</v>
      </c>
    </row>
    <row r="8552" spans="1:11" ht="15.75" customHeight="1" x14ac:dyDescent="0.15">
      <c r="A8552" t="s">
        <v>8506</v>
      </c>
      <c r="B8552" s="10">
        <v>8551</v>
      </c>
      <c r="C8552" s="39" t="s">
        <v>1</v>
      </c>
      <c r="D8552" s="40">
        <v>2</v>
      </c>
      <c r="E8552" s="40">
        <v>0</v>
      </c>
      <c r="F8552" s="11" t="s">
        <v>1</v>
      </c>
      <c r="G8552" s="12">
        <f t="shared" si="665"/>
        <v>1</v>
      </c>
      <c r="H8552" s="12" t="b">
        <f t="shared" si="666"/>
        <v>1</v>
      </c>
      <c r="I8552" s="12" t="b">
        <f t="shared" si="667"/>
        <v>0</v>
      </c>
      <c r="J8552" s="12" t="b">
        <f t="shared" si="668"/>
        <v>0</v>
      </c>
      <c r="K8552" s="9" t="b">
        <f t="shared" si="669"/>
        <v>0</v>
      </c>
    </row>
    <row r="8553" spans="1:11" ht="15.75" customHeight="1" x14ac:dyDescent="0.15">
      <c r="A8553" t="s">
        <v>8507</v>
      </c>
      <c r="B8553" s="10">
        <v>8552</v>
      </c>
      <c r="C8553" s="39" t="s">
        <v>1</v>
      </c>
      <c r="D8553" s="40">
        <v>1</v>
      </c>
      <c r="E8553" s="40">
        <v>1</v>
      </c>
      <c r="F8553" s="11" t="s">
        <v>2</v>
      </c>
      <c r="G8553" s="12">
        <f t="shared" si="665"/>
        <v>0</v>
      </c>
      <c r="H8553" s="12" t="b">
        <f t="shared" si="666"/>
        <v>0</v>
      </c>
      <c r="I8553" s="12" t="b">
        <f t="shared" si="667"/>
        <v>1</v>
      </c>
      <c r="J8553" s="12" t="b">
        <f t="shared" si="668"/>
        <v>0</v>
      </c>
      <c r="K8553" s="9" t="b">
        <f t="shared" si="669"/>
        <v>0</v>
      </c>
    </row>
    <row r="8554" spans="1:11" ht="15.75" customHeight="1" x14ac:dyDescent="0.15">
      <c r="A8554" t="s">
        <v>8508</v>
      </c>
      <c r="B8554" s="10">
        <v>8553</v>
      </c>
      <c r="C8554" s="39" t="s">
        <v>1</v>
      </c>
      <c r="D8554" s="40">
        <v>1</v>
      </c>
      <c r="E8554" s="40">
        <v>1</v>
      </c>
      <c r="F8554" s="11" t="s">
        <v>1</v>
      </c>
      <c r="G8554" s="12">
        <f t="shared" si="665"/>
        <v>1</v>
      </c>
      <c r="H8554" s="12" t="b">
        <f t="shared" si="666"/>
        <v>1</v>
      </c>
      <c r="I8554" s="12" t="b">
        <f t="shared" si="667"/>
        <v>0</v>
      </c>
      <c r="J8554" s="12" t="b">
        <f t="shared" si="668"/>
        <v>0</v>
      </c>
      <c r="K8554" s="9" t="b">
        <f t="shared" si="669"/>
        <v>0</v>
      </c>
    </row>
    <row r="8555" spans="1:11" ht="15.75" customHeight="1" x14ac:dyDescent="0.15">
      <c r="A8555" t="s">
        <v>8509</v>
      </c>
      <c r="B8555" s="10">
        <v>8554</v>
      </c>
      <c r="C8555" s="39" t="s">
        <v>1</v>
      </c>
      <c r="D8555" s="40">
        <v>1</v>
      </c>
      <c r="E8555" s="40">
        <v>1</v>
      </c>
      <c r="F8555" s="11" t="s">
        <v>1</v>
      </c>
      <c r="G8555" s="12">
        <f t="shared" si="665"/>
        <v>1</v>
      </c>
      <c r="H8555" s="12" t="b">
        <f t="shared" si="666"/>
        <v>1</v>
      </c>
      <c r="I8555" s="12" t="b">
        <f t="shared" si="667"/>
        <v>0</v>
      </c>
      <c r="J8555" s="12" t="b">
        <f t="shared" si="668"/>
        <v>0</v>
      </c>
      <c r="K8555" s="9" t="b">
        <f t="shared" si="669"/>
        <v>0</v>
      </c>
    </row>
    <row r="8556" spans="1:11" ht="15.75" customHeight="1" x14ac:dyDescent="0.15">
      <c r="A8556" t="s">
        <v>8510</v>
      </c>
      <c r="B8556" s="10">
        <v>8555</v>
      </c>
      <c r="C8556" s="39" t="s">
        <v>1</v>
      </c>
      <c r="D8556" s="40">
        <v>2</v>
      </c>
      <c r="E8556" s="40">
        <v>0</v>
      </c>
      <c r="F8556" s="11" t="s">
        <v>1</v>
      </c>
      <c r="G8556" s="12">
        <f t="shared" si="665"/>
        <v>1</v>
      </c>
      <c r="H8556" s="12" t="b">
        <f t="shared" si="666"/>
        <v>1</v>
      </c>
      <c r="I8556" s="12" t="b">
        <f t="shared" si="667"/>
        <v>0</v>
      </c>
      <c r="J8556" s="12" t="b">
        <f t="shared" si="668"/>
        <v>0</v>
      </c>
      <c r="K8556" s="9" t="b">
        <f t="shared" si="669"/>
        <v>0</v>
      </c>
    </row>
    <row r="8557" spans="1:11" ht="15.75" customHeight="1" x14ac:dyDescent="0.15">
      <c r="A8557" t="s">
        <v>8511</v>
      </c>
      <c r="B8557" s="10">
        <v>8556</v>
      </c>
      <c r="C8557" s="39" t="s">
        <v>1</v>
      </c>
      <c r="D8557" s="40">
        <v>2</v>
      </c>
      <c r="E8557" s="40">
        <v>0</v>
      </c>
      <c r="F8557" s="11" t="s">
        <v>1</v>
      </c>
      <c r="G8557" s="12">
        <f t="shared" si="665"/>
        <v>1</v>
      </c>
      <c r="H8557" s="12" t="b">
        <f t="shared" si="666"/>
        <v>1</v>
      </c>
      <c r="I8557" s="12" t="b">
        <f t="shared" si="667"/>
        <v>0</v>
      </c>
      <c r="J8557" s="12" t="b">
        <f t="shared" si="668"/>
        <v>0</v>
      </c>
      <c r="K8557" s="9" t="b">
        <f t="shared" si="669"/>
        <v>0</v>
      </c>
    </row>
    <row r="8558" spans="1:11" ht="15.75" customHeight="1" x14ac:dyDescent="0.15">
      <c r="A8558" t="s">
        <v>8512</v>
      </c>
      <c r="B8558" s="10">
        <v>8557</v>
      </c>
      <c r="C8558" s="39" t="s">
        <v>1</v>
      </c>
      <c r="D8558" s="40">
        <v>2</v>
      </c>
      <c r="E8558" s="40">
        <v>0</v>
      </c>
      <c r="F8558" s="11" t="s">
        <v>1</v>
      </c>
      <c r="G8558" s="12">
        <f t="shared" si="665"/>
        <v>1</v>
      </c>
      <c r="H8558" s="12" t="b">
        <f t="shared" si="666"/>
        <v>1</v>
      </c>
      <c r="I8558" s="12" t="b">
        <f t="shared" si="667"/>
        <v>0</v>
      </c>
      <c r="J8558" s="12" t="b">
        <f t="shared" si="668"/>
        <v>0</v>
      </c>
      <c r="K8558" s="9" t="b">
        <f t="shared" si="669"/>
        <v>0</v>
      </c>
    </row>
    <row r="8559" spans="1:11" ht="15.75" customHeight="1" x14ac:dyDescent="0.15">
      <c r="A8559" t="s">
        <v>8513</v>
      </c>
      <c r="B8559" s="10">
        <v>8558</v>
      </c>
      <c r="C8559" s="39" t="s">
        <v>1</v>
      </c>
      <c r="D8559" s="40">
        <v>1</v>
      </c>
      <c r="E8559" s="40">
        <v>1</v>
      </c>
      <c r="F8559" s="11" t="s">
        <v>1</v>
      </c>
      <c r="G8559" s="12">
        <f t="shared" si="665"/>
        <v>1</v>
      </c>
      <c r="H8559" s="12" t="b">
        <f t="shared" si="666"/>
        <v>1</v>
      </c>
      <c r="I8559" s="12" t="b">
        <f t="shared" si="667"/>
        <v>0</v>
      </c>
      <c r="J8559" s="12" t="b">
        <f t="shared" si="668"/>
        <v>0</v>
      </c>
      <c r="K8559" s="9" t="b">
        <f t="shared" si="669"/>
        <v>0</v>
      </c>
    </row>
    <row r="8560" spans="1:11" ht="15.75" customHeight="1" x14ac:dyDescent="0.15">
      <c r="A8560" t="s">
        <v>8514</v>
      </c>
      <c r="B8560" s="10">
        <v>8559</v>
      </c>
      <c r="C8560" s="39" t="s">
        <v>1</v>
      </c>
      <c r="D8560" s="40">
        <v>0</v>
      </c>
      <c r="E8560" s="40">
        <v>0</v>
      </c>
      <c r="F8560" s="11" t="s">
        <v>1</v>
      </c>
      <c r="G8560" s="12">
        <f t="shared" si="665"/>
        <v>1</v>
      </c>
      <c r="H8560" s="12" t="b">
        <f t="shared" si="666"/>
        <v>1</v>
      </c>
      <c r="I8560" s="12" t="b">
        <f t="shared" si="667"/>
        <v>0</v>
      </c>
      <c r="J8560" s="12" t="b">
        <f t="shared" si="668"/>
        <v>0</v>
      </c>
      <c r="K8560" s="9" t="b">
        <f t="shared" si="669"/>
        <v>0</v>
      </c>
    </row>
    <row r="8561" spans="1:11" ht="15.75" customHeight="1" x14ac:dyDescent="0.15">
      <c r="A8561" t="s">
        <v>8515</v>
      </c>
      <c r="B8561" s="10">
        <v>8560</v>
      </c>
      <c r="C8561" s="39" t="s">
        <v>1</v>
      </c>
      <c r="D8561" s="40">
        <v>1</v>
      </c>
      <c r="E8561" s="40">
        <v>1</v>
      </c>
      <c r="F8561" s="11" t="s">
        <v>1</v>
      </c>
      <c r="G8561" s="12">
        <f t="shared" si="665"/>
        <v>1</v>
      </c>
      <c r="H8561" s="12" t="b">
        <f t="shared" si="666"/>
        <v>1</v>
      </c>
      <c r="I8561" s="12" t="b">
        <f t="shared" si="667"/>
        <v>0</v>
      </c>
      <c r="J8561" s="12" t="b">
        <f t="shared" si="668"/>
        <v>0</v>
      </c>
      <c r="K8561" s="9" t="b">
        <f t="shared" si="669"/>
        <v>0</v>
      </c>
    </row>
    <row r="8562" spans="1:11" ht="15.75" customHeight="1" x14ac:dyDescent="0.15">
      <c r="A8562" t="s">
        <v>8516</v>
      </c>
      <c r="B8562" s="10">
        <v>8561</v>
      </c>
      <c r="C8562" s="39" t="s">
        <v>1</v>
      </c>
      <c r="D8562" s="40">
        <v>1</v>
      </c>
      <c r="E8562" s="40">
        <v>1</v>
      </c>
      <c r="F8562" s="11" t="s">
        <v>1</v>
      </c>
      <c r="G8562" s="12">
        <f t="shared" si="665"/>
        <v>1</v>
      </c>
      <c r="H8562" s="12" t="b">
        <f t="shared" si="666"/>
        <v>1</v>
      </c>
      <c r="I8562" s="12" t="b">
        <f t="shared" si="667"/>
        <v>0</v>
      </c>
      <c r="J8562" s="12" t="b">
        <f t="shared" si="668"/>
        <v>0</v>
      </c>
      <c r="K8562" s="9" t="b">
        <f t="shared" si="669"/>
        <v>0</v>
      </c>
    </row>
    <row r="8563" spans="1:11" ht="15.75" customHeight="1" x14ac:dyDescent="0.15">
      <c r="A8563" t="s">
        <v>8517</v>
      </c>
      <c r="B8563" s="10">
        <v>8562</v>
      </c>
      <c r="C8563" s="39" t="s">
        <v>1</v>
      </c>
      <c r="D8563" s="40">
        <v>1</v>
      </c>
      <c r="E8563" s="40">
        <v>1</v>
      </c>
      <c r="F8563" s="11" t="s">
        <v>1</v>
      </c>
      <c r="G8563" s="12">
        <f t="shared" si="665"/>
        <v>1</v>
      </c>
      <c r="H8563" s="12" t="b">
        <f t="shared" si="666"/>
        <v>1</v>
      </c>
      <c r="I8563" s="12" t="b">
        <f t="shared" si="667"/>
        <v>0</v>
      </c>
      <c r="J8563" s="12" t="b">
        <f t="shared" si="668"/>
        <v>0</v>
      </c>
      <c r="K8563" s="9" t="b">
        <f t="shared" si="669"/>
        <v>0</v>
      </c>
    </row>
    <row r="8564" spans="1:11" ht="15.75" customHeight="1" x14ac:dyDescent="0.15">
      <c r="A8564" t="s">
        <v>8518</v>
      </c>
      <c r="B8564" s="10">
        <v>8563</v>
      </c>
      <c r="C8564" s="39" t="s">
        <v>1</v>
      </c>
      <c r="D8564" s="40">
        <v>2</v>
      </c>
      <c r="E8564" s="40">
        <v>0</v>
      </c>
      <c r="F8564" s="11" t="s">
        <v>2</v>
      </c>
      <c r="G8564" s="12">
        <f t="shared" si="665"/>
        <v>0</v>
      </c>
      <c r="H8564" s="12" t="b">
        <f t="shared" si="666"/>
        <v>0</v>
      </c>
      <c r="I8564" s="12" t="b">
        <f t="shared" si="667"/>
        <v>1</v>
      </c>
      <c r="J8564" s="12" t="b">
        <f t="shared" si="668"/>
        <v>0</v>
      </c>
      <c r="K8564" s="9" t="b">
        <f t="shared" si="669"/>
        <v>0</v>
      </c>
    </row>
    <row r="8565" spans="1:11" ht="15.75" customHeight="1" x14ac:dyDescent="0.15">
      <c r="A8565" t="s">
        <v>8519</v>
      </c>
      <c r="B8565" s="10">
        <v>8564</v>
      </c>
      <c r="C8565" s="39" t="s">
        <v>2</v>
      </c>
      <c r="D8565" s="40">
        <v>0</v>
      </c>
      <c r="E8565" s="40">
        <v>2</v>
      </c>
      <c r="F8565" s="11" t="s">
        <v>2</v>
      </c>
      <c r="G8565" s="12">
        <f t="shared" si="665"/>
        <v>1</v>
      </c>
      <c r="H8565" s="12" t="b">
        <f t="shared" si="666"/>
        <v>0</v>
      </c>
      <c r="I8565" s="12" t="b">
        <f t="shared" si="667"/>
        <v>0</v>
      </c>
      <c r="J8565" s="12" t="b">
        <f t="shared" si="668"/>
        <v>1</v>
      </c>
      <c r="K8565" s="9" t="b">
        <f t="shared" si="669"/>
        <v>0</v>
      </c>
    </row>
    <row r="8566" spans="1:11" ht="15.75" customHeight="1" x14ac:dyDescent="0.15">
      <c r="A8566" t="s">
        <v>8520</v>
      </c>
      <c r="B8566" s="10">
        <v>8565</v>
      </c>
      <c r="C8566" s="39" t="s">
        <v>1</v>
      </c>
      <c r="D8566" s="40">
        <v>1</v>
      </c>
      <c r="E8566" s="40">
        <v>1</v>
      </c>
      <c r="F8566" s="11" t="s">
        <v>2</v>
      </c>
      <c r="G8566" s="12">
        <f t="shared" si="665"/>
        <v>0</v>
      </c>
      <c r="H8566" s="12" t="b">
        <f t="shared" si="666"/>
        <v>0</v>
      </c>
      <c r="I8566" s="12" t="b">
        <f t="shared" si="667"/>
        <v>1</v>
      </c>
      <c r="J8566" s="12" t="b">
        <f t="shared" si="668"/>
        <v>0</v>
      </c>
      <c r="K8566" s="9" t="b">
        <f t="shared" si="669"/>
        <v>0</v>
      </c>
    </row>
    <row r="8567" spans="1:11" ht="15.75" customHeight="1" x14ac:dyDescent="0.15">
      <c r="A8567" t="s">
        <v>8521</v>
      </c>
      <c r="B8567" s="10">
        <v>8566</v>
      </c>
      <c r="C8567" s="39" t="s">
        <v>1</v>
      </c>
      <c r="D8567" s="40">
        <v>2</v>
      </c>
      <c r="E8567" s="40">
        <v>0</v>
      </c>
      <c r="F8567" s="11" t="s">
        <v>1</v>
      </c>
      <c r="G8567" s="12">
        <f t="shared" si="665"/>
        <v>1</v>
      </c>
      <c r="H8567" s="12" t="b">
        <f t="shared" si="666"/>
        <v>1</v>
      </c>
      <c r="I8567" s="12" t="b">
        <f t="shared" si="667"/>
        <v>0</v>
      </c>
      <c r="J8567" s="12" t="b">
        <f t="shared" si="668"/>
        <v>0</v>
      </c>
      <c r="K8567" s="9" t="b">
        <f t="shared" si="669"/>
        <v>0</v>
      </c>
    </row>
    <row r="8568" spans="1:11" ht="15.75" customHeight="1" x14ac:dyDescent="0.15">
      <c r="A8568" t="s">
        <v>8522</v>
      </c>
      <c r="B8568" s="10">
        <v>8567</v>
      </c>
      <c r="C8568" s="39" t="s">
        <v>2</v>
      </c>
      <c r="D8568" s="40">
        <v>0</v>
      </c>
      <c r="E8568" s="40">
        <v>2</v>
      </c>
      <c r="F8568" s="11" t="s">
        <v>2</v>
      </c>
      <c r="G8568" s="12">
        <f t="shared" si="665"/>
        <v>1</v>
      </c>
      <c r="H8568" s="12" t="b">
        <f t="shared" si="666"/>
        <v>0</v>
      </c>
      <c r="I8568" s="12" t="b">
        <f t="shared" si="667"/>
        <v>0</v>
      </c>
      <c r="J8568" s="12" t="b">
        <f t="shared" si="668"/>
        <v>1</v>
      </c>
      <c r="K8568" s="9" t="b">
        <f t="shared" si="669"/>
        <v>0</v>
      </c>
    </row>
    <row r="8569" spans="1:11" ht="15.75" customHeight="1" x14ac:dyDescent="0.15">
      <c r="A8569" t="s">
        <v>8523</v>
      </c>
      <c r="B8569" s="10">
        <v>8568</v>
      </c>
      <c r="C8569" s="39" t="s">
        <v>1</v>
      </c>
      <c r="D8569" s="40">
        <v>1</v>
      </c>
      <c r="E8569" s="40">
        <v>1</v>
      </c>
      <c r="F8569" s="11" t="s">
        <v>1</v>
      </c>
      <c r="G8569" s="12">
        <f t="shared" si="665"/>
        <v>1</v>
      </c>
      <c r="H8569" s="12" t="b">
        <f t="shared" si="666"/>
        <v>1</v>
      </c>
      <c r="I8569" s="12" t="b">
        <f t="shared" si="667"/>
        <v>0</v>
      </c>
      <c r="J8569" s="12" t="b">
        <f t="shared" si="668"/>
        <v>0</v>
      </c>
      <c r="K8569" s="9" t="b">
        <f t="shared" si="669"/>
        <v>0</v>
      </c>
    </row>
    <row r="8570" spans="1:11" ht="15.75" customHeight="1" x14ac:dyDescent="0.15">
      <c r="A8570" t="s">
        <v>8524</v>
      </c>
      <c r="B8570" s="10">
        <v>8569</v>
      </c>
      <c r="C8570" s="39" t="s">
        <v>1</v>
      </c>
      <c r="D8570" s="40">
        <v>0</v>
      </c>
      <c r="E8570" s="40">
        <v>0</v>
      </c>
      <c r="F8570" s="11" t="s">
        <v>1</v>
      </c>
      <c r="G8570" s="12">
        <f t="shared" si="665"/>
        <v>1</v>
      </c>
      <c r="H8570" s="12" t="b">
        <f t="shared" si="666"/>
        <v>1</v>
      </c>
      <c r="I8570" s="12" t="b">
        <f t="shared" si="667"/>
        <v>0</v>
      </c>
      <c r="J8570" s="12" t="b">
        <f t="shared" si="668"/>
        <v>0</v>
      </c>
      <c r="K8570" s="9" t="b">
        <f t="shared" si="669"/>
        <v>0</v>
      </c>
    </row>
    <row r="8571" spans="1:11" ht="15.75" customHeight="1" x14ac:dyDescent="0.15">
      <c r="A8571" t="s">
        <v>8525</v>
      </c>
      <c r="B8571" s="10">
        <v>8570</v>
      </c>
      <c r="C8571" s="39" t="s">
        <v>1</v>
      </c>
      <c r="D8571" s="40">
        <v>2</v>
      </c>
      <c r="E8571" s="40">
        <v>0</v>
      </c>
      <c r="F8571" s="11" t="s">
        <v>1</v>
      </c>
      <c r="G8571" s="12">
        <f t="shared" si="665"/>
        <v>1</v>
      </c>
      <c r="H8571" s="12" t="b">
        <f t="shared" si="666"/>
        <v>1</v>
      </c>
      <c r="I8571" s="12" t="b">
        <f t="shared" si="667"/>
        <v>0</v>
      </c>
      <c r="J8571" s="12" t="b">
        <f t="shared" si="668"/>
        <v>0</v>
      </c>
      <c r="K8571" s="9" t="b">
        <f t="shared" si="669"/>
        <v>0</v>
      </c>
    </row>
    <row r="8572" spans="1:11" ht="15.75" customHeight="1" x14ac:dyDescent="0.15">
      <c r="A8572" t="s">
        <v>8526</v>
      </c>
      <c r="B8572" s="10">
        <v>8571</v>
      </c>
      <c r="C8572" s="39" t="s">
        <v>1</v>
      </c>
      <c r="D8572" s="40">
        <v>1</v>
      </c>
      <c r="E8572" s="40">
        <v>1</v>
      </c>
      <c r="F8572" s="11" t="s">
        <v>1</v>
      </c>
      <c r="G8572" s="12">
        <f t="shared" si="665"/>
        <v>1</v>
      </c>
      <c r="H8572" s="12" t="b">
        <f t="shared" si="666"/>
        <v>1</v>
      </c>
      <c r="I8572" s="12" t="b">
        <f t="shared" si="667"/>
        <v>0</v>
      </c>
      <c r="J8572" s="12" t="b">
        <f t="shared" si="668"/>
        <v>0</v>
      </c>
      <c r="K8572" s="9" t="b">
        <f t="shared" si="669"/>
        <v>0</v>
      </c>
    </row>
    <row r="8573" spans="1:11" ht="15.75" customHeight="1" x14ac:dyDescent="0.15">
      <c r="A8573" t="s">
        <v>8527</v>
      </c>
      <c r="B8573" s="10">
        <v>8572</v>
      </c>
      <c r="C8573" s="39" t="s">
        <v>1</v>
      </c>
      <c r="D8573" s="40">
        <v>2</v>
      </c>
      <c r="E8573" s="40">
        <v>0</v>
      </c>
      <c r="F8573" s="11" t="s">
        <v>2</v>
      </c>
      <c r="G8573" s="12">
        <f t="shared" si="665"/>
        <v>0</v>
      </c>
      <c r="H8573" s="12" t="b">
        <f t="shared" si="666"/>
        <v>0</v>
      </c>
      <c r="I8573" s="12" t="b">
        <f t="shared" si="667"/>
        <v>1</v>
      </c>
      <c r="J8573" s="12" t="b">
        <f t="shared" si="668"/>
        <v>0</v>
      </c>
      <c r="K8573" s="9" t="b">
        <f t="shared" si="669"/>
        <v>0</v>
      </c>
    </row>
    <row r="8574" spans="1:11" ht="15.75" customHeight="1" x14ac:dyDescent="0.15">
      <c r="A8574" t="s">
        <v>8528</v>
      </c>
      <c r="B8574" s="10">
        <v>8573</v>
      </c>
      <c r="C8574" s="39" t="s">
        <v>1</v>
      </c>
      <c r="D8574" s="40">
        <v>1</v>
      </c>
      <c r="E8574" s="40">
        <v>1</v>
      </c>
      <c r="F8574" s="11" t="s">
        <v>1</v>
      </c>
      <c r="G8574" s="12">
        <f t="shared" si="665"/>
        <v>1</v>
      </c>
      <c r="H8574" s="12" t="b">
        <f t="shared" si="666"/>
        <v>1</v>
      </c>
      <c r="I8574" s="12" t="b">
        <f t="shared" si="667"/>
        <v>0</v>
      </c>
      <c r="J8574" s="12" t="b">
        <f t="shared" si="668"/>
        <v>0</v>
      </c>
      <c r="K8574" s="9" t="b">
        <f t="shared" si="669"/>
        <v>0</v>
      </c>
    </row>
    <row r="8575" spans="1:11" ht="15.75" customHeight="1" x14ac:dyDescent="0.15">
      <c r="A8575" t="s">
        <v>8529</v>
      </c>
      <c r="B8575" s="10">
        <v>8574</v>
      </c>
      <c r="C8575" s="39" t="s">
        <v>1</v>
      </c>
      <c r="D8575" s="40">
        <v>1</v>
      </c>
      <c r="E8575" s="40">
        <v>1</v>
      </c>
      <c r="F8575" s="11" t="s">
        <v>1</v>
      </c>
      <c r="G8575" s="12">
        <f t="shared" si="665"/>
        <v>1</v>
      </c>
      <c r="H8575" s="12" t="b">
        <f t="shared" si="666"/>
        <v>1</v>
      </c>
      <c r="I8575" s="12" t="b">
        <f t="shared" si="667"/>
        <v>0</v>
      </c>
      <c r="J8575" s="12" t="b">
        <f t="shared" si="668"/>
        <v>0</v>
      </c>
      <c r="K8575" s="9" t="b">
        <f t="shared" si="669"/>
        <v>0</v>
      </c>
    </row>
    <row r="8576" spans="1:11" ht="15.75" customHeight="1" x14ac:dyDescent="0.15">
      <c r="A8576" t="s">
        <v>8530</v>
      </c>
      <c r="B8576" s="10">
        <v>8575</v>
      </c>
      <c r="C8576" s="39" t="s">
        <v>1</v>
      </c>
      <c r="D8576" s="40">
        <v>2</v>
      </c>
      <c r="E8576" s="40">
        <v>0</v>
      </c>
      <c r="F8576" s="11" t="s">
        <v>1</v>
      </c>
      <c r="G8576" s="12">
        <f t="shared" si="665"/>
        <v>1</v>
      </c>
      <c r="H8576" s="12" t="b">
        <f t="shared" si="666"/>
        <v>1</v>
      </c>
      <c r="I8576" s="12" t="b">
        <f t="shared" si="667"/>
        <v>0</v>
      </c>
      <c r="J8576" s="12" t="b">
        <f t="shared" si="668"/>
        <v>0</v>
      </c>
      <c r="K8576" s="9" t="b">
        <f t="shared" si="669"/>
        <v>0</v>
      </c>
    </row>
    <row r="8577" spans="1:11" ht="15.75" customHeight="1" x14ac:dyDescent="0.15">
      <c r="A8577" t="s">
        <v>188</v>
      </c>
      <c r="B8577" s="10">
        <v>8576</v>
      </c>
      <c r="C8577" s="39" t="s">
        <v>1</v>
      </c>
      <c r="D8577" s="40">
        <v>0</v>
      </c>
      <c r="E8577" s="40">
        <v>0</v>
      </c>
      <c r="F8577" s="11" t="s">
        <v>1</v>
      </c>
      <c r="G8577" s="12">
        <f t="shared" si="665"/>
        <v>1</v>
      </c>
      <c r="H8577" s="12" t="b">
        <f t="shared" si="666"/>
        <v>1</v>
      </c>
      <c r="I8577" s="12" t="b">
        <f t="shared" si="667"/>
        <v>0</v>
      </c>
      <c r="J8577" s="12" t="b">
        <f t="shared" si="668"/>
        <v>0</v>
      </c>
      <c r="K8577" s="9" t="b">
        <f t="shared" si="669"/>
        <v>0</v>
      </c>
    </row>
    <row r="8578" spans="1:11" ht="15.75" customHeight="1" x14ac:dyDescent="0.15">
      <c r="A8578" t="s">
        <v>8531</v>
      </c>
      <c r="B8578" s="10">
        <v>8577</v>
      </c>
      <c r="C8578" s="39" t="s">
        <v>1</v>
      </c>
      <c r="D8578" s="40">
        <v>2</v>
      </c>
      <c r="E8578" s="40">
        <v>0</v>
      </c>
      <c r="F8578" s="11" t="s">
        <v>1</v>
      </c>
      <c r="G8578" s="12">
        <f t="shared" si="665"/>
        <v>1</v>
      </c>
      <c r="H8578" s="12" t="b">
        <f t="shared" si="666"/>
        <v>1</v>
      </c>
      <c r="I8578" s="12" t="b">
        <f t="shared" si="667"/>
        <v>0</v>
      </c>
      <c r="J8578" s="12" t="b">
        <f t="shared" si="668"/>
        <v>0</v>
      </c>
      <c r="K8578" s="9" t="b">
        <f t="shared" si="669"/>
        <v>0</v>
      </c>
    </row>
    <row r="8579" spans="1:11" ht="15.75" customHeight="1" x14ac:dyDescent="0.15">
      <c r="A8579" t="s">
        <v>8532</v>
      </c>
      <c r="B8579" s="10">
        <v>8578</v>
      </c>
      <c r="C8579" s="39" t="s">
        <v>1</v>
      </c>
      <c r="D8579" s="40">
        <v>1</v>
      </c>
      <c r="E8579" s="40">
        <v>1</v>
      </c>
      <c r="F8579" s="11" t="s">
        <v>1</v>
      </c>
      <c r="G8579" s="12">
        <f t="shared" si="665"/>
        <v>1</v>
      </c>
      <c r="H8579" s="12" t="b">
        <f t="shared" si="666"/>
        <v>1</v>
      </c>
      <c r="I8579" s="12" t="b">
        <f t="shared" si="667"/>
        <v>0</v>
      </c>
      <c r="J8579" s="12" t="b">
        <f t="shared" si="668"/>
        <v>0</v>
      </c>
      <c r="K8579" s="9" t="b">
        <f t="shared" si="669"/>
        <v>0</v>
      </c>
    </row>
    <row r="8580" spans="1:11" ht="15.75" customHeight="1" x14ac:dyDescent="0.15">
      <c r="A8580" t="s">
        <v>8533</v>
      </c>
      <c r="B8580" s="10">
        <v>8579</v>
      </c>
      <c r="C8580" s="39" t="s">
        <v>1</v>
      </c>
      <c r="D8580" s="40">
        <v>2</v>
      </c>
      <c r="E8580" s="40">
        <v>0</v>
      </c>
      <c r="F8580" s="11" t="s">
        <v>1</v>
      </c>
      <c r="G8580" s="12">
        <f t="shared" si="665"/>
        <v>1</v>
      </c>
      <c r="H8580" s="12" t="b">
        <f t="shared" si="666"/>
        <v>1</v>
      </c>
      <c r="I8580" s="12" t="b">
        <f t="shared" si="667"/>
        <v>0</v>
      </c>
      <c r="J8580" s="12" t="b">
        <f t="shared" si="668"/>
        <v>0</v>
      </c>
      <c r="K8580" s="9" t="b">
        <f t="shared" si="669"/>
        <v>0</v>
      </c>
    </row>
    <row r="8581" spans="1:11" ht="15.75" customHeight="1" x14ac:dyDescent="0.15">
      <c r="A8581" t="s">
        <v>8534</v>
      </c>
      <c r="B8581" s="10">
        <v>8580</v>
      </c>
      <c r="C8581" s="39" t="s">
        <v>1</v>
      </c>
      <c r="D8581" s="40">
        <v>2</v>
      </c>
      <c r="E8581" s="40">
        <v>0</v>
      </c>
      <c r="F8581" s="11" t="s">
        <v>1</v>
      </c>
      <c r="G8581" s="12">
        <f t="shared" ref="G8581:G8644" si="670">IF(C8581=F8581,1,0)</f>
        <v>1</v>
      </c>
      <c r="H8581" s="12" t="b">
        <f t="shared" ref="H8581:H8644" si="671">AND(C8581="incels",F8581="incels")</f>
        <v>1</v>
      </c>
      <c r="I8581" s="12" t="b">
        <f t="shared" ref="I8581:I8644" si="672">AND(C8581="incels",F8581="neutre")</f>
        <v>0</v>
      </c>
      <c r="J8581" s="12" t="b">
        <f t="shared" ref="J8581:J8644" si="673">AND(C8581="neutre",F8581="neutre")</f>
        <v>0</v>
      </c>
      <c r="K8581" s="9" t="b">
        <f t="shared" ref="K8581:K8644" si="674">AND(C8581="neutre",F8581="incels")</f>
        <v>0</v>
      </c>
    </row>
    <row r="8582" spans="1:11" ht="15.75" customHeight="1" x14ac:dyDescent="0.15">
      <c r="A8582" t="s">
        <v>8535</v>
      </c>
      <c r="B8582" s="10">
        <v>8581</v>
      </c>
      <c r="C8582" s="39" t="s">
        <v>1</v>
      </c>
      <c r="D8582" s="40">
        <v>1</v>
      </c>
      <c r="E8582" s="40">
        <v>1</v>
      </c>
      <c r="F8582" s="11" t="s">
        <v>1</v>
      </c>
      <c r="G8582" s="12">
        <f t="shared" si="670"/>
        <v>1</v>
      </c>
      <c r="H8582" s="12" t="b">
        <f t="shared" si="671"/>
        <v>1</v>
      </c>
      <c r="I8582" s="12" t="b">
        <f t="shared" si="672"/>
        <v>0</v>
      </c>
      <c r="J8582" s="12" t="b">
        <f t="shared" si="673"/>
        <v>0</v>
      </c>
      <c r="K8582" s="9" t="b">
        <f t="shared" si="674"/>
        <v>0</v>
      </c>
    </row>
    <row r="8583" spans="1:11" ht="15.75" customHeight="1" x14ac:dyDescent="0.15">
      <c r="A8583" t="s">
        <v>8536</v>
      </c>
      <c r="B8583" s="10">
        <v>8582</v>
      </c>
      <c r="C8583" s="39" t="s">
        <v>1</v>
      </c>
      <c r="D8583" s="40">
        <v>1</v>
      </c>
      <c r="E8583" s="40">
        <v>1</v>
      </c>
      <c r="F8583" s="11" t="s">
        <v>2</v>
      </c>
      <c r="G8583" s="12">
        <f t="shared" si="670"/>
        <v>0</v>
      </c>
      <c r="H8583" s="12" t="b">
        <f t="shared" si="671"/>
        <v>0</v>
      </c>
      <c r="I8583" s="12" t="b">
        <f t="shared" si="672"/>
        <v>1</v>
      </c>
      <c r="J8583" s="12" t="b">
        <f t="shared" si="673"/>
        <v>0</v>
      </c>
      <c r="K8583" s="9" t="b">
        <f t="shared" si="674"/>
        <v>0</v>
      </c>
    </row>
    <row r="8584" spans="1:11" ht="15.75" customHeight="1" x14ac:dyDescent="0.15">
      <c r="A8584" t="s">
        <v>8537</v>
      </c>
      <c r="B8584" s="10">
        <v>8583</v>
      </c>
      <c r="C8584" s="39" t="s">
        <v>1</v>
      </c>
      <c r="D8584" s="40">
        <v>1</v>
      </c>
      <c r="E8584" s="40">
        <v>1</v>
      </c>
      <c r="F8584" s="11" t="s">
        <v>1</v>
      </c>
      <c r="G8584" s="12">
        <f t="shared" si="670"/>
        <v>1</v>
      </c>
      <c r="H8584" s="12" t="b">
        <f t="shared" si="671"/>
        <v>1</v>
      </c>
      <c r="I8584" s="12" t="b">
        <f t="shared" si="672"/>
        <v>0</v>
      </c>
      <c r="J8584" s="12" t="b">
        <f t="shared" si="673"/>
        <v>0</v>
      </c>
      <c r="K8584" s="9" t="b">
        <f t="shared" si="674"/>
        <v>0</v>
      </c>
    </row>
    <row r="8585" spans="1:11" ht="15.75" customHeight="1" x14ac:dyDescent="0.15">
      <c r="A8585" t="s">
        <v>8538</v>
      </c>
      <c r="B8585" s="10">
        <v>8584</v>
      </c>
      <c r="C8585" s="39" t="s">
        <v>1</v>
      </c>
      <c r="D8585" s="40">
        <v>2</v>
      </c>
      <c r="E8585" s="40">
        <v>0</v>
      </c>
      <c r="F8585" s="11" t="s">
        <v>1</v>
      </c>
      <c r="G8585" s="12">
        <f t="shared" si="670"/>
        <v>1</v>
      </c>
      <c r="H8585" s="12" t="b">
        <f t="shared" si="671"/>
        <v>1</v>
      </c>
      <c r="I8585" s="12" t="b">
        <f t="shared" si="672"/>
        <v>0</v>
      </c>
      <c r="J8585" s="12" t="b">
        <f t="shared" si="673"/>
        <v>0</v>
      </c>
      <c r="K8585" s="9" t="b">
        <f t="shared" si="674"/>
        <v>0</v>
      </c>
    </row>
    <row r="8586" spans="1:11" ht="15.75" customHeight="1" x14ac:dyDescent="0.15">
      <c r="A8586" t="s">
        <v>8539</v>
      </c>
      <c r="B8586" s="10">
        <v>8585</v>
      </c>
      <c r="C8586" s="39" t="s">
        <v>1</v>
      </c>
      <c r="D8586" s="40">
        <v>2</v>
      </c>
      <c r="E8586" s="40">
        <v>0</v>
      </c>
      <c r="F8586" s="11" t="s">
        <v>1</v>
      </c>
      <c r="G8586" s="12">
        <f t="shared" si="670"/>
        <v>1</v>
      </c>
      <c r="H8586" s="12" t="b">
        <f t="shared" si="671"/>
        <v>1</v>
      </c>
      <c r="I8586" s="12" t="b">
        <f t="shared" si="672"/>
        <v>0</v>
      </c>
      <c r="J8586" s="12" t="b">
        <f t="shared" si="673"/>
        <v>0</v>
      </c>
      <c r="K8586" s="9" t="b">
        <f t="shared" si="674"/>
        <v>0</v>
      </c>
    </row>
    <row r="8587" spans="1:11" ht="15.75" customHeight="1" x14ac:dyDescent="0.15">
      <c r="A8587" t="s">
        <v>8540</v>
      </c>
      <c r="B8587" s="10">
        <v>8586</v>
      </c>
      <c r="C8587" s="39" t="s">
        <v>1</v>
      </c>
      <c r="D8587" s="40">
        <v>2</v>
      </c>
      <c r="E8587" s="40">
        <v>0</v>
      </c>
      <c r="F8587" s="11" t="s">
        <v>1</v>
      </c>
      <c r="G8587" s="12">
        <f t="shared" si="670"/>
        <v>1</v>
      </c>
      <c r="H8587" s="12" t="b">
        <f t="shared" si="671"/>
        <v>1</v>
      </c>
      <c r="I8587" s="12" t="b">
        <f t="shared" si="672"/>
        <v>0</v>
      </c>
      <c r="J8587" s="12" t="b">
        <f t="shared" si="673"/>
        <v>0</v>
      </c>
      <c r="K8587" s="9" t="b">
        <f t="shared" si="674"/>
        <v>0</v>
      </c>
    </row>
    <row r="8588" spans="1:11" ht="15.75" customHeight="1" x14ac:dyDescent="0.15">
      <c r="A8588" t="s">
        <v>8541</v>
      </c>
      <c r="B8588" s="10">
        <v>8587</v>
      </c>
      <c r="C8588" s="39" t="s">
        <v>1</v>
      </c>
      <c r="D8588" s="40">
        <v>2</v>
      </c>
      <c r="E8588" s="40">
        <v>0</v>
      </c>
      <c r="F8588" s="11" t="s">
        <v>1</v>
      </c>
      <c r="G8588" s="12">
        <f t="shared" si="670"/>
        <v>1</v>
      </c>
      <c r="H8588" s="12" t="b">
        <f t="shared" si="671"/>
        <v>1</v>
      </c>
      <c r="I8588" s="12" t="b">
        <f t="shared" si="672"/>
        <v>0</v>
      </c>
      <c r="J8588" s="12" t="b">
        <f t="shared" si="673"/>
        <v>0</v>
      </c>
      <c r="K8588" s="9" t="b">
        <f t="shared" si="674"/>
        <v>0</v>
      </c>
    </row>
    <row r="8589" spans="1:11" ht="15.75" customHeight="1" x14ac:dyDescent="0.15">
      <c r="A8589" t="s">
        <v>8542</v>
      </c>
      <c r="B8589" s="10">
        <v>8588</v>
      </c>
      <c r="C8589" s="39" t="s">
        <v>1</v>
      </c>
      <c r="D8589" s="40">
        <v>2</v>
      </c>
      <c r="E8589" s="40">
        <v>0</v>
      </c>
      <c r="F8589" s="11" t="s">
        <v>2</v>
      </c>
      <c r="G8589" s="12">
        <f t="shared" si="670"/>
        <v>0</v>
      </c>
      <c r="H8589" s="12" t="b">
        <f t="shared" si="671"/>
        <v>0</v>
      </c>
      <c r="I8589" s="12" t="b">
        <f t="shared" si="672"/>
        <v>1</v>
      </c>
      <c r="J8589" s="12" t="b">
        <f t="shared" si="673"/>
        <v>0</v>
      </c>
      <c r="K8589" s="9" t="b">
        <f t="shared" si="674"/>
        <v>0</v>
      </c>
    </row>
    <row r="8590" spans="1:11" ht="15.75" customHeight="1" x14ac:dyDescent="0.15">
      <c r="A8590" t="s">
        <v>8543</v>
      </c>
      <c r="B8590" s="10">
        <v>8589</v>
      </c>
      <c r="C8590" s="39" t="s">
        <v>1</v>
      </c>
      <c r="D8590" s="40">
        <v>1</v>
      </c>
      <c r="E8590" s="40">
        <v>1</v>
      </c>
      <c r="F8590" s="11" t="s">
        <v>1</v>
      </c>
      <c r="G8590" s="12">
        <f t="shared" si="670"/>
        <v>1</v>
      </c>
      <c r="H8590" s="12" t="b">
        <f t="shared" si="671"/>
        <v>1</v>
      </c>
      <c r="I8590" s="12" t="b">
        <f t="shared" si="672"/>
        <v>0</v>
      </c>
      <c r="J8590" s="12" t="b">
        <f t="shared" si="673"/>
        <v>0</v>
      </c>
      <c r="K8590" s="9" t="b">
        <f t="shared" si="674"/>
        <v>0</v>
      </c>
    </row>
    <row r="8591" spans="1:11" ht="15.75" customHeight="1" x14ac:dyDescent="0.15">
      <c r="A8591" t="s">
        <v>8544</v>
      </c>
      <c r="B8591" s="10">
        <v>8590</v>
      </c>
      <c r="C8591" s="39" t="s">
        <v>1</v>
      </c>
      <c r="D8591" s="40">
        <v>2</v>
      </c>
      <c r="E8591" s="40">
        <v>0</v>
      </c>
      <c r="F8591" s="11" t="s">
        <v>1</v>
      </c>
      <c r="G8591" s="12">
        <f t="shared" si="670"/>
        <v>1</v>
      </c>
      <c r="H8591" s="12" t="b">
        <f t="shared" si="671"/>
        <v>1</v>
      </c>
      <c r="I8591" s="12" t="b">
        <f t="shared" si="672"/>
        <v>0</v>
      </c>
      <c r="J8591" s="12" t="b">
        <f t="shared" si="673"/>
        <v>0</v>
      </c>
      <c r="K8591" s="9" t="b">
        <f t="shared" si="674"/>
        <v>0</v>
      </c>
    </row>
    <row r="8592" spans="1:11" ht="15.75" customHeight="1" x14ac:dyDescent="0.15">
      <c r="A8592" t="s">
        <v>8545</v>
      </c>
      <c r="B8592" s="10">
        <v>8591</v>
      </c>
      <c r="C8592" s="39" t="s">
        <v>1</v>
      </c>
      <c r="D8592" s="40">
        <v>1</v>
      </c>
      <c r="E8592" s="40">
        <v>1</v>
      </c>
      <c r="F8592" s="11" t="s">
        <v>1</v>
      </c>
      <c r="G8592" s="12">
        <f t="shared" si="670"/>
        <v>1</v>
      </c>
      <c r="H8592" s="12" t="b">
        <f t="shared" si="671"/>
        <v>1</v>
      </c>
      <c r="I8592" s="12" t="b">
        <f t="shared" si="672"/>
        <v>0</v>
      </c>
      <c r="J8592" s="12" t="b">
        <f t="shared" si="673"/>
        <v>0</v>
      </c>
      <c r="K8592" s="9" t="b">
        <f t="shared" si="674"/>
        <v>0</v>
      </c>
    </row>
    <row r="8593" spans="1:11" ht="15.75" customHeight="1" x14ac:dyDescent="0.15">
      <c r="A8593" t="s">
        <v>8546</v>
      </c>
      <c r="B8593" s="10">
        <v>8592</v>
      </c>
      <c r="C8593" s="39" t="s">
        <v>1</v>
      </c>
      <c r="D8593" s="40">
        <v>2</v>
      </c>
      <c r="E8593" s="40">
        <v>0</v>
      </c>
      <c r="F8593" s="11" t="s">
        <v>2</v>
      </c>
      <c r="G8593" s="12">
        <f t="shared" si="670"/>
        <v>0</v>
      </c>
      <c r="H8593" s="12" t="b">
        <f t="shared" si="671"/>
        <v>0</v>
      </c>
      <c r="I8593" s="12" t="b">
        <f t="shared" si="672"/>
        <v>1</v>
      </c>
      <c r="J8593" s="12" t="b">
        <f t="shared" si="673"/>
        <v>0</v>
      </c>
      <c r="K8593" s="9" t="b">
        <f t="shared" si="674"/>
        <v>0</v>
      </c>
    </row>
    <row r="8594" spans="1:11" ht="15.75" customHeight="1" x14ac:dyDescent="0.15">
      <c r="A8594" t="s">
        <v>8547</v>
      </c>
      <c r="B8594" s="10">
        <v>8593</v>
      </c>
      <c r="C8594" s="39" t="s">
        <v>1</v>
      </c>
      <c r="D8594" s="40">
        <v>2</v>
      </c>
      <c r="E8594" s="40">
        <v>0</v>
      </c>
      <c r="F8594" s="11" t="s">
        <v>1</v>
      </c>
      <c r="G8594" s="12">
        <f t="shared" si="670"/>
        <v>1</v>
      </c>
      <c r="H8594" s="12" t="b">
        <f t="shared" si="671"/>
        <v>1</v>
      </c>
      <c r="I8594" s="12" t="b">
        <f t="shared" si="672"/>
        <v>0</v>
      </c>
      <c r="J8594" s="12" t="b">
        <f t="shared" si="673"/>
        <v>0</v>
      </c>
      <c r="K8594" s="9" t="b">
        <f t="shared" si="674"/>
        <v>0</v>
      </c>
    </row>
    <row r="8595" spans="1:11" ht="15.75" customHeight="1" x14ac:dyDescent="0.15">
      <c r="A8595" t="s">
        <v>8548</v>
      </c>
      <c r="B8595" s="10">
        <v>8594</v>
      </c>
      <c r="C8595" s="39" t="s">
        <v>1</v>
      </c>
      <c r="D8595" s="40">
        <v>2</v>
      </c>
      <c r="E8595" s="40">
        <v>0</v>
      </c>
      <c r="F8595" s="11" t="s">
        <v>2</v>
      </c>
      <c r="G8595" s="12">
        <f t="shared" si="670"/>
        <v>0</v>
      </c>
      <c r="H8595" s="12" t="b">
        <f t="shared" si="671"/>
        <v>0</v>
      </c>
      <c r="I8595" s="12" t="b">
        <f t="shared" si="672"/>
        <v>1</v>
      </c>
      <c r="J8595" s="12" t="b">
        <f t="shared" si="673"/>
        <v>0</v>
      </c>
      <c r="K8595" s="9" t="b">
        <f t="shared" si="674"/>
        <v>0</v>
      </c>
    </row>
    <row r="8596" spans="1:11" ht="15.75" customHeight="1" x14ac:dyDescent="0.15">
      <c r="A8596" t="s">
        <v>8549</v>
      </c>
      <c r="B8596" s="10">
        <v>8595</v>
      </c>
      <c r="C8596" s="39" t="s">
        <v>1</v>
      </c>
      <c r="D8596" s="40">
        <v>1</v>
      </c>
      <c r="E8596" s="40">
        <v>1</v>
      </c>
      <c r="F8596" s="11" t="s">
        <v>2</v>
      </c>
      <c r="G8596" s="12">
        <f t="shared" si="670"/>
        <v>0</v>
      </c>
      <c r="H8596" s="12" t="b">
        <f t="shared" si="671"/>
        <v>0</v>
      </c>
      <c r="I8596" s="12" t="b">
        <f t="shared" si="672"/>
        <v>1</v>
      </c>
      <c r="J8596" s="12" t="b">
        <f t="shared" si="673"/>
        <v>0</v>
      </c>
      <c r="K8596" s="9" t="b">
        <f t="shared" si="674"/>
        <v>0</v>
      </c>
    </row>
    <row r="8597" spans="1:11" ht="15.75" customHeight="1" x14ac:dyDescent="0.15">
      <c r="A8597" t="s">
        <v>8550</v>
      </c>
      <c r="B8597" s="10">
        <v>8596</v>
      </c>
      <c r="C8597" s="39" t="s">
        <v>1</v>
      </c>
      <c r="D8597" s="40">
        <v>2</v>
      </c>
      <c r="E8597" s="40">
        <v>0</v>
      </c>
      <c r="F8597" s="11" t="s">
        <v>1</v>
      </c>
      <c r="G8597" s="12">
        <f t="shared" si="670"/>
        <v>1</v>
      </c>
      <c r="H8597" s="12" t="b">
        <f t="shared" si="671"/>
        <v>1</v>
      </c>
      <c r="I8597" s="12" t="b">
        <f t="shared" si="672"/>
        <v>0</v>
      </c>
      <c r="J8597" s="12" t="b">
        <f t="shared" si="673"/>
        <v>0</v>
      </c>
      <c r="K8597" s="9" t="b">
        <f t="shared" si="674"/>
        <v>0</v>
      </c>
    </row>
    <row r="8598" spans="1:11" ht="15.75" customHeight="1" x14ac:dyDescent="0.15">
      <c r="A8598" t="s">
        <v>8551</v>
      </c>
      <c r="B8598" s="10">
        <v>8597</v>
      </c>
      <c r="C8598" s="39" t="s">
        <v>1</v>
      </c>
      <c r="D8598" s="40">
        <v>0</v>
      </c>
      <c r="E8598" s="40">
        <v>0</v>
      </c>
      <c r="F8598" s="11" t="s">
        <v>2</v>
      </c>
      <c r="G8598" s="12">
        <f t="shared" si="670"/>
        <v>0</v>
      </c>
      <c r="H8598" s="12" t="b">
        <f t="shared" si="671"/>
        <v>0</v>
      </c>
      <c r="I8598" s="12" t="b">
        <f t="shared" si="672"/>
        <v>1</v>
      </c>
      <c r="J8598" s="12" t="b">
        <f t="shared" si="673"/>
        <v>0</v>
      </c>
      <c r="K8598" s="9" t="b">
        <f t="shared" si="674"/>
        <v>0</v>
      </c>
    </row>
    <row r="8599" spans="1:11" ht="15.75" customHeight="1" x14ac:dyDescent="0.15">
      <c r="A8599" t="s">
        <v>8552</v>
      </c>
      <c r="B8599" s="10">
        <v>8598</v>
      </c>
      <c r="C8599" s="39" t="s">
        <v>1</v>
      </c>
      <c r="D8599" s="40">
        <v>1</v>
      </c>
      <c r="E8599" s="40">
        <v>1</v>
      </c>
      <c r="F8599" s="11" t="s">
        <v>1</v>
      </c>
      <c r="G8599" s="12">
        <f t="shared" si="670"/>
        <v>1</v>
      </c>
      <c r="H8599" s="12" t="b">
        <f t="shared" si="671"/>
        <v>1</v>
      </c>
      <c r="I8599" s="12" t="b">
        <f t="shared" si="672"/>
        <v>0</v>
      </c>
      <c r="J8599" s="12" t="b">
        <f t="shared" si="673"/>
        <v>0</v>
      </c>
      <c r="K8599" s="9" t="b">
        <f t="shared" si="674"/>
        <v>0</v>
      </c>
    </row>
    <row r="8600" spans="1:11" ht="15.75" customHeight="1" x14ac:dyDescent="0.15">
      <c r="A8600" t="s">
        <v>8553</v>
      </c>
      <c r="B8600" s="10">
        <v>8599</v>
      </c>
      <c r="C8600" s="39" t="s">
        <v>1</v>
      </c>
      <c r="D8600" s="40">
        <v>0</v>
      </c>
      <c r="E8600" s="40">
        <v>0</v>
      </c>
      <c r="F8600" s="11" t="s">
        <v>2</v>
      </c>
      <c r="G8600" s="12">
        <f t="shared" si="670"/>
        <v>0</v>
      </c>
      <c r="H8600" s="12" t="b">
        <f t="shared" si="671"/>
        <v>0</v>
      </c>
      <c r="I8600" s="12" t="b">
        <f t="shared" si="672"/>
        <v>1</v>
      </c>
      <c r="J8600" s="12" t="b">
        <f t="shared" si="673"/>
        <v>0</v>
      </c>
      <c r="K8600" s="9" t="b">
        <f t="shared" si="674"/>
        <v>0</v>
      </c>
    </row>
    <row r="8601" spans="1:11" ht="15.75" customHeight="1" x14ac:dyDescent="0.15">
      <c r="A8601" t="s">
        <v>8554</v>
      </c>
      <c r="B8601" s="10">
        <v>8600</v>
      </c>
      <c r="C8601" s="39" t="s">
        <v>1</v>
      </c>
      <c r="D8601" s="40">
        <v>1</v>
      </c>
      <c r="E8601" s="40">
        <v>1</v>
      </c>
      <c r="F8601" s="11" t="s">
        <v>1</v>
      </c>
      <c r="G8601" s="12">
        <f t="shared" si="670"/>
        <v>1</v>
      </c>
      <c r="H8601" s="12" t="b">
        <f t="shared" si="671"/>
        <v>1</v>
      </c>
      <c r="I8601" s="12" t="b">
        <f t="shared" si="672"/>
        <v>0</v>
      </c>
      <c r="J8601" s="12" t="b">
        <f t="shared" si="673"/>
        <v>0</v>
      </c>
      <c r="K8601" s="9" t="b">
        <f t="shared" si="674"/>
        <v>0</v>
      </c>
    </row>
    <row r="8602" spans="1:11" ht="15.75" customHeight="1" x14ac:dyDescent="0.15">
      <c r="A8602" t="s">
        <v>8555</v>
      </c>
      <c r="B8602" s="10">
        <v>8601</v>
      </c>
      <c r="C8602" s="39" t="s">
        <v>1</v>
      </c>
      <c r="D8602" s="40">
        <v>1</v>
      </c>
      <c r="E8602" s="40">
        <v>1</v>
      </c>
      <c r="F8602" s="11" t="s">
        <v>1</v>
      </c>
      <c r="G8602" s="12">
        <f t="shared" si="670"/>
        <v>1</v>
      </c>
      <c r="H8602" s="12" t="b">
        <f t="shared" si="671"/>
        <v>1</v>
      </c>
      <c r="I8602" s="12" t="b">
        <f t="shared" si="672"/>
        <v>0</v>
      </c>
      <c r="J8602" s="12" t="b">
        <f t="shared" si="673"/>
        <v>0</v>
      </c>
      <c r="K8602" s="9" t="b">
        <f t="shared" si="674"/>
        <v>0</v>
      </c>
    </row>
    <row r="8603" spans="1:11" ht="15.75" customHeight="1" x14ac:dyDescent="0.15">
      <c r="A8603" t="s">
        <v>8556</v>
      </c>
      <c r="B8603" s="10">
        <v>8602</v>
      </c>
      <c r="C8603" s="39" t="s">
        <v>1</v>
      </c>
      <c r="D8603" s="40">
        <v>1</v>
      </c>
      <c r="E8603" s="40">
        <v>1</v>
      </c>
      <c r="F8603" s="11" t="s">
        <v>2</v>
      </c>
      <c r="G8603" s="12">
        <f t="shared" si="670"/>
        <v>0</v>
      </c>
      <c r="H8603" s="12" t="b">
        <f t="shared" si="671"/>
        <v>0</v>
      </c>
      <c r="I8603" s="12" t="b">
        <f t="shared" si="672"/>
        <v>1</v>
      </c>
      <c r="J8603" s="12" t="b">
        <f t="shared" si="673"/>
        <v>0</v>
      </c>
      <c r="K8603" s="9" t="b">
        <f t="shared" si="674"/>
        <v>0</v>
      </c>
    </row>
    <row r="8604" spans="1:11" ht="15.75" customHeight="1" x14ac:dyDescent="0.15">
      <c r="A8604" t="s">
        <v>8557</v>
      </c>
      <c r="B8604" s="10">
        <v>8603</v>
      </c>
      <c r="C8604" s="39" t="s">
        <v>1</v>
      </c>
      <c r="D8604" s="40">
        <v>1</v>
      </c>
      <c r="E8604" s="40">
        <v>1</v>
      </c>
      <c r="F8604" s="11" t="s">
        <v>1</v>
      </c>
      <c r="G8604" s="12">
        <f t="shared" si="670"/>
        <v>1</v>
      </c>
      <c r="H8604" s="12" t="b">
        <f t="shared" si="671"/>
        <v>1</v>
      </c>
      <c r="I8604" s="12" t="b">
        <f t="shared" si="672"/>
        <v>0</v>
      </c>
      <c r="J8604" s="12" t="b">
        <f t="shared" si="673"/>
        <v>0</v>
      </c>
      <c r="K8604" s="9" t="b">
        <f t="shared" si="674"/>
        <v>0</v>
      </c>
    </row>
    <row r="8605" spans="1:11" ht="15.75" customHeight="1" x14ac:dyDescent="0.15">
      <c r="A8605" t="s">
        <v>8558</v>
      </c>
      <c r="B8605" s="10">
        <v>8604</v>
      </c>
      <c r="C8605" s="39" t="s">
        <v>1</v>
      </c>
      <c r="D8605" s="40">
        <v>2</v>
      </c>
      <c r="E8605" s="40">
        <v>0</v>
      </c>
      <c r="F8605" s="11" t="s">
        <v>1</v>
      </c>
      <c r="G8605" s="12">
        <f t="shared" si="670"/>
        <v>1</v>
      </c>
      <c r="H8605" s="12" t="b">
        <f t="shared" si="671"/>
        <v>1</v>
      </c>
      <c r="I8605" s="12" t="b">
        <f t="shared" si="672"/>
        <v>0</v>
      </c>
      <c r="J8605" s="12" t="b">
        <f t="shared" si="673"/>
        <v>0</v>
      </c>
      <c r="K8605" s="9" t="b">
        <f t="shared" si="674"/>
        <v>0</v>
      </c>
    </row>
    <row r="8606" spans="1:11" ht="15.75" customHeight="1" x14ac:dyDescent="0.15">
      <c r="A8606" t="s">
        <v>8559</v>
      </c>
      <c r="B8606" s="10">
        <v>8605</v>
      </c>
      <c r="C8606" s="39" t="s">
        <v>1</v>
      </c>
      <c r="D8606" s="40">
        <v>1</v>
      </c>
      <c r="E8606" s="40">
        <v>1</v>
      </c>
      <c r="F8606" s="11" t="s">
        <v>2</v>
      </c>
      <c r="G8606" s="12">
        <f t="shared" si="670"/>
        <v>0</v>
      </c>
      <c r="H8606" s="12" t="b">
        <f t="shared" si="671"/>
        <v>0</v>
      </c>
      <c r="I8606" s="12" t="b">
        <f t="shared" si="672"/>
        <v>1</v>
      </c>
      <c r="J8606" s="12" t="b">
        <f t="shared" si="673"/>
        <v>0</v>
      </c>
      <c r="K8606" s="9" t="b">
        <f t="shared" si="674"/>
        <v>0</v>
      </c>
    </row>
    <row r="8607" spans="1:11" ht="15.75" customHeight="1" x14ac:dyDescent="0.15">
      <c r="A8607" t="s">
        <v>8560</v>
      </c>
      <c r="B8607" s="10">
        <v>8606</v>
      </c>
      <c r="C8607" s="39" t="s">
        <v>1</v>
      </c>
      <c r="D8607" s="40">
        <v>2</v>
      </c>
      <c r="E8607" s="40">
        <v>0</v>
      </c>
      <c r="F8607" s="11" t="s">
        <v>1</v>
      </c>
      <c r="G8607" s="12">
        <f t="shared" si="670"/>
        <v>1</v>
      </c>
      <c r="H8607" s="12" t="b">
        <f t="shared" si="671"/>
        <v>1</v>
      </c>
      <c r="I8607" s="12" t="b">
        <f t="shared" si="672"/>
        <v>0</v>
      </c>
      <c r="J8607" s="12" t="b">
        <f t="shared" si="673"/>
        <v>0</v>
      </c>
      <c r="K8607" s="9" t="b">
        <f t="shared" si="674"/>
        <v>0</v>
      </c>
    </row>
    <row r="8608" spans="1:11" ht="15.75" customHeight="1" x14ac:dyDescent="0.15">
      <c r="A8608" t="s">
        <v>8561</v>
      </c>
      <c r="B8608" s="10">
        <v>8607</v>
      </c>
      <c r="C8608" s="39" t="s">
        <v>1</v>
      </c>
      <c r="D8608" s="40">
        <v>2</v>
      </c>
      <c r="E8608" s="40">
        <v>0</v>
      </c>
      <c r="F8608" s="11" t="s">
        <v>2</v>
      </c>
      <c r="G8608" s="12">
        <f t="shared" si="670"/>
        <v>0</v>
      </c>
      <c r="H8608" s="12" t="b">
        <f t="shared" si="671"/>
        <v>0</v>
      </c>
      <c r="I8608" s="12" t="b">
        <f t="shared" si="672"/>
        <v>1</v>
      </c>
      <c r="J8608" s="12" t="b">
        <f t="shared" si="673"/>
        <v>0</v>
      </c>
      <c r="K8608" s="9" t="b">
        <f t="shared" si="674"/>
        <v>0</v>
      </c>
    </row>
    <row r="8609" spans="1:11" ht="15.75" customHeight="1" x14ac:dyDescent="0.15">
      <c r="A8609" t="s">
        <v>8562</v>
      </c>
      <c r="B8609" s="10">
        <v>8608</v>
      </c>
      <c r="C8609" s="39" t="s">
        <v>2</v>
      </c>
      <c r="D8609" s="40">
        <v>1</v>
      </c>
      <c r="E8609" s="40">
        <v>1</v>
      </c>
      <c r="F8609" s="11" t="s">
        <v>2</v>
      </c>
      <c r="G8609" s="12">
        <f t="shared" si="670"/>
        <v>1</v>
      </c>
      <c r="H8609" s="12" t="b">
        <f t="shared" si="671"/>
        <v>0</v>
      </c>
      <c r="I8609" s="12" t="b">
        <f t="shared" si="672"/>
        <v>0</v>
      </c>
      <c r="J8609" s="12" t="b">
        <f t="shared" si="673"/>
        <v>1</v>
      </c>
      <c r="K8609" s="9" t="b">
        <f t="shared" si="674"/>
        <v>0</v>
      </c>
    </row>
    <row r="8610" spans="1:11" ht="15.75" customHeight="1" x14ac:dyDescent="0.15">
      <c r="A8610" t="s">
        <v>8563</v>
      </c>
      <c r="B8610" s="10">
        <v>8609</v>
      </c>
      <c r="C8610" s="39" t="s">
        <v>1</v>
      </c>
      <c r="D8610" s="40">
        <v>2</v>
      </c>
      <c r="E8610" s="40">
        <v>0</v>
      </c>
      <c r="F8610" s="11" t="s">
        <v>1</v>
      </c>
      <c r="G8610" s="12">
        <f t="shared" si="670"/>
        <v>1</v>
      </c>
      <c r="H8610" s="12" t="b">
        <f t="shared" si="671"/>
        <v>1</v>
      </c>
      <c r="I8610" s="12" t="b">
        <f t="shared" si="672"/>
        <v>0</v>
      </c>
      <c r="J8610" s="12" t="b">
        <f t="shared" si="673"/>
        <v>0</v>
      </c>
      <c r="K8610" s="9" t="b">
        <f t="shared" si="674"/>
        <v>0</v>
      </c>
    </row>
    <row r="8611" spans="1:11" ht="15.75" customHeight="1" x14ac:dyDescent="0.15">
      <c r="A8611" t="s">
        <v>8564</v>
      </c>
      <c r="B8611" s="10">
        <v>8610</v>
      </c>
      <c r="C8611" s="39" t="s">
        <v>1</v>
      </c>
      <c r="D8611" s="40">
        <v>0</v>
      </c>
      <c r="E8611" s="40">
        <v>0</v>
      </c>
      <c r="F8611" s="11" t="s">
        <v>2</v>
      </c>
      <c r="G8611" s="12">
        <f t="shared" si="670"/>
        <v>0</v>
      </c>
      <c r="H8611" s="12" t="b">
        <f t="shared" si="671"/>
        <v>0</v>
      </c>
      <c r="I8611" s="12" t="b">
        <f t="shared" si="672"/>
        <v>1</v>
      </c>
      <c r="J8611" s="12" t="b">
        <f t="shared" si="673"/>
        <v>0</v>
      </c>
      <c r="K8611" s="9" t="b">
        <f t="shared" si="674"/>
        <v>0</v>
      </c>
    </row>
    <row r="8612" spans="1:11" ht="15.75" customHeight="1" x14ac:dyDescent="0.15">
      <c r="A8612" t="s">
        <v>8565</v>
      </c>
      <c r="B8612" s="10">
        <v>8611</v>
      </c>
      <c r="C8612" s="39" t="s">
        <v>1</v>
      </c>
      <c r="D8612" s="40">
        <v>1</v>
      </c>
      <c r="E8612" s="40">
        <v>1</v>
      </c>
      <c r="F8612" s="11" t="s">
        <v>1</v>
      </c>
      <c r="G8612" s="12">
        <f t="shared" si="670"/>
        <v>1</v>
      </c>
      <c r="H8612" s="12" t="b">
        <f t="shared" si="671"/>
        <v>1</v>
      </c>
      <c r="I8612" s="12" t="b">
        <f t="shared" si="672"/>
        <v>0</v>
      </c>
      <c r="J8612" s="12" t="b">
        <f t="shared" si="673"/>
        <v>0</v>
      </c>
      <c r="K8612" s="9" t="b">
        <f t="shared" si="674"/>
        <v>0</v>
      </c>
    </row>
    <row r="8613" spans="1:11" ht="15.75" customHeight="1" x14ac:dyDescent="0.15">
      <c r="A8613" t="s">
        <v>8566</v>
      </c>
      <c r="B8613" s="10">
        <v>8612</v>
      </c>
      <c r="C8613" s="39" t="s">
        <v>1</v>
      </c>
      <c r="D8613" s="40">
        <v>1</v>
      </c>
      <c r="E8613" s="40">
        <v>1</v>
      </c>
      <c r="F8613" s="11" t="s">
        <v>2</v>
      </c>
      <c r="G8613" s="12">
        <f t="shared" si="670"/>
        <v>0</v>
      </c>
      <c r="H8613" s="12" t="b">
        <f t="shared" si="671"/>
        <v>0</v>
      </c>
      <c r="I8613" s="12" t="b">
        <f t="shared" si="672"/>
        <v>1</v>
      </c>
      <c r="J8613" s="12" t="b">
        <f t="shared" si="673"/>
        <v>0</v>
      </c>
      <c r="K8613" s="9" t="b">
        <f t="shared" si="674"/>
        <v>0</v>
      </c>
    </row>
    <row r="8614" spans="1:11" ht="15.75" customHeight="1" x14ac:dyDescent="0.15">
      <c r="A8614" t="s">
        <v>8567</v>
      </c>
      <c r="B8614" s="10">
        <v>8613</v>
      </c>
      <c r="C8614" s="39" t="s">
        <v>1</v>
      </c>
      <c r="D8614" s="40">
        <v>2</v>
      </c>
      <c r="E8614" s="40">
        <v>0</v>
      </c>
      <c r="F8614" s="11" t="s">
        <v>1</v>
      </c>
      <c r="G8614" s="12">
        <f t="shared" si="670"/>
        <v>1</v>
      </c>
      <c r="H8614" s="12" t="b">
        <f t="shared" si="671"/>
        <v>1</v>
      </c>
      <c r="I8614" s="12" t="b">
        <f t="shared" si="672"/>
        <v>0</v>
      </c>
      <c r="J8614" s="12" t="b">
        <f t="shared" si="673"/>
        <v>0</v>
      </c>
      <c r="K8614" s="9" t="b">
        <f t="shared" si="674"/>
        <v>0</v>
      </c>
    </row>
    <row r="8615" spans="1:11" ht="15.75" customHeight="1" x14ac:dyDescent="0.15">
      <c r="A8615" t="s">
        <v>8568</v>
      </c>
      <c r="B8615" s="10">
        <v>8614</v>
      </c>
      <c r="C8615" s="39" t="s">
        <v>1</v>
      </c>
      <c r="D8615" s="40">
        <v>2</v>
      </c>
      <c r="E8615" s="40">
        <v>0</v>
      </c>
      <c r="F8615" s="11" t="s">
        <v>1</v>
      </c>
      <c r="G8615" s="12">
        <f t="shared" si="670"/>
        <v>1</v>
      </c>
      <c r="H8615" s="12" t="b">
        <f t="shared" si="671"/>
        <v>1</v>
      </c>
      <c r="I8615" s="12" t="b">
        <f t="shared" si="672"/>
        <v>0</v>
      </c>
      <c r="J8615" s="12" t="b">
        <f t="shared" si="673"/>
        <v>0</v>
      </c>
      <c r="K8615" s="9" t="b">
        <f t="shared" si="674"/>
        <v>0</v>
      </c>
    </row>
    <row r="8616" spans="1:11" ht="15.75" customHeight="1" x14ac:dyDescent="0.15">
      <c r="A8616" t="s">
        <v>8569</v>
      </c>
      <c r="B8616" s="10">
        <v>8615</v>
      </c>
      <c r="C8616" s="39" t="s">
        <v>1</v>
      </c>
      <c r="D8616" s="40">
        <v>1</v>
      </c>
      <c r="E8616" s="40">
        <v>1</v>
      </c>
      <c r="F8616" s="11" t="s">
        <v>1</v>
      </c>
      <c r="G8616" s="12">
        <f t="shared" si="670"/>
        <v>1</v>
      </c>
      <c r="H8616" s="12" t="b">
        <f t="shared" si="671"/>
        <v>1</v>
      </c>
      <c r="I8616" s="12" t="b">
        <f t="shared" si="672"/>
        <v>0</v>
      </c>
      <c r="J8616" s="12" t="b">
        <f t="shared" si="673"/>
        <v>0</v>
      </c>
      <c r="K8616" s="9" t="b">
        <f t="shared" si="674"/>
        <v>0</v>
      </c>
    </row>
    <row r="8617" spans="1:11" ht="15.75" customHeight="1" x14ac:dyDescent="0.15">
      <c r="A8617" t="s">
        <v>8570</v>
      </c>
      <c r="B8617" s="10">
        <v>8616</v>
      </c>
      <c r="C8617" s="39" t="s">
        <v>1</v>
      </c>
      <c r="D8617" s="40">
        <v>2</v>
      </c>
      <c r="E8617" s="40">
        <v>0</v>
      </c>
      <c r="F8617" s="11" t="s">
        <v>1</v>
      </c>
      <c r="G8617" s="12">
        <f t="shared" si="670"/>
        <v>1</v>
      </c>
      <c r="H8617" s="12" t="b">
        <f t="shared" si="671"/>
        <v>1</v>
      </c>
      <c r="I8617" s="12" t="b">
        <f t="shared" si="672"/>
        <v>0</v>
      </c>
      <c r="J8617" s="12" t="b">
        <f t="shared" si="673"/>
        <v>0</v>
      </c>
      <c r="K8617" s="9" t="b">
        <f t="shared" si="674"/>
        <v>0</v>
      </c>
    </row>
    <row r="8618" spans="1:11" ht="15.75" customHeight="1" x14ac:dyDescent="0.15">
      <c r="A8618" t="s">
        <v>8571</v>
      </c>
      <c r="B8618" s="10">
        <v>8617</v>
      </c>
      <c r="C8618" s="39" t="s">
        <v>2</v>
      </c>
      <c r="D8618" s="40">
        <v>0</v>
      </c>
      <c r="E8618" s="40">
        <v>2</v>
      </c>
      <c r="F8618" s="11" t="s">
        <v>2</v>
      </c>
      <c r="G8618" s="12">
        <f t="shared" si="670"/>
        <v>1</v>
      </c>
      <c r="H8618" s="12" t="b">
        <f t="shared" si="671"/>
        <v>0</v>
      </c>
      <c r="I8618" s="12" t="b">
        <f t="shared" si="672"/>
        <v>0</v>
      </c>
      <c r="J8618" s="12" t="b">
        <f t="shared" si="673"/>
        <v>1</v>
      </c>
      <c r="K8618" s="9" t="b">
        <f t="shared" si="674"/>
        <v>0</v>
      </c>
    </row>
    <row r="8619" spans="1:11" ht="15.75" customHeight="1" x14ac:dyDescent="0.15">
      <c r="A8619" t="s">
        <v>8572</v>
      </c>
      <c r="B8619" s="10">
        <v>8618</v>
      </c>
      <c r="C8619" s="39" t="s">
        <v>1</v>
      </c>
      <c r="D8619" s="40">
        <v>0</v>
      </c>
      <c r="E8619" s="40">
        <v>0</v>
      </c>
      <c r="F8619" s="11" t="s">
        <v>1</v>
      </c>
      <c r="G8619" s="12">
        <f t="shared" si="670"/>
        <v>1</v>
      </c>
      <c r="H8619" s="12" t="b">
        <f t="shared" si="671"/>
        <v>1</v>
      </c>
      <c r="I8619" s="12" t="b">
        <f t="shared" si="672"/>
        <v>0</v>
      </c>
      <c r="J8619" s="12" t="b">
        <f t="shared" si="673"/>
        <v>0</v>
      </c>
      <c r="K8619" s="9" t="b">
        <f t="shared" si="674"/>
        <v>0</v>
      </c>
    </row>
    <row r="8620" spans="1:11" ht="15.75" customHeight="1" x14ac:dyDescent="0.15">
      <c r="A8620" t="s">
        <v>8573</v>
      </c>
      <c r="B8620" s="10">
        <v>8619</v>
      </c>
      <c r="C8620" s="39" t="s">
        <v>1</v>
      </c>
      <c r="D8620" s="40">
        <v>1</v>
      </c>
      <c r="E8620" s="40">
        <v>1</v>
      </c>
      <c r="F8620" s="11" t="s">
        <v>2</v>
      </c>
      <c r="G8620" s="12">
        <f t="shared" si="670"/>
        <v>0</v>
      </c>
      <c r="H8620" s="12" t="b">
        <f t="shared" si="671"/>
        <v>0</v>
      </c>
      <c r="I8620" s="12" t="b">
        <f t="shared" si="672"/>
        <v>1</v>
      </c>
      <c r="J8620" s="12" t="b">
        <f t="shared" si="673"/>
        <v>0</v>
      </c>
      <c r="K8620" s="9" t="b">
        <f t="shared" si="674"/>
        <v>0</v>
      </c>
    </row>
    <row r="8621" spans="1:11" ht="15.75" customHeight="1" x14ac:dyDescent="0.15">
      <c r="A8621" t="s">
        <v>8574</v>
      </c>
      <c r="B8621" s="10">
        <v>8620</v>
      </c>
      <c r="C8621" s="39" t="s">
        <v>1</v>
      </c>
      <c r="D8621" s="40">
        <v>2</v>
      </c>
      <c r="E8621" s="40">
        <v>0</v>
      </c>
      <c r="F8621" s="11" t="s">
        <v>1</v>
      </c>
      <c r="G8621" s="12">
        <f t="shared" si="670"/>
        <v>1</v>
      </c>
      <c r="H8621" s="12" t="b">
        <f t="shared" si="671"/>
        <v>1</v>
      </c>
      <c r="I8621" s="12" t="b">
        <f t="shared" si="672"/>
        <v>0</v>
      </c>
      <c r="J8621" s="12" t="b">
        <f t="shared" si="673"/>
        <v>0</v>
      </c>
      <c r="K8621" s="9" t="b">
        <f t="shared" si="674"/>
        <v>0</v>
      </c>
    </row>
    <row r="8622" spans="1:11" ht="15.75" customHeight="1" x14ac:dyDescent="0.15">
      <c r="A8622" t="s">
        <v>8575</v>
      </c>
      <c r="B8622" s="10">
        <v>8621</v>
      </c>
      <c r="C8622" s="39" t="s">
        <v>1</v>
      </c>
      <c r="D8622" s="40">
        <v>1</v>
      </c>
      <c r="E8622" s="40">
        <v>1</v>
      </c>
      <c r="F8622" s="11" t="s">
        <v>1</v>
      </c>
      <c r="G8622" s="12">
        <f t="shared" si="670"/>
        <v>1</v>
      </c>
      <c r="H8622" s="12" t="b">
        <f t="shared" si="671"/>
        <v>1</v>
      </c>
      <c r="I8622" s="12" t="b">
        <f t="shared" si="672"/>
        <v>0</v>
      </c>
      <c r="J8622" s="12" t="b">
        <f t="shared" si="673"/>
        <v>0</v>
      </c>
      <c r="K8622" s="9" t="b">
        <f t="shared" si="674"/>
        <v>0</v>
      </c>
    </row>
    <row r="8623" spans="1:11" ht="15.75" customHeight="1" x14ac:dyDescent="0.15">
      <c r="A8623" t="s">
        <v>8576</v>
      </c>
      <c r="B8623" s="10">
        <v>8622</v>
      </c>
      <c r="C8623" s="39" t="s">
        <v>1</v>
      </c>
      <c r="D8623" s="40">
        <v>2</v>
      </c>
      <c r="E8623" s="40">
        <v>0</v>
      </c>
      <c r="F8623" s="11" t="s">
        <v>1</v>
      </c>
      <c r="G8623" s="12">
        <f t="shared" si="670"/>
        <v>1</v>
      </c>
      <c r="H8623" s="12" t="b">
        <f t="shared" si="671"/>
        <v>1</v>
      </c>
      <c r="I8623" s="12" t="b">
        <f t="shared" si="672"/>
        <v>0</v>
      </c>
      <c r="J8623" s="12" t="b">
        <f t="shared" si="673"/>
        <v>0</v>
      </c>
      <c r="K8623" s="9" t="b">
        <f t="shared" si="674"/>
        <v>0</v>
      </c>
    </row>
    <row r="8624" spans="1:11" ht="15.75" customHeight="1" x14ac:dyDescent="0.15">
      <c r="A8624" t="s">
        <v>8577</v>
      </c>
      <c r="B8624" s="10">
        <v>8623</v>
      </c>
      <c r="C8624" s="39" t="s">
        <v>1</v>
      </c>
      <c r="D8624" s="40">
        <v>2</v>
      </c>
      <c r="E8624" s="40">
        <v>0</v>
      </c>
      <c r="F8624" s="11" t="s">
        <v>2</v>
      </c>
      <c r="G8624" s="12">
        <f t="shared" si="670"/>
        <v>0</v>
      </c>
      <c r="H8624" s="12" t="b">
        <f t="shared" si="671"/>
        <v>0</v>
      </c>
      <c r="I8624" s="12" t="b">
        <f t="shared" si="672"/>
        <v>1</v>
      </c>
      <c r="J8624" s="12" t="b">
        <f t="shared" si="673"/>
        <v>0</v>
      </c>
      <c r="K8624" s="9" t="b">
        <f t="shared" si="674"/>
        <v>0</v>
      </c>
    </row>
    <row r="8625" spans="1:11" ht="15.75" customHeight="1" x14ac:dyDescent="0.15">
      <c r="A8625" t="s">
        <v>8578</v>
      </c>
      <c r="B8625" s="10">
        <v>8624</v>
      </c>
      <c r="C8625" s="39" t="s">
        <v>1</v>
      </c>
      <c r="D8625" s="40">
        <v>1</v>
      </c>
      <c r="E8625" s="40">
        <v>1</v>
      </c>
      <c r="F8625" s="11" t="s">
        <v>2</v>
      </c>
      <c r="G8625" s="12">
        <f t="shared" si="670"/>
        <v>0</v>
      </c>
      <c r="H8625" s="12" t="b">
        <f t="shared" si="671"/>
        <v>0</v>
      </c>
      <c r="I8625" s="12" t="b">
        <f t="shared" si="672"/>
        <v>1</v>
      </c>
      <c r="J8625" s="12" t="b">
        <f t="shared" si="673"/>
        <v>0</v>
      </c>
      <c r="K8625" s="9" t="b">
        <f t="shared" si="674"/>
        <v>0</v>
      </c>
    </row>
    <row r="8626" spans="1:11" ht="15.75" customHeight="1" x14ac:dyDescent="0.15">
      <c r="A8626" t="s">
        <v>8579</v>
      </c>
      <c r="B8626" s="10">
        <v>8625</v>
      </c>
      <c r="C8626" s="39" t="s">
        <v>1</v>
      </c>
      <c r="D8626" s="40">
        <v>2</v>
      </c>
      <c r="E8626" s="40">
        <v>0</v>
      </c>
      <c r="F8626" s="11" t="s">
        <v>1</v>
      </c>
      <c r="G8626" s="12">
        <f t="shared" si="670"/>
        <v>1</v>
      </c>
      <c r="H8626" s="12" t="b">
        <f t="shared" si="671"/>
        <v>1</v>
      </c>
      <c r="I8626" s="12" t="b">
        <f t="shared" si="672"/>
        <v>0</v>
      </c>
      <c r="J8626" s="12" t="b">
        <f t="shared" si="673"/>
        <v>0</v>
      </c>
      <c r="K8626" s="9" t="b">
        <f t="shared" si="674"/>
        <v>0</v>
      </c>
    </row>
    <row r="8627" spans="1:11" ht="15.75" customHeight="1" x14ac:dyDescent="0.15">
      <c r="A8627" t="s">
        <v>8580</v>
      </c>
      <c r="B8627" s="10">
        <v>8626</v>
      </c>
      <c r="C8627" s="39" t="s">
        <v>1</v>
      </c>
      <c r="D8627" s="40">
        <v>2</v>
      </c>
      <c r="E8627" s="40">
        <v>0</v>
      </c>
      <c r="F8627" s="11" t="s">
        <v>1</v>
      </c>
      <c r="G8627" s="12">
        <f t="shared" si="670"/>
        <v>1</v>
      </c>
      <c r="H8627" s="12" t="b">
        <f t="shared" si="671"/>
        <v>1</v>
      </c>
      <c r="I8627" s="12" t="b">
        <f t="shared" si="672"/>
        <v>0</v>
      </c>
      <c r="J8627" s="12" t="b">
        <f t="shared" si="673"/>
        <v>0</v>
      </c>
      <c r="K8627" s="9" t="b">
        <f t="shared" si="674"/>
        <v>0</v>
      </c>
    </row>
    <row r="8628" spans="1:11" ht="15.75" customHeight="1" x14ac:dyDescent="0.15">
      <c r="A8628" t="s">
        <v>8581</v>
      </c>
      <c r="B8628" s="10">
        <v>8627</v>
      </c>
      <c r="C8628" s="39" t="s">
        <v>1</v>
      </c>
      <c r="D8628" s="40">
        <v>2</v>
      </c>
      <c r="E8628" s="40">
        <v>0</v>
      </c>
      <c r="F8628" s="11" t="s">
        <v>1</v>
      </c>
      <c r="G8628" s="12">
        <f t="shared" si="670"/>
        <v>1</v>
      </c>
      <c r="H8628" s="12" t="b">
        <f t="shared" si="671"/>
        <v>1</v>
      </c>
      <c r="I8628" s="12" t="b">
        <f t="shared" si="672"/>
        <v>0</v>
      </c>
      <c r="J8628" s="12" t="b">
        <f t="shared" si="673"/>
        <v>0</v>
      </c>
      <c r="K8628" s="9" t="b">
        <f t="shared" si="674"/>
        <v>0</v>
      </c>
    </row>
    <row r="8629" spans="1:11" ht="15.75" customHeight="1" x14ac:dyDescent="0.15">
      <c r="A8629" t="s">
        <v>8582</v>
      </c>
      <c r="B8629" s="10">
        <v>8628</v>
      </c>
      <c r="C8629" s="39" t="s">
        <v>1</v>
      </c>
      <c r="D8629" s="40">
        <v>2</v>
      </c>
      <c r="E8629" s="40">
        <v>0</v>
      </c>
      <c r="F8629" s="11" t="s">
        <v>1</v>
      </c>
      <c r="G8629" s="12">
        <f t="shared" si="670"/>
        <v>1</v>
      </c>
      <c r="H8629" s="12" t="b">
        <f t="shared" si="671"/>
        <v>1</v>
      </c>
      <c r="I8629" s="12" t="b">
        <f t="shared" si="672"/>
        <v>0</v>
      </c>
      <c r="J8629" s="12" t="b">
        <f t="shared" si="673"/>
        <v>0</v>
      </c>
      <c r="K8629" s="9" t="b">
        <f t="shared" si="674"/>
        <v>0</v>
      </c>
    </row>
    <row r="8630" spans="1:11" ht="15.75" customHeight="1" x14ac:dyDescent="0.15">
      <c r="A8630" t="s">
        <v>8583</v>
      </c>
      <c r="B8630" s="10">
        <v>8629</v>
      </c>
      <c r="C8630" s="39" t="s">
        <v>2</v>
      </c>
      <c r="D8630" s="40">
        <v>0</v>
      </c>
      <c r="E8630" s="40">
        <v>2</v>
      </c>
      <c r="F8630" s="11" t="s">
        <v>1</v>
      </c>
      <c r="G8630" s="12">
        <f t="shared" si="670"/>
        <v>0</v>
      </c>
      <c r="H8630" s="12" t="b">
        <f t="shared" si="671"/>
        <v>0</v>
      </c>
      <c r="I8630" s="12" t="b">
        <f t="shared" si="672"/>
        <v>0</v>
      </c>
      <c r="J8630" s="12" t="b">
        <f t="shared" si="673"/>
        <v>0</v>
      </c>
      <c r="K8630" s="9" t="b">
        <f t="shared" si="674"/>
        <v>1</v>
      </c>
    </row>
    <row r="8631" spans="1:11" ht="15.75" customHeight="1" x14ac:dyDescent="0.15">
      <c r="A8631" t="s">
        <v>8584</v>
      </c>
      <c r="B8631" s="10">
        <v>8630</v>
      </c>
      <c r="C8631" s="39" t="s">
        <v>1</v>
      </c>
      <c r="D8631" s="40">
        <v>2</v>
      </c>
      <c r="E8631" s="40">
        <v>0</v>
      </c>
      <c r="F8631" s="11" t="s">
        <v>1</v>
      </c>
      <c r="G8631" s="12">
        <f t="shared" si="670"/>
        <v>1</v>
      </c>
      <c r="H8631" s="12" t="b">
        <f t="shared" si="671"/>
        <v>1</v>
      </c>
      <c r="I8631" s="12" t="b">
        <f t="shared" si="672"/>
        <v>0</v>
      </c>
      <c r="J8631" s="12" t="b">
        <f t="shared" si="673"/>
        <v>0</v>
      </c>
      <c r="K8631" s="9" t="b">
        <f t="shared" si="674"/>
        <v>0</v>
      </c>
    </row>
    <row r="8632" spans="1:11" ht="15.75" customHeight="1" x14ac:dyDescent="0.15">
      <c r="A8632" t="s">
        <v>8585</v>
      </c>
      <c r="B8632" s="10">
        <v>8631</v>
      </c>
      <c r="C8632" s="39" t="s">
        <v>1</v>
      </c>
      <c r="D8632" s="40">
        <v>2</v>
      </c>
      <c r="E8632" s="40">
        <v>0</v>
      </c>
      <c r="F8632" s="11" t="s">
        <v>2</v>
      </c>
      <c r="G8632" s="12">
        <f t="shared" si="670"/>
        <v>0</v>
      </c>
      <c r="H8632" s="12" t="b">
        <f t="shared" si="671"/>
        <v>0</v>
      </c>
      <c r="I8632" s="12" t="b">
        <f t="shared" si="672"/>
        <v>1</v>
      </c>
      <c r="J8632" s="12" t="b">
        <f t="shared" si="673"/>
        <v>0</v>
      </c>
      <c r="K8632" s="9" t="b">
        <f t="shared" si="674"/>
        <v>0</v>
      </c>
    </row>
    <row r="8633" spans="1:11" ht="15.75" customHeight="1" x14ac:dyDescent="0.15">
      <c r="A8633" t="s">
        <v>8586</v>
      </c>
      <c r="B8633" s="10">
        <v>8632</v>
      </c>
      <c r="C8633" s="39" t="s">
        <v>2</v>
      </c>
      <c r="D8633" s="40">
        <v>1</v>
      </c>
      <c r="E8633" s="40">
        <v>1</v>
      </c>
      <c r="F8633" s="11" t="s">
        <v>2</v>
      </c>
      <c r="G8633" s="12">
        <f t="shared" si="670"/>
        <v>1</v>
      </c>
      <c r="H8633" s="12" t="b">
        <f t="shared" si="671"/>
        <v>0</v>
      </c>
      <c r="I8633" s="12" t="b">
        <f t="shared" si="672"/>
        <v>0</v>
      </c>
      <c r="J8633" s="12" t="b">
        <f t="shared" si="673"/>
        <v>1</v>
      </c>
      <c r="K8633" s="9" t="b">
        <f t="shared" si="674"/>
        <v>0</v>
      </c>
    </row>
    <row r="8634" spans="1:11" ht="15.75" customHeight="1" x14ac:dyDescent="0.15">
      <c r="A8634" t="s">
        <v>8587</v>
      </c>
      <c r="B8634" s="10">
        <v>8633</v>
      </c>
      <c r="C8634" s="39" t="s">
        <v>2</v>
      </c>
      <c r="D8634" s="40">
        <v>1</v>
      </c>
      <c r="E8634" s="40">
        <v>1</v>
      </c>
      <c r="F8634" s="11" t="s">
        <v>1</v>
      </c>
      <c r="G8634" s="12">
        <f t="shared" si="670"/>
        <v>0</v>
      </c>
      <c r="H8634" s="12" t="b">
        <f t="shared" si="671"/>
        <v>0</v>
      </c>
      <c r="I8634" s="12" t="b">
        <f t="shared" si="672"/>
        <v>0</v>
      </c>
      <c r="J8634" s="12" t="b">
        <f t="shared" si="673"/>
        <v>0</v>
      </c>
      <c r="K8634" s="9" t="b">
        <f t="shared" si="674"/>
        <v>1</v>
      </c>
    </row>
    <row r="8635" spans="1:11" ht="15.75" customHeight="1" x14ac:dyDescent="0.15">
      <c r="A8635" t="s">
        <v>8588</v>
      </c>
      <c r="B8635" s="10">
        <v>8634</v>
      </c>
      <c r="C8635" s="39" t="s">
        <v>1</v>
      </c>
      <c r="D8635" s="40">
        <v>2</v>
      </c>
      <c r="E8635" s="40">
        <v>0</v>
      </c>
      <c r="F8635" s="11" t="s">
        <v>2</v>
      </c>
      <c r="G8635" s="12">
        <f t="shared" si="670"/>
        <v>0</v>
      </c>
      <c r="H8635" s="12" t="b">
        <f t="shared" si="671"/>
        <v>0</v>
      </c>
      <c r="I8635" s="12" t="b">
        <f t="shared" si="672"/>
        <v>1</v>
      </c>
      <c r="J8635" s="12" t="b">
        <f t="shared" si="673"/>
        <v>0</v>
      </c>
      <c r="K8635" s="9" t="b">
        <f t="shared" si="674"/>
        <v>0</v>
      </c>
    </row>
    <row r="8636" spans="1:11" ht="15.75" customHeight="1" x14ac:dyDescent="0.15">
      <c r="A8636" t="s">
        <v>8589</v>
      </c>
      <c r="B8636" s="10">
        <v>8635</v>
      </c>
      <c r="C8636" s="39" t="s">
        <v>1</v>
      </c>
      <c r="D8636" s="40">
        <v>2</v>
      </c>
      <c r="E8636" s="40">
        <v>0</v>
      </c>
      <c r="F8636" s="11" t="s">
        <v>1</v>
      </c>
      <c r="G8636" s="12">
        <f t="shared" si="670"/>
        <v>1</v>
      </c>
      <c r="H8636" s="12" t="b">
        <f t="shared" si="671"/>
        <v>1</v>
      </c>
      <c r="I8636" s="12" t="b">
        <f t="shared" si="672"/>
        <v>0</v>
      </c>
      <c r="J8636" s="12" t="b">
        <f t="shared" si="673"/>
        <v>0</v>
      </c>
      <c r="K8636" s="9" t="b">
        <f t="shared" si="674"/>
        <v>0</v>
      </c>
    </row>
    <row r="8637" spans="1:11" ht="15.75" customHeight="1" x14ac:dyDescent="0.15">
      <c r="A8637" t="s">
        <v>8590</v>
      </c>
      <c r="B8637" s="10">
        <v>8636</v>
      </c>
      <c r="C8637" s="39" t="s">
        <v>1</v>
      </c>
      <c r="D8637" s="40">
        <v>1</v>
      </c>
      <c r="E8637" s="40">
        <v>1</v>
      </c>
      <c r="F8637" s="11" t="s">
        <v>1</v>
      </c>
      <c r="G8637" s="12">
        <f t="shared" si="670"/>
        <v>1</v>
      </c>
      <c r="H8637" s="12" t="b">
        <f t="shared" si="671"/>
        <v>1</v>
      </c>
      <c r="I8637" s="12" t="b">
        <f t="shared" si="672"/>
        <v>0</v>
      </c>
      <c r="J8637" s="12" t="b">
        <f t="shared" si="673"/>
        <v>0</v>
      </c>
      <c r="K8637" s="9" t="b">
        <f t="shared" si="674"/>
        <v>0</v>
      </c>
    </row>
    <row r="8638" spans="1:11" ht="15.75" customHeight="1" x14ac:dyDescent="0.15">
      <c r="A8638" t="s">
        <v>8591</v>
      </c>
      <c r="B8638" s="10">
        <v>8637</v>
      </c>
      <c r="C8638" s="39" t="s">
        <v>1</v>
      </c>
      <c r="D8638" s="40">
        <v>2</v>
      </c>
      <c r="E8638" s="40">
        <v>0</v>
      </c>
      <c r="F8638" s="11" t="s">
        <v>1</v>
      </c>
      <c r="G8638" s="12">
        <f t="shared" si="670"/>
        <v>1</v>
      </c>
      <c r="H8638" s="12" t="b">
        <f t="shared" si="671"/>
        <v>1</v>
      </c>
      <c r="I8638" s="12" t="b">
        <f t="shared" si="672"/>
        <v>0</v>
      </c>
      <c r="J8638" s="12" t="b">
        <f t="shared" si="673"/>
        <v>0</v>
      </c>
      <c r="K8638" s="9" t="b">
        <f t="shared" si="674"/>
        <v>0</v>
      </c>
    </row>
    <row r="8639" spans="1:11" ht="15.75" customHeight="1" x14ac:dyDescent="0.15">
      <c r="A8639" t="s">
        <v>8592</v>
      </c>
      <c r="B8639" s="10">
        <v>8638</v>
      </c>
      <c r="C8639" s="39" t="s">
        <v>1</v>
      </c>
      <c r="D8639" s="40">
        <v>1</v>
      </c>
      <c r="E8639" s="40">
        <v>1</v>
      </c>
      <c r="F8639" s="11" t="s">
        <v>1</v>
      </c>
      <c r="G8639" s="12">
        <f t="shared" si="670"/>
        <v>1</v>
      </c>
      <c r="H8639" s="12" t="b">
        <f t="shared" si="671"/>
        <v>1</v>
      </c>
      <c r="I8639" s="12" t="b">
        <f t="shared" si="672"/>
        <v>0</v>
      </c>
      <c r="J8639" s="12" t="b">
        <f t="shared" si="673"/>
        <v>0</v>
      </c>
      <c r="K8639" s="9" t="b">
        <f t="shared" si="674"/>
        <v>0</v>
      </c>
    </row>
    <row r="8640" spans="1:11" ht="15.75" customHeight="1" x14ac:dyDescent="0.15">
      <c r="A8640" t="s">
        <v>8593</v>
      </c>
      <c r="B8640" s="10">
        <v>8639</v>
      </c>
      <c r="C8640" s="39" t="s">
        <v>1</v>
      </c>
      <c r="D8640" s="40">
        <v>2</v>
      </c>
      <c r="E8640" s="40">
        <v>0</v>
      </c>
      <c r="F8640" s="11" t="s">
        <v>1</v>
      </c>
      <c r="G8640" s="12">
        <f t="shared" si="670"/>
        <v>1</v>
      </c>
      <c r="H8640" s="12" t="b">
        <f t="shared" si="671"/>
        <v>1</v>
      </c>
      <c r="I8640" s="12" t="b">
        <f t="shared" si="672"/>
        <v>0</v>
      </c>
      <c r="J8640" s="12" t="b">
        <f t="shared" si="673"/>
        <v>0</v>
      </c>
      <c r="K8640" s="9" t="b">
        <f t="shared" si="674"/>
        <v>0</v>
      </c>
    </row>
    <row r="8641" spans="1:11" ht="15.75" customHeight="1" x14ac:dyDescent="0.15">
      <c r="A8641" t="s">
        <v>8594</v>
      </c>
      <c r="B8641" s="10">
        <v>8640</v>
      </c>
      <c r="C8641" s="39" t="s">
        <v>1</v>
      </c>
      <c r="D8641" s="40">
        <v>2</v>
      </c>
      <c r="E8641" s="40">
        <v>0</v>
      </c>
      <c r="F8641" s="11" t="s">
        <v>2</v>
      </c>
      <c r="G8641" s="12">
        <f t="shared" si="670"/>
        <v>0</v>
      </c>
      <c r="H8641" s="12" t="b">
        <f t="shared" si="671"/>
        <v>0</v>
      </c>
      <c r="I8641" s="12" t="b">
        <f t="shared" si="672"/>
        <v>1</v>
      </c>
      <c r="J8641" s="12" t="b">
        <f t="shared" si="673"/>
        <v>0</v>
      </c>
      <c r="K8641" s="9" t="b">
        <f t="shared" si="674"/>
        <v>0</v>
      </c>
    </row>
    <row r="8642" spans="1:11" ht="15.75" customHeight="1" x14ac:dyDescent="0.15">
      <c r="A8642" t="s">
        <v>8595</v>
      </c>
      <c r="B8642" s="10">
        <v>8641</v>
      </c>
      <c r="C8642" s="39" t="s">
        <v>2</v>
      </c>
      <c r="D8642" s="40">
        <v>0</v>
      </c>
      <c r="E8642" s="40">
        <v>2</v>
      </c>
      <c r="F8642" s="11" t="s">
        <v>1</v>
      </c>
      <c r="G8642" s="12">
        <f t="shared" si="670"/>
        <v>0</v>
      </c>
      <c r="H8642" s="12" t="b">
        <f t="shared" si="671"/>
        <v>0</v>
      </c>
      <c r="I8642" s="12" t="b">
        <f t="shared" si="672"/>
        <v>0</v>
      </c>
      <c r="J8642" s="12" t="b">
        <f t="shared" si="673"/>
        <v>0</v>
      </c>
      <c r="K8642" s="9" t="b">
        <f t="shared" si="674"/>
        <v>1</v>
      </c>
    </row>
    <row r="8643" spans="1:11" ht="15.75" customHeight="1" x14ac:dyDescent="0.15">
      <c r="A8643" t="s">
        <v>8596</v>
      </c>
      <c r="B8643" s="10">
        <v>8642</v>
      </c>
      <c r="C8643" s="39" t="s">
        <v>1</v>
      </c>
      <c r="D8643" s="40">
        <v>1</v>
      </c>
      <c r="E8643" s="40">
        <v>1</v>
      </c>
      <c r="F8643" s="11" t="s">
        <v>1</v>
      </c>
      <c r="G8643" s="12">
        <f t="shared" si="670"/>
        <v>1</v>
      </c>
      <c r="H8643" s="12" t="b">
        <f t="shared" si="671"/>
        <v>1</v>
      </c>
      <c r="I8643" s="12" t="b">
        <f t="shared" si="672"/>
        <v>0</v>
      </c>
      <c r="J8643" s="12" t="b">
        <f t="shared" si="673"/>
        <v>0</v>
      </c>
      <c r="K8643" s="9" t="b">
        <f t="shared" si="674"/>
        <v>0</v>
      </c>
    </row>
    <row r="8644" spans="1:11" ht="15.75" customHeight="1" x14ac:dyDescent="0.15">
      <c r="A8644" t="s">
        <v>8597</v>
      </c>
      <c r="B8644" s="10">
        <v>8643</v>
      </c>
      <c r="C8644" s="39" t="s">
        <v>1</v>
      </c>
      <c r="D8644" s="40">
        <v>2</v>
      </c>
      <c r="E8644" s="40">
        <v>0</v>
      </c>
      <c r="F8644" s="11" t="s">
        <v>1</v>
      </c>
      <c r="G8644" s="12">
        <f t="shared" si="670"/>
        <v>1</v>
      </c>
      <c r="H8644" s="12" t="b">
        <f t="shared" si="671"/>
        <v>1</v>
      </c>
      <c r="I8644" s="12" t="b">
        <f t="shared" si="672"/>
        <v>0</v>
      </c>
      <c r="J8644" s="12" t="b">
        <f t="shared" si="673"/>
        <v>0</v>
      </c>
      <c r="K8644" s="9" t="b">
        <f t="shared" si="674"/>
        <v>0</v>
      </c>
    </row>
    <row r="8645" spans="1:11" ht="15.75" customHeight="1" x14ac:dyDescent="0.15">
      <c r="A8645" t="s">
        <v>8598</v>
      </c>
      <c r="B8645" s="10">
        <v>8644</v>
      </c>
      <c r="C8645" s="39" t="s">
        <v>1</v>
      </c>
      <c r="D8645" s="40">
        <v>1</v>
      </c>
      <c r="E8645" s="40">
        <v>1</v>
      </c>
      <c r="F8645" s="11" t="s">
        <v>1</v>
      </c>
      <c r="G8645" s="12">
        <f t="shared" ref="G8645:G8708" si="675">IF(C8645=F8645,1,0)</f>
        <v>1</v>
      </c>
      <c r="H8645" s="12" t="b">
        <f t="shared" ref="H8645:H8708" si="676">AND(C8645="incels",F8645="incels")</f>
        <v>1</v>
      </c>
      <c r="I8645" s="12" t="b">
        <f t="shared" ref="I8645:I8708" si="677">AND(C8645="incels",F8645="neutre")</f>
        <v>0</v>
      </c>
      <c r="J8645" s="12" t="b">
        <f t="shared" ref="J8645:J8708" si="678">AND(C8645="neutre",F8645="neutre")</f>
        <v>0</v>
      </c>
      <c r="K8645" s="9" t="b">
        <f t="shared" ref="K8645:K8708" si="679">AND(C8645="neutre",F8645="incels")</f>
        <v>0</v>
      </c>
    </row>
    <row r="8646" spans="1:11" ht="15.75" customHeight="1" x14ac:dyDescent="0.15">
      <c r="A8646" t="s">
        <v>8599</v>
      </c>
      <c r="B8646" s="10">
        <v>8645</v>
      </c>
      <c r="C8646" s="39" t="s">
        <v>1</v>
      </c>
      <c r="D8646" s="40">
        <v>2</v>
      </c>
      <c r="E8646" s="40">
        <v>0</v>
      </c>
      <c r="F8646" s="11" t="s">
        <v>2</v>
      </c>
      <c r="G8646" s="12">
        <f t="shared" si="675"/>
        <v>0</v>
      </c>
      <c r="H8646" s="12" t="b">
        <f t="shared" si="676"/>
        <v>0</v>
      </c>
      <c r="I8646" s="12" t="b">
        <f t="shared" si="677"/>
        <v>1</v>
      </c>
      <c r="J8646" s="12" t="b">
        <f t="shared" si="678"/>
        <v>0</v>
      </c>
      <c r="K8646" s="9" t="b">
        <f t="shared" si="679"/>
        <v>0</v>
      </c>
    </row>
    <row r="8647" spans="1:11" ht="15.75" customHeight="1" x14ac:dyDescent="0.15">
      <c r="A8647" t="s">
        <v>8600</v>
      </c>
      <c r="B8647" s="10">
        <v>8646</v>
      </c>
      <c r="C8647" s="39" t="s">
        <v>1</v>
      </c>
      <c r="D8647" s="40">
        <v>1</v>
      </c>
      <c r="E8647" s="40">
        <v>1</v>
      </c>
      <c r="F8647" s="11" t="s">
        <v>1</v>
      </c>
      <c r="G8647" s="12">
        <f t="shared" si="675"/>
        <v>1</v>
      </c>
      <c r="H8647" s="12" t="b">
        <f t="shared" si="676"/>
        <v>1</v>
      </c>
      <c r="I8647" s="12" t="b">
        <f t="shared" si="677"/>
        <v>0</v>
      </c>
      <c r="J8647" s="12" t="b">
        <f t="shared" si="678"/>
        <v>0</v>
      </c>
      <c r="K8647" s="9" t="b">
        <f t="shared" si="679"/>
        <v>0</v>
      </c>
    </row>
    <row r="8648" spans="1:11" ht="15.75" customHeight="1" x14ac:dyDescent="0.15">
      <c r="A8648" t="s">
        <v>8601</v>
      </c>
      <c r="B8648" s="10">
        <v>8647</v>
      </c>
      <c r="C8648" s="39" t="s">
        <v>1</v>
      </c>
      <c r="D8648" s="40">
        <v>1</v>
      </c>
      <c r="E8648" s="40">
        <v>1</v>
      </c>
      <c r="F8648" s="11" t="s">
        <v>1</v>
      </c>
      <c r="G8648" s="12">
        <f t="shared" si="675"/>
        <v>1</v>
      </c>
      <c r="H8648" s="12" t="b">
        <f t="shared" si="676"/>
        <v>1</v>
      </c>
      <c r="I8648" s="12" t="b">
        <f t="shared" si="677"/>
        <v>0</v>
      </c>
      <c r="J8648" s="12" t="b">
        <f t="shared" si="678"/>
        <v>0</v>
      </c>
      <c r="K8648" s="9" t="b">
        <f t="shared" si="679"/>
        <v>0</v>
      </c>
    </row>
    <row r="8649" spans="1:11" ht="15.75" customHeight="1" x14ac:dyDescent="0.15">
      <c r="A8649" t="s">
        <v>8602</v>
      </c>
      <c r="B8649" s="10">
        <v>8648</v>
      </c>
      <c r="C8649" s="39" t="s">
        <v>2</v>
      </c>
      <c r="D8649" s="40">
        <v>0</v>
      </c>
      <c r="E8649" s="40">
        <v>2</v>
      </c>
      <c r="F8649" s="11" t="s">
        <v>2</v>
      </c>
      <c r="G8649" s="12">
        <f t="shared" si="675"/>
        <v>1</v>
      </c>
      <c r="H8649" s="12" t="b">
        <f t="shared" si="676"/>
        <v>0</v>
      </c>
      <c r="I8649" s="12" t="b">
        <f t="shared" si="677"/>
        <v>0</v>
      </c>
      <c r="J8649" s="12" t="b">
        <f t="shared" si="678"/>
        <v>1</v>
      </c>
      <c r="K8649" s="9" t="b">
        <f t="shared" si="679"/>
        <v>0</v>
      </c>
    </row>
    <row r="8650" spans="1:11" ht="15.75" customHeight="1" x14ac:dyDescent="0.15">
      <c r="A8650" t="s">
        <v>8603</v>
      </c>
      <c r="B8650" s="10">
        <v>8649</v>
      </c>
      <c r="C8650" s="39" t="s">
        <v>1</v>
      </c>
      <c r="D8650" s="40">
        <v>1</v>
      </c>
      <c r="E8650" s="40">
        <v>1</v>
      </c>
      <c r="F8650" s="11" t="s">
        <v>1</v>
      </c>
      <c r="G8650" s="12">
        <f t="shared" si="675"/>
        <v>1</v>
      </c>
      <c r="H8650" s="12" t="b">
        <f t="shared" si="676"/>
        <v>1</v>
      </c>
      <c r="I8650" s="12" t="b">
        <f t="shared" si="677"/>
        <v>0</v>
      </c>
      <c r="J8650" s="12" t="b">
        <f t="shared" si="678"/>
        <v>0</v>
      </c>
      <c r="K8650" s="9" t="b">
        <f t="shared" si="679"/>
        <v>0</v>
      </c>
    </row>
    <row r="8651" spans="1:11" ht="15.75" customHeight="1" x14ac:dyDescent="0.15">
      <c r="A8651" t="s">
        <v>8604</v>
      </c>
      <c r="B8651" s="10">
        <v>8650</v>
      </c>
      <c r="C8651" s="39" t="s">
        <v>2</v>
      </c>
      <c r="D8651" s="40">
        <v>0</v>
      </c>
      <c r="E8651" s="40">
        <v>2</v>
      </c>
      <c r="F8651" s="11" t="s">
        <v>2</v>
      </c>
      <c r="G8651" s="12">
        <f t="shared" si="675"/>
        <v>1</v>
      </c>
      <c r="H8651" s="12" t="b">
        <f t="shared" si="676"/>
        <v>0</v>
      </c>
      <c r="I8651" s="12" t="b">
        <f t="shared" si="677"/>
        <v>0</v>
      </c>
      <c r="J8651" s="12" t="b">
        <f t="shared" si="678"/>
        <v>1</v>
      </c>
      <c r="K8651" s="9" t="b">
        <f t="shared" si="679"/>
        <v>0</v>
      </c>
    </row>
    <row r="8652" spans="1:11" ht="15.75" customHeight="1" x14ac:dyDescent="0.15">
      <c r="A8652" t="s">
        <v>8605</v>
      </c>
      <c r="B8652" s="10">
        <v>8651</v>
      </c>
      <c r="C8652" s="39" t="s">
        <v>1</v>
      </c>
      <c r="D8652" s="40">
        <v>1</v>
      </c>
      <c r="E8652" s="40">
        <v>1</v>
      </c>
      <c r="F8652" s="11" t="s">
        <v>1</v>
      </c>
      <c r="G8652" s="12">
        <f t="shared" si="675"/>
        <v>1</v>
      </c>
      <c r="H8652" s="12" t="b">
        <f t="shared" si="676"/>
        <v>1</v>
      </c>
      <c r="I8652" s="12" t="b">
        <f t="shared" si="677"/>
        <v>0</v>
      </c>
      <c r="J8652" s="12" t="b">
        <f t="shared" si="678"/>
        <v>0</v>
      </c>
      <c r="K8652" s="9" t="b">
        <f t="shared" si="679"/>
        <v>0</v>
      </c>
    </row>
    <row r="8653" spans="1:11" ht="15.75" customHeight="1" x14ac:dyDescent="0.15">
      <c r="A8653" t="s">
        <v>8606</v>
      </c>
      <c r="B8653" s="10">
        <v>8652</v>
      </c>
      <c r="C8653" s="39" t="s">
        <v>1</v>
      </c>
      <c r="D8653" s="40">
        <v>2</v>
      </c>
      <c r="E8653" s="40">
        <v>0</v>
      </c>
      <c r="F8653" s="11" t="s">
        <v>1</v>
      </c>
      <c r="G8653" s="12">
        <f t="shared" si="675"/>
        <v>1</v>
      </c>
      <c r="H8653" s="12" t="b">
        <f t="shared" si="676"/>
        <v>1</v>
      </c>
      <c r="I8653" s="12" t="b">
        <f t="shared" si="677"/>
        <v>0</v>
      </c>
      <c r="J8653" s="12" t="b">
        <f t="shared" si="678"/>
        <v>0</v>
      </c>
      <c r="K8653" s="9" t="b">
        <f t="shared" si="679"/>
        <v>0</v>
      </c>
    </row>
    <row r="8654" spans="1:11" ht="15.75" customHeight="1" x14ac:dyDescent="0.15">
      <c r="A8654" t="s">
        <v>8607</v>
      </c>
      <c r="B8654" s="10">
        <v>8653</v>
      </c>
      <c r="C8654" s="39" t="s">
        <v>1</v>
      </c>
      <c r="D8654" s="40">
        <v>0</v>
      </c>
      <c r="E8654" s="40">
        <v>0</v>
      </c>
      <c r="F8654" s="11" t="s">
        <v>1</v>
      </c>
      <c r="G8654" s="12">
        <f t="shared" si="675"/>
        <v>1</v>
      </c>
      <c r="H8654" s="12" t="b">
        <f t="shared" si="676"/>
        <v>1</v>
      </c>
      <c r="I8654" s="12" t="b">
        <f t="shared" si="677"/>
        <v>0</v>
      </c>
      <c r="J8654" s="12" t="b">
        <f t="shared" si="678"/>
        <v>0</v>
      </c>
      <c r="K8654" s="9" t="b">
        <f t="shared" si="679"/>
        <v>0</v>
      </c>
    </row>
    <row r="8655" spans="1:11" ht="15.75" customHeight="1" x14ac:dyDescent="0.15">
      <c r="A8655" t="s">
        <v>8608</v>
      </c>
      <c r="B8655" s="10">
        <v>8654</v>
      </c>
      <c r="C8655" s="39" t="s">
        <v>2</v>
      </c>
      <c r="D8655" s="40">
        <v>0</v>
      </c>
      <c r="E8655" s="40">
        <v>2</v>
      </c>
      <c r="F8655" s="11" t="s">
        <v>1</v>
      </c>
      <c r="G8655" s="12">
        <f t="shared" si="675"/>
        <v>0</v>
      </c>
      <c r="H8655" s="12" t="b">
        <f t="shared" si="676"/>
        <v>0</v>
      </c>
      <c r="I8655" s="12" t="b">
        <f t="shared" si="677"/>
        <v>0</v>
      </c>
      <c r="J8655" s="12" t="b">
        <f t="shared" si="678"/>
        <v>0</v>
      </c>
      <c r="K8655" s="9" t="b">
        <f t="shared" si="679"/>
        <v>1</v>
      </c>
    </row>
    <row r="8656" spans="1:11" ht="15.75" customHeight="1" x14ac:dyDescent="0.15">
      <c r="A8656" t="s">
        <v>8609</v>
      </c>
      <c r="B8656" s="10">
        <v>8655</v>
      </c>
      <c r="C8656" s="39" t="s">
        <v>1</v>
      </c>
      <c r="D8656" s="40">
        <v>2</v>
      </c>
      <c r="E8656" s="40">
        <v>0</v>
      </c>
      <c r="F8656" s="11" t="s">
        <v>1</v>
      </c>
      <c r="G8656" s="12">
        <f t="shared" si="675"/>
        <v>1</v>
      </c>
      <c r="H8656" s="12" t="b">
        <f t="shared" si="676"/>
        <v>1</v>
      </c>
      <c r="I8656" s="12" t="b">
        <f t="shared" si="677"/>
        <v>0</v>
      </c>
      <c r="J8656" s="12" t="b">
        <f t="shared" si="678"/>
        <v>0</v>
      </c>
      <c r="K8656" s="9" t="b">
        <f t="shared" si="679"/>
        <v>0</v>
      </c>
    </row>
    <row r="8657" spans="1:11" ht="15.75" customHeight="1" x14ac:dyDescent="0.15">
      <c r="A8657" t="s">
        <v>8610</v>
      </c>
      <c r="B8657" s="10">
        <v>8656</v>
      </c>
      <c r="C8657" s="39" t="s">
        <v>1</v>
      </c>
      <c r="D8657" s="40">
        <v>1</v>
      </c>
      <c r="E8657" s="40">
        <v>1</v>
      </c>
      <c r="F8657" s="11" t="s">
        <v>1</v>
      </c>
      <c r="G8657" s="12">
        <f t="shared" si="675"/>
        <v>1</v>
      </c>
      <c r="H8657" s="12" t="b">
        <f t="shared" si="676"/>
        <v>1</v>
      </c>
      <c r="I8657" s="12" t="b">
        <f t="shared" si="677"/>
        <v>0</v>
      </c>
      <c r="J8657" s="12" t="b">
        <f t="shared" si="678"/>
        <v>0</v>
      </c>
      <c r="K8657" s="9" t="b">
        <f t="shared" si="679"/>
        <v>0</v>
      </c>
    </row>
    <row r="8658" spans="1:11" ht="15.75" customHeight="1" x14ac:dyDescent="0.15">
      <c r="A8658" t="s">
        <v>8611</v>
      </c>
      <c r="B8658" s="10">
        <v>8657</v>
      </c>
      <c r="C8658" s="39" t="s">
        <v>1</v>
      </c>
      <c r="D8658" s="40">
        <v>2</v>
      </c>
      <c r="E8658" s="40">
        <v>0</v>
      </c>
      <c r="F8658" s="11" t="s">
        <v>1</v>
      </c>
      <c r="G8658" s="12">
        <f t="shared" si="675"/>
        <v>1</v>
      </c>
      <c r="H8658" s="12" t="b">
        <f t="shared" si="676"/>
        <v>1</v>
      </c>
      <c r="I8658" s="12" t="b">
        <f t="shared" si="677"/>
        <v>0</v>
      </c>
      <c r="J8658" s="12" t="b">
        <f t="shared" si="678"/>
        <v>0</v>
      </c>
      <c r="K8658" s="9" t="b">
        <f t="shared" si="679"/>
        <v>0</v>
      </c>
    </row>
    <row r="8659" spans="1:11" ht="15.75" customHeight="1" x14ac:dyDescent="0.15">
      <c r="A8659" t="s">
        <v>8612</v>
      </c>
      <c r="B8659" s="10">
        <v>8658</v>
      </c>
      <c r="C8659" s="39" t="s">
        <v>1</v>
      </c>
      <c r="D8659" s="40">
        <v>2</v>
      </c>
      <c r="E8659" s="40">
        <v>0</v>
      </c>
      <c r="F8659" s="11" t="s">
        <v>2</v>
      </c>
      <c r="G8659" s="12">
        <f t="shared" si="675"/>
        <v>0</v>
      </c>
      <c r="H8659" s="12" t="b">
        <f t="shared" si="676"/>
        <v>0</v>
      </c>
      <c r="I8659" s="12" t="b">
        <f t="shared" si="677"/>
        <v>1</v>
      </c>
      <c r="J8659" s="12" t="b">
        <f t="shared" si="678"/>
        <v>0</v>
      </c>
      <c r="K8659" s="9" t="b">
        <f t="shared" si="679"/>
        <v>0</v>
      </c>
    </row>
    <row r="8660" spans="1:11" ht="15.75" customHeight="1" x14ac:dyDescent="0.15">
      <c r="A8660" t="s">
        <v>8613</v>
      </c>
      <c r="B8660" s="10">
        <v>8659</v>
      </c>
      <c r="C8660" s="39" t="s">
        <v>1</v>
      </c>
      <c r="D8660" s="40">
        <v>1</v>
      </c>
      <c r="E8660" s="40">
        <v>1</v>
      </c>
      <c r="F8660" s="11" t="s">
        <v>1</v>
      </c>
      <c r="G8660" s="12">
        <f t="shared" si="675"/>
        <v>1</v>
      </c>
      <c r="H8660" s="12" t="b">
        <f t="shared" si="676"/>
        <v>1</v>
      </c>
      <c r="I8660" s="12" t="b">
        <f t="shared" si="677"/>
        <v>0</v>
      </c>
      <c r="J8660" s="12" t="b">
        <f t="shared" si="678"/>
        <v>0</v>
      </c>
      <c r="K8660" s="9" t="b">
        <f t="shared" si="679"/>
        <v>0</v>
      </c>
    </row>
    <row r="8661" spans="1:11" ht="15.75" customHeight="1" x14ac:dyDescent="0.15">
      <c r="A8661" t="s">
        <v>8614</v>
      </c>
      <c r="B8661" s="10">
        <v>8660</v>
      </c>
      <c r="C8661" s="39" t="s">
        <v>2</v>
      </c>
      <c r="D8661" s="40">
        <v>1</v>
      </c>
      <c r="E8661" s="40">
        <v>1</v>
      </c>
      <c r="F8661" s="11" t="s">
        <v>1</v>
      </c>
      <c r="G8661" s="12">
        <f t="shared" si="675"/>
        <v>0</v>
      </c>
      <c r="H8661" s="12" t="b">
        <f t="shared" si="676"/>
        <v>0</v>
      </c>
      <c r="I8661" s="12" t="b">
        <f t="shared" si="677"/>
        <v>0</v>
      </c>
      <c r="J8661" s="12" t="b">
        <f t="shared" si="678"/>
        <v>0</v>
      </c>
      <c r="K8661" s="9" t="b">
        <f t="shared" si="679"/>
        <v>1</v>
      </c>
    </row>
    <row r="8662" spans="1:11" ht="15.75" customHeight="1" x14ac:dyDescent="0.15">
      <c r="A8662" t="s">
        <v>8615</v>
      </c>
      <c r="B8662" s="10">
        <v>8661</v>
      </c>
      <c r="C8662" s="39" t="s">
        <v>1</v>
      </c>
      <c r="D8662" s="40">
        <v>1</v>
      </c>
      <c r="E8662" s="40">
        <v>1</v>
      </c>
      <c r="F8662" s="11" t="s">
        <v>1</v>
      </c>
      <c r="G8662" s="12">
        <f t="shared" si="675"/>
        <v>1</v>
      </c>
      <c r="H8662" s="12" t="b">
        <f t="shared" si="676"/>
        <v>1</v>
      </c>
      <c r="I8662" s="12" t="b">
        <f t="shared" si="677"/>
        <v>0</v>
      </c>
      <c r="J8662" s="12" t="b">
        <f t="shared" si="678"/>
        <v>0</v>
      </c>
      <c r="K8662" s="9" t="b">
        <f t="shared" si="679"/>
        <v>0</v>
      </c>
    </row>
    <row r="8663" spans="1:11" ht="15.75" customHeight="1" x14ac:dyDescent="0.15">
      <c r="A8663" t="s">
        <v>8616</v>
      </c>
      <c r="B8663" s="10">
        <v>8662</v>
      </c>
      <c r="C8663" s="39" t="s">
        <v>1</v>
      </c>
      <c r="D8663" s="40">
        <v>1</v>
      </c>
      <c r="E8663" s="40">
        <v>1</v>
      </c>
      <c r="F8663" s="11" t="s">
        <v>2</v>
      </c>
      <c r="G8663" s="12">
        <f t="shared" si="675"/>
        <v>0</v>
      </c>
      <c r="H8663" s="12" t="b">
        <f t="shared" si="676"/>
        <v>0</v>
      </c>
      <c r="I8663" s="12" t="b">
        <f t="shared" si="677"/>
        <v>1</v>
      </c>
      <c r="J8663" s="12" t="b">
        <f t="shared" si="678"/>
        <v>0</v>
      </c>
      <c r="K8663" s="9" t="b">
        <f t="shared" si="679"/>
        <v>0</v>
      </c>
    </row>
    <row r="8664" spans="1:11" ht="15.75" customHeight="1" x14ac:dyDescent="0.15">
      <c r="A8664" t="s">
        <v>8617</v>
      </c>
      <c r="B8664" s="10">
        <v>8663</v>
      </c>
      <c r="C8664" s="39" t="s">
        <v>1</v>
      </c>
      <c r="D8664" s="40">
        <v>1</v>
      </c>
      <c r="E8664" s="40">
        <v>1</v>
      </c>
      <c r="F8664" s="11" t="s">
        <v>1</v>
      </c>
      <c r="G8664" s="12">
        <f t="shared" si="675"/>
        <v>1</v>
      </c>
      <c r="H8664" s="12" t="b">
        <f t="shared" si="676"/>
        <v>1</v>
      </c>
      <c r="I8664" s="12" t="b">
        <f t="shared" si="677"/>
        <v>0</v>
      </c>
      <c r="J8664" s="12" t="b">
        <f t="shared" si="678"/>
        <v>0</v>
      </c>
      <c r="K8664" s="9" t="b">
        <f t="shared" si="679"/>
        <v>0</v>
      </c>
    </row>
    <row r="8665" spans="1:11" ht="15.75" customHeight="1" x14ac:dyDescent="0.15">
      <c r="A8665" t="s">
        <v>8618</v>
      </c>
      <c r="B8665" s="10">
        <v>8664</v>
      </c>
      <c r="C8665" s="39" t="s">
        <v>1</v>
      </c>
      <c r="D8665" s="40">
        <v>2</v>
      </c>
      <c r="E8665" s="40">
        <v>0</v>
      </c>
      <c r="F8665" s="11" t="s">
        <v>1</v>
      </c>
      <c r="G8665" s="12">
        <f t="shared" si="675"/>
        <v>1</v>
      </c>
      <c r="H8665" s="12" t="b">
        <f t="shared" si="676"/>
        <v>1</v>
      </c>
      <c r="I8665" s="12" t="b">
        <f t="shared" si="677"/>
        <v>0</v>
      </c>
      <c r="J8665" s="12" t="b">
        <f t="shared" si="678"/>
        <v>0</v>
      </c>
      <c r="K8665" s="9" t="b">
        <f t="shared" si="679"/>
        <v>0</v>
      </c>
    </row>
    <row r="8666" spans="1:11" ht="15.75" customHeight="1" x14ac:dyDescent="0.15">
      <c r="A8666" t="s">
        <v>8619</v>
      </c>
      <c r="B8666" s="10">
        <v>8665</v>
      </c>
      <c r="C8666" s="39" t="s">
        <v>2</v>
      </c>
      <c r="D8666" s="40">
        <v>0</v>
      </c>
      <c r="E8666" s="40">
        <v>2</v>
      </c>
      <c r="F8666" s="11" t="s">
        <v>2</v>
      </c>
      <c r="G8666" s="12">
        <f t="shared" si="675"/>
        <v>1</v>
      </c>
      <c r="H8666" s="12" t="b">
        <f t="shared" si="676"/>
        <v>0</v>
      </c>
      <c r="I8666" s="12" t="b">
        <f t="shared" si="677"/>
        <v>0</v>
      </c>
      <c r="J8666" s="12" t="b">
        <f t="shared" si="678"/>
        <v>1</v>
      </c>
      <c r="K8666" s="9" t="b">
        <f t="shared" si="679"/>
        <v>0</v>
      </c>
    </row>
    <row r="8667" spans="1:11" ht="15.75" customHeight="1" x14ac:dyDescent="0.15">
      <c r="A8667" t="s">
        <v>8620</v>
      </c>
      <c r="B8667" s="10">
        <v>8666</v>
      </c>
      <c r="C8667" s="39" t="s">
        <v>1</v>
      </c>
      <c r="D8667" s="40">
        <v>2</v>
      </c>
      <c r="E8667" s="40">
        <v>0</v>
      </c>
      <c r="F8667" s="11" t="s">
        <v>1</v>
      </c>
      <c r="G8667" s="12">
        <f t="shared" si="675"/>
        <v>1</v>
      </c>
      <c r="H8667" s="12" t="b">
        <f t="shared" si="676"/>
        <v>1</v>
      </c>
      <c r="I8667" s="12" t="b">
        <f t="shared" si="677"/>
        <v>0</v>
      </c>
      <c r="J8667" s="12" t="b">
        <f t="shared" si="678"/>
        <v>0</v>
      </c>
      <c r="K8667" s="9" t="b">
        <f t="shared" si="679"/>
        <v>0</v>
      </c>
    </row>
    <row r="8668" spans="1:11" ht="15.75" customHeight="1" x14ac:dyDescent="0.15">
      <c r="A8668" t="s">
        <v>8621</v>
      </c>
      <c r="B8668" s="10">
        <v>8667</v>
      </c>
      <c r="C8668" s="39" t="s">
        <v>2</v>
      </c>
      <c r="D8668" s="40">
        <v>1</v>
      </c>
      <c r="E8668" s="40">
        <v>1</v>
      </c>
      <c r="F8668" s="11" t="s">
        <v>2</v>
      </c>
      <c r="G8668" s="12">
        <f t="shared" si="675"/>
        <v>1</v>
      </c>
      <c r="H8668" s="12" t="b">
        <f t="shared" si="676"/>
        <v>0</v>
      </c>
      <c r="I8668" s="12" t="b">
        <f t="shared" si="677"/>
        <v>0</v>
      </c>
      <c r="J8668" s="12" t="b">
        <f t="shared" si="678"/>
        <v>1</v>
      </c>
      <c r="K8668" s="9" t="b">
        <f t="shared" si="679"/>
        <v>0</v>
      </c>
    </row>
    <row r="8669" spans="1:11" ht="15.75" customHeight="1" x14ac:dyDescent="0.15">
      <c r="A8669" t="s">
        <v>8622</v>
      </c>
      <c r="B8669" s="10">
        <v>8668</v>
      </c>
      <c r="C8669" s="39" t="s">
        <v>1</v>
      </c>
      <c r="D8669" s="40">
        <v>2</v>
      </c>
      <c r="E8669" s="40">
        <v>0</v>
      </c>
      <c r="F8669" s="11" t="s">
        <v>1</v>
      </c>
      <c r="G8669" s="12">
        <f t="shared" si="675"/>
        <v>1</v>
      </c>
      <c r="H8669" s="12" t="b">
        <f t="shared" si="676"/>
        <v>1</v>
      </c>
      <c r="I8669" s="12" t="b">
        <f t="shared" si="677"/>
        <v>0</v>
      </c>
      <c r="J8669" s="12" t="b">
        <f t="shared" si="678"/>
        <v>0</v>
      </c>
      <c r="K8669" s="9" t="b">
        <f t="shared" si="679"/>
        <v>0</v>
      </c>
    </row>
    <row r="8670" spans="1:11" ht="15.75" customHeight="1" x14ac:dyDescent="0.15">
      <c r="A8670" t="s">
        <v>8623</v>
      </c>
      <c r="B8670" s="10">
        <v>8669</v>
      </c>
      <c r="C8670" s="39" t="s">
        <v>1</v>
      </c>
      <c r="D8670" s="40">
        <v>2</v>
      </c>
      <c r="E8670" s="40">
        <v>0</v>
      </c>
      <c r="F8670" s="11" t="s">
        <v>1</v>
      </c>
      <c r="G8670" s="12">
        <f t="shared" si="675"/>
        <v>1</v>
      </c>
      <c r="H8670" s="12" t="b">
        <f t="shared" si="676"/>
        <v>1</v>
      </c>
      <c r="I8670" s="12" t="b">
        <f t="shared" si="677"/>
        <v>0</v>
      </c>
      <c r="J8670" s="12" t="b">
        <f t="shared" si="678"/>
        <v>0</v>
      </c>
      <c r="K8670" s="9" t="b">
        <f t="shared" si="679"/>
        <v>0</v>
      </c>
    </row>
    <row r="8671" spans="1:11" ht="15.75" customHeight="1" x14ac:dyDescent="0.15">
      <c r="A8671" t="s">
        <v>8624</v>
      </c>
      <c r="B8671" s="10">
        <v>8670</v>
      </c>
      <c r="C8671" s="39" t="s">
        <v>1</v>
      </c>
      <c r="D8671" s="40">
        <v>2</v>
      </c>
      <c r="E8671" s="40">
        <v>0</v>
      </c>
      <c r="F8671" s="11" t="s">
        <v>1</v>
      </c>
      <c r="G8671" s="12">
        <f t="shared" si="675"/>
        <v>1</v>
      </c>
      <c r="H8671" s="12" t="b">
        <f t="shared" si="676"/>
        <v>1</v>
      </c>
      <c r="I8671" s="12" t="b">
        <f t="shared" si="677"/>
        <v>0</v>
      </c>
      <c r="J8671" s="12" t="b">
        <f t="shared" si="678"/>
        <v>0</v>
      </c>
      <c r="K8671" s="9" t="b">
        <f t="shared" si="679"/>
        <v>0</v>
      </c>
    </row>
    <row r="8672" spans="1:11" ht="15.75" customHeight="1" x14ac:dyDescent="0.15">
      <c r="A8672" t="s">
        <v>8625</v>
      </c>
      <c r="B8672" s="10">
        <v>8671</v>
      </c>
      <c r="C8672" s="39" t="s">
        <v>1</v>
      </c>
      <c r="D8672" s="40">
        <v>2</v>
      </c>
      <c r="E8672" s="40">
        <v>0</v>
      </c>
      <c r="F8672" s="11" t="s">
        <v>1</v>
      </c>
      <c r="G8672" s="12">
        <f t="shared" si="675"/>
        <v>1</v>
      </c>
      <c r="H8672" s="12" t="b">
        <f t="shared" si="676"/>
        <v>1</v>
      </c>
      <c r="I8672" s="12" t="b">
        <f t="shared" si="677"/>
        <v>0</v>
      </c>
      <c r="J8672" s="12" t="b">
        <f t="shared" si="678"/>
        <v>0</v>
      </c>
      <c r="K8672" s="9" t="b">
        <f t="shared" si="679"/>
        <v>0</v>
      </c>
    </row>
    <row r="8673" spans="1:11" ht="15.75" customHeight="1" x14ac:dyDescent="0.15">
      <c r="A8673" t="s">
        <v>8626</v>
      </c>
      <c r="B8673" s="10">
        <v>8672</v>
      </c>
      <c r="C8673" s="39" t="s">
        <v>1</v>
      </c>
      <c r="D8673" s="40">
        <v>1</v>
      </c>
      <c r="E8673" s="40">
        <v>1</v>
      </c>
      <c r="F8673" s="11" t="s">
        <v>1</v>
      </c>
      <c r="G8673" s="12">
        <f t="shared" si="675"/>
        <v>1</v>
      </c>
      <c r="H8673" s="12" t="b">
        <f t="shared" si="676"/>
        <v>1</v>
      </c>
      <c r="I8673" s="12" t="b">
        <f t="shared" si="677"/>
        <v>0</v>
      </c>
      <c r="J8673" s="12" t="b">
        <f t="shared" si="678"/>
        <v>0</v>
      </c>
      <c r="K8673" s="9" t="b">
        <f t="shared" si="679"/>
        <v>0</v>
      </c>
    </row>
    <row r="8674" spans="1:11" ht="15.75" customHeight="1" x14ac:dyDescent="0.15">
      <c r="A8674" t="s">
        <v>8627</v>
      </c>
      <c r="B8674" s="10">
        <v>8673</v>
      </c>
      <c r="C8674" s="39" t="s">
        <v>1</v>
      </c>
      <c r="D8674" s="40">
        <v>2</v>
      </c>
      <c r="E8674" s="40">
        <v>0</v>
      </c>
      <c r="F8674" s="11" t="s">
        <v>1</v>
      </c>
      <c r="G8674" s="12">
        <f t="shared" si="675"/>
        <v>1</v>
      </c>
      <c r="H8674" s="12" t="b">
        <f t="shared" si="676"/>
        <v>1</v>
      </c>
      <c r="I8674" s="12" t="b">
        <f t="shared" si="677"/>
        <v>0</v>
      </c>
      <c r="J8674" s="12" t="b">
        <f t="shared" si="678"/>
        <v>0</v>
      </c>
      <c r="K8674" s="9" t="b">
        <f t="shared" si="679"/>
        <v>0</v>
      </c>
    </row>
    <row r="8675" spans="1:11" ht="15.75" customHeight="1" x14ac:dyDescent="0.15">
      <c r="A8675" t="s">
        <v>8628</v>
      </c>
      <c r="B8675" s="10">
        <v>8674</v>
      </c>
      <c r="C8675" s="39" t="s">
        <v>1</v>
      </c>
      <c r="D8675" s="40">
        <v>2</v>
      </c>
      <c r="E8675" s="40">
        <v>0</v>
      </c>
      <c r="F8675" s="11" t="s">
        <v>1</v>
      </c>
      <c r="G8675" s="12">
        <f t="shared" si="675"/>
        <v>1</v>
      </c>
      <c r="H8675" s="12" t="b">
        <f t="shared" si="676"/>
        <v>1</v>
      </c>
      <c r="I8675" s="12" t="b">
        <f t="shared" si="677"/>
        <v>0</v>
      </c>
      <c r="J8675" s="12" t="b">
        <f t="shared" si="678"/>
        <v>0</v>
      </c>
      <c r="K8675" s="9" t="b">
        <f t="shared" si="679"/>
        <v>0</v>
      </c>
    </row>
    <row r="8676" spans="1:11" ht="15.75" customHeight="1" x14ac:dyDescent="0.15">
      <c r="A8676" t="s">
        <v>8629</v>
      </c>
      <c r="B8676" s="10">
        <v>8675</v>
      </c>
      <c r="C8676" s="39" t="s">
        <v>1</v>
      </c>
      <c r="D8676" s="40">
        <v>0</v>
      </c>
      <c r="E8676" s="40">
        <v>0</v>
      </c>
      <c r="F8676" s="11" t="s">
        <v>2</v>
      </c>
      <c r="G8676" s="12">
        <f t="shared" si="675"/>
        <v>0</v>
      </c>
      <c r="H8676" s="12" t="b">
        <f t="shared" si="676"/>
        <v>0</v>
      </c>
      <c r="I8676" s="12" t="b">
        <f t="shared" si="677"/>
        <v>1</v>
      </c>
      <c r="J8676" s="12" t="b">
        <f t="shared" si="678"/>
        <v>0</v>
      </c>
      <c r="K8676" s="9" t="b">
        <f t="shared" si="679"/>
        <v>0</v>
      </c>
    </row>
    <row r="8677" spans="1:11" ht="15.75" customHeight="1" x14ac:dyDescent="0.15">
      <c r="A8677" t="s">
        <v>8630</v>
      </c>
      <c r="B8677" s="10">
        <v>8676</v>
      </c>
      <c r="C8677" s="39" t="s">
        <v>2</v>
      </c>
      <c r="D8677" s="40">
        <v>0</v>
      </c>
      <c r="E8677" s="40">
        <v>2</v>
      </c>
      <c r="F8677" s="11" t="s">
        <v>1</v>
      </c>
      <c r="G8677" s="12">
        <f t="shared" si="675"/>
        <v>0</v>
      </c>
      <c r="H8677" s="12" t="b">
        <f t="shared" si="676"/>
        <v>0</v>
      </c>
      <c r="I8677" s="12" t="b">
        <f t="shared" si="677"/>
        <v>0</v>
      </c>
      <c r="J8677" s="12" t="b">
        <f t="shared" si="678"/>
        <v>0</v>
      </c>
      <c r="K8677" s="9" t="b">
        <f t="shared" si="679"/>
        <v>1</v>
      </c>
    </row>
    <row r="8678" spans="1:11" ht="15.75" customHeight="1" x14ac:dyDescent="0.15">
      <c r="A8678" t="s">
        <v>8631</v>
      </c>
      <c r="B8678" s="10">
        <v>8677</v>
      </c>
      <c r="C8678" s="39" t="s">
        <v>1</v>
      </c>
      <c r="D8678" s="40">
        <v>2</v>
      </c>
      <c r="E8678" s="40">
        <v>0</v>
      </c>
      <c r="F8678" s="11" t="s">
        <v>1</v>
      </c>
      <c r="G8678" s="12">
        <f t="shared" si="675"/>
        <v>1</v>
      </c>
      <c r="H8678" s="12" t="b">
        <f t="shared" si="676"/>
        <v>1</v>
      </c>
      <c r="I8678" s="12" t="b">
        <f t="shared" si="677"/>
        <v>0</v>
      </c>
      <c r="J8678" s="12" t="b">
        <f t="shared" si="678"/>
        <v>0</v>
      </c>
      <c r="K8678" s="9" t="b">
        <f t="shared" si="679"/>
        <v>0</v>
      </c>
    </row>
    <row r="8679" spans="1:11" ht="15.75" customHeight="1" x14ac:dyDescent="0.15">
      <c r="A8679" t="s">
        <v>8632</v>
      </c>
      <c r="B8679" s="10">
        <v>8678</v>
      </c>
      <c r="C8679" s="39" t="s">
        <v>1</v>
      </c>
      <c r="D8679" s="40">
        <v>0</v>
      </c>
      <c r="E8679" s="40">
        <v>0</v>
      </c>
      <c r="F8679" s="11" t="s">
        <v>1</v>
      </c>
      <c r="G8679" s="12">
        <f t="shared" si="675"/>
        <v>1</v>
      </c>
      <c r="H8679" s="12" t="b">
        <f t="shared" si="676"/>
        <v>1</v>
      </c>
      <c r="I8679" s="12" t="b">
        <f t="shared" si="677"/>
        <v>0</v>
      </c>
      <c r="J8679" s="12" t="b">
        <f t="shared" si="678"/>
        <v>0</v>
      </c>
      <c r="K8679" s="9" t="b">
        <f t="shared" si="679"/>
        <v>0</v>
      </c>
    </row>
    <row r="8680" spans="1:11" ht="15.75" customHeight="1" x14ac:dyDescent="0.15">
      <c r="A8680" t="s">
        <v>8633</v>
      </c>
      <c r="B8680" s="10">
        <v>8679</v>
      </c>
      <c r="C8680" s="39" t="s">
        <v>1</v>
      </c>
      <c r="D8680" s="40">
        <v>0</v>
      </c>
      <c r="E8680" s="40">
        <v>0</v>
      </c>
      <c r="F8680" s="11" t="s">
        <v>1</v>
      </c>
      <c r="G8680" s="12">
        <f t="shared" si="675"/>
        <v>1</v>
      </c>
      <c r="H8680" s="12" t="b">
        <f t="shared" si="676"/>
        <v>1</v>
      </c>
      <c r="I8680" s="12" t="b">
        <f t="shared" si="677"/>
        <v>0</v>
      </c>
      <c r="J8680" s="12" t="b">
        <f t="shared" si="678"/>
        <v>0</v>
      </c>
      <c r="K8680" s="9" t="b">
        <f t="shared" si="679"/>
        <v>0</v>
      </c>
    </row>
    <row r="8681" spans="1:11" ht="15.75" customHeight="1" x14ac:dyDescent="0.15">
      <c r="A8681" t="s">
        <v>8634</v>
      </c>
      <c r="B8681" s="10">
        <v>8680</v>
      </c>
      <c r="C8681" s="39" t="s">
        <v>1</v>
      </c>
      <c r="D8681" s="40">
        <v>1</v>
      </c>
      <c r="E8681" s="40">
        <v>1</v>
      </c>
      <c r="F8681" s="11" t="s">
        <v>2</v>
      </c>
      <c r="G8681" s="12">
        <f t="shared" si="675"/>
        <v>0</v>
      </c>
      <c r="H8681" s="12" t="b">
        <f t="shared" si="676"/>
        <v>0</v>
      </c>
      <c r="I8681" s="12" t="b">
        <f t="shared" si="677"/>
        <v>1</v>
      </c>
      <c r="J8681" s="12" t="b">
        <f t="shared" si="678"/>
        <v>0</v>
      </c>
      <c r="K8681" s="9" t="b">
        <f t="shared" si="679"/>
        <v>0</v>
      </c>
    </row>
    <row r="8682" spans="1:11" ht="15.75" customHeight="1" x14ac:dyDescent="0.15">
      <c r="A8682" t="s">
        <v>8635</v>
      </c>
      <c r="B8682" s="10">
        <v>8681</v>
      </c>
      <c r="C8682" s="39" t="s">
        <v>1</v>
      </c>
      <c r="D8682" s="40">
        <v>1</v>
      </c>
      <c r="E8682" s="40">
        <v>1</v>
      </c>
      <c r="F8682" s="11" t="s">
        <v>1</v>
      </c>
      <c r="G8682" s="12">
        <f t="shared" si="675"/>
        <v>1</v>
      </c>
      <c r="H8682" s="12" t="b">
        <f t="shared" si="676"/>
        <v>1</v>
      </c>
      <c r="I8682" s="12" t="b">
        <f t="shared" si="677"/>
        <v>0</v>
      </c>
      <c r="J8682" s="12" t="b">
        <f t="shared" si="678"/>
        <v>0</v>
      </c>
      <c r="K8682" s="9" t="b">
        <f t="shared" si="679"/>
        <v>0</v>
      </c>
    </row>
    <row r="8683" spans="1:11" ht="15.75" customHeight="1" x14ac:dyDescent="0.15">
      <c r="A8683" t="s">
        <v>8636</v>
      </c>
      <c r="B8683" s="10">
        <v>8682</v>
      </c>
      <c r="C8683" s="39" t="s">
        <v>1</v>
      </c>
      <c r="D8683" s="40">
        <v>2</v>
      </c>
      <c r="E8683" s="40">
        <v>0</v>
      </c>
      <c r="F8683" s="11" t="s">
        <v>1</v>
      </c>
      <c r="G8683" s="12">
        <f t="shared" si="675"/>
        <v>1</v>
      </c>
      <c r="H8683" s="12" t="b">
        <f t="shared" si="676"/>
        <v>1</v>
      </c>
      <c r="I8683" s="12" t="b">
        <f t="shared" si="677"/>
        <v>0</v>
      </c>
      <c r="J8683" s="12" t="b">
        <f t="shared" si="678"/>
        <v>0</v>
      </c>
      <c r="K8683" s="9" t="b">
        <f t="shared" si="679"/>
        <v>0</v>
      </c>
    </row>
    <row r="8684" spans="1:11" ht="15.75" customHeight="1" x14ac:dyDescent="0.15">
      <c r="A8684" t="s">
        <v>8637</v>
      </c>
      <c r="B8684" s="10">
        <v>8683</v>
      </c>
      <c r="C8684" s="39" t="s">
        <v>1</v>
      </c>
      <c r="D8684" s="40">
        <v>2</v>
      </c>
      <c r="E8684" s="40">
        <v>0</v>
      </c>
      <c r="F8684" s="11" t="s">
        <v>2</v>
      </c>
      <c r="G8684" s="12">
        <f t="shared" si="675"/>
        <v>0</v>
      </c>
      <c r="H8684" s="12" t="b">
        <f t="shared" si="676"/>
        <v>0</v>
      </c>
      <c r="I8684" s="12" t="b">
        <f t="shared" si="677"/>
        <v>1</v>
      </c>
      <c r="J8684" s="12" t="b">
        <f t="shared" si="678"/>
        <v>0</v>
      </c>
      <c r="K8684" s="9" t="b">
        <f t="shared" si="679"/>
        <v>0</v>
      </c>
    </row>
    <row r="8685" spans="1:11" ht="15.75" customHeight="1" x14ac:dyDescent="0.15">
      <c r="A8685" t="s">
        <v>8638</v>
      </c>
      <c r="B8685" s="10">
        <v>8684</v>
      </c>
      <c r="C8685" s="39" t="s">
        <v>1</v>
      </c>
      <c r="D8685" s="40">
        <v>2</v>
      </c>
      <c r="E8685" s="40">
        <v>0</v>
      </c>
      <c r="F8685" s="11" t="s">
        <v>1</v>
      </c>
      <c r="G8685" s="12">
        <f t="shared" si="675"/>
        <v>1</v>
      </c>
      <c r="H8685" s="12" t="b">
        <f t="shared" si="676"/>
        <v>1</v>
      </c>
      <c r="I8685" s="12" t="b">
        <f t="shared" si="677"/>
        <v>0</v>
      </c>
      <c r="J8685" s="12" t="b">
        <f t="shared" si="678"/>
        <v>0</v>
      </c>
      <c r="K8685" s="9" t="b">
        <f t="shared" si="679"/>
        <v>0</v>
      </c>
    </row>
    <row r="8686" spans="1:11" ht="15.75" customHeight="1" x14ac:dyDescent="0.15">
      <c r="A8686" t="s">
        <v>8639</v>
      </c>
      <c r="B8686" s="10">
        <v>8685</v>
      </c>
      <c r="C8686" s="39" t="s">
        <v>1</v>
      </c>
      <c r="D8686" s="40">
        <v>0</v>
      </c>
      <c r="E8686" s="40">
        <v>0</v>
      </c>
      <c r="F8686" s="11" t="s">
        <v>2</v>
      </c>
      <c r="G8686" s="12">
        <f t="shared" si="675"/>
        <v>0</v>
      </c>
      <c r="H8686" s="12" t="b">
        <f t="shared" si="676"/>
        <v>0</v>
      </c>
      <c r="I8686" s="12" t="b">
        <f t="shared" si="677"/>
        <v>1</v>
      </c>
      <c r="J8686" s="12" t="b">
        <f t="shared" si="678"/>
        <v>0</v>
      </c>
      <c r="K8686" s="9" t="b">
        <f t="shared" si="679"/>
        <v>0</v>
      </c>
    </row>
    <row r="8687" spans="1:11" ht="15.75" customHeight="1" x14ac:dyDescent="0.15">
      <c r="A8687" t="s">
        <v>8640</v>
      </c>
      <c r="B8687" s="10">
        <v>8686</v>
      </c>
      <c r="C8687" s="39" t="s">
        <v>1</v>
      </c>
      <c r="D8687" s="40">
        <v>2</v>
      </c>
      <c r="E8687" s="40">
        <v>0</v>
      </c>
      <c r="F8687" s="11" t="s">
        <v>1</v>
      </c>
      <c r="G8687" s="12">
        <f t="shared" si="675"/>
        <v>1</v>
      </c>
      <c r="H8687" s="12" t="b">
        <f t="shared" si="676"/>
        <v>1</v>
      </c>
      <c r="I8687" s="12" t="b">
        <f t="shared" si="677"/>
        <v>0</v>
      </c>
      <c r="J8687" s="12" t="b">
        <f t="shared" si="678"/>
        <v>0</v>
      </c>
      <c r="K8687" s="9" t="b">
        <f t="shared" si="679"/>
        <v>0</v>
      </c>
    </row>
    <row r="8688" spans="1:11" ht="15.75" customHeight="1" x14ac:dyDescent="0.15">
      <c r="A8688" t="s">
        <v>8641</v>
      </c>
      <c r="B8688" s="10">
        <v>8687</v>
      </c>
      <c r="C8688" s="39" t="s">
        <v>2</v>
      </c>
      <c r="D8688" s="40">
        <v>1</v>
      </c>
      <c r="E8688" s="40">
        <v>1</v>
      </c>
      <c r="F8688" s="11" t="s">
        <v>2</v>
      </c>
      <c r="G8688" s="12">
        <f t="shared" si="675"/>
        <v>1</v>
      </c>
      <c r="H8688" s="12" t="b">
        <f t="shared" si="676"/>
        <v>0</v>
      </c>
      <c r="I8688" s="12" t="b">
        <f t="shared" si="677"/>
        <v>0</v>
      </c>
      <c r="J8688" s="12" t="b">
        <f t="shared" si="678"/>
        <v>1</v>
      </c>
      <c r="K8688" s="9" t="b">
        <f t="shared" si="679"/>
        <v>0</v>
      </c>
    </row>
    <row r="8689" spans="1:11" ht="15.75" customHeight="1" x14ac:dyDescent="0.15">
      <c r="A8689" t="s">
        <v>8642</v>
      </c>
      <c r="B8689" s="10">
        <v>8688</v>
      </c>
      <c r="C8689" s="39" t="s">
        <v>1</v>
      </c>
      <c r="D8689" s="40">
        <v>1</v>
      </c>
      <c r="E8689" s="40">
        <v>1</v>
      </c>
      <c r="F8689" s="11" t="s">
        <v>2</v>
      </c>
      <c r="G8689" s="12">
        <f t="shared" si="675"/>
        <v>0</v>
      </c>
      <c r="H8689" s="12" t="b">
        <f t="shared" si="676"/>
        <v>0</v>
      </c>
      <c r="I8689" s="12" t="b">
        <f t="shared" si="677"/>
        <v>1</v>
      </c>
      <c r="J8689" s="12" t="b">
        <f t="shared" si="678"/>
        <v>0</v>
      </c>
      <c r="K8689" s="9" t="b">
        <f t="shared" si="679"/>
        <v>0</v>
      </c>
    </row>
    <row r="8690" spans="1:11" ht="15.75" customHeight="1" x14ac:dyDescent="0.15">
      <c r="A8690" t="s">
        <v>8643</v>
      </c>
      <c r="B8690" s="10">
        <v>8689</v>
      </c>
      <c r="C8690" s="39" t="s">
        <v>2</v>
      </c>
      <c r="D8690" s="40">
        <v>1</v>
      </c>
      <c r="E8690" s="40">
        <v>1</v>
      </c>
      <c r="F8690" s="11" t="s">
        <v>2</v>
      </c>
      <c r="G8690" s="12">
        <f t="shared" si="675"/>
        <v>1</v>
      </c>
      <c r="H8690" s="12" t="b">
        <f t="shared" si="676"/>
        <v>0</v>
      </c>
      <c r="I8690" s="12" t="b">
        <f t="shared" si="677"/>
        <v>0</v>
      </c>
      <c r="J8690" s="12" t="b">
        <f t="shared" si="678"/>
        <v>1</v>
      </c>
      <c r="K8690" s="9" t="b">
        <f t="shared" si="679"/>
        <v>0</v>
      </c>
    </row>
    <row r="8691" spans="1:11" ht="15.75" customHeight="1" x14ac:dyDescent="0.15">
      <c r="A8691" t="s">
        <v>8644</v>
      </c>
      <c r="B8691" s="10">
        <v>8690</v>
      </c>
      <c r="C8691" s="39" t="s">
        <v>1</v>
      </c>
      <c r="D8691" s="40">
        <v>1</v>
      </c>
      <c r="E8691" s="40">
        <v>1</v>
      </c>
      <c r="F8691" s="11" t="s">
        <v>1</v>
      </c>
      <c r="G8691" s="12">
        <f t="shared" si="675"/>
        <v>1</v>
      </c>
      <c r="H8691" s="12" t="b">
        <f t="shared" si="676"/>
        <v>1</v>
      </c>
      <c r="I8691" s="12" t="b">
        <f t="shared" si="677"/>
        <v>0</v>
      </c>
      <c r="J8691" s="12" t="b">
        <f t="shared" si="678"/>
        <v>0</v>
      </c>
      <c r="K8691" s="9" t="b">
        <f t="shared" si="679"/>
        <v>0</v>
      </c>
    </row>
    <row r="8692" spans="1:11" ht="15.75" customHeight="1" x14ac:dyDescent="0.15">
      <c r="A8692" t="s">
        <v>8645</v>
      </c>
      <c r="B8692" s="10">
        <v>8691</v>
      </c>
      <c r="C8692" s="39" t="s">
        <v>1</v>
      </c>
      <c r="D8692" s="40">
        <v>2</v>
      </c>
      <c r="E8692" s="40">
        <v>0</v>
      </c>
      <c r="F8692" s="11" t="s">
        <v>1</v>
      </c>
      <c r="G8692" s="12">
        <f t="shared" si="675"/>
        <v>1</v>
      </c>
      <c r="H8692" s="12" t="b">
        <f t="shared" si="676"/>
        <v>1</v>
      </c>
      <c r="I8692" s="12" t="b">
        <f t="shared" si="677"/>
        <v>0</v>
      </c>
      <c r="J8692" s="12" t="b">
        <f t="shared" si="678"/>
        <v>0</v>
      </c>
      <c r="K8692" s="9" t="b">
        <f t="shared" si="679"/>
        <v>0</v>
      </c>
    </row>
    <row r="8693" spans="1:11" ht="15.75" customHeight="1" x14ac:dyDescent="0.15">
      <c r="A8693" t="s">
        <v>8646</v>
      </c>
      <c r="B8693" s="10">
        <v>8692</v>
      </c>
      <c r="C8693" s="39" t="s">
        <v>1</v>
      </c>
      <c r="D8693" s="40">
        <v>1</v>
      </c>
      <c r="E8693" s="40">
        <v>1</v>
      </c>
      <c r="F8693" s="11" t="s">
        <v>2</v>
      </c>
      <c r="G8693" s="12">
        <f t="shared" si="675"/>
        <v>0</v>
      </c>
      <c r="H8693" s="12" t="b">
        <f t="shared" si="676"/>
        <v>0</v>
      </c>
      <c r="I8693" s="12" t="b">
        <f t="shared" si="677"/>
        <v>1</v>
      </c>
      <c r="J8693" s="12" t="b">
        <f t="shared" si="678"/>
        <v>0</v>
      </c>
      <c r="K8693" s="9" t="b">
        <f t="shared" si="679"/>
        <v>0</v>
      </c>
    </row>
    <row r="8694" spans="1:11" ht="15.75" customHeight="1" x14ac:dyDescent="0.15">
      <c r="A8694" t="s">
        <v>8647</v>
      </c>
      <c r="B8694" s="10">
        <v>8693</v>
      </c>
      <c r="C8694" s="39" t="s">
        <v>1</v>
      </c>
      <c r="D8694" s="40">
        <v>2</v>
      </c>
      <c r="E8694" s="40">
        <v>0</v>
      </c>
      <c r="F8694" s="11" t="s">
        <v>1</v>
      </c>
      <c r="G8694" s="12">
        <f t="shared" si="675"/>
        <v>1</v>
      </c>
      <c r="H8694" s="12" t="b">
        <f t="shared" si="676"/>
        <v>1</v>
      </c>
      <c r="I8694" s="12" t="b">
        <f t="shared" si="677"/>
        <v>0</v>
      </c>
      <c r="J8694" s="12" t="b">
        <f t="shared" si="678"/>
        <v>0</v>
      </c>
      <c r="K8694" s="9" t="b">
        <f t="shared" si="679"/>
        <v>0</v>
      </c>
    </row>
    <row r="8695" spans="1:11" ht="15.75" customHeight="1" x14ac:dyDescent="0.15">
      <c r="A8695" t="s">
        <v>8648</v>
      </c>
      <c r="B8695" s="10">
        <v>8694</v>
      </c>
      <c r="C8695" s="39" t="s">
        <v>1</v>
      </c>
      <c r="D8695" s="40">
        <v>2</v>
      </c>
      <c r="E8695" s="40">
        <v>0</v>
      </c>
      <c r="F8695" s="11" t="s">
        <v>1</v>
      </c>
      <c r="G8695" s="12">
        <f t="shared" si="675"/>
        <v>1</v>
      </c>
      <c r="H8695" s="12" t="b">
        <f t="shared" si="676"/>
        <v>1</v>
      </c>
      <c r="I8695" s="12" t="b">
        <f t="shared" si="677"/>
        <v>0</v>
      </c>
      <c r="J8695" s="12" t="b">
        <f t="shared" si="678"/>
        <v>0</v>
      </c>
      <c r="K8695" s="9" t="b">
        <f t="shared" si="679"/>
        <v>0</v>
      </c>
    </row>
    <row r="8696" spans="1:11" ht="15.75" customHeight="1" x14ac:dyDescent="0.15">
      <c r="A8696" t="s">
        <v>8649</v>
      </c>
      <c r="B8696" s="10">
        <v>8695</v>
      </c>
      <c r="C8696" s="39" t="s">
        <v>1</v>
      </c>
      <c r="D8696" s="40">
        <v>2</v>
      </c>
      <c r="E8696" s="40">
        <v>0</v>
      </c>
      <c r="F8696" s="11" t="s">
        <v>1</v>
      </c>
      <c r="G8696" s="12">
        <f t="shared" si="675"/>
        <v>1</v>
      </c>
      <c r="H8696" s="12" t="b">
        <f t="shared" si="676"/>
        <v>1</v>
      </c>
      <c r="I8696" s="12" t="b">
        <f t="shared" si="677"/>
        <v>0</v>
      </c>
      <c r="J8696" s="12" t="b">
        <f t="shared" si="678"/>
        <v>0</v>
      </c>
      <c r="K8696" s="9" t="b">
        <f t="shared" si="679"/>
        <v>0</v>
      </c>
    </row>
    <row r="8697" spans="1:11" ht="15.75" customHeight="1" x14ac:dyDescent="0.15">
      <c r="A8697" t="s">
        <v>8650</v>
      </c>
      <c r="B8697" s="10">
        <v>8696</v>
      </c>
      <c r="C8697" s="39" t="s">
        <v>1</v>
      </c>
      <c r="D8697" s="40">
        <v>2</v>
      </c>
      <c r="E8697" s="40">
        <v>0</v>
      </c>
      <c r="F8697" s="11" t="s">
        <v>1</v>
      </c>
      <c r="G8697" s="12">
        <f t="shared" si="675"/>
        <v>1</v>
      </c>
      <c r="H8697" s="12" t="b">
        <f t="shared" si="676"/>
        <v>1</v>
      </c>
      <c r="I8697" s="12" t="b">
        <f t="shared" si="677"/>
        <v>0</v>
      </c>
      <c r="J8697" s="12" t="b">
        <f t="shared" si="678"/>
        <v>0</v>
      </c>
      <c r="K8697" s="9" t="b">
        <f t="shared" si="679"/>
        <v>0</v>
      </c>
    </row>
    <row r="8698" spans="1:11" ht="15.75" customHeight="1" x14ac:dyDescent="0.15">
      <c r="A8698" t="s">
        <v>8651</v>
      </c>
      <c r="B8698" s="10">
        <v>8697</v>
      </c>
      <c r="C8698" s="39" t="s">
        <v>1</v>
      </c>
      <c r="D8698" s="40">
        <v>2</v>
      </c>
      <c r="E8698" s="40">
        <v>0</v>
      </c>
      <c r="F8698" s="11" t="s">
        <v>1</v>
      </c>
      <c r="G8698" s="12">
        <f t="shared" si="675"/>
        <v>1</v>
      </c>
      <c r="H8698" s="12" t="b">
        <f t="shared" si="676"/>
        <v>1</v>
      </c>
      <c r="I8698" s="12" t="b">
        <f t="shared" si="677"/>
        <v>0</v>
      </c>
      <c r="J8698" s="12" t="b">
        <f t="shared" si="678"/>
        <v>0</v>
      </c>
      <c r="K8698" s="9" t="b">
        <f t="shared" si="679"/>
        <v>0</v>
      </c>
    </row>
    <row r="8699" spans="1:11" ht="15.75" customHeight="1" x14ac:dyDescent="0.15">
      <c r="A8699" t="s">
        <v>8652</v>
      </c>
      <c r="B8699" s="10">
        <v>8698</v>
      </c>
      <c r="C8699" s="39" t="s">
        <v>1</v>
      </c>
      <c r="D8699" s="40">
        <v>1</v>
      </c>
      <c r="E8699" s="40">
        <v>1</v>
      </c>
      <c r="F8699" s="11" t="s">
        <v>1</v>
      </c>
      <c r="G8699" s="12">
        <f t="shared" si="675"/>
        <v>1</v>
      </c>
      <c r="H8699" s="12" t="b">
        <f t="shared" si="676"/>
        <v>1</v>
      </c>
      <c r="I8699" s="12" t="b">
        <f t="shared" si="677"/>
        <v>0</v>
      </c>
      <c r="J8699" s="12" t="b">
        <f t="shared" si="678"/>
        <v>0</v>
      </c>
      <c r="K8699" s="9" t="b">
        <f t="shared" si="679"/>
        <v>0</v>
      </c>
    </row>
    <row r="8700" spans="1:11" ht="15.75" customHeight="1" x14ac:dyDescent="0.15">
      <c r="A8700" t="s">
        <v>8653</v>
      </c>
      <c r="B8700" s="10">
        <v>8699</v>
      </c>
      <c r="C8700" s="39" t="s">
        <v>1</v>
      </c>
      <c r="D8700" s="40">
        <v>0</v>
      </c>
      <c r="E8700" s="40">
        <v>0</v>
      </c>
      <c r="F8700" s="11" t="s">
        <v>2</v>
      </c>
      <c r="G8700" s="12">
        <f t="shared" si="675"/>
        <v>0</v>
      </c>
      <c r="H8700" s="12" t="b">
        <f t="shared" si="676"/>
        <v>0</v>
      </c>
      <c r="I8700" s="12" t="b">
        <f t="shared" si="677"/>
        <v>1</v>
      </c>
      <c r="J8700" s="12" t="b">
        <f t="shared" si="678"/>
        <v>0</v>
      </c>
      <c r="K8700" s="9" t="b">
        <f t="shared" si="679"/>
        <v>0</v>
      </c>
    </row>
    <row r="8701" spans="1:11" ht="15.75" customHeight="1" x14ac:dyDescent="0.15">
      <c r="A8701" t="s">
        <v>8654</v>
      </c>
      <c r="B8701" s="10">
        <v>8700</v>
      </c>
      <c r="C8701" s="39" t="s">
        <v>1</v>
      </c>
      <c r="D8701" s="40">
        <v>2</v>
      </c>
      <c r="E8701" s="40">
        <v>0</v>
      </c>
      <c r="F8701" s="11" t="s">
        <v>1</v>
      </c>
      <c r="G8701" s="12">
        <f t="shared" si="675"/>
        <v>1</v>
      </c>
      <c r="H8701" s="12" t="b">
        <f t="shared" si="676"/>
        <v>1</v>
      </c>
      <c r="I8701" s="12" t="b">
        <f t="shared" si="677"/>
        <v>0</v>
      </c>
      <c r="J8701" s="12" t="b">
        <f t="shared" si="678"/>
        <v>0</v>
      </c>
      <c r="K8701" s="9" t="b">
        <f t="shared" si="679"/>
        <v>0</v>
      </c>
    </row>
    <row r="8702" spans="1:11" ht="15.75" customHeight="1" x14ac:dyDescent="0.15">
      <c r="A8702" t="s">
        <v>8655</v>
      </c>
      <c r="B8702" s="10">
        <v>8701</v>
      </c>
      <c r="C8702" s="39" t="s">
        <v>1</v>
      </c>
      <c r="D8702" s="40">
        <v>2</v>
      </c>
      <c r="E8702" s="40">
        <v>0</v>
      </c>
      <c r="F8702" s="11" t="s">
        <v>1</v>
      </c>
      <c r="G8702" s="12">
        <f t="shared" si="675"/>
        <v>1</v>
      </c>
      <c r="H8702" s="12" t="b">
        <f t="shared" si="676"/>
        <v>1</v>
      </c>
      <c r="I8702" s="12" t="b">
        <f t="shared" si="677"/>
        <v>0</v>
      </c>
      <c r="J8702" s="12" t="b">
        <f t="shared" si="678"/>
        <v>0</v>
      </c>
      <c r="K8702" s="9" t="b">
        <f t="shared" si="679"/>
        <v>0</v>
      </c>
    </row>
    <row r="8703" spans="1:11" ht="15.75" customHeight="1" x14ac:dyDescent="0.15">
      <c r="A8703" t="s">
        <v>8656</v>
      </c>
      <c r="B8703" s="10">
        <v>8702</v>
      </c>
      <c r="C8703" s="39" t="s">
        <v>1</v>
      </c>
      <c r="D8703" s="40">
        <v>2</v>
      </c>
      <c r="E8703" s="40">
        <v>0</v>
      </c>
      <c r="F8703" s="11" t="s">
        <v>1</v>
      </c>
      <c r="G8703" s="12">
        <f t="shared" si="675"/>
        <v>1</v>
      </c>
      <c r="H8703" s="12" t="b">
        <f t="shared" si="676"/>
        <v>1</v>
      </c>
      <c r="I8703" s="12" t="b">
        <f t="shared" si="677"/>
        <v>0</v>
      </c>
      <c r="J8703" s="12" t="b">
        <f t="shared" si="678"/>
        <v>0</v>
      </c>
      <c r="K8703" s="9" t="b">
        <f t="shared" si="679"/>
        <v>0</v>
      </c>
    </row>
    <row r="8704" spans="1:11" ht="15.75" customHeight="1" x14ac:dyDescent="0.15">
      <c r="A8704" t="s">
        <v>8657</v>
      </c>
      <c r="B8704" s="10">
        <v>8703</v>
      </c>
      <c r="C8704" s="39" t="s">
        <v>1</v>
      </c>
      <c r="D8704" s="40">
        <v>1</v>
      </c>
      <c r="E8704" s="40">
        <v>1</v>
      </c>
      <c r="F8704" s="11" t="s">
        <v>1</v>
      </c>
      <c r="G8704" s="12">
        <f t="shared" si="675"/>
        <v>1</v>
      </c>
      <c r="H8704" s="12" t="b">
        <f t="shared" si="676"/>
        <v>1</v>
      </c>
      <c r="I8704" s="12" t="b">
        <f t="shared" si="677"/>
        <v>0</v>
      </c>
      <c r="J8704" s="12" t="b">
        <f t="shared" si="678"/>
        <v>0</v>
      </c>
      <c r="K8704" s="9" t="b">
        <f t="shared" si="679"/>
        <v>0</v>
      </c>
    </row>
    <row r="8705" spans="1:11" ht="15.75" customHeight="1" x14ac:dyDescent="0.15">
      <c r="A8705" t="s">
        <v>8658</v>
      </c>
      <c r="B8705" s="10">
        <v>8704</v>
      </c>
      <c r="C8705" s="39" t="s">
        <v>1</v>
      </c>
      <c r="D8705" s="40">
        <v>2</v>
      </c>
      <c r="E8705" s="40">
        <v>0</v>
      </c>
      <c r="F8705" s="11" t="s">
        <v>2</v>
      </c>
      <c r="G8705" s="12">
        <f t="shared" si="675"/>
        <v>0</v>
      </c>
      <c r="H8705" s="12" t="b">
        <f t="shared" si="676"/>
        <v>0</v>
      </c>
      <c r="I8705" s="12" t="b">
        <f t="shared" si="677"/>
        <v>1</v>
      </c>
      <c r="J8705" s="12" t="b">
        <f t="shared" si="678"/>
        <v>0</v>
      </c>
      <c r="K8705" s="9" t="b">
        <f t="shared" si="679"/>
        <v>0</v>
      </c>
    </row>
    <row r="8706" spans="1:11" ht="15.75" customHeight="1" x14ac:dyDescent="0.15">
      <c r="A8706" t="s">
        <v>8659</v>
      </c>
      <c r="B8706" s="10">
        <v>8705</v>
      </c>
      <c r="C8706" s="39" t="s">
        <v>1</v>
      </c>
      <c r="D8706" s="40">
        <v>2</v>
      </c>
      <c r="E8706" s="40">
        <v>0</v>
      </c>
      <c r="F8706" s="11" t="s">
        <v>2</v>
      </c>
      <c r="G8706" s="12">
        <f t="shared" si="675"/>
        <v>0</v>
      </c>
      <c r="H8706" s="12" t="b">
        <f t="shared" si="676"/>
        <v>0</v>
      </c>
      <c r="I8706" s="12" t="b">
        <f t="shared" si="677"/>
        <v>1</v>
      </c>
      <c r="J8706" s="12" t="b">
        <f t="shared" si="678"/>
        <v>0</v>
      </c>
      <c r="K8706" s="9" t="b">
        <f t="shared" si="679"/>
        <v>0</v>
      </c>
    </row>
    <row r="8707" spans="1:11" ht="15.75" customHeight="1" x14ac:dyDescent="0.15">
      <c r="A8707" t="s">
        <v>8660</v>
      </c>
      <c r="B8707" s="10">
        <v>8706</v>
      </c>
      <c r="C8707" s="39" t="s">
        <v>1</v>
      </c>
      <c r="D8707" s="40">
        <v>0</v>
      </c>
      <c r="E8707" s="40">
        <v>0</v>
      </c>
      <c r="F8707" s="11" t="s">
        <v>1</v>
      </c>
      <c r="G8707" s="12">
        <f t="shared" si="675"/>
        <v>1</v>
      </c>
      <c r="H8707" s="12" t="b">
        <f t="shared" si="676"/>
        <v>1</v>
      </c>
      <c r="I8707" s="12" t="b">
        <f t="shared" si="677"/>
        <v>0</v>
      </c>
      <c r="J8707" s="12" t="b">
        <f t="shared" si="678"/>
        <v>0</v>
      </c>
      <c r="K8707" s="9" t="b">
        <f t="shared" si="679"/>
        <v>0</v>
      </c>
    </row>
    <row r="8708" spans="1:11" ht="15.75" customHeight="1" x14ac:dyDescent="0.15">
      <c r="A8708" t="s">
        <v>8661</v>
      </c>
      <c r="B8708" s="10">
        <v>8707</v>
      </c>
      <c r="C8708" s="39" t="s">
        <v>1</v>
      </c>
      <c r="D8708" s="40">
        <v>2</v>
      </c>
      <c r="E8708" s="40">
        <v>0</v>
      </c>
      <c r="F8708" s="11" t="s">
        <v>1</v>
      </c>
      <c r="G8708" s="12">
        <f t="shared" si="675"/>
        <v>1</v>
      </c>
      <c r="H8708" s="12" t="b">
        <f t="shared" si="676"/>
        <v>1</v>
      </c>
      <c r="I8708" s="12" t="b">
        <f t="shared" si="677"/>
        <v>0</v>
      </c>
      <c r="J8708" s="12" t="b">
        <f t="shared" si="678"/>
        <v>0</v>
      </c>
      <c r="K8708" s="9" t="b">
        <f t="shared" si="679"/>
        <v>0</v>
      </c>
    </row>
    <row r="8709" spans="1:11" ht="15.75" customHeight="1" x14ac:dyDescent="0.15">
      <c r="A8709" t="s">
        <v>8662</v>
      </c>
      <c r="B8709" s="10">
        <v>8708</v>
      </c>
      <c r="C8709" s="39" t="s">
        <v>2</v>
      </c>
      <c r="D8709" s="40">
        <v>0</v>
      </c>
      <c r="E8709" s="40">
        <v>2</v>
      </c>
      <c r="F8709" s="11" t="s">
        <v>2</v>
      </c>
      <c r="G8709" s="12">
        <f t="shared" ref="G8709:G8772" si="680">IF(C8709=F8709,1,0)</f>
        <v>1</v>
      </c>
      <c r="H8709" s="12" t="b">
        <f t="shared" ref="H8709:H8772" si="681">AND(C8709="incels",F8709="incels")</f>
        <v>0</v>
      </c>
      <c r="I8709" s="12" t="b">
        <f t="shared" ref="I8709:I8772" si="682">AND(C8709="incels",F8709="neutre")</f>
        <v>0</v>
      </c>
      <c r="J8709" s="12" t="b">
        <f t="shared" ref="J8709:J8772" si="683">AND(C8709="neutre",F8709="neutre")</f>
        <v>1</v>
      </c>
      <c r="K8709" s="9" t="b">
        <f t="shared" ref="K8709:K8772" si="684">AND(C8709="neutre",F8709="incels")</f>
        <v>0</v>
      </c>
    </row>
    <row r="8710" spans="1:11" ht="15.75" customHeight="1" x14ac:dyDescent="0.15">
      <c r="A8710" t="s">
        <v>8663</v>
      </c>
      <c r="B8710" s="10">
        <v>8709</v>
      </c>
      <c r="C8710" s="39" t="s">
        <v>1</v>
      </c>
      <c r="D8710" s="40">
        <v>0</v>
      </c>
      <c r="E8710" s="40">
        <v>0</v>
      </c>
      <c r="F8710" s="11" t="s">
        <v>1</v>
      </c>
      <c r="G8710" s="12">
        <f t="shared" si="680"/>
        <v>1</v>
      </c>
      <c r="H8710" s="12" t="b">
        <f t="shared" si="681"/>
        <v>1</v>
      </c>
      <c r="I8710" s="12" t="b">
        <f t="shared" si="682"/>
        <v>0</v>
      </c>
      <c r="J8710" s="12" t="b">
        <f t="shared" si="683"/>
        <v>0</v>
      </c>
      <c r="K8710" s="9" t="b">
        <f t="shared" si="684"/>
        <v>0</v>
      </c>
    </row>
    <row r="8711" spans="1:11" ht="15.75" customHeight="1" x14ac:dyDescent="0.15">
      <c r="A8711" t="s">
        <v>8664</v>
      </c>
      <c r="B8711" s="10">
        <v>8710</v>
      </c>
      <c r="C8711" s="39" t="s">
        <v>1</v>
      </c>
      <c r="D8711" s="40">
        <v>2</v>
      </c>
      <c r="E8711" s="40">
        <v>0</v>
      </c>
      <c r="F8711" s="11" t="s">
        <v>1</v>
      </c>
      <c r="G8711" s="12">
        <f t="shared" si="680"/>
        <v>1</v>
      </c>
      <c r="H8711" s="12" t="b">
        <f t="shared" si="681"/>
        <v>1</v>
      </c>
      <c r="I8711" s="12" t="b">
        <f t="shared" si="682"/>
        <v>0</v>
      </c>
      <c r="J8711" s="12" t="b">
        <f t="shared" si="683"/>
        <v>0</v>
      </c>
      <c r="K8711" s="9" t="b">
        <f t="shared" si="684"/>
        <v>0</v>
      </c>
    </row>
    <row r="8712" spans="1:11" ht="15.75" customHeight="1" x14ac:dyDescent="0.15">
      <c r="A8712" t="s">
        <v>8665</v>
      </c>
      <c r="B8712" s="10">
        <v>8711</v>
      </c>
      <c r="C8712" s="39" t="s">
        <v>1</v>
      </c>
      <c r="D8712" s="40">
        <v>0</v>
      </c>
      <c r="E8712" s="40">
        <v>0</v>
      </c>
      <c r="F8712" s="11" t="s">
        <v>2</v>
      </c>
      <c r="G8712" s="12">
        <f t="shared" si="680"/>
        <v>0</v>
      </c>
      <c r="H8712" s="12" t="b">
        <f t="shared" si="681"/>
        <v>0</v>
      </c>
      <c r="I8712" s="12" t="b">
        <f t="shared" si="682"/>
        <v>1</v>
      </c>
      <c r="J8712" s="12" t="b">
        <f t="shared" si="683"/>
        <v>0</v>
      </c>
      <c r="K8712" s="9" t="b">
        <f t="shared" si="684"/>
        <v>0</v>
      </c>
    </row>
    <row r="8713" spans="1:11" ht="15.75" customHeight="1" x14ac:dyDescent="0.15">
      <c r="A8713" t="s">
        <v>8666</v>
      </c>
      <c r="B8713" s="10">
        <v>8712</v>
      </c>
      <c r="C8713" s="39" t="s">
        <v>1</v>
      </c>
      <c r="D8713" s="40">
        <v>2</v>
      </c>
      <c r="E8713" s="40">
        <v>0</v>
      </c>
      <c r="F8713" s="11" t="s">
        <v>1</v>
      </c>
      <c r="G8713" s="12">
        <f t="shared" si="680"/>
        <v>1</v>
      </c>
      <c r="H8713" s="12" t="b">
        <f t="shared" si="681"/>
        <v>1</v>
      </c>
      <c r="I8713" s="12" t="b">
        <f t="shared" si="682"/>
        <v>0</v>
      </c>
      <c r="J8713" s="12" t="b">
        <f t="shared" si="683"/>
        <v>0</v>
      </c>
      <c r="K8713" s="9" t="b">
        <f t="shared" si="684"/>
        <v>0</v>
      </c>
    </row>
    <row r="8714" spans="1:11" ht="15.75" customHeight="1" x14ac:dyDescent="0.15">
      <c r="A8714" t="s">
        <v>8667</v>
      </c>
      <c r="B8714" s="10">
        <v>8713</v>
      </c>
      <c r="C8714" s="39" t="s">
        <v>2</v>
      </c>
      <c r="D8714" s="40">
        <v>1</v>
      </c>
      <c r="E8714" s="40">
        <v>1</v>
      </c>
      <c r="F8714" s="11" t="s">
        <v>2</v>
      </c>
      <c r="G8714" s="12">
        <f t="shared" si="680"/>
        <v>1</v>
      </c>
      <c r="H8714" s="12" t="b">
        <f t="shared" si="681"/>
        <v>0</v>
      </c>
      <c r="I8714" s="12" t="b">
        <f t="shared" si="682"/>
        <v>0</v>
      </c>
      <c r="J8714" s="12" t="b">
        <f t="shared" si="683"/>
        <v>1</v>
      </c>
      <c r="K8714" s="9" t="b">
        <f t="shared" si="684"/>
        <v>0</v>
      </c>
    </row>
    <row r="8715" spans="1:11" ht="15.75" customHeight="1" x14ac:dyDescent="0.15">
      <c r="A8715" t="s">
        <v>8668</v>
      </c>
      <c r="B8715" s="10">
        <v>8714</v>
      </c>
      <c r="C8715" s="39" t="s">
        <v>1</v>
      </c>
      <c r="D8715" s="40">
        <v>2</v>
      </c>
      <c r="E8715" s="40">
        <v>0</v>
      </c>
      <c r="F8715" s="11" t="s">
        <v>1</v>
      </c>
      <c r="G8715" s="12">
        <f t="shared" si="680"/>
        <v>1</v>
      </c>
      <c r="H8715" s="12" t="b">
        <f t="shared" si="681"/>
        <v>1</v>
      </c>
      <c r="I8715" s="12" t="b">
        <f t="shared" si="682"/>
        <v>0</v>
      </c>
      <c r="J8715" s="12" t="b">
        <f t="shared" si="683"/>
        <v>0</v>
      </c>
      <c r="K8715" s="9" t="b">
        <f t="shared" si="684"/>
        <v>0</v>
      </c>
    </row>
    <row r="8716" spans="1:11" ht="15.75" customHeight="1" x14ac:dyDescent="0.15">
      <c r="A8716" t="s">
        <v>8669</v>
      </c>
      <c r="B8716" s="10">
        <v>8715</v>
      </c>
      <c r="C8716" s="39" t="s">
        <v>1</v>
      </c>
      <c r="D8716" s="40">
        <v>2</v>
      </c>
      <c r="E8716" s="40">
        <v>0</v>
      </c>
      <c r="F8716" s="11" t="s">
        <v>1</v>
      </c>
      <c r="G8716" s="12">
        <f t="shared" si="680"/>
        <v>1</v>
      </c>
      <c r="H8716" s="12" t="b">
        <f t="shared" si="681"/>
        <v>1</v>
      </c>
      <c r="I8716" s="12" t="b">
        <f t="shared" si="682"/>
        <v>0</v>
      </c>
      <c r="J8716" s="12" t="b">
        <f t="shared" si="683"/>
        <v>0</v>
      </c>
      <c r="K8716" s="9" t="b">
        <f t="shared" si="684"/>
        <v>0</v>
      </c>
    </row>
    <row r="8717" spans="1:11" ht="15.75" customHeight="1" x14ac:dyDescent="0.15">
      <c r="A8717" t="s">
        <v>8670</v>
      </c>
      <c r="B8717" s="10">
        <v>8716</v>
      </c>
      <c r="C8717" s="39" t="s">
        <v>1</v>
      </c>
      <c r="D8717" s="40">
        <v>2</v>
      </c>
      <c r="E8717" s="40">
        <v>0</v>
      </c>
      <c r="F8717" s="11" t="s">
        <v>1</v>
      </c>
      <c r="G8717" s="12">
        <f t="shared" si="680"/>
        <v>1</v>
      </c>
      <c r="H8717" s="12" t="b">
        <f t="shared" si="681"/>
        <v>1</v>
      </c>
      <c r="I8717" s="12" t="b">
        <f t="shared" si="682"/>
        <v>0</v>
      </c>
      <c r="J8717" s="12" t="b">
        <f t="shared" si="683"/>
        <v>0</v>
      </c>
      <c r="K8717" s="9" t="b">
        <f t="shared" si="684"/>
        <v>0</v>
      </c>
    </row>
    <row r="8718" spans="1:11" ht="15.75" customHeight="1" x14ac:dyDescent="0.15">
      <c r="A8718" t="s">
        <v>8671</v>
      </c>
      <c r="B8718" s="10">
        <v>8717</v>
      </c>
      <c r="C8718" s="39" t="s">
        <v>2</v>
      </c>
      <c r="D8718" s="40">
        <v>1</v>
      </c>
      <c r="E8718" s="40">
        <v>1</v>
      </c>
      <c r="F8718" s="11" t="s">
        <v>2</v>
      </c>
      <c r="G8718" s="12">
        <f t="shared" si="680"/>
        <v>1</v>
      </c>
      <c r="H8718" s="12" t="b">
        <f t="shared" si="681"/>
        <v>0</v>
      </c>
      <c r="I8718" s="12" t="b">
        <f t="shared" si="682"/>
        <v>0</v>
      </c>
      <c r="J8718" s="12" t="b">
        <f t="shared" si="683"/>
        <v>1</v>
      </c>
      <c r="K8718" s="9" t="b">
        <f t="shared" si="684"/>
        <v>0</v>
      </c>
    </row>
    <row r="8719" spans="1:11" ht="15.75" customHeight="1" x14ac:dyDescent="0.15">
      <c r="A8719" t="s">
        <v>8672</v>
      </c>
      <c r="B8719" s="10">
        <v>8718</v>
      </c>
      <c r="C8719" s="39" t="s">
        <v>1</v>
      </c>
      <c r="D8719" s="40">
        <v>1</v>
      </c>
      <c r="E8719" s="40">
        <v>1</v>
      </c>
      <c r="F8719" s="11" t="s">
        <v>2</v>
      </c>
      <c r="G8719" s="12">
        <f t="shared" si="680"/>
        <v>0</v>
      </c>
      <c r="H8719" s="12" t="b">
        <f t="shared" si="681"/>
        <v>0</v>
      </c>
      <c r="I8719" s="12" t="b">
        <f t="shared" si="682"/>
        <v>1</v>
      </c>
      <c r="J8719" s="12" t="b">
        <f t="shared" si="683"/>
        <v>0</v>
      </c>
      <c r="K8719" s="9" t="b">
        <f t="shared" si="684"/>
        <v>0</v>
      </c>
    </row>
    <row r="8720" spans="1:11" ht="15.75" customHeight="1" x14ac:dyDescent="0.15">
      <c r="A8720" t="s">
        <v>8673</v>
      </c>
      <c r="B8720" s="10">
        <v>8719</v>
      </c>
      <c r="C8720" s="39" t="s">
        <v>1</v>
      </c>
      <c r="D8720" s="40">
        <v>2</v>
      </c>
      <c r="E8720" s="40">
        <v>0</v>
      </c>
      <c r="F8720" s="11" t="s">
        <v>1</v>
      </c>
      <c r="G8720" s="12">
        <f t="shared" si="680"/>
        <v>1</v>
      </c>
      <c r="H8720" s="12" t="b">
        <f t="shared" si="681"/>
        <v>1</v>
      </c>
      <c r="I8720" s="12" t="b">
        <f t="shared" si="682"/>
        <v>0</v>
      </c>
      <c r="J8720" s="12" t="b">
        <f t="shared" si="683"/>
        <v>0</v>
      </c>
      <c r="K8720" s="9" t="b">
        <f t="shared" si="684"/>
        <v>0</v>
      </c>
    </row>
    <row r="8721" spans="1:11" ht="15.75" customHeight="1" x14ac:dyDescent="0.15">
      <c r="A8721" t="s">
        <v>8674</v>
      </c>
      <c r="B8721" s="10">
        <v>8720</v>
      </c>
      <c r="C8721" s="39" t="s">
        <v>1</v>
      </c>
      <c r="D8721" s="40">
        <v>2</v>
      </c>
      <c r="E8721" s="40">
        <v>0</v>
      </c>
      <c r="F8721" s="11" t="s">
        <v>1</v>
      </c>
      <c r="G8721" s="12">
        <f t="shared" si="680"/>
        <v>1</v>
      </c>
      <c r="H8721" s="12" t="b">
        <f t="shared" si="681"/>
        <v>1</v>
      </c>
      <c r="I8721" s="12" t="b">
        <f t="shared" si="682"/>
        <v>0</v>
      </c>
      <c r="J8721" s="12" t="b">
        <f t="shared" si="683"/>
        <v>0</v>
      </c>
      <c r="K8721" s="9" t="b">
        <f t="shared" si="684"/>
        <v>0</v>
      </c>
    </row>
    <row r="8722" spans="1:11" ht="15.75" customHeight="1" x14ac:dyDescent="0.15">
      <c r="A8722" t="s">
        <v>8675</v>
      </c>
      <c r="B8722" s="10">
        <v>8721</v>
      </c>
      <c r="C8722" s="39" t="s">
        <v>1</v>
      </c>
      <c r="D8722" s="40">
        <v>0</v>
      </c>
      <c r="E8722" s="40">
        <v>0</v>
      </c>
      <c r="F8722" s="11" t="s">
        <v>2</v>
      </c>
      <c r="G8722" s="12">
        <f t="shared" si="680"/>
        <v>0</v>
      </c>
      <c r="H8722" s="12" t="b">
        <f t="shared" si="681"/>
        <v>0</v>
      </c>
      <c r="I8722" s="12" t="b">
        <f t="shared" si="682"/>
        <v>1</v>
      </c>
      <c r="J8722" s="12" t="b">
        <f t="shared" si="683"/>
        <v>0</v>
      </c>
      <c r="K8722" s="9" t="b">
        <f t="shared" si="684"/>
        <v>0</v>
      </c>
    </row>
    <row r="8723" spans="1:11" ht="15.75" customHeight="1" x14ac:dyDescent="0.15">
      <c r="A8723" t="s">
        <v>8676</v>
      </c>
      <c r="B8723" s="10">
        <v>8722</v>
      </c>
      <c r="C8723" s="39" t="s">
        <v>1</v>
      </c>
      <c r="D8723" s="40">
        <v>1</v>
      </c>
      <c r="E8723" s="40">
        <v>1</v>
      </c>
      <c r="F8723" s="11" t="s">
        <v>2</v>
      </c>
      <c r="G8723" s="12">
        <f t="shared" si="680"/>
        <v>0</v>
      </c>
      <c r="H8723" s="12" t="b">
        <f t="shared" si="681"/>
        <v>0</v>
      </c>
      <c r="I8723" s="12" t="b">
        <f t="shared" si="682"/>
        <v>1</v>
      </c>
      <c r="J8723" s="12" t="b">
        <f t="shared" si="683"/>
        <v>0</v>
      </c>
      <c r="K8723" s="9" t="b">
        <f t="shared" si="684"/>
        <v>0</v>
      </c>
    </row>
    <row r="8724" spans="1:11" ht="15.75" customHeight="1" x14ac:dyDescent="0.15">
      <c r="A8724" t="s">
        <v>8677</v>
      </c>
      <c r="B8724" s="10">
        <v>8723</v>
      </c>
      <c r="C8724" s="39" t="s">
        <v>1</v>
      </c>
      <c r="D8724" s="40">
        <v>2</v>
      </c>
      <c r="E8724" s="40">
        <v>0</v>
      </c>
      <c r="F8724" s="11" t="s">
        <v>1</v>
      </c>
      <c r="G8724" s="12">
        <f t="shared" si="680"/>
        <v>1</v>
      </c>
      <c r="H8724" s="12" t="b">
        <f t="shared" si="681"/>
        <v>1</v>
      </c>
      <c r="I8724" s="12" t="b">
        <f t="shared" si="682"/>
        <v>0</v>
      </c>
      <c r="J8724" s="12" t="b">
        <f t="shared" si="683"/>
        <v>0</v>
      </c>
      <c r="K8724" s="9" t="b">
        <f t="shared" si="684"/>
        <v>0</v>
      </c>
    </row>
    <row r="8725" spans="1:11" ht="15.75" customHeight="1" x14ac:dyDescent="0.15">
      <c r="A8725" t="s">
        <v>8678</v>
      </c>
      <c r="B8725" s="10">
        <v>8724</v>
      </c>
      <c r="C8725" s="39" t="s">
        <v>2</v>
      </c>
      <c r="D8725" s="40">
        <v>0</v>
      </c>
      <c r="E8725" s="40">
        <v>2</v>
      </c>
      <c r="F8725" s="11" t="s">
        <v>1</v>
      </c>
      <c r="G8725" s="12">
        <f t="shared" si="680"/>
        <v>0</v>
      </c>
      <c r="H8725" s="12" t="b">
        <f t="shared" si="681"/>
        <v>0</v>
      </c>
      <c r="I8725" s="12" t="b">
        <f t="shared" si="682"/>
        <v>0</v>
      </c>
      <c r="J8725" s="12" t="b">
        <f t="shared" si="683"/>
        <v>0</v>
      </c>
      <c r="K8725" s="9" t="b">
        <f t="shared" si="684"/>
        <v>1</v>
      </c>
    </row>
    <row r="8726" spans="1:11" ht="15.75" customHeight="1" x14ac:dyDescent="0.15">
      <c r="A8726" t="s">
        <v>8679</v>
      </c>
      <c r="B8726" s="10">
        <v>8725</v>
      </c>
      <c r="C8726" s="39" t="s">
        <v>2</v>
      </c>
      <c r="D8726" s="40">
        <v>0</v>
      </c>
      <c r="E8726" s="40">
        <v>2</v>
      </c>
      <c r="F8726" s="11" t="s">
        <v>2</v>
      </c>
      <c r="G8726" s="12">
        <f t="shared" si="680"/>
        <v>1</v>
      </c>
      <c r="H8726" s="12" t="b">
        <f t="shared" si="681"/>
        <v>0</v>
      </c>
      <c r="I8726" s="12" t="b">
        <f t="shared" si="682"/>
        <v>0</v>
      </c>
      <c r="J8726" s="12" t="b">
        <f t="shared" si="683"/>
        <v>1</v>
      </c>
      <c r="K8726" s="9" t="b">
        <f t="shared" si="684"/>
        <v>0</v>
      </c>
    </row>
    <row r="8727" spans="1:11" ht="15.75" customHeight="1" x14ac:dyDescent="0.15">
      <c r="A8727" t="s">
        <v>8680</v>
      </c>
      <c r="B8727" s="10">
        <v>8726</v>
      </c>
      <c r="C8727" s="39" t="s">
        <v>1</v>
      </c>
      <c r="D8727" s="40">
        <v>2</v>
      </c>
      <c r="E8727" s="40">
        <v>0</v>
      </c>
      <c r="F8727" s="11" t="s">
        <v>1</v>
      </c>
      <c r="G8727" s="12">
        <f t="shared" si="680"/>
        <v>1</v>
      </c>
      <c r="H8727" s="12" t="b">
        <f t="shared" si="681"/>
        <v>1</v>
      </c>
      <c r="I8727" s="12" t="b">
        <f t="shared" si="682"/>
        <v>0</v>
      </c>
      <c r="J8727" s="12" t="b">
        <f t="shared" si="683"/>
        <v>0</v>
      </c>
      <c r="K8727" s="9" t="b">
        <f t="shared" si="684"/>
        <v>0</v>
      </c>
    </row>
    <row r="8728" spans="1:11" ht="15.75" customHeight="1" x14ac:dyDescent="0.15">
      <c r="A8728" t="s">
        <v>8681</v>
      </c>
      <c r="B8728" s="10">
        <v>8727</v>
      </c>
      <c r="C8728" s="39" t="s">
        <v>2</v>
      </c>
      <c r="D8728" s="40">
        <v>1</v>
      </c>
      <c r="E8728" s="40">
        <v>1</v>
      </c>
      <c r="F8728" s="11" t="s">
        <v>2</v>
      </c>
      <c r="G8728" s="12">
        <f t="shared" si="680"/>
        <v>1</v>
      </c>
      <c r="H8728" s="12" t="b">
        <f t="shared" si="681"/>
        <v>0</v>
      </c>
      <c r="I8728" s="12" t="b">
        <f t="shared" si="682"/>
        <v>0</v>
      </c>
      <c r="J8728" s="12" t="b">
        <f t="shared" si="683"/>
        <v>1</v>
      </c>
      <c r="K8728" s="9" t="b">
        <f t="shared" si="684"/>
        <v>0</v>
      </c>
    </row>
    <row r="8729" spans="1:11" ht="15.75" customHeight="1" x14ac:dyDescent="0.15">
      <c r="A8729" t="s">
        <v>8682</v>
      </c>
      <c r="B8729" s="10">
        <v>8728</v>
      </c>
      <c r="C8729" s="39" t="s">
        <v>1</v>
      </c>
      <c r="D8729" s="40">
        <v>2</v>
      </c>
      <c r="E8729" s="40">
        <v>0</v>
      </c>
      <c r="F8729" s="11" t="s">
        <v>1</v>
      </c>
      <c r="G8729" s="12">
        <f t="shared" si="680"/>
        <v>1</v>
      </c>
      <c r="H8729" s="12" t="b">
        <f t="shared" si="681"/>
        <v>1</v>
      </c>
      <c r="I8729" s="12" t="b">
        <f t="shared" si="682"/>
        <v>0</v>
      </c>
      <c r="J8729" s="12" t="b">
        <f t="shared" si="683"/>
        <v>0</v>
      </c>
      <c r="K8729" s="9" t="b">
        <f t="shared" si="684"/>
        <v>0</v>
      </c>
    </row>
    <row r="8730" spans="1:11" ht="15.75" customHeight="1" x14ac:dyDescent="0.15">
      <c r="A8730" t="s">
        <v>8683</v>
      </c>
      <c r="B8730" s="10">
        <v>8729</v>
      </c>
      <c r="C8730" s="39" t="s">
        <v>1</v>
      </c>
      <c r="D8730" s="40">
        <v>2</v>
      </c>
      <c r="E8730" s="40">
        <v>0</v>
      </c>
      <c r="F8730" s="11" t="s">
        <v>1</v>
      </c>
      <c r="G8730" s="12">
        <f t="shared" si="680"/>
        <v>1</v>
      </c>
      <c r="H8730" s="12" t="b">
        <f t="shared" si="681"/>
        <v>1</v>
      </c>
      <c r="I8730" s="12" t="b">
        <f t="shared" si="682"/>
        <v>0</v>
      </c>
      <c r="J8730" s="12" t="b">
        <f t="shared" si="683"/>
        <v>0</v>
      </c>
      <c r="K8730" s="9" t="b">
        <f t="shared" si="684"/>
        <v>0</v>
      </c>
    </row>
    <row r="8731" spans="1:11" ht="15.75" customHeight="1" x14ac:dyDescent="0.15">
      <c r="A8731" t="s">
        <v>8684</v>
      </c>
      <c r="B8731" s="10">
        <v>8730</v>
      </c>
      <c r="C8731" s="39" t="s">
        <v>1</v>
      </c>
      <c r="D8731" s="40">
        <v>2</v>
      </c>
      <c r="E8731" s="40">
        <v>0</v>
      </c>
      <c r="F8731" s="11" t="s">
        <v>1</v>
      </c>
      <c r="G8731" s="12">
        <f t="shared" si="680"/>
        <v>1</v>
      </c>
      <c r="H8731" s="12" t="b">
        <f t="shared" si="681"/>
        <v>1</v>
      </c>
      <c r="I8731" s="12" t="b">
        <f t="shared" si="682"/>
        <v>0</v>
      </c>
      <c r="J8731" s="12" t="b">
        <f t="shared" si="683"/>
        <v>0</v>
      </c>
      <c r="K8731" s="9" t="b">
        <f t="shared" si="684"/>
        <v>0</v>
      </c>
    </row>
    <row r="8732" spans="1:11" ht="15.75" customHeight="1" x14ac:dyDescent="0.15">
      <c r="A8732" t="s">
        <v>8685</v>
      </c>
      <c r="B8732" s="10">
        <v>8731</v>
      </c>
      <c r="C8732" s="39" t="s">
        <v>1</v>
      </c>
      <c r="D8732" s="40">
        <v>2</v>
      </c>
      <c r="E8732" s="40">
        <v>0</v>
      </c>
      <c r="F8732" s="11" t="s">
        <v>2</v>
      </c>
      <c r="G8732" s="12">
        <f t="shared" si="680"/>
        <v>0</v>
      </c>
      <c r="H8732" s="12" t="b">
        <f t="shared" si="681"/>
        <v>0</v>
      </c>
      <c r="I8732" s="12" t="b">
        <f t="shared" si="682"/>
        <v>1</v>
      </c>
      <c r="J8732" s="12" t="b">
        <f t="shared" si="683"/>
        <v>0</v>
      </c>
      <c r="K8732" s="9" t="b">
        <f t="shared" si="684"/>
        <v>0</v>
      </c>
    </row>
    <row r="8733" spans="1:11" ht="15.75" customHeight="1" x14ac:dyDescent="0.15">
      <c r="A8733" t="s">
        <v>8686</v>
      </c>
      <c r="B8733" s="10">
        <v>8732</v>
      </c>
      <c r="C8733" s="39" t="s">
        <v>1</v>
      </c>
      <c r="D8733" s="40">
        <v>1</v>
      </c>
      <c r="E8733" s="40">
        <v>1</v>
      </c>
      <c r="F8733" s="11" t="s">
        <v>2</v>
      </c>
      <c r="G8733" s="12">
        <f t="shared" si="680"/>
        <v>0</v>
      </c>
      <c r="H8733" s="12" t="b">
        <f t="shared" si="681"/>
        <v>0</v>
      </c>
      <c r="I8733" s="12" t="b">
        <f t="shared" si="682"/>
        <v>1</v>
      </c>
      <c r="J8733" s="12" t="b">
        <f t="shared" si="683"/>
        <v>0</v>
      </c>
      <c r="K8733" s="9" t="b">
        <f t="shared" si="684"/>
        <v>0</v>
      </c>
    </row>
    <row r="8734" spans="1:11" ht="15.75" customHeight="1" x14ac:dyDescent="0.15">
      <c r="A8734" t="s">
        <v>8687</v>
      </c>
      <c r="B8734" s="10">
        <v>8733</v>
      </c>
      <c r="C8734" s="39" t="s">
        <v>1</v>
      </c>
      <c r="D8734" s="40">
        <v>1</v>
      </c>
      <c r="E8734" s="40">
        <v>1</v>
      </c>
      <c r="F8734" s="11" t="s">
        <v>1</v>
      </c>
      <c r="G8734" s="12">
        <f t="shared" si="680"/>
        <v>1</v>
      </c>
      <c r="H8734" s="12" t="b">
        <f t="shared" si="681"/>
        <v>1</v>
      </c>
      <c r="I8734" s="12" t="b">
        <f t="shared" si="682"/>
        <v>0</v>
      </c>
      <c r="J8734" s="12" t="b">
        <f t="shared" si="683"/>
        <v>0</v>
      </c>
      <c r="K8734" s="9" t="b">
        <f t="shared" si="684"/>
        <v>0</v>
      </c>
    </row>
    <row r="8735" spans="1:11" ht="15.75" customHeight="1" x14ac:dyDescent="0.15">
      <c r="A8735" t="s">
        <v>8688</v>
      </c>
      <c r="B8735" s="10">
        <v>8734</v>
      </c>
      <c r="C8735" s="39" t="s">
        <v>1</v>
      </c>
      <c r="D8735" s="40">
        <v>1</v>
      </c>
      <c r="E8735" s="40">
        <v>1</v>
      </c>
      <c r="F8735" s="11" t="s">
        <v>1</v>
      </c>
      <c r="G8735" s="12">
        <f t="shared" si="680"/>
        <v>1</v>
      </c>
      <c r="H8735" s="12" t="b">
        <f t="shared" si="681"/>
        <v>1</v>
      </c>
      <c r="I8735" s="12" t="b">
        <f t="shared" si="682"/>
        <v>0</v>
      </c>
      <c r="J8735" s="12" t="b">
        <f t="shared" si="683"/>
        <v>0</v>
      </c>
      <c r="K8735" s="9" t="b">
        <f t="shared" si="684"/>
        <v>0</v>
      </c>
    </row>
    <row r="8736" spans="1:11" ht="15.75" customHeight="1" x14ac:dyDescent="0.15">
      <c r="A8736" t="s">
        <v>8689</v>
      </c>
      <c r="B8736" s="10">
        <v>8735</v>
      </c>
      <c r="C8736" s="39" t="s">
        <v>1</v>
      </c>
      <c r="D8736" s="40">
        <v>1</v>
      </c>
      <c r="E8736" s="40">
        <v>1</v>
      </c>
      <c r="F8736" s="11" t="s">
        <v>2</v>
      </c>
      <c r="G8736" s="12">
        <f t="shared" si="680"/>
        <v>0</v>
      </c>
      <c r="H8736" s="12" t="b">
        <f t="shared" si="681"/>
        <v>0</v>
      </c>
      <c r="I8736" s="12" t="b">
        <f t="shared" si="682"/>
        <v>1</v>
      </c>
      <c r="J8736" s="12" t="b">
        <f t="shared" si="683"/>
        <v>0</v>
      </c>
      <c r="K8736" s="9" t="b">
        <f t="shared" si="684"/>
        <v>0</v>
      </c>
    </row>
    <row r="8737" spans="1:11" ht="15.75" customHeight="1" x14ac:dyDescent="0.15">
      <c r="A8737" t="s">
        <v>8690</v>
      </c>
      <c r="B8737" s="10">
        <v>8736</v>
      </c>
      <c r="C8737" s="39" t="s">
        <v>1</v>
      </c>
      <c r="D8737" s="40">
        <v>1</v>
      </c>
      <c r="E8737" s="40">
        <v>1</v>
      </c>
      <c r="F8737" s="11" t="s">
        <v>1</v>
      </c>
      <c r="G8737" s="12">
        <f t="shared" si="680"/>
        <v>1</v>
      </c>
      <c r="H8737" s="12" t="b">
        <f t="shared" si="681"/>
        <v>1</v>
      </c>
      <c r="I8737" s="12" t="b">
        <f t="shared" si="682"/>
        <v>0</v>
      </c>
      <c r="J8737" s="12" t="b">
        <f t="shared" si="683"/>
        <v>0</v>
      </c>
      <c r="K8737" s="9" t="b">
        <f t="shared" si="684"/>
        <v>0</v>
      </c>
    </row>
    <row r="8738" spans="1:11" ht="15.75" customHeight="1" x14ac:dyDescent="0.15">
      <c r="A8738" t="s">
        <v>8691</v>
      </c>
      <c r="B8738" s="10">
        <v>8737</v>
      </c>
      <c r="C8738" s="39" t="s">
        <v>1</v>
      </c>
      <c r="D8738" s="40">
        <v>1</v>
      </c>
      <c r="E8738" s="40">
        <v>1</v>
      </c>
      <c r="F8738" s="11" t="s">
        <v>2</v>
      </c>
      <c r="G8738" s="12">
        <f t="shared" si="680"/>
        <v>0</v>
      </c>
      <c r="H8738" s="12" t="b">
        <f t="shared" si="681"/>
        <v>0</v>
      </c>
      <c r="I8738" s="12" t="b">
        <f t="shared" si="682"/>
        <v>1</v>
      </c>
      <c r="J8738" s="12" t="b">
        <f t="shared" si="683"/>
        <v>0</v>
      </c>
      <c r="K8738" s="9" t="b">
        <f t="shared" si="684"/>
        <v>0</v>
      </c>
    </row>
    <row r="8739" spans="1:11" ht="15.75" customHeight="1" x14ac:dyDescent="0.15">
      <c r="A8739" t="s">
        <v>8692</v>
      </c>
      <c r="B8739" s="10">
        <v>8738</v>
      </c>
      <c r="C8739" s="39" t="s">
        <v>1</v>
      </c>
      <c r="D8739" s="40">
        <v>2</v>
      </c>
      <c r="E8739" s="40">
        <v>0</v>
      </c>
      <c r="F8739" s="11" t="s">
        <v>1</v>
      </c>
      <c r="G8739" s="12">
        <f t="shared" si="680"/>
        <v>1</v>
      </c>
      <c r="H8739" s="12" t="b">
        <f t="shared" si="681"/>
        <v>1</v>
      </c>
      <c r="I8739" s="12" t="b">
        <f t="shared" si="682"/>
        <v>0</v>
      </c>
      <c r="J8739" s="12" t="b">
        <f t="shared" si="683"/>
        <v>0</v>
      </c>
      <c r="K8739" s="9" t="b">
        <f t="shared" si="684"/>
        <v>0</v>
      </c>
    </row>
    <row r="8740" spans="1:11" ht="15.75" customHeight="1" x14ac:dyDescent="0.15">
      <c r="A8740" t="s">
        <v>8693</v>
      </c>
      <c r="B8740" s="10">
        <v>8739</v>
      </c>
      <c r="C8740" s="39" t="s">
        <v>1</v>
      </c>
      <c r="D8740" s="40">
        <v>2</v>
      </c>
      <c r="E8740" s="40">
        <v>0</v>
      </c>
      <c r="F8740" s="11" t="s">
        <v>1</v>
      </c>
      <c r="G8740" s="12">
        <f t="shared" si="680"/>
        <v>1</v>
      </c>
      <c r="H8740" s="12" t="b">
        <f t="shared" si="681"/>
        <v>1</v>
      </c>
      <c r="I8740" s="12" t="b">
        <f t="shared" si="682"/>
        <v>0</v>
      </c>
      <c r="J8740" s="12" t="b">
        <f t="shared" si="683"/>
        <v>0</v>
      </c>
      <c r="K8740" s="9" t="b">
        <f t="shared" si="684"/>
        <v>0</v>
      </c>
    </row>
    <row r="8741" spans="1:11" ht="15.75" customHeight="1" x14ac:dyDescent="0.15">
      <c r="A8741" t="s">
        <v>8694</v>
      </c>
      <c r="B8741" s="10">
        <v>8740</v>
      </c>
      <c r="C8741" s="39" t="s">
        <v>1</v>
      </c>
      <c r="D8741" s="40">
        <v>2</v>
      </c>
      <c r="E8741" s="40">
        <v>0</v>
      </c>
      <c r="F8741" s="11" t="s">
        <v>1</v>
      </c>
      <c r="G8741" s="12">
        <f t="shared" si="680"/>
        <v>1</v>
      </c>
      <c r="H8741" s="12" t="b">
        <f t="shared" si="681"/>
        <v>1</v>
      </c>
      <c r="I8741" s="12" t="b">
        <f t="shared" si="682"/>
        <v>0</v>
      </c>
      <c r="J8741" s="12" t="b">
        <f t="shared" si="683"/>
        <v>0</v>
      </c>
      <c r="K8741" s="9" t="b">
        <f t="shared" si="684"/>
        <v>0</v>
      </c>
    </row>
    <row r="8742" spans="1:11" ht="15.75" customHeight="1" x14ac:dyDescent="0.15">
      <c r="A8742" t="s">
        <v>8695</v>
      </c>
      <c r="B8742" s="10">
        <v>8741</v>
      </c>
      <c r="C8742" s="39" t="s">
        <v>2</v>
      </c>
      <c r="D8742" s="40">
        <v>0</v>
      </c>
      <c r="E8742" s="40">
        <v>2</v>
      </c>
      <c r="F8742" s="11" t="s">
        <v>2</v>
      </c>
      <c r="G8742" s="12">
        <f t="shared" si="680"/>
        <v>1</v>
      </c>
      <c r="H8742" s="12" t="b">
        <f t="shared" si="681"/>
        <v>0</v>
      </c>
      <c r="I8742" s="12" t="b">
        <f t="shared" si="682"/>
        <v>0</v>
      </c>
      <c r="J8742" s="12" t="b">
        <f t="shared" si="683"/>
        <v>1</v>
      </c>
      <c r="K8742" s="9" t="b">
        <f t="shared" si="684"/>
        <v>0</v>
      </c>
    </row>
    <row r="8743" spans="1:11" ht="15.75" customHeight="1" x14ac:dyDescent="0.15">
      <c r="A8743" t="s">
        <v>8696</v>
      </c>
      <c r="B8743" s="10">
        <v>8742</v>
      </c>
      <c r="C8743" s="39" t="s">
        <v>1</v>
      </c>
      <c r="D8743" s="40">
        <v>1</v>
      </c>
      <c r="E8743" s="40">
        <v>1</v>
      </c>
      <c r="F8743" s="11" t="s">
        <v>1</v>
      </c>
      <c r="G8743" s="12">
        <f t="shared" si="680"/>
        <v>1</v>
      </c>
      <c r="H8743" s="12" t="b">
        <f t="shared" si="681"/>
        <v>1</v>
      </c>
      <c r="I8743" s="12" t="b">
        <f t="shared" si="682"/>
        <v>0</v>
      </c>
      <c r="J8743" s="12" t="b">
        <f t="shared" si="683"/>
        <v>0</v>
      </c>
      <c r="K8743" s="9" t="b">
        <f t="shared" si="684"/>
        <v>0</v>
      </c>
    </row>
    <row r="8744" spans="1:11" ht="15.75" customHeight="1" x14ac:dyDescent="0.15">
      <c r="A8744" t="s">
        <v>8697</v>
      </c>
      <c r="B8744" s="10">
        <v>8743</v>
      </c>
      <c r="C8744" s="39" t="s">
        <v>1</v>
      </c>
      <c r="D8744" s="40">
        <v>2</v>
      </c>
      <c r="E8744" s="40">
        <v>0</v>
      </c>
      <c r="F8744" s="11" t="s">
        <v>1</v>
      </c>
      <c r="G8744" s="12">
        <f t="shared" si="680"/>
        <v>1</v>
      </c>
      <c r="H8744" s="12" t="b">
        <f t="shared" si="681"/>
        <v>1</v>
      </c>
      <c r="I8744" s="12" t="b">
        <f t="shared" si="682"/>
        <v>0</v>
      </c>
      <c r="J8744" s="12" t="b">
        <f t="shared" si="683"/>
        <v>0</v>
      </c>
      <c r="K8744" s="9" t="b">
        <f t="shared" si="684"/>
        <v>0</v>
      </c>
    </row>
    <row r="8745" spans="1:11" ht="15.75" customHeight="1" x14ac:dyDescent="0.15">
      <c r="A8745" t="s">
        <v>8698</v>
      </c>
      <c r="B8745" s="10">
        <v>8744</v>
      </c>
      <c r="C8745" s="39" t="s">
        <v>1</v>
      </c>
      <c r="D8745" s="40">
        <v>2</v>
      </c>
      <c r="E8745" s="40">
        <v>0</v>
      </c>
      <c r="F8745" s="11" t="s">
        <v>1</v>
      </c>
      <c r="G8745" s="12">
        <f t="shared" si="680"/>
        <v>1</v>
      </c>
      <c r="H8745" s="12" t="b">
        <f t="shared" si="681"/>
        <v>1</v>
      </c>
      <c r="I8745" s="12" t="b">
        <f t="shared" si="682"/>
        <v>0</v>
      </c>
      <c r="J8745" s="12" t="b">
        <f t="shared" si="683"/>
        <v>0</v>
      </c>
      <c r="K8745" s="9" t="b">
        <f t="shared" si="684"/>
        <v>0</v>
      </c>
    </row>
    <row r="8746" spans="1:11" ht="15.75" customHeight="1" x14ac:dyDescent="0.15">
      <c r="A8746" t="s">
        <v>8699</v>
      </c>
      <c r="B8746" s="10">
        <v>8745</v>
      </c>
      <c r="C8746" s="39" t="s">
        <v>1</v>
      </c>
      <c r="D8746" s="40">
        <v>1</v>
      </c>
      <c r="E8746" s="40">
        <v>1</v>
      </c>
      <c r="F8746" s="11" t="s">
        <v>1</v>
      </c>
      <c r="G8746" s="12">
        <f t="shared" si="680"/>
        <v>1</v>
      </c>
      <c r="H8746" s="12" t="b">
        <f t="shared" si="681"/>
        <v>1</v>
      </c>
      <c r="I8746" s="12" t="b">
        <f t="shared" si="682"/>
        <v>0</v>
      </c>
      <c r="J8746" s="12" t="b">
        <f t="shared" si="683"/>
        <v>0</v>
      </c>
      <c r="K8746" s="9" t="b">
        <f t="shared" si="684"/>
        <v>0</v>
      </c>
    </row>
    <row r="8747" spans="1:11" ht="15.75" customHeight="1" x14ac:dyDescent="0.15">
      <c r="A8747" t="s">
        <v>4814</v>
      </c>
      <c r="B8747" s="10">
        <v>8746</v>
      </c>
      <c r="C8747" s="39" t="s">
        <v>2</v>
      </c>
      <c r="D8747" s="40">
        <v>0</v>
      </c>
      <c r="E8747" s="40">
        <v>2</v>
      </c>
      <c r="F8747" s="11" t="s">
        <v>2</v>
      </c>
      <c r="G8747" s="12">
        <f t="shared" si="680"/>
        <v>1</v>
      </c>
      <c r="H8747" s="12" t="b">
        <f t="shared" si="681"/>
        <v>0</v>
      </c>
      <c r="I8747" s="12" t="b">
        <f t="shared" si="682"/>
        <v>0</v>
      </c>
      <c r="J8747" s="12" t="b">
        <f t="shared" si="683"/>
        <v>1</v>
      </c>
      <c r="K8747" s="9" t="b">
        <f t="shared" si="684"/>
        <v>0</v>
      </c>
    </row>
    <row r="8748" spans="1:11" ht="15.75" customHeight="1" x14ac:dyDescent="0.15">
      <c r="A8748" t="s">
        <v>8700</v>
      </c>
      <c r="B8748" s="10">
        <v>8747</v>
      </c>
      <c r="C8748" s="39" t="s">
        <v>1</v>
      </c>
      <c r="D8748" s="40">
        <v>2</v>
      </c>
      <c r="E8748" s="40">
        <v>0</v>
      </c>
      <c r="F8748" s="11" t="s">
        <v>1</v>
      </c>
      <c r="G8748" s="12">
        <f t="shared" si="680"/>
        <v>1</v>
      </c>
      <c r="H8748" s="12" t="b">
        <f t="shared" si="681"/>
        <v>1</v>
      </c>
      <c r="I8748" s="12" t="b">
        <f t="shared" si="682"/>
        <v>0</v>
      </c>
      <c r="J8748" s="12" t="b">
        <f t="shared" si="683"/>
        <v>0</v>
      </c>
      <c r="K8748" s="9" t="b">
        <f t="shared" si="684"/>
        <v>0</v>
      </c>
    </row>
    <row r="8749" spans="1:11" ht="15.75" customHeight="1" x14ac:dyDescent="0.15">
      <c r="A8749" t="s">
        <v>8701</v>
      </c>
      <c r="B8749" s="10">
        <v>8748</v>
      </c>
      <c r="C8749" s="39" t="s">
        <v>1</v>
      </c>
      <c r="D8749" s="40">
        <v>1</v>
      </c>
      <c r="E8749" s="40">
        <v>1</v>
      </c>
      <c r="F8749" s="11" t="s">
        <v>2</v>
      </c>
      <c r="G8749" s="12">
        <f t="shared" si="680"/>
        <v>0</v>
      </c>
      <c r="H8749" s="12" t="b">
        <f t="shared" si="681"/>
        <v>0</v>
      </c>
      <c r="I8749" s="12" t="b">
        <f t="shared" si="682"/>
        <v>1</v>
      </c>
      <c r="J8749" s="12" t="b">
        <f t="shared" si="683"/>
        <v>0</v>
      </c>
      <c r="K8749" s="9" t="b">
        <f t="shared" si="684"/>
        <v>0</v>
      </c>
    </row>
    <row r="8750" spans="1:11" ht="15.75" customHeight="1" x14ac:dyDescent="0.15">
      <c r="A8750" t="s">
        <v>8702</v>
      </c>
      <c r="B8750" s="10">
        <v>8749</v>
      </c>
      <c r="C8750" s="39" t="s">
        <v>1</v>
      </c>
      <c r="D8750" s="40">
        <v>0</v>
      </c>
      <c r="E8750" s="40">
        <v>0</v>
      </c>
      <c r="F8750" s="11" t="s">
        <v>1</v>
      </c>
      <c r="G8750" s="12">
        <f t="shared" si="680"/>
        <v>1</v>
      </c>
      <c r="H8750" s="12" t="b">
        <f t="shared" si="681"/>
        <v>1</v>
      </c>
      <c r="I8750" s="12" t="b">
        <f t="shared" si="682"/>
        <v>0</v>
      </c>
      <c r="J8750" s="12" t="b">
        <f t="shared" si="683"/>
        <v>0</v>
      </c>
      <c r="K8750" s="9" t="b">
        <f t="shared" si="684"/>
        <v>0</v>
      </c>
    </row>
    <row r="8751" spans="1:11" ht="15.75" customHeight="1" x14ac:dyDescent="0.15">
      <c r="A8751" t="s">
        <v>8703</v>
      </c>
      <c r="B8751" s="10">
        <v>8750</v>
      </c>
      <c r="C8751" s="39" t="s">
        <v>1</v>
      </c>
      <c r="D8751" s="40">
        <v>2</v>
      </c>
      <c r="E8751" s="40">
        <v>0</v>
      </c>
      <c r="F8751" s="11" t="s">
        <v>1</v>
      </c>
      <c r="G8751" s="12">
        <f t="shared" si="680"/>
        <v>1</v>
      </c>
      <c r="H8751" s="12" t="b">
        <f t="shared" si="681"/>
        <v>1</v>
      </c>
      <c r="I8751" s="12" t="b">
        <f t="shared" si="682"/>
        <v>0</v>
      </c>
      <c r="J8751" s="12" t="b">
        <f t="shared" si="683"/>
        <v>0</v>
      </c>
      <c r="K8751" s="9" t="b">
        <f t="shared" si="684"/>
        <v>0</v>
      </c>
    </row>
    <row r="8752" spans="1:11" ht="15.75" customHeight="1" x14ac:dyDescent="0.15">
      <c r="A8752" t="s">
        <v>8704</v>
      </c>
      <c r="B8752" s="10">
        <v>8751</v>
      </c>
      <c r="C8752" s="39" t="s">
        <v>1</v>
      </c>
      <c r="D8752" s="40">
        <v>2</v>
      </c>
      <c r="E8752" s="40">
        <v>0</v>
      </c>
      <c r="F8752" s="11" t="s">
        <v>1</v>
      </c>
      <c r="G8752" s="12">
        <f t="shared" si="680"/>
        <v>1</v>
      </c>
      <c r="H8752" s="12" t="b">
        <f t="shared" si="681"/>
        <v>1</v>
      </c>
      <c r="I8752" s="12" t="b">
        <f t="shared" si="682"/>
        <v>0</v>
      </c>
      <c r="J8752" s="12" t="b">
        <f t="shared" si="683"/>
        <v>0</v>
      </c>
      <c r="K8752" s="9" t="b">
        <f t="shared" si="684"/>
        <v>0</v>
      </c>
    </row>
    <row r="8753" spans="1:11" ht="15.75" customHeight="1" x14ac:dyDescent="0.15">
      <c r="A8753" t="s">
        <v>8705</v>
      </c>
      <c r="B8753" s="10">
        <v>8752</v>
      </c>
      <c r="C8753" s="39" t="s">
        <v>1</v>
      </c>
      <c r="D8753" s="40">
        <v>2</v>
      </c>
      <c r="E8753" s="40">
        <v>0</v>
      </c>
      <c r="F8753" s="11" t="s">
        <v>1</v>
      </c>
      <c r="G8753" s="12">
        <f t="shared" si="680"/>
        <v>1</v>
      </c>
      <c r="H8753" s="12" t="b">
        <f t="shared" si="681"/>
        <v>1</v>
      </c>
      <c r="I8753" s="12" t="b">
        <f t="shared" si="682"/>
        <v>0</v>
      </c>
      <c r="J8753" s="12" t="b">
        <f t="shared" si="683"/>
        <v>0</v>
      </c>
      <c r="K8753" s="9" t="b">
        <f t="shared" si="684"/>
        <v>0</v>
      </c>
    </row>
    <row r="8754" spans="1:11" ht="15.75" customHeight="1" x14ac:dyDescent="0.15">
      <c r="A8754" t="s">
        <v>8706</v>
      </c>
      <c r="B8754" s="10">
        <v>8753</v>
      </c>
      <c r="C8754" s="39" t="s">
        <v>1</v>
      </c>
      <c r="D8754" s="40">
        <v>2</v>
      </c>
      <c r="E8754" s="40">
        <v>0</v>
      </c>
      <c r="F8754" s="11" t="s">
        <v>1</v>
      </c>
      <c r="G8754" s="12">
        <f t="shared" si="680"/>
        <v>1</v>
      </c>
      <c r="H8754" s="12" t="b">
        <f t="shared" si="681"/>
        <v>1</v>
      </c>
      <c r="I8754" s="12" t="b">
        <f t="shared" si="682"/>
        <v>0</v>
      </c>
      <c r="J8754" s="12" t="b">
        <f t="shared" si="683"/>
        <v>0</v>
      </c>
      <c r="K8754" s="9" t="b">
        <f t="shared" si="684"/>
        <v>0</v>
      </c>
    </row>
    <row r="8755" spans="1:11" ht="15.75" customHeight="1" x14ac:dyDescent="0.15">
      <c r="A8755" t="s">
        <v>8707</v>
      </c>
      <c r="B8755" s="10">
        <v>8754</v>
      </c>
      <c r="C8755" s="39" t="s">
        <v>1</v>
      </c>
      <c r="D8755" s="40">
        <v>1</v>
      </c>
      <c r="E8755" s="40">
        <v>1</v>
      </c>
      <c r="F8755" s="11" t="s">
        <v>1</v>
      </c>
      <c r="G8755" s="12">
        <f t="shared" si="680"/>
        <v>1</v>
      </c>
      <c r="H8755" s="12" t="b">
        <f t="shared" si="681"/>
        <v>1</v>
      </c>
      <c r="I8755" s="12" t="b">
        <f t="shared" si="682"/>
        <v>0</v>
      </c>
      <c r="J8755" s="12" t="b">
        <f t="shared" si="683"/>
        <v>0</v>
      </c>
      <c r="K8755" s="9" t="b">
        <f t="shared" si="684"/>
        <v>0</v>
      </c>
    </row>
    <row r="8756" spans="1:11" ht="15.75" customHeight="1" x14ac:dyDescent="0.15">
      <c r="A8756" t="s">
        <v>8708</v>
      </c>
      <c r="B8756" s="10">
        <v>8755</v>
      </c>
      <c r="C8756" s="39" t="s">
        <v>1</v>
      </c>
      <c r="D8756" s="40">
        <v>2</v>
      </c>
      <c r="E8756" s="40">
        <v>0</v>
      </c>
      <c r="F8756" s="11" t="s">
        <v>1</v>
      </c>
      <c r="G8756" s="12">
        <f t="shared" si="680"/>
        <v>1</v>
      </c>
      <c r="H8756" s="12" t="b">
        <f t="shared" si="681"/>
        <v>1</v>
      </c>
      <c r="I8756" s="12" t="b">
        <f t="shared" si="682"/>
        <v>0</v>
      </c>
      <c r="J8756" s="12" t="b">
        <f t="shared" si="683"/>
        <v>0</v>
      </c>
      <c r="K8756" s="9" t="b">
        <f t="shared" si="684"/>
        <v>0</v>
      </c>
    </row>
    <row r="8757" spans="1:11" ht="15.75" customHeight="1" x14ac:dyDescent="0.15">
      <c r="A8757" t="s">
        <v>8709</v>
      </c>
      <c r="B8757" s="10">
        <v>8756</v>
      </c>
      <c r="C8757" s="39" t="s">
        <v>1</v>
      </c>
      <c r="D8757" s="40">
        <v>2</v>
      </c>
      <c r="E8757" s="40">
        <v>0</v>
      </c>
      <c r="F8757" s="11" t="s">
        <v>2</v>
      </c>
      <c r="G8757" s="12">
        <f t="shared" si="680"/>
        <v>0</v>
      </c>
      <c r="H8757" s="12" t="b">
        <f t="shared" si="681"/>
        <v>0</v>
      </c>
      <c r="I8757" s="12" t="b">
        <f t="shared" si="682"/>
        <v>1</v>
      </c>
      <c r="J8757" s="12" t="b">
        <f t="shared" si="683"/>
        <v>0</v>
      </c>
      <c r="K8757" s="9" t="b">
        <f t="shared" si="684"/>
        <v>0</v>
      </c>
    </row>
    <row r="8758" spans="1:11" ht="15.75" customHeight="1" x14ac:dyDescent="0.15">
      <c r="A8758" t="s">
        <v>8710</v>
      </c>
      <c r="B8758" s="10">
        <v>8757</v>
      </c>
      <c r="C8758" s="39" t="s">
        <v>1</v>
      </c>
      <c r="D8758" s="40">
        <v>1</v>
      </c>
      <c r="E8758" s="40">
        <v>1</v>
      </c>
      <c r="F8758" s="11" t="s">
        <v>1</v>
      </c>
      <c r="G8758" s="12">
        <f t="shared" si="680"/>
        <v>1</v>
      </c>
      <c r="H8758" s="12" t="b">
        <f t="shared" si="681"/>
        <v>1</v>
      </c>
      <c r="I8758" s="12" t="b">
        <f t="shared" si="682"/>
        <v>0</v>
      </c>
      <c r="J8758" s="12" t="b">
        <f t="shared" si="683"/>
        <v>0</v>
      </c>
      <c r="K8758" s="9" t="b">
        <f t="shared" si="684"/>
        <v>0</v>
      </c>
    </row>
    <row r="8759" spans="1:11" ht="15.75" customHeight="1" x14ac:dyDescent="0.15">
      <c r="A8759" t="s">
        <v>8711</v>
      </c>
      <c r="B8759" s="10">
        <v>8758</v>
      </c>
      <c r="C8759" s="39" t="s">
        <v>1</v>
      </c>
      <c r="D8759" s="40">
        <v>1</v>
      </c>
      <c r="E8759" s="40">
        <v>1</v>
      </c>
      <c r="F8759" s="11" t="s">
        <v>1</v>
      </c>
      <c r="G8759" s="12">
        <f t="shared" si="680"/>
        <v>1</v>
      </c>
      <c r="H8759" s="12" t="b">
        <f t="shared" si="681"/>
        <v>1</v>
      </c>
      <c r="I8759" s="12" t="b">
        <f t="shared" si="682"/>
        <v>0</v>
      </c>
      <c r="J8759" s="12" t="b">
        <f t="shared" si="683"/>
        <v>0</v>
      </c>
      <c r="K8759" s="9" t="b">
        <f t="shared" si="684"/>
        <v>0</v>
      </c>
    </row>
    <row r="8760" spans="1:11" ht="15.75" customHeight="1" x14ac:dyDescent="0.15">
      <c r="A8760" t="s">
        <v>8712</v>
      </c>
      <c r="B8760" s="10">
        <v>8759</v>
      </c>
      <c r="C8760" s="39" t="s">
        <v>1</v>
      </c>
      <c r="D8760" s="40">
        <v>2</v>
      </c>
      <c r="E8760" s="40">
        <v>0</v>
      </c>
      <c r="F8760" s="11" t="s">
        <v>1</v>
      </c>
      <c r="G8760" s="12">
        <f t="shared" si="680"/>
        <v>1</v>
      </c>
      <c r="H8760" s="12" t="b">
        <f t="shared" si="681"/>
        <v>1</v>
      </c>
      <c r="I8760" s="12" t="b">
        <f t="shared" si="682"/>
        <v>0</v>
      </c>
      <c r="J8760" s="12" t="b">
        <f t="shared" si="683"/>
        <v>0</v>
      </c>
      <c r="K8760" s="9" t="b">
        <f t="shared" si="684"/>
        <v>0</v>
      </c>
    </row>
    <row r="8761" spans="1:11" ht="15.75" customHeight="1" x14ac:dyDescent="0.15">
      <c r="A8761" t="s">
        <v>8713</v>
      </c>
      <c r="B8761" s="10">
        <v>8760</v>
      </c>
      <c r="C8761" s="39" t="s">
        <v>1</v>
      </c>
      <c r="D8761" s="40">
        <v>1</v>
      </c>
      <c r="E8761" s="40">
        <v>1</v>
      </c>
      <c r="F8761" s="11" t="s">
        <v>1</v>
      </c>
      <c r="G8761" s="12">
        <f t="shared" si="680"/>
        <v>1</v>
      </c>
      <c r="H8761" s="12" t="b">
        <f t="shared" si="681"/>
        <v>1</v>
      </c>
      <c r="I8761" s="12" t="b">
        <f t="shared" si="682"/>
        <v>0</v>
      </c>
      <c r="J8761" s="12" t="b">
        <f t="shared" si="683"/>
        <v>0</v>
      </c>
      <c r="K8761" s="9" t="b">
        <f t="shared" si="684"/>
        <v>0</v>
      </c>
    </row>
    <row r="8762" spans="1:11" ht="15.75" customHeight="1" x14ac:dyDescent="0.15">
      <c r="A8762" t="s">
        <v>8714</v>
      </c>
      <c r="B8762" s="10">
        <v>8761</v>
      </c>
      <c r="C8762" s="39" t="s">
        <v>1</v>
      </c>
      <c r="D8762" s="40">
        <v>2</v>
      </c>
      <c r="E8762" s="40">
        <v>0</v>
      </c>
      <c r="F8762" s="11" t="s">
        <v>1</v>
      </c>
      <c r="G8762" s="12">
        <f t="shared" si="680"/>
        <v>1</v>
      </c>
      <c r="H8762" s="12" t="b">
        <f t="shared" si="681"/>
        <v>1</v>
      </c>
      <c r="I8762" s="12" t="b">
        <f t="shared" si="682"/>
        <v>0</v>
      </c>
      <c r="J8762" s="12" t="b">
        <f t="shared" si="683"/>
        <v>0</v>
      </c>
      <c r="K8762" s="9" t="b">
        <f t="shared" si="684"/>
        <v>0</v>
      </c>
    </row>
    <row r="8763" spans="1:11" ht="15.75" customHeight="1" x14ac:dyDescent="0.15">
      <c r="A8763" t="s">
        <v>8715</v>
      </c>
      <c r="B8763" s="10">
        <v>8762</v>
      </c>
      <c r="C8763" s="39" t="s">
        <v>1</v>
      </c>
      <c r="D8763" s="40">
        <v>2</v>
      </c>
      <c r="E8763" s="40">
        <v>0</v>
      </c>
      <c r="F8763" s="11" t="s">
        <v>2</v>
      </c>
      <c r="G8763" s="12">
        <f t="shared" si="680"/>
        <v>0</v>
      </c>
      <c r="H8763" s="12" t="b">
        <f t="shared" si="681"/>
        <v>0</v>
      </c>
      <c r="I8763" s="12" t="b">
        <f t="shared" si="682"/>
        <v>1</v>
      </c>
      <c r="J8763" s="12" t="b">
        <f t="shared" si="683"/>
        <v>0</v>
      </c>
      <c r="K8763" s="9" t="b">
        <f t="shared" si="684"/>
        <v>0</v>
      </c>
    </row>
    <row r="8764" spans="1:11" ht="15.75" customHeight="1" x14ac:dyDescent="0.15">
      <c r="A8764" t="s">
        <v>8716</v>
      </c>
      <c r="B8764" s="10">
        <v>8763</v>
      </c>
      <c r="C8764" s="39" t="s">
        <v>1</v>
      </c>
      <c r="D8764" s="40">
        <v>1</v>
      </c>
      <c r="E8764" s="40">
        <v>1</v>
      </c>
      <c r="F8764" s="11" t="s">
        <v>1</v>
      </c>
      <c r="G8764" s="12">
        <f t="shared" si="680"/>
        <v>1</v>
      </c>
      <c r="H8764" s="12" t="b">
        <f t="shared" si="681"/>
        <v>1</v>
      </c>
      <c r="I8764" s="12" t="b">
        <f t="shared" si="682"/>
        <v>0</v>
      </c>
      <c r="J8764" s="12" t="b">
        <f t="shared" si="683"/>
        <v>0</v>
      </c>
      <c r="K8764" s="9" t="b">
        <f t="shared" si="684"/>
        <v>0</v>
      </c>
    </row>
    <row r="8765" spans="1:11" ht="15.75" customHeight="1" x14ac:dyDescent="0.15">
      <c r="A8765" t="s">
        <v>8717</v>
      </c>
      <c r="B8765" s="10">
        <v>8764</v>
      </c>
      <c r="C8765" s="39" t="s">
        <v>1</v>
      </c>
      <c r="D8765" s="40">
        <v>0</v>
      </c>
      <c r="E8765" s="40">
        <v>0</v>
      </c>
      <c r="F8765" s="11" t="s">
        <v>2</v>
      </c>
      <c r="G8765" s="12">
        <f t="shared" si="680"/>
        <v>0</v>
      </c>
      <c r="H8765" s="12" t="b">
        <f t="shared" si="681"/>
        <v>0</v>
      </c>
      <c r="I8765" s="12" t="b">
        <f t="shared" si="682"/>
        <v>1</v>
      </c>
      <c r="J8765" s="12" t="b">
        <f t="shared" si="683"/>
        <v>0</v>
      </c>
      <c r="K8765" s="9" t="b">
        <f t="shared" si="684"/>
        <v>0</v>
      </c>
    </row>
    <row r="8766" spans="1:11" ht="15.75" customHeight="1" x14ac:dyDescent="0.15">
      <c r="A8766" t="s">
        <v>8718</v>
      </c>
      <c r="B8766" s="10">
        <v>8765</v>
      </c>
      <c r="C8766" s="39" t="s">
        <v>1</v>
      </c>
      <c r="D8766" s="40">
        <v>2</v>
      </c>
      <c r="E8766" s="40">
        <v>0</v>
      </c>
      <c r="F8766" s="11" t="s">
        <v>1</v>
      </c>
      <c r="G8766" s="12">
        <f t="shared" si="680"/>
        <v>1</v>
      </c>
      <c r="H8766" s="12" t="b">
        <f t="shared" si="681"/>
        <v>1</v>
      </c>
      <c r="I8766" s="12" t="b">
        <f t="shared" si="682"/>
        <v>0</v>
      </c>
      <c r="J8766" s="12" t="b">
        <f t="shared" si="683"/>
        <v>0</v>
      </c>
      <c r="K8766" s="9" t="b">
        <f t="shared" si="684"/>
        <v>0</v>
      </c>
    </row>
    <row r="8767" spans="1:11" ht="15.75" customHeight="1" x14ac:dyDescent="0.15">
      <c r="A8767" t="s">
        <v>8719</v>
      </c>
      <c r="B8767" s="10">
        <v>8766</v>
      </c>
      <c r="C8767" s="39" t="s">
        <v>1</v>
      </c>
      <c r="D8767" s="40">
        <v>2</v>
      </c>
      <c r="E8767" s="40">
        <v>0</v>
      </c>
      <c r="F8767" s="11" t="s">
        <v>2</v>
      </c>
      <c r="G8767" s="12">
        <f t="shared" si="680"/>
        <v>0</v>
      </c>
      <c r="H8767" s="12" t="b">
        <f t="shared" si="681"/>
        <v>0</v>
      </c>
      <c r="I8767" s="12" t="b">
        <f t="shared" si="682"/>
        <v>1</v>
      </c>
      <c r="J8767" s="12" t="b">
        <f t="shared" si="683"/>
        <v>0</v>
      </c>
      <c r="K8767" s="9" t="b">
        <f t="shared" si="684"/>
        <v>0</v>
      </c>
    </row>
    <row r="8768" spans="1:11" ht="15.75" customHeight="1" x14ac:dyDescent="0.15">
      <c r="A8768" t="s">
        <v>8720</v>
      </c>
      <c r="B8768" s="10">
        <v>8767</v>
      </c>
      <c r="C8768" s="39" t="s">
        <v>2</v>
      </c>
      <c r="D8768" s="40">
        <v>1</v>
      </c>
      <c r="E8768" s="40">
        <v>1</v>
      </c>
      <c r="F8768" s="11" t="s">
        <v>2</v>
      </c>
      <c r="G8768" s="12">
        <f t="shared" si="680"/>
        <v>1</v>
      </c>
      <c r="H8768" s="12" t="b">
        <f t="shared" si="681"/>
        <v>0</v>
      </c>
      <c r="I8768" s="12" t="b">
        <f t="shared" si="682"/>
        <v>0</v>
      </c>
      <c r="J8768" s="12" t="b">
        <f t="shared" si="683"/>
        <v>1</v>
      </c>
      <c r="K8768" s="9" t="b">
        <f t="shared" si="684"/>
        <v>0</v>
      </c>
    </row>
    <row r="8769" spans="1:11" ht="15.75" customHeight="1" x14ac:dyDescent="0.15">
      <c r="A8769" t="s">
        <v>8721</v>
      </c>
      <c r="B8769" s="10">
        <v>8768</v>
      </c>
      <c r="C8769" s="39" t="s">
        <v>1</v>
      </c>
      <c r="D8769" s="40">
        <v>0</v>
      </c>
      <c r="E8769" s="40">
        <v>0</v>
      </c>
      <c r="F8769" s="11" t="s">
        <v>1</v>
      </c>
      <c r="G8769" s="12">
        <f t="shared" si="680"/>
        <v>1</v>
      </c>
      <c r="H8769" s="12" t="b">
        <f t="shared" si="681"/>
        <v>1</v>
      </c>
      <c r="I8769" s="12" t="b">
        <f t="shared" si="682"/>
        <v>0</v>
      </c>
      <c r="J8769" s="12" t="b">
        <f t="shared" si="683"/>
        <v>0</v>
      </c>
      <c r="K8769" s="9" t="b">
        <f t="shared" si="684"/>
        <v>0</v>
      </c>
    </row>
    <row r="8770" spans="1:11" ht="15.75" customHeight="1" x14ac:dyDescent="0.15">
      <c r="A8770" t="s">
        <v>8722</v>
      </c>
      <c r="B8770" s="10">
        <v>8769</v>
      </c>
      <c r="C8770" s="39" t="s">
        <v>1</v>
      </c>
      <c r="D8770" s="40">
        <v>2</v>
      </c>
      <c r="E8770" s="40">
        <v>0</v>
      </c>
      <c r="F8770" s="11" t="s">
        <v>1</v>
      </c>
      <c r="G8770" s="12">
        <f t="shared" si="680"/>
        <v>1</v>
      </c>
      <c r="H8770" s="12" t="b">
        <f t="shared" si="681"/>
        <v>1</v>
      </c>
      <c r="I8770" s="12" t="b">
        <f t="shared" si="682"/>
        <v>0</v>
      </c>
      <c r="J8770" s="12" t="b">
        <f t="shared" si="683"/>
        <v>0</v>
      </c>
      <c r="K8770" s="9" t="b">
        <f t="shared" si="684"/>
        <v>0</v>
      </c>
    </row>
    <row r="8771" spans="1:11" ht="15.75" customHeight="1" x14ac:dyDescent="0.15">
      <c r="A8771" t="s">
        <v>8723</v>
      </c>
      <c r="B8771" s="10">
        <v>8770</v>
      </c>
      <c r="C8771" s="39" t="s">
        <v>1</v>
      </c>
      <c r="D8771" s="40">
        <v>2</v>
      </c>
      <c r="E8771" s="40">
        <v>0</v>
      </c>
      <c r="F8771" s="11" t="s">
        <v>1</v>
      </c>
      <c r="G8771" s="12">
        <f t="shared" si="680"/>
        <v>1</v>
      </c>
      <c r="H8771" s="12" t="b">
        <f t="shared" si="681"/>
        <v>1</v>
      </c>
      <c r="I8771" s="12" t="b">
        <f t="shared" si="682"/>
        <v>0</v>
      </c>
      <c r="J8771" s="12" t="b">
        <f t="shared" si="683"/>
        <v>0</v>
      </c>
      <c r="K8771" s="9" t="b">
        <f t="shared" si="684"/>
        <v>0</v>
      </c>
    </row>
    <row r="8772" spans="1:11" ht="15.75" customHeight="1" x14ac:dyDescent="0.15">
      <c r="A8772" t="s">
        <v>8724</v>
      </c>
      <c r="B8772" s="10">
        <v>8771</v>
      </c>
      <c r="C8772" s="39" t="s">
        <v>2</v>
      </c>
      <c r="D8772" s="40">
        <v>0</v>
      </c>
      <c r="E8772" s="40">
        <v>2</v>
      </c>
      <c r="F8772" s="11" t="s">
        <v>2</v>
      </c>
      <c r="G8772" s="12">
        <f t="shared" si="680"/>
        <v>1</v>
      </c>
      <c r="H8772" s="12" t="b">
        <f t="shared" si="681"/>
        <v>0</v>
      </c>
      <c r="I8772" s="12" t="b">
        <f t="shared" si="682"/>
        <v>0</v>
      </c>
      <c r="J8772" s="12" t="b">
        <f t="shared" si="683"/>
        <v>1</v>
      </c>
      <c r="K8772" s="9" t="b">
        <f t="shared" si="684"/>
        <v>0</v>
      </c>
    </row>
    <row r="8773" spans="1:11" ht="15.75" customHeight="1" x14ac:dyDescent="0.15">
      <c r="A8773" t="s">
        <v>8725</v>
      </c>
      <c r="B8773" s="10">
        <v>8772</v>
      </c>
      <c r="C8773" s="39" t="s">
        <v>2</v>
      </c>
      <c r="D8773" s="40">
        <v>1</v>
      </c>
      <c r="E8773" s="40">
        <v>1</v>
      </c>
      <c r="F8773" s="11" t="s">
        <v>1</v>
      </c>
      <c r="G8773" s="12">
        <f t="shared" ref="G8773:G8836" si="685">IF(C8773=F8773,1,0)</f>
        <v>0</v>
      </c>
      <c r="H8773" s="12" t="b">
        <f t="shared" ref="H8773:H8836" si="686">AND(C8773="incels",F8773="incels")</f>
        <v>0</v>
      </c>
      <c r="I8773" s="12" t="b">
        <f t="shared" ref="I8773:I8836" si="687">AND(C8773="incels",F8773="neutre")</f>
        <v>0</v>
      </c>
      <c r="J8773" s="12" t="b">
        <f t="shared" ref="J8773:J8836" si="688">AND(C8773="neutre",F8773="neutre")</f>
        <v>0</v>
      </c>
      <c r="K8773" s="9" t="b">
        <f t="shared" ref="K8773:K8836" si="689">AND(C8773="neutre",F8773="incels")</f>
        <v>1</v>
      </c>
    </row>
    <row r="8774" spans="1:11" ht="15.75" customHeight="1" x14ac:dyDescent="0.15">
      <c r="A8774" t="s">
        <v>8726</v>
      </c>
      <c r="B8774" s="10">
        <v>8773</v>
      </c>
      <c r="C8774" s="39" t="s">
        <v>1</v>
      </c>
      <c r="D8774" s="40">
        <v>2</v>
      </c>
      <c r="E8774" s="40">
        <v>0</v>
      </c>
      <c r="F8774" s="11" t="s">
        <v>2</v>
      </c>
      <c r="G8774" s="12">
        <f t="shared" si="685"/>
        <v>0</v>
      </c>
      <c r="H8774" s="12" t="b">
        <f t="shared" si="686"/>
        <v>0</v>
      </c>
      <c r="I8774" s="12" t="b">
        <f t="shared" si="687"/>
        <v>1</v>
      </c>
      <c r="J8774" s="12" t="b">
        <f t="shared" si="688"/>
        <v>0</v>
      </c>
      <c r="K8774" s="9" t="b">
        <f t="shared" si="689"/>
        <v>0</v>
      </c>
    </row>
    <row r="8775" spans="1:11" ht="15.75" customHeight="1" x14ac:dyDescent="0.15">
      <c r="A8775" t="s">
        <v>8727</v>
      </c>
      <c r="B8775" s="10">
        <v>8774</v>
      </c>
      <c r="C8775" s="39" t="s">
        <v>1</v>
      </c>
      <c r="D8775" s="40">
        <v>1</v>
      </c>
      <c r="E8775" s="40">
        <v>1</v>
      </c>
      <c r="F8775" s="11" t="s">
        <v>2</v>
      </c>
      <c r="G8775" s="12">
        <f t="shared" si="685"/>
        <v>0</v>
      </c>
      <c r="H8775" s="12" t="b">
        <f t="shared" si="686"/>
        <v>0</v>
      </c>
      <c r="I8775" s="12" t="b">
        <f t="shared" si="687"/>
        <v>1</v>
      </c>
      <c r="J8775" s="12" t="b">
        <f t="shared" si="688"/>
        <v>0</v>
      </c>
      <c r="K8775" s="9" t="b">
        <f t="shared" si="689"/>
        <v>0</v>
      </c>
    </row>
    <row r="8776" spans="1:11" ht="15.75" customHeight="1" x14ac:dyDescent="0.15">
      <c r="A8776" t="s">
        <v>8728</v>
      </c>
      <c r="B8776" s="10">
        <v>8775</v>
      </c>
      <c r="C8776" s="39" t="s">
        <v>2</v>
      </c>
      <c r="D8776" s="40">
        <v>1</v>
      </c>
      <c r="E8776" s="40">
        <v>1</v>
      </c>
      <c r="F8776" s="11" t="s">
        <v>2</v>
      </c>
      <c r="G8776" s="12">
        <f t="shared" si="685"/>
        <v>1</v>
      </c>
      <c r="H8776" s="12" t="b">
        <f t="shared" si="686"/>
        <v>0</v>
      </c>
      <c r="I8776" s="12" t="b">
        <f t="shared" si="687"/>
        <v>0</v>
      </c>
      <c r="J8776" s="12" t="b">
        <f t="shared" si="688"/>
        <v>1</v>
      </c>
      <c r="K8776" s="9" t="b">
        <f t="shared" si="689"/>
        <v>0</v>
      </c>
    </row>
    <row r="8777" spans="1:11" ht="15.75" customHeight="1" x14ac:dyDescent="0.15">
      <c r="A8777" t="s">
        <v>8729</v>
      </c>
      <c r="B8777" s="10">
        <v>8776</v>
      </c>
      <c r="C8777" s="39" t="s">
        <v>1</v>
      </c>
      <c r="D8777" s="40">
        <v>2</v>
      </c>
      <c r="E8777" s="40">
        <v>0</v>
      </c>
      <c r="F8777" s="11" t="s">
        <v>1</v>
      </c>
      <c r="G8777" s="12">
        <f t="shared" si="685"/>
        <v>1</v>
      </c>
      <c r="H8777" s="12" t="b">
        <f t="shared" si="686"/>
        <v>1</v>
      </c>
      <c r="I8777" s="12" t="b">
        <f t="shared" si="687"/>
        <v>0</v>
      </c>
      <c r="J8777" s="12" t="b">
        <f t="shared" si="688"/>
        <v>0</v>
      </c>
      <c r="K8777" s="9" t="b">
        <f t="shared" si="689"/>
        <v>0</v>
      </c>
    </row>
    <row r="8778" spans="1:11" ht="15.75" customHeight="1" x14ac:dyDescent="0.15">
      <c r="A8778" t="s">
        <v>8730</v>
      </c>
      <c r="B8778" s="10">
        <v>8777</v>
      </c>
      <c r="C8778" s="39" t="s">
        <v>1</v>
      </c>
      <c r="D8778" s="40">
        <v>2</v>
      </c>
      <c r="E8778" s="40">
        <v>0</v>
      </c>
      <c r="F8778" s="11" t="s">
        <v>2</v>
      </c>
      <c r="G8778" s="12">
        <f t="shared" si="685"/>
        <v>0</v>
      </c>
      <c r="H8778" s="12" t="b">
        <f t="shared" si="686"/>
        <v>0</v>
      </c>
      <c r="I8778" s="12" t="b">
        <f t="shared" si="687"/>
        <v>1</v>
      </c>
      <c r="J8778" s="12" t="b">
        <f t="shared" si="688"/>
        <v>0</v>
      </c>
      <c r="K8778" s="9" t="b">
        <f t="shared" si="689"/>
        <v>0</v>
      </c>
    </row>
    <row r="8779" spans="1:11" ht="15.75" customHeight="1" x14ac:dyDescent="0.15">
      <c r="A8779" t="s">
        <v>8731</v>
      </c>
      <c r="B8779" s="10">
        <v>8778</v>
      </c>
      <c r="C8779" s="39" t="s">
        <v>1</v>
      </c>
      <c r="D8779" s="40">
        <v>2</v>
      </c>
      <c r="E8779" s="40">
        <v>0</v>
      </c>
      <c r="F8779" s="11" t="s">
        <v>1</v>
      </c>
      <c r="G8779" s="12">
        <f t="shared" si="685"/>
        <v>1</v>
      </c>
      <c r="H8779" s="12" t="b">
        <f t="shared" si="686"/>
        <v>1</v>
      </c>
      <c r="I8779" s="12" t="b">
        <f t="shared" si="687"/>
        <v>0</v>
      </c>
      <c r="J8779" s="12" t="b">
        <f t="shared" si="688"/>
        <v>0</v>
      </c>
      <c r="K8779" s="9" t="b">
        <f t="shared" si="689"/>
        <v>0</v>
      </c>
    </row>
    <row r="8780" spans="1:11" ht="15.75" customHeight="1" x14ac:dyDescent="0.15">
      <c r="A8780" t="s">
        <v>8732</v>
      </c>
      <c r="B8780" s="10">
        <v>8779</v>
      </c>
      <c r="C8780" s="39" t="s">
        <v>1</v>
      </c>
      <c r="D8780" s="40">
        <v>2</v>
      </c>
      <c r="E8780" s="40">
        <v>0</v>
      </c>
      <c r="F8780" s="11" t="s">
        <v>1</v>
      </c>
      <c r="G8780" s="12">
        <f t="shared" si="685"/>
        <v>1</v>
      </c>
      <c r="H8780" s="12" t="b">
        <f t="shared" si="686"/>
        <v>1</v>
      </c>
      <c r="I8780" s="12" t="b">
        <f t="shared" si="687"/>
        <v>0</v>
      </c>
      <c r="J8780" s="12" t="b">
        <f t="shared" si="688"/>
        <v>0</v>
      </c>
      <c r="K8780" s="9" t="b">
        <f t="shared" si="689"/>
        <v>0</v>
      </c>
    </row>
    <row r="8781" spans="1:11" ht="15.75" customHeight="1" x14ac:dyDescent="0.15">
      <c r="A8781" t="s">
        <v>8733</v>
      </c>
      <c r="B8781" s="10">
        <v>8780</v>
      </c>
      <c r="C8781" s="39" t="s">
        <v>1</v>
      </c>
      <c r="D8781" s="40">
        <v>2</v>
      </c>
      <c r="E8781" s="40">
        <v>0</v>
      </c>
      <c r="F8781" s="11" t="s">
        <v>1</v>
      </c>
      <c r="G8781" s="12">
        <f t="shared" si="685"/>
        <v>1</v>
      </c>
      <c r="H8781" s="12" t="b">
        <f t="shared" si="686"/>
        <v>1</v>
      </c>
      <c r="I8781" s="12" t="b">
        <f t="shared" si="687"/>
        <v>0</v>
      </c>
      <c r="J8781" s="12" t="b">
        <f t="shared" si="688"/>
        <v>0</v>
      </c>
      <c r="K8781" s="9" t="b">
        <f t="shared" si="689"/>
        <v>0</v>
      </c>
    </row>
    <row r="8782" spans="1:11" ht="15.75" customHeight="1" x14ac:dyDescent="0.15">
      <c r="A8782" t="s">
        <v>8734</v>
      </c>
      <c r="B8782" s="10">
        <v>8781</v>
      </c>
      <c r="C8782" s="39" t="s">
        <v>1</v>
      </c>
      <c r="D8782" s="40">
        <v>1</v>
      </c>
      <c r="E8782" s="40">
        <v>1</v>
      </c>
      <c r="F8782" s="11" t="s">
        <v>1</v>
      </c>
      <c r="G8782" s="12">
        <f t="shared" si="685"/>
        <v>1</v>
      </c>
      <c r="H8782" s="12" t="b">
        <f t="shared" si="686"/>
        <v>1</v>
      </c>
      <c r="I8782" s="12" t="b">
        <f t="shared" si="687"/>
        <v>0</v>
      </c>
      <c r="J8782" s="12" t="b">
        <f t="shared" si="688"/>
        <v>0</v>
      </c>
      <c r="K8782" s="9" t="b">
        <f t="shared" si="689"/>
        <v>0</v>
      </c>
    </row>
    <row r="8783" spans="1:11" ht="15.75" customHeight="1" x14ac:dyDescent="0.15">
      <c r="A8783" t="s">
        <v>8735</v>
      </c>
      <c r="B8783" s="10">
        <v>8782</v>
      </c>
      <c r="C8783" s="39" t="s">
        <v>1</v>
      </c>
      <c r="D8783" s="40">
        <v>2</v>
      </c>
      <c r="E8783" s="40">
        <v>0</v>
      </c>
      <c r="F8783" s="11" t="s">
        <v>2</v>
      </c>
      <c r="G8783" s="12">
        <f t="shared" si="685"/>
        <v>0</v>
      </c>
      <c r="H8783" s="12" t="b">
        <f t="shared" si="686"/>
        <v>0</v>
      </c>
      <c r="I8783" s="12" t="b">
        <f t="shared" si="687"/>
        <v>1</v>
      </c>
      <c r="J8783" s="12" t="b">
        <f t="shared" si="688"/>
        <v>0</v>
      </c>
      <c r="K8783" s="9" t="b">
        <f t="shared" si="689"/>
        <v>0</v>
      </c>
    </row>
    <row r="8784" spans="1:11" ht="15.75" customHeight="1" x14ac:dyDescent="0.15">
      <c r="A8784" t="s">
        <v>8736</v>
      </c>
      <c r="B8784" s="10">
        <v>8783</v>
      </c>
      <c r="C8784" s="39" t="s">
        <v>1</v>
      </c>
      <c r="D8784" s="40">
        <v>2</v>
      </c>
      <c r="E8784" s="40">
        <v>0</v>
      </c>
      <c r="F8784" s="11" t="s">
        <v>2</v>
      </c>
      <c r="G8784" s="12">
        <f t="shared" si="685"/>
        <v>0</v>
      </c>
      <c r="H8784" s="12" t="b">
        <f t="shared" si="686"/>
        <v>0</v>
      </c>
      <c r="I8784" s="12" t="b">
        <f t="shared" si="687"/>
        <v>1</v>
      </c>
      <c r="J8784" s="12" t="b">
        <f t="shared" si="688"/>
        <v>0</v>
      </c>
      <c r="K8784" s="9" t="b">
        <f t="shared" si="689"/>
        <v>0</v>
      </c>
    </row>
    <row r="8785" spans="1:11" ht="15.75" customHeight="1" x14ac:dyDescent="0.15">
      <c r="A8785" t="s">
        <v>8737</v>
      </c>
      <c r="B8785" s="10">
        <v>8784</v>
      </c>
      <c r="C8785" s="39" t="s">
        <v>1</v>
      </c>
      <c r="D8785" s="40">
        <v>2</v>
      </c>
      <c r="E8785" s="40">
        <v>0</v>
      </c>
      <c r="F8785" s="11" t="s">
        <v>2</v>
      </c>
      <c r="G8785" s="12">
        <f t="shared" si="685"/>
        <v>0</v>
      </c>
      <c r="H8785" s="12" t="b">
        <f t="shared" si="686"/>
        <v>0</v>
      </c>
      <c r="I8785" s="12" t="b">
        <f t="shared" si="687"/>
        <v>1</v>
      </c>
      <c r="J8785" s="12" t="b">
        <f t="shared" si="688"/>
        <v>0</v>
      </c>
      <c r="K8785" s="9" t="b">
        <f t="shared" si="689"/>
        <v>0</v>
      </c>
    </row>
    <row r="8786" spans="1:11" ht="15.75" customHeight="1" x14ac:dyDescent="0.15">
      <c r="A8786" t="s">
        <v>8738</v>
      </c>
      <c r="B8786" s="10">
        <v>8785</v>
      </c>
      <c r="C8786" s="39" t="s">
        <v>2</v>
      </c>
      <c r="D8786" s="40">
        <v>0</v>
      </c>
      <c r="E8786" s="40">
        <v>2</v>
      </c>
      <c r="F8786" s="11" t="s">
        <v>2</v>
      </c>
      <c r="G8786" s="12">
        <f t="shared" si="685"/>
        <v>1</v>
      </c>
      <c r="H8786" s="12" t="b">
        <f t="shared" si="686"/>
        <v>0</v>
      </c>
      <c r="I8786" s="12" t="b">
        <f t="shared" si="687"/>
        <v>0</v>
      </c>
      <c r="J8786" s="12" t="b">
        <f t="shared" si="688"/>
        <v>1</v>
      </c>
      <c r="K8786" s="9" t="b">
        <f t="shared" si="689"/>
        <v>0</v>
      </c>
    </row>
    <row r="8787" spans="1:11" ht="15.75" customHeight="1" x14ac:dyDescent="0.15">
      <c r="A8787" t="s">
        <v>8739</v>
      </c>
      <c r="B8787" s="10">
        <v>8786</v>
      </c>
      <c r="C8787" s="39" t="s">
        <v>1</v>
      </c>
      <c r="D8787" s="40">
        <v>2</v>
      </c>
      <c r="E8787" s="40">
        <v>0</v>
      </c>
      <c r="F8787" s="11" t="s">
        <v>1</v>
      </c>
      <c r="G8787" s="12">
        <f t="shared" si="685"/>
        <v>1</v>
      </c>
      <c r="H8787" s="12" t="b">
        <f t="shared" si="686"/>
        <v>1</v>
      </c>
      <c r="I8787" s="12" t="b">
        <f t="shared" si="687"/>
        <v>0</v>
      </c>
      <c r="J8787" s="12" t="b">
        <f t="shared" si="688"/>
        <v>0</v>
      </c>
      <c r="K8787" s="9" t="b">
        <f t="shared" si="689"/>
        <v>0</v>
      </c>
    </row>
    <row r="8788" spans="1:11" ht="15.75" customHeight="1" x14ac:dyDescent="0.15">
      <c r="A8788" t="s">
        <v>8740</v>
      </c>
      <c r="B8788" s="10">
        <v>8787</v>
      </c>
      <c r="C8788" s="39" t="s">
        <v>1</v>
      </c>
      <c r="D8788" s="40">
        <v>2</v>
      </c>
      <c r="E8788" s="40">
        <v>0</v>
      </c>
      <c r="F8788" s="11" t="s">
        <v>1</v>
      </c>
      <c r="G8788" s="12">
        <f t="shared" si="685"/>
        <v>1</v>
      </c>
      <c r="H8788" s="12" t="b">
        <f t="shared" si="686"/>
        <v>1</v>
      </c>
      <c r="I8788" s="12" t="b">
        <f t="shared" si="687"/>
        <v>0</v>
      </c>
      <c r="J8788" s="12" t="b">
        <f t="shared" si="688"/>
        <v>0</v>
      </c>
      <c r="K8788" s="9" t="b">
        <f t="shared" si="689"/>
        <v>0</v>
      </c>
    </row>
    <row r="8789" spans="1:11" ht="15.75" customHeight="1" x14ac:dyDescent="0.15">
      <c r="A8789" t="s">
        <v>8741</v>
      </c>
      <c r="B8789" s="10">
        <v>8788</v>
      </c>
      <c r="C8789" s="39" t="s">
        <v>2</v>
      </c>
      <c r="D8789" s="40">
        <v>0</v>
      </c>
      <c r="E8789" s="40">
        <v>2</v>
      </c>
      <c r="F8789" s="11" t="s">
        <v>1</v>
      </c>
      <c r="G8789" s="12">
        <f t="shared" si="685"/>
        <v>0</v>
      </c>
      <c r="H8789" s="12" t="b">
        <f t="shared" si="686"/>
        <v>0</v>
      </c>
      <c r="I8789" s="12" t="b">
        <f t="shared" si="687"/>
        <v>0</v>
      </c>
      <c r="J8789" s="12" t="b">
        <f t="shared" si="688"/>
        <v>0</v>
      </c>
      <c r="K8789" s="9" t="b">
        <f t="shared" si="689"/>
        <v>1</v>
      </c>
    </row>
    <row r="8790" spans="1:11" ht="15.75" customHeight="1" x14ac:dyDescent="0.15">
      <c r="A8790" t="s">
        <v>8742</v>
      </c>
      <c r="B8790" s="10">
        <v>8789</v>
      </c>
      <c r="C8790" s="39" t="s">
        <v>1</v>
      </c>
      <c r="D8790" s="40">
        <v>2</v>
      </c>
      <c r="E8790" s="40">
        <v>0</v>
      </c>
      <c r="F8790" s="11" t="s">
        <v>2</v>
      </c>
      <c r="G8790" s="12">
        <f t="shared" si="685"/>
        <v>0</v>
      </c>
      <c r="H8790" s="12" t="b">
        <f t="shared" si="686"/>
        <v>0</v>
      </c>
      <c r="I8790" s="12" t="b">
        <f t="shared" si="687"/>
        <v>1</v>
      </c>
      <c r="J8790" s="12" t="b">
        <f t="shared" si="688"/>
        <v>0</v>
      </c>
      <c r="K8790" s="9" t="b">
        <f t="shared" si="689"/>
        <v>0</v>
      </c>
    </row>
    <row r="8791" spans="1:11" ht="15.75" customHeight="1" x14ac:dyDescent="0.15">
      <c r="A8791" t="s">
        <v>8743</v>
      </c>
      <c r="B8791" s="10">
        <v>8790</v>
      </c>
      <c r="C8791" s="39" t="s">
        <v>1</v>
      </c>
      <c r="D8791" s="40">
        <v>1</v>
      </c>
      <c r="E8791" s="40">
        <v>1</v>
      </c>
      <c r="F8791" s="11" t="s">
        <v>1</v>
      </c>
      <c r="G8791" s="12">
        <f t="shared" si="685"/>
        <v>1</v>
      </c>
      <c r="H8791" s="12" t="b">
        <f t="shared" si="686"/>
        <v>1</v>
      </c>
      <c r="I8791" s="12" t="b">
        <f t="shared" si="687"/>
        <v>0</v>
      </c>
      <c r="J8791" s="12" t="b">
        <f t="shared" si="688"/>
        <v>0</v>
      </c>
      <c r="K8791" s="9" t="b">
        <f t="shared" si="689"/>
        <v>0</v>
      </c>
    </row>
    <row r="8792" spans="1:11" ht="15.75" customHeight="1" x14ac:dyDescent="0.15">
      <c r="A8792" t="s">
        <v>8744</v>
      </c>
      <c r="B8792" s="10">
        <v>8791</v>
      </c>
      <c r="C8792" s="39" t="s">
        <v>1</v>
      </c>
      <c r="D8792" s="40">
        <v>2</v>
      </c>
      <c r="E8792" s="40">
        <v>0</v>
      </c>
      <c r="F8792" s="11" t="s">
        <v>1</v>
      </c>
      <c r="G8792" s="12">
        <f t="shared" si="685"/>
        <v>1</v>
      </c>
      <c r="H8792" s="12" t="b">
        <f t="shared" si="686"/>
        <v>1</v>
      </c>
      <c r="I8792" s="12" t="b">
        <f t="shared" si="687"/>
        <v>0</v>
      </c>
      <c r="J8792" s="12" t="b">
        <f t="shared" si="688"/>
        <v>0</v>
      </c>
      <c r="K8792" s="9" t="b">
        <f t="shared" si="689"/>
        <v>0</v>
      </c>
    </row>
    <row r="8793" spans="1:11" ht="15.75" customHeight="1" x14ac:dyDescent="0.15">
      <c r="A8793" t="s">
        <v>8745</v>
      </c>
      <c r="B8793" s="10">
        <v>8792</v>
      </c>
      <c r="C8793" s="39" t="s">
        <v>1</v>
      </c>
      <c r="D8793" s="40">
        <v>2</v>
      </c>
      <c r="E8793" s="40">
        <v>0</v>
      </c>
      <c r="F8793" s="11" t="s">
        <v>1</v>
      </c>
      <c r="G8793" s="12">
        <f t="shared" si="685"/>
        <v>1</v>
      </c>
      <c r="H8793" s="12" t="b">
        <f t="shared" si="686"/>
        <v>1</v>
      </c>
      <c r="I8793" s="12" t="b">
        <f t="shared" si="687"/>
        <v>0</v>
      </c>
      <c r="J8793" s="12" t="b">
        <f t="shared" si="688"/>
        <v>0</v>
      </c>
      <c r="K8793" s="9" t="b">
        <f t="shared" si="689"/>
        <v>0</v>
      </c>
    </row>
    <row r="8794" spans="1:11" ht="15.75" customHeight="1" x14ac:dyDescent="0.15">
      <c r="A8794" t="s">
        <v>8746</v>
      </c>
      <c r="B8794" s="10">
        <v>8793</v>
      </c>
      <c r="C8794" s="39" t="s">
        <v>1</v>
      </c>
      <c r="D8794" s="40">
        <v>2</v>
      </c>
      <c r="E8794" s="40">
        <v>0</v>
      </c>
      <c r="F8794" s="11" t="s">
        <v>2</v>
      </c>
      <c r="G8794" s="12">
        <f t="shared" si="685"/>
        <v>0</v>
      </c>
      <c r="H8794" s="12" t="b">
        <f t="shared" si="686"/>
        <v>0</v>
      </c>
      <c r="I8794" s="12" t="b">
        <f t="shared" si="687"/>
        <v>1</v>
      </c>
      <c r="J8794" s="12" t="b">
        <f t="shared" si="688"/>
        <v>0</v>
      </c>
      <c r="K8794" s="9" t="b">
        <f t="shared" si="689"/>
        <v>0</v>
      </c>
    </row>
    <row r="8795" spans="1:11" ht="15.75" customHeight="1" x14ac:dyDescent="0.15">
      <c r="A8795" t="s">
        <v>8747</v>
      </c>
      <c r="B8795" s="10">
        <v>8794</v>
      </c>
      <c r="C8795" s="39" t="s">
        <v>1</v>
      </c>
      <c r="D8795" s="40">
        <v>2</v>
      </c>
      <c r="E8795" s="40">
        <v>0</v>
      </c>
      <c r="F8795" s="11" t="s">
        <v>1</v>
      </c>
      <c r="G8795" s="12">
        <f t="shared" si="685"/>
        <v>1</v>
      </c>
      <c r="H8795" s="12" t="b">
        <f t="shared" si="686"/>
        <v>1</v>
      </c>
      <c r="I8795" s="12" t="b">
        <f t="shared" si="687"/>
        <v>0</v>
      </c>
      <c r="J8795" s="12" t="b">
        <f t="shared" si="688"/>
        <v>0</v>
      </c>
      <c r="K8795" s="9" t="b">
        <f t="shared" si="689"/>
        <v>0</v>
      </c>
    </row>
    <row r="8796" spans="1:11" ht="15.75" customHeight="1" x14ac:dyDescent="0.15">
      <c r="A8796" t="s">
        <v>8748</v>
      </c>
      <c r="B8796" s="10">
        <v>8795</v>
      </c>
      <c r="C8796" s="39" t="s">
        <v>2</v>
      </c>
      <c r="D8796" s="40">
        <v>1</v>
      </c>
      <c r="E8796" s="40">
        <v>1</v>
      </c>
      <c r="F8796" s="11" t="s">
        <v>1</v>
      </c>
      <c r="G8796" s="12">
        <f t="shared" si="685"/>
        <v>0</v>
      </c>
      <c r="H8796" s="12" t="b">
        <f t="shared" si="686"/>
        <v>0</v>
      </c>
      <c r="I8796" s="12" t="b">
        <f t="shared" si="687"/>
        <v>0</v>
      </c>
      <c r="J8796" s="12" t="b">
        <f t="shared" si="688"/>
        <v>0</v>
      </c>
      <c r="K8796" s="9" t="b">
        <f t="shared" si="689"/>
        <v>1</v>
      </c>
    </row>
    <row r="8797" spans="1:11" ht="15.75" customHeight="1" x14ac:dyDescent="0.15">
      <c r="A8797" t="s">
        <v>8749</v>
      </c>
      <c r="B8797" s="10">
        <v>8796</v>
      </c>
      <c r="C8797" s="39" t="s">
        <v>1</v>
      </c>
      <c r="D8797" s="40">
        <v>1</v>
      </c>
      <c r="E8797" s="40">
        <v>1</v>
      </c>
      <c r="F8797" s="11" t="s">
        <v>1</v>
      </c>
      <c r="G8797" s="12">
        <f t="shared" si="685"/>
        <v>1</v>
      </c>
      <c r="H8797" s="12" t="b">
        <f t="shared" si="686"/>
        <v>1</v>
      </c>
      <c r="I8797" s="12" t="b">
        <f t="shared" si="687"/>
        <v>0</v>
      </c>
      <c r="J8797" s="12" t="b">
        <f t="shared" si="688"/>
        <v>0</v>
      </c>
      <c r="K8797" s="9" t="b">
        <f t="shared" si="689"/>
        <v>0</v>
      </c>
    </row>
    <row r="8798" spans="1:11" ht="15.75" customHeight="1" x14ac:dyDescent="0.15">
      <c r="A8798" t="s">
        <v>8750</v>
      </c>
      <c r="B8798" s="10">
        <v>8797</v>
      </c>
      <c r="C8798" s="39" t="s">
        <v>2</v>
      </c>
      <c r="D8798" s="40">
        <v>1</v>
      </c>
      <c r="E8798" s="40">
        <v>1</v>
      </c>
      <c r="F8798" s="11" t="s">
        <v>2</v>
      </c>
      <c r="G8798" s="12">
        <f t="shared" si="685"/>
        <v>1</v>
      </c>
      <c r="H8798" s="12" t="b">
        <f t="shared" si="686"/>
        <v>0</v>
      </c>
      <c r="I8798" s="12" t="b">
        <f t="shared" si="687"/>
        <v>0</v>
      </c>
      <c r="J8798" s="12" t="b">
        <f t="shared" si="688"/>
        <v>1</v>
      </c>
      <c r="K8798" s="9" t="b">
        <f t="shared" si="689"/>
        <v>0</v>
      </c>
    </row>
    <row r="8799" spans="1:11" ht="15.75" customHeight="1" x14ac:dyDescent="0.15">
      <c r="A8799" t="s">
        <v>8751</v>
      </c>
      <c r="B8799" s="10">
        <v>8798</v>
      </c>
      <c r="C8799" s="39" t="s">
        <v>1</v>
      </c>
      <c r="D8799" s="40">
        <v>1</v>
      </c>
      <c r="E8799" s="40">
        <v>1</v>
      </c>
      <c r="F8799" s="11" t="s">
        <v>1</v>
      </c>
      <c r="G8799" s="12">
        <f t="shared" si="685"/>
        <v>1</v>
      </c>
      <c r="H8799" s="12" t="b">
        <f t="shared" si="686"/>
        <v>1</v>
      </c>
      <c r="I8799" s="12" t="b">
        <f t="shared" si="687"/>
        <v>0</v>
      </c>
      <c r="J8799" s="12" t="b">
        <f t="shared" si="688"/>
        <v>0</v>
      </c>
      <c r="K8799" s="9" t="b">
        <f t="shared" si="689"/>
        <v>0</v>
      </c>
    </row>
    <row r="8800" spans="1:11" ht="15.75" customHeight="1" x14ac:dyDescent="0.15">
      <c r="A8800" t="s">
        <v>8752</v>
      </c>
      <c r="B8800" s="10">
        <v>8799</v>
      </c>
      <c r="C8800" s="39" t="s">
        <v>1</v>
      </c>
      <c r="D8800" s="40">
        <v>2</v>
      </c>
      <c r="E8800" s="40">
        <v>0</v>
      </c>
      <c r="F8800" s="11" t="s">
        <v>2</v>
      </c>
      <c r="G8800" s="12">
        <f t="shared" si="685"/>
        <v>0</v>
      </c>
      <c r="H8800" s="12" t="b">
        <f t="shared" si="686"/>
        <v>0</v>
      </c>
      <c r="I8800" s="12" t="b">
        <f t="shared" si="687"/>
        <v>1</v>
      </c>
      <c r="J8800" s="12" t="b">
        <f t="shared" si="688"/>
        <v>0</v>
      </c>
      <c r="K8800" s="9" t="b">
        <f t="shared" si="689"/>
        <v>0</v>
      </c>
    </row>
    <row r="8801" spans="1:11" ht="15.75" customHeight="1" x14ac:dyDescent="0.15">
      <c r="A8801" t="s">
        <v>8753</v>
      </c>
      <c r="B8801" s="10">
        <v>8800</v>
      </c>
      <c r="C8801" s="39" t="s">
        <v>1</v>
      </c>
      <c r="D8801" s="40">
        <v>2</v>
      </c>
      <c r="E8801" s="40">
        <v>0</v>
      </c>
      <c r="F8801" s="11" t="s">
        <v>1</v>
      </c>
      <c r="G8801" s="12">
        <f t="shared" si="685"/>
        <v>1</v>
      </c>
      <c r="H8801" s="12" t="b">
        <f t="shared" si="686"/>
        <v>1</v>
      </c>
      <c r="I8801" s="12" t="b">
        <f t="shared" si="687"/>
        <v>0</v>
      </c>
      <c r="J8801" s="12" t="b">
        <f t="shared" si="688"/>
        <v>0</v>
      </c>
      <c r="K8801" s="9" t="b">
        <f t="shared" si="689"/>
        <v>0</v>
      </c>
    </row>
    <row r="8802" spans="1:11" ht="15.75" customHeight="1" x14ac:dyDescent="0.15">
      <c r="A8802" t="s">
        <v>8754</v>
      </c>
      <c r="B8802" s="10">
        <v>8801</v>
      </c>
      <c r="C8802" s="39" t="s">
        <v>1</v>
      </c>
      <c r="D8802" s="40">
        <v>1</v>
      </c>
      <c r="E8802" s="40">
        <v>1</v>
      </c>
      <c r="F8802" s="11" t="s">
        <v>1</v>
      </c>
      <c r="G8802" s="12">
        <f t="shared" si="685"/>
        <v>1</v>
      </c>
      <c r="H8802" s="12" t="b">
        <f t="shared" si="686"/>
        <v>1</v>
      </c>
      <c r="I8802" s="12" t="b">
        <f t="shared" si="687"/>
        <v>0</v>
      </c>
      <c r="J8802" s="12" t="b">
        <f t="shared" si="688"/>
        <v>0</v>
      </c>
      <c r="K8802" s="9" t="b">
        <f t="shared" si="689"/>
        <v>0</v>
      </c>
    </row>
    <row r="8803" spans="1:11" ht="15.75" customHeight="1" x14ac:dyDescent="0.15">
      <c r="A8803" t="s">
        <v>8755</v>
      </c>
      <c r="B8803" s="10">
        <v>8802</v>
      </c>
      <c r="C8803" s="39" t="s">
        <v>1</v>
      </c>
      <c r="D8803" s="40">
        <v>2</v>
      </c>
      <c r="E8803" s="40">
        <v>0</v>
      </c>
      <c r="F8803" s="11" t="s">
        <v>1</v>
      </c>
      <c r="G8803" s="12">
        <f t="shared" si="685"/>
        <v>1</v>
      </c>
      <c r="H8803" s="12" t="b">
        <f t="shared" si="686"/>
        <v>1</v>
      </c>
      <c r="I8803" s="12" t="b">
        <f t="shared" si="687"/>
        <v>0</v>
      </c>
      <c r="J8803" s="12" t="b">
        <f t="shared" si="688"/>
        <v>0</v>
      </c>
      <c r="K8803" s="9" t="b">
        <f t="shared" si="689"/>
        <v>0</v>
      </c>
    </row>
    <row r="8804" spans="1:11" ht="15.75" customHeight="1" x14ac:dyDescent="0.15">
      <c r="A8804" t="s">
        <v>8756</v>
      </c>
      <c r="B8804" s="10">
        <v>8803</v>
      </c>
      <c r="C8804" s="39" t="s">
        <v>2</v>
      </c>
      <c r="D8804" s="40">
        <v>0</v>
      </c>
      <c r="E8804" s="40">
        <v>2</v>
      </c>
      <c r="F8804" s="11" t="s">
        <v>2</v>
      </c>
      <c r="G8804" s="12">
        <f t="shared" si="685"/>
        <v>1</v>
      </c>
      <c r="H8804" s="12" t="b">
        <f t="shared" si="686"/>
        <v>0</v>
      </c>
      <c r="I8804" s="12" t="b">
        <f t="shared" si="687"/>
        <v>0</v>
      </c>
      <c r="J8804" s="12" t="b">
        <f t="shared" si="688"/>
        <v>1</v>
      </c>
      <c r="K8804" s="9" t="b">
        <f t="shared" si="689"/>
        <v>0</v>
      </c>
    </row>
    <row r="8805" spans="1:11" ht="15.75" customHeight="1" x14ac:dyDescent="0.15">
      <c r="A8805" t="s">
        <v>8757</v>
      </c>
      <c r="B8805" s="10">
        <v>8804</v>
      </c>
      <c r="C8805" s="39" t="s">
        <v>1</v>
      </c>
      <c r="D8805" s="40">
        <v>2</v>
      </c>
      <c r="E8805" s="40">
        <v>0</v>
      </c>
      <c r="F8805" s="11" t="s">
        <v>1</v>
      </c>
      <c r="G8805" s="12">
        <f t="shared" si="685"/>
        <v>1</v>
      </c>
      <c r="H8805" s="12" t="b">
        <f t="shared" si="686"/>
        <v>1</v>
      </c>
      <c r="I8805" s="12" t="b">
        <f t="shared" si="687"/>
        <v>0</v>
      </c>
      <c r="J8805" s="12" t="b">
        <f t="shared" si="688"/>
        <v>0</v>
      </c>
      <c r="K8805" s="9" t="b">
        <f t="shared" si="689"/>
        <v>0</v>
      </c>
    </row>
    <row r="8806" spans="1:11" ht="15.75" customHeight="1" x14ac:dyDescent="0.15">
      <c r="A8806" t="s">
        <v>8758</v>
      </c>
      <c r="B8806" s="10">
        <v>8805</v>
      </c>
      <c r="C8806" s="39" t="s">
        <v>1</v>
      </c>
      <c r="D8806" s="40">
        <v>2</v>
      </c>
      <c r="E8806" s="40">
        <v>0</v>
      </c>
      <c r="F8806" s="11" t="s">
        <v>1</v>
      </c>
      <c r="G8806" s="12">
        <f t="shared" si="685"/>
        <v>1</v>
      </c>
      <c r="H8806" s="12" t="b">
        <f t="shared" si="686"/>
        <v>1</v>
      </c>
      <c r="I8806" s="12" t="b">
        <f t="shared" si="687"/>
        <v>0</v>
      </c>
      <c r="J8806" s="12" t="b">
        <f t="shared" si="688"/>
        <v>0</v>
      </c>
      <c r="K8806" s="9" t="b">
        <f t="shared" si="689"/>
        <v>0</v>
      </c>
    </row>
    <row r="8807" spans="1:11" ht="15.75" customHeight="1" x14ac:dyDescent="0.15">
      <c r="A8807" t="s">
        <v>8759</v>
      </c>
      <c r="B8807" s="10">
        <v>8806</v>
      </c>
      <c r="C8807" s="39" t="s">
        <v>1</v>
      </c>
      <c r="D8807" s="40">
        <v>0</v>
      </c>
      <c r="E8807" s="40">
        <v>0</v>
      </c>
      <c r="F8807" s="11" t="s">
        <v>2</v>
      </c>
      <c r="G8807" s="12">
        <f t="shared" si="685"/>
        <v>0</v>
      </c>
      <c r="H8807" s="12" t="b">
        <f t="shared" si="686"/>
        <v>0</v>
      </c>
      <c r="I8807" s="12" t="b">
        <f t="shared" si="687"/>
        <v>1</v>
      </c>
      <c r="J8807" s="12" t="b">
        <f t="shared" si="688"/>
        <v>0</v>
      </c>
      <c r="K8807" s="9" t="b">
        <f t="shared" si="689"/>
        <v>0</v>
      </c>
    </row>
    <row r="8808" spans="1:11" ht="15.75" customHeight="1" x14ac:dyDescent="0.15">
      <c r="A8808" t="s">
        <v>8760</v>
      </c>
      <c r="B8808" s="10">
        <v>8807</v>
      </c>
      <c r="C8808" s="39" t="s">
        <v>1</v>
      </c>
      <c r="D8808" s="40">
        <v>1</v>
      </c>
      <c r="E8808" s="40">
        <v>1</v>
      </c>
      <c r="F8808" s="11" t="s">
        <v>1</v>
      </c>
      <c r="G8808" s="12">
        <f t="shared" si="685"/>
        <v>1</v>
      </c>
      <c r="H8808" s="12" t="b">
        <f t="shared" si="686"/>
        <v>1</v>
      </c>
      <c r="I8808" s="12" t="b">
        <f t="shared" si="687"/>
        <v>0</v>
      </c>
      <c r="J8808" s="12" t="b">
        <f t="shared" si="688"/>
        <v>0</v>
      </c>
      <c r="K8808" s="9" t="b">
        <f t="shared" si="689"/>
        <v>0</v>
      </c>
    </row>
    <row r="8809" spans="1:11" ht="15.75" customHeight="1" x14ac:dyDescent="0.15">
      <c r="A8809" t="s">
        <v>8761</v>
      </c>
      <c r="B8809" s="10">
        <v>8808</v>
      </c>
      <c r="C8809" s="39" t="s">
        <v>1</v>
      </c>
      <c r="D8809" s="40">
        <v>2</v>
      </c>
      <c r="E8809" s="40">
        <v>0</v>
      </c>
      <c r="F8809" s="11" t="s">
        <v>1</v>
      </c>
      <c r="G8809" s="12">
        <f t="shared" si="685"/>
        <v>1</v>
      </c>
      <c r="H8809" s="12" t="b">
        <f t="shared" si="686"/>
        <v>1</v>
      </c>
      <c r="I8809" s="12" t="b">
        <f t="shared" si="687"/>
        <v>0</v>
      </c>
      <c r="J8809" s="12" t="b">
        <f t="shared" si="688"/>
        <v>0</v>
      </c>
      <c r="K8809" s="9" t="b">
        <f t="shared" si="689"/>
        <v>0</v>
      </c>
    </row>
    <row r="8810" spans="1:11" ht="15.75" customHeight="1" x14ac:dyDescent="0.15">
      <c r="A8810" t="s">
        <v>8762</v>
      </c>
      <c r="B8810" s="10">
        <v>8809</v>
      </c>
      <c r="C8810" s="39" t="s">
        <v>1</v>
      </c>
      <c r="D8810" s="40">
        <v>2</v>
      </c>
      <c r="E8810" s="40">
        <v>0</v>
      </c>
      <c r="F8810" s="11" t="s">
        <v>1</v>
      </c>
      <c r="G8810" s="12">
        <f t="shared" si="685"/>
        <v>1</v>
      </c>
      <c r="H8810" s="12" t="b">
        <f t="shared" si="686"/>
        <v>1</v>
      </c>
      <c r="I8810" s="12" t="b">
        <f t="shared" si="687"/>
        <v>0</v>
      </c>
      <c r="J8810" s="12" t="b">
        <f t="shared" si="688"/>
        <v>0</v>
      </c>
      <c r="K8810" s="9" t="b">
        <f t="shared" si="689"/>
        <v>0</v>
      </c>
    </row>
    <row r="8811" spans="1:11" ht="15.75" customHeight="1" x14ac:dyDescent="0.15">
      <c r="A8811" t="s">
        <v>8763</v>
      </c>
      <c r="B8811" s="10">
        <v>8810</v>
      </c>
      <c r="C8811" s="39" t="s">
        <v>1</v>
      </c>
      <c r="D8811" s="40">
        <v>0</v>
      </c>
      <c r="E8811" s="40">
        <v>0</v>
      </c>
      <c r="F8811" s="11" t="s">
        <v>1</v>
      </c>
      <c r="G8811" s="12">
        <f t="shared" si="685"/>
        <v>1</v>
      </c>
      <c r="H8811" s="12" t="b">
        <f t="shared" si="686"/>
        <v>1</v>
      </c>
      <c r="I8811" s="12" t="b">
        <f t="shared" si="687"/>
        <v>0</v>
      </c>
      <c r="J8811" s="12" t="b">
        <f t="shared" si="688"/>
        <v>0</v>
      </c>
      <c r="K8811" s="9" t="b">
        <f t="shared" si="689"/>
        <v>0</v>
      </c>
    </row>
    <row r="8812" spans="1:11" ht="15.75" customHeight="1" x14ac:dyDescent="0.15">
      <c r="A8812" t="s">
        <v>8764</v>
      </c>
      <c r="B8812" s="10">
        <v>8811</v>
      </c>
      <c r="C8812" s="39" t="s">
        <v>1</v>
      </c>
      <c r="D8812" s="40">
        <v>2</v>
      </c>
      <c r="E8812" s="40">
        <v>0</v>
      </c>
      <c r="F8812" s="11" t="s">
        <v>1</v>
      </c>
      <c r="G8812" s="12">
        <f t="shared" si="685"/>
        <v>1</v>
      </c>
      <c r="H8812" s="12" t="b">
        <f t="shared" si="686"/>
        <v>1</v>
      </c>
      <c r="I8812" s="12" t="b">
        <f t="shared" si="687"/>
        <v>0</v>
      </c>
      <c r="J8812" s="12" t="b">
        <f t="shared" si="688"/>
        <v>0</v>
      </c>
      <c r="K8812" s="9" t="b">
        <f t="shared" si="689"/>
        <v>0</v>
      </c>
    </row>
    <row r="8813" spans="1:11" ht="15.75" customHeight="1" x14ac:dyDescent="0.15">
      <c r="A8813" t="s">
        <v>8765</v>
      </c>
      <c r="B8813" s="10">
        <v>8812</v>
      </c>
      <c r="C8813" s="39" t="s">
        <v>1</v>
      </c>
      <c r="D8813" s="40">
        <v>2</v>
      </c>
      <c r="E8813" s="40">
        <v>0</v>
      </c>
      <c r="F8813" s="11" t="s">
        <v>1</v>
      </c>
      <c r="G8813" s="12">
        <f t="shared" si="685"/>
        <v>1</v>
      </c>
      <c r="H8813" s="12" t="b">
        <f t="shared" si="686"/>
        <v>1</v>
      </c>
      <c r="I8813" s="12" t="b">
        <f t="shared" si="687"/>
        <v>0</v>
      </c>
      <c r="J8813" s="12" t="b">
        <f t="shared" si="688"/>
        <v>0</v>
      </c>
      <c r="K8813" s="9" t="b">
        <f t="shared" si="689"/>
        <v>0</v>
      </c>
    </row>
    <row r="8814" spans="1:11" ht="15.75" customHeight="1" x14ac:dyDescent="0.15">
      <c r="A8814" t="s">
        <v>8766</v>
      </c>
      <c r="B8814" s="10">
        <v>8813</v>
      </c>
      <c r="C8814" s="39" t="s">
        <v>1</v>
      </c>
      <c r="D8814" s="40">
        <v>2</v>
      </c>
      <c r="E8814" s="40">
        <v>0</v>
      </c>
      <c r="F8814" s="11" t="s">
        <v>1</v>
      </c>
      <c r="G8814" s="12">
        <f t="shared" si="685"/>
        <v>1</v>
      </c>
      <c r="H8814" s="12" t="b">
        <f t="shared" si="686"/>
        <v>1</v>
      </c>
      <c r="I8814" s="12" t="b">
        <f t="shared" si="687"/>
        <v>0</v>
      </c>
      <c r="J8814" s="12" t="b">
        <f t="shared" si="688"/>
        <v>0</v>
      </c>
      <c r="K8814" s="9" t="b">
        <f t="shared" si="689"/>
        <v>0</v>
      </c>
    </row>
    <row r="8815" spans="1:11" ht="15.75" customHeight="1" x14ac:dyDescent="0.15">
      <c r="A8815" t="s">
        <v>8767</v>
      </c>
      <c r="B8815" s="10">
        <v>8814</v>
      </c>
      <c r="C8815" s="39" t="s">
        <v>1</v>
      </c>
      <c r="D8815" s="40">
        <v>1</v>
      </c>
      <c r="E8815" s="40">
        <v>1</v>
      </c>
      <c r="F8815" s="11" t="s">
        <v>2</v>
      </c>
      <c r="G8815" s="12">
        <f t="shared" si="685"/>
        <v>0</v>
      </c>
      <c r="H8815" s="12" t="b">
        <f t="shared" si="686"/>
        <v>0</v>
      </c>
      <c r="I8815" s="12" t="b">
        <f t="shared" si="687"/>
        <v>1</v>
      </c>
      <c r="J8815" s="12" t="b">
        <f t="shared" si="688"/>
        <v>0</v>
      </c>
      <c r="K8815" s="9" t="b">
        <f t="shared" si="689"/>
        <v>0</v>
      </c>
    </row>
    <row r="8816" spans="1:11" ht="15.75" customHeight="1" x14ac:dyDescent="0.15">
      <c r="A8816" t="s">
        <v>8768</v>
      </c>
      <c r="B8816" s="10">
        <v>8815</v>
      </c>
      <c r="C8816" s="39" t="s">
        <v>1</v>
      </c>
      <c r="D8816" s="40">
        <v>2</v>
      </c>
      <c r="E8816" s="40">
        <v>0</v>
      </c>
      <c r="F8816" s="11" t="s">
        <v>1</v>
      </c>
      <c r="G8816" s="12">
        <f t="shared" si="685"/>
        <v>1</v>
      </c>
      <c r="H8816" s="12" t="b">
        <f t="shared" si="686"/>
        <v>1</v>
      </c>
      <c r="I8816" s="12" t="b">
        <f t="shared" si="687"/>
        <v>0</v>
      </c>
      <c r="J8816" s="12" t="b">
        <f t="shared" si="688"/>
        <v>0</v>
      </c>
      <c r="K8816" s="9" t="b">
        <f t="shared" si="689"/>
        <v>0</v>
      </c>
    </row>
    <row r="8817" spans="1:11" ht="15.75" customHeight="1" x14ac:dyDescent="0.15">
      <c r="A8817" t="s">
        <v>8769</v>
      </c>
      <c r="B8817" s="10">
        <v>8816</v>
      </c>
      <c r="C8817" s="39" t="s">
        <v>2</v>
      </c>
      <c r="D8817" s="40">
        <v>0</v>
      </c>
      <c r="E8817" s="40">
        <v>2</v>
      </c>
      <c r="F8817" s="11" t="s">
        <v>2</v>
      </c>
      <c r="G8817" s="12">
        <f t="shared" si="685"/>
        <v>1</v>
      </c>
      <c r="H8817" s="12" t="b">
        <f t="shared" si="686"/>
        <v>0</v>
      </c>
      <c r="I8817" s="12" t="b">
        <f t="shared" si="687"/>
        <v>0</v>
      </c>
      <c r="J8817" s="12" t="b">
        <f t="shared" si="688"/>
        <v>1</v>
      </c>
      <c r="K8817" s="9" t="b">
        <f t="shared" si="689"/>
        <v>0</v>
      </c>
    </row>
    <row r="8818" spans="1:11" ht="15.75" customHeight="1" x14ac:dyDescent="0.15">
      <c r="A8818" t="s">
        <v>8770</v>
      </c>
      <c r="B8818" s="10">
        <v>8817</v>
      </c>
      <c r="C8818" s="39" t="s">
        <v>1</v>
      </c>
      <c r="D8818" s="40">
        <v>2</v>
      </c>
      <c r="E8818" s="40">
        <v>0</v>
      </c>
      <c r="F8818" s="11" t="s">
        <v>1</v>
      </c>
      <c r="G8818" s="12">
        <f t="shared" si="685"/>
        <v>1</v>
      </c>
      <c r="H8818" s="12" t="b">
        <f t="shared" si="686"/>
        <v>1</v>
      </c>
      <c r="I8818" s="12" t="b">
        <f t="shared" si="687"/>
        <v>0</v>
      </c>
      <c r="J8818" s="12" t="b">
        <f t="shared" si="688"/>
        <v>0</v>
      </c>
      <c r="K8818" s="9" t="b">
        <f t="shared" si="689"/>
        <v>0</v>
      </c>
    </row>
    <row r="8819" spans="1:11" ht="15.75" customHeight="1" x14ac:dyDescent="0.15">
      <c r="A8819" t="s">
        <v>8771</v>
      </c>
      <c r="B8819" s="10">
        <v>8818</v>
      </c>
      <c r="C8819" s="39" t="s">
        <v>1</v>
      </c>
      <c r="D8819" s="40">
        <v>2</v>
      </c>
      <c r="E8819" s="40">
        <v>0</v>
      </c>
      <c r="F8819" s="11" t="s">
        <v>1</v>
      </c>
      <c r="G8819" s="12">
        <f t="shared" si="685"/>
        <v>1</v>
      </c>
      <c r="H8819" s="12" t="b">
        <f t="shared" si="686"/>
        <v>1</v>
      </c>
      <c r="I8819" s="12" t="b">
        <f t="shared" si="687"/>
        <v>0</v>
      </c>
      <c r="J8819" s="12" t="b">
        <f t="shared" si="688"/>
        <v>0</v>
      </c>
      <c r="K8819" s="9" t="b">
        <f t="shared" si="689"/>
        <v>0</v>
      </c>
    </row>
    <row r="8820" spans="1:11" ht="15.75" customHeight="1" x14ac:dyDescent="0.15">
      <c r="A8820" t="s">
        <v>8772</v>
      </c>
      <c r="B8820" s="10">
        <v>8819</v>
      </c>
      <c r="C8820" s="39" t="s">
        <v>1</v>
      </c>
      <c r="D8820" s="40">
        <v>2</v>
      </c>
      <c r="E8820" s="40">
        <v>0</v>
      </c>
      <c r="F8820" s="11" t="s">
        <v>1</v>
      </c>
      <c r="G8820" s="12">
        <f t="shared" si="685"/>
        <v>1</v>
      </c>
      <c r="H8820" s="12" t="b">
        <f t="shared" si="686"/>
        <v>1</v>
      </c>
      <c r="I8820" s="12" t="b">
        <f t="shared" si="687"/>
        <v>0</v>
      </c>
      <c r="J8820" s="12" t="b">
        <f t="shared" si="688"/>
        <v>0</v>
      </c>
      <c r="K8820" s="9" t="b">
        <f t="shared" si="689"/>
        <v>0</v>
      </c>
    </row>
    <row r="8821" spans="1:11" ht="15.75" customHeight="1" x14ac:dyDescent="0.15">
      <c r="A8821" t="s">
        <v>8773</v>
      </c>
      <c r="B8821" s="10">
        <v>8820</v>
      </c>
      <c r="C8821" s="39" t="s">
        <v>1</v>
      </c>
      <c r="D8821" s="40">
        <v>2</v>
      </c>
      <c r="E8821" s="40">
        <v>0</v>
      </c>
      <c r="F8821" s="11" t="s">
        <v>2</v>
      </c>
      <c r="G8821" s="12">
        <f t="shared" si="685"/>
        <v>0</v>
      </c>
      <c r="H8821" s="12" t="b">
        <f t="shared" si="686"/>
        <v>0</v>
      </c>
      <c r="I8821" s="12" t="b">
        <f t="shared" si="687"/>
        <v>1</v>
      </c>
      <c r="J8821" s="12" t="b">
        <f t="shared" si="688"/>
        <v>0</v>
      </c>
      <c r="K8821" s="9" t="b">
        <f t="shared" si="689"/>
        <v>0</v>
      </c>
    </row>
    <row r="8822" spans="1:11" ht="15.75" customHeight="1" x14ac:dyDescent="0.15">
      <c r="A8822" t="s">
        <v>8774</v>
      </c>
      <c r="B8822" s="10">
        <v>8821</v>
      </c>
      <c r="C8822" s="39" t="s">
        <v>1</v>
      </c>
      <c r="D8822" s="40">
        <v>2</v>
      </c>
      <c r="E8822" s="40">
        <v>0</v>
      </c>
      <c r="F8822" s="11" t="s">
        <v>1</v>
      </c>
      <c r="G8822" s="12">
        <f t="shared" si="685"/>
        <v>1</v>
      </c>
      <c r="H8822" s="12" t="b">
        <f t="shared" si="686"/>
        <v>1</v>
      </c>
      <c r="I8822" s="12" t="b">
        <f t="shared" si="687"/>
        <v>0</v>
      </c>
      <c r="J8822" s="12" t="b">
        <f t="shared" si="688"/>
        <v>0</v>
      </c>
      <c r="K8822" s="9" t="b">
        <f t="shared" si="689"/>
        <v>0</v>
      </c>
    </row>
    <row r="8823" spans="1:11" ht="15.75" customHeight="1" x14ac:dyDescent="0.15">
      <c r="A8823" t="s">
        <v>8775</v>
      </c>
      <c r="B8823" s="10">
        <v>8822</v>
      </c>
      <c r="C8823" s="39" t="s">
        <v>1</v>
      </c>
      <c r="D8823" s="40">
        <v>1</v>
      </c>
      <c r="E8823" s="40">
        <v>1</v>
      </c>
      <c r="F8823" s="11" t="s">
        <v>1</v>
      </c>
      <c r="G8823" s="12">
        <f t="shared" si="685"/>
        <v>1</v>
      </c>
      <c r="H8823" s="12" t="b">
        <f t="shared" si="686"/>
        <v>1</v>
      </c>
      <c r="I8823" s="12" t="b">
        <f t="shared" si="687"/>
        <v>0</v>
      </c>
      <c r="J8823" s="12" t="b">
        <f t="shared" si="688"/>
        <v>0</v>
      </c>
      <c r="K8823" s="9" t="b">
        <f t="shared" si="689"/>
        <v>0</v>
      </c>
    </row>
    <row r="8824" spans="1:11" ht="15.75" customHeight="1" x14ac:dyDescent="0.15">
      <c r="A8824" t="s">
        <v>8776</v>
      </c>
      <c r="B8824" s="10">
        <v>8823</v>
      </c>
      <c r="C8824" s="39" t="s">
        <v>1</v>
      </c>
      <c r="D8824" s="40">
        <v>1</v>
      </c>
      <c r="E8824" s="40">
        <v>1</v>
      </c>
      <c r="F8824" s="11" t="s">
        <v>1</v>
      </c>
      <c r="G8824" s="12">
        <f t="shared" si="685"/>
        <v>1</v>
      </c>
      <c r="H8824" s="12" t="b">
        <f t="shared" si="686"/>
        <v>1</v>
      </c>
      <c r="I8824" s="12" t="b">
        <f t="shared" si="687"/>
        <v>0</v>
      </c>
      <c r="J8824" s="12" t="b">
        <f t="shared" si="688"/>
        <v>0</v>
      </c>
      <c r="K8824" s="9" t="b">
        <f t="shared" si="689"/>
        <v>0</v>
      </c>
    </row>
    <row r="8825" spans="1:11" ht="15.75" customHeight="1" x14ac:dyDescent="0.15">
      <c r="A8825" t="s">
        <v>8777</v>
      </c>
      <c r="B8825" s="10">
        <v>8824</v>
      </c>
      <c r="C8825" s="39" t="s">
        <v>1</v>
      </c>
      <c r="D8825" s="40">
        <v>2</v>
      </c>
      <c r="E8825" s="40">
        <v>0</v>
      </c>
      <c r="F8825" s="11" t="s">
        <v>1</v>
      </c>
      <c r="G8825" s="12">
        <f t="shared" si="685"/>
        <v>1</v>
      </c>
      <c r="H8825" s="12" t="b">
        <f t="shared" si="686"/>
        <v>1</v>
      </c>
      <c r="I8825" s="12" t="b">
        <f t="shared" si="687"/>
        <v>0</v>
      </c>
      <c r="J8825" s="12" t="b">
        <f t="shared" si="688"/>
        <v>0</v>
      </c>
      <c r="K8825" s="9" t="b">
        <f t="shared" si="689"/>
        <v>0</v>
      </c>
    </row>
    <row r="8826" spans="1:11" ht="15.75" customHeight="1" x14ac:dyDescent="0.15">
      <c r="A8826" t="s">
        <v>8778</v>
      </c>
      <c r="B8826" s="10">
        <v>8825</v>
      </c>
      <c r="C8826" s="39" t="s">
        <v>2</v>
      </c>
      <c r="D8826" s="40">
        <v>1</v>
      </c>
      <c r="E8826" s="40">
        <v>1</v>
      </c>
      <c r="F8826" s="11" t="s">
        <v>2</v>
      </c>
      <c r="G8826" s="12">
        <f t="shared" si="685"/>
        <v>1</v>
      </c>
      <c r="H8826" s="12" t="b">
        <f t="shared" si="686"/>
        <v>0</v>
      </c>
      <c r="I8826" s="12" t="b">
        <f t="shared" si="687"/>
        <v>0</v>
      </c>
      <c r="J8826" s="12" t="b">
        <f t="shared" si="688"/>
        <v>1</v>
      </c>
      <c r="K8826" s="9" t="b">
        <f t="shared" si="689"/>
        <v>0</v>
      </c>
    </row>
    <row r="8827" spans="1:11" ht="15.75" customHeight="1" x14ac:dyDescent="0.15">
      <c r="A8827" t="s">
        <v>8779</v>
      </c>
      <c r="B8827" s="10">
        <v>8826</v>
      </c>
      <c r="C8827" s="39" t="s">
        <v>2</v>
      </c>
      <c r="D8827" s="40">
        <v>1</v>
      </c>
      <c r="E8827" s="40">
        <v>1</v>
      </c>
      <c r="F8827" s="11" t="s">
        <v>2</v>
      </c>
      <c r="G8827" s="12">
        <f t="shared" si="685"/>
        <v>1</v>
      </c>
      <c r="H8827" s="12" t="b">
        <f t="shared" si="686"/>
        <v>0</v>
      </c>
      <c r="I8827" s="12" t="b">
        <f t="shared" si="687"/>
        <v>0</v>
      </c>
      <c r="J8827" s="12" t="b">
        <f t="shared" si="688"/>
        <v>1</v>
      </c>
      <c r="K8827" s="9" t="b">
        <f t="shared" si="689"/>
        <v>0</v>
      </c>
    </row>
    <row r="8828" spans="1:11" ht="15.75" customHeight="1" x14ac:dyDescent="0.15">
      <c r="A8828" t="s">
        <v>8780</v>
      </c>
      <c r="B8828" s="10">
        <v>8827</v>
      </c>
      <c r="C8828" s="39" t="s">
        <v>1</v>
      </c>
      <c r="D8828" s="40">
        <v>2</v>
      </c>
      <c r="E8828" s="40">
        <v>0</v>
      </c>
      <c r="F8828" s="11" t="s">
        <v>1</v>
      </c>
      <c r="G8828" s="12">
        <f t="shared" si="685"/>
        <v>1</v>
      </c>
      <c r="H8828" s="12" t="b">
        <f t="shared" si="686"/>
        <v>1</v>
      </c>
      <c r="I8828" s="12" t="b">
        <f t="shared" si="687"/>
        <v>0</v>
      </c>
      <c r="J8828" s="12" t="b">
        <f t="shared" si="688"/>
        <v>0</v>
      </c>
      <c r="K8828" s="9" t="b">
        <f t="shared" si="689"/>
        <v>0</v>
      </c>
    </row>
    <row r="8829" spans="1:11" ht="15.75" customHeight="1" x14ac:dyDescent="0.15">
      <c r="A8829" t="s">
        <v>8781</v>
      </c>
      <c r="B8829" s="10">
        <v>8828</v>
      </c>
      <c r="C8829" s="39" t="s">
        <v>1</v>
      </c>
      <c r="D8829" s="40">
        <v>1</v>
      </c>
      <c r="E8829" s="40">
        <v>1</v>
      </c>
      <c r="F8829" s="11" t="s">
        <v>1</v>
      </c>
      <c r="G8829" s="12">
        <f t="shared" si="685"/>
        <v>1</v>
      </c>
      <c r="H8829" s="12" t="b">
        <f t="shared" si="686"/>
        <v>1</v>
      </c>
      <c r="I8829" s="12" t="b">
        <f t="shared" si="687"/>
        <v>0</v>
      </c>
      <c r="J8829" s="12" t="b">
        <f t="shared" si="688"/>
        <v>0</v>
      </c>
      <c r="K8829" s="9" t="b">
        <f t="shared" si="689"/>
        <v>0</v>
      </c>
    </row>
    <row r="8830" spans="1:11" ht="15.75" customHeight="1" x14ac:dyDescent="0.15">
      <c r="A8830" t="s">
        <v>8782</v>
      </c>
      <c r="B8830" s="10">
        <v>8829</v>
      </c>
      <c r="C8830" s="39" t="s">
        <v>1</v>
      </c>
      <c r="D8830" s="40">
        <v>1</v>
      </c>
      <c r="E8830" s="40">
        <v>1</v>
      </c>
      <c r="F8830" s="11" t="s">
        <v>1</v>
      </c>
      <c r="G8830" s="12">
        <f t="shared" si="685"/>
        <v>1</v>
      </c>
      <c r="H8830" s="12" t="b">
        <f t="shared" si="686"/>
        <v>1</v>
      </c>
      <c r="I8830" s="12" t="b">
        <f t="shared" si="687"/>
        <v>0</v>
      </c>
      <c r="J8830" s="12" t="b">
        <f t="shared" si="688"/>
        <v>0</v>
      </c>
      <c r="K8830" s="9" t="b">
        <f t="shared" si="689"/>
        <v>0</v>
      </c>
    </row>
    <row r="8831" spans="1:11" ht="15.75" customHeight="1" x14ac:dyDescent="0.15">
      <c r="A8831" t="s">
        <v>8783</v>
      </c>
      <c r="B8831" s="10">
        <v>8830</v>
      </c>
      <c r="C8831" s="39" t="s">
        <v>1</v>
      </c>
      <c r="D8831" s="40">
        <v>0</v>
      </c>
      <c r="E8831" s="40">
        <v>0</v>
      </c>
      <c r="F8831" s="11" t="s">
        <v>1</v>
      </c>
      <c r="G8831" s="12">
        <f t="shared" si="685"/>
        <v>1</v>
      </c>
      <c r="H8831" s="12" t="b">
        <f t="shared" si="686"/>
        <v>1</v>
      </c>
      <c r="I8831" s="12" t="b">
        <f t="shared" si="687"/>
        <v>0</v>
      </c>
      <c r="J8831" s="12" t="b">
        <f t="shared" si="688"/>
        <v>0</v>
      </c>
      <c r="K8831" s="9" t="b">
        <f t="shared" si="689"/>
        <v>0</v>
      </c>
    </row>
    <row r="8832" spans="1:11" ht="15.75" customHeight="1" x14ac:dyDescent="0.15">
      <c r="A8832" t="s">
        <v>8784</v>
      </c>
      <c r="B8832" s="10">
        <v>8831</v>
      </c>
      <c r="C8832" s="39" t="s">
        <v>1</v>
      </c>
      <c r="D8832" s="40">
        <v>2</v>
      </c>
      <c r="E8832" s="40">
        <v>0</v>
      </c>
      <c r="F8832" s="11" t="s">
        <v>1</v>
      </c>
      <c r="G8832" s="12">
        <f t="shared" si="685"/>
        <v>1</v>
      </c>
      <c r="H8832" s="12" t="b">
        <f t="shared" si="686"/>
        <v>1</v>
      </c>
      <c r="I8832" s="12" t="b">
        <f t="shared" si="687"/>
        <v>0</v>
      </c>
      <c r="J8832" s="12" t="b">
        <f t="shared" si="688"/>
        <v>0</v>
      </c>
      <c r="K8832" s="9" t="b">
        <f t="shared" si="689"/>
        <v>0</v>
      </c>
    </row>
    <row r="8833" spans="1:11" ht="15.75" customHeight="1" x14ac:dyDescent="0.15">
      <c r="A8833" t="s">
        <v>8785</v>
      </c>
      <c r="B8833" s="10">
        <v>8832</v>
      </c>
      <c r="C8833" s="39" t="s">
        <v>1</v>
      </c>
      <c r="D8833" s="40">
        <v>1</v>
      </c>
      <c r="E8833" s="40">
        <v>1</v>
      </c>
      <c r="F8833" s="11" t="s">
        <v>1</v>
      </c>
      <c r="G8833" s="12">
        <f t="shared" si="685"/>
        <v>1</v>
      </c>
      <c r="H8833" s="12" t="b">
        <f t="shared" si="686"/>
        <v>1</v>
      </c>
      <c r="I8833" s="12" t="b">
        <f t="shared" si="687"/>
        <v>0</v>
      </c>
      <c r="J8833" s="12" t="b">
        <f t="shared" si="688"/>
        <v>0</v>
      </c>
      <c r="K8833" s="9" t="b">
        <f t="shared" si="689"/>
        <v>0</v>
      </c>
    </row>
    <row r="8834" spans="1:11" ht="15.75" customHeight="1" x14ac:dyDescent="0.15">
      <c r="A8834" t="s">
        <v>8786</v>
      </c>
      <c r="B8834" s="10">
        <v>8833</v>
      </c>
      <c r="C8834" s="39" t="s">
        <v>1</v>
      </c>
      <c r="D8834" s="40">
        <v>0</v>
      </c>
      <c r="E8834" s="40">
        <v>0</v>
      </c>
      <c r="F8834" s="11" t="s">
        <v>1</v>
      </c>
      <c r="G8834" s="12">
        <f t="shared" si="685"/>
        <v>1</v>
      </c>
      <c r="H8834" s="12" t="b">
        <f t="shared" si="686"/>
        <v>1</v>
      </c>
      <c r="I8834" s="12" t="b">
        <f t="shared" si="687"/>
        <v>0</v>
      </c>
      <c r="J8834" s="12" t="b">
        <f t="shared" si="688"/>
        <v>0</v>
      </c>
      <c r="K8834" s="9" t="b">
        <f t="shared" si="689"/>
        <v>0</v>
      </c>
    </row>
    <row r="8835" spans="1:11" ht="15.75" customHeight="1" x14ac:dyDescent="0.15">
      <c r="A8835" t="s">
        <v>2421</v>
      </c>
      <c r="B8835" s="10">
        <v>8834</v>
      </c>
      <c r="C8835" s="39" t="s">
        <v>1</v>
      </c>
      <c r="D8835" s="40">
        <v>2</v>
      </c>
      <c r="E8835" s="40">
        <v>0</v>
      </c>
      <c r="F8835" s="11" t="s">
        <v>1</v>
      </c>
      <c r="G8835" s="12">
        <f t="shared" si="685"/>
        <v>1</v>
      </c>
      <c r="H8835" s="12" t="b">
        <f t="shared" si="686"/>
        <v>1</v>
      </c>
      <c r="I8835" s="12" t="b">
        <f t="shared" si="687"/>
        <v>0</v>
      </c>
      <c r="J8835" s="12" t="b">
        <f t="shared" si="688"/>
        <v>0</v>
      </c>
      <c r="K8835" s="9" t="b">
        <f t="shared" si="689"/>
        <v>0</v>
      </c>
    </row>
    <row r="8836" spans="1:11" ht="15.75" customHeight="1" x14ac:dyDescent="0.15">
      <c r="A8836" t="s">
        <v>8787</v>
      </c>
      <c r="B8836" s="10">
        <v>8835</v>
      </c>
      <c r="C8836" s="39" t="s">
        <v>2</v>
      </c>
      <c r="D8836" s="40">
        <v>0</v>
      </c>
      <c r="E8836" s="40">
        <v>2</v>
      </c>
      <c r="F8836" s="11" t="s">
        <v>2</v>
      </c>
      <c r="G8836" s="12">
        <f t="shared" si="685"/>
        <v>1</v>
      </c>
      <c r="H8836" s="12" t="b">
        <f t="shared" si="686"/>
        <v>0</v>
      </c>
      <c r="I8836" s="12" t="b">
        <f t="shared" si="687"/>
        <v>0</v>
      </c>
      <c r="J8836" s="12" t="b">
        <f t="shared" si="688"/>
        <v>1</v>
      </c>
      <c r="K8836" s="9" t="b">
        <f t="shared" si="689"/>
        <v>0</v>
      </c>
    </row>
    <row r="8837" spans="1:11" ht="15.75" customHeight="1" x14ac:dyDescent="0.15">
      <c r="A8837" t="s">
        <v>8788</v>
      </c>
      <c r="B8837" s="10">
        <v>8836</v>
      </c>
      <c r="C8837" s="39" t="s">
        <v>1</v>
      </c>
      <c r="D8837" s="40">
        <v>1</v>
      </c>
      <c r="E8837" s="40">
        <v>1</v>
      </c>
      <c r="F8837" s="11" t="s">
        <v>2</v>
      </c>
      <c r="G8837" s="12">
        <f t="shared" ref="G8837:G8900" si="690">IF(C8837=F8837,1,0)</f>
        <v>0</v>
      </c>
      <c r="H8837" s="12" t="b">
        <f t="shared" ref="H8837:H8900" si="691">AND(C8837="incels",F8837="incels")</f>
        <v>0</v>
      </c>
      <c r="I8837" s="12" t="b">
        <f t="shared" ref="I8837:I8900" si="692">AND(C8837="incels",F8837="neutre")</f>
        <v>1</v>
      </c>
      <c r="J8837" s="12" t="b">
        <f t="shared" ref="J8837:J8900" si="693">AND(C8837="neutre",F8837="neutre")</f>
        <v>0</v>
      </c>
      <c r="K8837" s="9" t="b">
        <f t="shared" ref="K8837:K8900" si="694">AND(C8837="neutre",F8837="incels")</f>
        <v>0</v>
      </c>
    </row>
    <row r="8838" spans="1:11" ht="15.75" customHeight="1" x14ac:dyDescent="0.15">
      <c r="A8838" t="s">
        <v>8789</v>
      </c>
      <c r="B8838" s="10">
        <v>8837</v>
      </c>
      <c r="C8838" s="39" t="s">
        <v>1</v>
      </c>
      <c r="D8838" s="40">
        <v>2</v>
      </c>
      <c r="E8838" s="40">
        <v>0</v>
      </c>
      <c r="F8838" s="11" t="s">
        <v>1</v>
      </c>
      <c r="G8838" s="12">
        <f t="shared" si="690"/>
        <v>1</v>
      </c>
      <c r="H8838" s="12" t="b">
        <f t="shared" si="691"/>
        <v>1</v>
      </c>
      <c r="I8838" s="12" t="b">
        <f t="shared" si="692"/>
        <v>0</v>
      </c>
      <c r="J8838" s="12" t="b">
        <f t="shared" si="693"/>
        <v>0</v>
      </c>
      <c r="K8838" s="9" t="b">
        <f t="shared" si="694"/>
        <v>0</v>
      </c>
    </row>
    <row r="8839" spans="1:11" ht="15.75" customHeight="1" x14ac:dyDescent="0.15">
      <c r="A8839" t="s">
        <v>8790</v>
      </c>
      <c r="B8839" s="10">
        <v>8838</v>
      </c>
      <c r="C8839" s="39" t="s">
        <v>2</v>
      </c>
      <c r="D8839" s="40">
        <v>0</v>
      </c>
      <c r="E8839" s="40">
        <v>2</v>
      </c>
      <c r="F8839" s="11" t="s">
        <v>2</v>
      </c>
      <c r="G8839" s="12">
        <f t="shared" si="690"/>
        <v>1</v>
      </c>
      <c r="H8839" s="12" t="b">
        <f t="shared" si="691"/>
        <v>0</v>
      </c>
      <c r="I8839" s="12" t="b">
        <f t="shared" si="692"/>
        <v>0</v>
      </c>
      <c r="J8839" s="12" t="b">
        <f t="shared" si="693"/>
        <v>1</v>
      </c>
      <c r="K8839" s="9" t="b">
        <f t="shared" si="694"/>
        <v>0</v>
      </c>
    </row>
    <row r="8840" spans="1:11" ht="15.75" customHeight="1" x14ac:dyDescent="0.15">
      <c r="A8840" t="s">
        <v>8791</v>
      </c>
      <c r="B8840" s="10">
        <v>8839</v>
      </c>
      <c r="C8840" s="39" t="s">
        <v>1</v>
      </c>
      <c r="D8840" s="40">
        <v>1</v>
      </c>
      <c r="E8840" s="40">
        <v>1</v>
      </c>
      <c r="F8840" s="11" t="s">
        <v>1</v>
      </c>
      <c r="G8840" s="12">
        <f t="shared" si="690"/>
        <v>1</v>
      </c>
      <c r="H8840" s="12" t="b">
        <f t="shared" si="691"/>
        <v>1</v>
      </c>
      <c r="I8840" s="12" t="b">
        <f t="shared" si="692"/>
        <v>0</v>
      </c>
      <c r="J8840" s="12" t="b">
        <f t="shared" si="693"/>
        <v>0</v>
      </c>
      <c r="K8840" s="9" t="b">
        <f t="shared" si="694"/>
        <v>0</v>
      </c>
    </row>
    <row r="8841" spans="1:11" ht="15.75" customHeight="1" x14ac:dyDescent="0.15">
      <c r="A8841" t="s">
        <v>8792</v>
      </c>
      <c r="B8841" s="10">
        <v>8840</v>
      </c>
      <c r="C8841" s="39" t="s">
        <v>1</v>
      </c>
      <c r="D8841" s="40">
        <v>1</v>
      </c>
      <c r="E8841" s="40">
        <v>1</v>
      </c>
      <c r="F8841" s="11" t="s">
        <v>2</v>
      </c>
      <c r="G8841" s="12">
        <f t="shared" si="690"/>
        <v>0</v>
      </c>
      <c r="H8841" s="12" t="b">
        <f t="shared" si="691"/>
        <v>0</v>
      </c>
      <c r="I8841" s="12" t="b">
        <f t="shared" si="692"/>
        <v>1</v>
      </c>
      <c r="J8841" s="12" t="b">
        <f t="shared" si="693"/>
        <v>0</v>
      </c>
      <c r="K8841" s="9" t="b">
        <f t="shared" si="694"/>
        <v>0</v>
      </c>
    </row>
    <row r="8842" spans="1:11" ht="15.75" customHeight="1" x14ac:dyDescent="0.15">
      <c r="A8842" t="s">
        <v>8793</v>
      </c>
      <c r="B8842" s="10">
        <v>8841</v>
      </c>
      <c r="C8842" s="39" t="s">
        <v>1</v>
      </c>
      <c r="D8842" s="40">
        <v>2</v>
      </c>
      <c r="E8842" s="40">
        <v>0</v>
      </c>
      <c r="F8842" s="11" t="s">
        <v>1</v>
      </c>
      <c r="G8842" s="12">
        <f t="shared" si="690"/>
        <v>1</v>
      </c>
      <c r="H8842" s="12" t="b">
        <f t="shared" si="691"/>
        <v>1</v>
      </c>
      <c r="I8842" s="12" t="b">
        <f t="shared" si="692"/>
        <v>0</v>
      </c>
      <c r="J8842" s="12" t="b">
        <f t="shared" si="693"/>
        <v>0</v>
      </c>
      <c r="K8842" s="9" t="b">
        <f t="shared" si="694"/>
        <v>0</v>
      </c>
    </row>
    <row r="8843" spans="1:11" ht="15.75" customHeight="1" x14ac:dyDescent="0.15">
      <c r="A8843" t="s">
        <v>8794</v>
      </c>
      <c r="B8843" s="10">
        <v>8842</v>
      </c>
      <c r="C8843" s="39" t="s">
        <v>2</v>
      </c>
      <c r="D8843" s="40">
        <v>1</v>
      </c>
      <c r="E8843" s="40">
        <v>1</v>
      </c>
      <c r="F8843" s="11" t="s">
        <v>1</v>
      </c>
      <c r="G8843" s="12">
        <f t="shared" si="690"/>
        <v>0</v>
      </c>
      <c r="H8843" s="12" t="b">
        <f t="shared" si="691"/>
        <v>0</v>
      </c>
      <c r="I8843" s="12" t="b">
        <f t="shared" si="692"/>
        <v>0</v>
      </c>
      <c r="J8843" s="12" t="b">
        <f t="shared" si="693"/>
        <v>0</v>
      </c>
      <c r="K8843" s="9" t="b">
        <f t="shared" si="694"/>
        <v>1</v>
      </c>
    </row>
    <row r="8844" spans="1:11" ht="15.75" customHeight="1" x14ac:dyDescent="0.15">
      <c r="A8844" t="s">
        <v>8795</v>
      </c>
      <c r="B8844" s="10">
        <v>8843</v>
      </c>
      <c r="C8844" s="39" t="s">
        <v>1</v>
      </c>
      <c r="D8844" s="40">
        <v>1</v>
      </c>
      <c r="E8844" s="40">
        <v>1</v>
      </c>
      <c r="F8844" s="11" t="s">
        <v>1</v>
      </c>
      <c r="G8844" s="12">
        <f t="shared" si="690"/>
        <v>1</v>
      </c>
      <c r="H8844" s="12" t="b">
        <f t="shared" si="691"/>
        <v>1</v>
      </c>
      <c r="I8844" s="12" t="b">
        <f t="shared" si="692"/>
        <v>0</v>
      </c>
      <c r="J8844" s="12" t="b">
        <f t="shared" si="693"/>
        <v>0</v>
      </c>
      <c r="K8844" s="9" t="b">
        <f t="shared" si="694"/>
        <v>0</v>
      </c>
    </row>
    <row r="8845" spans="1:11" ht="15.75" customHeight="1" x14ac:dyDescent="0.15">
      <c r="A8845" t="s">
        <v>8796</v>
      </c>
      <c r="B8845" s="10">
        <v>8844</v>
      </c>
      <c r="C8845" s="39" t="s">
        <v>2</v>
      </c>
      <c r="D8845" s="40">
        <v>1</v>
      </c>
      <c r="E8845" s="40">
        <v>1</v>
      </c>
      <c r="F8845" s="11" t="s">
        <v>1</v>
      </c>
      <c r="G8845" s="12">
        <f t="shared" si="690"/>
        <v>0</v>
      </c>
      <c r="H8845" s="12" t="b">
        <f t="shared" si="691"/>
        <v>0</v>
      </c>
      <c r="I8845" s="12" t="b">
        <f t="shared" si="692"/>
        <v>0</v>
      </c>
      <c r="J8845" s="12" t="b">
        <f t="shared" si="693"/>
        <v>0</v>
      </c>
      <c r="K8845" s="9" t="b">
        <f t="shared" si="694"/>
        <v>1</v>
      </c>
    </row>
    <row r="8846" spans="1:11" ht="15.75" customHeight="1" x14ac:dyDescent="0.15">
      <c r="A8846" t="s">
        <v>8797</v>
      </c>
      <c r="B8846" s="10">
        <v>8845</v>
      </c>
      <c r="C8846" s="39" t="s">
        <v>2</v>
      </c>
      <c r="D8846" s="40">
        <v>1</v>
      </c>
      <c r="E8846" s="40">
        <v>1</v>
      </c>
      <c r="F8846" s="11" t="s">
        <v>1</v>
      </c>
      <c r="G8846" s="12">
        <f t="shared" si="690"/>
        <v>0</v>
      </c>
      <c r="H8846" s="12" t="b">
        <f t="shared" si="691"/>
        <v>0</v>
      </c>
      <c r="I8846" s="12" t="b">
        <f t="shared" si="692"/>
        <v>0</v>
      </c>
      <c r="J8846" s="12" t="b">
        <f t="shared" si="693"/>
        <v>0</v>
      </c>
      <c r="K8846" s="9" t="b">
        <f t="shared" si="694"/>
        <v>1</v>
      </c>
    </row>
    <row r="8847" spans="1:11" ht="15.75" customHeight="1" x14ac:dyDescent="0.15">
      <c r="A8847" t="s">
        <v>8798</v>
      </c>
      <c r="B8847" s="10">
        <v>8846</v>
      </c>
      <c r="C8847" s="39" t="s">
        <v>1</v>
      </c>
      <c r="D8847" s="40">
        <v>1</v>
      </c>
      <c r="E8847" s="40">
        <v>1</v>
      </c>
      <c r="F8847" s="11" t="s">
        <v>2</v>
      </c>
      <c r="G8847" s="12">
        <f t="shared" si="690"/>
        <v>0</v>
      </c>
      <c r="H8847" s="12" t="b">
        <f t="shared" si="691"/>
        <v>0</v>
      </c>
      <c r="I8847" s="12" t="b">
        <f t="shared" si="692"/>
        <v>1</v>
      </c>
      <c r="J8847" s="12" t="b">
        <f t="shared" si="693"/>
        <v>0</v>
      </c>
      <c r="K8847" s="9" t="b">
        <f t="shared" si="694"/>
        <v>0</v>
      </c>
    </row>
    <row r="8848" spans="1:11" ht="15.75" customHeight="1" x14ac:dyDescent="0.15">
      <c r="A8848" t="s">
        <v>8799</v>
      </c>
      <c r="B8848" s="10">
        <v>8847</v>
      </c>
      <c r="C8848" s="39" t="s">
        <v>1</v>
      </c>
      <c r="D8848" s="40">
        <v>2</v>
      </c>
      <c r="E8848" s="40">
        <v>0</v>
      </c>
      <c r="F8848" s="11" t="s">
        <v>1</v>
      </c>
      <c r="G8848" s="12">
        <f t="shared" si="690"/>
        <v>1</v>
      </c>
      <c r="H8848" s="12" t="b">
        <f t="shared" si="691"/>
        <v>1</v>
      </c>
      <c r="I8848" s="12" t="b">
        <f t="shared" si="692"/>
        <v>0</v>
      </c>
      <c r="J8848" s="12" t="b">
        <f t="shared" si="693"/>
        <v>0</v>
      </c>
      <c r="K8848" s="9" t="b">
        <f t="shared" si="694"/>
        <v>0</v>
      </c>
    </row>
    <row r="8849" spans="1:11" ht="15.75" customHeight="1" x14ac:dyDescent="0.15">
      <c r="A8849" t="s">
        <v>8800</v>
      </c>
      <c r="B8849" s="10">
        <v>8848</v>
      </c>
      <c r="C8849" s="39" t="s">
        <v>1</v>
      </c>
      <c r="D8849" s="40">
        <v>2</v>
      </c>
      <c r="E8849" s="40">
        <v>0</v>
      </c>
      <c r="F8849" s="11" t="s">
        <v>1</v>
      </c>
      <c r="G8849" s="12">
        <f t="shared" si="690"/>
        <v>1</v>
      </c>
      <c r="H8849" s="12" t="b">
        <f t="shared" si="691"/>
        <v>1</v>
      </c>
      <c r="I8849" s="12" t="b">
        <f t="shared" si="692"/>
        <v>0</v>
      </c>
      <c r="J8849" s="12" t="b">
        <f t="shared" si="693"/>
        <v>0</v>
      </c>
      <c r="K8849" s="9" t="b">
        <f t="shared" si="694"/>
        <v>0</v>
      </c>
    </row>
    <row r="8850" spans="1:11" ht="15.75" customHeight="1" x14ac:dyDescent="0.15">
      <c r="A8850" t="s">
        <v>8801</v>
      </c>
      <c r="B8850" s="10">
        <v>8849</v>
      </c>
      <c r="C8850" s="39" t="s">
        <v>1</v>
      </c>
      <c r="D8850" s="40">
        <v>2</v>
      </c>
      <c r="E8850" s="40">
        <v>0</v>
      </c>
      <c r="F8850" s="11" t="s">
        <v>1</v>
      </c>
      <c r="G8850" s="12">
        <f t="shared" si="690"/>
        <v>1</v>
      </c>
      <c r="H8850" s="12" t="b">
        <f t="shared" si="691"/>
        <v>1</v>
      </c>
      <c r="I8850" s="12" t="b">
        <f t="shared" si="692"/>
        <v>0</v>
      </c>
      <c r="J8850" s="12" t="b">
        <f t="shared" si="693"/>
        <v>0</v>
      </c>
      <c r="K8850" s="9" t="b">
        <f t="shared" si="694"/>
        <v>0</v>
      </c>
    </row>
    <row r="8851" spans="1:11" ht="15.75" customHeight="1" x14ac:dyDescent="0.15">
      <c r="A8851" t="s">
        <v>8802</v>
      </c>
      <c r="B8851" s="10">
        <v>8850</v>
      </c>
      <c r="C8851" s="39" t="s">
        <v>1</v>
      </c>
      <c r="D8851" s="40">
        <v>2</v>
      </c>
      <c r="E8851" s="40">
        <v>0</v>
      </c>
      <c r="F8851" s="11" t="s">
        <v>1</v>
      </c>
      <c r="G8851" s="12">
        <f t="shared" si="690"/>
        <v>1</v>
      </c>
      <c r="H8851" s="12" t="b">
        <f t="shared" si="691"/>
        <v>1</v>
      </c>
      <c r="I8851" s="12" t="b">
        <f t="shared" si="692"/>
        <v>0</v>
      </c>
      <c r="J8851" s="12" t="b">
        <f t="shared" si="693"/>
        <v>0</v>
      </c>
      <c r="K8851" s="9" t="b">
        <f t="shared" si="694"/>
        <v>0</v>
      </c>
    </row>
    <row r="8852" spans="1:11" ht="15.75" customHeight="1" x14ac:dyDescent="0.15">
      <c r="A8852" t="s">
        <v>8803</v>
      </c>
      <c r="B8852" s="10">
        <v>8851</v>
      </c>
      <c r="C8852" s="39" t="s">
        <v>2</v>
      </c>
      <c r="D8852" s="40">
        <v>0</v>
      </c>
      <c r="E8852" s="40">
        <v>2</v>
      </c>
      <c r="F8852" s="11" t="s">
        <v>2</v>
      </c>
      <c r="G8852" s="12">
        <f t="shared" si="690"/>
        <v>1</v>
      </c>
      <c r="H8852" s="12" t="b">
        <f t="shared" si="691"/>
        <v>0</v>
      </c>
      <c r="I8852" s="12" t="b">
        <f t="shared" si="692"/>
        <v>0</v>
      </c>
      <c r="J8852" s="12" t="b">
        <f t="shared" si="693"/>
        <v>1</v>
      </c>
      <c r="K8852" s="9" t="b">
        <f t="shared" si="694"/>
        <v>0</v>
      </c>
    </row>
    <row r="8853" spans="1:11" ht="15.75" customHeight="1" x14ac:dyDescent="0.15">
      <c r="A8853" t="s">
        <v>8804</v>
      </c>
      <c r="B8853" s="10">
        <v>8852</v>
      </c>
      <c r="C8853" s="39" t="s">
        <v>1</v>
      </c>
      <c r="D8853" s="40">
        <v>2</v>
      </c>
      <c r="E8853" s="40">
        <v>0</v>
      </c>
      <c r="F8853" s="11" t="s">
        <v>1</v>
      </c>
      <c r="G8853" s="12">
        <f t="shared" si="690"/>
        <v>1</v>
      </c>
      <c r="H8853" s="12" t="b">
        <f t="shared" si="691"/>
        <v>1</v>
      </c>
      <c r="I8853" s="12" t="b">
        <f t="shared" si="692"/>
        <v>0</v>
      </c>
      <c r="J8853" s="12" t="b">
        <f t="shared" si="693"/>
        <v>0</v>
      </c>
      <c r="K8853" s="9" t="b">
        <f t="shared" si="694"/>
        <v>0</v>
      </c>
    </row>
    <row r="8854" spans="1:11" ht="15.75" customHeight="1" x14ac:dyDescent="0.15">
      <c r="A8854" t="s">
        <v>8805</v>
      </c>
      <c r="B8854" s="10">
        <v>8853</v>
      </c>
      <c r="C8854" s="39" t="s">
        <v>1</v>
      </c>
      <c r="D8854" s="40">
        <v>1</v>
      </c>
      <c r="E8854" s="40">
        <v>1</v>
      </c>
      <c r="F8854" s="11" t="s">
        <v>2</v>
      </c>
      <c r="G8854" s="12">
        <f t="shared" si="690"/>
        <v>0</v>
      </c>
      <c r="H8854" s="12" t="b">
        <f t="shared" si="691"/>
        <v>0</v>
      </c>
      <c r="I8854" s="12" t="b">
        <f t="shared" si="692"/>
        <v>1</v>
      </c>
      <c r="J8854" s="12" t="b">
        <f t="shared" si="693"/>
        <v>0</v>
      </c>
      <c r="K8854" s="9" t="b">
        <f t="shared" si="694"/>
        <v>0</v>
      </c>
    </row>
    <row r="8855" spans="1:11" ht="15.75" customHeight="1" x14ac:dyDescent="0.15">
      <c r="A8855" t="s">
        <v>8806</v>
      </c>
      <c r="B8855" s="10">
        <v>8854</v>
      </c>
      <c r="C8855" s="39" t="s">
        <v>2</v>
      </c>
      <c r="D8855" s="40">
        <v>1</v>
      </c>
      <c r="E8855" s="40">
        <v>1</v>
      </c>
      <c r="F8855" s="11" t="s">
        <v>1</v>
      </c>
      <c r="G8855" s="12">
        <f t="shared" si="690"/>
        <v>0</v>
      </c>
      <c r="H8855" s="12" t="b">
        <f t="shared" si="691"/>
        <v>0</v>
      </c>
      <c r="I8855" s="12" t="b">
        <f t="shared" si="692"/>
        <v>0</v>
      </c>
      <c r="J8855" s="12" t="b">
        <f t="shared" si="693"/>
        <v>0</v>
      </c>
      <c r="K8855" s="9" t="b">
        <f t="shared" si="694"/>
        <v>1</v>
      </c>
    </row>
    <row r="8856" spans="1:11" ht="15.75" customHeight="1" x14ac:dyDescent="0.15">
      <c r="A8856" t="s">
        <v>8807</v>
      </c>
      <c r="B8856" s="10">
        <v>8855</v>
      </c>
      <c r="C8856" s="39" t="s">
        <v>2</v>
      </c>
      <c r="D8856" s="40">
        <v>0</v>
      </c>
      <c r="E8856" s="40">
        <v>2</v>
      </c>
      <c r="F8856" s="11" t="s">
        <v>2</v>
      </c>
      <c r="G8856" s="12">
        <f t="shared" si="690"/>
        <v>1</v>
      </c>
      <c r="H8856" s="12" t="b">
        <f t="shared" si="691"/>
        <v>0</v>
      </c>
      <c r="I8856" s="12" t="b">
        <f t="shared" si="692"/>
        <v>0</v>
      </c>
      <c r="J8856" s="12" t="b">
        <f t="shared" si="693"/>
        <v>1</v>
      </c>
      <c r="K8856" s="9" t="b">
        <f t="shared" si="694"/>
        <v>0</v>
      </c>
    </row>
    <row r="8857" spans="1:11" ht="15.75" customHeight="1" x14ac:dyDescent="0.15">
      <c r="A8857" t="s">
        <v>8808</v>
      </c>
      <c r="B8857" s="10">
        <v>8856</v>
      </c>
      <c r="C8857" s="39" t="s">
        <v>1</v>
      </c>
      <c r="D8857" s="40">
        <v>2</v>
      </c>
      <c r="E8857" s="40">
        <v>0</v>
      </c>
      <c r="F8857" s="11" t="s">
        <v>1</v>
      </c>
      <c r="G8857" s="12">
        <f t="shared" si="690"/>
        <v>1</v>
      </c>
      <c r="H8857" s="12" t="b">
        <f t="shared" si="691"/>
        <v>1</v>
      </c>
      <c r="I8857" s="12" t="b">
        <f t="shared" si="692"/>
        <v>0</v>
      </c>
      <c r="J8857" s="12" t="b">
        <f t="shared" si="693"/>
        <v>0</v>
      </c>
      <c r="K8857" s="9" t="b">
        <f t="shared" si="694"/>
        <v>0</v>
      </c>
    </row>
    <row r="8858" spans="1:11" ht="15.75" customHeight="1" x14ac:dyDescent="0.15">
      <c r="A8858" t="s">
        <v>8809</v>
      </c>
      <c r="B8858" s="10">
        <v>8857</v>
      </c>
      <c r="C8858" s="39" t="s">
        <v>1</v>
      </c>
      <c r="D8858" s="40">
        <v>2</v>
      </c>
      <c r="E8858" s="40">
        <v>0</v>
      </c>
      <c r="F8858" s="11" t="s">
        <v>1</v>
      </c>
      <c r="G8858" s="12">
        <f t="shared" si="690"/>
        <v>1</v>
      </c>
      <c r="H8858" s="12" t="b">
        <f t="shared" si="691"/>
        <v>1</v>
      </c>
      <c r="I8858" s="12" t="b">
        <f t="shared" si="692"/>
        <v>0</v>
      </c>
      <c r="J8858" s="12" t="b">
        <f t="shared" si="693"/>
        <v>0</v>
      </c>
      <c r="K8858" s="9" t="b">
        <f t="shared" si="694"/>
        <v>0</v>
      </c>
    </row>
    <row r="8859" spans="1:11" ht="15.75" customHeight="1" x14ac:dyDescent="0.15">
      <c r="A8859" t="s">
        <v>8810</v>
      </c>
      <c r="B8859" s="10">
        <v>8858</v>
      </c>
      <c r="C8859" s="39" t="s">
        <v>1</v>
      </c>
      <c r="D8859" s="40">
        <v>2</v>
      </c>
      <c r="E8859" s="40">
        <v>0</v>
      </c>
      <c r="F8859" s="11" t="s">
        <v>1</v>
      </c>
      <c r="G8859" s="12">
        <f t="shared" si="690"/>
        <v>1</v>
      </c>
      <c r="H8859" s="12" t="b">
        <f t="shared" si="691"/>
        <v>1</v>
      </c>
      <c r="I8859" s="12" t="b">
        <f t="shared" si="692"/>
        <v>0</v>
      </c>
      <c r="J8859" s="12" t="b">
        <f t="shared" si="693"/>
        <v>0</v>
      </c>
      <c r="K8859" s="9" t="b">
        <f t="shared" si="694"/>
        <v>0</v>
      </c>
    </row>
    <row r="8860" spans="1:11" ht="15.75" customHeight="1" x14ac:dyDescent="0.15">
      <c r="A8860" t="s">
        <v>8811</v>
      </c>
      <c r="B8860" s="10">
        <v>8859</v>
      </c>
      <c r="C8860" s="39" t="s">
        <v>1</v>
      </c>
      <c r="D8860" s="40">
        <v>2</v>
      </c>
      <c r="E8860" s="40">
        <v>0</v>
      </c>
      <c r="F8860" s="11" t="s">
        <v>1</v>
      </c>
      <c r="G8860" s="12">
        <f t="shared" si="690"/>
        <v>1</v>
      </c>
      <c r="H8860" s="12" t="b">
        <f t="shared" si="691"/>
        <v>1</v>
      </c>
      <c r="I8860" s="12" t="b">
        <f t="shared" si="692"/>
        <v>0</v>
      </c>
      <c r="J8860" s="12" t="b">
        <f t="shared" si="693"/>
        <v>0</v>
      </c>
      <c r="K8860" s="9" t="b">
        <f t="shared" si="694"/>
        <v>0</v>
      </c>
    </row>
    <row r="8861" spans="1:11" ht="15.75" customHeight="1" x14ac:dyDescent="0.15">
      <c r="A8861" t="s">
        <v>8812</v>
      </c>
      <c r="B8861" s="10">
        <v>8860</v>
      </c>
      <c r="C8861" s="39" t="s">
        <v>1</v>
      </c>
      <c r="D8861" s="40">
        <v>2</v>
      </c>
      <c r="E8861" s="40">
        <v>0</v>
      </c>
      <c r="F8861" s="11" t="s">
        <v>1</v>
      </c>
      <c r="G8861" s="12">
        <f t="shared" si="690"/>
        <v>1</v>
      </c>
      <c r="H8861" s="12" t="b">
        <f t="shared" si="691"/>
        <v>1</v>
      </c>
      <c r="I8861" s="12" t="b">
        <f t="shared" si="692"/>
        <v>0</v>
      </c>
      <c r="J8861" s="12" t="b">
        <f t="shared" si="693"/>
        <v>0</v>
      </c>
      <c r="K8861" s="9" t="b">
        <f t="shared" si="694"/>
        <v>0</v>
      </c>
    </row>
    <row r="8862" spans="1:11" ht="15.75" customHeight="1" x14ac:dyDescent="0.15">
      <c r="A8862" t="s">
        <v>8813</v>
      </c>
      <c r="B8862" s="10">
        <v>8861</v>
      </c>
      <c r="C8862" s="39" t="s">
        <v>1</v>
      </c>
      <c r="D8862" s="40">
        <v>2</v>
      </c>
      <c r="E8862" s="40">
        <v>0</v>
      </c>
      <c r="F8862" s="11" t="s">
        <v>1</v>
      </c>
      <c r="G8862" s="12">
        <f t="shared" si="690"/>
        <v>1</v>
      </c>
      <c r="H8862" s="12" t="b">
        <f t="shared" si="691"/>
        <v>1</v>
      </c>
      <c r="I8862" s="12" t="b">
        <f t="shared" si="692"/>
        <v>0</v>
      </c>
      <c r="J8862" s="12" t="b">
        <f t="shared" si="693"/>
        <v>0</v>
      </c>
      <c r="K8862" s="9" t="b">
        <f t="shared" si="694"/>
        <v>0</v>
      </c>
    </row>
    <row r="8863" spans="1:11" ht="15.75" customHeight="1" x14ac:dyDescent="0.15">
      <c r="A8863" t="s">
        <v>8814</v>
      </c>
      <c r="B8863" s="10">
        <v>8862</v>
      </c>
      <c r="C8863" s="39" t="s">
        <v>1</v>
      </c>
      <c r="D8863" s="40">
        <v>2</v>
      </c>
      <c r="E8863" s="40">
        <v>0</v>
      </c>
      <c r="F8863" s="11" t="s">
        <v>1</v>
      </c>
      <c r="G8863" s="12">
        <f t="shared" si="690"/>
        <v>1</v>
      </c>
      <c r="H8863" s="12" t="b">
        <f t="shared" si="691"/>
        <v>1</v>
      </c>
      <c r="I8863" s="12" t="b">
        <f t="shared" si="692"/>
        <v>0</v>
      </c>
      <c r="J8863" s="12" t="b">
        <f t="shared" si="693"/>
        <v>0</v>
      </c>
      <c r="K8863" s="9" t="b">
        <f t="shared" si="694"/>
        <v>0</v>
      </c>
    </row>
    <row r="8864" spans="1:11" ht="15.75" customHeight="1" x14ac:dyDescent="0.15">
      <c r="A8864" t="s">
        <v>8815</v>
      </c>
      <c r="B8864" s="10">
        <v>8863</v>
      </c>
      <c r="C8864" s="39" t="s">
        <v>1</v>
      </c>
      <c r="D8864" s="40">
        <v>2</v>
      </c>
      <c r="E8864" s="40">
        <v>0</v>
      </c>
      <c r="F8864" s="11" t="s">
        <v>1</v>
      </c>
      <c r="G8864" s="12">
        <f t="shared" si="690"/>
        <v>1</v>
      </c>
      <c r="H8864" s="12" t="b">
        <f t="shared" si="691"/>
        <v>1</v>
      </c>
      <c r="I8864" s="12" t="b">
        <f t="shared" si="692"/>
        <v>0</v>
      </c>
      <c r="J8864" s="12" t="b">
        <f t="shared" si="693"/>
        <v>0</v>
      </c>
      <c r="K8864" s="9" t="b">
        <f t="shared" si="694"/>
        <v>0</v>
      </c>
    </row>
    <row r="8865" spans="1:11" ht="15.75" customHeight="1" x14ac:dyDescent="0.15">
      <c r="A8865" t="s">
        <v>8816</v>
      </c>
      <c r="B8865" s="10">
        <v>8864</v>
      </c>
      <c r="C8865" s="39" t="s">
        <v>1</v>
      </c>
      <c r="D8865" s="40">
        <v>2</v>
      </c>
      <c r="E8865" s="40">
        <v>0</v>
      </c>
      <c r="F8865" s="11" t="s">
        <v>1</v>
      </c>
      <c r="G8865" s="12">
        <f t="shared" si="690"/>
        <v>1</v>
      </c>
      <c r="H8865" s="12" t="b">
        <f t="shared" si="691"/>
        <v>1</v>
      </c>
      <c r="I8865" s="12" t="b">
        <f t="shared" si="692"/>
        <v>0</v>
      </c>
      <c r="J8865" s="12" t="b">
        <f t="shared" si="693"/>
        <v>0</v>
      </c>
      <c r="K8865" s="9" t="b">
        <f t="shared" si="694"/>
        <v>0</v>
      </c>
    </row>
    <row r="8866" spans="1:11" ht="15.75" customHeight="1" x14ac:dyDescent="0.15">
      <c r="A8866" t="s">
        <v>8817</v>
      </c>
      <c r="B8866" s="10">
        <v>8865</v>
      </c>
      <c r="C8866" s="39" t="s">
        <v>1</v>
      </c>
      <c r="D8866" s="40">
        <v>2</v>
      </c>
      <c r="E8866" s="40">
        <v>0</v>
      </c>
      <c r="F8866" s="11" t="s">
        <v>1</v>
      </c>
      <c r="G8866" s="12">
        <f t="shared" si="690"/>
        <v>1</v>
      </c>
      <c r="H8866" s="12" t="b">
        <f t="shared" si="691"/>
        <v>1</v>
      </c>
      <c r="I8866" s="12" t="b">
        <f t="shared" si="692"/>
        <v>0</v>
      </c>
      <c r="J8866" s="12" t="b">
        <f t="shared" si="693"/>
        <v>0</v>
      </c>
      <c r="K8866" s="9" t="b">
        <f t="shared" si="694"/>
        <v>0</v>
      </c>
    </row>
    <row r="8867" spans="1:11" ht="15.75" customHeight="1" x14ac:dyDescent="0.15">
      <c r="A8867" t="s">
        <v>8818</v>
      </c>
      <c r="B8867" s="10">
        <v>8866</v>
      </c>
      <c r="C8867" s="39" t="s">
        <v>1</v>
      </c>
      <c r="D8867" s="40">
        <v>2</v>
      </c>
      <c r="E8867" s="40">
        <v>0</v>
      </c>
      <c r="F8867" s="11" t="s">
        <v>1</v>
      </c>
      <c r="G8867" s="12">
        <f t="shared" si="690"/>
        <v>1</v>
      </c>
      <c r="H8867" s="12" t="b">
        <f t="shared" si="691"/>
        <v>1</v>
      </c>
      <c r="I8867" s="12" t="b">
        <f t="shared" si="692"/>
        <v>0</v>
      </c>
      <c r="J8867" s="12" t="b">
        <f t="shared" si="693"/>
        <v>0</v>
      </c>
      <c r="K8867" s="9" t="b">
        <f t="shared" si="694"/>
        <v>0</v>
      </c>
    </row>
    <row r="8868" spans="1:11" ht="15.75" customHeight="1" x14ac:dyDescent="0.15">
      <c r="A8868" t="s">
        <v>8819</v>
      </c>
      <c r="B8868" s="10">
        <v>8867</v>
      </c>
      <c r="C8868" s="39" t="s">
        <v>1</v>
      </c>
      <c r="D8868" s="40">
        <v>2</v>
      </c>
      <c r="E8868" s="40">
        <v>0</v>
      </c>
      <c r="F8868" s="11" t="s">
        <v>1</v>
      </c>
      <c r="G8868" s="12">
        <f t="shared" si="690"/>
        <v>1</v>
      </c>
      <c r="H8868" s="12" t="b">
        <f t="shared" si="691"/>
        <v>1</v>
      </c>
      <c r="I8868" s="12" t="b">
        <f t="shared" si="692"/>
        <v>0</v>
      </c>
      <c r="J8868" s="12" t="b">
        <f t="shared" si="693"/>
        <v>0</v>
      </c>
      <c r="K8868" s="9" t="b">
        <f t="shared" si="694"/>
        <v>0</v>
      </c>
    </row>
    <row r="8869" spans="1:11" ht="15.75" customHeight="1" x14ac:dyDescent="0.15">
      <c r="A8869" t="s">
        <v>8820</v>
      </c>
      <c r="B8869" s="10">
        <v>8868</v>
      </c>
      <c r="C8869" s="39" t="s">
        <v>1</v>
      </c>
      <c r="D8869" s="40">
        <v>2</v>
      </c>
      <c r="E8869" s="40">
        <v>0</v>
      </c>
      <c r="F8869" s="11" t="s">
        <v>1</v>
      </c>
      <c r="G8869" s="12">
        <f t="shared" si="690"/>
        <v>1</v>
      </c>
      <c r="H8869" s="12" t="b">
        <f t="shared" si="691"/>
        <v>1</v>
      </c>
      <c r="I8869" s="12" t="b">
        <f t="shared" si="692"/>
        <v>0</v>
      </c>
      <c r="J8869" s="12" t="b">
        <f t="shared" si="693"/>
        <v>0</v>
      </c>
      <c r="K8869" s="9" t="b">
        <f t="shared" si="694"/>
        <v>0</v>
      </c>
    </row>
    <row r="8870" spans="1:11" ht="15.75" customHeight="1" x14ac:dyDescent="0.15">
      <c r="A8870" t="s">
        <v>8821</v>
      </c>
      <c r="B8870" s="10">
        <v>8869</v>
      </c>
      <c r="C8870" s="39" t="s">
        <v>1</v>
      </c>
      <c r="D8870" s="40">
        <v>2</v>
      </c>
      <c r="E8870" s="40">
        <v>0</v>
      </c>
      <c r="F8870" s="11" t="s">
        <v>1</v>
      </c>
      <c r="G8870" s="12">
        <f t="shared" si="690"/>
        <v>1</v>
      </c>
      <c r="H8870" s="12" t="b">
        <f t="shared" si="691"/>
        <v>1</v>
      </c>
      <c r="I8870" s="12" t="b">
        <f t="shared" si="692"/>
        <v>0</v>
      </c>
      <c r="J8870" s="12" t="b">
        <f t="shared" si="693"/>
        <v>0</v>
      </c>
      <c r="K8870" s="9" t="b">
        <f t="shared" si="694"/>
        <v>0</v>
      </c>
    </row>
    <row r="8871" spans="1:11" ht="15.75" customHeight="1" x14ac:dyDescent="0.15">
      <c r="A8871" t="s">
        <v>8822</v>
      </c>
      <c r="B8871" s="10">
        <v>8870</v>
      </c>
      <c r="C8871" s="39" t="s">
        <v>1</v>
      </c>
      <c r="D8871" s="40">
        <v>2</v>
      </c>
      <c r="E8871" s="40">
        <v>0</v>
      </c>
      <c r="F8871" s="11" t="s">
        <v>1</v>
      </c>
      <c r="G8871" s="12">
        <f t="shared" si="690"/>
        <v>1</v>
      </c>
      <c r="H8871" s="12" t="b">
        <f t="shared" si="691"/>
        <v>1</v>
      </c>
      <c r="I8871" s="12" t="b">
        <f t="shared" si="692"/>
        <v>0</v>
      </c>
      <c r="J8871" s="12" t="b">
        <f t="shared" si="693"/>
        <v>0</v>
      </c>
      <c r="K8871" s="9" t="b">
        <f t="shared" si="694"/>
        <v>0</v>
      </c>
    </row>
    <row r="8872" spans="1:11" ht="15.75" customHeight="1" x14ac:dyDescent="0.15">
      <c r="A8872" t="s">
        <v>8823</v>
      </c>
      <c r="B8872" s="10">
        <v>8871</v>
      </c>
      <c r="C8872" s="39" t="s">
        <v>1</v>
      </c>
      <c r="D8872" s="40">
        <v>2</v>
      </c>
      <c r="E8872" s="40">
        <v>0</v>
      </c>
      <c r="F8872" s="11" t="s">
        <v>1</v>
      </c>
      <c r="G8872" s="12">
        <f t="shared" si="690"/>
        <v>1</v>
      </c>
      <c r="H8872" s="12" t="b">
        <f t="shared" si="691"/>
        <v>1</v>
      </c>
      <c r="I8872" s="12" t="b">
        <f t="shared" si="692"/>
        <v>0</v>
      </c>
      <c r="J8872" s="12" t="b">
        <f t="shared" si="693"/>
        <v>0</v>
      </c>
      <c r="K8872" s="9" t="b">
        <f t="shared" si="694"/>
        <v>0</v>
      </c>
    </row>
    <row r="8873" spans="1:11" ht="15.75" customHeight="1" x14ac:dyDescent="0.15">
      <c r="A8873" t="s">
        <v>8824</v>
      </c>
      <c r="B8873" s="10">
        <v>8872</v>
      </c>
      <c r="C8873" s="39" t="s">
        <v>1</v>
      </c>
      <c r="D8873" s="40">
        <v>2</v>
      </c>
      <c r="E8873" s="40">
        <v>0</v>
      </c>
      <c r="F8873" s="11" t="s">
        <v>1</v>
      </c>
      <c r="G8873" s="12">
        <f t="shared" si="690"/>
        <v>1</v>
      </c>
      <c r="H8873" s="12" t="b">
        <f t="shared" si="691"/>
        <v>1</v>
      </c>
      <c r="I8873" s="12" t="b">
        <f t="shared" si="692"/>
        <v>0</v>
      </c>
      <c r="J8873" s="12" t="b">
        <f t="shared" si="693"/>
        <v>0</v>
      </c>
      <c r="K8873" s="9" t="b">
        <f t="shared" si="694"/>
        <v>0</v>
      </c>
    </row>
    <row r="8874" spans="1:11" ht="15.75" customHeight="1" x14ac:dyDescent="0.15">
      <c r="A8874" t="s">
        <v>8825</v>
      </c>
      <c r="B8874" s="10">
        <v>8873</v>
      </c>
      <c r="C8874" s="39" t="s">
        <v>1</v>
      </c>
      <c r="D8874" s="40">
        <v>1</v>
      </c>
      <c r="E8874" s="40">
        <v>1</v>
      </c>
      <c r="F8874" s="11" t="s">
        <v>2</v>
      </c>
      <c r="G8874" s="12">
        <f t="shared" si="690"/>
        <v>0</v>
      </c>
      <c r="H8874" s="12" t="b">
        <f t="shared" si="691"/>
        <v>0</v>
      </c>
      <c r="I8874" s="12" t="b">
        <f t="shared" si="692"/>
        <v>1</v>
      </c>
      <c r="J8874" s="12" t="b">
        <f t="shared" si="693"/>
        <v>0</v>
      </c>
      <c r="K8874" s="9" t="b">
        <f t="shared" si="694"/>
        <v>0</v>
      </c>
    </row>
    <row r="8875" spans="1:11" ht="15.75" customHeight="1" x14ac:dyDescent="0.15">
      <c r="A8875" t="s">
        <v>8826</v>
      </c>
      <c r="B8875" s="10">
        <v>8874</v>
      </c>
      <c r="C8875" s="39" t="s">
        <v>1</v>
      </c>
      <c r="D8875" s="40">
        <v>2</v>
      </c>
      <c r="E8875" s="40">
        <v>0</v>
      </c>
      <c r="F8875" s="11" t="s">
        <v>1</v>
      </c>
      <c r="G8875" s="12">
        <f t="shared" si="690"/>
        <v>1</v>
      </c>
      <c r="H8875" s="12" t="b">
        <f t="shared" si="691"/>
        <v>1</v>
      </c>
      <c r="I8875" s="12" t="b">
        <f t="shared" si="692"/>
        <v>0</v>
      </c>
      <c r="J8875" s="12" t="b">
        <f t="shared" si="693"/>
        <v>0</v>
      </c>
      <c r="K8875" s="9" t="b">
        <f t="shared" si="694"/>
        <v>0</v>
      </c>
    </row>
    <row r="8876" spans="1:11" ht="15.75" customHeight="1" x14ac:dyDescent="0.15">
      <c r="A8876" t="s">
        <v>8827</v>
      </c>
      <c r="B8876" s="10">
        <v>8875</v>
      </c>
      <c r="C8876" s="39" t="s">
        <v>1</v>
      </c>
      <c r="D8876" s="40">
        <v>2</v>
      </c>
      <c r="E8876" s="40">
        <v>0</v>
      </c>
      <c r="F8876" s="11" t="s">
        <v>1</v>
      </c>
      <c r="G8876" s="12">
        <f t="shared" si="690"/>
        <v>1</v>
      </c>
      <c r="H8876" s="12" t="b">
        <f t="shared" si="691"/>
        <v>1</v>
      </c>
      <c r="I8876" s="12" t="b">
        <f t="shared" si="692"/>
        <v>0</v>
      </c>
      <c r="J8876" s="12" t="b">
        <f t="shared" si="693"/>
        <v>0</v>
      </c>
      <c r="K8876" s="9" t="b">
        <f t="shared" si="694"/>
        <v>0</v>
      </c>
    </row>
    <row r="8877" spans="1:11" ht="15.75" customHeight="1" x14ac:dyDescent="0.15">
      <c r="A8877" t="s">
        <v>8828</v>
      </c>
      <c r="B8877" s="10">
        <v>8876</v>
      </c>
      <c r="C8877" s="39" t="s">
        <v>1</v>
      </c>
      <c r="D8877" s="40">
        <v>1</v>
      </c>
      <c r="E8877" s="40">
        <v>1</v>
      </c>
      <c r="F8877" s="11" t="s">
        <v>2</v>
      </c>
      <c r="G8877" s="12">
        <f t="shared" si="690"/>
        <v>0</v>
      </c>
      <c r="H8877" s="12" t="b">
        <f t="shared" si="691"/>
        <v>0</v>
      </c>
      <c r="I8877" s="12" t="b">
        <f t="shared" si="692"/>
        <v>1</v>
      </c>
      <c r="J8877" s="12" t="b">
        <f t="shared" si="693"/>
        <v>0</v>
      </c>
      <c r="K8877" s="9" t="b">
        <f t="shared" si="694"/>
        <v>0</v>
      </c>
    </row>
    <row r="8878" spans="1:11" ht="15.75" customHeight="1" x14ac:dyDescent="0.15">
      <c r="A8878" t="s">
        <v>8829</v>
      </c>
      <c r="B8878" s="10">
        <v>8877</v>
      </c>
      <c r="C8878" s="39" t="s">
        <v>1</v>
      </c>
      <c r="D8878" s="40">
        <v>0</v>
      </c>
      <c r="E8878" s="40">
        <v>0</v>
      </c>
      <c r="F8878" s="11" t="s">
        <v>1</v>
      </c>
      <c r="G8878" s="12">
        <f t="shared" si="690"/>
        <v>1</v>
      </c>
      <c r="H8878" s="12" t="b">
        <f t="shared" si="691"/>
        <v>1</v>
      </c>
      <c r="I8878" s="12" t="b">
        <f t="shared" si="692"/>
        <v>0</v>
      </c>
      <c r="J8878" s="12" t="b">
        <f t="shared" si="693"/>
        <v>0</v>
      </c>
      <c r="K8878" s="9" t="b">
        <f t="shared" si="694"/>
        <v>0</v>
      </c>
    </row>
    <row r="8879" spans="1:11" ht="15.75" customHeight="1" x14ac:dyDescent="0.15">
      <c r="A8879" t="s">
        <v>8830</v>
      </c>
      <c r="B8879" s="10">
        <v>8878</v>
      </c>
      <c r="C8879" s="39" t="s">
        <v>1</v>
      </c>
      <c r="D8879" s="40">
        <v>2</v>
      </c>
      <c r="E8879" s="40">
        <v>0</v>
      </c>
      <c r="F8879" s="11" t="s">
        <v>1</v>
      </c>
      <c r="G8879" s="12">
        <f t="shared" si="690"/>
        <v>1</v>
      </c>
      <c r="H8879" s="12" t="b">
        <f t="shared" si="691"/>
        <v>1</v>
      </c>
      <c r="I8879" s="12" t="b">
        <f t="shared" si="692"/>
        <v>0</v>
      </c>
      <c r="J8879" s="12" t="b">
        <f t="shared" si="693"/>
        <v>0</v>
      </c>
      <c r="K8879" s="9" t="b">
        <f t="shared" si="694"/>
        <v>0</v>
      </c>
    </row>
    <row r="8880" spans="1:11" ht="15.75" customHeight="1" x14ac:dyDescent="0.15">
      <c r="A8880" t="s">
        <v>8831</v>
      </c>
      <c r="B8880" s="10">
        <v>8879</v>
      </c>
      <c r="C8880" s="39" t="s">
        <v>2</v>
      </c>
      <c r="D8880" s="40">
        <v>1</v>
      </c>
      <c r="E8880" s="40">
        <v>1</v>
      </c>
      <c r="F8880" s="11" t="s">
        <v>1</v>
      </c>
      <c r="G8880" s="12">
        <f t="shared" si="690"/>
        <v>0</v>
      </c>
      <c r="H8880" s="12" t="b">
        <f t="shared" si="691"/>
        <v>0</v>
      </c>
      <c r="I8880" s="12" t="b">
        <f t="shared" si="692"/>
        <v>0</v>
      </c>
      <c r="J8880" s="12" t="b">
        <f t="shared" si="693"/>
        <v>0</v>
      </c>
      <c r="K8880" s="9" t="b">
        <f t="shared" si="694"/>
        <v>1</v>
      </c>
    </row>
    <row r="8881" spans="1:11" ht="15.75" customHeight="1" x14ac:dyDescent="0.15">
      <c r="A8881" t="s">
        <v>8832</v>
      </c>
      <c r="B8881" s="10">
        <v>8880</v>
      </c>
      <c r="C8881" s="39" t="s">
        <v>1</v>
      </c>
      <c r="D8881" s="40">
        <v>0</v>
      </c>
      <c r="E8881" s="40">
        <v>0</v>
      </c>
      <c r="F8881" s="11" t="s">
        <v>2</v>
      </c>
      <c r="G8881" s="12">
        <f t="shared" si="690"/>
        <v>0</v>
      </c>
      <c r="H8881" s="12" t="b">
        <f t="shared" si="691"/>
        <v>0</v>
      </c>
      <c r="I8881" s="12" t="b">
        <f t="shared" si="692"/>
        <v>1</v>
      </c>
      <c r="J8881" s="12" t="b">
        <f t="shared" si="693"/>
        <v>0</v>
      </c>
      <c r="K8881" s="9" t="b">
        <f t="shared" si="694"/>
        <v>0</v>
      </c>
    </row>
    <row r="8882" spans="1:11" ht="15.75" customHeight="1" x14ac:dyDescent="0.15">
      <c r="A8882" t="s">
        <v>8833</v>
      </c>
      <c r="B8882" s="10">
        <v>8881</v>
      </c>
      <c r="C8882" s="39" t="s">
        <v>1</v>
      </c>
      <c r="D8882" s="40">
        <v>1</v>
      </c>
      <c r="E8882" s="40">
        <v>1</v>
      </c>
      <c r="F8882" s="11" t="s">
        <v>1</v>
      </c>
      <c r="G8882" s="12">
        <f t="shared" si="690"/>
        <v>1</v>
      </c>
      <c r="H8882" s="12" t="b">
        <f t="shared" si="691"/>
        <v>1</v>
      </c>
      <c r="I8882" s="12" t="b">
        <f t="shared" si="692"/>
        <v>0</v>
      </c>
      <c r="J8882" s="12" t="b">
        <f t="shared" si="693"/>
        <v>0</v>
      </c>
      <c r="K8882" s="9" t="b">
        <f t="shared" si="694"/>
        <v>0</v>
      </c>
    </row>
    <row r="8883" spans="1:11" ht="15.75" customHeight="1" x14ac:dyDescent="0.15">
      <c r="A8883" t="s">
        <v>8834</v>
      </c>
      <c r="B8883" s="10">
        <v>8882</v>
      </c>
      <c r="C8883" s="39" t="s">
        <v>1</v>
      </c>
      <c r="D8883" s="40">
        <v>1</v>
      </c>
      <c r="E8883" s="40">
        <v>1</v>
      </c>
      <c r="F8883" s="11" t="s">
        <v>2</v>
      </c>
      <c r="G8883" s="12">
        <f t="shared" si="690"/>
        <v>0</v>
      </c>
      <c r="H8883" s="12" t="b">
        <f t="shared" si="691"/>
        <v>0</v>
      </c>
      <c r="I8883" s="12" t="b">
        <f t="shared" si="692"/>
        <v>1</v>
      </c>
      <c r="J8883" s="12" t="b">
        <f t="shared" si="693"/>
        <v>0</v>
      </c>
      <c r="K8883" s="9" t="b">
        <f t="shared" si="694"/>
        <v>0</v>
      </c>
    </row>
    <row r="8884" spans="1:11" ht="15.75" customHeight="1" x14ac:dyDescent="0.15">
      <c r="A8884" t="s">
        <v>8835</v>
      </c>
      <c r="B8884" s="10">
        <v>8883</v>
      </c>
      <c r="C8884" s="39" t="s">
        <v>1</v>
      </c>
      <c r="D8884" s="40">
        <v>2</v>
      </c>
      <c r="E8884" s="40">
        <v>0</v>
      </c>
      <c r="F8884" s="11" t="s">
        <v>2</v>
      </c>
      <c r="G8884" s="12">
        <f t="shared" si="690"/>
        <v>0</v>
      </c>
      <c r="H8884" s="12" t="b">
        <f t="shared" si="691"/>
        <v>0</v>
      </c>
      <c r="I8884" s="12" t="b">
        <f t="shared" si="692"/>
        <v>1</v>
      </c>
      <c r="J8884" s="12" t="b">
        <f t="shared" si="693"/>
        <v>0</v>
      </c>
      <c r="K8884" s="9" t="b">
        <f t="shared" si="694"/>
        <v>0</v>
      </c>
    </row>
    <row r="8885" spans="1:11" ht="15.75" customHeight="1" x14ac:dyDescent="0.15">
      <c r="A8885" t="s">
        <v>8836</v>
      </c>
      <c r="B8885" s="10">
        <v>8884</v>
      </c>
      <c r="C8885" s="39" t="s">
        <v>1</v>
      </c>
      <c r="D8885" s="40">
        <v>2</v>
      </c>
      <c r="E8885" s="40">
        <v>0</v>
      </c>
      <c r="F8885" s="11" t="s">
        <v>2</v>
      </c>
      <c r="G8885" s="12">
        <f t="shared" si="690"/>
        <v>0</v>
      </c>
      <c r="H8885" s="12" t="b">
        <f t="shared" si="691"/>
        <v>0</v>
      </c>
      <c r="I8885" s="12" t="b">
        <f t="shared" si="692"/>
        <v>1</v>
      </c>
      <c r="J8885" s="12" t="b">
        <f t="shared" si="693"/>
        <v>0</v>
      </c>
      <c r="K8885" s="9" t="b">
        <f t="shared" si="694"/>
        <v>0</v>
      </c>
    </row>
    <row r="8886" spans="1:11" ht="15.75" customHeight="1" x14ac:dyDescent="0.15">
      <c r="A8886" t="s">
        <v>8837</v>
      </c>
      <c r="B8886" s="10">
        <v>8885</v>
      </c>
      <c r="C8886" s="39" t="s">
        <v>1</v>
      </c>
      <c r="D8886" s="40">
        <v>0</v>
      </c>
      <c r="E8886" s="40">
        <v>0</v>
      </c>
      <c r="F8886" s="11" t="s">
        <v>1</v>
      </c>
      <c r="G8886" s="12">
        <f t="shared" si="690"/>
        <v>1</v>
      </c>
      <c r="H8886" s="12" t="b">
        <f t="shared" si="691"/>
        <v>1</v>
      </c>
      <c r="I8886" s="12" t="b">
        <f t="shared" si="692"/>
        <v>0</v>
      </c>
      <c r="J8886" s="12" t="b">
        <f t="shared" si="693"/>
        <v>0</v>
      </c>
      <c r="K8886" s="9" t="b">
        <f t="shared" si="694"/>
        <v>0</v>
      </c>
    </row>
    <row r="8887" spans="1:11" ht="15.75" customHeight="1" x14ac:dyDescent="0.15">
      <c r="A8887" t="s">
        <v>8838</v>
      </c>
      <c r="B8887" s="10">
        <v>8886</v>
      </c>
      <c r="C8887" s="39" t="s">
        <v>1</v>
      </c>
      <c r="D8887" s="40">
        <v>2</v>
      </c>
      <c r="E8887" s="40">
        <v>0</v>
      </c>
      <c r="F8887" s="11" t="s">
        <v>2</v>
      </c>
      <c r="G8887" s="12">
        <f t="shared" si="690"/>
        <v>0</v>
      </c>
      <c r="H8887" s="12" t="b">
        <f t="shared" si="691"/>
        <v>0</v>
      </c>
      <c r="I8887" s="12" t="b">
        <f t="shared" si="692"/>
        <v>1</v>
      </c>
      <c r="J8887" s="12" t="b">
        <f t="shared" si="693"/>
        <v>0</v>
      </c>
      <c r="K8887" s="9" t="b">
        <f t="shared" si="694"/>
        <v>0</v>
      </c>
    </row>
    <row r="8888" spans="1:11" ht="15.75" customHeight="1" x14ac:dyDescent="0.15">
      <c r="A8888" t="s">
        <v>8839</v>
      </c>
      <c r="B8888" s="10">
        <v>8887</v>
      </c>
      <c r="C8888" s="39" t="s">
        <v>1</v>
      </c>
      <c r="D8888" s="40">
        <v>2</v>
      </c>
      <c r="E8888" s="40">
        <v>0</v>
      </c>
      <c r="F8888" s="11" t="s">
        <v>1</v>
      </c>
      <c r="G8888" s="12">
        <f t="shared" si="690"/>
        <v>1</v>
      </c>
      <c r="H8888" s="12" t="b">
        <f t="shared" si="691"/>
        <v>1</v>
      </c>
      <c r="I8888" s="12" t="b">
        <f t="shared" si="692"/>
        <v>0</v>
      </c>
      <c r="J8888" s="12" t="b">
        <f t="shared" si="693"/>
        <v>0</v>
      </c>
      <c r="K8888" s="9" t="b">
        <f t="shared" si="694"/>
        <v>0</v>
      </c>
    </row>
    <row r="8889" spans="1:11" ht="15.75" customHeight="1" x14ac:dyDescent="0.15">
      <c r="A8889" t="s">
        <v>8840</v>
      </c>
      <c r="B8889" s="10">
        <v>8888</v>
      </c>
      <c r="C8889" s="39" t="s">
        <v>1</v>
      </c>
      <c r="D8889" s="40">
        <v>2</v>
      </c>
      <c r="E8889" s="40">
        <v>0</v>
      </c>
      <c r="F8889" s="11" t="s">
        <v>2</v>
      </c>
      <c r="G8889" s="12">
        <f t="shared" si="690"/>
        <v>0</v>
      </c>
      <c r="H8889" s="12" t="b">
        <f t="shared" si="691"/>
        <v>0</v>
      </c>
      <c r="I8889" s="12" t="b">
        <f t="shared" si="692"/>
        <v>1</v>
      </c>
      <c r="J8889" s="12" t="b">
        <f t="shared" si="693"/>
        <v>0</v>
      </c>
      <c r="K8889" s="9" t="b">
        <f t="shared" si="694"/>
        <v>0</v>
      </c>
    </row>
    <row r="8890" spans="1:11" ht="15.75" customHeight="1" x14ac:dyDescent="0.15">
      <c r="A8890" t="s">
        <v>8841</v>
      </c>
      <c r="B8890" s="10">
        <v>8889</v>
      </c>
      <c r="C8890" s="39" t="s">
        <v>1</v>
      </c>
      <c r="D8890" s="40">
        <v>2</v>
      </c>
      <c r="E8890" s="40">
        <v>0</v>
      </c>
      <c r="F8890" s="11" t="s">
        <v>1</v>
      </c>
      <c r="G8890" s="12">
        <f t="shared" si="690"/>
        <v>1</v>
      </c>
      <c r="H8890" s="12" t="b">
        <f t="shared" si="691"/>
        <v>1</v>
      </c>
      <c r="I8890" s="12" t="b">
        <f t="shared" si="692"/>
        <v>0</v>
      </c>
      <c r="J8890" s="12" t="b">
        <f t="shared" si="693"/>
        <v>0</v>
      </c>
      <c r="K8890" s="9" t="b">
        <f t="shared" si="694"/>
        <v>0</v>
      </c>
    </row>
    <row r="8891" spans="1:11" ht="15.75" customHeight="1" x14ac:dyDescent="0.15">
      <c r="A8891" t="s">
        <v>8842</v>
      </c>
      <c r="B8891" s="10">
        <v>8890</v>
      </c>
      <c r="C8891" s="39" t="s">
        <v>2</v>
      </c>
      <c r="D8891" s="40">
        <v>1</v>
      </c>
      <c r="E8891" s="40">
        <v>1</v>
      </c>
      <c r="F8891" s="11" t="s">
        <v>1</v>
      </c>
      <c r="G8891" s="12">
        <f t="shared" si="690"/>
        <v>0</v>
      </c>
      <c r="H8891" s="12" t="b">
        <f t="shared" si="691"/>
        <v>0</v>
      </c>
      <c r="I8891" s="12" t="b">
        <f t="shared" si="692"/>
        <v>0</v>
      </c>
      <c r="J8891" s="12" t="b">
        <f t="shared" si="693"/>
        <v>0</v>
      </c>
      <c r="K8891" s="9" t="b">
        <f t="shared" si="694"/>
        <v>1</v>
      </c>
    </row>
    <row r="8892" spans="1:11" ht="15.75" customHeight="1" x14ac:dyDescent="0.15">
      <c r="A8892" t="s">
        <v>8843</v>
      </c>
      <c r="B8892" s="10">
        <v>8891</v>
      </c>
      <c r="C8892" s="39" t="s">
        <v>1</v>
      </c>
      <c r="D8892" s="40">
        <v>1</v>
      </c>
      <c r="E8892" s="40">
        <v>1</v>
      </c>
      <c r="F8892" s="11" t="s">
        <v>1</v>
      </c>
      <c r="G8892" s="12">
        <f t="shared" si="690"/>
        <v>1</v>
      </c>
      <c r="H8892" s="12" t="b">
        <f t="shared" si="691"/>
        <v>1</v>
      </c>
      <c r="I8892" s="12" t="b">
        <f t="shared" si="692"/>
        <v>0</v>
      </c>
      <c r="J8892" s="12" t="b">
        <f t="shared" si="693"/>
        <v>0</v>
      </c>
      <c r="K8892" s="9" t="b">
        <f t="shared" si="694"/>
        <v>0</v>
      </c>
    </row>
    <row r="8893" spans="1:11" ht="15.75" customHeight="1" x14ac:dyDescent="0.15">
      <c r="A8893" t="s">
        <v>8844</v>
      </c>
      <c r="B8893" s="10">
        <v>8892</v>
      </c>
      <c r="C8893" s="39" t="s">
        <v>1</v>
      </c>
      <c r="D8893" s="40">
        <v>2</v>
      </c>
      <c r="E8893" s="40">
        <v>0</v>
      </c>
      <c r="F8893" s="11" t="s">
        <v>1</v>
      </c>
      <c r="G8893" s="12">
        <f t="shared" si="690"/>
        <v>1</v>
      </c>
      <c r="H8893" s="12" t="b">
        <f t="shared" si="691"/>
        <v>1</v>
      </c>
      <c r="I8893" s="12" t="b">
        <f t="shared" si="692"/>
        <v>0</v>
      </c>
      <c r="J8893" s="12" t="b">
        <f t="shared" si="693"/>
        <v>0</v>
      </c>
      <c r="K8893" s="9" t="b">
        <f t="shared" si="694"/>
        <v>0</v>
      </c>
    </row>
    <row r="8894" spans="1:11" ht="15.75" customHeight="1" x14ac:dyDescent="0.15">
      <c r="A8894" t="s">
        <v>8845</v>
      </c>
      <c r="B8894" s="10">
        <v>8893</v>
      </c>
      <c r="C8894" s="39" t="s">
        <v>2</v>
      </c>
      <c r="D8894" s="40">
        <v>0</v>
      </c>
      <c r="E8894" s="40">
        <v>2</v>
      </c>
      <c r="F8894" s="11" t="s">
        <v>2</v>
      </c>
      <c r="G8894" s="12">
        <f t="shared" si="690"/>
        <v>1</v>
      </c>
      <c r="H8894" s="12" t="b">
        <f t="shared" si="691"/>
        <v>0</v>
      </c>
      <c r="I8894" s="12" t="b">
        <f t="shared" si="692"/>
        <v>0</v>
      </c>
      <c r="J8894" s="12" t="b">
        <f t="shared" si="693"/>
        <v>1</v>
      </c>
      <c r="K8894" s="9" t="b">
        <f t="shared" si="694"/>
        <v>0</v>
      </c>
    </row>
    <row r="8895" spans="1:11" ht="15.75" customHeight="1" x14ac:dyDescent="0.15">
      <c r="A8895" t="s">
        <v>8846</v>
      </c>
      <c r="B8895" s="10">
        <v>8894</v>
      </c>
      <c r="C8895" s="39" t="s">
        <v>1</v>
      </c>
      <c r="D8895" s="40">
        <v>1</v>
      </c>
      <c r="E8895" s="40">
        <v>1</v>
      </c>
      <c r="F8895" s="11" t="s">
        <v>2</v>
      </c>
      <c r="G8895" s="12">
        <f t="shared" si="690"/>
        <v>0</v>
      </c>
      <c r="H8895" s="12" t="b">
        <f t="shared" si="691"/>
        <v>0</v>
      </c>
      <c r="I8895" s="12" t="b">
        <f t="shared" si="692"/>
        <v>1</v>
      </c>
      <c r="J8895" s="12" t="b">
        <f t="shared" si="693"/>
        <v>0</v>
      </c>
      <c r="K8895" s="9" t="b">
        <f t="shared" si="694"/>
        <v>0</v>
      </c>
    </row>
    <row r="8896" spans="1:11" ht="15.75" customHeight="1" x14ac:dyDescent="0.15">
      <c r="A8896" t="s">
        <v>8847</v>
      </c>
      <c r="B8896" s="10">
        <v>8895</v>
      </c>
      <c r="C8896" s="39" t="s">
        <v>1</v>
      </c>
      <c r="D8896" s="40">
        <v>2</v>
      </c>
      <c r="E8896" s="40">
        <v>0</v>
      </c>
      <c r="F8896" s="11" t="s">
        <v>2</v>
      </c>
      <c r="G8896" s="12">
        <f t="shared" si="690"/>
        <v>0</v>
      </c>
      <c r="H8896" s="12" t="b">
        <f t="shared" si="691"/>
        <v>0</v>
      </c>
      <c r="I8896" s="12" t="b">
        <f t="shared" si="692"/>
        <v>1</v>
      </c>
      <c r="J8896" s="12" t="b">
        <f t="shared" si="693"/>
        <v>0</v>
      </c>
      <c r="K8896" s="9" t="b">
        <f t="shared" si="694"/>
        <v>0</v>
      </c>
    </row>
    <row r="8897" spans="1:11" ht="15.75" customHeight="1" x14ac:dyDescent="0.15">
      <c r="A8897" t="s">
        <v>8848</v>
      </c>
      <c r="B8897" s="10">
        <v>8896</v>
      </c>
      <c r="C8897" s="39" t="s">
        <v>1</v>
      </c>
      <c r="D8897" s="40">
        <v>2</v>
      </c>
      <c r="E8897" s="40">
        <v>0</v>
      </c>
      <c r="F8897" s="11" t="s">
        <v>2</v>
      </c>
      <c r="G8897" s="12">
        <f t="shared" si="690"/>
        <v>0</v>
      </c>
      <c r="H8897" s="12" t="b">
        <f t="shared" si="691"/>
        <v>0</v>
      </c>
      <c r="I8897" s="12" t="b">
        <f t="shared" si="692"/>
        <v>1</v>
      </c>
      <c r="J8897" s="12" t="b">
        <f t="shared" si="693"/>
        <v>0</v>
      </c>
      <c r="K8897" s="9" t="b">
        <f t="shared" si="694"/>
        <v>0</v>
      </c>
    </row>
    <row r="8898" spans="1:11" ht="15.75" customHeight="1" x14ac:dyDescent="0.15">
      <c r="A8898" t="s">
        <v>8849</v>
      </c>
      <c r="B8898" s="10">
        <v>8897</v>
      </c>
      <c r="C8898" s="39" t="s">
        <v>1</v>
      </c>
      <c r="D8898" s="40">
        <v>0</v>
      </c>
      <c r="E8898" s="40">
        <v>0</v>
      </c>
      <c r="F8898" s="11" t="s">
        <v>1</v>
      </c>
      <c r="G8898" s="12">
        <f t="shared" si="690"/>
        <v>1</v>
      </c>
      <c r="H8898" s="12" t="b">
        <f t="shared" si="691"/>
        <v>1</v>
      </c>
      <c r="I8898" s="12" t="b">
        <f t="shared" si="692"/>
        <v>0</v>
      </c>
      <c r="J8898" s="12" t="b">
        <f t="shared" si="693"/>
        <v>0</v>
      </c>
      <c r="K8898" s="9" t="b">
        <f t="shared" si="694"/>
        <v>0</v>
      </c>
    </row>
    <row r="8899" spans="1:11" ht="15.75" customHeight="1" x14ac:dyDescent="0.15">
      <c r="A8899" t="s">
        <v>8850</v>
      </c>
      <c r="B8899" s="10">
        <v>8898</v>
      </c>
      <c r="C8899" s="39" t="s">
        <v>1</v>
      </c>
      <c r="D8899" s="40">
        <v>0</v>
      </c>
      <c r="E8899" s="40">
        <v>0</v>
      </c>
      <c r="F8899" s="11" t="s">
        <v>2</v>
      </c>
      <c r="G8899" s="12">
        <f t="shared" si="690"/>
        <v>0</v>
      </c>
      <c r="H8899" s="12" t="b">
        <f t="shared" si="691"/>
        <v>0</v>
      </c>
      <c r="I8899" s="12" t="b">
        <f t="shared" si="692"/>
        <v>1</v>
      </c>
      <c r="J8899" s="12" t="b">
        <f t="shared" si="693"/>
        <v>0</v>
      </c>
      <c r="K8899" s="9" t="b">
        <f t="shared" si="694"/>
        <v>0</v>
      </c>
    </row>
    <row r="8900" spans="1:11" ht="15.75" customHeight="1" x14ac:dyDescent="0.15">
      <c r="A8900" t="s">
        <v>8851</v>
      </c>
      <c r="B8900" s="10">
        <v>8899</v>
      </c>
      <c r="C8900" s="39" t="s">
        <v>1</v>
      </c>
      <c r="D8900" s="40">
        <v>2</v>
      </c>
      <c r="E8900" s="40">
        <v>0</v>
      </c>
      <c r="F8900" s="11" t="s">
        <v>1</v>
      </c>
      <c r="G8900" s="12">
        <f t="shared" si="690"/>
        <v>1</v>
      </c>
      <c r="H8900" s="12" t="b">
        <f t="shared" si="691"/>
        <v>1</v>
      </c>
      <c r="I8900" s="12" t="b">
        <f t="shared" si="692"/>
        <v>0</v>
      </c>
      <c r="J8900" s="12" t="b">
        <f t="shared" si="693"/>
        <v>0</v>
      </c>
      <c r="K8900" s="9" t="b">
        <f t="shared" si="694"/>
        <v>0</v>
      </c>
    </row>
    <row r="8901" spans="1:11" ht="15.75" customHeight="1" x14ac:dyDescent="0.15">
      <c r="A8901" t="s">
        <v>8852</v>
      </c>
      <c r="B8901" s="10">
        <v>8900</v>
      </c>
      <c r="C8901" s="39" t="s">
        <v>1</v>
      </c>
      <c r="D8901" s="40">
        <v>2</v>
      </c>
      <c r="E8901" s="40">
        <v>0</v>
      </c>
      <c r="F8901" s="11" t="s">
        <v>2</v>
      </c>
      <c r="G8901" s="12">
        <f t="shared" ref="G8901:G8964" si="695">IF(C8901=F8901,1,0)</f>
        <v>0</v>
      </c>
      <c r="H8901" s="12" t="b">
        <f t="shared" ref="H8901:H8964" si="696">AND(C8901="incels",F8901="incels")</f>
        <v>0</v>
      </c>
      <c r="I8901" s="12" t="b">
        <f t="shared" ref="I8901:I8964" si="697">AND(C8901="incels",F8901="neutre")</f>
        <v>1</v>
      </c>
      <c r="J8901" s="12" t="b">
        <f t="shared" ref="J8901:J8964" si="698">AND(C8901="neutre",F8901="neutre")</f>
        <v>0</v>
      </c>
      <c r="K8901" s="9" t="b">
        <f t="shared" ref="K8901:K8964" si="699">AND(C8901="neutre",F8901="incels")</f>
        <v>0</v>
      </c>
    </row>
    <row r="8902" spans="1:11" ht="15.75" customHeight="1" x14ac:dyDescent="0.15">
      <c r="A8902" t="s">
        <v>8853</v>
      </c>
      <c r="B8902" s="10">
        <v>8901</v>
      </c>
      <c r="C8902" s="39" t="s">
        <v>1</v>
      </c>
      <c r="D8902" s="40">
        <v>1</v>
      </c>
      <c r="E8902" s="40">
        <v>1</v>
      </c>
      <c r="F8902" s="11" t="s">
        <v>1</v>
      </c>
      <c r="G8902" s="12">
        <f t="shared" si="695"/>
        <v>1</v>
      </c>
      <c r="H8902" s="12" t="b">
        <f t="shared" si="696"/>
        <v>1</v>
      </c>
      <c r="I8902" s="12" t="b">
        <f t="shared" si="697"/>
        <v>0</v>
      </c>
      <c r="J8902" s="12" t="b">
        <f t="shared" si="698"/>
        <v>0</v>
      </c>
      <c r="K8902" s="9" t="b">
        <f t="shared" si="699"/>
        <v>0</v>
      </c>
    </row>
    <row r="8903" spans="1:11" ht="15.75" customHeight="1" x14ac:dyDescent="0.15">
      <c r="A8903" t="s">
        <v>8854</v>
      </c>
      <c r="B8903" s="10">
        <v>8902</v>
      </c>
      <c r="C8903" s="39" t="s">
        <v>1</v>
      </c>
      <c r="D8903" s="40">
        <v>2</v>
      </c>
      <c r="E8903" s="40">
        <v>0</v>
      </c>
      <c r="F8903" s="11" t="s">
        <v>1</v>
      </c>
      <c r="G8903" s="12">
        <f t="shared" si="695"/>
        <v>1</v>
      </c>
      <c r="H8903" s="12" t="b">
        <f t="shared" si="696"/>
        <v>1</v>
      </c>
      <c r="I8903" s="12" t="b">
        <f t="shared" si="697"/>
        <v>0</v>
      </c>
      <c r="J8903" s="12" t="b">
        <f t="shared" si="698"/>
        <v>0</v>
      </c>
      <c r="K8903" s="9" t="b">
        <f t="shared" si="699"/>
        <v>0</v>
      </c>
    </row>
    <row r="8904" spans="1:11" ht="15.75" customHeight="1" x14ac:dyDescent="0.15">
      <c r="A8904" t="s">
        <v>8855</v>
      </c>
      <c r="B8904" s="10">
        <v>8903</v>
      </c>
      <c r="C8904" s="39" t="s">
        <v>1</v>
      </c>
      <c r="D8904" s="40">
        <v>1</v>
      </c>
      <c r="E8904" s="40">
        <v>1</v>
      </c>
      <c r="F8904" s="11" t="s">
        <v>2</v>
      </c>
      <c r="G8904" s="12">
        <f t="shared" si="695"/>
        <v>0</v>
      </c>
      <c r="H8904" s="12" t="b">
        <f t="shared" si="696"/>
        <v>0</v>
      </c>
      <c r="I8904" s="12" t="b">
        <f t="shared" si="697"/>
        <v>1</v>
      </c>
      <c r="J8904" s="12" t="b">
        <f t="shared" si="698"/>
        <v>0</v>
      </c>
      <c r="K8904" s="9" t="b">
        <f t="shared" si="699"/>
        <v>0</v>
      </c>
    </row>
    <row r="8905" spans="1:11" ht="15.75" customHeight="1" x14ac:dyDescent="0.15">
      <c r="A8905" t="s">
        <v>8856</v>
      </c>
      <c r="B8905" s="10">
        <v>8904</v>
      </c>
      <c r="C8905" s="39" t="s">
        <v>1</v>
      </c>
      <c r="D8905" s="40">
        <v>1</v>
      </c>
      <c r="E8905" s="40">
        <v>1</v>
      </c>
      <c r="F8905" s="11" t="s">
        <v>1</v>
      </c>
      <c r="G8905" s="12">
        <f t="shared" si="695"/>
        <v>1</v>
      </c>
      <c r="H8905" s="12" t="b">
        <f t="shared" si="696"/>
        <v>1</v>
      </c>
      <c r="I8905" s="12" t="b">
        <f t="shared" si="697"/>
        <v>0</v>
      </c>
      <c r="J8905" s="12" t="b">
        <f t="shared" si="698"/>
        <v>0</v>
      </c>
      <c r="K8905" s="9" t="b">
        <f t="shared" si="699"/>
        <v>0</v>
      </c>
    </row>
    <row r="8906" spans="1:11" ht="15.75" customHeight="1" x14ac:dyDescent="0.15">
      <c r="A8906" t="s">
        <v>8857</v>
      </c>
      <c r="B8906" s="10">
        <v>8905</v>
      </c>
      <c r="C8906" s="39" t="s">
        <v>1</v>
      </c>
      <c r="D8906" s="40">
        <v>2</v>
      </c>
      <c r="E8906" s="40">
        <v>0</v>
      </c>
      <c r="F8906" s="11" t="s">
        <v>1</v>
      </c>
      <c r="G8906" s="12">
        <f t="shared" si="695"/>
        <v>1</v>
      </c>
      <c r="H8906" s="12" t="b">
        <f t="shared" si="696"/>
        <v>1</v>
      </c>
      <c r="I8906" s="12" t="b">
        <f t="shared" si="697"/>
        <v>0</v>
      </c>
      <c r="J8906" s="12" t="b">
        <f t="shared" si="698"/>
        <v>0</v>
      </c>
      <c r="K8906" s="9" t="b">
        <f t="shared" si="699"/>
        <v>0</v>
      </c>
    </row>
    <row r="8907" spans="1:11" ht="15.75" customHeight="1" x14ac:dyDescent="0.15">
      <c r="A8907" t="s">
        <v>8858</v>
      </c>
      <c r="B8907" s="10">
        <v>8906</v>
      </c>
      <c r="C8907" s="39" t="s">
        <v>1</v>
      </c>
      <c r="D8907" s="40">
        <v>0</v>
      </c>
      <c r="E8907" s="40">
        <v>0</v>
      </c>
      <c r="F8907" s="11" t="s">
        <v>1</v>
      </c>
      <c r="G8907" s="12">
        <f t="shared" si="695"/>
        <v>1</v>
      </c>
      <c r="H8907" s="12" t="b">
        <f t="shared" si="696"/>
        <v>1</v>
      </c>
      <c r="I8907" s="12" t="b">
        <f t="shared" si="697"/>
        <v>0</v>
      </c>
      <c r="J8907" s="12" t="b">
        <f t="shared" si="698"/>
        <v>0</v>
      </c>
      <c r="K8907" s="9" t="b">
        <f t="shared" si="699"/>
        <v>0</v>
      </c>
    </row>
    <row r="8908" spans="1:11" ht="15.75" customHeight="1" x14ac:dyDescent="0.15">
      <c r="A8908" t="s">
        <v>8859</v>
      </c>
      <c r="B8908" s="10">
        <v>8907</v>
      </c>
      <c r="C8908" s="39" t="s">
        <v>1</v>
      </c>
      <c r="D8908" s="40">
        <v>2</v>
      </c>
      <c r="E8908" s="40">
        <v>0</v>
      </c>
      <c r="F8908" s="11" t="s">
        <v>1</v>
      </c>
      <c r="G8908" s="12">
        <f t="shared" si="695"/>
        <v>1</v>
      </c>
      <c r="H8908" s="12" t="b">
        <f t="shared" si="696"/>
        <v>1</v>
      </c>
      <c r="I8908" s="12" t="b">
        <f t="shared" si="697"/>
        <v>0</v>
      </c>
      <c r="J8908" s="12" t="b">
        <f t="shared" si="698"/>
        <v>0</v>
      </c>
      <c r="K8908" s="9" t="b">
        <f t="shared" si="699"/>
        <v>0</v>
      </c>
    </row>
    <row r="8909" spans="1:11" ht="15.75" customHeight="1" x14ac:dyDescent="0.15">
      <c r="A8909" t="s">
        <v>8860</v>
      </c>
      <c r="B8909" s="10">
        <v>8908</v>
      </c>
      <c r="C8909" s="39" t="s">
        <v>1</v>
      </c>
      <c r="D8909" s="40">
        <v>1</v>
      </c>
      <c r="E8909" s="40">
        <v>1</v>
      </c>
      <c r="F8909" s="11" t="s">
        <v>1</v>
      </c>
      <c r="G8909" s="12">
        <f t="shared" si="695"/>
        <v>1</v>
      </c>
      <c r="H8909" s="12" t="b">
        <f t="shared" si="696"/>
        <v>1</v>
      </c>
      <c r="I8909" s="12" t="b">
        <f t="shared" si="697"/>
        <v>0</v>
      </c>
      <c r="J8909" s="12" t="b">
        <f t="shared" si="698"/>
        <v>0</v>
      </c>
      <c r="K8909" s="9" t="b">
        <f t="shared" si="699"/>
        <v>0</v>
      </c>
    </row>
    <row r="8910" spans="1:11" ht="15.75" customHeight="1" x14ac:dyDescent="0.15">
      <c r="A8910" t="s">
        <v>8861</v>
      </c>
      <c r="B8910" s="10">
        <v>8909</v>
      </c>
      <c r="C8910" s="39" t="s">
        <v>1</v>
      </c>
      <c r="D8910" s="40">
        <v>1</v>
      </c>
      <c r="E8910" s="40">
        <v>1</v>
      </c>
      <c r="F8910" s="11" t="s">
        <v>1</v>
      </c>
      <c r="G8910" s="12">
        <f t="shared" si="695"/>
        <v>1</v>
      </c>
      <c r="H8910" s="12" t="b">
        <f t="shared" si="696"/>
        <v>1</v>
      </c>
      <c r="I8910" s="12" t="b">
        <f t="shared" si="697"/>
        <v>0</v>
      </c>
      <c r="J8910" s="12" t="b">
        <f t="shared" si="698"/>
        <v>0</v>
      </c>
      <c r="K8910" s="9" t="b">
        <f t="shared" si="699"/>
        <v>0</v>
      </c>
    </row>
    <row r="8911" spans="1:11" ht="15.75" customHeight="1" x14ac:dyDescent="0.15">
      <c r="A8911" t="s">
        <v>8862</v>
      </c>
      <c r="B8911" s="10">
        <v>8910</v>
      </c>
      <c r="C8911" s="39" t="s">
        <v>1</v>
      </c>
      <c r="D8911" s="40">
        <v>2</v>
      </c>
      <c r="E8911" s="40">
        <v>0</v>
      </c>
      <c r="F8911" s="11" t="s">
        <v>1</v>
      </c>
      <c r="G8911" s="12">
        <f t="shared" si="695"/>
        <v>1</v>
      </c>
      <c r="H8911" s="12" t="b">
        <f t="shared" si="696"/>
        <v>1</v>
      </c>
      <c r="I8911" s="12" t="b">
        <f t="shared" si="697"/>
        <v>0</v>
      </c>
      <c r="J8911" s="12" t="b">
        <f t="shared" si="698"/>
        <v>0</v>
      </c>
      <c r="K8911" s="9" t="b">
        <f t="shared" si="699"/>
        <v>0</v>
      </c>
    </row>
    <row r="8912" spans="1:11" ht="15.75" customHeight="1" x14ac:dyDescent="0.15">
      <c r="A8912" t="s">
        <v>8863</v>
      </c>
      <c r="B8912" s="10">
        <v>8911</v>
      </c>
      <c r="C8912" s="39" t="s">
        <v>1</v>
      </c>
      <c r="D8912" s="40">
        <v>2</v>
      </c>
      <c r="E8912" s="40">
        <v>0</v>
      </c>
      <c r="F8912" s="11" t="s">
        <v>1</v>
      </c>
      <c r="G8912" s="12">
        <f t="shared" si="695"/>
        <v>1</v>
      </c>
      <c r="H8912" s="12" t="b">
        <f t="shared" si="696"/>
        <v>1</v>
      </c>
      <c r="I8912" s="12" t="b">
        <f t="shared" si="697"/>
        <v>0</v>
      </c>
      <c r="J8912" s="12" t="b">
        <f t="shared" si="698"/>
        <v>0</v>
      </c>
      <c r="K8912" s="9" t="b">
        <f t="shared" si="699"/>
        <v>0</v>
      </c>
    </row>
    <row r="8913" spans="1:11" ht="15.75" customHeight="1" x14ac:dyDescent="0.15">
      <c r="A8913" t="s">
        <v>8864</v>
      </c>
      <c r="B8913" s="10">
        <v>8912</v>
      </c>
      <c r="C8913" s="39" t="s">
        <v>1</v>
      </c>
      <c r="D8913" s="40">
        <v>1</v>
      </c>
      <c r="E8913" s="40">
        <v>1</v>
      </c>
      <c r="F8913" s="11" t="s">
        <v>1</v>
      </c>
      <c r="G8913" s="12">
        <f t="shared" si="695"/>
        <v>1</v>
      </c>
      <c r="H8913" s="12" t="b">
        <f t="shared" si="696"/>
        <v>1</v>
      </c>
      <c r="I8913" s="12" t="b">
        <f t="shared" si="697"/>
        <v>0</v>
      </c>
      <c r="J8913" s="12" t="b">
        <f t="shared" si="698"/>
        <v>0</v>
      </c>
      <c r="K8913" s="9" t="b">
        <f t="shared" si="699"/>
        <v>0</v>
      </c>
    </row>
    <row r="8914" spans="1:11" ht="15.75" customHeight="1" x14ac:dyDescent="0.15">
      <c r="A8914" t="s">
        <v>8865</v>
      </c>
      <c r="B8914" s="10">
        <v>8913</v>
      </c>
      <c r="C8914" s="39" t="s">
        <v>1</v>
      </c>
      <c r="D8914" s="40">
        <v>2</v>
      </c>
      <c r="E8914" s="40">
        <v>0</v>
      </c>
      <c r="F8914" s="11" t="s">
        <v>2</v>
      </c>
      <c r="G8914" s="12">
        <f t="shared" si="695"/>
        <v>0</v>
      </c>
      <c r="H8914" s="12" t="b">
        <f t="shared" si="696"/>
        <v>0</v>
      </c>
      <c r="I8914" s="12" t="b">
        <f t="shared" si="697"/>
        <v>1</v>
      </c>
      <c r="J8914" s="12" t="b">
        <f t="shared" si="698"/>
        <v>0</v>
      </c>
      <c r="K8914" s="9" t="b">
        <f t="shared" si="699"/>
        <v>0</v>
      </c>
    </row>
    <row r="8915" spans="1:11" ht="15.75" customHeight="1" x14ac:dyDescent="0.15">
      <c r="A8915" t="s">
        <v>8866</v>
      </c>
      <c r="B8915" s="10">
        <v>8914</v>
      </c>
      <c r="C8915" s="39" t="s">
        <v>2</v>
      </c>
      <c r="D8915" s="40">
        <v>1</v>
      </c>
      <c r="E8915" s="40">
        <v>1</v>
      </c>
      <c r="F8915" s="11" t="s">
        <v>2</v>
      </c>
      <c r="G8915" s="12">
        <f t="shared" si="695"/>
        <v>1</v>
      </c>
      <c r="H8915" s="12" t="b">
        <f t="shared" si="696"/>
        <v>0</v>
      </c>
      <c r="I8915" s="12" t="b">
        <f t="shared" si="697"/>
        <v>0</v>
      </c>
      <c r="J8915" s="12" t="b">
        <f t="shared" si="698"/>
        <v>1</v>
      </c>
      <c r="K8915" s="9" t="b">
        <f t="shared" si="699"/>
        <v>0</v>
      </c>
    </row>
    <row r="8916" spans="1:11" ht="15.75" customHeight="1" x14ac:dyDescent="0.15">
      <c r="A8916" t="s">
        <v>8867</v>
      </c>
      <c r="B8916" s="10">
        <v>8915</v>
      </c>
      <c r="C8916" s="39" t="s">
        <v>1</v>
      </c>
      <c r="D8916" s="40">
        <v>2</v>
      </c>
      <c r="E8916" s="40">
        <v>0</v>
      </c>
      <c r="F8916" s="11" t="s">
        <v>1</v>
      </c>
      <c r="G8916" s="12">
        <f t="shared" si="695"/>
        <v>1</v>
      </c>
      <c r="H8916" s="12" t="b">
        <f t="shared" si="696"/>
        <v>1</v>
      </c>
      <c r="I8916" s="12" t="b">
        <f t="shared" si="697"/>
        <v>0</v>
      </c>
      <c r="J8916" s="12" t="b">
        <f t="shared" si="698"/>
        <v>0</v>
      </c>
      <c r="K8916" s="9" t="b">
        <f t="shared" si="699"/>
        <v>0</v>
      </c>
    </row>
    <row r="8917" spans="1:11" ht="15.75" customHeight="1" x14ac:dyDescent="0.15">
      <c r="A8917" t="s">
        <v>8868</v>
      </c>
      <c r="B8917" s="10">
        <v>8916</v>
      </c>
      <c r="C8917" s="39" t="s">
        <v>1</v>
      </c>
      <c r="D8917" s="40">
        <v>1</v>
      </c>
      <c r="E8917" s="40">
        <v>1</v>
      </c>
      <c r="F8917" s="11" t="s">
        <v>1</v>
      </c>
      <c r="G8917" s="12">
        <f t="shared" si="695"/>
        <v>1</v>
      </c>
      <c r="H8917" s="12" t="b">
        <f t="shared" si="696"/>
        <v>1</v>
      </c>
      <c r="I8917" s="12" t="b">
        <f t="shared" si="697"/>
        <v>0</v>
      </c>
      <c r="J8917" s="12" t="b">
        <f t="shared" si="698"/>
        <v>0</v>
      </c>
      <c r="K8917" s="9" t="b">
        <f t="shared" si="699"/>
        <v>0</v>
      </c>
    </row>
    <row r="8918" spans="1:11" ht="15.75" customHeight="1" x14ac:dyDescent="0.15">
      <c r="A8918" t="s">
        <v>8869</v>
      </c>
      <c r="B8918" s="10">
        <v>8917</v>
      </c>
      <c r="C8918" s="39" t="s">
        <v>2</v>
      </c>
      <c r="D8918" s="40">
        <v>0</v>
      </c>
      <c r="E8918" s="40">
        <v>2</v>
      </c>
      <c r="F8918" s="11" t="s">
        <v>2</v>
      </c>
      <c r="G8918" s="12">
        <f t="shared" si="695"/>
        <v>1</v>
      </c>
      <c r="H8918" s="12" t="b">
        <f t="shared" si="696"/>
        <v>0</v>
      </c>
      <c r="I8918" s="12" t="b">
        <f t="shared" si="697"/>
        <v>0</v>
      </c>
      <c r="J8918" s="12" t="b">
        <f t="shared" si="698"/>
        <v>1</v>
      </c>
      <c r="K8918" s="9" t="b">
        <f t="shared" si="699"/>
        <v>0</v>
      </c>
    </row>
    <row r="8919" spans="1:11" ht="15.75" customHeight="1" x14ac:dyDescent="0.15">
      <c r="A8919" t="s">
        <v>8870</v>
      </c>
      <c r="B8919" s="10">
        <v>8918</v>
      </c>
      <c r="C8919" s="39" t="s">
        <v>1</v>
      </c>
      <c r="D8919" s="40">
        <v>2</v>
      </c>
      <c r="E8919" s="40">
        <v>0</v>
      </c>
      <c r="F8919" s="11" t="s">
        <v>2</v>
      </c>
      <c r="G8919" s="12">
        <f t="shared" si="695"/>
        <v>0</v>
      </c>
      <c r="H8919" s="12" t="b">
        <f t="shared" si="696"/>
        <v>0</v>
      </c>
      <c r="I8919" s="12" t="b">
        <f t="shared" si="697"/>
        <v>1</v>
      </c>
      <c r="J8919" s="12" t="b">
        <f t="shared" si="698"/>
        <v>0</v>
      </c>
      <c r="K8919" s="9" t="b">
        <f t="shared" si="699"/>
        <v>0</v>
      </c>
    </row>
    <row r="8920" spans="1:11" ht="15.75" customHeight="1" x14ac:dyDescent="0.15">
      <c r="A8920" t="s">
        <v>8871</v>
      </c>
      <c r="B8920" s="10">
        <v>8919</v>
      </c>
      <c r="C8920" s="39" t="s">
        <v>1</v>
      </c>
      <c r="D8920" s="40">
        <v>2</v>
      </c>
      <c r="E8920" s="40">
        <v>0</v>
      </c>
      <c r="F8920" s="11" t="s">
        <v>1</v>
      </c>
      <c r="G8920" s="12">
        <f t="shared" si="695"/>
        <v>1</v>
      </c>
      <c r="H8920" s="12" t="b">
        <f t="shared" si="696"/>
        <v>1</v>
      </c>
      <c r="I8920" s="12" t="b">
        <f t="shared" si="697"/>
        <v>0</v>
      </c>
      <c r="J8920" s="12" t="b">
        <f t="shared" si="698"/>
        <v>0</v>
      </c>
      <c r="K8920" s="9" t="b">
        <f t="shared" si="699"/>
        <v>0</v>
      </c>
    </row>
    <row r="8921" spans="1:11" ht="15.75" customHeight="1" x14ac:dyDescent="0.15">
      <c r="A8921" t="s">
        <v>8872</v>
      </c>
      <c r="B8921" s="10">
        <v>8920</v>
      </c>
      <c r="C8921" s="39" t="s">
        <v>1</v>
      </c>
      <c r="D8921" s="40">
        <v>1</v>
      </c>
      <c r="E8921" s="40">
        <v>1</v>
      </c>
      <c r="F8921" s="11" t="s">
        <v>2</v>
      </c>
      <c r="G8921" s="12">
        <f t="shared" si="695"/>
        <v>0</v>
      </c>
      <c r="H8921" s="12" t="b">
        <f t="shared" si="696"/>
        <v>0</v>
      </c>
      <c r="I8921" s="12" t="b">
        <f t="shared" si="697"/>
        <v>1</v>
      </c>
      <c r="J8921" s="12" t="b">
        <f t="shared" si="698"/>
        <v>0</v>
      </c>
      <c r="K8921" s="9" t="b">
        <f t="shared" si="699"/>
        <v>0</v>
      </c>
    </row>
    <row r="8922" spans="1:11" ht="15.75" customHeight="1" x14ac:dyDescent="0.15">
      <c r="A8922" t="s">
        <v>8873</v>
      </c>
      <c r="B8922" s="10">
        <v>8921</v>
      </c>
      <c r="C8922" s="39" t="s">
        <v>1</v>
      </c>
      <c r="D8922" s="40">
        <v>2</v>
      </c>
      <c r="E8922" s="40">
        <v>0</v>
      </c>
      <c r="F8922" s="11" t="s">
        <v>1</v>
      </c>
      <c r="G8922" s="12">
        <f t="shared" si="695"/>
        <v>1</v>
      </c>
      <c r="H8922" s="12" t="b">
        <f t="shared" si="696"/>
        <v>1</v>
      </c>
      <c r="I8922" s="12" t="b">
        <f t="shared" si="697"/>
        <v>0</v>
      </c>
      <c r="J8922" s="12" t="b">
        <f t="shared" si="698"/>
        <v>0</v>
      </c>
      <c r="K8922" s="9" t="b">
        <f t="shared" si="699"/>
        <v>0</v>
      </c>
    </row>
    <row r="8923" spans="1:11" ht="15.75" customHeight="1" x14ac:dyDescent="0.15">
      <c r="A8923" t="s">
        <v>8874</v>
      </c>
      <c r="B8923" s="10">
        <v>8922</v>
      </c>
      <c r="C8923" s="39" t="s">
        <v>1</v>
      </c>
      <c r="D8923" s="40">
        <v>2</v>
      </c>
      <c r="E8923" s="40">
        <v>0</v>
      </c>
      <c r="F8923" s="11" t="s">
        <v>1</v>
      </c>
      <c r="G8923" s="12">
        <f t="shared" si="695"/>
        <v>1</v>
      </c>
      <c r="H8923" s="12" t="b">
        <f t="shared" si="696"/>
        <v>1</v>
      </c>
      <c r="I8923" s="12" t="b">
        <f t="shared" si="697"/>
        <v>0</v>
      </c>
      <c r="J8923" s="12" t="b">
        <f t="shared" si="698"/>
        <v>0</v>
      </c>
      <c r="K8923" s="9" t="b">
        <f t="shared" si="699"/>
        <v>0</v>
      </c>
    </row>
    <row r="8924" spans="1:11" ht="15.75" customHeight="1" x14ac:dyDescent="0.15">
      <c r="A8924" t="s">
        <v>8875</v>
      </c>
      <c r="B8924" s="10">
        <v>8923</v>
      </c>
      <c r="C8924" s="39" t="s">
        <v>1</v>
      </c>
      <c r="D8924" s="40">
        <v>2</v>
      </c>
      <c r="E8924" s="40">
        <v>0</v>
      </c>
      <c r="F8924" s="11" t="s">
        <v>1</v>
      </c>
      <c r="G8924" s="12">
        <f t="shared" si="695"/>
        <v>1</v>
      </c>
      <c r="H8924" s="12" t="b">
        <f t="shared" si="696"/>
        <v>1</v>
      </c>
      <c r="I8924" s="12" t="b">
        <f t="shared" si="697"/>
        <v>0</v>
      </c>
      <c r="J8924" s="12" t="b">
        <f t="shared" si="698"/>
        <v>0</v>
      </c>
      <c r="K8924" s="9" t="b">
        <f t="shared" si="699"/>
        <v>0</v>
      </c>
    </row>
    <row r="8925" spans="1:11" ht="15.75" customHeight="1" x14ac:dyDescent="0.15">
      <c r="A8925" t="s">
        <v>8876</v>
      </c>
      <c r="B8925" s="10">
        <v>8924</v>
      </c>
      <c r="C8925" s="39" t="s">
        <v>1</v>
      </c>
      <c r="D8925" s="40">
        <v>2</v>
      </c>
      <c r="E8925" s="40">
        <v>0</v>
      </c>
      <c r="F8925" s="11" t="s">
        <v>1</v>
      </c>
      <c r="G8925" s="12">
        <f t="shared" si="695"/>
        <v>1</v>
      </c>
      <c r="H8925" s="12" t="b">
        <f t="shared" si="696"/>
        <v>1</v>
      </c>
      <c r="I8925" s="12" t="b">
        <f t="shared" si="697"/>
        <v>0</v>
      </c>
      <c r="J8925" s="12" t="b">
        <f t="shared" si="698"/>
        <v>0</v>
      </c>
      <c r="K8925" s="9" t="b">
        <f t="shared" si="699"/>
        <v>0</v>
      </c>
    </row>
    <row r="8926" spans="1:11" ht="15.75" customHeight="1" x14ac:dyDescent="0.15">
      <c r="A8926" t="s">
        <v>8877</v>
      </c>
      <c r="B8926" s="10">
        <v>8925</v>
      </c>
      <c r="C8926" s="39" t="s">
        <v>1</v>
      </c>
      <c r="D8926" s="40">
        <v>0</v>
      </c>
      <c r="E8926" s="40">
        <v>0</v>
      </c>
      <c r="F8926" s="11" t="s">
        <v>2</v>
      </c>
      <c r="G8926" s="12">
        <f t="shared" si="695"/>
        <v>0</v>
      </c>
      <c r="H8926" s="12" t="b">
        <f t="shared" si="696"/>
        <v>0</v>
      </c>
      <c r="I8926" s="12" t="b">
        <f t="shared" si="697"/>
        <v>1</v>
      </c>
      <c r="J8926" s="12" t="b">
        <f t="shared" si="698"/>
        <v>0</v>
      </c>
      <c r="K8926" s="9" t="b">
        <f t="shared" si="699"/>
        <v>0</v>
      </c>
    </row>
    <row r="8927" spans="1:11" ht="15.75" customHeight="1" x14ac:dyDescent="0.15">
      <c r="A8927" t="s">
        <v>8878</v>
      </c>
      <c r="B8927" s="10">
        <v>8926</v>
      </c>
      <c r="C8927" s="39" t="s">
        <v>1</v>
      </c>
      <c r="D8927" s="40">
        <v>1</v>
      </c>
      <c r="E8927" s="40">
        <v>1</v>
      </c>
      <c r="F8927" s="11" t="s">
        <v>1</v>
      </c>
      <c r="G8927" s="12">
        <f t="shared" si="695"/>
        <v>1</v>
      </c>
      <c r="H8927" s="12" t="b">
        <f t="shared" si="696"/>
        <v>1</v>
      </c>
      <c r="I8927" s="12" t="b">
        <f t="shared" si="697"/>
        <v>0</v>
      </c>
      <c r="J8927" s="12" t="b">
        <f t="shared" si="698"/>
        <v>0</v>
      </c>
      <c r="K8927" s="9" t="b">
        <f t="shared" si="699"/>
        <v>0</v>
      </c>
    </row>
    <row r="8928" spans="1:11" ht="15.75" customHeight="1" x14ac:dyDescent="0.15">
      <c r="A8928" t="s">
        <v>8879</v>
      </c>
      <c r="B8928" s="10">
        <v>8927</v>
      </c>
      <c r="C8928" s="39" t="s">
        <v>1</v>
      </c>
      <c r="D8928" s="40">
        <v>2</v>
      </c>
      <c r="E8928" s="40">
        <v>0</v>
      </c>
      <c r="F8928" s="11" t="s">
        <v>2</v>
      </c>
      <c r="G8928" s="12">
        <f t="shared" si="695"/>
        <v>0</v>
      </c>
      <c r="H8928" s="12" t="b">
        <f t="shared" si="696"/>
        <v>0</v>
      </c>
      <c r="I8928" s="12" t="b">
        <f t="shared" si="697"/>
        <v>1</v>
      </c>
      <c r="J8928" s="12" t="b">
        <f t="shared" si="698"/>
        <v>0</v>
      </c>
      <c r="K8928" s="9" t="b">
        <f t="shared" si="699"/>
        <v>0</v>
      </c>
    </row>
    <row r="8929" spans="1:11" ht="15.75" customHeight="1" x14ac:dyDescent="0.15">
      <c r="A8929" t="s">
        <v>8880</v>
      </c>
      <c r="B8929" s="10">
        <v>8928</v>
      </c>
      <c r="C8929" s="39" t="s">
        <v>1</v>
      </c>
      <c r="D8929" s="40">
        <v>1</v>
      </c>
      <c r="E8929" s="40">
        <v>1</v>
      </c>
      <c r="F8929" s="11" t="s">
        <v>1</v>
      </c>
      <c r="G8929" s="12">
        <f t="shared" si="695"/>
        <v>1</v>
      </c>
      <c r="H8929" s="12" t="b">
        <f t="shared" si="696"/>
        <v>1</v>
      </c>
      <c r="I8929" s="12" t="b">
        <f t="shared" si="697"/>
        <v>0</v>
      </c>
      <c r="J8929" s="12" t="b">
        <f t="shared" si="698"/>
        <v>0</v>
      </c>
      <c r="K8929" s="9" t="b">
        <f t="shared" si="699"/>
        <v>0</v>
      </c>
    </row>
    <row r="8930" spans="1:11" ht="15.75" customHeight="1" x14ac:dyDescent="0.15">
      <c r="A8930" t="s">
        <v>8881</v>
      </c>
      <c r="B8930" s="10">
        <v>8929</v>
      </c>
      <c r="C8930" s="39" t="s">
        <v>1</v>
      </c>
      <c r="D8930" s="40">
        <v>2</v>
      </c>
      <c r="E8930" s="40">
        <v>0</v>
      </c>
      <c r="F8930" s="11" t="s">
        <v>1</v>
      </c>
      <c r="G8930" s="12">
        <f t="shared" si="695"/>
        <v>1</v>
      </c>
      <c r="H8930" s="12" t="b">
        <f t="shared" si="696"/>
        <v>1</v>
      </c>
      <c r="I8930" s="12" t="b">
        <f t="shared" si="697"/>
        <v>0</v>
      </c>
      <c r="J8930" s="12" t="b">
        <f t="shared" si="698"/>
        <v>0</v>
      </c>
      <c r="K8930" s="9" t="b">
        <f t="shared" si="699"/>
        <v>0</v>
      </c>
    </row>
    <row r="8931" spans="1:11" ht="15.75" customHeight="1" x14ac:dyDescent="0.15">
      <c r="A8931" t="s">
        <v>8882</v>
      </c>
      <c r="B8931" s="10">
        <v>8930</v>
      </c>
      <c r="C8931" s="39" t="s">
        <v>1</v>
      </c>
      <c r="D8931" s="40">
        <v>1</v>
      </c>
      <c r="E8931" s="40">
        <v>1</v>
      </c>
      <c r="F8931" s="11" t="s">
        <v>2</v>
      </c>
      <c r="G8931" s="12">
        <f t="shared" si="695"/>
        <v>0</v>
      </c>
      <c r="H8931" s="12" t="b">
        <f t="shared" si="696"/>
        <v>0</v>
      </c>
      <c r="I8931" s="12" t="b">
        <f t="shared" si="697"/>
        <v>1</v>
      </c>
      <c r="J8931" s="12" t="b">
        <f t="shared" si="698"/>
        <v>0</v>
      </c>
      <c r="K8931" s="9" t="b">
        <f t="shared" si="699"/>
        <v>0</v>
      </c>
    </row>
    <row r="8932" spans="1:11" ht="15.75" customHeight="1" x14ac:dyDescent="0.15">
      <c r="A8932" t="s">
        <v>8883</v>
      </c>
      <c r="B8932" s="10">
        <v>8931</v>
      </c>
      <c r="C8932" s="39" t="s">
        <v>2</v>
      </c>
      <c r="D8932" s="40">
        <v>0</v>
      </c>
      <c r="E8932" s="40">
        <v>2</v>
      </c>
      <c r="F8932" s="11" t="s">
        <v>2</v>
      </c>
      <c r="G8932" s="12">
        <f t="shared" si="695"/>
        <v>1</v>
      </c>
      <c r="H8932" s="12" t="b">
        <f t="shared" si="696"/>
        <v>0</v>
      </c>
      <c r="I8932" s="12" t="b">
        <f t="shared" si="697"/>
        <v>0</v>
      </c>
      <c r="J8932" s="12" t="b">
        <f t="shared" si="698"/>
        <v>1</v>
      </c>
      <c r="K8932" s="9" t="b">
        <f t="shared" si="699"/>
        <v>0</v>
      </c>
    </row>
    <row r="8933" spans="1:11" ht="15.75" customHeight="1" x14ac:dyDescent="0.15">
      <c r="A8933" t="s">
        <v>8884</v>
      </c>
      <c r="B8933" s="10">
        <v>8932</v>
      </c>
      <c r="C8933" s="39" t="s">
        <v>1</v>
      </c>
      <c r="D8933" s="40">
        <v>1</v>
      </c>
      <c r="E8933" s="40">
        <v>1</v>
      </c>
      <c r="F8933" s="11" t="s">
        <v>1</v>
      </c>
      <c r="G8933" s="12">
        <f t="shared" si="695"/>
        <v>1</v>
      </c>
      <c r="H8933" s="12" t="b">
        <f t="shared" si="696"/>
        <v>1</v>
      </c>
      <c r="I8933" s="12" t="b">
        <f t="shared" si="697"/>
        <v>0</v>
      </c>
      <c r="J8933" s="12" t="b">
        <f t="shared" si="698"/>
        <v>0</v>
      </c>
      <c r="K8933" s="9" t="b">
        <f t="shared" si="699"/>
        <v>0</v>
      </c>
    </row>
    <row r="8934" spans="1:11" ht="15.75" customHeight="1" x14ac:dyDescent="0.15">
      <c r="A8934" t="s">
        <v>8885</v>
      </c>
      <c r="B8934" s="10">
        <v>8933</v>
      </c>
      <c r="C8934" s="39" t="s">
        <v>1</v>
      </c>
      <c r="D8934" s="40">
        <v>1</v>
      </c>
      <c r="E8934" s="40">
        <v>1</v>
      </c>
      <c r="F8934" s="11" t="s">
        <v>1</v>
      </c>
      <c r="G8934" s="12">
        <f t="shared" si="695"/>
        <v>1</v>
      </c>
      <c r="H8934" s="12" t="b">
        <f t="shared" si="696"/>
        <v>1</v>
      </c>
      <c r="I8934" s="12" t="b">
        <f t="shared" si="697"/>
        <v>0</v>
      </c>
      <c r="J8934" s="12" t="b">
        <f t="shared" si="698"/>
        <v>0</v>
      </c>
      <c r="K8934" s="9" t="b">
        <f t="shared" si="699"/>
        <v>0</v>
      </c>
    </row>
    <row r="8935" spans="1:11" ht="15.75" customHeight="1" x14ac:dyDescent="0.15">
      <c r="A8935" t="s">
        <v>8886</v>
      </c>
      <c r="B8935" s="10">
        <v>8934</v>
      </c>
      <c r="C8935" s="39" t="s">
        <v>2</v>
      </c>
      <c r="D8935" s="40">
        <v>0</v>
      </c>
      <c r="E8935" s="40">
        <v>2</v>
      </c>
      <c r="F8935" s="11" t="s">
        <v>1</v>
      </c>
      <c r="G8935" s="12">
        <f t="shared" si="695"/>
        <v>0</v>
      </c>
      <c r="H8935" s="12" t="b">
        <f t="shared" si="696"/>
        <v>0</v>
      </c>
      <c r="I8935" s="12" t="b">
        <f t="shared" si="697"/>
        <v>0</v>
      </c>
      <c r="J8935" s="12" t="b">
        <f t="shared" si="698"/>
        <v>0</v>
      </c>
      <c r="K8935" s="9" t="b">
        <f t="shared" si="699"/>
        <v>1</v>
      </c>
    </row>
    <row r="8936" spans="1:11" ht="15.75" customHeight="1" x14ac:dyDescent="0.15">
      <c r="A8936" t="s">
        <v>8887</v>
      </c>
      <c r="B8936" s="10">
        <v>8935</v>
      </c>
      <c r="C8936" s="39" t="s">
        <v>1</v>
      </c>
      <c r="D8936" s="40">
        <v>2</v>
      </c>
      <c r="E8936" s="40">
        <v>0</v>
      </c>
      <c r="F8936" s="11" t="s">
        <v>1</v>
      </c>
      <c r="G8936" s="12">
        <f t="shared" si="695"/>
        <v>1</v>
      </c>
      <c r="H8936" s="12" t="b">
        <f t="shared" si="696"/>
        <v>1</v>
      </c>
      <c r="I8936" s="12" t="b">
        <f t="shared" si="697"/>
        <v>0</v>
      </c>
      <c r="J8936" s="12" t="b">
        <f t="shared" si="698"/>
        <v>0</v>
      </c>
      <c r="K8936" s="9" t="b">
        <f t="shared" si="699"/>
        <v>0</v>
      </c>
    </row>
    <row r="8937" spans="1:11" ht="15.75" customHeight="1" x14ac:dyDescent="0.15">
      <c r="A8937" t="s">
        <v>8888</v>
      </c>
      <c r="B8937" s="10">
        <v>8936</v>
      </c>
      <c r="C8937" s="39" t="s">
        <v>1</v>
      </c>
      <c r="D8937" s="40">
        <v>1</v>
      </c>
      <c r="E8937" s="40">
        <v>1</v>
      </c>
      <c r="F8937" s="11" t="s">
        <v>1</v>
      </c>
      <c r="G8937" s="12">
        <f t="shared" si="695"/>
        <v>1</v>
      </c>
      <c r="H8937" s="12" t="b">
        <f t="shared" si="696"/>
        <v>1</v>
      </c>
      <c r="I8937" s="12" t="b">
        <f t="shared" si="697"/>
        <v>0</v>
      </c>
      <c r="J8937" s="12" t="b">
        <f t="shared" si="698"/>
        <v>0</v>
      </c>
      <c r="K8937" s="9" t="b">
        <f t="shared" si="699"/>
        <v>0</v>
      </c>
    </row>
    <row r="8938" spans="1:11" ht="15.75" customHeight="1" x14ac:dyDescent="0.15">
      <c r="A8938" t="s">
        <v>8889</v>
      </c>
      <c r="B8938" s="10">
        <v>8937</v>
      </c>
      <c r="C8938" s="39" t="s">
        <v>1</v>
      </c>
      <c r="D8938" s="40">
        <v>1</v>
      </c>
      <c r="E8938" s="40">
        <v>1</v>
      </c>
      <c r="F8938" s="11" t="s">
        <v>2</v>
      </c>
      <c r="G8938" s="12">
        <f t="shared" si="695"/>
        <v>0</v>
      </c>
      <c r="H8938" s="12" t="b">
        <f t="shared" si="696"/>
        <v>0</v>
      </c>
      <c r="I8938" s="12" t="b">
        <f t="shared" si="697"/>
        <v>1</v>
      </c>
      <c r="J8938" s="12" t="b">
        <f t="shared" si="698"/>
        <v>0</v>
      </c>
      <c r="K8938" s="9" t="b">
        <f t="shared" si="699"/>
        <v>0</v>
      </c>
    </row>
    <row r="8939" spans="1:11" ht="15.75" customHeight="1" x14ac:dyDescent="0.15">
      <c r="A8939" t="s">
        <v>8890</v>
      </c>
      <c r="B8939" s="10">
        <v>8938</v>
      </c>
      <c r="C8939" s="39" t="s">
        <v>1</v>
      </c>
      <c r="D8939" s="40">
        <v>2</v>
      </c>
      <c r="E8939" s="40">
        <v>0</v>
      </c>
      <c r="F8939" s="11" t="s">
        <v>1</v>
      </c>
      <c r="G8939" s="12">
        <f t="shared" si="695"/>
        <v>1</v>
      </c>
      <c r="H8939" s="12" t="b">
        <f t="shared" si="696"/>
        <v>1</v>
      </c>
      <c r="I8939" s="12" t="b">
        <f t="shared" si="697"/>
        <v>0</v>
      </c>
      <c r="J8939" s="12" t="b">
        <f t="shared" si="698"/>
        <v>0</v>
      </c>
      <c r="K8939" s="9" t="b">
        <f t="shared" si="699"/>
        <v>0</v>
      </c>
    </row>
    <row r="8940" spans="1:11" ht="15.75" customHeight="1" x14ac:dyDescent="0.15">
      <c r="A8940" t="s">
        <v>8891</v>
      </c>
      <c r="B8940" s="10">
        <v>8939</v>
      </c>
      <c r="C8940" s="39" t="s">
        <v>1</v>
      </c>
      <c r="D8940" s="40">
        <v>2</v>
      </c>
      <c r="E8940" s="40">
        <v>0</v>
      </c>
      <c r="F8940" s="11" t="s">
        <v>1</v>
      </c>
      <c r="G8940" s="12">
        <f t="shared" si="695"/>
        <v>1</v>
      </c>
      <c r="H8940" s="12" t="b">
        <f t="shared" si="696"/>
        <v>1</v>
      </c>
      <c r="I8940" s="12" t="b">
        <f t="shared" si="697"/>
        <v>0</v>
      </c>
      <c r="J8940" s="12" t="b">
        <f t="shared" si="698"/>
        <v>0</v>
      </c>
      <c r="K8940" s="9" t="b">
        <f t="shared" si="699"/>
        <v>0</v>
      </c>
    </row>
    <row r="8941" spans="1:11" ht="15.75" customHeight="1" x14ac:dyDescent="0.15">
      <c r="A8941" t="s">
        <v>8892</v>
      </c>
      <c r="B8941" s="10">
        <v>8940</v>
      </c>
      <c r="C8941" s="39" t="s">
        <v>1</v>
      </c>
      <c r="D8941" s="40">
        <v>2</v>
      </c>
      <c r="E8941" s="40">
        <v>0</v>
      </c>
      <c r="F8941" s="11" t="s">
        <v>1</v>
      </c>
      <c r="G8941" s="12">
        <f t="shared" si="695"/>
        <v>1</v>
      </c>
      <c r="H8941" s="12" t="b">
        <f t="shared" si="696"/>
        <v>1</v>
      </c>
      <c r="I8941" s="12" t="b">
        <f t="shared" si="697"/>
        <v>0</v>
      </c>
      <c r="J8941" s="12" t="b">
        <f t="shared" si="698"/>
        <v>0</v>
      </c>
      <c r="K8941" s="9" t="b">
        <f t="shared" si="699"/>
        <v>0</v>
      </c>
    </row>
    <row r="8942" spans="1:11" ht="15.75" customHeight="1" x14ac:dyDescent="0.15">
      <c r="A8942" t="s">
        <v>8893</v>
      </c>
      <c r="B8942" s="10">
        <v>8941</v>
      </c>
      <c r="C8942" s="39" t="s">
        <v>1</v>
      </c>
      <c r="D8942" s="40">
        <v>1</v>
      </c>
      <c r="E8942" s="40">
        <v>1</v>
      </c>
      <c r="F8942" s="11" t="s">
        <v>1</v>
      </c>
      <c r="G8942" s="12">
        <f t="shared" si="695"/>
        <v>1</v>
      </c>
      <c r="H8942" s="12" t="b">
        <f t="shared" si="696"/>
        <v>1</v>
      </c>
      <c r="I8942" s="12" t="b">
        <f t="shared" si="697"/>
        <v>0</v>
      </c>
      <c r="J8942" s="12" t="b">
        <f t="shared" si="698"/>
        <v>0</v>
      </c>
      <c r="K8942" s="9" t="b">
        <f t="shared" si="699"/>
        <v>0</v>
      </c>
    </row>
    <row r="8943" spans="1:11" ht="15.75" customHeight="1" x14ac:dyDescent="0.15">
      <c r="A8943" t="s">
        <v>8894</v>
      </c>
      <c r="B8943" s="10">
        <v>8942</v>
      </c>
      <c r="C8943" s="39" t="s">
        <v>1</v>
      </c>
      <c r="D8943" s="40">
        <v>1</v>
      </c>
      <c r="E8943" s="40">
        <v>1</v>
      </c>
      <c r="F8943" s="11" t="s">
        <v>1</v>
      </c>
      <c r="G8943" s="12">
        <f t="shared" si="695"/>
        <v>1</v>
      </c>
      <c r="H8943" s="12" t="b">
        <f t="shared" si="696"/>
        <v>1</v>
      </c>
      <c r="I8943" s="12" t="b">
        <f t="shared" si="697"/>
        <v>0</v>
      </c>
      <c r="J8943" s="12" t="b">
        <f t="shared" si="698"/>
        <v>0</v>
      </c>
      <c r="K8943" s="9" t="b">
        <f t="shared" si="699"/>
        <v>0</v>
      </c>
    </row>
    <row r="8944" spans="1:11" ht="15.75" customHeight="1" x14ac:dyDescent="0.15">
      <c r="A8944" t="s">
        <v>8895</v>
      </c>
      <c r="B8944" s="10">
        <v>8943</v>
      </c>
      <c r="C8944" s="39" t="s">
        <v>1</v>
      </c>
      <c r="D8944" s="40">
        <v>2</v>
      </c>
      <c r="E8944" s="40">
        <v>0</v>
      </c>
      <c r="F8944" s="11" t="s">
        <v>1</v>
      </c>
      <c r="G8944" s="12">
        <f t="shared" si="695"/>
        <v>1</v>
      </c>
      <c r="H8944" s="12" t="b">
        <f t="shared" si="696"/>
        <v>1</v>
      </c>
      <c r="I8944" s="12" t="b">
        <f t="shared" si="697"/>
        <v>0</v>
      </c>
      <c r="J8944" s="12" t="b">
        <f t="shared" si="698"/>
        <v>0</v>
      </c>
      <c r="K8944" s="9" t="b">
        <f t="shared" si="699"/>
        <v>0</v>
      </c>
    </row>
    <row r="8945" spans="1:11" ht="15.75" customHeight="1" x14ac:dyDescent="0.15">
      <c r="A8945" t="s">
        <v>8896</v>
      </c>
      <c r="B8945" s="10">
        <v>8944</v>
      </c>
      <c r="C8945" s="39" t="s">
        <v>1</v>
      </c>
      <c r="D8945" s="40">
        <v>2</v>
      </c>
      <c r="E8945" s="40">
        <v>0</v>
      </c>
      <c r="F8945" s="11" t="s">
        <v>1</v>
      </c>
      <c r="G8945" s="12">
        <f t="shared" si="695"/>
        <v>1</v>
      </c>
      <c r="H8945" s="12" t="b">
        <f t="shared" si="696"/>
        <v>1</v>
      </c>
      <c r="I8945" s="12" t="b">
        <f t="shared" si="697"/>
        <v>0</v>
      </c>
      <c r="J8945" s="12" t="b">
        <f t="shared" si="698"/>
        <v>0</v>
      </c>
      <c r="K8945" s="9" t="b">
        <f t="shared" si="699"/>
        <v>0</v>
      </c>
    </row>
    <row r="8946" spans="1:11" ht="15.75" customHeight="1" x14ac:dyDescent="0.15">
      <c r="A8946" t="s">
        <v>8897</v>
      </c>
      <c r="B8946" s="10">
        <v>8945</v>
      </c>
      <c r="C8946" s="39" t="s">
        <v>1</v>
      </c>
      <c r="D8946" s="40">
        <v>2</v>
      </c>
      <c r="E8946" s="40">
        <v>0</v>
      </c>
      <c r="F8946" s="11" t="s">
        <v>1</v>
      </c>
      <c r="G8946" s="12">
        <f t="shared" si="695"/>
        <v>1</v>
      </c>
      <c r="H8946" s="12" t="b">
        <f t="shared" si="696"/>
        <v>1</v>
      </c>
      <c r="I8946" s="12" t="b">
        <f t="shared" si="697"/>
        <v>0</v>
      </c>
      <c r="J8946" s="12" t="b">
        <f t="shared" si="698"/>
        <v>0</v>
      </c>
      <c r="K8946" s="9" t="b">
        <f t="shared" si="699"/>
        <v>0</v>
      </c>
    </row>
    <row r="8947" spans="1:11" ht="15.75" customHeight="1" x14ac:dyDescent="0.15">
      <c r="A8947" t="s">
        <v>8898</v>
      </c>
      <c r="B8947" s="10">
        <v>8946</v>
      </c>
      <c r="C8947" s="39" t="s">
        <v>1</v>
      </c>
      <c r="D8947" s="40">
        <v>2</v>
      </c>
      <c r="E8947" s="40">
        <v>0</v>
      </c>
      <c r="F8947" s="11" t="s">
        <v>1</v>
      </c>
      <c r="G8947" s="12">
        <f t="shared" si="695"/>
        <v>1</v>
      </c>
      <c r="H8947" s="12" t="b">
        <f t="shared" si="696"/>
        <v>1</v>
      </c>
      <c r="I8947" s="12" t="b">
        <f t="shared" si="697"/>
        <v>0</v>
      </c>
      <c r="J8947" s="12" t="b">
        <f t="shared" si="698"/>
        <v>0</v>
      </c>
      <c r="K8947" s="9" t="b">
        <f t="shared" si="699"/>
        <v>0</v>
      </c>
    </row>
    <row r="8948" spans="1:11" ht="15.75" customHeight="1" x14ac:dyDescent="0.15">
      <c r="A8948" t="s">
        <v>8899</v>
      </c>
      <c r="B8948" s="10">
        <v>8947</v>
      </c>
      <c r="C8948" s="39" t="s">
        <v>1</v>
      </c>
      <c r="D8948" s="40">
        <v>1</v>
      </c>
      <c r="E8948" s="40">
        <v>1</v>
      </c>
      <c r="F8948" s="11" t="s">
        <v>2</v>
      </c>
      <c r="G8948" s="12">
        <f t="shared" si="695"/>
        <v>0</v>
      </c>
      <c r="H8948" s="12" t="b">
        <f t="shared" si="696"/>
        <v>0</v>
      </c>
      <c r="I8948" s="12" t="b">
        <f t="shared" si="697"/>
        <v>1</v>
      </c>
      <c r="J8948" s="12" t="b">
        <f t="shared" si="698"/>
        <v>0</v>
      </c>
      <c r="K8948" s="9" t="b">
        <f t="shared" si="699"/>
        <v>0</v>
      </c>
    </row>
    <row r="8949" spans="1:11" ht="15.75" customHeight="1" x14ac:dyDescent="0.15">
      <c r="A8949" t="s">
        <v>8900</v>
      </c>
      <c r="B8949" s="10">
        <v>8948</v>
      </c>
      <c r="C8949" s="39" t="s">
        <v>1</v>
      </c>
      <c r="D8949" s="40">
        <v>2</v>
      </c>
      <c r="E8949" s="40">
        <v>0</v>
      </c>
      <c r="F8949" s="11" t="s">
        <v>2</v>
      </c>
      <c r="G8949" s="12">
        <f t="shared" si="695"/>
        <v>0</v>
      </c>
      <c r="H8949" s="12" t="b">
        <f t="shared" si="696"/>
        <v>0</v>
      </c>
      <c r="I8949" s="12" t="b">
        <f t="shared" si="697"/>
        <v>1</v>
      </c>
      <c r="J8949" s="12" t="b">
        <f t="shared" si="698"/>
        <v>0</v>
      </c>
      <c r="K8949" s="9" t="b">
        <f t="shared" si="699"/>
        <v>0</v>
      </c>
    </row>
    <row r="8950" spans="1:11" ht="15.75" customHeight="1" x14ac:dyDescent="0.15">
      <c r="A8950" t="s">
        <v>8901</v>
      </c>
      <c r="B8950" s="10">
        <v>8949</v>
      </c>
      <c r="C8950" s="39" t="s">
        <v>1</v>
      </c>
      <c r="D8950" s="40">
        <v>2</v>
      </c>
      <c r="E8950" s="40">
        <v>0</v>
      </c>
      <c r="F8950" s="11" t="s">
        <v>1</v>
      </c>
      <c r="G8950" s="12">
        <f t="shared" si="695"/>
        <v>1</v>
      </c>
      <c r="H8950" s="12" t="b">
        <f t="shared" si="696"/>
        <v>1</v>
      </c>
      <c r="I8950" s="12" t="b">
        <f t="shared" si="697"/>
        <v>0</v>
      </c>
      <c r="J8950" s="12" t="b">
        <f t="shared" si="698"/>
        <v>0</v>
      </c>
      <c r="K8950" s="9" t="b">
        <f t="shared" si="699"/>
        <v>0</v>
      </c>
    </row>
    <row r="8951" spans="1:11" ht="15.75" customHeight="1" x14ac:dyDescent="0.15">
      <c r="A8951" t="s">
        <v>8902</v>
      </c>
      <c r="B8951" s="10">
        <v>8950</v>
      </c>
      <c r="C8951" s="39" t="s">
        <v>1</v>
      </c>
      <c r="D8951" s="40">
        <v>2</v>
      </c>
      <c r="E8951" s="40">
        <v>0</v>
      </c>
      <c r="F8951" s="11" t="s">
        <v>1</v>
      </c>
      <c r="G8951" s="12">
        <f t="shared" si="695"/>
        <v>1</v>
      </c>
      <c r="H8951" s="12" t="b">
        <f t="shared" si="696"/>
        <v>1</v>
      </c>
      <c r="I8951" s="12" t="b">
        <f t="shared" si="697"/>
        <v>0</v>
      </c>
      <c r="J8951" s="12" t="b">
        <f t="shared" si="698"/>
        <v>0</v>
      </c>
      <c r="K8951" s="9" t="b">
        <f t="shared" si="699"/>
        <v>0</v>
      </c>
    </row>
    <row r="8952" spans="1:11" ht="15.75" customHeight="1" x14ac:dyDescent="0.15">
      <c r="A8952" t="s">
        <v>8903</v>
      </c>
      <c r="B8952" s="10">
        <v>8951</v>
      </c>
      <c r="C8952" s="39" t="s">
        <v>1</v>
      </c>
      <c r="D8952" s="40">
        <v>2</v>
      </c>
      <c r="E8952" s="40">
        <v>0</v>
      </c>
      <c r="F8952" s="11" t="s">
        <v>1</v>
      </c>
      <c r="G8952" s="12">
        <f t="shared" si="695"/>
        <v>1</v>
      </c>
      <c r="H8952" s="12" t="b">
        <f t="shared" si="696"/>
        <v>1</v>
      </c>
      <c r="I8952" s="12" t="b">
        <f t="shared" si="697"/>
        <v>0</v>
      </c>
      <c r="J8952" s="12" t="b">
        <f t="shared" si="698"/>
        <v>0</v>
      </c>
      <c r="K8952" s="9" t="b">
        <f t="shared" si="699"/>
        <v>0</v>
      </c>
    </row>
    <row r="8953" spans="1:11" ht="15.75" customHeight="1" x14ac:dyDescent="0.15">
      <c r="A8953" t="s">
        <v>8904</v>
      </c>
      <c r="B8953" s="10">
        <v>8952</v>
      </c>
      <c r="C8953" s="39" t="s">
        <v>1</v>
      </c>
      <c r="D8953" s="40">
        <v>2</v>
      </c>
      <c r="E8953" s="40">
        <v>0</v>
      </c>
      <c r="F8953" s="11" t="s">
        <v>1</v>
      </c>
      <c r="G8953" s="12">
        <f t="shared" si="695"/>
        <v>1</v>
      </c>
      <c r="H8953" s="12" t="b">
        <f t="shared" si="696"/>
        <v>1</v>
      </c>
      <c r="I8953" s="12" t="b">
        <f t="shared" si="697"/>
        <v>0</v>
      </c>
      <c r="J8953" s="12" t="b">
        <f t="shared" si="698"/>
        <v>0</v>
      </c>
      <c r="K8953" s="9" t="b">
        <f t="shared" si="699"/>
        <v>0</v>
      </c>
    </row>
    <row r="8954" spans="1:11" ht="15.75" customHeight="1" x14ac:dyDescent="0.15">
      <c r="A8954" t="s">
        <v>8905</v>
      </c>
      <c r="B8954" s="10">
        <v>8953</v>
      </c>
      <c r="C8954" s="39" t="s">
        <v>1</v>
      </c>
      <c r="D8954" s="40">
        <v>2</v>
      </c>
      <c r="E8954" s="40">
        <v>0</v>
      </c>
      <c r="F8954" s="11" t="s">
        <v>1</v>
      </c>
      <c r="G8954" s="12">
        <f t="shared" si="695"/>
        <v>1</v>
      </c>
      <c r="H8954" s="12" t="b">
        <f t="shared" si="696"/>
        <v>1</v>
      </c>
      <c r="I8954" s="12" t="b">
        <f t="shared" si="697"/>
        <v>0</v>
      </c>
      <c r="J8954" s="12" t="b">
        <f t="shared" si="698"/>
        <v>0</v>
      </c>
      <c r="K8954" s="9" t="b">
        <f t="shared" si="699"/>
        <v>0</v>
      </c>
    </row>
    <row r="8955" spans="1:11" ht="15.75" customHeight="1" x14ac:dyDescent="0.15">
      <c r="A8955" t="s">
        <v>8906</v>
      </c>
      <c r="B8955" s="10">
        <v>8954</v>
      </c>
      <c r="C8955" s="39" t="s">
        <v>1</v>
      </c>
      <c r="D8955" s="40">
        <v>2</v>
      </c>
      <c r="E8955" s="40">
        <v>0</v>
      </c>
      <c r="F8955" s="11" t="s">
        <v>2</v>
      </c>
      <c r="G8955" s="12">
        <f t="shared" si="695"/>
        <v>0</v>
      </c>
      <c r="H8955" s="12" t="b">
        <f t="shared" si="696"/>
        <v>0</v>
      </c>
      <c r="I8955" s="12" t="b">
        <f t="shared" si="697"/>
        <v>1</v>
      </c>
      <c r="J8955" s="12" t="b">
        <f t="shared" si="698"/>
        <v>0</v>
      </c>
      <c r="K8955" s="9" t="b">
        <f t="shared" si="699"/>
        <v>0</v>
      </c>
    </row>
    <row r="8956" spans="1:11" ht="15.75" customHeight="1" x14ac:dyDescent="0.15">
      <c r="A8956" t="s">
        <v>8907</v>
      </c>
      <c r="B8956" s="10">
        <v>8955</v>
      </c>
      <c r="C8956" s="39" t="s">
        <v>1</v>
      </c>
      <c r="D8956" s="40">
        <v>0</v>
      </c>
      <c r="E8956" s="40">
        <v>0</v>
      </c>
      <c r="F8956" s="11" t="s">
        <v>1</v>
      </c>
      <c r="G8956" s="12">
        <f t="shared" si="695"/>
        <v>1</v>
      </c>
      <c r="H8956" s="12" t="b">
        <f t="shared" si="696"/>
        <v>1</v>
      </c>
      <c r="I8956" s="12" t="b">
        <f t="shared" si="697"/>
        <v>0</v>
      </c>
      <c r="J8956" s="12" t="b">
        <f t="shared" si="698"/>
        <v>0</v>
      </c>
      <c r="K8956" s="9" t="b">
        <f t="shared" si="699"/>
        <v>0</v>
      </c>
    </row>
    <row r="8957" spans="1:11" ht="15.75" customHeight="1" x14ac:dyDescent="0.15">
      <c r="A8957" t="s">
        <v>8908</v>
      </c>
      <c r="B8957" s="10">
        <v>8956</v>
      </c>
      <c r="C8957" s="39" t="s">
        <v>1</v>
      </c>
      <c r="D8957" s="40">
        <v>1</v>
      </c>
      <c r="E8957" s="40">
        <v>1</v>
      </c>
      <c r="F8957" s="11" t="s">
        <v>2</v>
      </c>
      <c r="G8957" s="12">
        <f t="shared" si="695"/>
        <v>0</v>
      </c>
      <c r="H8957" s="12" t="b">
        <f t="shared" si="696"/>
        <v>0</v>
      </c>
      <c r="I8957" s="12" t="b">
        <f t="shared" si="697"/>
        <v>1</v>
      </c>
      <c r="J8957" s="12" t="b">
        <f t="shared" si="698"/>
        <v>0</v>
      </c>
      <c r="K8957" s="9" t="b">
        <f t="shared" si="699"/>
        <v>0</v>
      </c>
    </row>
    <row r="8958" spans="1:11" ht="15.75" customHeight="1" x14ac:dyDescent="0.15">
      <c r="A8958" t="s">
        <v>8909</v>
      </c>
      <c r="B8958" s="10">
        <v>8957</v>
      </c>
      <c r="C8958" s="39" t="s">
        <v>1</v>
      </c>
      <c r="D8958" s="40">
        <v>2</v>
      </c>
      <c r="E8958" s="40">
        <v>0</v>
      </c>
      <c r="F8958" s="11" t="s">
        <v>1</v>
      </c>
      <c r="G8958" s="12">
        <f t="shared" si="695"/>
        <v>1</v>
      </c>
      <c r="H8958" s="12" t="b">
        <f t="shared" si="696"/>
        <v>1</v>
      </c>
      <c r="I8958" s="12" t="b">
        <f t="shared" si="697"/>
        <v>0</v>
      </c>
      <c r="J8958" s="12" t="b">
        <f t="shared" si="698"/>
        <v>0</v>
      </c>
      <c r="K8958" s="9" t="b">
        <f t="shared" si="699"/>
        <v>0</v>
      </c>
    </row>
    <row r="8959" spans="1:11" ht="15.75" customHeight="1" x14ac:dyDescent="0.15">
      <c r="A8959" t="s">
        <v>8910</v>
      </c>
      <c r="B8959" s="10">
        <v>8958</v>
      </c>
      <c r="C8959" s="39" t="s">
        <v>1</v>
      </c>
      <c r="D8959" s="40">
        <v>2</v>
      </c>
      <c r="E8959" s="40">
        <v>0</v>
      </c>
      <c r="F8959" s="11" t="s">
        <v>1</v>
      </c>
      <c r="G8959" s="12">
        <f t="shared" si="695"/>
        <v>1</v>
      </c>
      <c r="H8959" s="12" t="b">
        <f t="shared" si="696"/>
        <v>1</v>
      </c>
      <c r="I8959" s="12" t="b">
        <f t="shared" si="697"/>
        <v>0</v>
      </c>
      <c r="J8959" s="12" t="b">
        <f t="shared" si="698"/>
        <v>0</v>
      </c>
      <c r="K8959" s="9" t="b">
        <f t="shared" si="699"/>
        <v>0</v>
      </c>
    </row>
    <row r="8960" spans="1:11" ht="15.75" customHeight="1" x14ac:dyDescent="0.15">
      <c r="A8960" t="s">
        <v>8911</v>
      </c>
      <c r="B8960" s="10">
        <v>8959</v>
      </c>
      <c r="C8960" s="39" t="s">
        <v>1</v>
      </c>
      <c r="D8960" s="40">
        <v>2</v>
      </c>
      <c r="E8960" s="40">
        <v>0</v>
      </c>
      <c r="F8960" s="11" t="s">
        <v>1</v>
      </c>
      <c r="G8960" s="12">
        <f t="shared" si="695"/>
        <v>1</v>
      </c>
      <c r="H8960" s="12" t="b">
        <f t="shared" si="696"/>
        <v>1</v>
      </c>
      <c r="I8960" s="12" t="b">
        <f t="shared" si="697"/>
        <v>0</v>
      </c>
      <c r="J8960" s="12" t="b">
        <f t="shared" si="698"/>
        <v>0</v>
      </c>
      <c r="K8960" s="9" t="b">
        <f t="shared" si="699"/>
        <v>0</v>
      </c>
    </row>
    <row r="8961" spans="1:11" ht="15.75" customHeight="1" x14ac:dyDescent="0.15">
      <c r="A8961" t="s">
        <v>8912</v>
      </c>
      <c r="B8961" s="10">
        <v>8960</v>
      </c>
      <c r="C8961" s="39" t="s">
        <v>1</v>
      </c>
      <c r="D8961" s="40">
        <v>1</v>
      </c>
      <c r="E8961" s="40">
        <v>1</v>
      </c>
      <c r="F8961" s="11" t="s">
        <v>2</v>
      </c>
      <c r="G8961" s="12">
        <f t="shared" si="695"/>
        <v>0</v>
      </c>
      <c r="H8961" s="12" t="b">
        <f t="shared" si="696"/>
        <v>0</v>
      </c>
      <c r="I8961" s="12" t="b">
        <f t="shared" si="697"/>
        <v>1</v>
      </c>
      <c r="J8961" s="12" t="b">
        <f t="shared" si="698"/>
        <v>0</v>
      </c>
      <c r="K8961" s="9" t="b">
        <f t="shared" si="699"/>
        <v>0</v>
      </c>
    </row>
    <row r="8962" spans="1:11" ht="15.75" customHeight="1" x14ac:dyDescent="0.15">
      <c r="A8962" t="s">
        <v>8913</v>
      </c>
      <c r="B8962" s="10">
        <v>8961</v>
      </c>
      <c r="C8962" s="39" t="s">
        <v>1</v>
      </c>
      <c r="D8962" s="40">
        <v>2</v>
      </c>
      <c r="E8962" s="40">
        <v>0</v>
      </c>
      <c r="F8962" s="11" t="s">
        <v>1</v>
      </c>
      <c r="G8962" s="12">
        <f t="shared" si="695"/>
        <v>1</v>
      </c>
      <c r="H8962" s="12" t="b">
        <f t="shared" si="696"/>
        <v>1</v>
      </c>
      <c r="I8962" s="12" t="b">
        <f t="shared" si="697"/>
        <v>0</v>
      </c>
      <c r="J8962" s="12" t="b">
        <f t="shared" si="698"/>
        <v>0</v>
      </c>
      <c r="K8962" s="9" t="b">
        <f t="shared" si="699"/>
        <v>0</v>
      </c>
    </row>
    <row r="8963" spans="1:11" ht="15.75" customHeight="1" x14ac:dyDescent="0.15">
      <c r="A8963" t="s">
        <v>8914</v>
      </c>
      <c r="B8963" s="10">
        <v>8962</v>
      </c>
      <c r="C8963" s="39" t="s">
        <v>1</v>
      </c>
      <c r="D8963" s="40">
        <v>0</v>
      </c>
      <c r="E8963" s="40">
        <v>0</v>
      </c>
      <c r="F8963" s="11" t="s">
        <v>1</v>
      </c>
      <c r="G8963" s="12">
        <f t="shared" si="695"/>
        <v>1</v>
      </c>
      <c r="H8963" s="12" t="b">
        <f t="shared" si="696"/>
        <v>1</v>
      </c>
      <c r="I8963" s="12" t="b">
        <f t="shared" si="697"/>
        <v>0</v>
      </c>
      <c r="J8963" s="12" t="b">
        <f t="shared" si="698"/>
        <v>0</v>
      </c>
      <c r="K8963" s="9" t="b">
        <f t="shared" si="699"/>
        <v>0</v>
      </c>
    </row>
    <row r="8964" spans="1:11" ht="15.75" customHeight="1" x14ac:dyDescent="0.15">
      <c r="A8964" t="s">
        <v>8915</v>
      </c>
      <c r="B8964" s="10">
        <v>8963</v>
      </c>
      <c r="C8964" s="39" t="s">
        <v>1</v>
      </c>
      <c r="D8964" s="40">
        <v>1</v>
      </c>
      <c r="E8964" s="40">
        <v>1</v>
      </c>
      <c r="F8964" s="11" t="s">
        <v>1</v>
      </c>
      <c r="G8964" s="12">
        <f t="shared" si="695"/>
        <v>1</v>
      </c>
      <c r="H8964" s="12" t="b">
        <f t="shared" si="696"/>
        <v>1</v>
      </c>
      <c r="I8964" s="12" t="b">
        <f t="shared" si="697"/>
        <v>0</v>
      </c>
      <c r="J8964" s="12" t="b">
        <f t="shared" si="698"/>
        <v>0</v>
      </c>
      <c r="K8964" s="9" t="b">
        <f t="shared" si="699"/>
        <v>0</v>
      </c>
    </row>
    <row r="8965" spans="1:11" ht="15.75" customHeight="1" x14ac:dyDescent="0.15">
      <c r="A8965" t="s">
        <v>8916</v>
      </c>
      <c r="B8965" s="10">
        <v>8964</v>
      </c>
      <c r="C8965" s="39" t="s">
        <v>2</v>
      </c>
      <c r="D8965" s="40">
        <v>0</v>
      </c>
      <c r="E8965" s="40">
        <v>2</v>
      </c>
      <c r="F8965" s="11" t="s">
        <v>2</v>
      </c>
      <c r="G8965" s="12">
        <f t="shared" ref="G8965:G9028" si="700">IF(C8965=F8965,1,0)</f>
        <v>1</v>
      </c>
      <c r="H8965" s="12" t="b">
        <f t="shared" ref="H8965:H9028" si="701">AND(C8965="incels",F8965="incels")</f>
        <v>0</v>
      </c>
      <c r="I8965" s="12" t="b">
        <f t="shared" ref="I8965:I9028" si="702">AND(C8965="incels",F8965="neutre")</f>
        <v>0</v>
      </c>
      <c r="J8965" s="12" t="b">
        <f t="shared" ref="J8965:J9028" si="703">AND(C8965="neutre",F8965="neutre")</f>
        <v>1</v>
      </c>
      <c r="K8965" s="9" t="b">
        <f t="shared" ref="K8965:K9028" si="704">AND(C8965="neutre",F8965="incels")</f>
        <v>0</v>
      </c>
    </row>
    <row r="8966" spans="1:11" ht="15.75" customHeight="1" x14ac:dyDescent="0.15">
      <c r="A8966" t="s">
        <v>8917</v>
      </c>
      <c r="B8966" s="10">
        <v>8965</v>
      </c>
      <c r="C8966" s="39" t="s">
        <v>2</v>
      </c>
      <c r="D8966" s="40">
        <v>1</v>
      </c>
      <c r="E8966" s="40">
        <v>1</v>
      </c>
      <c r="F8966" s="11" t="s">
        <v>2</v>
      </c>
      <c r="G8966" s="12">
        <f t="shared" si="700"/>
        <v>1</v>
      </c>
      <c r="H8966" s="12" t="b">
        <f t="shared" si="701"/>
        <v>0</v>
      </c>
      <c r="I8966" s="12" t="b">
        <f t="shared" si="702"/>
        <v>0</v>
      </c>
      <c r="J8966" s="12" t="b">
        <f t="shared" si="703"/>
        <v>1</v>
      </c>
      <c r="K8966" s="9" t="b">
        <f t="shared" si="704"/>
        <v>0</v>
      </c>
    </row>
    <row r="8967" spans="1:11" ht="15.75" customHeight="1" x14ac:dyDescent="0.15">
      <c r="A8967" t="s">
        <v>8918</v>
      </c>
      <c r="B8967" s="10">
        <v>8966</v>
      </c>
      <c r="C8967" s="39" t="s">
        <v>1</v>
      </c>
      <c r="D8967" s="40">
        <v>0</v>
      </c>
      <c r="E8967" s="40">
        <v>0</v>
      </c>
      <c r="F8967" s="11" t="s">
        <v>1</v>
      </c>
      <c r="G8967" s="12">
        <f t="shared" si="700"/>
        <v>1</v>
      </c>
      <c r="H8967" s="12" t="b">
        <f t="shared" si="701"/>
        <v>1</v>
      </c>
      <c r="I8967" s="12" t="b">
        <f t="shared" si="702"/>
        <v>0</v>
      </c>
      <c r="J8967" s="12" t="b">
        <f t="shared" si="703"/>
        <v>0</v>
      </c>
      <c r="K8967" s="9" t="b">
        <f t="shared" si="704"/>
        <v>0</v>
      </c>
    </row>
    <row r="8968" spans="1:11" ht="15.75" customHeight="1" x14ac:dyDescent="0.15">
      <c r="A8968" t="s">
        <v>8919</v>
      </c>
      <c r="B8968" s="10">
        <v>8967</v>
      </c>
      <c r="C8968" s="39" t="s">
        <v>1</v>
      </c>
      <c r="D8968" s="40">
        <v>1</v>
      </c>
      <c r="E8968" s="40">
        <v>1</v>
      </c>
      <c r="F8968" s="11" t="s">
        <v>2</v>
      </c>
      <c r="G8968" s="12">
        <f t="shared" si="700"/>
        <v>0</v>
      </c>
      <c r="H8968" s="12" t="b">
        <f t="shared" si="701"/>
        <v>0</v>
      </c>
      <c r="I8968" s="12" t="b">
        <f t="shared" si="702"/>
        <v>1</v>
      </c>
      <c r="J8968" s="12" t="b">
        <f t="shared" si="703"/>
        <v>0</v>
      </c>
      <c r="K8968" s="9" t="b">
        <f t="shared" si="704"/>
        <v>0</v>
      </c>
    </row>
    <row r="8969" spans="1:11" ht="15.75" customHeight="1" x14ac:dyDescent="0.15">
      <c r="A8969" t="s">
        <v>8920</v>
      </c>
      <c r="B8969" s="10">
        <v>8968</v>
      </c>
      <c r="C8969" s="39" t="s">
        <v>2</v>
      </c>
      <c r="D8969" s="40">
        <v>1</v>
      </c>
      <c r="E8969" s="40">
        <v>1</v>
      </c>
      <c r="F8969" s="11" t="s">
        <v>1</v>
      </c>
      <c r="G8969" s="12">
        <f t="shared" si="700"/>
        <v>0</v>
      </c>
      <c r="H8969" s="12" t="b">
        <f t="shared" si="701"/>
        <v>0</v>
      </c>
      <c r="I8969" s="12" t="b">
        <f t="shared" si="702"/>
        <v>0</v>
      </c>
      <c r="J8969" s="12" t="b">
        <f t="shared" si="703"/>
        <v>0</v>
      </c>
      <c r="K8969" s="9" t="b">
        <f t="shared" si="704"/>
        <v>1</v>
      </c>
    </row>
    <row r="8970" spans="1:11" ht="15.75" customHeight="1" x14ac:dyDescent="0.15">
      <c r="A8970" t="s">
        <v>8921</v>
      </c>
      <c r="B8970" s="10">
        <v>8969</v>
      </c>
      <c r="C8970" s="39" t="s">
        <v>1</v>
      </c>
      <c r="D8970" s="40">
        <v>2</v>
      </c>
      <c r="E8970" s="40">
        <v>0</v>
      </c>
      <c r="F8970" s="11" t="s">
        <v>2</v>
      </c>
      <c r="G8970" s="12">
        <f t="shared" si="700"/>
        <v>0</v>
      </c>
      <c r="H8970" s="12" t="b">
        <f t="shared" si="701"/>
        <v>0</v>
      </c>
      <c r="I8970" s="12" t="b">
        <f t="shared" si="702"/>
        <v>1</v>
      </c>
      <c r="J8970" s="12" t="b">
        <f t="shared" si="703"/>
        <v>0</v>
      </c>
      <c r="K8970" s="9" t="b">
        <f t="shared" si="704"/>
        <v>0</v>
      </c>
    </row>
    <row r="8971" spans="1:11" ht="15.75" customHeight="1" x14ac:dyDescent="0.15">
      <c r="A8971" t="s">
        <v>8922</v>
      </c>
      <c r="B8971" s="10">
        <v>8970</v>
      </c>
      <c r="C8971" s="39" t="s">
        <v>1</v>
      </c>
      <c r="D8971" s="40">
        <v>1</v>
      </c>
      <c r="E8971" s="40">
        <v>1</v>
      </c>
      <c r="F8971" s="11" t="s">
        <v>1</v>
      </c>
      <c r="G8971" s="12">
        <f t="shared" si="700"/>
        <v>1</v>
      </c>
      <c r="H8971" s="12" t="b">
        <f t="shared" si="701"/>
        <v>1</v>
      </c>
      <c r="I8971" s="12" t="b">
        <f t="shared" si="702"/>
        <v>0</v>
      </c>
      <c r="J8971" s="12" t="b">
        <f t="shared" si="703"/>
        <v>0</v>
      </c>
      <c r="K8971" s="9" t="b">
        <f t="shared" si="704"/>
        <v>0</v>
      </c>
    </row>
    <row r="8972" spans="1:11" ht="15.75" customHeight="1" x14ac:dyDescent="0.15">
      <c r="A8972" t="s">
        <v>8923</v>
      </c>
      <c r="B8972" s="10">
        <v>8971</v>
      </c>
      <c r="C8972" s="39" t="s">
        <v>1</v>
      </c>
      <c r="D8972" s="40">
        <v>2</v>
      </c>
      <c r="E8972" s="40">
        <v>0</v>
      </c>
      <c r="F8972" s="11" t="s">
        <v>1</v>
      </c>
      <c r="G8972" s="12">
        <f t="shared" si="700"/>
        <v>1</v>
      </c>
      <c r="H8972" s="12" t="b">
        <f t="shared" si="701"/>
        <v>1</v>
      </c>
      <c r="I8972" s="12" t="b">
        <f t="shared" si="702"/>
        <v>0</v>
      </c>
      <c r="J8972" s="12" t="b">
        <f t="shared" si="703"/>
        <v>0</v>
      </c>
      <c r="K8972" s="9" t="b">
        <f t="shared" si="704"/>
        <v>0</v>
      </c>
    </row>
    <row r="8973" spans="1:11" ht="15.75" customHeight="1" x14ac:dyDescent="0.15">
      <c r="A8973" t="s">
        <v>8924</v>
      </c>
      <c r="B8973" s="10">
        <v>8972</v>
      </c>
      <c r="C8973" s="39" t="s">
        <v>1</v>
      </c>
      <c r="D8973" s="40">
        <v>2</v>
      </c>
      <c r="E8973" s="40">
        <v>0</v>
      </c>
      <c r="F8973" s="11" t="s">
        <v>1</v>
      </c>
      <c r="G8973" s="12">
        <f t="shared" si="700"/>
        <v>1</v>
      </c>
      <c r="H8973" s="12" t="b">
        <f t="shared" si="701"/>
        <v>1</v>
      </c>
      <c r="I8973" s="12" t="b">
        <f t="shared" si="702"/>
        <v>0</v>
      </c>
      <c r="J8973" s="12" t="b">
        <f t="shared" si="703"/>
        <v>0</v>
      </c>
      <c r="K8973" s="9" t="b">
        <f t="shared" si="704"/>
        <v>0</v>
      </c>
    </row>
    <row r="8974" spans="1:11" ht="15.75" customHeight="1" x14ac:dyDescent="0.15">
      <c r="A8974" t="s">
        <v>8925</v>
      </c>
      <c r="B8974" s="10">
        <v>8973</v>
      </c>
      <c r="C8974" s="39" t="s">
        <v>1</v>
      </c>
      <c r="D8974" s="40">
        <v>2</v>
      </c>
      <c r="E8974" s="40">
        <v>0</v>
      </c>
      <c r="F8974" s="11" t="s">
        <v>1</v>
      </c>
      <c r="G8974" s="12">
        <f t="shared" si="700"/>
        <v>1</v>
      </c>
      <c r="H8974" s="12" t="b">
        <f t="shared" si="701"/>
        <v>1</v>
      </c>
      <c r="I8974" s="12" t="b">
        <f t="shared" si="702"/>
        <v>0</v>
      </c>
      <c r="J8974" s="12" t="b">
        <f t="shared" si="703"/>
        <v>0</v>
      </c>
      <c r="K8974" s="9" t="b">
        <f t="shared" si="704"/>
        <v>0</v>
      </c>
    </row>
    <row r="8975" spans="1:11" ht="15.75" customHeight="1" x14ac:dyDescent="0.15">
      <c r="A8975" t="s">
        <v>8926</v>
      </c>
      <c r="B8975" s="10">
        <v>8974</v>
      </c>
      <c r="C8975" s="39" t="s">
        <v>1</v>
      </c>
      <c r="D8975" s="40">
        <v>2</v>
      </c>
      <c r="E8975" s="40">
        <v>0</v>
      </c>
      <c r="F8975" s="11" t="s">
        <v>1</v>
      </c>
      <c r="G8975" s="12">
        <f t="shared" si="700"/>
        <v>1</v>
      </c>
      <c r="H8975" s="12" t="b">
        <f t="shared" si="701"/>
        <v>1</v>
      </c>
      <c r="I8975" s="12" t="b">
        <f t="shared" si="702"/>
        <v>0</v>
      </c>
      <c r="J8975" s="12" t="b">
        <f t="shared" si="703"/>
        <v>0</v>
      </c>
      <c r="K8975" s="9" t="b">
        <f t="shared" si="704"/>
        <v>0</v>
      </c>
    </row>
    <row r="8976" spans="1:11" ht="15.75" customHeight="1" x14ac:dyDescent="0.15">
      <c r="A8976" t="s">
        <v>8927</v>
      </c>
      <c r="B8976" s="10">
        <v>8975</v>
      </c>
      <c r="C8976" s="39" t="s">
        <v>1</v>
      </c>
      <c r="D8976" s="40">
        <v>2</v>
      </c>
      <c r="E8976" s="40">
        <v>0</v>
      </c>
      <c r="F8976" s="11" t="s">
        <v>1</v>
      </c>
      <c r="G8976" s="12">
        <f t="shared" si="700"/>
        <v>1</v>
      </c>
      <c r="H8976" s="12" t="b">
        <f t="shared" si="701"/>
        <v>1</v>
      </c>
      <c r="I8976" s="12" t="b">
        <f t="shared" si="702"/>
        <v>0</v>
      </c>
      <c r="J8976" s="12" t="b">
        <f t="shared" si="703"/>
        <v>0</v>
      </c>
      <c r="K8976" s="9" t="b">
        <f t="shared" si="704"/>
        <v>0</v>
      </c>
    </row>
    <row r="8977" spans="1:11" ht="15.75" customHeight="1" x14ac:dyDescent="0.15">
      <c r="A8977" t="s">
        <v>8928</v>
      </c>
      <c r="B8977" s="10">
        <v>8976</v>
      </c>
      <c r="C8977" s="39" t="s">
        <v>1</v>
      </c>
      <c r="D8977" s="40">
        <v>2</v>
      </c>
      <c r="E8977" s="40">
        <v>0</v>
      </c>
      <c r="F8977" s="11" t="s">
        <v>1</v>
      </c>
      <c r="G8977" s="12">
        <f t="shared" si="700"/>
        <v>1</v>
      </c>
      <c r="H8977" s="12" t="b">
        <f t="shared" si="701"/>
        <v>1</v>
      </c>
      <c r="I8977" s="12" t="b">
        <f t="shared" si="702"/>
        <v>0</v>
      </c>
      <c r="J8977" s="12" t="b">
        <f t="shared" si="703"/>
        <v>0</v>
      </c>
      <c r="K8977" s="9" t="b">
        <f t="shared" si="704"/>
        <v>0</v>
      </c>
    </row>
    <row r="8978" spans="1:11" ht="15.75" customHeight="1" x14ac:dyDescent="0.15">
      <c r="A8978" t="s">
        <v>8929</v>
      </c>
      <c r="B8978" s="10">
        <v>8977</v>
      </c>
      <c r="C8978" s="39" t="s">
        <v>2</v>
      </c>
      <c r="D8978" s="40">
        <v>1</v>
      </c>
      <c r="E8978" s="40">
        <v>1</v>
      </c>
      <c r="F8978" s="11" t="s">
        <v>2</v>
      </c>
      <c r="G8978" s="12">
        <f t="shared" si="700"/>
        <v>1</v>
      </c>
      <c r="H8978" s="12" t="b">
        <f t="shared" si="701"/>
        <v>0</v>
      </c>
      <c r="I8978" s="12" t="b">
        <f t="shared" si="702"/>
        <v>0</v>
      </c>
      <c r="J8978" s="12" t="b">
        <f t="shared" si="703"/>
        <v>1</v>
      </c>
      <c r="K8978" s="9" t="b">
        <f t="shared" si="704"/>
        <v>0</v>
      </c>
    </row>
    <row r="8979" spans="1:11" ht="15.75" customHeight="1" x14ac:dyDescent="0.15">
      <c r="A8979" t="s">
        <v>8930</v>
      </c>
      <c r="B8979" s="10">
        <v>8978</v>
      </c>
      <c r="C8979" s="39" t="s">
        <v>1</v>
      </c>
      <c r="D8979" s="40">
        <v>2</v>
      </c>
      <c r="E8979" s="40">
        <v>0</v>
      </c>
      <c r="F8979" s="11" t="s">
        <v>1</v>
      </c>
      <c r="G8979" s="12">
        <f t="shared" si="700"/>
        <v>1</v>
      </c>
      <c r="H8979" s="12" t="b">
        <f t="shared" si="701"/>
        <v>1</v>
      </c>
      <c r="I8979" s="12" t="b">
        <f t="shared" si="702"/>
        <v>0</v>
      </c>
      <c r="J8979" s="12" t="b">
        <f t="shared" si="703"/>
        <v>0</v>
      </c>
      <c r="K8979" s="9" t="b">
        <f t="shared" si="704"/>
        <v>0</v>
      </c>
    </row>
    <row r="8980" spans="1:11" ht="15.75" customHeight="1" x14ac:dyDescent="0.15">
      <c r="A8980" t="s">
        <v>8931</v>
      </c>
      <c r="B8980" s="10">
        <v>8979</v>
      </c>
      <c r="C8980" s="39" t="s">
        <v>2</v>
      </c>
      <c r="D8980" s="40">
        <v>0</v>
      </c>
      <c r="E8980" s="40">
        <v>2</v>
      </c>
      <c r="F8980" s="11" t="s">
        <v>2</v>
      </c>
      <c r="G8980" s="12">
        <f t="shared" si="700"/>
        <v>1</v>
      </c>
      <c r="H8980" s="12" t="b">
        <f t="shared" si="701"/>
        <v>0</v>
      </c>
      <c r="I8980" s="12" t="b">
        <f t="shared" si="702"/>
        <v>0</v>
      </c>
      <c r="J8980" s="12" t="b">
        <f t="shared" si="703"/>
        <v>1</v>
      </c>
      <c r="K8980" s="9" t="b">
        <f t="shared" si="704"/>
        <v>0</v>
      </c>
    </row>
    <row r="8981" spans="1:11" ht="15.75" customHeight="1" x14ac:dyDescent="0.15">
      <c r="A8981" t="s">
        <v>8932</v>
      </c>
      <c r="B8981" s="10">
        <v>8980</v>
      </c>
      <c r="C8981" s="39" t="s">
        <v>1</v>
      </c>
      <c r="D8981" s="40">
        <v>2</v>
      </c>
      <c r="E8981" s="40">
        <v>0</v>
      </c>
      <c r="F8981" s="11" t="s">
        <v>1</v>
      </c>
      <c r="G8981" s="12">
        <f t="shared" si="700"/>
        <v>1</v>
      </c>
      <c r="H8981" s="12" t="b">
        <f t="shared" si="701"/>
        <v>1</v>
      </c>
      <c r="I8981" s="12" t="b">
        <f t="shared" si="702"/>
        <v>0</v>
      </c>
      <c r="J8981" s="12" t="b">
        <f t="shared" si="703"/>
        <v>0</v>
      </c>
      <c r="K8981" s="9" t="b">
        <f t="shared" si="704"/>
        <v>0</v>
      </c>
    </row>
    <row r="8982" spans="1:11" ht="15.75" customHeight="1" x14ac:dyDescent="0.15">
      <c r="A8982" t="s">
        <v>8933</v>
      </c>
      <c r="B8982" s="10">
        <v>8981</v>
      </c>
      <c r="C8982" s="39" t="s">
        <v>1</v>
      </c>
      <c r="D8982" s="40">
        <v>2</v>
      </c>
      <c r="E8982" s="40">
        <v>0</v>
      </c>
      <c r="F8982" s="11" t="s">
        <v>1</v>
      </c>
      <c r="G8982" s="12">
        <f t="shared" si="700"/>
        <v>1</v>
      </c>
      <c r="H8982" s="12" t="b">
        <f t="shared" si="701"/>
        <v>1</v>
      </c>
      <c r="I8982" s="12" t="b">
        <f t="shared" si="702"/>
        <v>0</v>
      </c>
      <c r="J8982" s="12" t="b">
        <f t="shared" si="703"/>
        <v>0</v>
      </c>
      <c r="K8982" s="9" t="b">
        <f t="shared" si="704"/>
        <v>0</v>
      </c>
    </row>
    <row r="8983" spans="1:11" ht="15.75" customHeight="1" x14ac:dyDescent="0.15">
      <c r="A8983" t="s">
        <v>8934</v>
      </c>
      <c r="B8983" s="10">
        <v>8982</v>
      </c>
      <c r="C8983" s="39" t="s">
        <v>1</v>
      </c>
      <c r="D8983" s="40">
        <v>2</v>
      </c>
      <c r="E8983" s="40">
        <v>0</v>
      </c>
      <c r="F8983" s="11" t="s">
        <v>1</v>
      </c>
      <c r="G8983" s="12">
        <f t="shared" si="700"/>
        <v>1</v>
      </c>
      <c r="H8983" s="12" t="b">
        <f t="shared" si="701"/>
        <v>1</v>
      </c>
      <c r="I8983" s="12" t="b">
        <f t="shared" si="702"/>
        <v>0</v>
      </c>
      <c r="J8983" s="12" t="b">
        <f t="shared" si="703"/>
        <v>0</v>
      </c>
      <c r="K8983" s="9" t="b">
        <f t="shared" si="704"/>
        <v>0</v>
      </c>
    </row>
    <row r="8984" spans="1:11" ht="15.75" customHeight="1" x14ac:dyDescent="0.15">
      <c r="A8984" t="s">
        <v>8935</v>
      </c>
      <c r="B8984" s="10">
        <v>8983</v>
      </c>
      <c r="C8984" s="39" t="s">
        <v>1</v>
      </c>
      <c r="D8984" s="40">
        <v>1</v>
      </c>
      <c r="E8984" s="40">
        <v>1</v>
      </c>
      <c r="F8984" s="11" t="s">
        <v>1</v>
      </c>
      <c r="G8984" s="12">
        <f t="shared" si="700"/>
        <v>1</v>
      </c>
      <c r="H8984" s="12" t="b">
        <f t="shared" si="701"/>
        <v>1</v>
      </c>
      <c r="I8984" s="12" t="b">
        <f t="shared" si="702"/>
        <v>0</v>
      </c>
      <c r="J8984" s="12" t="b">
        <f t="shared" si="703"/>
        <v>0</v>
      </c>
      <c r="K8984" s="9" t="b">
        <f t="shared" si="704"/>
        <v>0</v>
      </c>
    </row>
    <row r="8985" spans="1:11" ht="15.75" customHeight="1" x14ac:dyDescent="0.15">
      <c r="A8985" t="s">
        <v>8936</v>
      </c>
      <c r="B8985" s="10">
        <v>8984</v>
      </c>
      <c r="C8985" s="39" t="s">
        <v>2</v>
      </c>
      <c r="D8985" s="40">
        <v>0</v>
      </c>
      <c r="E8985" s="40">
        <v>2</v>
      </c>
      <c r="F8985" s="11" t="s">
        <v>2</v>
      </c>
      <c r="G8985" s="12">
        <f t="shared" si="700"/>
        <v>1</v>
      </c>
      <c r="H8985" s="12" t="b">
        <f t="shared" si="701"/>
        <v>0</v>
      </c>
      <c r="I8985" s="12" t="b">
        <f t="shared" si="702"/>
        <v>0</v>
      </c>
      <c r="J8985" s="12" t="b">
        <f t="shared" si="703"/>
        <v>1</v>
      </c>
      <c r="K8985" s="9" t="b">
        <f t="shared" si="704"/>
        <v>0</v>
      </c>
    </row>
    <row r="8986" spans="1:11" ht="15.75" customHeight="1" x14ac:dyDescent="0.15">
      <c r="A8986" t="s">
        <v>8937</v>
      </c>
      <c r="B8986" s="10">
        <v>8985</v>
      </c>
      <c r="C8986" s="39" t="s">
        <v>1</v>
      </c>
      <c r="D8986" s="40">
        <v>2</v>
      </c>
      <c r="E8986" s="40">
        <v>0</v>
      </c>
      <c r="F8986" s="11" t="s">
        <v>2</v>
      </c>
      <c r="G8986" s="12">
        <f t="shared" si="700"/>
        <v>0</v>
      </c>
      <c r="H8986" s="12" t="b">
        <f t="shared" si="701"/>
        <v>0</v>
      </c>
      <c r="I8986" s="12" t="b">
        <f t="shared" si="702"/>
        <v>1</v>
      </c>
      <c r="J8986" s="12" t="b">
        <f t="shared" si="703"/>
        <v>0</v>
      </c>
      <c r="K8986" s="9" t="b">
        <f t="shared" si="704"/>
        <v>0</v>
      </c>
    </row>
    <row r="8987" spans="1:11" ht="15.75" customHeight="1" x14ac:dyDescent="0.15">
      <c r="A8987" t="s">
        <v>8938</v>
      </c>
      <c r="B8987" s="10">
        <v>8986</v>
      </c>
      <c r="C8987" s="39" t="s">
        <v>1</v>
      </c>
      <c r="D8987" s="40">
        <v>2</v>
      </c>
      <c r="E8987" s="40">
        <v>0</v>
      </c>
      <c r="F8987" s="11" t="s">
        <v>1</v>
      </c>
      <c r="G8987" s="12">
        <f t="shared" si="700"/>
        <v>1</v>
      </c>
      <c r="H8987" s="12" t="b">
        <f t="shared" si="701"/>
        <v>1</v>
      </c>
      <c r="I8987" s="12" t="b">
        <f t="shared" si="702"/>
        <v>0</v>
      </c>
      <c r="J8987" s="12" t="b">
        <f t="shared" si="703"/>
        <v>0</v>
      </c>
      <c r="K8987" s="9" t="b">
        <f t="shared" si="704"/>
        <v>0</v>
      </c>
    </row>
    <row r="8988" spans="1:11" ht="15.75" customHeight="1" x14ac:dyDescent="0.15">
      <c r="A8988" t="s">
        <v>8939</v>
      </c>
      <c r="B8988" s="10">
        <v>8987</v>
      </c>
      <c r="C8988" s="39" t="s">
        <v>1</v>
      </c>
      <c r="D8988" s="40">
        <v>2</v>
      </c>
      <c r="E8988" s="40">
        <v>0</v>
      </c>
      <c r="F8988" s="11" t="s">
        <v>1</v>
      </c>
      <c r="G8988" s="12">
        <f t="shared" si="700"/>
        <v>1</v>
      </c>
      <c r="H8988" s="12" t="b">
        <f t="shared" si="701"/>
        <v>1</v>
      </c>
      <c r="I8988" s="12" t="b">
        <f t="shared" si="702"/>
        <v>0</v>
      </c>
      <c r="J8988" s="12" t="b">
        <f t="shared" si="703"/>
        <v>0</v>
      </c>
      <c r="K8988" s="9" t="b">
        <f t="shared" si="704"/>
        <v>0</v>
      </c>
    </row>
    <row r="8989" spans="1:11" ht="15.75" customHeight="1" x14ac:dyDescent="0.15">
      <c r="A8989" t="s">
        <v>8940</v>
      </c>
      <c r="B8989" s="10">
        <v>8988</v>
      </c>
      <c r="C8989" s="39" t="s">
        <v>1</v>
      </c>
      <c r="D8989" s="40">
        <v>2</v>
      </c>
      <c r="E8989" s="40">
        <v>0</v>
      </c>
      <c r="F8989" s="11" t="s">
        <v>1</v>
      </c>
      <c r="G8989" s="12">
        <f t="shared" si="700"/>
        <v>1</v>
      </c>
      <c r="H8989" s="12" t="b">
        <f t="shared" si="701"/>
        <v>1</v>
      </c>
      <c r="I8989" s="12" t="b">
        <f t="shared" si="702"/>
        <v>0</v>
      </c>
      <c r="J8989" s="12" t="b">
        <f t="shared" si="703"/>
        <v>0</v>
      </c>
      <c r="K8989" s="9" t="b">
        <f t="shared" si="704"/>
        <v>0</v>
      </c>
    </row>
    <row r="8990" spans="1:11" ht="15.75" customHeight="1" x14ac:dyDescent="0.15">
      <c r="A8990" t="s">
        <v>8941</v>
      </c>
      <c r="B8990" s="10">
        <v>8989</v>
      </c>
      <c r="C8990" s="39" t="s">
        <v>1</v>
      </c>
      <c r="D8990" s="40">
        <v>0</v>
      </c>
      <c r="E8990" s="40">
        <v>0</v>
      </c>
      <c r="F8990" s="11" t="s">
        <v>1</v>
      </c>
      <c r="G8990" s="12">
        <f t="shared" si="700"/>
        <v>1</v>
      </c>
      <c r="H8990" s="12" t="b">
        <f t="shared" si="701"/>
        <v>1</v>
      </c>
      <c r="I8990" s="12" t="b">
        <f t="shared" si="702"/>
        <v>0</v>
      </c>
      <c r="J8990" s="12" t="b">
        <f t="shared" si="703"/>
        <v>0</v>
      </c>
      <c r="K8990" s="9" t="b">
        <f t="shared" si="704"/>
        <v>0</v>
      </c>
    </row>
    <row r="8991" spans="1:11" ht="15.75" customHeight="1" x14ac:dyDescent="0.15">
      <c r="A8991" t="s">
        <v>8942</v>
      </c>
      <c r="B8991" s="10">
        <v>8990</v>
      </c>
      <c r="C8991" s="39" t="s">
        <v>1</v>
      </c>
      <c r="D8991" s="40">
        <v>2</v>
      </c>
      <c r="E8991" s="40">
        <v>0</v>
      </c>
      <c r="F8991" s="11" t="s">
        <v>1</v>
      </c>
      <c r="G8991" s="12">
        <f t="shared" si="700"/>
        <v>1</v>
      </c>
      <c r="H8991" s="12" t="b">
        <f t="shared" si="701"/>
        <v>1</v>
      </c>
      <c r="I8991" s="12" t="b">
        <f t="shared" si="702"/>
        <v>0</v>
      </c>
      <c r="J8991" s="12" t="b">
        <f t="shared" si="703"/>
        <v>0</v>
      </c>
      <c r="K8991" s="9" t="b">
        <f t="shared" si="704"/>
        <v>0</v>
      </c>
    </row>
    <row r="8992" spans="1:11" ht="15.75" customHeight="1" x14ac:dyDescent="0.15">
      <c r="A8992" t="s">
        <v>8943</v>
      </c>
      <c r="B8992" s="10">
        <v>8991</v>
      </c>
      <c r="C8992" s="39" t="s">
        <v>1</v>
      </c>
      <c r="D8992" s="40">
        <v>2</v>
      </c>
      <c r="E8992" s="40">
        <v>0</v>
      </c>
      <c r="F8992" s="11" t="s">
        <v>1</v>
      </c>
      <c r="G8992" s="12">
        <f t="shared" si="700"/>
        <v>1</v>
      </c>
      <c r="H8992" s="12" t="b">
        <f t="shared" si="701"/>
        <v>1</v>
      </c>
      <c r="I8992" s="12" t="b">
        <f t="shared" si="702"/>
        <v>0</v>
      </c>
      <c r="J8992" s="12" t="b">
        <f t="shared" si="703"/>
        <v>0</v>
      </c>
      <c r="K8992" s="9" t="b">
        <f t="shared" si="704"/>
        <v>0</v>
      </c>
    </row>
    <row r="8993" spans="1:11" ht="15.75" customHeight="1" x14ac:dyDescent="0.15">
      <c r="A8993" t="s">
        <v>8944</v>
      </c>
      <c r="B8993" s="10">
        <v>8992</v>
      </c>
      <c r="C8993" s="39" t="s">
        <v>1</v>
      </c>
      <c r="D8993" s="40">
        <v>0</v>
      </c>
      <c r="E8993" s="40">
        <v>0</v>
      </c>
      <c r="F8993" s="11" t="s">
        <v>2</v>
      </c>
      <c r="G8993" s="12">
        <f t="shared" si="700"/>
        <v>0</v>
      </c>
      <c r="H8993" s="12" t="b">
        <f t="shared" si="701"/>
        <v>0</v>
      </c>
      <c r="I8993" s="12" t="b">
        <f t="shared" si="702"/>
        <v>1</v>
      </c>
      <c r="J8993" s="12" t="b">
        <f t="shared" si="703"/>
        <v>0</v>
      </c>
      <c r="K8993" s="9" t="b">
        <f t="shared" si="704"/>
        <v>0</v>
      </c>
    </row>
    <row r="8994" spans="1:11" ht="15.75" customHeight="1" x14ac:dyDescent="0.15">
      <c r="A8994" t="s">
        <v>8945</v>
      </c>
      <c r="B8994" s="10">
        <v>8993</v>
      </c>
      <c r="C8994" s="39" t="s">
        <v>1</v>
      </c>
      <c r="D8994" s="40">
        <v>0</v>
      </c>
      <c r="E8994" s="40">
        <v>0</v>
      </c>
      <c r="F8994" s="11" t="s">
        <v>1</v>
      </c>
      <c r="G8994" s="12">
        <f t="shared" si="700"/>
        <v>1</v>
      </c>
      <c r="H8994" s="12" t="b">
        <f t="shared" si="701"/>
        <v>1</v>
      </c>
      <c r="I8994" s="12" t="b">
        <f t="shared" si="702"/>
        <v>0</v>
      </c>
      <c r="J8994" s="12" t="b">
        <f t="shared" si="703"/>
        <v>0</v>
      </c>
      <c r="K8994" s="9" t="b">
        <f t="shared" si="704"/>
        <v>0</v>
      </c>
    </row>
    <row r="8995" spans="1:11" ht="15.75" customHeight="1" x14ac:dyDescent="0.15">
      <c r="A8995" t="s">
        <v>8946</v>
      </c>
      <c r="B8995" s="10">
        <v>8994</v>
      </c>
      <c r="C8995" s="39" t="s">
        <v>1</v>
      </c>
      <c r="D8995" s="40">
        <v>1</v>
      </c>
      <c r="E8995" s="40">
        <v>1</v>
      </c>
      <c r="F8995" s="11" t="s">
        <v>2</v>
      </c>
      <c r="G8995" s="12">
        <f t="shared" si="700"/>
        <v>0</v>
      </c>
      <c r="H8995" s="12" t="b">
        <f t="shared" si="701"/>
        <v>0</v>
      </c>
      <c r="I8995" s="12" t="b">
        <f t="shared" si="702"/>
        <v>1</v>
      </c>
      <c r="J8995" s="12" t="b">
        <f t="shared" si="703"/>
        <v>0</v>
      </c>
      <c r="K8995" s="9" t="b">
        <f t="shared" si="704"/>
        <v>0</v>
      </c>
    </row>
    <row r="8996" spans="1:11" ht="15.75" customHeight="1" x14ac:dyDescent="0.15">
      <c r="A8996" t="s">
        <v>8947</v>
      </c>
      <c r="B8996" s="10">
        <v>8995</v>
      </c>
      <c r="C8996" s="39" t="s">
        <v>1</v>
      </c>
      <c r="D8996" s="40">
        <v>1</v>
      </c>
      <c r="E8996" s="40">
        <v>1</v>
      </c>
      <c r="F8996" s="11" t="s">
        <v>1</v>
      </c>
      <c r="G8996" s="12">
        <f t="shared" si="700"/>
        <v>1</v>
      </c>
      <c r="H8996" s="12" t="b">
        <f t="shared" si="701"/>
        <v>1</v>
      </c>
      <c r="I8996" s="12" t="b">
        <f t="shared" si="702"/>
        <v>0</v>
      </c>
      <c r="J8996" s="12" t="b">
        <f t="shared" si="703"/>
        <v>0</v>
      </c>
      <c r="K8996" s="9" t="b">
        <f t="shared" si="704"/>
        <v>0</v>
      </c>
    </row>
    <row r="8997" spans="1:11" ht="15.75" customHeight="1" x14ac:dyDescent="0.15">
      <c r="A8997" t="s">
        <v>8948</v>
      </c>
      <c r="B8997" s="10">
        <v>8996</v>
      </c>
      <c r="C8997" s="39" t="s">
        <v>2</v>
      </c>
      <c r="D8997" s="40">
        <v>1</v>
      </c>
      <c r="E8997" s="40">
        <v>1</v>
      </c>
      <c r="F8997" s="11" t="s">
        <v>1</v>
      </c>
      <c r="G8997" s="12">
        <f t="shared" si="700"/>
        <v>0</v>
      </c>
      <c r="H8997" s="12" t="b">
        <f t="shared" si="701"/>
        <v>0</v>
      </c>
      <c r="I8997" s="12" t="b">
        <f t="shared" si="702"/>
        <v>0</v>
      </c>
      <c r="J8997" s="12" t="b">
        <f t="shared" si="703"/>
        <v>0</v>
      </c>
      <c r="K8997" s="9" t="b">
        <f t="shared" si="704"/>
        <v>1</v>
      </c>
    </row>
    <row r="8998" spans="1:11" ht="15.75" customHeight="1" x14ac:dyDescent="0.15">
      <c r="A8998" t="s">
        <v>8949</v>
      </c>
      <c r="B8998" s="10">
        <v>8997</v>
      </c>
      <c r="C8998" s="39" t="s">
        <v>1</v>
      </c>
      <c r="D8998" s="40">
        <v>1</v>
      </c>
      <c r="E8998" s="40">
        <v>1</v>
      </c>
      <c r="F8998" s="11" t="s">
        <v>1</v>
      </c>
      <c r="G8998" s="12">
        <f t="shared" si="700"/>
        <v>1</v>
      </c>
      <c r="H8998" s="12" t="b">
        <f t="shared" si="701"/>
        <v>1</v>
      </c>
      <c r="I8998" s="12" t="b">
        <f t="shared" si="702"/>
        <v>0</v>
      </c>
      <c r="J8998" s="12" t="b">
        <f t="shared" si="703"/>
        <v>0</v>
      </c>
      <c r="K8998" s="9" t="b">
        <f t="shared" si="704"/>
        <v>0</v>
      </c>
    </row>
    <row r="8999" spans="1:11" ht="15.75" customHeight="1" x14ac:dyDescent="0.15">
      <c r="A8999" t="s">
        <v>8950</v>
      </c>
      <c r="B8999" s="10">
        <v>8998</v>
      </c>
      <c r="C8999" s="39" t="s">
        <v>1</v>
      </c>
      <c r="D8999" s="40">
        <v>2</v>
      </c>
      <c r="E8999" s="40">
        <v>0</v>
      </c>
      <c r="F8999" s="11" t="s">
        <v>1</v>
      </c>
      <c r="G8999" s="12">
        <f t="shared" si="700"/>
        <v>1</v>
      </c>
      <c r="H8999" s="12" t="b">
        <f t="shared" si="701"/>
        <v>1</v>
      </c>
      <c r="I8999" s="12" t="b">
        <f t="shared" si="702"/>
        <v>0</v>
      </c>
      <c r="J8999" s="12" t="b">
        <f t="shared" si="703"/>
        <v>0</v>
      </c>
      <c r="K8999" s="9" t="b">
        <f t="shared" si="704"/>
        <v>0</v>
      </c>
    </row>
    <row r="9000" spans="1:11" ht="15.75" customHeight="1" x14ac:dyDescent="0.15">
      <c r="A9000" t="s">
        <v>8951</v>
      </c>
      <c r="B9000" s="10">
        <v>8999</v>
      </c>
      <c r="C9000" s="39" t="s">
        <v>1</v>
      </c>
      <c r="D9000" s="40">
        <v>2</v>
      </c>
      <c r="E9000" s="40">
        <v>0</v>
      </c>
      <c r="F9000" s="11" t="s">
        <v>1</v>
      </c>
      <c r="G9000" s="12">
        <f t="shared" si="700"/>
        <v>1</v>
      </c>
      <c r="H9000" s="12" t="b">
        <f t="shared" si="701"/>
        <v>1</v>
      </c>
      <c r="I9000" s="12" t="b">
        <f t="shared" si="702"/>
        <v>0</v>
      </c>
      <c r="J9000" s="12" t="b">
        <f t="shared" si="703"/>
        <v>0</v>
      </c>
      <c r="K9000" s="9" t="b">
        <f t="shared" si="704"/>
        <v>0</v>
      </c>
    </row>
    <row r="9001" spans="1:11" ht="15.75" customHeight="1" x14ac:dyDescent="0.15">
      <c r="A9001" t="s">
        <v>8952</v>
      </c>
      <c r="B9001" s="10">
        <v>9000</v>
      </c>
      <c r="C9001" s="39" t="s">
        <v>1</v>
      </c>
      <c r="D9001" s="40">
        <v>1</v>
      </c>
      <c r="E9001" s="40">
        <v>1</v>
      </c>
      <c r="F9001" s="11" t="s">
        <v>2</v>
      </c>
      <c r="G9001" s="12">
        <f t="shared" si="700"/>
        <v>0</v>
      </c>
      <c r="H9001" s="12" t="b">
        <f t="shared" si="701"/>
        <v>0</v>
      </c>
      <c r="I9001" s="12" t="b">
        <f t="shared" si="702"/>
        <v>1</v>
      </c>
      <c r="J9001" s="12" t="b">
        <f t="shared" si="703"/>
        <v>0</v>
      </c>
      <c r="K9001" s="9" t="b">
        <f t="shared" si="704"/>
        <v>0</v>
      </c>
    </row>
    <row r="9002" spans="1:11" ht="15.75" customHeight="1" x14ac:dyDescent="0.15">
      <c r="A9002" t="s">
        <v>8953</v>
      </c>
      <c r="B9002" s="10">
        <v>9001</v>
      </c>
      <c r="C9002" s="39" t="s">
        <v>1</v>
      </c>
      <c r="D9002" s="40">
        <v>2</v>
      </c>
      <c r="E9002" s="40">
        <v>0</v>
      </c>
      <c r="F9002" s="11" t="s">
        <v>1</v>
      </c>
      <c r="G9002" s="12">
        <f t="shared" si="700"/>
        <v>1</v>
      </c>
      <c r="H9002" s="12" t="b">
        <f t="shared" si="701"/>
        <v>1</v>
      </c>
      <c r="I9002" s="12" t="b">
        <f t="shared" si="702"/>
        <v>0</v>
      </c>
      <c r="J9002" s="12" t="b">
        <f t="shared" si="703"/>
        <v>0</v>
      </c>
      <c r="K9002" s="9" t="b">
        <f t="shared" si="704"/>
        <v>0</v>
      </c>
    </row>
    <row r="9003" spans="1:11" ht="15.75" customHeight="1" x14ac:dyDescent="0.15">
      <c r="A9003" t="s">
        <v>8954</v>
      </c>
      <c r="B9003" s="10">
        <v>9002</v>
      </c>
      <c r="C9003" s="39" t="s">
        <v>1</v>
      </c>
      <c r="D9003" s="40">
        <v>2</v>
      </c>
      <c r="E9003" s="40">
        <v>0</v>
      </c>
      <c r="F9003" s="11" t="s">
        <v>1</v>
      </c>
      <c r="G9003" s="12">
        <f t="shared" si="700"/>
        <v>1</v>
      </c>
      <c r="H9003" s="12" t="b">
        <f t="shared" si="701"/>
        <v>1</v>
      </c>
      <c r="I9003" s="12" t="b">
        <f t="shared" si="702"/>
        <v>0</v>
      </c>
      <c r="J9003" s="12" t="b">
        <f t="shared" si="703"/>
        <v>0</v>
      </c>
      <c r="K9003" s="9" t="b">
        <f t="shared" si="704"/>
        <v>0</v>
      </c>
    </row>
    <row r="9004" spans="1:11" ht="15.75" customHeight="1" x14ac:dyDescent="0.15">
      <c r="A9004" t="s">
        <v>8955</v>
      </c>
      <c r="B9004" s="10">
        <v>9003</v>
      </c>
      <c r="C9004" s="39" t="s">
        <v>1</v>
      </c>
      <c r="D9004" s="40">
        <v>1</v>
      </c>
      <c r="E9004" s="40">
        <v>1</v>
      </c>
      <c r="F9004" s="11" t="s">
        <v>1</v>
      </c>
      <c r="G9004" s="12">
        <f t="shared" si="700"/>
        <v>1</v>
      </c>
      <c r="H9004" s="12" t="b">
        <f t="shared" si="701"/>
        <v>1</v>
      </c>
      <c r="I9004" s="12" t="b">
        <f t="shared" si="702"/>
        <v>0</v>
      </c>
      <c r="J9004" s="12" t="b">
        <f t="shared" si="703"/>
        <v>0</v>
      </c>
      <c r="K9004" s="9" t="b">
        <f t="shared" si="704"/>
        <v>0</v>
      </c>
    </row>
    <row r="9005" spans="1:11" ht="15.75" customHeight="1" x14ac:dyDescent="0.15">
      <c r="A9005" t="s">
        <v>8956</v>
      </c>
      <c r="B9005" s="10">
        <v>9004</v>
      </c>
      <c r="C9005" s="39" t="s">
        <v>1</v>
      </c>
      <c r="D9005" s="40">
        <v>1</v>
      </c>
      <c r="E9005" s="40">
        <v>1</v>
      </c>
      <c r="F9005" s="11" t="s">
        <v>1</v>
      </c>
      <c r="G9005" s="12">
        <f t="shared" si="700"/>
        <v>1</v>
      </c>
      <c r="H9005" s="12" t="b">
        <f t="shared" si="701"/>
        <v>1</v>
      </c>
      <c r="I9005" s="12" t="b">
        <f t="shared" si="702"/>
        <v>0</v>
      </c>
      <c r="J9005" s="12" t="b">
        <f t="shared" si="703"/>
        <v>0</v>
      </c>
      <c r="K9005" s="9" t="b">
        <f t="shared" si="704"/>
        <v>0</v>
      </c>
    </row>
    <row r="9006" spans="1:11" ht="15.75" customHeight="1" x14ac:dyDescent="0.15">
      <c r="A9006" t="s">
        <v>8957</v>
      </c>
      <c r="B9006" s="10">
        <v>9005</v>
      </c>
      <c r="C9006" s="39" t="s">
        <v>1</v>
      </c>
      <c r="D9006" s="40">
        <v>0</v>
      </c>
      <c r="E9006" s="40">
        <v>0</v>
      </c>
      <c r="F9006" s="11" t="s">
        <v>2</v>
      </c>
      <c r="G9006" s="12">
        <f t="shared" si="700"/>
        <v>0</v>
      </c>
      <c r="H9006" s="12" t="b">
        <f t="shared" si="701"/>
        <v>0</v>
      </c>
      <c r="I9006" s="12" t="b">
        <f t="shared" si="702"/>
        <v>1</v>
      </c>
      <c r="J9006" s="12" t="b">
        <f t="shared" si="703"/>
        <v>0</v>
      </c>
      <c r="K9006" s="9" t="b">
        <f t="shared" si="704"/>
        <v>0</v>
      </c>
    </row>
    <row r="9007" spans="1:11" ht="15.75" customHeight="1" x14ac:dyDescent="0.15">
      <c r="A9007" t="s">
        <v>8958</v>
      </c>
      <c r="B9007" s="10">
        <v>9006</v>
      </c>
      <c r="C9007" s="39" t="s">
        <v>1</v>
      </c>
      <c r="D9007" s="40">
        <v>0</v>
      </c>
      <c r="E9007" s="40">
        <v>0</v>
      </c>
      <c r="F9007" s="11" t="s">
        <v>1</v>
      </c>
      <c r="G9007" s="12">
        <f t="shared" si="700"/>
        <v>1</v>
      </c>
      <c r="H9007" s="12" t="b">
        <f t="shared" si="701"/>
        <v>1</v>
      </c>
      <c r="I9007" s="12" t="b">
        <f t="shared" si="702"/>
        <v>0</v>
      </c>
      <c r="J9007" s="12" t="b">
        <f t="shared" si="703"/>
        <v>0</v>
      </c>
      <c r="K9007" s="9" t="b">
        <f t="shared" si="704"/>
        <v>0</v>
      </c>
    </row>
    <row r="9008" spans="1:11" ht="15.75" customHeight="1" x14ac:dyDescent="0.15">
      <c r="A9008" t="s">
        <v>8959</v>
      </c>
      <c r="B9008" s="10">
        <v>9007</v>
      </c>
      <c r="C9008" s="39" t="s">
        <v>1</v>
      </c>
      <c r="D9008" s="40">
        <v>2</v>
      </c>
      <c r="E9008" s="40">
        <v>0</v>
      </c>
      <c r="F9008" s="11" t="s">
        <v>1</v>
      </c>
      <c r="G9008" s="12">
        <f t="shared" si="700"/>
        <v>1</v>
      </c>
      <c r="H9008" s="12" t="b">
        <f t="shared" si="701"/>
        <v>1</v>
      </c>
      <c r="I9008" s="12" t="b">
        <f t="shared" si="702"/>
        <v>0</v>
      </c>
      <c r="J9008" s="12" t="b">
        <f t="shared" si="703"/>
        <v>0</v>
      </c>
      <c r="K9008" s="9" t="b">
        <f t="shared" si="704"/>
        <v>0</v>
      </c>
    </row>
    <row r="9009" spans="1:11" ht="15.75" customHeight="1" x14ac:dyDescent="0.15">
      <c r="A9009" t="s">
        <v>8960</v>
      </c>
      <c r="B9009" s="10">
        <v>9008</v>
      </c>
      <c r="C9009" s="39" t="s">
        <v>1</v>
      </c>
      <c r="D9009" s="40">
        <v>2</v>
      </c>
      <c r="E9009" s="40">
        <v>0</v>
      </c>
      <c r="F9009" s="11" t="s">
        <v>2</v>
      </c>
      <c r="G9009" s="12">
        <f t="shared" si="700"/>
        <v>0</v>
      </c>
      <c r="H9009" s="12" t="b">
        <f t="shared" si="701"/>
        <v>0</v>
      </c>
      <c r="I9009" s="12" t="b">
        <f t="shared" si="702"/>
        <v>1</v>
      </c>
      <c r="J9009" s="12" t="b">
        <f t="shared" si="703"/>
        <v>0</v>
      </c>
      <c r="K9009" s="9" t="b">
        <f t="shared" si="704"/>
        <v>0</v>
      </c>
    </row>
    <row r="9010" spans="1:11" ht="15.75" customHeight="1" x14ac:dyDescent="0.15">
      <c r="A9010" t="s">
        <v>8961</v>
      </c>
      <c r="B9010" s="10">
        <v>9009</v>
      </c>
      <c r="C9010" s="39" t="s">
        <v>1</v>
      </c>
      <c r="D9010" s="40">
        <v>1</v>
      </c>
      <c r="E9010" s="40">
        <v>1</v>
      </c>
      <c r="F9010" s="11" t="s">
        <v>1</v>
      </c>
      <c r="G9010" s="12">
        <f t="shared" si="700"/>
        <v>1</v>
      </c>
      <c r="H9010" s="12" t="b">
        <f t="shared" si="701"/>
        <v>1</v>
      </c>
      <c r="I9010" s="12" t="b">
        <f t="shared" si="702"/>
        <v>0</v>
      </c>
      <c r="J9010" s="12" t="b">
        <f t="shared" si="703"/>
        <v>0</v>
      </c>
      <c r="K9010" s="9" t="b">
        <f t="shared" si="704"/>
        <v>0</v>
      </c>
    </row>
    <row r="9011" spans="1:11" ht="15.75" customHeight="1" x14ac:dyDescent="0.15">
      <c r="A9011" t="s">
        <v>8962</v>
      </c>
      <c r="B9011" s="10">
        <v>9010</v>
      </c>
      <c r="C9011" s="39" t="s">
        <v>1</v>
      </c>
      <c r="D9011" s="40">
        <v>2</v>
      </c>
      <c r="E9011" s="40">
        <v>0</v>
      </c>
      <c r="F9011" s="11" t="s">
        <v>1</v>
      </c>
      <c r="G9011" s="12">
        <f t="shared" si="700"/>
        <v>1</v>
      </c>
      <c r="H9011" s="12" t="b">
        <f t="shared" si="701"/>
        <v>1</v>
      </c>
      <c r="I9011" s="12" t="b">
        <f t="shared" si="702"/>
        <v>0</v>
      </c>
      <c r="J9011" s="12" t="b">
        <f t="shared" si="703"/>
        <v>0</v>
      </c>
      <c r="K9011" s="9" t="b">
        <f t="shared" si="704"/>
        <v>0</v>
      </c>
    </row>
    <row r="9012" spans="1:11" ht="15.75" customHeight="1" x14ac:dyDescent="0.15">
      <c r="A9012" t="s">
        <v>8963</v>
      </c>
      <c r="B9012" s="10">
        <v>9011</v>
      </c>
      <c r="C9012" s="39" t="s">
        <v>1</v>
      </c>
      <c r="D9012" s="40">
        <v>0</v>
      </c>
      <c r="E9012" s="40">
        <v>0</v>
      </c>
      <c r="F9012" s="11" t="s">
        <v>1</v>
      </c>
      <c r="G9012" s="12">
        <f t="shared" si="700"/>
        <v>1</v>
      </c>
      <c r="H9012" s="12" t="b">
        <f t="shared" si="701"/>
        <v>1</v>
      </c>
      <c r="I9012" s="12" t="b">
        <f t="shared" si="702"/>
        <v>0</v>
      </c>
      <c r="J9012" s="12" t="b">
        <f t="shared" si="703"/>
        <v>0</v>
      </c>
      <c r="K9012" s="9" t="b">
        <f t="shared" si="704"/>
        <v>0</v>
      </c>
    </row>
    <row r="9013" spans="1:11" ht="15.75" customHeight="1" x14ac:dyDescent="0.15">
      <c r="A9013" t="s">
        <v>8964</v>
      </c>
      <c r="B9013" s="10">
        <v>9012</v>
      </c>
      <c r="C9013" s="39" t="s">
        <v>1</v>
      </c>
      <c r="D9013" s="40">
        <v>2</v>
      </c>
      <c r="E9013" s="40">
        <v>0</v>
      </c>
      <c r="F9013" s="11" t="s">
        <v>1</v>
      </c>
      <c r="G9013" s="12">
        <f t="shared" si="700"/>
        <v>1</v>
      </c>
      <c r="H9013" s="12" t="b">
        <f t="shared" si="701"/>
        <v>1</v>
      </c>
      <c r="I9013" s="12" t="b">
        <f t="shared" si="702"/>
        <v>0</v>
      </c>
      <c r="J9013" s="12" t="b">
        <f t="shared" si="703"/>
        <v>0</v>
      </c>
      <c r="K9013" s="9" t="b">
        <f t="shared" si="704"/>
        <v>0</v>
      </c>
    </row>
    <row r="9014" spans="1:11" ht="15.75" customHeight="1" x14ac:dyDescent="0.15">
      <c r="A9014" t="s">
        <v>8965</v>
      </c>
      <c r="B9014" s="10">
        <v>9013</v>
      </c>
      <c r="C9014" s="39" t="s">
        <v>1</v>
      </c>
      <c r="D9014" s="40">
        <v>2</v>
      </c>
      <c r="E9014" s="40">
        <v>0</v>
      </c>
      <c r="F9014" s="11" t="s">
        <v>1</v>
      </c>
      <c r="G9014" s="12">
        <f t="shared" si="700"/>
        <v>1</v>
      </c>
      <c r="H9014" s="12" t="b">
        <f t="shared" si="701"/>
        <v>1</v>
      </c>
      <c r="I9014" s="12" t="b">
        <f t="shared" si="702"/>
        <v>0</v>
      </c>
      <c r="J9014" s="12" t="b">
        <f t="shared" si="703"/>
        <v>0</v>
      </c>
      <c r="K9014" s="9" t="b">
        <f t="shared" si="704"/>
        <v>0</v>
      </c>
    </row>
    <row r="9015" spans="1:11" ht="15.75" customHeight="1" x14ac:dyDescent="0.15">
      <c r="A9015" t="s">
        <v>8966</v>
      </c>
      <c r="B9015" s="10">
        <v>9014</v>
      </c>
      <c r="C9015" s="39" t="s">
        <v>1</v>
      </c>
      <c r="D9015" s="40">
        <v>1</v>
      </c>
      <c r="E9015" s="40">
        <v>1</v>
      </c>
      <c r="F9015" s="11" t="s">
        <v>2</v>
      </c>
      <c r="G9015" s="12">
        <f t="shared" si="700"/>
        <v>0</v>
      </c>
      <c r="H9015" s="12" t="b">
        <f t="shared" si="701"/>
        <v>0</v>
      </c>
      <c r="I9015" s="12" t="b">
        <f t="shared" si="702"/>
        <v>1</v>
      </c>
      <c r="J9015" s="12" t="b">
        <f t="shared" si="703"/>
        <v>0</v>
      </c>
      <c r="K9015" s="9" t="b">
        <f t="shared" si="704"/>
        <v>0</v>
      </c>
    </row>
    <row r="9016" spans="1:11" ht="15.75" customHeight="1" x14ac:dyDescent="0.15">
      <c r="A9016" t="s">
        <v>8967</v>
      </c>
      <c r="B9016" s="10">
        <v>9015</v>
      </c>
      <c r="C9016" s="39" t="s">
        <v>2</v>
      </c>
      <c r="D9016" s="40">
        <v>0</v>
      </c>
      <c r="E9016" s="40">
        <v>2</v>
      </c>
      <c r="F9016" s="11" t="s">
        <v>2</v>
      </c>
      <c r="G9016" s="12">
        <f t="shared" si="700"/>
        <v>1</v>
      </c>
      <c r="H9016" s="12" t="b">
        <f t="shared" si="701"/>
        <v>0</v>
      </c>
      <c r="I9016" s="12" t="b">
        <f t="shared" si="702"/>
        <v>0</v>
      </c>
      <c r="J9016" s="12" t="b">
        <f t="shared" si="703"/>
        <v>1</v>
      </c>
      <c r="K9016" s="9" t="b">
        <f t="shared" si="704"/>
        <v>0</v>
      </c>
    </row>
    <row r="9017" spans="1:11" ht="15.75" customHeight="1" x14ac:dyDescent="0.15">
      <c r="A9017" t="s">
        <v>8968</v>
      </c>
      <c r="B9017" s="10">
        <v>9016</v>
      </c>
      <c r="C9017" s="39" t="s">
        <v>1</v>
      </c>
      <c r="D9017" s="40">
        <v>2</v>
      </c>
      <c r="E9017" s="40">
        <v>0</v>
      </c>
      <c r="F9017" s="11" t="s">
        <v>1</v>
      </c>
      <c r="G9017" s="12">
        <f t="shared" si="700"/>
        <v>1</v>
      </c>
      <c r="H9017" s="12" t="b">
        <f t="shared" si="701"/>
        <v>1</v>
      </c>
      <c r="I9017" s="12" t="b">
        <f t="shared" si="702"/>
        <v>0</v>
      </c>
      <c r="J9017" s="12" t="b">
        <f t="shared" si="703"/>
        <v>0</v>
      </c>
      <c r="K9017" s="9" t="b">
        <f t="shared" si="704"/>
        <v>0</v>
      </c>
    </row>
    <row r="9018" spans="1:11" ht="15.75" customHeight="1" x14ac:dyDescent="0.15">
      <c r="A9018" t="s">
        <v>8969</v>
      </c>
      <c r="B9018" s="10">
        <v>9017</v>
      </c>
      <c r="C9018" s="39" t="s">
        <v>1</v>
      </c>
      <c r="D9018" s="40">
        <v>2</v>
      </c>
      <c r="E9018" s="40">
        <v>0</v>
      </c>
      <c r="F9018" s="11" t="s">
        <v>2</v>
      </c>
      <c r="G9018" s="12">
        <f t="shared" si="700"/>
        <v>0</v>
      </c>
      <c r="H9018" s="12" t="b">
        <f t="shared" si="701"/>
        <v>0</v>
      </c>
      <c r="I9018" s="12" t="b">
        <f t="shared" si="702"/>
        <v>1</v>
      </c>
      <c r="J9018" s="12" t="b">
        <f t="shared" si="703"/>
        <v>0</v>
      </c>
      <c r="K9018" s="9" t="b">
        <f t="shared" si="704"/>
        <v>0</v>
      </c>
    </row>
    <row r="9019" spans="1:11" ht="15.75" customHeight="1" x14ac:dyDescent="0.15">
      <c r="A9019" t="s">
        <v>8970</v>
      </c>
      <c r="B9019" s="10">
        <v>9018</v>
      </c>
      <c r="C9019" s="39" t="s">
        <v>1</v>
      </c>
      <c r="D9019" s="40">
        <v>1</v>
      </c>
      <c r="E9019" s="40">
        <v>1</v>
      </c>
      <c r="F9019" s="11" t="s">
        <v>2</v>
      </c>
      <c r="G9019" s="12">
        <f t="shared" si="700"/>
        <v>0</v>
      </c>
      <c r="H9019" s="12" t="b">
        <f t="shared" si="701"/>
        <v>0</v>
      </c>
      <c r="I9019" s="12" t="b">
        <f t="shared" si="702"/>
        <v>1</v>
      </c>
      <c r="J9019" s="12" t="b">
        <f t="shared" si="703"/>
        <v>0</v>
      </c>
      <c r="K9019" s="9" t="b">
        <f t="shared" si="704"/>
        <v>0</v>
      </c>
    </row>
    <row r="9020" spans="1:11" ht="15.75" customHeight="1" x14ac:dyDescent="0.15">
      <c r="A9020" t="s">
        <v>8971</v>
      </c>
      <c r="B9020" s="10">
        <v>9019</v>
      </c>
      <c r="C9020" s="39" t="s">
        <v>1</v>
      </c>
      <c r="D9020" s="40">
        <v>1</v>
      </c>
      <c r="E9020" s="40">
        <v>1</v>
      </c>
      <c r="F9020" s="11" t="s">
        <v>1</v>
      </c>
      <c r="G9020" s="12">
        <f t="shared" si="700"/>
        <v>1</v>
      </c>
      <c r="H9020" s="12" t="b">
        <f t="shared" si="701"/>
        <v>1</v>
      </c>
      <c r="I9020" s="12" t="b">
        <f t="shared" si="702"/>
        <v>0</v>
      </c>
      <c r="J9020" s="12" t="b">
        <f t="shared" si="703"/>
        <v>0</v>
      </c>
      <c r="K9020" s="9" t="b">
        <f t="shared" si="704"/>
        <v>0</v>
      </c>
    </row>
    <row r="9021" spans="1:11" ht="15.75" customHeight="1" x14ac:dyDescent="0.15">
      <c r="A9021" t="s">
        <v>8972</v>
      </c>
      <c r="B9021" s="10">
        <v>9020</v>
      </c>
      <c r="C9021" s="39" t="s">
        <v>2</v>
      </c>
      <c r="D9021" s="40">
        <v>0</v>
      </c>
      <c r="E9021" s="40">
        <v>2</v>
      </c>
      <c r="F9021" s="11" t="s">
        <v>1</v>
      </c>
      <c r="G9021" s="12">
        <f t="shared" si="700"/>
        <v>0</v>
      </c>
      <c r="H9021" s="12" t="b">
        <f t="shared" si="701"/>
        <v>0</v>
      </c>
      <c r="I9021" s="12" t="b">
        <f t="shared" si="702"/>
        <v>0</v>
      </c>
      <c r="J9021" s="12" t="b">
        <f t="shared" si="703"/>
        <v>0</v>
      </c>
      <c r="K9021" s="9" t="b">
        <f t="shared" si="704"/>
        <v>1</v>
      </c>
    </row>
    <row r="9022" spans="1:11" ht="15.75" customHeight="1" x14ac:dyDescent="0.15">
      <c r="A9022" t="s">
        <v>8973</v>
      </c>
      <c r="B9022" s="10">
        <v>9021</v>
      </c>
      <c r="C9022" s="39" t="s">
        <v>1</v>
      </c>
      <c r="D9022" s="40">
        <v>1</v>
      </c>
      <c r="E9022" s="40">
        <v>1</v>
      </c>
      <c r="F9022" s="11" t="s">
        <v>1</v>
      </c>
      <c r="G9022" s="12">
        <f t="shared" si="700"/>
        <v>1</v>
      </c>
      <c r="H9022" s="12" t="b">
        <f t="shared" si="701"/>
        <v>1</v>
      </c>
      <c r="I9022" s="12" t="b">
        <f t="shared" si="702"/>
        <v>0</v>
      </c>
      <c r="J9022" s="12" t="b">
        <f t="shared" si="703"/>
        <v>0</v>
      </c>
      <c r="K9022" s="9" t="b">
        <f t="shared" si="704"/>
        <v>0</v>
      </c>
    </row>
    <row r="9023" spans="1:11" ht="15.75" customHeight="1" x14ac:dyDescent="0.15">
      <c r="A9023" t="s">
        <v>8974</v>
      </c>
      <c r="B9023" s="10">
        <v>9022</v>
      </c>
      <c r="C9023" s="39" t="s">
        <v>1</v>
      </c>
      <c r="D9023" s="40">
        <v>0</v>
      </c>
      <c r="E9023" s="40">
        <v>0</v>
      </c>
      <c r="F9023" s="11" t="s">
        <v>2</v>
      </c>
      <c r="G9023" s="12">
        <f t="shared" si="700"/>
        <v>0</v>
      </c>
      <c r="H9023" s="12" t="b">
        <f t="shared" si="701"/>
        <v>0</v>
      </c>
      <c r="I9023" s="12" t="b">
        <f t="shared" si="702"/>
        <v>1</v>
      </c>
      <c r="J9023" s="12" t="b">
        <f t="shared" si="703"/>
        <v>0</v>
      </c>
      <c r="K9023" s="9" t="b">
        <f t="shared" si="704"/>
        <v>0</v>
      </c>
    </row>
    <row r="9024" spans="1:11" ht="15.75" customHeight="1" x14ac:dyDescent="0.15">
      <c r="A9024" t="s">
        <v>8975</v>
      </c>
      <c r="B9024" s="10">
        <v>9023</v>
      </c>
      <c r="C9024" s="39" t="s">
        <v>1</v>
      </c>
      <c r="D9024" s="40">
        <v>1</v>
      </c>
      <c r="E9024" s="40">
        <v>1</v>
      </c>
      <c r="F9024" s="11" t="s">
        <v>1</v>
      </c>
      <c r="G9024" s="12">
        <f t="shared" si="700"/>
        <v>1</v>
      </c>
      <c r="H9024" s="12" t="b">
        <f t="shared" si="701"/>
        <v>1</v>
      </c>
      <c r="I9024" s="12" t="b">
        <f t="shared" si="702"/>
        <v>0</v>
      </c>
      <c r="J9024" s="12" t="b">
        <f t="shared" si="703"/>
        <v>0</v>
      </c>
      <c r="K9024" s="9" t="b">
        <f t="shared" si="704"/>
        <v>0</v>
      </c>
    </row>
    <row r="9025" spans="1:11" ht="15.75" customHeight="1" x14ac:dyDescent="0.15">
      <c r="A9025" t="s">
        <v>8976</v>
      </c>
      <c r="B9025" s="10">
        <v>9024</v>
      </c>
      <c r="C9025" s="39" t="s">
        <v>1</v>
      </c>
      <c r="D9025" s="40">
        <v>2</v>
      </c>
      <c r="E9025" s="40">
        <v>0</v>
      </c>
      <c r="F9025" s="11" t="s">
        <v>1</v>
      </c>
      <c r="G9025" s="12">
        <f t="shared" si="700"/>
        <v>1</v>
      </c>
      <c r="H9025" s="12" t="b">
        <f t="shared" si="701"/>
        <v>1</v>
      </c>
      <c r="I9025" s="12" t="b">
        <f t="shared" si="702"/>
        <v>0</v>
      </c>
      <c r="J9025" s="12" t="b">
        <f t="shared" si="703"/>
        <v>0</v>
      </c>
      <c r="K9025" s="9" t="b">
        <f t="shared" si="704"/>
        <v>0</v>
      </c>
    </row>
    <row r="9026" spans="1:11" ht="15.75" customHeight="1" x14ac:dyDescent="0.15">
      <c r="A9026" t="s">
        <v>8977</v>
      </c>
      <c r="B9026" s="10">
        <v>9025</v>
      </c>
      <c r="C9026" s="39" t="s">
        <v>1</v>
      </c>
      <c r="D9026" s="40">
        <v>2</v>
      </c>
      <c r="E9026" s="40">
        <v>0</v>
      </c>
      <c r="F9026" s="11" t="s">
        <v>1</v>
      </c>
      <c r="G9026" s="12">
        <f t="shared" si="700"/>
        <v>1</v>
      </c>
      <c r="H9026" s="12" t="b">
        <f t="shared" si="701"/>
        <v>1</v>
      </c>
      <c r="I9026" s="12" t="b">
        <f t="shared" si="702"/>
        <v>0</v>
      </c>
      <c r="J9026" s="12" t="b">
        <f t="shared" si="703"/>
        <v>0</v>
      </c>
      <c r="K9026" s="9" t="b">
        <f t="shared" si="704"/>
        <v>0</v>
      </c>
    </row>
    <row r="9027" spans="1:11" ht="15.75" customHeight="1" x14ac:dyDescent="0.15">
      <c r="A9027" t="s">
        <v>8978</v>
      </c>
      <c r="B9027" s="10">
        <v>9026</v>
      </c>
      <c r="C9027" s="39" t="s">
        <v>1</v>
      </c>
      <c r="D9027" s="40">
        <v>1</v>
      </c>
      <c r="E9027" s="40">
        <v>1</v>
      </c>
      <c r="F9027" s="11" t="s">
        <v>2</v>
      </c>
      <c r="G9027" s="12">
        <f t="shared" si="700"/>
        <v>0</v>
      </c>
      <c r="H9027" s="12" t="b">
        <f t="shared" si="701"/>
        <v>0</v>
      </c>
      <c r="I9027" s="12" t="b">
        <f t="shared" si="702"/>
        <v>1</v>
      </c>
      <c r="J9027" s="12" t="b">
        <f t="shared" si="703"/>
        <v>0</v>
      </c>
      <c r="K9027" s="9" t="b">
        <f t="shared" si="704"/>
        <v>0</v>
      </c>
    </row>
    <row r="9028" spans="1:11" ht="15.75" customHeight="1" x14ac:dyDescent="0.15">
      <c r="A9028" t="s">
        <v>8979</v>
      </c>
      <c r="B9028" s="10">
        <v>9027</v>
      </c>
      <c r="C9028" s="39" t="s">
        <v>1</v>
      </c>
      <c r="D9028" s="40">
        <v>2</v>
      </c>
      <c r="E9028" s="40">
        <v>0</v>
      </c>
      <c r="F9028" s="11" t="s">
        <v>1</v>
      </c>
      <c r="G9028" s="12">
        <f t="shared" si="700"/>
        <v>1</v>
      </c>
      <c r="H9028" s="12" t="b">
        <f t="shared" si="701"/>
        <v>1</v>
      </c>
      <c r="I9028" s="12" t="b">
        <f t="shared" si="702"/>
        <v>0</v>
      </c>
      <c r="J9028" s="12" t="b">
        <f t="shared" si="703"/>
        <v>0</v>
      </c>
      <c r="K9028" s="9" t="b">
        <f t="shared" si="704"/>
        <v>0</v>
      </c>
    </row>
    <row r="9029" spans="1:11" ht="15.75" customHeight="1" x14ac:dyDescent="0.15">
      <c r="A9029" t="s">
        <v>8980</v>
      </c>
      <c r="B9029" s="10">
        <v>9028</v>
      </c>
      <c r="C9029" s="39" t="s">
        <v>2</v>
      </c>
      <c r="D9029" s="40">
        <v>0</v>
      </c>
      <c r="E9029" s="40">
        <v>2</v>
      </c>
      <c r="F9029" s="11" t="s">
        <v>1</v>
      </c>
      <c r="G9029" s="12">
        <f t="shared" ref="G9029:G9092" si="705">IF(C9029=F9029,1,0)</f>
        <v>0</v>
      </c>
      <c r="H9029" s="12" t="b">
        <f t="shared" ref="H9029:H9092" si="706">AND(C9029="incels",F9029="incels")</f>
        <v>0</v>
      </c>
      <c r="I9029" s="12" t="b">
        <f t="shared" ref="I9029:I9092" si="707">AND(C9029="incels",F9029="neutre")</f>
        <v>0</v>
      </c>
      <c r="J9029" s="12" t="b">
        <f t="shared" ref="J9029:J9092" si="708">AND(C9029="neutre",F9029="neutre")</f>
        <v>0</v>
      </c>
      <c r="K9029" s="9" t="b">
        <f t="shared" ref="K9029:K9092" si="709">AND(C9029="neutre",F9029="incels")</f>
        <v>1</v>
      </c>
    </row>
    <row r="9030" spans="1:11" ht="15.75" customHeight="1" x14ac:dyDescent="0.15">
      <c r="A9030" t="s">
        <v>8981</v>
      </c>
      <c r="B9030" s="10">
        <v>9029</v>
      </c>
      <c r="C9030" s="39" t="s">
        <v>1</v>
      </c>
      <c r="D9030" s="40">
        <v>2</v>
      </c>
      <c r="E9030" s="40">
        <v>0</v>
      </c>
      <c r="F9030" s="11" t="s">
        <v>1</v>
      </c>
      <c r="G9030" s="12">
        <f t="shared" si="705"/>
        <v>1</v>
      </c>
      <c r="H9030" s="12" t="b">
        <f t="shared" si="706"/>
        <v>1</v>
      </c>
      <c r="I9030" s="12" t="b">
        <f t="shared" si="707"/>
        <v>0</v>
      </c>
      <c r="J9030" s="12" t="b">
        <f t="shared" si="708"/>
        <v>0</v>
      </c>
      <c r="K9030" s="9" t="b">
        <f t="shared" si="709"/>
        <v>0</v>
      </c>
    </row>
    <row r="9031" spans="1:11" ht="15.75" customHeight="1" x14ac:dyDescent="0.15">
      <c r="A9031" t="s">
        <v>8982</v>
      </c>
      <c r="B9031" s="10">
        <v>9030</v>
      </c>
      <c r="C9031" s="39" t="s">
        <v>1</v>
      </c>
      <c r="D9031" s="40">
        <v>0</v>
      </c>
      <c r="E9031" s="40">
        <v>0</v>
      </c>
      <c r="F9031" s="11" t="s">
        <v>1</v>
      </c>
      <c r="G9031" s="12">
        <f t="shared" si="705"/>
        <v>1</v>
      </c>
      <c r="H9031" s="12" t="b">
        <f t="shared" si="706"/>
        <v>1</v>
      </c>
      <c r="I9031" s="12" t="b">
        <f t="shared" si="707"/>
        <v>0</v>
      </c>
      <c r="J9031" s="12" t="b">
        <f t="shared" si="708"/>
        <v>0</v>
      </c>
      <c r="K9031" s="9" t="b">
        <f t="shared" si="709"/>
        <v>0</v>
      </c>
    </row>
    <row r="9032" spans="1:11" ht="15.75" customHeight="1" x14ac:dyDescent="0.15">
      <c r="A9032" t="s">
        <v>8983</v>
      </c>
      <c r="B9032" s="10">
        <v>9031</v>
      </c>
      <c r="C9032" s="39" t="s">
        <v>1</v>
      </c>
      <c r="D9032" s="40">
        <v>2</v>
      </c>
      <c r="E9032" s="40">
        <v>0</v>
      </c>
      <c r="F9032" s="11" t="s">
        <v>1</v>
      </c>
      <c r="G9032" s="12">
        <f t="shared" si="705"/>
        <v>1</v>
      </c>
      <c r="H9032" s="12" t="b">
        <f t="shared" si="706"/>
        <v>1</v>
      </c>
      <c r="I9032" s="12" t="b">
        <f t="shared" si="707"/>
        <v>0</v>
      </c>
      <c r="J9032" s="12" t="b">
        <f t="shared" si="708"/>
        <v>0</v>
      </c>
      <c r="K9032" s="9" t="b">
        <f t="shared" si="709"/>
        <v>0</v>
      </c>
    </row>
    <row r="9033" spans="1:11" ht="15.75" customHeight="1" x14ac:dyDescent="0.15">
      <c r="A9033" t="s">
        <v>8984</v>
      </c>
      <c r="B9033" s="10">
        <v>9032</v>
      </c>
      <c r="C9033" s="39" t="s">
        <v>1</v>
      </c>
      <c r="D9033" s="40">
        <v>1</v>
      </c>
      <c r="E9033" s="40">
        <v>1</v>
      </c>
      <c r="F9033" s="11" t="s">
        <v>1</v>
      </c>
      <c r="G9033" s="12">
        <f t="shared" si="705"/>
        <v>1</v>
      </c>
      <c r="H9033" s="12" t="b">
        <f t="shared" si="706"/>
        <v>1</v>
      </c>
      <c r="I9033" s="12" t="b">
        <f t="shared" si="707"/>
        <v>0</v>
      </c>
      <c r="J9033" s="12" t="b">
        <f t="shared" si="708"/>
        <v>0</v>
      </c>
      <c r="K9033" s="9" t="b">
        <f t="shared" si="709"/>
        <v>0</v>
      </c>
    </row>
    <row r="9034" spans="1:11" ht="15.75" customHeight="1" x14ac:dyDescent="0.15">
      <c r="A9034" t="s">
        <v>8985</v>
      </c>
      <c r="B9034" s="10">
        <v>9033</v>
      </c>
      <c r="C9034" s="39" t="s">
        <v>1</v>
      </c>
      <c r="D9034" s="40">
        <v>2</v>
      </c>
      <c r="E9034" s="40">
        <v>0</v>
      </c>
      <c r="F9034" s="11" t="s">
        <v>1</v>
      </c>
      <c r="G9034" s="12">
        <f t="shared" si="705"/>
        <v>1</v>
      </c>
      <c r="H9034" s="12" t="b">
        <f t="shared" si="706"/>
        <v>1</v>
      </c>
      <c r="I9034" s="12" t="b">
        <f t="shared" si="707"/>
        <v>0</v>
      </c>
      <c r="J9034" s="12" t="b">
        <f t="shared" si="708"/>
        <v>0</v>
      </c>
      <c r="K9034" s="9" t="b">
        <f t="shared" si="709"/>
        <v>0</v>
      </c>
    </row>
    <row r="9035" spans="1:11" ht="15.75" customHeight="1" x14ac:dyDescent="0.15">
      <c r="A9035" t="s">
        <v>8986</v>
      </c>
      <c r="B9035" s="10">
        <v>9034</v>
      </c>
      <c r="C9035" s="39" t="s">
        <v>1</v>
      </c>
      <c r="D9035" s="40">
        <v>2</v>
      </c>
      <c r="E9035" s="40">
        <v>0</v>
      </c>
      <c r="F9035" s="11" t="s">
        <v>1</v>
      </c>
      <c r="G9035" s="12">
        <f t="shared" si="705"/>
        <v>1</v>
      </c>
      <c r="H9035" s="12" t="b">
        <f t="shared" si="706"/>
        <v>1</v>
      </c>
      <c r="I9035" s="12" t="b">
        <f t="shared" si="707"/>
        <v>0</v>
      </c>
      <c r="J9035" s="12" t="b">
        <f t="shared" si="708"/>
        <v>0</v>
      </c>
      <c r="K9035" s="9" t="b">
        <f t="shared" si="709"/>
        <v>0</v>
      </c>
    </row>
    <row r="9036" spans="1:11" ht="15.75" customHeight="1" x14ac:dyDescent="0.15">
      <c r="A9036" t="s">
        <v>8987</v>
      </c>
      <c r="B9036" s="10">
        <v>9035</v>
      </c>
      <c r="C9036" s="39" t="s">
        <v>1</v>
      </c>
      <c r="D9036" s="40">
        <v>2</v>
      </c>
      <c r="E9036" s="40">
        <v>0</v>
      </c>
      <c r="F9036" s="11" t="s">
        <v>1</v>
      </c>
      <c r="G9036" s="12">
        <f t="shared" si="705"/>
        <v>1</v>
      </c>
      <c r="H9036" s="12" t="b">
        <f t="shared" si="706"/>
        <v>1</v>
      </c>
      <c r="I9036" s="12" t="b">
        <f t="shared" si="707"/>
        <v>0</v>
      </c>
      <c r="J9036" s="12" t="b">
        <f t="shared" si="708"/>
        <v>0</v>
      </c>
      <c r="K9036" s="9" t="b">
        <f t="shared" si="709"/>
        <v>0</v>
      </c>
    </row>
    <row r="9037" spans="1:11" ht="15.75" customHeight="1" x14ac:dyDescent="0.15">
      <c r="A9037" t="s">
        <v>8988</v>
      </c>
      <c r="B9037" s="10">
        <v>9036</v>
      </c>
      <c r="C9037" s="39" t="s">
        <v>1</v>
      </c>
      <c r="D9037" s="40">
        <v>0</v>
      </c>
      <c r="E9037" s="40">
        <v>0</v>
      </c>
      <c r="F9037" s="11" t="s">
        <v>2</v>
      </c>
      <c r="G9037" s="12">
        <f t="shared" si="705"/>
        <v>0</v>
      </c>
      <c r="H9037" s="12" t="b">
        <f t="shared" si="706"/>
        <v>0</v>
      </c>
      <c r="I9037" s="12" t="b">
        <f t="shared" si="707"/>
        <v>1</v>
      </c>
      <c r="J9037" s="12" t="b">
        <f t="shared" si="708"/>
        <v>0</v>
      </c>
      <c r="K9037" s="9" t="b">
        <f t="shared" si="709"/>
        <v>0</v>
      </c>
    </row>
    <row r="9038" spans="1:11" ht="15.75" customHeight="1" x14ac:dyDescent="0.15">
      <c r="A9038" t="s">
        <v>8989</v>
      </c>
      <c r="B9038" s="10">
        <v>9037</v>
      </c>
      <c r="C9038" s="39" t="s">
        <v>1</v>
      </c>
      <c r="D9038" s="40">
        <v>1</v>
      </c>
      <c r="E9038" s="40">
        <v>1</v>
      </c>
      <c r="F9038" s="11" t="s">
        <v>1</v>
      </c>
      <c r="G9038" s="12">
        <f t="shared" si="705"/>
        <v>1</v>
      </c>
      <c r="H9038" s="12" t="b">
        <f t="shared" si="706"/>
        <v>1</v>
      </c>
      <c r="I9038" s="12" t="b">
        <f t="shared" si="707"/>
        <v>0</v>
      </c>
      <c r="J9038" s="12" t="b">
        <f t="shared" si="708"/>
        <v>0</v>
      </c>
      <c r="K9038" s="9" t="b">
        <f t="shared" si="709"/>
        <v>0</v>
      </c>
    </row>
    <row r="9039" spans="1:11" ht="15.75" customHeight="1" x14ac:dyDescent="0.15">
      <c r="A9039" t="s">
        <v>8990</v>
      </c>
      <c r="B9039" s="10">
        <v>9038</v>
      </c>
      <c r="C9039" s="39" t="s">
        <v>1</v>
      </c>
      <c r="D9039" s="40">
        <v>2</v>
      </c>
      <c r="E9039" s="40">
        <v>0</v>
      </c>
      <c r="F9039" s="11" t="s">
        <v>1</v>
      </c>
      <c r="G9039" s="12">
        <f t="shared" si="705"/>
        <v>1</v>
      </c>
      <c r="H9039" s="12" t="b">
        <f t="shared" si="706"/>
        <v>1</v>
      </c>
      <c r="I9039" s="12" t="b">
        <f t="shared" si="707"/>
        <v>0</v>
      </c>
      <c r="J9039" s="12" t="b">
        <f t="shared" si="708"/>
        <v>0</v>
      </c>
      <c r="K9039" s="9" t="b">
        <f t="shared" si="709"/>
        <v>0</v>
      </c>
    </row>
    <row r="9040" spans="1:11" ht="15.75" customHeight="1" x14ac:dyDescent="0.15">
      <c r="A9040" t="s">
        <v>8991</v>
      </c>
      <c r="B9040" s="10">
        <v>9039</v>
      </c>
      <c r="C9040" s="39" t="s">
        <v>1</v>
      </c>
      <c r="D9040" s="40">
        <v>2</v>
      </c>
      <c r="E9040" s="40">
        <v>0</v>
      </c>
      <c r="F9040" s="11" t="s">
        <v>1</v>
      </c>
      <c r="G9040" s="12">
        <f t="shared" si="705"/>
        <v>1</v>
      </c>
      <c r="H9040" s="12" t="b">
        <f t="shared" si="706"/>
        <v>1</v>
      </c>
      <c r="I9040" s="12" t="b">
        <f t="shared" si="707"/>
        <v>0</v>
      </c>
      <c r="J9040" s="12" t="b">
        <f t="shared" si="708"/>
        <v>0</v>
      </c>
      <c r="K9040" s="9" t="b">
        <f t="shared" si="709"/>
        <v>0</v>
      </c>
    </row>
    <row r="9041" spans="1:11" ht="15.75" customHeight="1" x14ac:dyDescent="0.15">
      <c r="A9041" t="s">
        <v>8992</v>
      </c>
      <c r="B9041" s="10">
        <v>9040</v>
      </c>
      <c r="C9041" s="39" t="s">
        <v>1</v>
      </c>
      <c r="D9041" s="40">
        <v>2</v>
      </c>
      <c r="E9041" s="40">
        <v>0</v>
      </c>
      <c r="F9041" s="11" t="s">
        <v>1</v>
      </c>
      <c r="G9041" s="12">
        <f t="shared" si="705"/>
        <v>1</v>
      </c>
      <c r="H9041" s="12" t="b">
        <f t="shared" si="706"/>
        <v>1</v>
      </c>
      <c r="I9041" s="12" t="b">
        <f t="shared" si="707"/>
        <v>0</v>
      </c>
      <c r="J9041" s="12" t="b">
        <f t="shared" si="708"/>
        <v>0</v>
      </c>
      <c r="K9041" s="9" t="b">
        <f t="shared" si="709"/>
        <v>0</v>
      </c>
    </row>
    <row r="9042" spans="1:11" ht="15.75" customHeight="1" x14ac:dyDescent="0.15">
      <c r="A9042" t="s">
        <v>8993</v>
      </c>
      <c r="B9042" s="10">
        <v>9041</v>
      </c>
      <c r="C9042" s="39" t="s">
        <v>1</v>
      </c>
      <c r="D9042" s="40">
        <v>1</v>
      </c>
      <c r="E9042" s="40">
        <v>1</v>
      </c>
      <c r="F9042" s="11" t="s">
        <v>2</v>
      </c>
      <c r="G9042" s="12">
        <f t="shared" si="705"/>
        <v>0</v>
      </c>
      <c r="H9042" s="12" t="b">
        <f t="shared" si="706"/>
        <v>0</v>
      </c>
      <c r="I9042" s="12" t="b">
        <f t="shared" si="707"/>
        <v>1</v>
      </c>
      <c r="J9042" s="12" t="b">
        <f t="shared" si="708"/>
        <v>0</v>
      </c>
      <c r="K9042" s="9" t="b">
        <f t="shared" si="709"/>
        <v>0</v>
      </c>
    </row>
    <row r="9043" spans="1:11" ht="15.75" customHeight="1" x14ac:dyDescent="0.15">
      <c r="A9043" t="s">
        <v>8994</v>
      </c>
      <c r="B9043" s="10">
        <v>9042</v>
      </c>
      <c r="C9043" s="39" t="s">
        <v>1</v>
      </c>
      <c r="D9043" s="40">
        <v>2</v>
      </c>
      <c r="E9043" s="40">
        <v>0</v>
      </c>
      <c r="F9043" s="11" t="s">
        <v>1</v>
      </c>
      <c r="G9043" s="12">
        <f t="shared" si="705"/>
        <v>1</v>
      </c>
      <c r="H9043" s="12" t="b">
        <f t="shared" si="706"/>
        <v>1</v>
      </c>
      <c r="I9043" s="12" t="b">
        <f t="shared" si="707"/>
        <v>0</v>
      </c>
      <c r="J9043" s="12" t="b">
        <f t="shared" si="708"/>
        <v>0</v>
      </c>
      <c r="K9043" s="9" t="b">
        <f t="shared" si="709"/>
        <v>0</v>
      </c>
    </row>
    <row r="9044" spans="1:11" ht="15.75" customHeight="1" x14ac:dyDescent="0.15">
      <c r="A9044" t="s">
        <v>8995</v>
      </c>
      <c r="B9044" s="10">
        <v>9043</v>
      </c>
      <c r="C9044" s="39" t="s">
        <v>1</v>
      </c>
      <c r="D9044" s="40">
        <v>2</v>
      </c>
      <c r="E9044" s="40">
        <v>0</v>
      </c>
      <c r="F9044" s="11" t="s">
        <v>1</v>
      </c>
      <c r="G9044" s="12">
        <f t="shared" si="705"/>
        <v>1</v>
      </c>
      <c r="H9044" s="12" t="b">
        <f t="shared" si="706"/>
        <v>1</v>
      </c>
      <c r="I9044" s="12" t="b">
        <f t="shared" si="707"/>
        <v>0</v>
      </c>
      <c r="J9044" s="12" t="b">
        <f t="shared" si="708"/>
        <v>0</v>
      </c>
      <c r="K9044" s="9" t="b">
        <f t="shared" si="709"/>
        <v>0</v>
      </c>
    </row>
    <row r="9045" spans="1:11" ht="15.75" customHeight="1" x14ac:dyDescent="0.15">
      <c r="A9045" t="s">
        <v>8996</v>
      </c>
      <c r="B9045" s="10">
        <v>9044</v>
      </c>
      <c r="C9045" s="39" t="s">
        <v>1</v>
      </c>
      <c r="D9045" s="40">
        <v>2</v>
      </c>
      <c r="E9045" s="40">
        <v>0</v>
      </c>
      <c r="F9045" s="11" t="s">
        <v>1</v>
      </c>
      <c r="G9045" s="12">
        <f t="shared" si="705"/>
        <v>1</v>
      </c>
      <c r="H9045" s="12" t="b">
        <f t="shared" si="706"/>
        <v>1</v>
      </c>
      <c r="I9045" s="12" t="b">
        <f t="shared" si="707"/>
        <v>0</v>
      </c>
      <c r="J9045" s="12" t="b">
        <f t="shared" si="708"/>
        <v>0</v>
      </c>
      <c r="K9045" s="9" t="b">
        <f t="shared" si="709"/>
        <v>0</v>
      </c>
    </row>
    <row r="9046" spans="1:11" ht="15.75" customHeight="1" x14ac:dyDescent="0.15">
      <c r="A9046" t="s">
        <v>8997</v>
      </c>
      <c r="B9046" s="10">
        <v>9045</v>
      </c>
      <c r="C9046" s="39" t="s">
        <v>1</v>
      </c>
      <c r="D9046" s="40">
        <v>2</v>
      </c>
      <c r="E9046" s="40">
        <v>0</v>
      </c>
      <c r="F9046" s="11" t="s">
        <v>1</v>
      </c>
      <c r="G9046" s="12">
        <f t="shared" si="705"/>
        <v>1</v>
      </c>
      <c r="H9046" s="12" t="b">
        <f t="shared" si="706"/>
        <v>1</v>
      </c>
      <c r="I9046" s="12" t="b">
        <f t="shared" si="707"/>
        <v>0</v>
      </c>
      <c r="J9046" s="12" t="b">
        <f t="shared" si="708"/>
        <v>0</v>
      </c>
      <c r="K9046" s="9" t="b">
        <f t="shared" si="709"/>
        <v>0</v>
      </c>
    </row>
    <row r="9047" spans="1:11" ht="15.75" customHeight="1" x14ac:dyDescent="0.15">
      <c r="A9047" t="s">
        <v>8998</v>
      </c>
      <c r="B9047" s="10">
        <v>9046</v>
      </c>
      <c r="C9047" s="39" t="s">
        <v>1</v>
      </c>
      <c r="D9047" s="40">
        <v>1</v>
      </c>
      <c r="E9047" s="40">
        <v>1</v>
      </c>
      <c r="F9047" s="11" t="s">
        <v>1</v>
      </c>
      <c r="G9047" s="12">
        <f t="shared" si="705"/>
        <v>1</v>
      </c>
      <c r="H9047" s="12" t="b">
        <f t="shared" si="706"/>
        <v>1</v>
      </c>
      <c r="I9047" s="12" t="b">
        <f t="shared" si="707"/>
        <v>0</v>
      </c>
      <c r="J9047" s="12" t="b">
        <f t="shared" si="708"/>
        <v>0</v>
      </c>
      <c r="K9047" s="9" t="b">
        <f t="shared" si="709"/>
        <v>0</v>
      </c>
    </row>
    <row r="9048" spans="1:11" ht="15.75" customHeight="1" x14ac:dyDescent="0.15">
      <c r="A9048" t="s">
        <v>8999</v>
      </c>
      <c r="B9048" s="10">
        <v>9047</v>
      </c>
      <c r="C9048" s="39" t="s">
        <v>1</v>
      </c>
      <c r="D9048" s="40">
        <v>1</v>
      </c>
      <c r="E9048" s="40">
        <v>1</v>
      </c>
      <c r="F9048" s="11" t="s">
        <v>2</v>
      </c>
      <c r="G9048" s="12">
        <f t="shared" si="705"/>
        <v>0</v>
      </c>
      <c r="H9048" s="12" t="b">
        <f t="shared" si="706"/>
        <v>0</v>
      </c>
      <c r="I9048" s="12" t="b">
        <f t="shared" si="707"/>
        <v>1</v>
      </c>
      <c r="J9048" s="12" t="b">
        <f t="shared" si="708"/>
        <v>0</v>
      </c>
      <c r="K9048" s="9" t="b">
        <f t="shared" si="709"/>
        <v>0</v>
      </c>
    </row>
    <row r="9049" spans="1:11" ht="15.75" customHeight="1" x14ac:dyDescent="0.15">
      <c r="A9049" t="s">
        <v>9000</v>
      </c>
      <c r="B9049" s="10">
        <v>9048</v>
      </c>
      <c r="C9049" s="39" t="s">
        <v>1</v>
      </c>
      <c r="D9049" s="40">
        <v>2</v>
      </c>
      <c r="E9049" s="40">
        <v>0</v>
      </c>
      <c r="F9049" s="11" t="s">
        <v>1</v>
      </c>
      <c r="G9049" s="12">
        <f t="shared" si="705"/>
        <v>1</v>
      </c>
      <c r="H9049" s="12" t="b">
        <f t="shared" si="706"/>
        <v>1</v>
      </c>
      <c r="I9049" s="12" t="b">
        <f t="shared" si="707"/>
        <v>0</v>
      </c>
      <c r="J9049" s="12" t="b">
        <f t="shared" si="708"/>
        <v>0</v>
      </c>
      <c r="K9049" s="9" t="b">
        <f t="shared" si="709"/>
        <v>0</v>
      </c>
    </row>
    <row r="9050" spans="1:11" ht="15.75" customHeight="1" x14ac:dyDescent="0.15">
      <c r="A9050" t="s">
        <v>9001</v>
      </c>
      <c r="B9050" s="10">
        <v>9049</v>
      </c>
      <c r="C9050" s="39" t="s">
        <v>1</v>
      </c>
      <c r="D9050" s="40">
        <v>2</v>
      </c>
      <c r="E9050" s="40">
        <v>0</v>
      </c>
      <c r="F9050" s="11" t="s">
        <v>1</v>
      </c>
      <c r="G9050" s="12">
        <f t="shared" si="705"/>
        <v>1</v>
      </c>
      <c r="H9050" s="12" t="b">
        <f t="shared" si="706"/>
        <v>1</v>
      </c>
      <c r="I9050" s="12" t="b">
        <f t="shared" si="707"/>
        <v>0</v>
      </c>
      <c r="J9050" s="12" t="b">
        <f t="shared" si="708"/>
        <v>0</v>
      </c>
      <c r="K9050" s="9" t="b">
        <f t="shared" si="709"/>
        <v>0</v>
      </c>
    </row>
    <row r="9051" spans="1:11" ht="15.75" customHeight="1" x14ac:dyDescent="0.15">
      <c r="A9051" t="s">
        <v>9002</v>
      </c>
      <c r="B9051" s="10">
        <v>9050</v>
      </c>
      <c r="C9051" s="39" t="s">
        <v>1</v>
      </c>
      <c r="D9051" s="40">
        <v>2</v>
      </c>
      <c r="E9051" s="40">
        <v>0</v>
      </c>
      <c r="F9051" s="11" t="s">
        <v>1</v>
      </c>
      <c r="G9051" s="12">
        <f t="shared" si="705"/>
        <v>1</v>
      </c>
      <c r="H9051" s="12" t="b">
        <f t="shared" si="706"/>
        <v>1</v>
      </c>
      <c r="I9051" s="12" t="b">
        <f t="shared" si="707"/>
        <v>0</v>
      </c>
      <c r="J9051" s="12" t="b">
        <f t="shared" si="708"/>
        <v>0</v>
      </c>
      <c r="K9051" s="9" t="b">
        <f t="shared" si="709"/>
        <v>0</v>
      </c>
    </row>
    <row r="9052" spans="1:11" ht="15.75" customHeight="1" x14ac:dyDescent="0.15">
      <c r="A9052" t="s">
        <v>9003</v>
      </c>
      <c r="B9052" s="10">
        <v>9051</v>
      </c>
      <c r="C9052" s="39" t="s">
        <v>1</v>
      </c>
      <c r="D9052" s="40">
        <v>1</v>
      </c>
      <c r="E9052" s="40">
        <v>1</v>
      </c>
      <c r="F9052" s="11" t="s">
        <v>2</v>
      </c>
      <c r="G9052" s="12">
        <f t="shared" si="705"/>
        <v>0</v>
      </c>
      <c r="H9052" s="12" t="b">
        <f t="shared" si="706"/>
        <v>0</v>
      </c>
      <c r="I9052" s="12" t="b">
        <f t="shared" si="707"/>
        <v>1</v>
      </c>
      <c r="J9052" s="12" t="b">
        <f t="shared" si="708"/>
        <v>0</v>
      </c>
      <c r="K9052" s="9" t="b">
        <f t="shared" si="709"/>
        <v>0</v>
      </c>
    </row>
    <row r="9053" spans="1:11" ht="15.75" customHeight="1" x14ac:dyDescent="0.15">
      <c r="A9053" t="s">
        <v>9004</v>
      </c>
      <c r="B9053" s="10">
        <v>9052</v>
      </c>
      <c r="C9053" s="39" t="s">
        <v>1</v>
      </c>
      <c r="D9053" s="40">
        <v>2</v>
      </c>
      <c r="E9053" s="40">
        <v>0</v>
      </c>
      <c r="F9053" s="11" t="s">
        <v>2</v>
      </c>
      <c r="G9053" s="12">
        <f t="shared" si="705"/>
        <v>0</v>
      </c>
      <c r="H9053" s="12" t="b">
        <f t="shared" si="706"/>
        <v>0</v>
      </c>
      <c r="I9053" s="12" t="b">
        <f t="shared" si="707"/>
        <v>1</v>
      </c>
      <c r="J9053" s="12" t="b">
        <f t="shared" si="708"/>
        <v>0</v>
      </c>
      <c r="K9053" s="9" t="b">
        <f t="shared" si="709"/>
        <v>0</v>
      </c>
    </row>
    <row r="9054" spans="1:11" ht="15.75" customHeight="1" x14ac:dyDescent="0.15">
      <c r="A9054" t="s">
        <v>9005</v>
      </c>
      <c r="B9054" s="10">
        <v>9053</v>
      </c>
      <c r="C9054" s="39" t="s">
        <v>1</v>
      </c>
      <c r="D9054" s="40">
        <v>2</v>
      </c>
      <c r="E9054" s="40">
        <v>0</v>
      </c>
      <c r="F9054" s="11" t="s">
        <v>1</v>
      </c>
      <c r="G9054" s="12">
        <f t="shared" si="705"/>
        <v>1</v>
      </c>
      <c r="H9054" s="12" t="b">
        <f t="shared" si="706"/>
        <v>1</v>
      </c>
      <c r="I9054" s="12" t="b">
        <f t="shared" si="707"/>
        <v>0</v>
      </c>
      <c r="J9054" s="12" t="b">
        <f t="shared" si="708"/>
        <v>0</v>
      </c>
      <c r="K9054" s="9" t="b">
        <f t="shared" si="709"/>
        <v>0</v>
      </c>
    </row>
    <row r="9055" spans="1:11" ht="15.75" customHeight="1" x14ac:dyDescent="0.15">
      <c r="A9055" t="s">
        <v>9006</v>
      </c>
      <c r="B9055" s="10">
        <v>9054</v>
      </c>
      <c r="C9055" s="39" t="s">
        <v>1</v>
      </c>
      <c r="D9055" s="40">
        <v>2</v>
      </c>
      <c r="E9055" s="40">
        <v>0</v>
      </c>
      <c r="F9055" s="11" t="s">
        <v>2</v>
      </c>
      <c r="G9055" s="12">
        <f t="shared" si="705"/>
        <v>0</v>
      </c>
      <c r="H9055" s="12" t="b">
        <f t="shared" si="706"/>
        <v>0</v>
      </c>
      <c r="I9055" s="12" t="b">
        <f t="shared" si="707"/>
        <v>1</v>
      </c>
      <c r="J9055" s="12" t="b">
        <f t="shared" si="708"/>
        <v>0</v>
      </c>
      <c r="K9055" s="9" t="b">
        <f t="shared" si="709"/>
        <v>0</v>
      </c>
    </row>
    <row r="9056" spans="1:11" ht="15.75" customHeight="1" x14ac:dyDescent="0.15">
      <c r="A9056" t="s">
        <v>9007</v>
      </c>
      <c r="B9056" s="10">
        <v>9055</v>
      </c>
      <c r="C9056" s="39" t="s">
        <v>1</v>
      </c>
      <c r="D9056" s="40">
        <v>2</v>
      </c>
      <c r="E9056" s="40">
        <v>0</v>
      </c>
      <c r="F9056" s="11" t="s">
        <v>1</v>
      </c>
      <c r="G9056" s="12">
        <f t="shared" si="705"/>
        <v>1</v>
      </c>
      <c r="H9056" s="12" t="b">
        <f t="shared" si="706"/>
        <v>1</v>
      </c>
      <c r="I9056" s="12" t="b">
        <f t="shared" si="707"/>
        <v>0</v>
      </c>
      <c r="J9056" s="12" t="b">
        <f t="shared" si="708"/>
        <v>0</v>
      </c>
      <c r="K9056" s="9" t="b">
        <f t="shared" si="709"/>
        <v>0</v>
      </c>
    </row>
    <row r="9057" spans="1:11" ht="15.75" customHeight="1" x14ac:dyDescent="0.15">
      <c r="A9057" t="s">
        <v>9008</v>
      </c>
      <c r="B9057" s="10">
        <v>9056</v>
      </c>
      <c r="C9057" s="39" t="s">
        <v>1</v>
      </c>
      <c r="D9057" s="40">
        <v>2</v>
      </c>
      <c r="E9057" s="40">
        <v>0</v>
      </c>
      <c r="F9057" s="11" t="s">
        <v>1</v>
      </c>
      <c r="G9057" s="12">
        <f t="shared" si="705"/>
        <v>1</v>
      </c>
      <c r="H9057" s="12" t="b">
        <f t="shared" si="706"/>
        <v>1</v>
      </c>
      <c r="I9057" s="12" t="b">
        <f t="shared" si="707"/>
        <v>0</v>
      </c>
      <c r="J9057" s="12" t="b">
        <f t="shared" si="708"/>
        <v>0</v>
      </c>
      <c r="K9057" s="9" t="b">
        <f t="shared" si="709"/>
        <v>0</v>
      </c>
    </row>
    <row r="9058" spans="1:11" ht="15.75" customHeight="1" x14ac:dyDescent="0.15">
      <c r="A9058" t="s">
        <v>9009</v>
      </c>
      <c r="B9058" s="10">
        <v>9057</v>
      </c>
      <c r="C9058" s="39" t="s">
        <v>1</v>
      </c>
      <c r="D9058" s="40">
        <v>1</v>
      </c>
      <c r="E9058" s="40">
        <v>1</v>
      </c>
      <c r="F9058" s="11" t="s">
        <v>1</v>
      </c>
      <c r="G9058" s="12">
        <f t="shared" si="705"/>
        <v>1</v>
      </c>
      <c r="H9058" s="12" t="b">
        <f t="shared" si="706"/>
        <v>1</v>
      </c>
      <c r="I9058" s="12" t="b">
        <f t="shared" si="707"/>
        <v>0</v>
      </c>
      <c r="J9058" s="12" t="b">
        <f t="shared" si="708"/>
        <v>0</v>
      </c>
      <c r="K9058" s="9" t="b">
        <f t="shared" si="709"/>
        <v>0</v>
      </c>
    </row>
    <row r="9059" spans="1:11" ht="15.75" customHeight="1" x14ac:dyDescent="0.15">
      <c r="A9059" t="s">
        <v>9010</v>
      </c>
      <c r="B9059" s="10">
        <v>9058</v>
      </c>
      <c r="C9059" s="39" t="s">
        <v>1</v>
      </c>
      <c r="D9059" s="40">
        <v>2</v>
      </c>
      <c r="E9059" s="40">
        <v>0</v>
      </c>
      <c r="F9059" s="11" t="s">
        <v>2</v>
      </c>
      <c r="G9059" s="12">
        <f t="shared" si="705"/>
        <v>0</v>
      </c>
      <c r="H9059" s="12" t="b">
        <f t="shared" si="706"/>
        <v>0</v>
      </c>
      <c r="I9059" s="12" t="b">
        <f t="shared" si="707"/>
        <v>1</v>
      </c>
      <c r="J9059" s="12" t="b">
        <f t="shared" si="708"/>
        <v>0</v>
      </c>
      <c r="K9059" s="9" t="b">
        <f t="shared" si="709"/>
        <v>0</v>
      </c>
    </row>
    <row r="9060" spans="1:11" ht="15.75" customHeight="1" x14ac:dyDescent="0.15">
      <c r="A9060" t="s">
        <v>9011</v>
      </c>
      <c r="B9060" s="10">
        <v>9059</v>
      </c>
      <c r="C9060" s="39" t="s">
        <v>1</v>
      </c>
      <c r="D9060" s="40">
        <v>2</v>
      </c>
      <c r="E9060" s="40">
        <v>0</v>
      </c>
      <c r="F9060" s="11" t="s">
        <v>1</v>
      </c>
      <c r="G9060" s="12">
        <f t="shared" si="705"/>
        <v>1</v>
      </c>
      <c r="H9060" s="12" t="b">
        <f t="shared" si="706"/>
        <v>1</v>
      </c>
      <c r="I9060" s="12" t="b">
        <f t="shared" si="707"/>
        <v>0</v>
      </c>
      <c r="J9060" s="12" t="b">
        <f t="shared" si="708"/>
        <v>0</v>
      </c>
      <c r="K9060" s="9" t="b">
        <f t="shared" si="709"/>
        <v>0</v>
      </c>
    </row>
    <row r="9061" spans="1:11" ht="15.75" customHeight="1" x14ac:dyDescent="0.15">
      <c r="A9061" t="s">
        <v>9012</v>
      </c>
      <c r="B9061" s="10">
        <v>9060</v>
      </c>
      <c r="C9061" s="39" t="s">
        <v>1</v>
      </c>
      <c r="D9061" s="40">
        <v>2</v>
      </c>
      <c r="E9061" s="40">
        <v>0</v>
      </c>
      <c r="F9061" s="11" t="s">
        <v>1</v>
      </c>
      <c r="G9061" s="12">
        <f t="shared" si="705"/>
        <v>1</v>
      </c>
      <c r="H9061" s="12" t="b">
        <f t="shared" si="706"/>
        <v>1</v>
      </c>
      <c r="I9061" s="12" t="b">
        <f t="shared" si="707"/>
        <v>0</v>
      </c>
      <c r="J9061" s="12" t="b">
        <f t="shared" si="708"/>
        <v>0</v>
      </c>
      <c r="K9061" s="9" t="b">
        <f t="shared" si="709"/>
        <v>0</v>
      </c>
    </row>
    <row r="9062" spans="1:11" ht="15.75" customHeight="1" x14ac:dyDescent="0.15">
      <c r="A9062" t="s">
        <v>9013</v>
      </c>
      <c r="B9062" s="10">
        <v>9061</v>
      </c>
      <c r="C9062" s="39" t="s">
        <v>2</v>
      </c>
      <c r="D9062" s="40">
        <v>1</v>
      </c>
      <c r="E9062" s="40">
        <v>1</v>
      </c>
      <c r="F9062" s="11" t="s">
        <v>2</v>
      </c>
      <c r="G9062" s="12">
        <f t="shared" si="705"/>
        <v>1</v>
      </c>
      <c r="H9062" s="12" t="b">
        <f t="shared" si="706"/>
        <v>0</v>
      </c>
      <c r="I9062" s="12" t="b">
        <f t="shared" si="707"/>
        <v>0</v>
      </c>
      <c r="J9062" s="12" t="b">
        <f t="shared" si="708"/>
        <v>1</v>
      </c>
      <c r="K9062" s="9" t="b">
        <f t="shared" si="709"/>
        <v>0</v>
      </c>
    </row>
    <row r="9063" spans="1:11" ht="15.75" customHeight="1" x14ac:dyDescent="0.15">
      <c r="A9063" t="s">
        <v>9014</v>
      </c>
      <c r="B9063" s="10">
        <v>9062</v>
      </c>
      <c r="C9063" s="39" t="s">
        <v>1</v>
      </c>
      <c r="D9063" s="40">
        <v>2</v>
      </c>
      <c r="E9063" s="40">
        <v>0</v>
      </c>
      <c r="F9063" s="11" t="s">
        <v>1</v>
      </c>
      <c r="G9063" s="12">
        <f t="shared" si="705"/>
        <v>1</v>
      </c>
      <c r="H9063" s="12" t="b">
        <f t="shared" si="706"/>
        <v>1</v>
      </c>
      <c r="I9063" s="12" t="b">
        <f t="shared" si="707"/>
        <v>0</v>
      </c>
      <c r="J9063" s="12" t="b">
        <f t="shared" si="708"/>
        <v>0</v>
      </c>
      <c r="K9063" s="9" t="b">
        <f t="shared" si="709"/>
        <v>0</v>
      </c>
    </row>
    <row r="9064" spans="1:11" ht="15.75" customHeight="1" x14ac:dyDescent="0.15">
      <c r="A9064" t="s">
        <v>9015</v>
      </c>
      <c r="B9064" s="10">
        <v>9063</v>
      </c>
      <c r="C9064" s="39" t="s">
        <v>2</v>
      </c>
      <c r="D9064" s="40">
        <v>1</v>
      </c>
      <c r="E9064" s="40">
        <v>1</v>
      </c>
      <c r="F9064" s="11" t="s">
        <v>2</v>
      </c>
      <c r="G9064" s="12">
        <f t="shared" si="705"/>
        <v>1</v>
      </c>
      <c r="H9064" s="12" t="b">
        <f t="shared" si="706"/>
        <v>0</v>
      </c>
      <c r="I9064" s="12" t="b">
        <f t="shared" si="707"/>
        <v>0</v>
      </c>
      <c r="J9064" s="12" t="b">
        <f t="shared" si="708"/>
        <v>1</v>
      </c>
      <c r="K9064" s="9" t="b">
        <f t="shared" si="709"/>
        <v>0</v>
      </c>
    </row>
    <row r="9065" spans="1:11" ht="15.75" customHeight="1" x14ac:dyDescent="0.15">
      <c r="A9065" t="s">
        <v>9016</v>
      </c>
      <c r="B9065" s="10">
        <v>9064</v>
      </c>
      <c r="C9065" s="39" t="s">
        <v>1</v>
      </c>
      <c r="D9065" s="40">
        <v>2</v>
      </c>
      <c r="E9065" s="40">
        <v>0</v>
      </c>
      <c r="F9065" s="11" t="s">
        <v>1</v>
      </c>
      <c r="G9065" s="12">
        <f t="shared" si="705"/>
        <v>1</v>
      </c>
      <c r="H9065" s="12" t="b">
        <f t="shared" si="706"/>
        <v>1</v>
      </c>
      <c r="I9065" s="12" t="b">
        <f t="shared" si="707"/>
        <v>0</v>
      </c>
      <c r="J9065" s="12" t="b">
        <f t="shared" si="708"/>
        <v>0</v>
      </c>
      <c r="K9065" s="9" t="b">
        <f t="shared" si="709"/>
        <v>0</v>
      </c>
    </row>
    <row r="9066" spans="1:11" ht="15.75" customHeight="1" x14ac:dyDescent="0.15">
      <c r="A9066" t="s">
        <v>9017</v>
      </c>
      <c r="B9066" s="10">
        <v>9065</v>
      </c>
      <c r="C9066" s="39" t="s">
        <v>1</v>
      </c>
      <c r="D9066" s="40">
        <v>1</v>
      </c>
      <c r="E9066" s="40">
        <v>1</v>
      </c>
      <c r="F9066" s="11" t="s">
        <v>1</v>
      </c>
      <c r="G9066" s="12">
        <f t="shared" si="705"/>
        <v>1</v>
      </c>
      <c r="H9066" s="12" t="b">
        <f t="shared" si="706"/>
        <v>1</v>
      </c>
      <c r="I9066" s="12" t="b">
        <f t="shared" si="707"/>
        <v>0</v>
      </c>
      <c r="J9066" s="12" t="b">
        <f t="shared" si="708"/>
        <v>0</v>
      </c>
      <c r="K9066" s="9" t="b">
        <f t="shared" si="709"/>
        <v>0</v>
      </c>
    </row>
    <row r="9067" spans="1:11" ht="15.75" customHeight="1" x14ac:dyDescent="0.15">
      <c r="A9067" t="s">
        <v>9018</v>
      </c>
      <c r="B9067" s="10">
        <v>9066</v>
      </c>
      <c r="C9067" s="39" t="s">
        <v>1</v>
      </c>
      <c r="D9067" s="40">
        <v>1</v>
      </c>
      <c r="E9067" s="40">
        <v>1</v>
      </c>
      <c r="F9067" s="11" t="s">
        <v>1</v>
      </c>
      <c r="G9067" s="12">
        <f t="shared" si="705"/>
        <v>1</v>
      </c>
      <c r="H9067" s="12" t="b">
        <f t="shared" si="706"/>
        <v>1</v>
      </c>
      <c r="I9067" s="12" t="b">
        <f t="shared" si="707"/>
        <v>0</v>
      </c>
      <c r="J9067" s="12" t="b">
        <f t="shared" si="708"/>
        <v>0</v>
      </c>
      <c r="K9067" s="9" t="b">
        <f t="shared" si="709"/>
        <v>0</v>
      </c>
    </row>
    <row r="9068" spans="1:11" ht="15.75" customHeight="1" x14ac:dyDescent="0.15">
      <c r="A9068" t="s">
        <v>9019</v>
      </c>
      <c r="B9068" s="10">
        <v>9067</v>
      </c>
      <c r="C9068" s="39" t="s">
        <v>1</v>
      </c>
      <c r="D9068" s="40">
        <v>2</v>
      </c>
      <c r="E9068" s="40">
        <v>0</v>
      </c>
      <c r="F9068" s="11" t="s">
        <v>1</v>
      </c>
      <c r="G9068" s="12">
        <f t="shared" si="705"/>
        <v>1</v>
      </c>
      <c r="H9068" s="12" t="b">
        <f t="shared" si="706"/>
        <v>1</v>
      </c>
      <c r="I9068" s="12" t="b">
        <f t="shared" si="707"/>
        <v>0</v>
      </c>
      <c r="J9068" s="12" t="b">
        <f t="shared" si="708"/>
        <v>0</v>
      </c>
      <c r="K9068" s="9" t="b">
        <f t="shared" si="709"/>
        <v>0</v>
      </c>
    </row>
    <row r="9069" spans="1:11" ht="15.75" customHeight="1" x14ac:dyDescent="0.15">
      <c r="A9069" t="s">
        <v>9020</v>
      </c>
      <c r="B9069" s="10">
        <v>9068</v>
      </c>
      <c r="C9069" s="39" t="s">
        <v>1</v>
      </c>
      <c r="D9069" s="40">
        <v>2</v>
      </c>
      <c r="E9069" s="40">
        <v>0</v>
      </c>
      <c r="F9069" s="11" t="s">
        <v>1</v>
      </c>
      <c r="G9069" s="12">
        <f t="shared" si="705"/>
        <v>1</v>
      </c>
      <c r="H9069" s="12" t="b">
        <f t="shared" si="706"/>
        <v>1</v>
      </c>
      <c r="I9069" s="12" t="b">
        <f t="shared" si="707"/>
        <v>0</v>
      </c>
      <c r="J9069" s="12" t="b">
        <f t="shared" si="708"/>
        <v>0</v>
      </c>
      <c r="K9069" s="9" t="b">
        <f t="shared" si="709"/>
        <v>0</v>
      </c>
    </row>
    <row r="9070" spans="1:11" ht="15.75" customHeight="1" x14ac:dyDescent="0.15">
      <c r="A9070" t="s">
        <v>9021</v>
      </c>
      <c r="B9070" s="10">
        <v>9069</v>
      </c>
      <c r="C9070" s="39" t="s">
        <v>1</v>
      </c>
      <c r="D9070" s="40">
        <v>2</v>
      </c>
      <c r="E9070" s="40">
        <v>0</v>
      </c>
      <c r="F9070" s="11" t="s">
        <v>1</v>
      </c>
      <c r="G9070" s="12">
        <f t="shared" si="705"/>
        <v>1</v>
      </c>
      <c r="H9070" s="12" t="b">
        <f t="shared" si="706"/>
        <v>1</v>
      </c>
      <c r="I9070" s="12" t="b">
        <f t="shared" si="707"/>
        <v>0</v>
      </c>
      <c r="J9070" s="12" t="b">
        <f t="shared" si="708"/>
        <v>0</v>
      </c>
      <c r="K9070" s="9" t="b">
        <f t="shared" si="709"/>
        <v>0</v>
      </c>
    </row>
    <row r="9071" spans="1:11" ht="15.75" customHeight="1" x14ac:dyDescent="0.15">
      <c r="A9071" t="s">
        <v>9022</v>
      </c>
      <c r="B9071" s="10">
        <v>9070</v>
      </c>
      <c r="C9071" s="39" t="s">
        <v>1</v>
      </c>
      <c r="D9071" s="40">
        <v>0</v>
      </c>
      <c r="E9071" s="40">
        <v>0</v>
      </c>
      <c r="F9071" s="11" t="s">
        <v>2</v>
      </c>
      <c r="G9071" s="12">
        <f t="shared" si="705"/>
        <v>0</v>
      </c>
      <c r="H9071" s="12" t="b">
        <f t="shared" si="706"/>
        <v>0</v>
      </c>
      <c r="I9071" s="12" t="b">
        <f t="shared" si="707"/>
        <v>1</v>
      </c>
      <c r="J9071" s="12" t="b">
        <f t="shared" si="708"/>
        <v>0</v>
      </c>
      <c r="K9071" s="9" t="b">
        <f t="shared" si="709"/>
        <v>0</v>
      </c>
    </row>
    <row r="9072" spans="1:11" ht="15.75" customHeight="1" x14ac:dyDescent="0.15">
      <c r="A9072" t="s">
        <v>9023</v>
      </c>
      <c r="B9072" s="10">
        <v>9071</v>
      </c>
      <c r="C9072" s="39" t="s">
        <v>2</v>
      </c>
      <c r="D9072" s="40">
        <v>1</v>
      </c>
      <c r="E9072" s="40">
        <v>1</v>
      </c>
      <c r="F9072" s="11" t="s">
        <v>2</v>
      </c>
      <c r="G9072" s="12">
        <f t="shared" si="705"/>
        <v>1</v>
      </c>
      <c r="H9072" s="12" t="b">
        <f t="shared" si="706"/>
        <v>0</v>
      </c>
      <c r="I9072" s="12" t="b">
        <f t="shared" si="707"/>
        <v>0</v>
      </c>
      <c r="J9072" s="12" t="b">
        <f t="shared" si="708"/>
        <v>1</v>
      </c>
      <c r="K9072" s="9" t="b">
        <f t="shared" si="709"/>
        <v>0</v>
      </c>
    </row>
    <row r="9073" spans="1:11" ht="15.75" customHeight="1" x14ac:dyDescent="0.15">
      <c r="A9073" t="s">
        <v>9024</v>
      </c>
      <c r="B9073" s="10">
        <v>9072</v>
      </c>
      <c r="C9073" s="39" t="s">
        <v>2</v>
      </c>
      <c r="D9073" s="40">
        <v>0</v>
      </c>
      <c r="E9073" s="40">
        <v>2</v>
      </c>
      <c r="F9073" s="11" t="s">
        <v>2</v>
      </c>
      <c r="G9073" s="12">
        <f t="shared" si="705"/>
        <v>1</v>
      </c>
      <c r="H9073" s="12" t="b">
        <f t="shared" si="706"/>
        <v>0</v>
      </c>
      <c r="I9073" s="12" t="b">
        <f t="shared" si="707"/>
        <v>0</v>
      </c>
      <c r="J9073" s="12" t="b">
        <f t="shared" si="708"/>
        <v>1</v>
      </c>
      <c r="K9073" s="9" t="b">
        <f t="shared" si="709"/>
        <v>0</v>
      </c>
    </row>
    <row r="9074" spans="1:11" ht="15.75" customHeight="1" x14ac:dyDescent="0.15">
      <c r="A9074" t="s">
        <v>9025</v>
      </c>
      <c r="B9074" s="10">
        <v>9073</v>
      </c>
      <c r="C9074" s="39" t="s">
        <v>1</v>
      </c>
      <c r="D9074" s="40">
        <v>1</v>
      </c>
      <c r="E9074" s="40">
        <v>1</v>
      </c>
      <c r="F9074" s="11" t="s">
        <v>1</v>
      </c>
      <c r="G9074" s="12">
        <f t="shared" si="705"/>
        <v>1</v>
      </c>
      <c r="H9074" s="12" t="b">
        <f t="shared" si="706"/>
        <v>1</v>
      </c>
      <c r="I9074" s="12" t="b">
        <f t="shared" si="707"/>
        <v>0</v>
      </c>
      <c r="J9074" s="12" t="b">
        <f t="shared" si="708"/>
        <v>0</v>
      </c>
      <c r="K9074" s="9" t="b">
        <f t="shared" si="709"/>
        <v>0</v>
      </c>
    </row>
    <row r="9075" spans="1:11" ht="15.75" customHeight="1" x14ac:dyDescent="0.15">
      <c r="A9075" t="s">
        <v>9026</v>
      </c>
      <c r="B9075" s="10">
        <v>9074</v>
      </c>
      <c r="C9075" s="39" t="s">
        <v>1</v>
      </c>
      <c r="D9075" s="40">
        <v>2</v>
      </c>
      <c r="E9075" s="40">
        <v>0</v>
      </c>
      <c r="F9075" s="11" t="s">
        <v>1</v>
      </c>
      <c r="G9075" s="12">
        <f t="shared" si="705"/>
        <v>1</v>
      </c>
      <c r="H9075" s="12" t="b">
        <f t="shared" si="706"/>
        <v>1</v>
      </c>
      <c r="I9075" s="12" t="b">
        <f t="shared" si="707"/>
        <v>0</v>
      </c>
      <c r="J9075" s="12" t="b">
        <f t="shared" si="708"/>
        <v>0</v>
      </c>
      <c r="K9075" s="9" t="b">
        <f t="shared" si="709"/>
        <v>0</v>
      </c>
    </row>
    <row r="9076" spans="1:11" ht="15.75" customHeight="1" x14ac:dyDescent="0.15">
      <c r="A9076" t="s">
        <v>9027</v>
      </c>
      <c r="B9076" s="10">
        <v>9075</v>
      </c>
      <c r="C9076" s="39" t="s">
        <v>1</v>
      </c>
      <c r="D9076" s="40">
        <v>2</v>
      </c>
      <c r="E9076" s="40">
        <v>0</v>
      </c>
      <c r="F9076" s="11" t="s">
        <v>1</v>
      </c>
      <c r="G9076" s="12">
        <f t="shared" si="705"/>
        <v>1</v>
      </c>
      <c r="H9076" s="12" t="b">
        <f t="shared" si="706"/>
        <v>1</v>
      </c>
      <c r="I9076" s="12" t="b">
        <f t="shared" si="707"/>
        <v>0</v>
      </c>
      <c r="J9076" s="12" t="b">
        <f t="shared" si="708"/>
        <v>0</v>
      </c>
      <c r="K9076" s="9" t="b">
        <f t="shared" si="709"/>
        <v>0</v>
      </c>
    </row>
    <row r="9077" spans="1:11" ht="15.75" customHeight="1" x14ac:dyDescent="0.15">
      <c r="A9077" t="s">
        <v>9028</v>
      </c>
      <c r="B9077" s="10">
        <v>9076</v>
      </c>
      <c r="C9077" s="39" t="s">
        <v>1</v>
      </c>
      <c r="D9077" s="40">
        <v>1</v>
      </c>
      <c r="E9077" s="40">
        <v>1</v>
      </c>
      <c r="F9077" s="11" t="s">
        <v>1</v>
      </c>
      <c r="G9077" s="12">
        <f t="shared" si="705"/>
        <v>1</v>
      </c>
      <c r="H9077" s="12" t="b">
        <f t="shared" si="706"/>
        <v>1</v>
      </c>
      <c r="I9077" s="12" t="b">
        <f t="shared" si="707"/>
        <v>0</v>
      </c>
      <c r="J9077" s="12" t="b">
        <f t="shared" si="708"/>
        <v>0</v>
      </c>
      <c r="K9077" s="9" t="b">
        <f t="shared" si="709"/>
        <v>0</v>
      </c>
    </row>
    <row r="9078" spans="1:11" ht="15.75" customHeight="1" x14ac:dyDescent="0.15">
      <c r="A9078" t="s">
        <v>9029</v>
      </c>
      <c r="B9078" s="10">
        <v>9077</v>
      </c>
      <c r="C9078" s="39" t="s">
        <v>1</v>
      </c>
      <c r="D9078" s="40">
        <v>0</v>
      </c>
      <c r="E9078" s="40">
        <v>0</v>
      </c>
      <c r="F9078" s="11" t="s">
        <v>2</v>
      </c>
      <c r="G9078" s="12">
        <f t="shared" si="705"/>
        <v>0</v>
      </c>
      <c r="H9078" s="12" t="b">
        <f t="shared" si="706"/>
        <v>0</v>
      </c>
      <c r="I9078" s="12" t="b">
        <f t="shared" si="707"/>
        <v>1</v>
      </c>
      <c r="J9078" s="12" t="b">
        <f t="shared" si="708"/>
        <v>0</v>
      </c>
      <c r="K9078" s="9" t="b">
        <f t="shared" si="709"/>
        <v>0</v>
      </c>
    </row>
    <row r="9079" spans="1:11" ht="15.75" customHeight="1" x14ac:dyDescent="0.15">
      <c r="A9079" t="s">
        <v>9030</v>
      </c>
      <c r="B9079" s="10">
        <v>9078</v>
      </c>
      <c r="C9079" s="39" t="s">
        <v>1</v>
      </c>
      <c r="D9079" s="40">
        <v>2</v>
      </c>
      <c r="E9079" s="40">
        <v>0</v>
      </c>
      <c r="F9079" s="11" t="s">
        <v>1</v>
      </c>
      <c r="G9079" s="12">
        <f t="shared" si="705"/>
        <v>1</v>
      </c>
      <c r="H9079" s="12" t="b">
        <f t="shared" si="706"/>
        <v>1</v>
      </c>
      <c r="I9079" s="12" t="b">
        <f t="shared" si="707"/>
        <v>0</v>
      </c>
      <c r="J9079" s="12" t="b">
        <f t="shared" si="708"/>
        <v>0</v>
      </c>
      <c r="K9079" s="9" t="b">
        <f t="shared" si="709"/>
        <v>0</v>
      </c>
    </row>
    <row r="9080" spans="1:11" ht="15.75" customHeight="1" x14ac:dyDescent="0.15">
      <c r="A9080" t="s">
        <v>9031</v>
      </c>
      <c r="B9080" s="10">
        <v>9079</v>
      </c>
      <c r="C9080" s="39" t="s">
        <v>1</v>
      </c>
      <c r="D9080" s="40">
        <v>2</v>
      </c>
      <c r="E9080" s="40">
        <v>0</v>
      </c>
      <c r="F9080" s="11" t="s">
        <v>1</v>
      </c>
      <c r="G9080" s="12">
        <f t="shared" si="705"/>
        <v>1</v>
      </c>
      <c r="H9080" s="12" t="b">
        <f t="shared" si="706"/>
        <v>1</v>
      </c>
      <c r="I9080" s="12" t="b">
        <f t="shared" si="707"/>
        <v>0</v>
      </c>
      <c r="J9080" s="12" t="b">
        <f t="shared" si="708"/>
        <v>0</v>
      </c>
      <c r="K9080" s="9" t="b">
        <f t="shared" si="709"/>
        <v>0</v>
      </c>
    </row>
    <row r="9081" spans="1:11" ht="15.75" customHeight="1" x14ac:dyDescent="0.15">
      <c r="A9081" t="s">
        <v>9032</v>
      </c>
      <c r="B9081" s="10">
        <v>9080</v>
      </c>
      <c r="C9081" s="39" t="s">
        <v>1</v>
      </c>
      <c r="D9081" s="40">
        <v>1</v>
      </c>
      <c r="E9081" s="40">
        <v>1</v>
      </c>
      <c r="F9081" s="11" t="s">
        <v>2</v>
      </c>
      <c r="G9081" s="12">
        <f t="shared" si="705"/>
        <v>0</v>
      </c>
      <c r="H9081" s="12" t="b">
        <f t="shared" si="706"/>
        <v>0</v>
      </c>
      <c r="I9081" s="12" t="b">
        <f t="shared" si="707"/>
        <v>1</v>
      </c>
      <c r="J9081" s="12" t="b">
        <f t="shared" si="708"/>
        <v>0</v>
      </c>
      <c r="K9081" s="9" t="b">
        <f t="shared" si="709"/>
        <v>0</v>
      </c>
    </row>
    <row r="9082" spans="1:11" ht="15.75" customHeight="1" x14ac:dyDescent="0.15">
      <c r="A9082" t="s">
        <v>9033</v>
      </c>
      <c r="B9082" s="10">
        <v>9081</v>
      </c>
      <c r="C9082" s="39" t="s">
        <v>1</v>
      </c>
      <c r="D9082" s="40">
        <v>2</v>
      </c>
      <c r="E9082" s="40">
        <v>0</v>
      </c>
      <c r="F9082" s="11" t="s">
        <v>1</v>
      </c>
      <c r="G9082" s="12">
        <f t="shared" si="705"/>
        <v>1</v>
      </c>
      <c r="H9082" s="12" t="b">
        <f t="shared" si="706"/>
        <v>1</v>
      </c>
      <c r="I9082" s="12" t="b">
        <f t="shared" si="707"/>
        <v>0</v>
      </c>
      <c r="J9082" s="12" t="b">
        <f t="shared" si="708"/>
        <v>0</v>
      </c>
      <c r="K9082" s="9" t="b">
        <f t="shared" si="709"/>
        <v>0</v>
      </c>
    </row>
    <row r="9083" spans="1:11" ht="15.75" customHeight="1" x14ac:dyDescent="0.15">
      <c r="A9083" t="s">
        <v>9034</v>
      </c>
      <c r="B9083" s="10">
        <v>9082</v>
      </c>
      <c r="C9083" s="39" t="s">
        <v>1</v>
      </c>
      <c r="D9083" s="40">
        <v>2</v>
      </c>
      <c r="E9083" s="40">
        <v>0</v>
      </c>
      <c r="F9083" s="11" t="s">
        <v>2</v>
      </c>
      <c r="G9083" s="12">
        <f t="shared" si="705"/>
        <v>0</v>
      </c>
      <c r="H9083" s="12" t="b">
        <f t="shared" si="706"/>
        <v>0</v>
      </c>
      <c r="I9083" s="12" t="b">
        <f t="shared" si="707"/>
        <v>1</v>
      </c>
      <c r="J9083" s="12" t="b">
        <f t="shared" si="708"/>
        <v>0</v>
      </c>
      <c r="K9083" s="9" t="b">
        <f t="shared" si="709"/>
        <v>0</v>
      </c>
    </row>
    <row r="9084" spans="1:11" ht="15.75" customHeight="1" x14ac:dyDescent="0.15">
      <c r="A9084" t="s">
        <v>9035</v>
      </c>
      <c r="B9084" s="10">
        <v>9083</v>
      </c>
      <c r="C9084" s="39" t="s">
        <v>1</v>
      </c>
      <c r="D9084" s="40">
        <v>2</v>
      </c>
      <c r="E9084" s="40">
        <v>0</v>
      </c>
      <c r="F9084" s="11" t="s">
        <v>2</v>
      </c>
      <c r="G9084" s="12">
        <f t="shared" si="705"/>
        <v>0</v>
      </c>
      <c r="H9084" s="12" t="b">
        <f t="shared" si="706"/>
        <v>0</v>
      </c>
      <c r="I9084" s="12" t="b">
        <f t="shared" si="707"/>
        <v>1</v>
      </c>
      <c r="J9084" s="12" t="b">
        <f t="shared" si="708"/>
        <v>0</v>
      </c>
      <c r="K9084" s="9" t="b">
        <f t="shared" si="709"/>
        <v>0</v>
      </c>
    </row>
    <row r="9085" spans="1:11" ht="15.75" customHeight="1" x14ac:dyDescent="0.15">
      <c r="A9085" t="s">
        <v>9036</v>
      </c>
      <c r="B9085" s="10">
        <v>9084</v>
      </c>
      <c r="C9085" s="39" t="s">
        <v>1</v>
      </c>
      <c r="D9085" s="40">
        <v>2</v>
      </c>
      <c r="E9085" s="40">
        <v>0</v>
      </c>
      <c r="F9085" s="11" t="s">
        <v>1</v>
      </c>
      <c r="G9085" s="12">
        <f t="shared" si="705"/>
        <v>1</v>
      </c>
      <c r="H9085" s="12" t="b">
        <f t="shared" si="706"/>
        <v>1</v>
      </c>
      <c r="I9085" s="12" t="b">
        <f t="shared" si="707"/>
        <v>0</v>
      </c>
      <c r="J9085" s="12" t="b">
        <f t="shared" si="708"/>
        <v>0</v>
      </c>
      <c r="K9085" s="9" t="b">
        <f t="shared" si="709"/>
        <v>0</v>
      </c>
    </row>
    <row r="9086" spans="1:11" ht="15.75" customHeight="1" x14ac:dyDescent="0.15">
      <c r="A9086" t="s">
        <v>9037</v>
      </c>
      <c r="B9086" s="10">
        <v>9085</v>
      </c>
      <c r="C9086" s="39" t="s">
        <v>1</v>
      </c>
      <c r="D9086" s="40">
        <v>0</v>
      </c>
      <c r="E9086" s="40">
        <v>0</v>
      </c>
      <c r="F9086" s="11" t="s">
        <v>2</v>
      </c>
      <c r="G9086" s="12">
        <f t="shared" si="705"/>
        <v>0</v>
      </c>
      <c r="H9086" s="12" t="b">
        <f t="shared" si="706"/>
        <v>0</v>
      </c>
      <c r="I9086" s="12" t="b">
        <f t="shared" si="707"/>
        <v>1</v>
      </c>
      <c r="J9086" s="12" t="b">
        <f t="shared" si="708"/>
        <v>0</v>
      </c>
      <c r="K9086" s="9" t="b">
        <f t="shared" si="709"/>
        <v>0</v>
      </c>
    </row>
    <row r="9087" spans="1:11" ht="15.75" customHeight="1" x14ac:dyDescent="0.15">
      <c r="A9087" t="s">
        <v>9038</v>
      </c>
      <c r="B9087" s="10">
        <v>9086</v>
      </c>
      <c r="C9087" s="39" t="s">
        <v>1</v>
      </c>
      <c r="D9087" s="40">
        <v>1</v>
      </c>
      <c r="E9087" s="40">
        <v>1</v>
      </c>
      <c r="F9087" s="11" t="s">
        <v>1</v>
      </c>
      <c r="G9087" s="12">
        <f t="shared" si="705"/>
        <v>1</v>
      </c>
      <c r="H9087" s="12" t="b">
        <f t="shared" si="706"/>
        <v>1</v>
      </c>
      <c r="I9087" s="12" t="b">
        <f t="shared" si="707"/>
        <v>0</v>
      </c>
      <c r="J9087" s="12" t="b">
        <f t="shared" si="708"/>
        <v>0</v>
      </c>
      <c r="K9087" s="9" t="b">
        <f t="shared" si="709"/>
        <v>0</v>
      </c>
    </row>
    <row r="9088" spans="1:11" ht="15.75" customHeight="1" x14ac:dyDescent="0.15">
      <c r="A9088" t="s">
        <v>9039</v>
      </c>
      <c r="B9088" s="10">
        <v>9087</v>
      </c>
      <c r="C9088" s="39" t="s">
        <v>1</v>
      </c>
      <c r="D9088" s="40">
        <v>1</v>
      </c>
      <c r="E9088" s="40">
        <v>1</v>
      </c>
      <c r="F9088" s="11" t="s">
        <v>1</v>
      </c>
      <c r="G9088" s="12">
        <f t="shared" si="705"/>
        <v>1</v>
      </c>
      <c r="H9088" s="12" t="b">
        <f t="shared" si="706"/>
        <v>1</v>
      </c>
      <c r="I9088" s="12" t="b">
        <f t="shared" si="707"/>
        <v>0</v>
      </c>
      <c r="J9088" s="12" t="b">
        <f t="shared" si="708"/>
        <v>0</v>
      </c>
      <c r="K9088" s="9" t="b">
        <f t="shared" si="709"/>
        <v>0</v>
      </c>
    </row>
    <row r="9089" spans="1:11" ht="15.75" customHeight="1" x14ac:dyDescent="0.15">
      <c r="A9089" t="s">
        <v>9040</v>
      </c>
      <c r="B9089" s="10">
        <v>9088</v>
      </c>
      <c r="C9089" s="39" t="s">
        <v>1</v>
      </c>
      <c r="D9089" s="40">
        <v>2</v>
      </c>
      <c r="E9089" s="40">
        <v>0</v>
      </c>
      <c r="F9089" s="11" t="s">
        <v>1</v>
      </c>
      <c r="G9089" s="12">
        <f t="shared" si="705"/>
        <v>1</v>
      </c>
      <c r="H9089" s="12" t="b">
        <f t="shared" si="706"/>
        <v>1</v>
      </c>
      <c r="I9089" s="12" t="b">
        <f t="shared" si="707"/>
        <v>0</v>
      </c>
      <c r="J9089" s="12" t="b">
        <f t="shared" si="708"/>
        <v>0</v>
      </c>
      <c r="K9089" s="9" t="b">
        <f t="shared" si="709"/>
        <v>0</v>
      </c>
    </row>
    <row r="9090" spans="1:11" ht="15.75" customHeight="1" x14ac:dyDescent="0.15">
      <c r="A9090" t="s">
        <v>9041</v>
      </c>
      <c r="B9090" s="10">
        <v>9089</v>
      </c>
      <c r="C9090" s="39" t="s">
        <v>2</v>
      </c>
      <c r="D9090" s="40">
        <v>0</v>
      </c>
      <c r="E9090" s="40">
        <v>2</v>
      </c>
      <c r="F9090" s="11" t="s">
        <v>1</v>
      </c>
      <c r="G9090" s="12">
        <f t="shared" si="705"/>
        <v>0</v>
      </c>
      <c r="H9090" s="12" t="b">
        <f t="shared" si="706"/>
        <v>0</v>
      </c>
      <c r="I9090" s="12" t="b">
        <f t="shared" si="707"/>
        <v>0</v>
      </c>
      <c r="J9090" s="12" t="b">
        <f t="shared" si="708"/>
        <v>0</v>
      </c>
      <c r="K9090" s="9" t="b">
        <f t="shared" si="709"/>
        <v>1</v>
      </c>
    </row>
    <row r="9091" spans="1:11" ht="15.75" customHeight="1" x14ac:dyDescent="0.15">
      <c r="A9091" t="s">
        <v>9042</v>
      </c>
      <c r="B9091" s="10">
        <v>9090</v>
      </c>
      <c r="C9091" s="39" t="s">
        <v>1</v>
      </c>
      <c r="D9091" s="40">
        <v>1</v>
      </c>
      <c r="E9091" s="40">
        <v>1</v>
      </c>
      <c r="F9091" s="11" t="s">
        <v>1</v>
      </c>
      <c r="G9091" s="12">
        <f t="shared" si="705"/>
        <v>1</v>
      </c>
      <c r="H9091" s="12" t="b">
        <f t="shared" si="706"/>
        <v>1</v>
      </c>
      <c r="I9091" s="12" t="b">
        <f t="shared" si="707"/>
        <v>0</v>
      </c>
      <c r="J9091" s="12" t="b">
        <f t="shared" si="708"/>
        <v>0</v>
      </c>
      <c r="K9091" s="9" t="b">
        <f t="shared" si="709"/>
        <v>0</v>
      </c>
    </row>
    <row r="9092" spans="1:11" ht="15.75" customHeight="1" x14ac:dyDescent="0.15">
      <c r="A9092" t="s">
        <v>9043</v>
      </c>
      <c r="B9092" s="10">
        <v>9091</v>
      </c>
      <c r="C9092" s="39" t="s">
        <v>1</v>
      </c>
      <c r="D9092" s="40">
        <v>2</v>
      </c>
      <c r="E9092" s="40">
        <v>0</v>
      </c>
      <c r="F9092" s="11" t="s">
        <v>1</v>
      </c>
      <c r="G9092" s="12">
        <f t="shared" si="705"/>
        <v>1</v>
      </c>
      <c r="H9092" s="12" t="b">
        <f t="shared" si="706"/>
        <v>1</v>
      </c>
      <c r="I9092" s="12" t="b">
        <f t="shared" si="707"/>
        <v>0</v>
      </c>
      <c r="J9092" s="12" t="b">
        <f t="shared" si="708"/>
        <v>0</v>
      </c>
      <c r="K9092" s="9" t="b">
        <f t="shared" si="709"/>
        <v>0</v>
      </c>
    </row>
    <row r="9093" spans="1:11" ht="15.75" customHeight="1" x14ac:dyDescent="0.15">
      <c r="A9093" t="s">
        <v>9044</v>
      </c>
      <c r="B9093" s="10">
        <v>9092</v>
      </c>
      <c r="C9093" s="39" t="s">
        <v>1</v>
      </c>
      <c r="D9093" s="40">
        <v>2</v>
      </c>
      <c r="E9093" s="40">
        <v>0</v>
      </c>
      <c r="F9093" s="11" t="s">
        <v>2</v>
      </c>
      <c r="G9093" s="12">
        <f t="shared" ref="G9093:G9156" si="710">IF(C9093=F9093,1,0)</f>
        <v>0</v>
      </c>
      <c r="H9093" s="12" t="b">
        <f t="shared" ref="H9093:H9156" si="711">AND(C9093="incels",F9093="incels")</f>
        <v>0</v>
      </c>
      <c r="I9093" s="12" t="b">
        <f t="shared" ref="I9093:I9156" si="712">AND(C9093="incels",F9093="neutre")</f>
        <v>1</v>
      </c>
      <c r="J9093" s="12" t="b">
        <f t="shared" ref="J9093:J9156" si="713">AND(C9093="neutre",F9093="neutre")</f>
        <v>0</v>
      </c>
      <c r="K9093" s="9" t="b">
        <f t="shared" ref="K9093:K9156" si="714">AND(C9093="neutre",F9093="incels")</f>
        <v>0</v>
      </c>
    </row>
    <row r="9094" spans="1:11" ht="15.75" customHeight="1" x14ac:dyDescent="0.15">
      <c r="A9094" t="s">
        <v>9045</v>
      </c>
      <c r="B9094" s="10">
        <v>9093</v>
      </c>
      <c r="C9094" s="39" t="s">
        <v>2</v>
      </c>
      <c r="D9094" s="40">
        <v>0</v>
      </c>
      <c r="E9094" s="40">
        <v>2</v>
      </c>
      <c r="F9094" s="11" t="s">
        <v>2</v>
      </c>
      <c r="G9094" s="12">
        <f t="shared" si="710"/>
        <v>1</v>
      </c>
      <c r="H9094" s="12" t="b">
        <f t="shared" si="711"/>
        <v>0</v>
      </c>
      <c r="I9094" s="12" t="b">
        <f t="shared" si="712"/>
        <v>0</v>
      </c>
      <c r="J9094" s="12" t="b">
        <f t="shared" si="713"/>
        <v>1</v>
      </c>
      <c r="K9094" s="9" t="b">
        <f t="shared" si="714"/>
        <v>0</v>
      </c>
    </row>
    <row r="9095" spans="1:11" ht="15.75" customHeight="1" x14ac:dyDescent="0.15">
      <c r="A9095" t="s">
        <v>9046</v>
      </c>
      <c r="B9095" s="10">
        <v>9094</v>
      </c>
      <c r="C9095" s="39" t="s">
        <v>1</v>
      </c>
      <c r="D9095" s="40">
        <v>2</v>
      </c>
      <c r="E9095" s="40">
        <v>0</v>
      </c>
      <c r="F9095" s="11" t="s">
        <v>1</v>
      </c>
      <c r="G9095" s="12">
        <f t="shared" si="710"/>
        <v>1</v>
      </c>
      <c r="H9095" s="12" t="b">
        <f t="shared" si="711"/>
        <v>1</v>
      </c>
      <c r="I9095" s="12" t="b">
        <f t="shared" si="712"/>
        <v>0</v>
      </c>
      <c r="J9095" s="12" t="b">
        <f t="shared" si="713"/>
        <v>0</v>
      </c>
      <c r="K9095" s="9" t="b">
        <f t="shared" si="714"/>
        <v>0</v>
      </c>
    </row>
    <row r="9096" spans="1:11" ht="15.75" customHeight="1" x14ac:dyDescent="0.15">
      <c r="A9096" t="s">
        <v>9047</v>
      </c>
      <c r="B9096" s="10">
        <v>9095</v>
      </c>
      <c r="C9096" s="39" t="s">
        <v>1</v>
      </c>
      <c r="D9096" s="40">
        <v>2</v>
      </c>
      <c r="E9096" s="40">
        <v>0</v>
      </c>
      <c r="F9096" s="11" t="s">
        <v>1</v>
      </c>
      <c r="G9096" s="12">
        <f t="shared" si="710"/>
        <v>1</v>
      </c>
      <c r="H9096" s="12" t="b">
        <f t="shared" si="711"/>
        <v>1</v>
      </c>
      <c r="I9096" s="12" t="b">
        <f t="shared" si="712"/>
        <v>0</v>
      </c>
      <c r="J9096" s="12" t="b">
        <f t="shared" si="713"/>
        <v>0</v>
      </c>
      <c r="K9096" s="9" t="b">
        <f t="shared" si="714"/>
        <v>0</v>
      </c>
    </row>
    <row r="9097" spans="1:11" ht="15.75" customHeight="1" x14ac:dyDescent="0.15">
      <c r="A9097" t="s">
        <v>9048</v>
      </c>
      <c r="B9097" s="10">
        <v>9096</v>
      </c>
      <c r="C9097" s="39" t="s">
        <v>1</v>
      </c>
      <c r="D9097" s="40">
        <v>2</v>
      </c>
      <c r="E9097" s="40">
        <v>0</v>
      </c>
      <c r="F9097" s="11" t="s">
        <v>1</v>
      </c>
      <c r="G9097" s="12">
        <f t="shared" si="710"/>
        <v>1</v>
      </c>
      <c r="H9097" s="12" t="b">
        <f t="shared" si="711"/>
        <v>1</v>
      </c>
      <c r="I9097" s="12" t="b">
        <f t="shared" si="712"/>
        <v>0</v>
      </c>
      <c r="J9097" s="12" t="b">
        <f t="shared" si="713"/>
        <v>0</v>
      </c>
      <c r="K9097" s="9" t="b">
        <f t="shared" si="714"/>
        <v>0</v>
      </c>
    </row>
    <row r="9098" spans="1:11" ht="15.75" customHeight="1" x14ac:dyDescent="0.15">
      <c r="A9098" t="s">
        <v>9049</v>
      </c>
      <c r="B9098" s="10">
        <v>9097</v>
      </c>
      <c r="C9098" s="39" t="s">
        <v>1</v>
      </c>
      <c r="D9098" s="40">
        <v>1</v>
      </c>
      <c r="E9098" s="40">
        <v>1</v>
      </c>
      <c r="F9098" s="11" t="s">
        <v>2</v>
      </c>
      <c r="G9098" s="12">
        <f t="shared" si="710"/>
        <v>0</v>
      </c>
      <c r="H9098" s="12" t="b">
        <f t="shared" si="711"/>
        <v>0</v>
      </c>
      <c r="I9098" s="12" t="b">
        <f t="shared" si="712"/>
        <v>1</v>
      </c>
      <c r="J9098" s="12" t="b">
        <f t="shared" si="713"/>
        <v>0</v>
      </c>
      <c r="K9098" s="9" t="b">
        <f t="shared" si="714"/>
        <v>0</v>
      </c>
    </row>
    <row r="9099" spans="1:11" ht="15.75" customHeight="1" x14ac:dyDescent="0.15">
      <c r="A9099" t="s">
        <v>9050</v>
      </c>
      <c r="B9099" s="10">
        <v>9098</v>
      </c>
      <c r="C9099" s="39" t="s">
        <v>1</v>
      </c>
      <c r="D9099" s="40">
        <v>2</v>
      </c>
      <c r="E9099" s="40">
        <v>0</v>
      </c>
      <c r="F9099" s="11" t="s">
        <v>2</v>
      </c>
      <c r="G9099" s="12">
        <f t="shared" si="710"/>
        <v>0</v>
      </c>
      <c r="H9099" s="12" t="b">
        <f t="shared" si="711"/>
        <v>0</v>
      </c>
      <c r="I9099" s="12" t="b">
        <f t="shared" si="712"/>
        <v>1</v>
      </c>
      <c r="J9099" s="12" t="b">
        <f t="shared" si="713"/>
        <v>0</v>
      </c>
      <c r="K9099" s="9" t="b">
        <f t="shared" si="714"/>
        <v>0</v>
      </c>
    </row>
    <row r="9100" spans="1:11" ht="15.75" customHeight="1" x14ac:dyDescent="0.15">
      <c r="A9100" t="s">
        <v>9051</v>
      </c>
      <c r="B9100" s="10">
        <v>9099</v>
      </c>
      <c r="C9100" s="39" t="s">
        <v>1</v>
      </c>
      <c r="D9100" s="40">
        <v>0</v>
      </c>
      <c r="E9100" s="40">
        <v>0</v>
      </c>
      <c r="F9100" s="11" t="s">
        <v>1</v>
      </c>
      <c r="G9100" s="12">
        <f t="shared" si="710"/>
        <v>1</v>
      </c>
      <c r="H9100" s="12" t="b">
        <f t="shared" si="711"/>
        <v>1</v>
      </c>
      <c r="I9100" s="12" t="b">
        <f t="shared" si="712"/>
        <v>0</v>
      </c>
      <c r="J9100" s="12" t="b">
        <f t="shared" si="713"/>
        <v>0</v>
      </c>
      <c r="K9100" s="9" t="b">
        <f t="shared" si="714"/>
        <v>0</v>
      </c>
    </row>
    <row r="9101" spans="1:11" ht="15.75" customHeight="1" x14ac:dyDescent="0.15">
      <c r="A9101" t="s">
        <v>9052</v>
      </c>
      <c r="B9101" s="10">
        <v>9100</v>
      </c>
      <c r="C9101" s="39" t="s">
        <v>1</v>
      </c>
      <c r="D9101" s="40">
        <v>2</v>
      </c>
      <c r="E9101" s="40">
        <v>0</v>
      </c>
      <c r="F9101" s="11" t="s">
        <v>1</v>
      </c>
      <c r="G9101" s="12">
        <f t="shared" si="710"/>
        <v>1</v>
      </c>
      <c r="H9101" s="12" t="b">
        <f t="shared" si="711"/>
        <v>1</v>
      </c>
      <c r="I9101" s="12" t="b">
        <f t="shared" si="712"/>
        <v>0</v>
      </c>
      <c r="J9101" s="12" t="b">
        <f t="shared" si="713"/>
        <v>0</v>
      </c>
      <c r="K9101" s="9" t="b">
        <f t="shared" si="714"/>
        <v>0</v>
      </c>
    </row>
    <row r="9102" spans="1:11" ht="15.75" customHeight="1" x14ac:dyDescent="0.15">
      <c r="A9102" t="s">
        <v>9053</v>
      </c>
      <c r="B9102" s="10">
        <v>9101</v>
      </c>
      <c r="C9102" s="39" t="s">
        <v>1</v>
      </c>
      <c r="D9102" s="40">
        <v>2</v>
      </c>
      <c r="E9102" s="40">
        <v>0</v>
      </c>
      <c r="F9102" s="11" t="s">
        <v>1</v>
      </c>
      <c r="G9102" s="12">
        <f t="shared" si="710"/>
        <v>1</v>
      </c>
      <c r="H9102" s="12" t="b">
        <f t="shared" si="711"/>
        <v>1</v>
      </c>
      <c r="I9102" s="12" t="b">
        <f t="shared" si="712"/>
        <v>0</v>
      </c>
      <c r="J9102" s="12" t="b">
        <f t="shared" si="713"/>
        <v>0</v>
      </c>
      <c r="K9102" s="9" t="b">
        <f t="shared" si="714"/>
        <v>0</v>
      </c>
    </row>
    <row r="9103" spans="1:11" ht="15.75" customHeight="1" x14ac:dyDescent="0.15">
      <c r="A9103" t="s">
        <v>9054</v>
      </c>
      <c r="B9103" s="10">
        <v>9102</v>
      </c>
      <c r="C9103" s="39" t="s">
        <v>2</v>
      </c>
      <c r="D9103" s="40">
        <v>1</v>
      </c>
      <c r="E9103" s="40">
        <v>1</v>
      </c>
      <c r="F9103" s="11" t="s">
        <v>2</v>
      </c>
      <c r="G9103" s="12">
        <f t="shared" si="710"/>
        <v>1</v>
      </c>
      <c r="H9103" s="12" t="b">
        <f t="shared" si="711"/>
        <v>0</v>
      </c>
      <c r="I9103" s="12" t="b">
        <f t="shared" si="712"/>
        <v>0</v>
      </c>
      <c r="J9103" s="12" t="b">
        <f t="shared" si="713"/>
        <v>1</v>
      </c>
      <c r="K9103" s="9" t="b">
        <f t="shared" si="714"/>
        <v>0</v>
      </c>
    </row>
    <row r="9104" spans="1:11" ht="15.75" customHeight="1" x14ac:dyDescent="0.15">
      <c r="A9104" t="s">
        <v>9055</v>
      </c>
      <c r="B9104" s="10">
        <v>9103</v>
      </c>
      <c r="C9104" s="39" t="s">
        <v>1</v>
      </c>
      <c r="D9104" s="40">
        <v>1</v>
      </c>
      <c r="E9104" s="40">
        <v>1</v>
      </c>
      <c r="F9104" s="11" t="s">
        <v>1</v>
      </c>
      <c r="G9104" s="12">
        <f t="shared" si="710"/>
        <v>1</v>
      </c>
      <c r="H9104" s="12" t="b">
        <f t="shared" si="711"/>
        <v>1</v>
      </c>
      <c r="I9104" s="12" t="b">
        <f t="shared" si="712"/>
        <v>0</v>
      </c>
      <c r="J9104" s="12" t="b">
        <f t="shared" si="713"/>
        <v>0</v>
      </c>
      <c r="K9104" s="9" t="b">
        <f t="shared" si="714"/>
        <v>0</v>
      </c>
    </row>
    <row r="9105" spans="1:11" ht="15.75" customHeight="1" x14ac:dyDescent="0.15">
      <c r="A9105" t="s">
        <v>9056</v>
      </c>
      <c r="B9105" s="10">
        <v>9104</v>
      </c>
      <c r="C9105" s="39" t="s">
        <v>1</v>
      </c>
      <c r="D9105" s="40">
        <v>2</v>
      </c>
      <c r="E9105" s="40">
        <v>0</v>
      </c>
      <c r="F9105" s="11" t="s">
        <v>1</v>
      </c>
      <c r="G9105" s="12">
        <f t="shared" si="710"/>
        <v>1</v>
      </c>
      <c r="H9105" s="12" t="b">
        <f t="shared" si="711"/>
        <v>1</v>
      </c>
      <c r="I9105" s="12" t="b">
        <f t="shared" si="712"/>
        <v>0</v>
      </c>
      <c r="J9105" s="12" t="b">
        <f t="shared" si="713"/>
        <v>0</v>
      </c>
      <c r="K9105" s="9" t="b">
        <f t="shared" si="714"/>
        <v>0</v>
      </c>
    </row>
    <row r="9106" spans="1:11" ht="15.75" customHeight="1" x14ac:dyDescent="0.15">
      <c r="A9106" t="s">
        <v>9057</v>
      </c>
      <c r="B9106" s="10">
        <v>9105</v>
      </c>
      <c r="C9106" s="39" t="s">
        <v>1</v>
      </c>
      <c r="D9106" s="40">
        <v>1</v>
      </c>
      <c r="E9106" s="40">
        <v>1</v>
      </c>
      <c r="F9106" s="11" t="s">
        <v>1</v>
      </c>
      <c r="G9106" s="12">
        <f t="shared" si="710"/>
        <v>1</v>
      </c>
      <c r="H9106" s="12" t="b">
        <f t="shared" si="711"/>
        <v>1</v>
      </c>
      <c r="I9106" s="12" t="b">
        <f t="shared" si="712"/>
        <v>0</v>
      </c>
      <c r="J9106" s="12" t="b">
        <f t="shared" si="713"/>
        <v>0</v>
      </c>
      <c r="K9106" s="9" t="b">
        <f t="shared" si="714"/>
        <v>0</v>
      </c>
    </row>
    <row r="9107" spans="1:11" ht="15.75" customHeight="1" x14ac:dyDescent="0.15">
      <c r="A9107" t="s">
        <v>9058</v>
      </c>
      <c r="B9107" s="10">
        <v>9106</v>
      </c>
      <c r="C9107" s="39" t="s">
        <v>1</v>
      </c>
      <c r="D9107" s="40">
        <v>2</v>
      </c>
      <c r="E9107" s="40">
        <v>0</v>
      </c>
      <c r="F9107" s="11" t="s">
        <v>2</v>
      </c>
      <c r="G9107" s="12">
        <f t="shared" si="710"/>
        <v>0</v>
      </c>
      <c r="H9107" s="12" t="b">
        <f t="shared" si="711"/>
        <v>0</v>
      </c>
      <c r="I9107" s="12" t="b">
        <f t="shared" si="712"/>
        <v>1</v>
      </c>
      <c r="J9107" s="12" t="b">
        <f t="shared" si="713"/>
        <v>0</v>
      </c>
      <c r="K9107" s="9" t="b">
        <f t="shared" si="714"/>
        <v>0</v>
      </c>
    </row>
    <row r="9108" spans="1:11" ht="15.75" customHeight="1" x14ac:dyDescent="0.15">
      <c r="A9108" t="s">
        <v>9059</v>
      </c>
      <c r="B9108" s="10">
        <v>9107</v>
      </c>
      <c r="C9108" s="39" t="s">
        <v>2</v>
      </c>
      <c r="D9108" s="40">
        <v>1</v>
      </c>
      <c r="E9108" s="40">
        <v>1</v>
      </c>
      <c r="F9108" s="11" t="s">
        <v>1</v>
      </c>
      <c r="G9108" s="12">
        <f t="shared" si="710"/>
        <v>0</v>
      </c>
      <c r="H9108" s="12" t="b">
        <f t="shared" si="711"/>
        <v>0</v>
      </c>
      <c r="I9108" s="12" t="b">
        <f t="shared" si="712"/>
        <v>0</v>
      </c>
      <c r="J9108" s="12" t="b">
        <f t="shared" si="713"/>
        <v>0</v>
      </c>
      <c r="K9108" s="9" t="b">
        <f t="shared" si="714"/>
        <v>1</v>
      </c>
    </row>
    <row r="9109" spans="1:11" ht="15.75" customHeight="1" x14ac:dyDescent="0.15">
      <c r="A9109" t="s">
        <v>9060</v>
      </c>
      <c r="B9109" s="10">
        <v>9108</v>
      </c>
      <c r="C9109" s="39" t="s">
        <v>2</v>
      </c>
      <c r="D9109" s="40">
        <v>1</v>
      </c>
      <c r="E9109" s="40">
        <v>1</v>
      </c>
      <c r="F9109" s="11" t="s">
        <v>1</v>
      </c>
      <c r="G9109" s="12">
        <f t="shared" si="710"/>
        <v>0</v>
      </c>
      <c r="H9109" s="12" t="b">
        <f t="shared" si="711"/>
        <v>0</v>
      </c>
      <c r="I9109" s="12" t="b">
        <f t="shared" si="712"/>
        <v>0</v>
      </c>
      <c r="J9109" s="12" t="b">
        <f t="shared" si="713"/>
        <v>0</v>
      </c>
      <c r="K9109" s="9" t="b">
        <f t="shared" si="714"/>
        <v>1</v>
      </c>
    </row>
    <row r="9110" spans="1:11" ht="15.75" customHeight="1" x14ac:dyDescent="0.15">
      <c r="A9110" t="s">
        <v>9061</v>
      </c>
      <c r="B9110" s="10">
        <v>9109</v>
      </c>
      <c r="C9110" s="39" t="s">
        <v>1</v>
      </c>
      <c r="D9110" s="40">
        <v>0</v>
      </c>
      <c r="E9110" s="40">
        <v>0</v>
      </c>
      <c r="F9110" s="11" t="s">
        <v>1</v>
      </c>
      <c r="G9110" s="12">
        <f t="shared" si="710"/>
        <v>1</v>
      </c>
      <c r="H9110" s="12" t="b">
        <f t="shared" si="711"/>
        <v>1</v>
      </c>
      <c r="I9110" s="12" t="b">
        <f t="shared" si="712"/>
        <v>0</v>
      </c>
      <c r="J9110" s="12" t="b">
        <f t="shared" si="713"/>
        <v>0</v>
      </c>
      <c r="K9110" s="9" t="b">
        <f t="shared" si="714"/>
        <v>0</v>
      </c>
    </row>
    <row r="9111" spans="1:11" ht="15.75" customHeight="1" x14ac:dyDescent="0.15">
      <c r="A9111" t="s">
        <v>9062</v>
      </c>
      <c r="B9111" s="10">
        <v>9110</v>
      </c>
      <c r="C9111" s="39" t="s">
        <v>1</v>
      </c>
      <c r="D9111" s="40">
        <v>1</v>
      </c>
      <c r="E9111" s="40">
        <v>1</v>
      </c>
      <c r="F9111" s="11" t="s">
        <v>1</v>
      </c>
      <c r="G9111" s="12">
        <f t="shared" si="710"/>
        <v>1</v>
      </c>
      <c r="H9111" s="12" t="b">
        <f t="shared" si="711"/>
        <v>1</v>
      </c>
      <c r="I9111" s="12" t="b">
        <f t="shared" si="712"/>
        <v>0</v>
      </c>
      <c r="J9111" s="12" t="b">
        <f t="shared" si="713"/>
        <v>0</v>
      </c>
      <c r="K9111" s="9" t="b">
        <f t="shared" si="714"/>
        <v>0</v>
      </c>
    </row>
    <row r="9112" spans="1:11" ht="15.75" customHeight="1" x14ac:dyDescent="0.15">
      <c r="A9112" t="s">
        <v>9063</v>
      </c>
      <c r="B9112" s="10">
        <v>9111</v>
      </c>
      <c r="C9112" s="39" t="s">
        <v>1</v>
      </c>
      <c r="D9112" s="40">
        <v>2</v>
      </c>
      <c r="E9112" s="40">
        <v>0</v>
      </c>
      <c r="F9112" s="11" t="s">
        <v>2</v>
      </c>
      <c r="G9112" s="12">
        <f t="shared" si="710"/>
        <v>0</v>
      </c>
      <c r="H9112" s="12" t="b">
        <f t="shared" si="711"/>
        <v>0</v>
      </c>
      <c r="I9112" s="12" t="b">
        <f t="shared" si="712"/>
        <v>1</v>
      </c>
      <c r="J9112" s="12" t="b">
        <f t="shared" si="713"/>
        <v>0</v>
      </c>
      <c r="K9112" s="9" t="b">
        <f t="shared" si="714"/>
        <v>0</v>
      </c>
    </row>
    <row r="9113" spans="1:11" ht="15.75" customHeight="1" x14ac:dyDescent="0.15">
      <c r="A9113" t="s">
        <v>9064</v>
      </c>
      <c r="B9113" s="10">
        <v>9112</v>
      </c>
      <c r="C9113" s="39" t="s">
        <v>2</v>
      </c>
      <c r="D9113" s="40">
        <v>0</v>
      </c>
      <c r="E9113" s="40">
        <v>2</v>
      </c>
      <c r="F9113" s="11" t="s">
        <v>2</v>
      </c>
      <c r="G9113" s="12">
        <f t="shared" si="710"/>
        <v>1</v>
      </c>
      <c r="H9113" s="12" t="b">
        <f t="shared" si="711"/>
        <v>0</v>
      </c>
      <c r="I9113" s="12" t="b">
        <f t="shared" si="712"/>
        <v>0</v>
      </c>
      <c r="J9113" s="12" t="b">
        <f t="shared" si="713"/>
        <v>1</v>
      </c>
      <c r="K9113" s="9" t="b">
        <f t="shared" si="714"/>
        <v>0</v>
      </c>
    </row>
    <row r="9114" spans="1:11" ht="15.75" customHeight="1" x14ac:dyDescent="0.15">
      <c r="A9114" t="s">
        <v>9065</v>
      </c>
      <c r="B9114" s="10">
        <v>9113</v>
      </c>
      <c r="C9114" s="39" t="s">
        <v>1</v>
      </c>
      <c r="D9114" s="40">
        <v>2</v>
      </c>
      <c r="E9114" s="40">
        <v>0</v>
      </c>
      <c r="F9114" s="11" t="s">
        <v>2</v>
      </c>
      <c r="G9114" s="12">
        <f t="shared" si="710"/>
        <v>0</v>
      </c>
      <c r="H9114" s="12" t="b">
        <f t="shared" si="711"/>
        <v>0</v>
      </c>
      <c r="I9114" s="12" t="b">
        <f t="shared" si="712"/>
        <v>1</v>
      </c>
      <c r="J9114" s="12" t="b">
        <f t="shared" si="713"/>
        <v>0</v>
      </c>
      <c r="K9114" s="9" t="b">
        <f t="shared" si="714"/>
        <v>0</v>
      </c>
    </row>
    <row r="9115" spans="1:11" ht="15.75" customHeight="1" x14ac:dyDescent="0.15">
      <c r="A9115" t="s">
        <v>9066</v>
      </c>
      <c r="B9115" s="10">
        <v>9114</v>
      </c>
      <c r="C9115" s="39" t="s">
        <v>1</v>
      </c>
      <c r="D9115" s="40">
        <v>2</v>
      </c>
      <c r="E9115" s="40">
        <v>0</v>
      </c>
      <c r="F9115" s="11" t="s">
        <v>1</v>
      </c>
      <c r="G9115" s="12">
        <f t="shared" si="710"/>
        <v>1</v>
      </c>
      <c r="H9115" s="12" t="b">
        <f t="shared" si="711"/>
        <v>1</v>
      </c>
      <c r="I9115" s="12" t="b">
        <f t="shared" si="712"/>
        <v>0</v>
      </c>
      <c r="J9115" s="12" t="b">
        <f t="shared" si="713"/>
        <v>0</v>
      </c>
      <c r="K9115" s="9" t="b">
        <f t="shared" si="714"/>
        <v>0</v>
      </c>
    </row>
    <row r="9116" spans="1:11" ht="15.75" customHeight="1" x14ac:dyDescent="0.15">
      <c r="A9116" t="s">
        <v>9067</v>
      </c>
      <c r="B9116" s="10">
        <v>9115</v>
      </c>
      <c r="C9116" s="39" t="s">
        <v>1</v>
      </c>
      <c r="D9116" s="40">
        <v>2</v>
      </c>
      <c r="E9116" s="40">
        <v>0</v>
      </c>
      <c r="F9116" s="11" t="s">
        <v>1</v>
      </c>
      <c r="G9116" s="12">
        <f t="shared" si="710"/>
        <v>1</v>
      </c>
      <c r="H9116" s="12" t="b">
        <f t="shared" si="711"/>
        <v>1</v>
      </c>
      <c r="I9116" s="12" t="b">
        <f t="shared" si="712"/>
        <v>0</v>
      </c>
      <c r="J9116" s="12" t="b">
        <f t="shared" si="713"/>
        <v>0</v>
      </c>
      <c r="K9116" s="9" t="b">
        <f t="shared" si="714"/>
        <v>0</v>
      </c>
    </row>
    <row r="9117" spans="1:11" ht="15.75" customHeight="1" x14ac:dyDescent="0.15">
      <c r="A9117" t="s">
        <v>9068</v>
      </c>
      <c r="B9117" s="10">
        <v>9116</v>
      </c>
      <c r="C9117" s="39" t="s">
        <v>1</v>
      </c>
      <c r="D9117" s="40">
        <v>1</v>
      </c>
      <c r="E9117" s="40">
        <v>1</v>
      </c>
      <c r="F9117" s="11" t="s">
        <v>2</v>
      </c>
      <c r="G9117" s="12">
        <f t="shared" si="710"/>
        <v>0</v>
      </c>
      <c r="H9117" s="12" t="b">
        <f t="shared" si="711"/>
        <v>0</v>
      </c>
      <c r="I9117" s="12" t="b">
        <f t="shared" si="712"/>
        <v>1</v>
      </c>
      <c r="J9117" s="12" t="b">
        <f t="shared" si="713"/>
        <v>0</v>
      </c>
      <c r="K9117" s="9" t="b">
        <f t="shared" si="714"/>
        <v>0</v>
      </c>
    </row>
    <row r="9118" spans="1:11" ht="15.75" customHeight="1" x14ac:dyDescent="0.15">
      <c r="A9118" t="s">
        <v>9069</v>
      </c>
      <c r="B9118" s="10">
        <v>9117</v>
      </c>
      <c r="C9118" s="39" t="s">
        <v>1</v>
      </c>
      <c r="D9118" s="40">
        <v>2</v>
      </c>
      <c r="E9118" s="40">
        <v>0</v>
      </c>
      <c r="F9118" s="11" t="s">
        <v>1</v>
      </c>
      <c r="G9118" s="12">
        <f t="shared" si="710"/>
        <v>1</v>
      </c>
      <c r="H9118" s="12" t="b">
        <f t="shared" si="711"/>
        <v>1</v>
      </c>
      <c r="I9118" s="12" t="b">
        <f t="shared" si="712"/>
        <v>0</v>
      </c>
      <c r="J9118" s="12" t="b">
        <f t="shared" si="713"/>
        <v>0</v>
      </c>
      <c r="K9118" s="9" t="b">
        <f t="shared" si="714"/>
        <v>0</v>
      </c>
    </row>
    <row r="9119" spans="1:11" ht="15.75" customHeight="1" x14ac:dyDescent="0.15">
      <c r="A9119" t="s">
        <v>9070</v>
      </c>
      <c r="B9119" s="10">
        <v>9118</v>
      </c>
      <c r="C9119" s="39" t="s">
        <v>1</v>
      </c>
      <c r="D9119" s="40">
        <v>2</v>
      </c>
      <c r="E9119" s="40">
        <v>0</v>
      </c>
      <c r="F9119" s="11" t="s">
        <v>1</v>
      </c>
      <c r="G9119" s="12">
        <f t="shared" si="710"/>
        <v>1</v>
      </c>
      <c r="H9119" s="12" t="b">
        <f t="shared" si="711"/>
        <v>1</v>
      </c>
      <c r="I9119" s="12" t="b">
        <f t="shared" si="712"/>
        <v>0</v>
      </c>
      <c r="J9119" s="12" t="b">
        <f t="shared" si="713"/>
        <v>0</v>
      </c>
      <c r="K9119" s="9" t="b">
        <f t="shared" si="714"/>
        <v>0</v>
      </c>
    </row>
    <row r="9120" spans="1:11" ht="15.75" customHeight="1" x14ac:dyDescent="0.15">
      <c r="A9120" t="s">
        <v>9071</v>
      </c>
      <c r="B9120" s="10">
        <v>9119</v>
      </c>
      <c r="C9120" s="39" t="s">
        <v>1</v>
      </c>
      <c r="D9120" s="40">
        <v>2</v>
      </c>
      <c r="E9120" s="40">
        <v>0</v>
      </c>
      <c r="F9120" s="11" t="s">
        <v>1</v>
      </c>
      <c r="G9120" s="12">
        <f t="shared" si="710"/>
        <v>1</v>
      </c>
      <c r="H9120" s="12" t="b">
        <f t="shared" si="711"/>
        <v>1</v>
      </c>
      <c r="I9120" s="12" t="b">
        <f t="shared" si="712"/>
        <v>0</v>
      </c>
      <c r="J9120" s="12" t="b">
        <f t="shared" si="713"/>
        <v>0</v>
      </c>
      <c r="K9120" s="9" t="b">
        <f t="shared" si="714"/>
        <v>0</v>
      </c>
    </row>
    <row r="9121" spans="1:11" ht="15.75" customHeight="1" x14ac:dyDescent="0.15">
      <c r="A9121" t="s">
        <v>9072</v>
      </c>
      <c r="B9121" s="10">
        <v>9120</v>
      </c>
      <c r="C9121" s="39" t="s">
        <v>1</v>
      </c>
      <c r="D9121" s="40">
        <v>2</v>
      </c>
      <c r="E9121" s="40">
        <v>0</v>
      </c>
      <c r="F9121" s="11" t="s">
        <v>1</v>
      </c>
      <c r="G9121" s="12">
        <f t="shared" si="710"/>
        <v>1</v>
      </c>
      <c r="H9121" s="12" t="b">
        <f t="shared" si="711"/>
        <v>1</v>
      </c>
      <c r="I9121" s="12" t="b">
        <f t="shared" si="712"/>
        <v>0</v>
      </c>
      <c r="J9121" s="12" t="b">
        <f t="shared" si="713"/>
        <v>0</v>
      </c>
      <c r="K9121" s="9" t="b">
        <f t="shared" si="714"/>
        <v>0</v>
      </c>
    </row>
    <row r="9122" spans="1:11" ht="15.75" customHeight="1" x14ac:dyDescent="0.15">
      <c r="A9122" t="s">
        <v>9073</v>
      </c>
      <c r="B9122" s="10">
        <v>9121</v>
      </c>
      <c r="C9122" s="39" t="s">
        <v>1</v>
      </c>
      <c r="D9122" s="40">
        <v>1</v>
      </c>
      <c r="E9122" s="40">
        <v>1</v>
      </c>
      <c r="F9122" s="11" t="s">
        <v>1</v>
      </c>
      <c r="G9122" s="12">
        <f t="shared" si="710"/>
        <v>1</v>
      </c>
      <c r="H9122" s="12" t="b">
        <f t="shared" si="711"/>
        <v>1</v>
      </c>
      <c r="I9122" s="12" t="b">
        <f t="shared" si="712"/>
        <v>0</v>
      </c>
      <c r="J9122" s="12" t="b">
        <f t="shared" si="713"/>
        <v>0</v>
      </c>
      <c r="K9122" s="9" t="b">
        <f t="shared" si="714"/>
        <v>0</v>
      </c>
    </row>
    <row r="9123" spans="1:11" ht="15.75" customHeight="1" x14ac:dyDescent="0.15">
      <c r="A9123" t="s">
        <v>9074</v>
      </c>
      <c r="B9123" s="10">
        <v>9122</v>
      </c>
      <c r="C9123" s="39" t="s">
        <v>1</v>
      </c>
      <c r="D9123" s="40">
        <v>2</v>
      </c>
      <c r="E9123" s="40">
        <v>0</v>
      </c>
      <c r="F9123" s="11" t="s">
        <v>1</v>
      </c>
      <c r="G9123" s="12">
        <f t="shared" si="710"/>
        <v>1</v>
      </c>
      <c r="H9123" s="12" t="b">
        <f t="shared" si="711"/>
        <v>1</v>
      </c>
      <c r="I9123" s="12" t="b">
        <f t="shared" si="712"/>
        <v>0</v>
      </c>
      <c r="J9123" s="12" t="b">
        <f t="shared" si="713"/>
        <v>0</v>
      </c>
      <c r="K9123" s="9" t="b">
        <f t="shared" si="714"/>
        <v>0</v>
      </c>
    </row>
    <row r="9124" spans="1:11" ht="15.75" customHeight="1" x14ac:dyDescent="0.15">
      <c r="A9124" t="s">
        <v>9075</v>
      </c>
      <c r="B9124" s="10">
        <v>9123</v>
      </c>
      <c r="C9124" s="39" t="s">
        <v>1</v>
      </c>
      <c r="D9124" s="40">
        <v>2</v>
      </c>
      <c r="E9124" s="40">
        <v>0</v>
      </c>
      <c r="F9124" s="11" t="s">
        <v>1</v>
      </c>
      <c r="G9124" s="12">
        <f t="shared" si="710"/>
        <v>1</v>
      </c>
      <c r="H9124" s="12" t="b">
        <f t="shared" si="711"/>
        <v>1</v>
      </c>
      <c r="I9124" s="12" t="b">
        <f t="shared" si="712"/>
        <v>0</v>
      </c>
      <c r="J9124" s="12" t="b">
        <f t="shared" si="713"/>
        <v>0</v>
      </c>
      <c r="K9124" s="9" t="b">
        <f t="shared" si="714"/>
        <v>0</v>
      </c>
    </row>
    <row r="9125" spans="1:11" ht="15.75" customHeight="1" x14ac:dyDescent="0.15">
      <c r="A9125" t="s">
        <v>9076</v>
      </c>
      <c r="B9125" s="10">
        <v>9124</v>
      </c>
      <c r="C9125" s="39" t="s">
        <v>1</v>
      </c>
      <c r="D9125" s="40">
        <v>2</v>
      </c>
      <c r="E9125" s="40">
        <v>0</v>
      </c>
      <c r="F9125" s="11" t="s">
        <v>1</v>
      </c>
      <c r="G9125" s="12">
        <f t="shared" si="710"/>
        <v>1</v>
      </c>
      <c r="H9125" s="12" t="b">
        <f t="shared" si="711"/>
        <v>1</v>
      </c>
      <c r="I9125" s="12" t="b">
        <f t="shared" si="712"/>
        <v>0</v>
      </c>
      <c r="J9125" s="12" t="b">
        <f t="shared" si="713"/>
        <v>0</v>
      </c>
      <c r="K9125" s="9" t="b">
        <f t="shared" si="714"/>
        <v>0</v>
      </c>
    </row>
    <row r="9126" spans="1:11" ht="15.75" customHeight="1" x14ac:dyDescent="0.15">
      <c r="A9126" t="s">
        <v>9077</v>
      </c>
      <c r="B9126" s="10">
        <v>9125</v>
      </c>
      <c r="C9126" s="39" t="s">
        <v>1</v>
      </c>
      <c r="D9126" s="40">
        <v>2</v>
      </c>
      <c r="E9126" s="40">
        <v>0</v>
      </c>
      <c r="F9126" s="11" t="s">
        <v>1</v>
      </c>
      <c r="G9126" s="12">
        <f t="shared" si="710"/>
        <v>1</v>
      </c>
      <c r="H9126" s="12" t="b">
        <f t="shared" si="711"/>
        <v>1</v>
      </c>
      <c r="I9126" s="12" t="b">
        <f t="shared" si="712"/>
        <v>0</v>
      </c>
      <c r="J9126" s="12" t="b">
        <f t="shared" si="713"/>
        <v>0</v>
      </c>
      <c r="K9126" s="9" t="b">
        <f t="shared" si="714"/>
        <v>0</v>
      </c>
    </row>
    <row r="9127" spans="1:11" ht="15.75" customHeight="1" x14ac:dyDescent="0.15">
      <c r="A9127" t="s">
        <v>9078</v>
      </c>
      <c r="B9127" s="10">
        <v>9126</v>
      </c>
      <c r="C9127" s="39" t="s">
        <v>1</v>
      </c>
      <c r="D9127" s="40">
        <v>2</v>
      </c>
      <c r="E9127" s="40">
        <v>0</v>
      </c>
      <c r="F9127" s="11" t="s">
        <v>1</v>
      </c>
      <c r="G9127" s="12">
        <f t="shared" si="710"/>
        <v>1</v>
      </c>
      <c r="H9127" s="12" t="b">
        <f t="shared" si="711"/>
        <v>1</v>
      </c>
      <c r="I9127" s="12" t="b">
        <f t="shared" si="712"/>
        <v>0</v>
      </c>
      <c r="J9127" s="12" t="b">
        <f t="shared" si="713"/>
        <v>0</v>
      </c>
      <c r="K9127" s="9" t="b">
        <f t="shared" si="714"/>
        <v>0</v>
      </c>
    </row>
    <row r="9128" spans="1:11" ht="15.75" customHeight="1" x14ac:dyDescent="0.15">
      <c r="A9128" t="s">
        <v>9079</v>
      </c>
      <c r="B9128" s="10">
        <v>9127</v>
      </c>
      <c r="C9128" s="39" t="s">
        <v>2</v>
      </c>
      <c r="D9128" s="40">
        <v>0</v>
      </c>
      <c r="E9128" s="40">
        <v>2</v>
      </c>
      <c r="F9128" s="11" t="s">
        <v>2</v>
      </c>
      <c r="G9128" s="12">
        <f t="shared" si="710"/>
        <v>1</v>
      </c>
      <c r="H9128" s="12" t="b">
        <f t="shared" si="711"/>
        <v>0</v>
      </c>
      <c r="I9128" s="12" t="b">
        <f t="shared" si="712"/>
        <v>0</v>
      </c>
      <c r="J9128" s="12" t="b">
        <f t="shared" si="713"/>
        <v>1</v>
      </c>
      <c r="K9128" s="9" t="b">
        <f t="shared" si="714"/>
        <v>0</v>
      </c>
    </row>
    <row r="9129" spans="1:11" ht="15.75" customHeight="1" x14ac:dyDescent="0.15">
      <c r="A9129" t="s">
        <v>9080</v>
      </c>
      <c r="B9129" s="10">
        <v>9128</v>
      </c>
      <c r="C9129" s="39" t="s">
        <v>1</v>
      </c>
      <c r="D9129" s="40">
        <v>2</v>
      </c>
      <c r="E9129" s="40">
        <v>0</v>
      </c>
      <c r="F9129" s="11" t="s">
        <v>1</v>
      </c>
      <c r="G9129" s="12">
        <f t="shared" si="710"/>
        <v>1</v>
      </c>
      <c r="H9129" s="12" t="b">
        <f t="shared" si="711"/>
        <v>1</v>
      </c>
      <c r="I9129" s="12" t="b">
        <f t="shared" si="712"/>
        <v>0</v>
      </c>
      <c r="J9129" s="12" t="b">
        <f t="shared" si="713"/>
        <v>0</v>
      </c>
      <c r="K9129" s="9" t="b">
        <f t="shared" si="714"/>
        <v>0</v>
      </c>
    </row>
    <row r="9130" spans="1:11" ht="15.75" customHeight="1" x14ac:dyDescent="0.15">
      <c r="A9130" t="s">
        <v>9081</v>
      </c>
      <c r="B9130" s="10">
        <v>9129</v>
      </c>
      <c r="C9130" s="39" t="s">
        <v>2</v>
      </c>
      <c r="D9130" s="40">
        <v>0</v>
      </c>
      <c r="E9130" s="40">
        <v>2</v>
      </c>
      <c r="F9130" s="11" t="s">
        <v>2</v>
      </c>
      <c r="G9130" s="12">
        <f t="shared" si="710"/>
        <v>1</v>
      </c>
      <c r="H9130" s="12" t="b">
        <f t="shared" si="711"/>
        <v>0</v>
      </c>
      <c r="I9130" s="12" t="b">
        <f t="shared" si="712"/>
        <v>0</v>
      </c>
      <c r="J9130" s="12" t="b">
        <f t="shared" si="713"/>
        <v>1</v>
      </c>
      <c r="K9130" s="9" t="b">
        <f t="shared" si="714"/>
        <v>0</v>
      </c>
    </row>
    <row r="9131" spans="1:11" ht="15.75" customHeight="1" x14ac:dyDescent="0.15">
      <c r="A9131" t="s">
        <v>9082</v>
      </c>
      <c r="B9131" s="10">
        <v>9130</v>
      </c>
      <c r="C9131" s="39" t="s">
        <v>1</v>
      </c>
      <c r="D9131" s="40">
        <v>2</v>
      </c>
      <c r="E9131" s="40">
        <v>0</v>
      </c>
      <c r="F9131" s="11" t="s">
        <v>1</v>
      </c>
      <c r="G9131" s="12">
        <f t="shared" si="710"/>
        <v>1</v>
      </c>
      <c r="H9131" s="12" t="b">
        <f t="shared" si="711"/>
        <v>1</v>
      </c>
      <c r="I9131" s="12" t="b">
        <f t="shared" si="712"/>
        <v>0</v>
      </c>
      <c r="J9131" s="12" t="b">
        <f t="shared" si="713"/>
        <v>0</v>
      </c>
      <c r="K9131" s="9" t="b">
        <f t="shared" si="714"/>
        <v>0</v>
      </c>
    </row>
    <row r="9132" spans="1:11" ht="15.75" customHeight="1" x14ac:dyDescent="0.15">
      <c r="A9132" t="s">
        <v>9083</v>
      </c>
      <c r="B9132" s="10">
        <v>9131</v>
      </c>
      <c r="C9132" s="39" t="s">
        <v>1</v>
      </c>
      <c r="D9132" s="40">
        <v>2</v>
      </c>
      <c r="E9132" s="40">
        <v>0</v>
      </c>
      <c r="F9132" s="11" t="s">
        <v>1</v>
      </c>
      <c r="G9132" s="12">
        <f t="shared" si="710"/>
        <v>1</v>
      </c>
      <c r="H9132" s="12" t="b">
        <f t="shared" si="711"/>
        <v>1</v>
      </c>
      <c r="I9132" s="12" t="b">
        <f t="shared" si="712"/>
        <v>0</v>
      </c>
      <c r="J9132" s="12" t="b">
        <f t="shared" si="713"/>
        <v>0</v>
      </c>
      <c r="K9132" s="9" t="b">
        <f t="shared" si="714"/>
        <v>0</v>
      </c>
    </row>
    <row r="9133" spans="1:11" ht="15.75" customHeight="1" x14ac:dyDescent="0.15">
      <c r="A9133" t="s">
        <v>9084</v>
      </c>
      <c r="B9133" s="10">
        <v>9132</v>
      </c>
      <c r="C9133" s="39" t="s">
        <v>1</v>
      </c>
      <c r="D9133" s="40">
        <v>1</v>
      </c>
      <c r="E9133" s="40">
        <v>1</v>
      </c>
      <c r="F9133" s="11" t="s">
        <v>1</v>
      </c>
      <c r="G9133" s="12">
        <f t="shared" si="710"/>
        <v>1</v>
      </c>
      <c r="H9133" s="12" t="b">
        <f t="shared" si="711"/>
        <v>1</v>
      </c>
      <c r="I9133" s="12" t="b">
        <f t="shared" si="712"/>
        <v>0</v>
      </c>
      <c r="J9133" s="12" t="b">
        <f t="shared" si="713"/>
        <v>0</v>
      </c>
      <c r="K9133" s="9" t="b">
        <f t="shared" si="714"/>
        <v>0</v>
      </c>
    </row>
    <row r="9134" spans="1:11" ht="15.75" customHeight="1" x14ac:dyDescent="0.15">
      <c r="A9134" t="s">
        <v>9085</v>
      </c>
      <c r="B9134" s="10">
        <v>9133</v>
      </c>
      <c r="C9134" s="39" t="s">
        <v>1</v>
      </c>
      <c r="D9134" s="40">
        <v>2</v>
      </c>
      <c r="E9134" s="40">
        <v>0</v>
      </c>
      <c r="F9134" s="11" t="s">
        <v>2</v>
      </c>
      <c r="G9134" s="12">
        <f t="shared" si="710"/>
        <v>0</v>
      </c>
      <c r="H9134" s="12" t="b">
        <f t="shared" si="711"/>
        <v>0</v>
      </c>
      <c r="I9134" s="12" t="b">
        <f t="shared" si="712"/>
        <v>1</v>
      </c>
      <c r="J9134" s="12" t="b">
        <f t="shared" si="713"/>
        <v>0</v>
      </c>
      <c r="K9134" s="9" t="b">
        <f t="shared" si="714"/>
        <v>0</v>
      </c>
    </row>
    <row r="9135" spans="1:11" ht="15.75" customHeight="1" x14ac:dyDescent="0.15">
      <c r="A9135" t="s">
        <v>9086</v>
      </c>
      <c r="B9135" s="10">
        <v>9134</v>
      </c>
      <c r="C9135" s="39" t="s">
        <v>1</v>
      </c>
      <c r="D9135" s="40">
        <v>1</v>
      </c>
      <c r="E9135" s="40">
        <v>1</v>
      </c>
      <c r="F9135" s="11" t="s">
        <v>2</v>
      </c>
      <c r="G9135" s="12">
        <f t="shared" si="710"/>
        <v>0</v>
      </c>
      <c r="H9135" s="12" t="b">
        <f t="shared" si="711"/>
        <v>0</v>
      </c>
      <c r="I9135" s="12" t="b">
        <f t="shared" si="712"/>
        <v>1</v>
      </c>
      <c r="J9135" s="12" t="b">
        <f t="shared" si="713"/>
        <v>0</v>
      </c>
      <c r="K9135" s="9" t="b">
        <f t="shared" si="714"/>
        <v>0</v>
      </c>
    </row>
    <row r="9136" spans="1:11" ht="15.75" customHeight="1" x14ac:dyDescent="0.15">
      <c r="A9136" t="s">
        <v>9087</v>
      </c>
      <c r="B9136" s="10">
        <v>9135</v>
      </c>
      <c r="C9136" s="39" t="s">
        <v>1</v>
      </c>
      <c r="D9136" s="40">
        <v>2</v>
      </c>
      <c r="E9136" s="40">
        <v>0</v>
      </c>
      <c r="F9136" s="11" t="s">
        <v>1</v>
      </c>
      <c r="G9136" s="12">
        <f t="shared" si="710"/>
        <v>1</v>
      </c>
      <c r="H9136" s="12" t="b">
        <f t="shared" si="711"/>
        <v>1</v>
      </c>
      <c r="I9136" s="12" t="b">
        <f t="shared" si="712"/>
        <v>0</v>
      </c>
      <c r="J9136" s="12" t="b">
        <f t="shared" si="713"/>
        <v>0</v>
      </c>
      <c r="K9136" s="9" t="b">
        <f t="shared" si="714"/>
        <v>0</v>
      </c>
    </row>
    <row r="9137" spans="1:11" ht="15.75" customHeight="1" x14ac:dyDescent="0.15">
      <c r="A9137" t="s">
        <v>9088</v>
      </c>
      <c r="B9137" s="10">
        <v>9136</v>
      </c>
      <c r="C9137" s="39" t="s">
        <v>2</v>
      </c>
      <c r="D9137" s="40">
        <v>0</v>
      </c>
      <c r="E9137" s="40">
        <v>2</v>
      </c>
      <c r="F9137" s="11" t="s">
        <v>2</v>
      </c>
      <c r="G9137" s="12">
        <f t="shared" si="710"/>
        <v>1</v>
      </c>
      <c r="H9137" s="12" t="b">
        <f t="shared" si="711"/>
        <v>0</v>
      </c>
      <c r="I9137" s="12" t="b">
        <f t="shared" si="712"/>
        <v>0</v>
      </c>
      <c r="J9137" s="12" t="b">
        <f t="shared" si="713"/>
        <v>1</v>
      </c>
      <c r="K9137" s="9" t="b">
        <f t="shared" si="714"/>
        <v>0</v>
      </c>
    </row>
    <row r="9138" spans="1:11" ht="15.75" customHeight="1" x14ac:dyDescent="0.15">
      <c r="A9138" t="s">
        <v>9089</v>
      </c>
      <c r="B9138" s="10">
        <v>9137</v>
      </c>
      <c r="C9138" s="39" t="s">
        <v>2</v>
      </c>
      <c r="D9138" s="40">
        <v>0</v>
      </c>
      <c r="E9138" s="40">
        <v>2</v>
      </c>
      <c r="F9138" s="11" t="s">
        <v>1</v>
      </c>
      <c r="G9138" s="12">
        <f t="shared" si="710"/>
        <v>0</v>
      </c>
      <c r="H9138" s="12" t="b">
        <f t="shared" si="711"/>
        <v>0</v>
      </c>
      <c r="I9138" s="12" t="b">
        <f t="shared" si="712"/>
        <v>0</v>
      </c>
      <c r="J9138" s="12" t="b">
        <f t="shared" si="713"/>
        <v>0</v>
      </c>
      <c r="K9138" s="9" t="b">
        <f t="shared" si="714"/>
        <v>1</v>
      </c>
    </row>
    <row r="9139" spans="1:11" ht="15.75" customHeight="1" x14ac:dyDescent="0.15">
      <c r="A9139" t="s">
        <v>9090</v>
      </c>
      <c r="B9139" s="10">
        <v>9138</v>
      </c>
      <c r="C9139" s="39" t="s">
        <v>1</v>
      </c>
      <c r="D9139" s="40">
        <v>2</v>
      </c>
      <c r="E9139" s="40">
        <v>0</v>
      </c>
      <c r="F9139" s="11" t="s">
        <v>1</v>
      </c>
      <c r="G9139" s="12">
        <f t="shared" si="710"/>
        <v>1</v>
      </c>
      <c r="H9139" s="12" t="b">
        <f t="shared" si="711"/>
        <v>1</v>
      </c>
      <c r="I9139" s="12" t="b">
        <f t="shared" si="712"/>
        <v>0</v>
      </c>
      <c r="J9139" s="12" t="b">
        <f t="shared" si="713"/>
        <v>0</v>
      </c>
      <c r="K9139" s="9" t="b">
        <f t="shared" si="714"/>
        <v>0</v>
      </c>
    </row>
    <row r="9140" spans="1:11" ht="15.75" customHeight="1" x14ac:dyDescent="0.15">
      <c r="A9140" t="s">
        <v>9091</v>
      </c>
      <c r="B9140" s="10">
        <v>9139</v>
      </c>
      <c r="C9140" s="39" t="s">
        <v>1</v>
      </c>
      <c r="D9140" s="40">
        <v>2</v>
      </c>
      <c r="E9140" s="40">
        <v>0</v>
      </c>
      <c r="F9140" s="11" t="s">
        <v>2</v>
      </c>
      <c r="G9140" s="12">
        <f t="shared" si="710"/>
        <v>0</v>
      </c>
      <c r="H9140" s="12" t="b">
        <f t="shared" si="711"/>
        <v>0</v>
      </c>
      <c r="I9140" s="12" t="b">
        <f t="shared" si="712"/>
        <v>1</v>
      </c>
      <c r="J9140" s="12" t="b">
        <f t="shared" si="713"/>
        <v>0</v>
      </c>
      <c r="K9140" s="9" t="b">
        <f t="shared" si="714"/>
        <v>0</v>
      </c>
    </row>
    <row r="9141" spans="1:11" ht="15.75" customHeight="1" x14ac:dyDescent="0.15">
      <c r="A9141" t="s">
        <v>9092</v>
      </c>
      <c r="B9141" s="10">
        <v>9140</v>
      </c>
      <c r="C9141" s="39" t="s">
        <v>1</v>
      </c>
      <c r="D9141" s="40">
        <v>2</v>
      </c>
      <c r="E9141" s="40">
        <v>0</v>
      </c>
      <c r="F9141" s="11" t="s">
        <v>1</v>
      </c>
      <c r="G9141" s="12">
        <f t="shared" si="710"/>
        <v>1</v>
      </c>
      <c r="H9141" s="12" t="b">
        <f t="shared" si="711"/>
        <v>1</v>
      </c>
      <c r="I9141" s="12" t="b">
        <f t="shared" si="712"/>
        <v>0</v>
      </c>
      <c r="J9141" s="12" t="b">
        <f t="shared" si="713"/>
        <v>0</v>
      </c>
      <c r="K9141" s="9" t="b">
        <f t="shared" si="714"/>
        <v>0</v>
      </c>
    </row>
    <row r="9142" spans="1:11" ht="15.75" customHeight="1" x14ac:dyDescent="0.15">
      <c r="A9142" t="s">
        <v>9093</v>
      </c>
      <c r="B9142" s="10">
        <v>9141</v>
      </c>
      <c r="C9142" s="39" t="s">
        <v>1</v>
      </c>
      <c r="D9142" s="40">
        <v>2</v>
      </c>
      <c r="E9142" s="40">
        <v>0</v>
      </c>
      <c r="F9142" s="11" t="s">
        <v>2</v>
      </c>
      <c r="G9142" s="12">
        <f t="shared" si="710"/>
        <v>0</v>
      </c>
      <c r="H9142" s="12" t="b">
        <f t="shared" si="711"/>
        <v>0</v>
      </c>
      <c r="I9142" s="12" t="b">
        <f t="shared" si="712"/>
        <v>1</v>
      </c>
      <c r="J9142" s="12" t="b">
        <f t="shared" si="713"/>
        <v>0</v>
      </c>
      <c r="K9142" s="9" t="b">
        <f t="shared" si="714"/>
        <v>0</v>
      </c>
    </row>
    <row r="9143" spans="1:11" ht="15.75" customHeight="1" x14ac:dyDescent="0.15">
      <c r="A9143" t="s">
        <v>9094</v>
      </c>
      <c r="B9143" s="10">
        <v>9142</v>
      </c>
      <c r="C9143" s="39" t="s">
        <v>1</v>
      </c>
      <c r="D9143" s="40">
        <v>2</v>
      </c>
      <c r="E9143" s="40">
        <v>0</v>
      </c>
      <c r="F9143" s="11" t="s">
        <v>1</v>
      </c>
      <c r="G9143" s="12">
        <f t="shared" si="710"/>
        <v>1</v>
      </c>
      <c r="H9143" s="12" t="b">
        <f t="shared" si="711"/>
        <v>1</v>
      </c>
      <c r="I9143" s="12" t="b">
        <f t="shared" si="712"/>
        <v>0</v>
      </c>
      <c r="J9143" s="12" t="b">
        <f t="shared" si="713"/>
        <v>0</v>
      </c>
      <c r="K9143" s="9" t="b">
        <f t="shared" si="714"/>
        <v>0</v>
      </c>
    </row>
    <row r="9144" spans="1:11" ht="15.75" customHeight="1" x14ac:dyDescent="0.15">
      <c r="A9144" t="s">
        <v>9095</v>
      </c>
      <c r="B9144" s="10">
        <v>9143</v>
      </c>
      <c r="C9144" s="39" t="s">
        <v>1</v>
      </c>
      <c r="D9144" s="40">
        <v>2</v>
      </c>
      <c r="E9144" s="40">
        <v>0</v>
      </c>
      <c r="F9144" s="11" t="s">
        <v>1</v>
      </c>
      <c r="G9144" s="12">
        <f t="shared" si="710"/>
        <v>1</v>
      </c>
      <c r="H9144" s="12" t="b">
        <f t="shared" si="711"/>
        <v>1</v>
      </c>
      <c r="I9144" s="12" t="b">
        <f t="shared" si="712"/>
        <v>0</v>
      </c>
      <c r="J9144" s="12" t="b">
        <f t="shared" si="713"/>
        <v>0</v>
      </c>
      <c r="K9144" s="9" t="b">
        <f t="shared" si="714"/>
        <v>0</v>
      </c>
    </row>
    <row r="9145" spans="1:11" ht="15.75" customHeight="1" x14ac:dyDescent="0.15">
      <c r="A9145" t="s">
        <v>9096</v>
      </c>
      <c r="B9145" s="10">
        <v>9144</v>
      </c>
      <c r="C9145" s="39" t="s">
        <v>1</v>
      </c>
      <c r="D9145" s="40">
        <v>2</v>
      </c>
      <c r="E9145" s="40">
        <v>0</v>
      </c>
      <c r="F9145" s="11" t="s">
        <v>1</v>
      </c>
      <c r="G9145" s="12">
        <f t="shared" si="710"/>
        <v>1</v>
      </c>
      <c r="H9145" s="12" t="b">
        <f t="shared" si="711"/>
        <v>1</v>
      </c>
      <c r="I9145" s="12" t="b">
        <f t="shared" si="712"/>
        <v>0</v>
      </c>
      <c r="J9145" s="12" t="b">
        <f t="shared" si="713"/>
        <v>0</v>
      </c>
      <c r="K9145" s="9" t="b">
        <f t="shared" si="714"/>
        <v>0</v>
      </c>
    </row>
    <row r="9146" spans="1:11" ht="15.75" customHeight="1" x14ac:dyDescent="0.15">
      <c r="A9146" t="s">
        <v>9097</v>
      </c>
      <c r="B9146" s="10">
        <v>9145</v>
      </c>
      <c r="C9146" s="39" t="s">
        <v>1</v>
      </c>
      <c r="D9146" s="40">
        <v>2</v>
      </c>
      <c r="E9146" s="40">
        <v>0</v>
      </c>
      <c r="F9146" s="11" t="s">
        <v>1</v>
      </c>
      <c r="G9146" s="12">
        <f t="shared" si="710"/>
        <v>1</v>
      </c>
      <c r="H9146" s="12" t="b">
        <f t="shared" si="711"/>
        <v>1</v>
      </c>
      <c r="I9146" s="12" t="b">
        <f t="shared" si="712"/>
        <v>0</v>
      </c>
      <c r="J9146" s="12" t="b">
        <f t="shared" si="713"/>
        <v>0</v>
      </c>
      <c r="K9146" s="9" t="b">
        <f t="shared" si="714"/>
        <v>0</v>
      </c>
    </row>
    <row r="9147" spans="1:11" ht="15.75" customHeight="1" x14ac:dyDescent="0.15">
      <c r="A9147" t="s">
        <v>9098</v>
      </c>
      <c r="B9147" s="10">
        <v>9146</v>
      </c>
      <c r="C9147" s="39" t="s">
        <v>1</v>
      </c>
      <c r="D9147" s="40">
        <v>2</v>
      </c>
      <c r="E9147" s="40">
        <v>0</v>
      </c>
      <c r="F9147" s="11" t="s">
        <v>1</v>
      </c>
      <c r="G9147" s="12">
        <f t="shared" si="710"/>
        <v>1</v>
      </c>
      <c r="H9147" s="12" t="b">
        <f t="shared" si="711"/>
        <v>1</v>
      </c>
      <c r="I9147" s="12" t="b">
        <f t="shared" si="712"/>
        <v>0</v>
      </c>
      <c r="J9147" s="12" t="b">
        <f t="shared" si="713"/>
        <v>0</v>
      </c>
      <c r="K9147" s="9" t="b">
        <f t="shared" si="714"/>
        <v>0</v>
      </c>
    </row>
    <row r="9148" spans="1:11" ht="15.75" customHeight="1" x14ac:dyDescent="0.15">
      <c r="A9148" t="s">
        <v>9099</v>
      </c>
      <c r="B9148" s="10">
        <v>9147</v>
      </c>
      <c r="C9148" s="39" t="s">
        <v>1</v>
      </c>
      <c r="D9148" s="40">
        <v>2</v>
      </c>
      <c r="E9148" s="40">
        <v>0</v>
      </c>
      <c r="F9148" s="11" t="s">
        <v>1</v>
      </c>
      <c r="G9148" s="12">
        <f t="shared" si="710"/>
        <v>1</v>
      </c>
      <c r="H9148" s="12" t="b">
        <f t="shared" si="711"/>
        <v>1</v>
      </c>
      <c r="I9148" s="12" t="b">
        <f t="shared" si="712"/>
        <v>0</v>
      </c>
      <c r="J9148" s="12" t="b">
        <f t="shared" si="713"/>
        <v>0</v>
      </c>
      <c r="K9148" s="9" t="b">
        <f t="shared" si="714"/>
        <v>0</v>
      </c>
    </row>
    <row r="9149" spans="1:11" ht="15.75" customHeight="1" x14ac:dyDescent="0.15">
      <c r="A9149" t="s">
        <v>9100</v>
      </c>
      <c r="B9149" s="10">
        <v>9148</v>
      </c>
      <c r="C9149" s="39" t="s">
        <v>1</v>
      </c>
      <c r="D9149" s="40">
        <v>2</v>
      </c>
      <c r="E9149" s="40">
        <v>0</v>
      </c>
      <c r="F9149" s="11" t="s">
        <v>2</v>
      </c>
      <c r="G9149" s="12">
        <f t="shared" si="710"/>
        <v>0</v>
      </c>
      <c r="H9149" s="12" t="b">
        <f t="shared" si="711"/>
        <v>0</v>
      </c>
      <c r="I9149" s="12" t="b">
        <f t="shared" si="712"/>
        <v>1</v>
      </c>
      <c r="J9149" s="12" t="b">
        <f t="shared" si="713"/>
        <v>0</v>
      </c>
      <c r="K9149" s="9" t="b">
        <f t="shared" si="714"/>
        <v>0</v>
      </c>
    </row>
    <row r="9150" spans="1:11" ht="15.75" customHeight="1" x14ac:dyDescent="0.15">
      <c r="A9150" t="s">
        <v>9101</v>
      </c>
      <c r="B9150" s="10">
        <v>9149</v>
      </c>
      <c r="C9150" s="39" t="s">
        <v>1</v>
      </c>
      <c r="D9150" s="40">
        <v>2</v>
      </c>
      <c r="E9150" s="40">
        <v>0</v>
      </c>
      <c r="F9150" s="11" t="s">
        <v>1</v>
      </c>
      <c r="G9150" s="12">
        <f t="shared" si="710"/>
        <v>1</v>
      </c>
      <c r="H9150" s="12" t="b">
        <f t="shared" si="711"/>
        <v>1</v>
      </c>
      <c r="I9150" s="12" t="b">
        <f t="shared" si="712"/>
        <v>0</v>
      </c>
      <c r="J9150" s="12" t="b">
        <f t="shared" si="713"/>
        <v>0</v>
      </c>
      <c r="K9150" s="9" t="b">
        <f t="shared" si="714"/>
        <v>0</v>
      </c>
    </row>
    <row r="9151" spans="1:11" ht="15.75" customHeight="1" x14ac:dyDescent="0.15">
      <c r="A9151" t="s">
        <v>9102</v>
      </c>
      <c r="B9151" s="10">
        <v>9150</v>
      </c>
      <c r="C9151" s="39" t="s">
        <v>1</v>
      </c>
      <c r="D9151" s="40">
        <v>2</v>
      </c>
      <c r="E9151" s="40">
        <v>0</v>
      </c>
      <c r="F9151" s="11" t="s">
        <v>1</v>
      </c>
      <c r="G9151" s="12">
        <f t="shared" si="710"/>
        <v>1</v>
      </c>
      <c r="H9151" s="12" t="b">
        <f t="shared" si="711"/>
        <v>1</v>
      </c>
      <c r="I9151" s="12" t="b">
        <f t="shared" si="712"/>
        <v>0</v>
      </c>
      <c r="J9151" s="12" t="b">
        <f t="shared" si="713"/>
        <v>0</v>
      </c>
      <c r="K9151" s="9" t="b">
        <f t="shared" si="714"/>
        <v>0</v>
      </c>
    </row>
    <row r="9152" spans="1:11" ht="15.75" customHeight="1" x14ac:dyDescent="0.15">
      <c r="A9152" t="s">
        <v>9103</v>
      </c>
      <c r="B9152" s="10">
        <v>9151</v>
      </c>
      <c r="C9152" s="39" t="s">
        <v>2</v>
      </c>
      <c r="D9152" s="40">
        <v>1</v>
      </c>
      <c r="E9152" s="40">
        <v>1</v>
      </c>
      <c r="F9152" s="11" t="s">
        <v>2</v>
      </c>
      <c r="G9152" s="12">
        <f t="shared" si="710"/>
        <v>1</v>
      </c>
      <c r="H9152" s="12" t="b">
        <f t="shared" si="711"/>
        <v>0</v>
      </c>
      <c r="I9152" s="12" t="b">
        <f t="shared" si="712"/>
        <v>0</v>
      </c>
      <c r="J9152" s="12" t="b">
        <f t="shared" si="713"/>
        <v>1</v>
      </c>
      <c r="K9152" s="9" t="b">
        <f t="shared" si="714"/>
        <v>0</v>
      </c>
    </row>
    <row r="9153" spans="1:11" ht="15.75" customHeight="1" x14ac:dyDescent="0.15">
      <c r="A9153" t="s">
        <v>9104</v>
      </c>
      <c r="B9153" s="10">
        <v>9152</v>
      </c>
      <c r="C9153" s="39" t="s">
        <v>1</v>
      </c>
      <c r="D9153" s="40">
        <v>2</v>
      </c>
      <c r="E9153" s="40">
        <v>0</v>
      </c>
      <c r="F9153" s="11" t="s">
        <v>2</v>
      </c>
      <c r="G9153" s="12">
        <f t="shared" si="710"/>
        <v>0</v>
      </c>
      <c r="H9153" s="12" t="b">
        <f t="shared" si="711"/>
        <v>0</v>
      </c>
      <c r="I9153" s="12" t="b">
        <f t="shared" si="712"/>
        <v>1</v>
      </c>
      <c r="J9153" s="12" t="b">
        <f t="shared" si="713"/>
        <v>0</v>
      </c>
      <c r="K9153" s="9" t="b">
        <f t="shared" si="714"/>
        <v>0</v>
      </c>
    </row>
    <row r="9154" spans="1:11" ht="15.75" customHeight="1" x14ac:dyDescent="0.15">
      <c r="A9154" t="s">
        <v>9105</v>
      </c>
      <c r="B9154" s="10">
        <v>9153</v>
      </c>
      <c r="C9154" s="39" t="s">
        <v>1</v>
      </c>
      <c r="D9154" s="40">
        <v>1</v>
      </c>
      <c r="E9154" s="40">
        <v>1</v>
      </c>
      <c r="F9154" s="11" t="s">
        <v>2</v>
      </c>
      <c r="G9154" s="12">
        <f t="shared" si="710"/>
        <v>0</v>
      </c>
      <c r="H9154" s="12" t="b">
        <f t="shared" si="711"/>
        <v>0</v>
      </c>
      <c r="I9154" s="12" t="b">
        <f t="shared" si="712"/>
        <v>1</v>
      </c>
      <c r="J9154" s="12" t="b">
        <f t="shared" si="713"/>
        <v>0</v>
      </c>
      <c r="K9154" s="9" t="b">
        <f t="shared" si="714"/>
        <v>0</v>
      </c>
    </row>
    <row r="9155" spans="1:11" ht="15.75" customHeight="1" x14ac:dyDescent="0.15">
      <c r="A9155" t="s">
        <v>9106</v>
      </c>
      <c r="B9155" s="10">
        <v>9154</v>
      </c>
      <c r="C9155" s="39" t="s">
        <v>1</v>
      </c>
      <c r="D9155" s="40">
        <v>2</v>
      </c>
      <c r="E9155" s="40">
        <v>0</v>
      </c>
      <c r="F9155" s="11" t="s">
        <v>1</v>
      </c>
      <c r="G9155" s="12">
        <f t="shared" si="710"/>
        <v>1</v>
      </c>
      <c r="H9155" s="12" t="b">
        <f t="shared" si="711"/>
        <v>1</v>
      </c>
      <c r="I9155" s="12" t="b">
        <f t="shared" si="712"/>
        <v>0</v>
      </c>
      <c r="J9155" s="12" t="b">
        <f t="shared" si="713"/>
        <v>0</v>
      </c>
      <c r="K9155" s="9" t="b">
        <f t="shared" si="714"/>
        <v>0</v>
      </c>
    </row>
    <row r="9156" spans="1:11" ht="15.75" customHeight="1" x14ac:dyDescent="0.15">
      <c r="A9156" t="s">
        <v>9107</v>
      </c>
      <c r="B9156" s="10">
        <v>9155</v>
      </c>
      <c r="C9156" s="39" t="s">
        <v>1</v>
      </c>
      <c r="D9156" s="40">
        <v>2</v>
      </c>
      <c r="E9156" s="40">
        <v>0</v>
      </c>
      <c r="F9156" s="11" t="s">
        <v>1</v>
      </c>
      <c r="G9156" s="12">
        <f t="shared" si="710"/>
        <v>1</v>
      </c>
      <c r="H9156" s="12" t="b">
        <f t="shared" si="711"/>
        <v>1</v>
      </c>
      <c r="I9156" s="12" t="b">
        <f t="shared" si="712"/>
        <v>0</v>
      </c>
      <c r="J9156" s="12" t="b">
        <f t="shared" si="713"/>
        <v>0</v>
      </c>
      <c r="K9156" s="9" t="b">
        <f t="shared" si="714"/>
        <v>0</v>
      </c>
    </row>
    <row r="9157" spans="1:11" ht="15.75" customHeight="1" x14ac:dyDescent="0.15">
      <c r="A9157" t="s">
        <v>9108</v>
      </c>
      <c r="B9157" s="10">
        <v>9156</v>
      </c>
      <c r="C9157" s="39" t="s">
        <v>1</v>
      </c>
      <c r="D9157" s="40">
        <v>2</v>
      </c>
      <c r="E9157" s="40">
        <v>0</v>
      </c>
      <c r="F9157" s="11" t="s">
        <v>1</v>
      </c>
      <c r="G9157" s="12">
        <f t="shared" ref="G9157:G9220" si="715">IF(C9157=F9157,1,0)</f>
        <v>1</v>
      </c>
      <c r="H9157" s="12" t="b">
        <f t="shared" ref="H9157:H9220" si="716">AND(C9157="incels",F9157="incels")</f>
        <v>1</v>
      </c>
      <c r="I9157" s="12" t="b">
        <f t="shared" ref="I9157:I9220" si="717">AND(C9157="incels",F9157="neutre")</f>
        <v>0</v>
      </c>
      <c r="J9157" s="12" t="b">
        <f t="shared" ref="J9157:J9220" si="718">AND(C9157="neutre",F9157="neutre")</f>
        <v>0</v>
      </c>
      <c r="K9157" s="9" t="b">
        <f t="shared" ref="K9157:K9220" si="719">AND(C9157="neutre",F9157="incels")</f>
        <v>0</v>
      </c>
    </row>
    <row r="9158" spans="1:11" ht="15.75" customHeight="1" x14ac:dyDescent="0.15">
      <c r="A9158" t="s">
        <v>9109</v>
      </c>
      <c r="B9158" s="10">
        <v>9157</v>
      </c>
      <c r="C9158" s="39" t="s">
        <v>1</v>
      </c>
      <c r="D9158" s="40">
        <v>2</v>
      </c>
      <c r="E9158" s="40">
        <v>0</v>
      </c>
      <c r="F9158" s="11" t="s">
        <v>1</v>
      </c>
      <c r="G9158" s="12">
        <f t="shared" si="715"/>
        <v>1</v>
      </c>
      <c r="H9158" s="12" t="b">
        <f t="shared" si="716"/>
        <v>1</v>
      </c>
      <c r="I9158" s="12" t="b">
        <f t="shared" si="717"/>
        <v>0</v>
      </c>
      <c r="J9158" s="12" t="b">
        <f t="shared" si="718"/>
        <v>0</v>
      </c>
      <c r="K9158" s="9" t="b">
        <f t="shared" si="719"/>
        <v>0</v>
      </c>
    </row>
    <row r="9159" spans="1:11" ht="15.75" customHeight="1" x14ac:dyDescent="0.15">
      <c r="A9159" t="s">
        <v>9110</v>
      </c>
      <c r="B9159" s="10">
        <v>9158</v>
      </c>
      <c r="C9159" s="39" t="s">
        <v>1</v>
      </c>
      <c r="D9159" s="40">
        <v>2</v>
      </c>
      <c r="E9159" s="40">
        <v>0</v>
      </c>
      <c r="F9159" s="11" t="s">
        <v>2</v>
      </c>
      <c r="G9159" s="12">
        <f t="shared" si="715"/>
        <v>0</v>
      </c>
      <c r="H9159" s="12" t="b">
        <f t="shared" si="716"/>
        <v>0</v>
      </c>
      <c r="I9159" s="12" t="b">
        <f t="shared" si="717"/>
        <v>1</v>
      </c>
      <c r="J9159" s="12" t="b">
        <f t="shared" si="718"/>
        <v>0</v>
      </c>
      <c r="K9159" s="9" t="b">
        <f t="shared" si="719"/>
        <v>0</v>
      </c>
    </row>
    <row r="9160" spans="1:11" ht="15.75" customHeight="1" x14ac:dyDescent="0.15">
      <c r="A9160" t="s">
        <v>9111</v>
      </c>
      <c r="B9160" s="10">
        <v>9159</v>
      </c>
      <c r="C9160" s="39" t="s">
        <v>1</v>
      </c>
      <c r="D9160" s="40">
        <v>2</v>
      </c>
      <c r="E9160" s="40">
        <v>0</v>
      </c>
      <c r="F9160" s="11" t="s">
        <v>1</v>
      </c>
      <c r="G9160" s="12">
        <f t="shared" si="715"/>
        <v>1</v>
      </c>
      <c r="H9160" s="12" t="b">
        <f t="shared" si="716"/>
        <v>1</v>
      </c>
      <c r="I9160" s="12" t="b">
        <f t="shared" si="717"/>
        <v>0</v>
      </c>
      <c r="J9160" s="12" t="b">
        <f t="shared" si="718"/>
        <v>0</v>
      </c>
      <c r="K9160" s="9" t="b">
        <f t="shared" si="719"/>
        <v>0</v>
      </c>
    </row>
    <row r="9161" spans="1:11" ht="15.75" customHeight="1" x14ac:dyDescent="0.15">
      <c r="A9161" t="s">
        <v>9112</v>
      </c>
      <c r="B9161" s="10">
        <v>9160</v>
      </c>
      <c r="C9161" s="39" t="s">
        <v>1</v>
      </c>
      <c r="D9161" s="40">
        <v>2</v>
      </c>
      <c r="E9161" s="40">
        <v>0</v>
      </c>
      <c r="F9161" s="11" t="s">
        <v>1</v>
      </c>
      <c r="G9161" s="12">
        <f t="shared" si="715"/>
        <v>1</v>
      </c>
      <c r="H9161" s="12" t="b">
        <f t="shared" si="716"/>
        <v>1</v>
      </c>
      <c r="I9161" s="12" t="b">
        <f t="shared" si="717"/>
        <v>0</v>
      </c>
      <c r="J9161" s="12" t="b">
        <f t="shared" si="718"/>
        <v>0</v>
      </c>
      <c r="K9161" s="9" t="b">
        <f t="shared" si="719"/>
        <v>0</v>
      </c>
    </row>
    <row r="9162" spans="1:11" ht="15.75" customHeight="1" x14ac:dyDescent="0.15">
      <c r="A9162" t="s">
        <v>9113</v>
      </c>
      <c r="B9162" s="10">
        <v>9161</v>
      </c>
      <c r="C9162" s="39" t="s">
        <v>1</v>
      </c>
      <c r="D9162" s="40">
        <v>2</v>
      </c>
      <c r="E9162" s="40">
        <v>0</v>
      </c>
      <c r="F9162" s="11" t="s">
        <v>1</v>
      </c>
      <c r="G9162" s="12">
        <f t="shared" si="715"/>
        <v>1</v>
      </c>
      <c r="H9162" s="12" t="b">
        <f t="shared" si="716"/>
        <v>1</v>
      </c>
      <c r="I9162" s="12" t="b">
        <f t="shared" si="717"/>
        <v>0</v>
      </c>
      <c r="J9162" s="12" t="b">
        <f t="shared" si="718"/>
        <v>0</v>
      </c>
      <c r="K9162" s="9" t="b">
        <f t="shared" si="719"/>
        <v>0</v>
      </c>
    </row>
    <row r="9163" spans="1:11" ht="15.75" customHeight="1" x14ac:dyDescent="0.15">
      <c r="A9163" t="s">
        <v>9114</v>
      </c>
      <c r="B9163" s="10">
        <v>9162</v>
      </c>
      <c r="C9163" s="39" t="s">
        <v>1</v>
      </c>
      <c r="D9163" s="40">
        <v>2</v>
      </c>
      <c r="E9163" s="40">
        <v>0</v>
      </c>
      <c r="F9163" s="11" t="s">
        <v>1</v>
      </c>
      <c r="G9163" s="12">
        <f t="shared" si="715"/>
        <v>1</v>
      </c>
      <c r="H9163" s="12" t="b">
        <f t="shared" si="716"/>
        <v>1</v>
      </c>
      <c r="I9163" s="12" t="b">
        <f t="shared" si="717"/>
        <v>0</v>
      </c>
      <c r="J9163" s="12" t="b">
        <f t="shared" si="718"/>
        <v>0</v>
      </c>
      <c r="K9163" s="9" t="b">
        <f t="shared" si="719"/>
        <v>0</v>
      </c>
    </row>
    <row r="9164" spans="1:11" ht="15.75" customHeight="1" x14ac:dyDescent="0.15">
      <c r="A9164" t="s">
        <v>9115</v>
      </c>
      <c r="B9164" s="10">
        <v>9163</v>
      </c>
      <c r="C9164" s="39" t="s">
        <v>1</v>
      </c>
      <c r="D9164" s="40">
        <v>2</v>
      </c>
      <c r="E9164" s="40">
        <v>0</v>
      </c>
      <c r="F9164" s="11" t="s">
        <v>1</v>
      </c>
      <c r="G9164" s="12">
        <f t="shared" si="715"/>
        <v>1</v>
      </c>
      <c r="H9164" s="12" t="b">
        <f t="shared" si="716"/>
        <v>1</v>
      </c>
      <c r="I9164" s="12" t="b">
        <f t="shared" si="717"/>
        <v>0</v>
      </c>
      <c r="J9164" s="12" t="b">
        <f t="shared" si="718"/>
        <v>0</v>
      </c>
      <c r="K9164" s="9" t="b">
        <f t="shared" si="719"/>
        <v>0</v>
      </c>
    </row>
    <row r="9165" spans="1:11" ht="15.75" customHeight="1" x14ac:dyDescent="0.15">
      <c r="A9165" t="s">
        <v>9116</v>
      </c>
      <c r="B9165" s="10">
        <v>9164</v>
      </c>
      <c r="C9165" s="39" t="s">
        <v>1</v>
      </c>
      <c r="D9165" s="40">
        <v>1</v>
      </c>
      <c r="E9165" s="40">
        <v>1</v>
      </c>
      <c r="F9165" s="11" t="s">
        <v>1</v>
      </c>
      <c r="G9165" s="12">
        <f t="shared" si="715"/>
        <v>1</v>
      </c>
      <c r="H9165" s="12" t="b">
        <f t="shared" si="716"/>
        <v>1</v>
      </c>
      <c r="I9165" s="12" t="b">
        <f t="shared" si="717"/>
        <v>0</v>
      </c>
      <c r="J9165" s="12" t="b">
        <f t="shared" si="718"/>
        <v>0</v>
      </c>
      <c r="K9165" s="9" t="b">
        <f t="shared" si="719"/>
        <v>0</v>
      </c>
    </row>
    <row r="9166" spans="1:11" ht="15.75" customHeight="1" x14ac:dyDescent="0.15">
      <c r="A9166" t="s">
        <v>9117</v>
      </c>
      <c r="B9166" s="10">
        <v>9165</v>
      </c>
      <c r="C9166" s="39" t="s">
        <v>1</v>
      </c>
      <c r="D9166" s="40">
        <v>2</v>
      </c>
      <c r="E9166" s="40">
        <v>0</v>
      </c>
      <c r="F9166" s="11" t="s">
        <v>1</v>
      </c>
      <c r="G9166" s="12">
        <f t="shared" si="715"/>
        <v>1</v>
      </c>
      <c r="H9166" s="12" t="b">
        <f t="shared" si="716"/>
        <v>1</v>
      </c>
      <c r="I9166" s="12" t="b">
        <f t="shared" si="717"/>
        <v>0</v>
      </c>
      <c r="J9166" s="12" t="b">
        <f t="shared" si="718"/>
        <v>0</v>
      </c>
      <c r="K9166" s="9" t="b">
        <f t="shared" si="719"/>
        <v>0</v>
      </c>
    </row>
    <row r="9167" spans="1:11" ht="15.75" customHeight="1" x14ac:dyDescent="0.15">
      <c r="A9167" t="s">
        <v>9118</v>
      </c>
      <c r="B9167" s="10">
        <v>9166</v>
      </c>
      <c r="C9167" s="39" t="s">
        <v>1</v>
      </c>
      <c r="D9167" s="40">
        <v>2</v>
      </c>
      <c r="E9167" s="40">
        <v>0</v>
      </c>
      <c r="F9167" s="11" t="s">
        <v>1</v>
      </c>
      <c r="G9167" s="12">
        <f t="shared" si="715"/>
        <v>1</v>
      </c>
      <c r="H9167" s="12" t="b">
        <f t="shared" si="716"/>
        <v>1</v>
      </c>
      <c r="I9167" s="12" t="b">
        <f t="shared" si="717"/>
        <v>0</v>
      </c>
      <c r="J9167" s="12" t="b">
        <f t="shared" si="718"/>
        <v>0</v>
      </c>
      <c r="K9167" s="9" t="b">
        <f t="shared" si="719"/>
        <v>0</v>
      </c>
    </row>
    <row r="9168" spans="1:11" ht="15.75" customHeight="1" x14ac:dyDescent="0.15">
      <c r="A9168" t="s">
        <v>9119</v>
      </c>
      <c r="B9168" s="10">
        <v>9167</v>
      </c>
      <c r="C9168" s="39" t="s">
        <v>1</v>
      </c>
      <c r="D9168" s="40">
        <v>2</v>
      </c>
      <c r="E9168" s="40">
        <v>0</v>
      </c>
      <c r="F9168" s="11" t="s">
        <v>2</v>
      </c>
      <c r="G9168" s="12">
        <f t="shared" si="715"/>
        <v>0</v>
      </c>
      <c r="H9168" s="12" t="b">
        <f t="shared" si="716"/>
        <v>0</v>
      </c>
      <c r="I9168" s="12" t="b">
        <f t="shared" si="717"/>
        <v>1</v>
      </c>
      <c r="J9168" s="12" t="b">
        <f t="shared" si="718"/>
        <v>0</v>
      </c>
      <c r="K9168" s="9" t="b">
        <f t="shared" si="719"/>
        <v>0</v>
      </c>
    </row>
    <row r="9169" spans="1:11" ht="15.75" customHeight="1" x14ac:dyDescent="0.15">
      <c r="A9169" t="s">
        <v>9120</v>
      </c>
      <c r="B9169" s="10">
        <v>9168</v>
      </c>
      <c r="C9169" s="39" t="s">
        <v>1</v>
      </c>
      <c r="D9169" s="40">
        <v>2</v>
      </c>
      <c r="E9169" s="40">
        <v>0</v>
      </c>
      <c r="F9169" s="11" t="s">
        <v>1</v>
      </c>
      <c r="G9169" s="12">
        <f t="shared" si="715"/>
        <v>1</v>
      </c>
      <c r="H9169" s="12" t="b">
        <f t="shared" si="716"/>
        <v>1</v>
      </c>
      <c r="I9169" s="12" t="b">
        <f t="shared" si="717"/>
        <v>0</v>
      </c>
      <c r="J9169" s="12" t="b">
        <f t="shared" si="718"/>
        <v>0</v>
      </c>
      <c r="K9169" s="9" t="b">
        <f t="shared" si="719"/>
        <v>0</v>
      </c>
    </row>
    <row r="9170" spans="1:11" ht="15.75" customHeight="1" x14ac:dyDescent="0.15">
      <c r="A9170" t="s">
        <v>9121</v>
      </c>
      <c r="B9170" s="10">
        <v>9169</v>
      </c>
      <c r="C9170" s="39" t="s">
        <v>1</v>
      </c>
      <c r="D9170" s="40">
        <v>2</v>
      </c>
      <c r="E9170" s="40">
        <v>0</v>
      </c>
      <c r="F9170" s="11" t="s">
        <v>1</v>
      </c>
      <c r="G9170" s="12">
        <f t="shared" si="715"/>
        <v>1</v>
      </c>
      <c r="H9170" s="12" t="b">
        <f t="shared" si="716"/>
        <v>1</v>
      </c>
      <c r="I9170" s="12" t="b">
        <f t="shared" si="717"/>
        <v>0</v>
      </c>
      <c r="J9170" s="12" t="b">
        <f t="shared" si="718"/>
        <v>0</v>
      </c>
      <c r="K9170" s="9" t="b">
        <f t="shared" si="719"/>
        <v>0</v>
      </c>
    </row>
    <row r="9171" spans="1:11" ht="15.75" customHeight="1" x14ac:dyDescent="0.15">
      <c r="A9171" t="s">
        <v>9122</v>
      </c>
      <c r="B9171" s="10">
        <v>9170</v>
      </c>
      <c r="C9171" s="39" t="s">
        <v>2</v>
      </c>
      <c r="D9171" s="40">
        <v>1</v>
      </c>
      <c r="E9171" s="40">
        <v>1</v>
      </c>
      <c r="F9171" s="11" t="s">
        <v>2</v>
      </c>
      <c r="G9171" s="12">
        <f t="shared" si="715"/>
        <v>1</v>
      </c>
      <c r="H9171" s="12" t="b">
        <f t="shared" si="716"/>
        <v>0</v>
      </c>
      <c r="I9171" s="12" t="b">
        <f t="shared" si="717"/>
        <v>0</v>
      </c>
      <c r="J9171" s="12" t="b">
        <f t="shared" si="718"/>
        <v>1</v>
      </c>
      <c r="K9171" s="9" t="b">
        <f t="shared" si="719"/>
        <v>0</v>
      </c>
    </row>
    <row r="9172" spans="1:11" ht="15.75" customHeight="1" x14ac:dyDescent="0.15">
      <c r="A9172" t="s">
        <v>9123</v>
      </c>
      <c r="B9172" s="10">
        <v>9171</v>
      </c>
      <c r="C9172" s="39" t="s">
        <v>2</v>
      </c>
      <c r="D9172" s="40">
        <v>1</v>
      </c>
      <c r="E9172" s="40">
        <v>1</v>
      </c>
      <c r="F9172" s="11" t="s">
        <v>1</v>
      </c>
      <c r="G9172" s="12">
        <f t="shared" si="715"/>
        <v>0</v>
      </c>
      <c r="H9172" s="12" t="b">
        <f t="shared" si="716"/>
        <v>0</v>
      </c>
      <c r="I9172" s="12" t="b">
        <f t="shared" si="717"/>
        <v>0</v>
      </c>
      <c r="J9172" s="12" t="b">
        <f t="shared" si="718"/>
        <v>0</v>
      </c>
      <c r="K9172" s="9" t="b">
        <f t="shared" si="719"/>
        <v>1</v>
      </c>
    </row>
    <row r="9173" spans="1:11" ht="15.75" customHeight="1" x14ac:dyDescent="0.15">
      <c r="A9173" t="s">
        <v>9124</v>
      </c>
      <c r="B9173" s="10">
        <v>9172</v>
      </c>
      <c r="C9173" s="39" t="s">
        <v>1</v>
      </c>
      <c r="D9173" s="40">
        <v>1</v>
      </c>
      <c r="E9173" s="40">
        <v>1</v>
      </c>
      <c r="F9173" s="11" t="s">
        <v>1</v>
      </c>
      <c r="G9173" s="12">
        <f t="shared" si="715"/>
        <v>1</v>
      </c>
      <c r="H9173" s="12" t="b">
        <f t="shared" si="716"/>
        <v>1</v>
      </c>
      <c r="I9173" s="12" t="b">
        <f t="shared" si="717"/>
        <v>0</v>
      </c>
      <c r="J9173" s="12" t="b">
        <f t="shared" si="718"/>
        <v>0</v>
      </c>
      <c r="K9173" s="9" t="b">
        <f t="shared" si="719"/>
        <v>0</v>
      </c>
    </row>
    <row r="9174" spans="1:11" ht="15.75" customHeight="1" x14ac:dyDescent="0.15">
      <c r="A9174" t="s">
        <v>9125</v>
      </c>
      <c r="B9174" s="10">
        <v>9173</v>
      </c>
      <c r="C9174" s="39" t="s">
        <v>1</v>
      </c>
      <c r="D9174" s="40">
        <v>1</v>
      </c>
      <c r="E9174" s="40">
        <v>1</v>
      </c>
      <c r="F9174" s="11" t="s">
        <v>1</v>
      </c>
      <c r="G9174" s="12">
        <f t="shared" si="715"/>
        <v>1</v>
      </c>
      <c r="H9174" s="12" t="b">
        <f t="shared" si="716"/>
        <v>1</v>
      </c>
      <c r="I9174" s="12" t="b">
        <f t="shared" si="717"/>
        <v>0</v>
      </c>
      <c r="J9174" s="12" t="b">
        <f t="shared" si="718"/>
        <v>0</v>
      </c>
      <c r="K9174" s="9" t="b">
        <f t="shared" si="719"/>
        <v>0</v>
      </c>
    </row>
    <row r="9175" spans="1:11" ht="15.75" customHeight="1" x14ac:dyDescent="0.15">
      <c r="A9175" t="s">
        <v>9126</v>
      </c>
      <c r="B9175" s="10">
        <v>9174</v>
      </c>
      <c r="C9175" s="39" t="s">
        <v>1</v>
      </c>
      <c r="D9175" s="40">
        <v>2</v>
      </c>
      <c r="E9175" s="40">
        <v>0</v>
      </c>
      <c r="F9175" s="11" t="s">
        <v>1</v>
      </c>
      <c r="G9175" s="12">
        <f t="shared" si="715"/>
        <v>1</v>
      </c>
      <c r="H9175" s="12" t="b">
        <f t="shared" si="716"/>
        <v>1</v>
      </c>
      <c r="I9175" s="12" t="b">
        <f t="shared" si="717"/>
        <v>0</v>
      </c>
      <c r="J9175" s="12" t="b">
        <f t="shared" si="718"/>
        <v>0</v>
      </c>
      <c r="K9175" s="9" t="b">
        <f t="shared" si="719"/>
        <v>0</v>
      </c>
    </row>
    <row r="9176" spans="1:11" ht="15.75" customHeight="1" x14ac:dyDescent="0.15">
      <c r="A9176" t="s">
        <v>9127</v>
      </c>
      <c r="B9176" s="10">
        <v>9175</v>
      </c>
      <c r="C9176" s="39" t="s">
        <v>1</v>
      </c>
      <c r="D9176" s="40">
        <v>1</v>
      </c>
      <c r="E9176" s="40">
        <v>1</v>
      </c>
      <c r="F9176" s="11" t="s">
        <v>1</v>
      </c>
      <c r="G9176" s="12">
        <f t="shared" si="715"/>
        <v>1</v>
      </c>
      <c r="H9176" s="12" t="b">
        <f t="shared" si="716"/>
        <v>1</v>
      </c>
      <c r="I9176" s="12" t="b">
        <f t="shared" si="717"/>
        <v>0</v>
      </c>
      <c r="J9176" s="12" t="b">
        <f t="shared" si="718"/>
        <v>0</v>
      </c>
      <c r="K9176" s="9" t="b">
        <f t="shared" si="719"/>
        <v>0</v>
      </c>
    </row>
    <row r="9177" spans="1:11" ht="15.75" customHeight="1" x14ac:dyDescent="0.15">
      <c r="A9177" t="s">
        <v>9128</v>
      </c>
      <c r="B9177" s="10">
        <v>9176</v>
      </c>
      <c r="C9177" s="39" t="s">
        <v>1</v>
      </c>
      <c r="D9177" s="40">
        <v>2</v>
      </c>
      <c r="E9177" s="40">
        <v>0</v>
      </c>
      <c r="F9177" s="11" t="s">
        <v>1</v>
      </c>
      <c r="G9177" s="12">
        <f t="shared" si="715"/>
        <v>1</v>
      </c>
      <c r="H9177" s="12" t="b">
        <f t="shared" si="716"/>
        <v>1</v>
      </c>
      <c r="I9177" s="12" t="b">
        <f t="shared" si="717"/>
        <v>0</v>
      </c>
      <c r="J9177" s="12" t="b">
        <f t="shared" si="718"/>
        <v>0</v>
      </c>
      <c r="K9177" s="9" t="b">
        <f t="shared" si="719"/>
        <v>0</v>
      </c>
    </row>
    <row r="9178" spans="1:11" ht="15.75" customHeight="1" x14ac:dyDescent="0.15">
      <c r="A9178" t="s">
        <v>9129</v>
      </c>
      <c r="B9178" s="10">
        <v>9177</v>
      </c>
      <c r="C9178" s="39" t="s">
        <v>1</v>
      </c>
      <c r="D9178" s="40">
        <v>1</v>
      </c>
      <c r="E9178" s="40">
        <v>1</v>
      </c>
      <c r="F9178" s="11" t="s">
        <v>1</v>
      </c>
      <c r="G9178" s="12">
        <f t="shared" si="715"/>
        <v>1</v>
      </c>
      <c r="H9178" s="12" t="b">
        <f t="shared" si="716"/>
        <v>1</v>
      </c>
      <c r="I9178" s="12" t="b">
        <f t="shared" si="717"/>
        <v>0</v>
      </c>
      <c r="J9178" s="12" t="b">
        <f t="shared" si="718"/>
        <v>0</v>
      </c>
      <c r="K9178" s="9" t="b">
        <f t="shared" si="719"/>
        <v>0</v>
      </c>
    </row>
    <row r="9179" spans="1:11" ht="15.75" customHeight="1" x14ac:dyDescent="0.15">
      <c r="A9179" t="s">
        <v>9130</v>
      </c>
      <c r="B9179" s="10">
        <v>9178</v>
      </c>
      <c r="C9179" s="39" t="s">
        <v>2</v>
      </c>
      <c r="D9179" s="40">
        <v>0</v>
      </c>
      <c r="E9179" s="40">
        <v>2</v>
      </c>
      <c r="F9179" s="11" t="s">
        <v>2</v>
      </c>
      <c r="G9179" s="12">
        <f t="shared" si="715"/>
        <v>1</v>
      </c>
      <c r="H9179" s="12" t="b">
        <f t="shared" si="716"/>
        <v>0</v>
      </c>
      <c r="I9179" s="12" t="b">
        <f t="shared" si="717"/>
        <v>0</v>
      </c>
      <c r="J9179" s="12" t="b">
        <f t="shared" si="718"/>
        <v>1</v>
      </c>
      <c r="K9179" s="9" t="b">
        <f t="shared" si="719"/>
        <v>0</v>
      </c>
    </row>
    <row r="9180" spans="1:11" ht="15.75" customHeight="1" x14ac:dyDescent="0.15">
      <c r="A9180" t="s">
        <v>9131</v>
      </c>
      <c r="B9180" s="10">
        <v>9179</v>
      </c>
      <c r="C9180" s="39" t="s">
        <v>1</v>
      </c>
      <c r="D9180" s="40">
        <v>1</v>
      </c>
      <c r="E9180" s="40">
        <v>1</v>
      </c>
      <c r="F9180" s="11" t="s">
        <v>1</v>
      </c>
      <c r="G9180" s="12">
        <f t="shared" si="715"/>
        <v>1</v>
      </c>
      <c r="H9180" s="12" t="b">
        <f t="shared" si="716"/>
        <v>1</v>
      </c>
      <c r="I9180" s="12" t="b">
        <f t="shared" si="717"/>
        <v>0</v>
      </c>
      <c r="J9180" s="12" t="b">
        <f t="shared" si="718"/>
        <v>0</v>
      </c>
      <c r="K9180" s="9" t="b">
        <f t="shared" si="719"/>
        <v>0</v>
      </c>
    </row>
    <row r="9181" spans="1:11" ht="15.75" customHeight="1" x14ac:dyDescent="0.15">
      <c r="A9181" t="s">
        <v>9132</v>
      </c>
      <c r="B9181" s="10">
        <v>9180</v>
      </c>
      <c r="C9181" s="39" t="s">
        <v>1</v>
      </c>
      <c r="D9181" s="40">
        <v>1</v>
      </c>
      <c r="E9181" s="40">
        <v>1</v>
      </c>
      <c r="F9181" s="11" t="s">
        <v>1</v>
      </c>
      <c r="G9181" s="12">
        <f t="shared" si="715"/>
        <v>1</v>
      </c>
      <c r="H9181" s="12" t="b">
        <f t="shared" si="716"/>
        <v>1</v>
      </c>
      <c r="I9181" s="12" t="b">
        <f t="shared" si="717"/>
        <v>0</v>
      </c>
      <c r="J9181" s="12" t="b">
        <f t="shared" si="718"/>
        <v>0</v>
      </c>
      <c r="K9181" s="9" t="b">
        <f t="shared" si="719"/>
        <v>0</v>
      </c>
    </row>
    <row r="9182" spans="1:11" ht="15.75" customHeight="1" x14ac:dyDescent="0.15">
      <c r="A9182" t="s">
        <v>9133</v>
      </c>
      <c r="B9182" s="10">
        <v>9181</v>
      </c>
      <c r="C9182" s="39" t="s">
        <v>1</v>
      </c>
      <c r="D9182" s="40">
        <v>2</v>
      </c>
      <c r="E9182" s="40">
        <v>0</v>
      </c>
      <c r="F9182" s="11" t="s">
        <v>1</v>
      </c>
      <c r="G9182" s="12">
        <f t="shared" si="715"/>
        <v>1</v>
      </c>
      <c r="H9182" s="12" t="b">
        <f t="shared" si="716"/>
        <v>1</v>
      </c>
      <c r="I9182" s="12" t="b">
        <f t="shared" si="717"/>
        <v>0</v>
      </c>
      <c r="J9182" s="12" t="b">
        <f t="shared" si="718"/>
        <v>0</v>
      </c>
      <c r="K9182" s="9" t="b">
        <f t="shared" si="719"/>
        <v>0</v>
      </c>
    </row>
    <row r="9183" spans="1:11" ht="15.75" customHeight="1" x14ac:dyDescent="0.15">
      <c r="A9183" t="s">
        <v>9134</v>
      </c>
      <c r="B9183" s="10">
        <v>9182</v>
      </c>
      <c r="C9183" s="39" t="s">
        <v>2</v>
      </c>
      <c r="D9183" s="40">
        <v>0</v>
      </c>
      <c r="E9183" s="40">
        <v>2</v>
      </c>
      <c r="F9183" s="11" t="s">
        <v>1</v>
      </c>
      <c r="G9183" s="12">
        <f t="shared" si="715"/>
        <v>0</v>
      </c>
      <c r="H9183" s="12" t="b">
        <f t="shared" si="716"/>
        <v>0</v>
      </c>
      <c r="I9183" s="12" t="b">
        <f t="shared" si="717"/>
        <v>0</v>
      </c>
      <c r="J9183" s="12" t="b">
        <f t="shared" si="718"/>
        <v>0</v>
      </c>
      <c r="K9183" s="9" t="b">
        <f t="shared" si="719"/>
        <v>1</v>
      </c>
    </row>
    <row r="9184" spans="1:11" ht="15.75" customHeight="1" x14ac:dyDescent="0.15">
      <c r="A9184" t="s">
        <v>9135</v>
      </c>
      <c r="B9184" s="10">
        <v>9183</v>
      </c>
      <c r="C9184" s="39" t="s">
        <v>1</v>
      </c>
      <c r="D9184" s="40">
        <v>2</v>
      </c>
      <c r="E9184" s="40">
        <v>0</v>
      </c>
      <c r="F9184" s="11" t="s">
        <v>1</v>
      </c>
      <c r="G9184" s="12">
        <f t="shared" si="715"/>
        <v>1</v>
      </c>
      <c r="H9184" s="12" t="b">
        <f t="shared" si="716"/>
        <v>1</v>
      </c>
      <c r="I9184" s="12" t="b">
        <f t="shared" si="717"/>
        <v>0</v>
      </c>
      <c r="J9184" s="12" t="b">
        <f t="shared" si="718"/>
        <v>0</v>
      </c>
      <c r="K9184" s="9" t="b">
        <f t="shared" si="719"/>
        <v>0</v>
      </c>
    </row>
    <row r="9185" spans="1:11" ht="15.75" customHeight="1" x14ac:dyDescent="0.15">
      <c r="A9185" t="s">
        <v>9136</v>
      </c>
      <c r="B9185" s="10">
        <v>9184</v>
      </c>
      <c r="C9185" s="39" t="s">
        <v>1</v>
      </c>
      <c r="D9185" s="40">
        <v>1</v>
      </c>
      <c r="E9185" s="40">
        <v>1</v>
      </c>
      <c r="F9185" s="11" t="s">
        <v>1</v>
      </c>
      <c r="G9185" s="12">
        <f t="shared" si="715"/>
        <v>1</v>
      </c>
      <c r="H9185" s="12" t="b">
        <f t="shared" si="716"/>
        <v>1</v>
      </c>
      <c r="I9185" s="12" t="b">
        <f t="shared" si="717"/>
        <v>0</v>
      </c>
      <c r="J9185" s="12" t="b">
        <f t="shared" si="718"/>
        <v>0</v>
      </c>
      <c r="K9185" s="9" t="b">
        <f t="shared" si="719"/>
        <v>0</v>
      </c>
    </row>
    <row r="9186" spans="1:11" ht="15.75" customHeight="1" x14ac:dyDescent="0.15">
      <c r="A9186" t="s">
        <v>9137</v>
      </c>
      <c r="B9186" s="10">
        <v>9185</v>
      </c>
      <c r="C9186" s="39" t="s">
        <v>1</v>
      </c>
      <c r="D9186" s="40">
        <v>2</v>
      </c>
      <c r="E9186" s="40">
        <v>0</v>
      </c>
      <c r="F9186" s="11" t="s">
        <v>2</v>
      </c>
      <c r="G9186" s="12">
        <f t="shared" si="715"/>
        <v>0</v>
      </c>
      <c r="H9186" s="12" t="b">
        <f t="shared" si="716"/>
        <v>0</v>
      </c>
      <c r="I9186" s="12" t="b">
        <f t="shared" si="717"/>
        <v>1</v>
      </c>
      <c r="J9186" s="12" t="b">
        <f t="shared" si="718"/>
        <v>0</v>
      </c>
      <c r="K9186" s="9" t="b">
        <f t="shared" si="719"/>
        <v>0</v>
      </c>
    </row>
    <row r="9187" spans="1:11" ht="15.75" customHeight="1" x14ac:dyDescent="0.15">
      <c r="A9187" t="s">
        <v>9138</v>
      </c>
      <c r="B9187" s="10">
        <v>9186</v>
      </c>
      <c r="C9187" s="39" t="s">
        <v>1</v>
      </c>
      <c r="D9187" s="40">
        <v>2</v>
      </c>
      <c r="E9187" s="40">
        <v>0</v>
      </c>
      <c r="F9187" s="11" t="s">
        <v>1</v>
      </c>
      <c r="G9187" s="12">
        <f t="shared" si="715"/>
        <v>1</v>
      </c>
      <c r="H9187" s="12" t="b">
        <f t="shared" si="716"/>
        <v>1</v>
      </c>
      <c r="I9187" s="12" t="b">
        <f t="shared" si="717"/>
        <v>0</v>
      </c>
      <c r="J9187" s="12" t="b">
        <f t="shared" si="718"/>
        <v>0</v>
      </c>
      <c r="K9187" s="9" t="b">
        <f t="shared" si="719"/>
        <v>0</v>
      </c>
    </row>
    <row r="9188" spans="1:11" ht="15.75" customHeight="1" x14ac:dyDescent="0.15">
      <c r="A9188" t="s">
        <v>9139</v>
      </c>
      <c r="B9188" s="10">
        <v>9187</v>
      </c>
      <c r="C9188" s="39" t="s">
        <v>2</v>
      </c>
      <c r="D9188" s="40">
        <v>1</v>
      </c>
      <c r="E9188" s="40">
        <v>1</v>
      </c>
      <c r="F9188" s="11" t="s">
        <v>1</v>
      </c>
      <c r="G9188" s="12">
        <f t="shared" si="715"/>
        <v>0</v>
      </c>
      <c r="H9188" s="12" t="b">
        <f t="shared" si="716"/>
        <v>0</v>
      </c>
      <c r="I9188" s="12" t="b">
        <f t="shared" si="717"/>
        <v>0</v>
      </c>
      <c r="J9188" s="12" t="b">
        <f t="shared" si="718"/>
        <v>0</v>
      </c>
      <c r="K9188" s="9" t="b">
        <f t="shared" si="719"/>
        <v>1</v>
      </c>
    </row>
    <row r="9189" spans="1:11" ht="15.75" customHeight="1" x14ac:dyDescent="0.15">
      <c r="A9189" t="s">
        <v>9140</v>
      </c>
      <c r="B9189" s="10">
        <v>9188</v>
      </c>
      <c r="C9189" s="39" t="s">
        <v>1</v>
      </c>
      <c r="D9189" s="40">
        <v>2</v>
      </c>
      <c r="E9189" s="40">
        <v>0</v>
      </c>
      <c r="F9189" s="11" t="s">
        <v>1</v>
      </c>
      <c r="G9189" s="12">
        <f t="shared" si="715"/>
        <v>1</v>
      </c>
      <c r="H9189" s="12" t="b">
        <f t="shared" si="716"/>
        <v>1</v>
      </c>
      <c r="I9189" s="12" t="b">
        <f t="shared" si="717"/>
        <v>0</v>
      </c>
      <c r="J9189" s="12" t="b">
        <f t="shared" si="718"/>
        <v>0</v>
      </c>
      <c r="K9189" s="9" t="b">
        <f t="shared" si="719"/>
        <v>0</v>
      </c>
    </row>
    <row r="9190" spans="1:11" ht="15.75" customHeight="1" x14ac:dyDescent="0.15">
      <c r="A9190" t="s">
        <v>9141</v>
      </c>
      <c r="B9190" s="10">
        <v>9189</v>
      </c>
      <c r="C9190" s="39" t="s">
        <v>1</v>
      </c>
      <c r="D9190" s="40">
        <v>1</v>
      </c>
      <c r="E9190" s="40">
        <v>1</v>
      </c>
      <c r="F9190" s="11" t="s">
        <v>1</v>
      </c>
      <c r="G9190" s="12">
        <f t="shared" si="715"/>
        <v>1</v>
      </c>
      <c r="H9190" s="12" t="b">
        <f t="shared" si="716"/>
        <v>1</v>
      </c>
      <c r="I9190" s="12" t="b">
        <f t="shared" si="717"/>
        <v>0</v>
      </c>
      <c r="J9190" s="12" t="b">
        <f t="shared" si="718"/>
        <v>0</v>
      </c>
      <c r="K9190" s="9" t="b">
        <f t="shared" si="719"/>
        <v>0</v>
      </c>
    </row>
    <row r="9191" spans="1:11" ht="15.75" customHeight="1" x14ac:dyDescent="0.15">
      <c r="A9191" t="s">
        <v>9142</v>
      </c>
      <c r="B9191" s="10">
        <v>9190</v>
      </c>
      <c r="C9191" s="39" t="s">
        <v>1</v>
      </c>
      <c r="D9191" s="40">
        <v>2</v>
      </c>
      <c r="E9191" s="40">
        <v>0</v>
      </c>
      <c r="F9191" s="11" t="s">
        <v>1</v>
      </c>
      <c r="G9191" s="12">
        <f t="shared" si="715"/>
        <v>1</v>
      </c>
      <c r="H9191" s="12" t="b">
        <f t="shared" si="716"/>
        <v>1</v>
      </c>
      <c r="I9191" s="12" t="b">
        <f t="shared" si="717"/>
        <v>0</v>
      </c>
      <c r="J9191" s="12" t="b">
        <f t="shared" si="718"/>
        <v>0</v>
      </c>
      <c r="K9191" s="9" t="b">
        <f t="shared" si="719"/>
        <v>0</v>
      </c>
    </row>
    <row r="9192" spans="1:11" ht="15.75" customHeight="1" x14ac:dyDescent="0.15">
      <c r="A9192" t="s">
        <v>9143</v>
      </c>
      <c r="B9192" s="10">
        <v>9191</v>
      </c>
      <c r="C9192" s="39" t="s">
        <v>1</v>
      </c>
      <c r="D9192" s="40">
        <v>2</v>
      </c>
      <c r="E9192" s="40">
        <v>0</v>
      </c>
      <c r="F9192" s="11" t="s">
        <v>1</v>
      </c>
      <c r="G9192" s="12">
        <f t="shared" si="715"/>
        <v>1</v>
      </c>
      <c r="H9192" s="12" t="b">
        <f t="shared" si="716"/>
        <v>1</v>
      </c>
      <c r="I9192" s="12" t="b">
        <f t="shared" si="717"/>
        <v>0</v>
      </c>
      <c r="J9192" s="12" t="b">
        <f t="shared" si="718"/>
        <v>0</v>
      </c>
      <c r="K9192" s="9" t="b">
        <f t="shared" si="719"/>
        <v>0</v>
      </c>
    </row>
    <row r="9193" spans="1:11" ht="15.75" customHeight="1" x14ac:dyDescent="0.15">
      <c r="A9193" t="s">
        <v>9144</v>
      </c>
      <c r="B9193" s="10">
        <v>9192</v>
      </c>
      <c r="C9193" s="39" t="s">
        <v>1</v>
      </c>
      <c r="D9193" s="40">
        <v>1</v>
      </c>
      <c r="E9193" s="40">
        <v>1</v>
      </c>
      <c r="F9193" s="11" t="s">
        <v>2</v>
      </c>
      <c r="G9193" s="12">
        <f t="shared" si="715"/>
        <v>0</v>
      </c>
      <c r="H9193" s="12" t="b">
        <f t="shared" si="716"/>
        <v>0</v>
      </c>
      <c r="I9193" s="12" t="b">
        <f t="shared" si="717"/>
        <v>1</v>
      </c>
      <c r="J9193" s="12" t="b">
        <f t="shared" si="718"/>
        <v>0</v>
      </c>
      <c r="K9193" s="9" t="b">
        <f t="shared" si="719"/>
        <v>0</v>
      </c>
    </row>
    <row r="9194" spans="1:11" ht="15.75" customHeight="1" x14ac:dyDescent="0.15">
      <c r="A9194" t="s">
        <v>9145</v>
      </c>
      <c r="B9194" s="10">
        <v>9193</v>
      </c>
      <c r="C9194" s="39" t="s">
        <v>1</v>
      </c>
      <c r="D9194" s="40">
        <v>2</v>
      </c>
      <c r="E9194" s="40">
        <v>0</v>
      </c>
      <c r="F9194" s="11" t="s">
        <v>1</v>
      </c>
      <c r="G9194" s="12">
        <f t="shared" si="715"/>
        <v>1</v>
      </c>
      <c r="H9194" s="12" t="b">
        <f t="shared" si="716"/>
        <v>1</v>
      </c>
      <c r="I9194" s="12" t="b">
        <f t="shared" si="717"/>
        <v>0</v>
      </c>
      <c r="J9194" s="12" t="b">
        <f t="shared" si="718"/>
        <v>0</v>
      </c>
      <c r="K9194" s="9" t="b">
        <f t="shared" si="719"/>
        <v>0</v>
      </c>
    </row>
    <row r="9195" spans="1:11" ht="15.75" customHeight="1" x14ac:dyDescent="0.15">
      <c r="A9195" t="s">
        <v>9146</v>
      </c>
      <c r="B9195" s="10">
        <v>9194</v>
      </c>
      <c r="C9195" s="39" t="s">
        <v>1</v>
      </c>
      <c r="D9195" s="40">
        <v>1</v>
      </c>
      <c r="E9195" s="40">
        <v>1</v>
      </c>
      <c r="F9195" s="11" t="s">
        <v>1</v>
      </c>
      <c r="G9195" s="12">
        <f t="shared" si="715"/>
        <v>1</v>
      </c>
      <c r="H9195" s="12" t="b">
        <f t="shared" si="716"/>
        <v>1</v>
      </c>
      <c r="I9195" s="12" t="b">
        <f t="shared" si="717"/>
        <v>0</v>
      </c>
      <c r="J9195" s="12" t="b">
        <f t="shared" si="718"/>
        <v>0</v>
      </c>
      <c r="K9195" s="9" t="b">
        <f t="shared" si="719"/>
        <v>0</v>
      </c>
    </row>
    <row r="9196" spans="1:11" ht="15.75" customHeight="1" x14ac:dyDescent="0.15">
      <c r="A9196" t="s">
        <v>9147</v>
      </c>
      <c r="B9196" s="10">
        <v>9195</v>
      </c>
      <c r="C9196" s="39" t="s">
        <v>1</v>
      </c>
      <c r="D9196" s="40">
        <v>1</v>
      </c>
      <c r="E9196" s="40">
        <v>1</v>
      </c>
      <c r="F9196" s="11" t="s">
        <v>1</v>
      </c>
      <c r="G9196" s="12">
        <f t="shared" si="715"/>
        <v>1</v>
      </c>
      <c r="H9196" s="12" t="b">
        <f t="shared" si="716"/>
        <v>1</v>
      </c>
      <c r="I9196" s="12" t="b">
        <f t="shared" si="717"/>
        <v>0</v>
      </c>
      <c r="J9196" s="12" t="b">
        <f t="shared" si="718"/>
        <v>0</v>
      </c>
      <c r="K9196" s="9" t="b">
        <f t="shared" si="719"/>
        <v>0</v>
      </c>
    </row>
    <row r="9197" spans="1:11" ht="15.75" customHeight="1" x14ac:dyDescent="0.15">
      <c r="A9197" t="s">
        <v>9148</v>
      </c>
      <c r="B9197" s="10">
        <v>9196</v>
      </c>
      <c r="C9197" s="39" t="s">
        <v>2</v>
      </c>
      <c r="D9197" s="40">
        <v>0</v>
      </c>
      <c r="E9197" s="40">
        <v>2</v>
      </c>
      <c r="F9197" s="11" t="s">
        <v>1</v>
      </c>
      <c r="G9197" s="12">
        <f t="shared" si="715"/>
        <v>0</v>
      </c>
      <c r="H9197" s="12" t="b">
        <f t="shared" si="716"/>
        <v>0</v>
      </c>
      <c r="I9197" s="12" t="b">
        <f t="shared" si="717"/>
        <v>0</v>
      </c>
      <c r="J9197" s="12" t="b">
        <f t="shared" si="718"/>
        <v>0</v>
      </c>
      <c r="K9197" s="9" t="b">
        <f t="shared" si="719"/>
        <v>1</v>
      </c>
    </row>
    <row r="9198" spans="1:11" ht="15.75" customHeight="1" x14ac:dyDescent="0.15">
      <c r="A9198" t="s">
        <v>9149</v>
      </c>
      <c r="B9198" s="10">
        <v>9197</v>
      </c>
      <c r="C9198" s="39" t="s">
        <v>1</v>
      </c>
      <c r="D9198" s="40">
        <v>2</v>
      </c>
      <c r="E9198" s="40">
        <v>0</v>
      </c>
      <c r="F9198" s="11" t="s">
        <v>1</v>
      </c>
      <c r="G9198" s="12">
        <f t="shared" si="715"/>
        <v>1</v>
      </c>
      <c r="H9198" s="12" t="b">
        <f t="shared" si="716"/>
        <v>1</v>
      </c>
      <c r="I9198" s="12" t="b">
        <f t="shared" si="717"/>
        <v>0</v>
      </c>
      <c r="J9198" s="12" t="b">
        <f t="shared" si="718"/>
        <v>0</v>
      </c>
      <c r="K9198" s="9" t="b">
        <f t="shared" si="719"/>
        <v>0</v>
      </c>
    </row>
    <row r="9199" spans="1:11" ht="15.75" customHeight="1" x14ac:dyDescent="0.15">
      <c r="A9199" t="s">
        <v>9150</v>
      </c>
      <c r="B9199" s="10">
        <v>9198</v>
      </c>
      <c r="C9199" s="39" t="s">
        <v>1</v>
      </c>
      <c r="D9199" s="40">
        <v>2</v>
      </c>
      <c r="E9199" s="40">
        <v>0</v>
      </c>
      <c r="F9199" s="11" t="s">
        <v>1</v>
      </c>
      <c r="G9199" s="12">
        <f t="shared" si="715"/>
        <v>1</v>
      </c>
      <c r="H9199" s="12" t="b">
        <f t="shared" si="716"/>
        <v>1</v>
      </c>
      <c r="I9199" s="12" t="b">
        <f t="shared" si="717"/>
        <v>0</v>
      </c>
      <c r="J9199" s="12" t="b">
        <f t="shared" si="718"/>
        <v>0</v>
      </c>
      <c r="K9199" s="9" t="b">
        <f t="shared" si="719"/>
        <v>0</v>
      </c>
    </row>
    <row r="9200" spans="1:11" ht="15.75" customHeight="1" x14ac:dyDescent="0.15">
      <c r="A9200" t="s">
        <v>9151</v>
      </c>
      <c r="B9200" s="10">
        <v>9199</v>
      </c>
      <c r="C9200" s="39" t="s">
        <v>1</v>
      </c>
      <c r="D9200" s="40">
        <v>2</v>
      </c>
      <c r="E9200" s="40">
        <v>0</v>
      </c>
      <c r="F9200" s="11" t="s">
        <v>1</v>
      </c>
      <c r="G9200" s="12">
        <f t="shared" si="715"/>
        <v>1</v>
      </c>
      <c r="H9200" s="12" t="b">
        <f t="shared" si="716"/>
        <v>1</v>
      </c>
      <c r="I9200" s="12" t="b">
        <f t="shared" si="717"/>
        <v>0</v>
      </c>
      <c r="J9200" s="12" t="b">
        <f t="shared" si="718"/>
        <v>0</v>
      </c>
      <c r="K9200" s="9" t="b">
        <f t="shared" si="719"/>
        <v>0</v>
      </c>
    </row>
    <row r="9201" spans="1:11" ht="15.75" customHeight="1" x14ac:dyDescent="0.15">
      <c r="A9201" t="s">
        <v>9152</v>
      </c>
      <c r="B9201" s="10">
        <v>9200</v>
      </c>
      <c r="C9201" s="39" t="s">
        <v>1</v>
      </c>
      <c r="D9201" s="40">
        <v>1</v>
      </c>
      <c r="E9201" s="40">
        <v>1</v>
      </c>
      <c r="F9201" s="11" t="s">
        <v>1</v>
      </c>
      <c r="G9201" s="12">
        <f t="shared" si="715"/>
        <v>1</v>
      </c>
      <c r="H9201" s="12" t="b">
        <f t="shared" si="716"/>
        <v>1</v>
      </c>
      <c r="I9201" s="12" t="b">
        <f t="shared" si="717"/>
        <v>0</v>
      </c>
      <c r="J9201" s="12" t="b">
        <f t="shared" si="718"/>
        <v>0</v>
      </c>
      <c r="K9201" s="9" t="b">
        <f t="shared" si="719"/>
        <v>0</v>
      </c>
    </row>
    <row r="9202" spans="1:11" ht="15.75" customHeight="1" x14ac:dyDescent="0.15">
      <c r="A9202" t="s">
        <v>9153</v>
      </c>
      <c r="B9202" s="10">
        <v>9201</v>
      </c>
      <c r="C9202" s="39" t="s">
        <v>2</v>
      </c>
      <c r="D9202" s="40">
        <v>0</v>
      </c>
      <c r="E9202" s="40">
        <v>2</v>
      </c>
      <c r="F9202" s="11" t="s">
        <v>2</v>
      </c>
      <c r="G9202" s="12">
        <f t="shared" si="715"/>
        <v>1</v>
      </c>
      <c r="H9202" s="12" t="b">
        <f t="shared" si="716"/>
        <v>0</v>
      </c>
      <c r="I9202" s="12" t="b">
        <f t="shared" si="717"/>
        <v>0</v>
      </c>
      <c r="J9202" s="12" t="b">
        <f t="shared" si="718"/>
        <v>1</v>
      </c>
      <c r="K9202" s="9" t="b">
        <f t="shared" si="719"/>
        <v>0</v>
      </c>
    </row>
    <row r="9203" spans="1:11" ht="15.75" customHeight="1" x14ac:dyDescent="0.15">
      <c r="A9203" t="s">
        <v>9154</v>
      </c>
      <c r="B9203" s="10">
        <v>9202</v>
      </c>
      <c r="C9203" s="39" t="s">
        <v>1</v>
      </c>
      <c r="D9203" s="40">
        <v>2</v>
      </c>
      <c r="E9203" s="40">
        <v>0</v>
      </c>
      <c r="F9203" s="11" t="s">
        <v>2</v>
      </c>
      <c r="G9203" s="12">
        <f t="shared" si="715"/>
        <v>0</v>
      </c>
      <c r="H9203" s="12" t="b">
        <f t="shared" si="716"/>
        <v>0</v>
      </c>
      <c r="I9203" s="12" t="b">
        <f t="shared" si="717"/>
        <v>1</v>
      </c>
      <c r="J9203" s="12" t="b">
        <f t="shared" si="718"/>
        <v>0</v>
      </c>
      <c r="K9203" s="9" t="b">
        <f t="shared" si="719"/>
        <v>0</v>
      </c>
    </row>
    <row r="9204" spans="1:11" ht="15.75" customHeight="1" x14ac:dyDescent="0.15">
      <c r="A9204" t="s">
        <v>9155</v>
      </c>
      <c r="B9204" s="10">
        <v>9203</v>
      </c>
      <c r="C9204" s="39" t="s">
        <v>1</v>
      </c>
      <c r="D9204" s="40">
        <v>2</v>
      </c>
      <c r="E9204" s="40">
        <v>0</v>
      </c>
      <c r="F9204" s="11" t="s">
        <v>2</v>
      </c>
      <c r="G9204" s="12">
        <f t="shared" si="715"/>
        <v>0</v>
      </c>
      <c r="H9204" s="12" t="b">
        <f t="shared" si="716"/>
        <v>0</v>
      </c>
      <c r="I9204" s="12" t="b">
        <f t="shared" si="717"/>
        <v>1</v>
      </c>
      <c r="J9204" s="12" t="b">
        <f t="shared" si="718"/>
        <v>0</v>
      </c>
      <c r="K9204" s="9" t="b">
        <f t="shared" si="719"/>
        <v>0</v>
      </c>
    </row>
    <row r="9205" spans="1:11" ht="15.75" customHeight="1" x14ac:dyDescent="0.15">
      <c r="A9205" t="s">
        <v>9156</v>
      </c>
      <c r="B9205" s="10">
        <v>9204</v>
      </c>
      <c r="C9205" s="39" t="s">
        <v>1</v>
      </c>
      <c r="D9205" s="40">
        <v>1</v>
      </c>
      <c r="E9205" s="40">
        <v>1</v>
      </c>
      <c r="F9205" s="11" t="s">
        <v>1</v>
      </c>
      <c r="G9205" s="12">
        <f t="shared" si="715"/>
        <v>1</v>
      </c>
      <c r="H9205" s="12" t="b">
        <f t="shared" si="716"/>
        <v>1</v>
      </c>
      <c r="I9205" s="12" t="b">
        <f t="shared" si="717"/>
        <v>0</v>
      </c>
      <c r="J9205" s="12" t="b">
        <f t="shared" si="718"/>
        <v>0</v>
      </c>
      <c r="K9205" s="9" t="b">
        <f t="shared" si="719"/>
        <v>0</v>
      </c>
    </row>
    <row r="9206" spans="1:11" ht="15.75" customHeight="1" x14ac:dyDescent="0.15">
      <c r="A9206" t="s">
        <v>9157</v>
      </c>
      <c r="B9206" s="10">
        <v>9205</v>
      </c>
      <c r="C9206" s="39" t="s">
        <v>1</v>
      </c>
      <c r="D9206" s="40">
        <v>2</v>
      </c>
      <c r="E9206" s="40">
        <v>0</v>
      </c>
      <c r="F9206" s="11" t="s">
        <v>1</v>
      </c>
      <c r="G9206" s="12">
        <f t="shared" si="715"/>
        <v>1</v>
      </c>
      <c r="H9206" s="12" t="b">
        <f t="shared" si="716"/>
        <v>1</v>
      </c>
      <c r="I9206" s="12" t="b">
        <f t="shared" si="717"/>
        <v>0</v>
      </c>
      <c r="J9206" s="12" t="b">
        <f t="shared" si="718"/>
        <v>0</v>
      </c>
      <c r="K9206" s="9" t="b">
        <f t="shared" si="719"/>
        <v>0</v>
      </c>
    </row>
    <row r="9207" spans="1:11" ht="15.75" customHeight="1" x14ac:dyDescent="0.15">
      <c r="A9207" t="s">
        <v>9158</v>
      </c>
      <c r="B9207" s="10">
        <v>9206</v>
      </c>
      <c r="C9207" s="39" t="s">
        <v>2</v>
      </c>
      <c r="D9207" s="40">
        <v>0</v>
      </c>
      <c r="E9207" s="40">
        <v>2</v>
      </c>
      <c r="F9207" s="11" t="s">
        <v>1</v>
      </c>
      <c r="G9207" s="12">
        <f t="shared" si="715"/>
        <v>0</v>
      </c>
      <c r="H9207" s="12" t="b">
        <f t="shared" si="716"/>
        <v>0</v>
      </c>
      <c r="I9207" s="12" t="b">
        <f t="shared" si="717"/>
        <v>0</v>
      </c>
      <c r="J9207" s="12" t="b">
        <f t="shared" si="718"/>
        <v>0</v>
      </c>
      <c r="K9207" s="9" t="b">
        <f t="shared" si="719"/>
        <v>1</v>
      </c>
    </row>
    <row r="9208" spans="1:11" ht="15.75" customHeight="1" x14ac:dyDescent="0.15">
      <c r="A9208" t="s">
        <v>9159</v>
      </c>
      <c r="B9208" s="10">
        <v>9207</v>
      </c>
      <c r="C9208" s="39" t="s">
        <v>1</v>
      </c>
      <c r="D9208" s="40">
        <v>2</v>
      </c>
      <c r="E9208" s="40">
        <v>0</v>
      </c>
      <c r="F9208" s="11" t="s">
        <v>1</v>
      </c>
      <c r="G9208" s="12">
        <f t="shared" si="715"/>
        <v>1</v>
      </c>
      <c r="H9208" s="12" t="b">
        <f t="shared" si="716"/>
        <v>1</v>
      </c>
      <c r="I9208" s="12" t="b">
        <f t="shared" si="717"/>
        <v>0</v>
      </c>
      <c r="J9208" s="12" t="b">
        <f t="shared" si="718"/>
        <v>0</v>
      </c>
      <c r="K9208" s="9" t="b">
        <f t="shared" si="719"/>
        <v>0</v>
      </c>
    </row>
    <row r="9209" spans="1:11" ht="15.75" customHeight="1" x14ac:dyDescent="0.15">
      <c r="A9209" t="s">
        <v>9160</v>
      </c>
      <c r="B9209" s="10">
        <v>9208</v>
      </c>
      <c r="C9209" s="39" t="s">
        <v>1</v>
      </c>
      <c r="D9209" s="40">
        <v>1</v>
      </c>
      <c r="E9209" s="40">
        <v>1</v>
      </c>
      <c r="F9209" s="11" t="s">
        <v>1</v>
      </c>
      <c r="G9209" s="12">
        <f t="shared" si="715"/>
        <v>1</v>
      </c>
      <c r="H9209" s="12" t="b">
        <f t="shared" si="716"/>
        <v>1</v>
      </c>
      <c r="I9209" s="12" t="b">
        <f t="shared" si="717"/>
        <v>0</v>
      </c>
      <c r="J9209" s="12" t="b">
        <f t="shared" si="718"/>
        <v>0</v>
      </c>
      <c r="K9209" s="9" t="b">
        <f t="shared" si="719"/>
        <v>0</v>
      </c>
    </row>
    <row r="9210" spans="1:11" ht="15.75" customHeight="1" x14ac:dyDescent="0.15">
      <c r="A9210" t="s">
        <v>9161</v>
      </c>
      <c r="B9210" s="10">
        <v>9209</v>
      </c>
      <c r="C9210" s="39" t="s">
        <v>1</v>
      </c>
      <c r="D9210" s="40">
        <v>1</v>
      </c>
      <c r="E9210" s="40">
        <v>1</v>
      </c>
      <c r="F9210" s="11" t="s">
        <v>1</v>
      </c>
      <c r="G9210" s="12">
        <f t="shared" si="715"/>
        <v>1</v>
      </c>
      <c r="H9210" s="12" t="b">
        <f t="shared" si="716"/>
        <v>1</v>
      </c>
      <c r="I9210" s="12" t="b">
        <f t="shared" si="717"/>
        <v>0</v>
      </c>
      <c r="J9210" s="12" t="b">
        <f t="shared" si="718"/>
        <v>0</v>
      </c>
      <c r="K9210" s="9" t="b">
        <f t="shared" si="719"/>
        <v>0</v>
      </c>
    </row>
    <row r="9211" spans="1:11" ht="15.75" customHeight="1" x14ac:dyDescent="0.15">
      <c r="A9211" t="s">
        <v>9162</v>
      </c>
      <c r="B9211" s="10">
        <v>9210</v>
      </c>
      <c r="C9211" s="39" t="s">
        <v>1</v>
      </c>
      <c r="D9211" s="40">
        <v>1</v>
      </c>
      <c r="E9211" s="40">
        <v>1</v>
      </c>
      <c r="F9211" s="11" t="s">
        <v>2</v>
      </c>
      <c r="G9211" s="12">
        <f t="shared" si="715"/>
        <v>0</v>
      </c>
      <c r="H9211" s="12" t="b">
        <f t="shared" si="716"/>
        <v>0</v>
      </c>
      <c r="I9211" s="12" t="b">
        <f t="shared" si="717"/>
        <v>1</v>
      </c>
      <c r="J9211" s="12" t="b">
        <f t="shared" si="718"/>
        <v>0</v>
      </c>
      <c r="K9211" s="9" t="b">
        <f t="shared" si="719"/>
        <v>0</v>
      </c>
    </row>
    <row r="9212" spans="1:11" ht="15.75" customHeight="1" x14ac:dyDescent="0.15">
      <c r="A9212" t="s">
        <v>9163</v>
      </c>
      <c r="B9212" s="10">
        <v>9211</v>
      </c>
      <c r="C9212" s="39" t="s">
        <v>1</v>
      </c>
      <c r="D9212" s="40">
        <v>1</v>
      </c>
      <c r="E9212" s="40">
        <v>1</v>
      </c>
      <c r="F9212" s="11" t="s">
        <v>1</v>
      </c>
      <c r="G9212" s="12">
        <f t="shared" si="715"/>
        <v>1</v>
      </c>
      <c r="H9212" s="12" t="b">
        <f t="shared" si="716"/>
        <v>1</v>
      </c>
      <c r="I9212" s="12" t="b">
        <f t="shared" si="717"/>
        <v>0</v>
      </c>
      <c r="J9212" s="12" t="b">
        <f t="shared" si="718"/>
        <v>0</v>
      </c>
      <c r="K9212" s="9" t="b">
        <f t="shared" si="719"/>
        <v>0</v>
      </c>
    </row>
    <row r="9213" spans="1:11" ht="15.75" customHeight="1" x14ac:dyDescent="0.15">
      <c r="A9213" t="s">
        <v>9164</v>
      </c>
      <c r="B9213" s="10">
        <v>9212</v>
      </c>
      <c r="C9213" s="39" t="s">
        <v>1</v>
      </c>
      <c r="D9213" s="40">
        <v>2</v>
      </c>
      <c r="E9213" s="40">
        <v>0</v>
      </c>
      <c r="F9213" s="11" t="s">
        <v>1</v>
      </c>
      <c r="G9213" s="12">
        <f t="shared" si="715"/>
        <v>1</v>
      </c>
      <c r="H9213" s="12" t="b">
        <f t="shared" si="716"/>
        <v>1</v>
      </c>
      <c r="I9213" s="12" t="b">
        <f t="shared" si="717"/>
        <v>0</v>
      </c>
      <c r="J9213" s="12" t="b">
        <f t="shared" si="718"/>
        <v>0</v>
      </c>
      <c r="K9213" s="9" t="b">
        <f t="shared" si="719"/>
        <v>0</v>
      </c>
    </row>
    <row r="9214" spans="1:11" ht="15.75" customHeight="1" x14ac:dyDescent="0.15">
      <c r="A9214" t="s">
        <v>9165</v>
      </c>
      <c r="B9214" s="10">
        <v>9213</v>
      </c>
      <c r="C9214" s="39" t="s">
        <v>1</v>
      </c>
      <c r="D9214" s="40">
        <v>2</v>
      </c>
      <c r="E9214" s="40">
        <v>0</v>
      </c>
      <c r="F9214" s="11" t="s">
        <v>2</v>
      </c>
      <c r="G9214" s="12">
        <f t="shared" si="715"/>
        <v>0</v>
      </c>
      <c r="H9214" s="12" t="b">
        <f t="shared" si="716"/>
        <v>0</v>
      </c>
      <c r="I9214" s="12" t="b">
        <f t="shared" si="717"/>
        <v>1</v>
      </c>
      <c r="J9214" s="12" t="b">
        <f t="shared" si="718"/>
        <v>0</v>
      </c>
      <c r="K9214" s="9" t="b">
        <f t="shared" si="719"/>
        <v>0</v>
      </c>
    </row>
    <row r="9215" spans="1:11" ht="15.75" customHeight="1" x14ac:dyDescent="0.15">
      <c r="A9215" t="s">
        <v>9166</v>
      </c>
      <c r="B9215" s="10">
        <v>9214</v>
      </c>
      <c r="C9215" s="39" t="s">
        <v>1</v>
      </c>
      <c r="D9215" s="40">
        <v>2</v>
      </c>
      <c r="E9215" s="40">
        <v>0</v>
      </c>
      <c r="F9215" s="11" t="s">
        <v>1</v>
      </c>
      <c r="G9215" s="12">
        <f t="shared" si="715"/>
        <v>1</v>
      </c>
      <c r="H9215" s="12" t="b">
        <f t="shared" si="716"/>
        <v>1</v>
      </c>
      <c r="I9215" s="12" t="b">
        <f t="shared" si="717"/>
        <v>0</v>
      </c>
      <c r="J9215" s="12" t="b">
        <f t="shared" si="718"/>
        <v>0</v>
      </c>
      <c r="K9215" s="9" t="b">
        <f t="shared" si="719"/>
        <v>0</v>
      </c>
    </row>
    <row r="9216" spans="1:11" ht="15.75" customHeight="1" x14ac:dyDescent="0.15">
      <c r="A9216" t="s">
        <v>9167</v>
      </c>
      <c r="B9216" s="10">
        <v>9215</v>
      </c>
      <c r="C9216" s="39" t="s">
        <v>1</v>
      </c>
      <c r="D9216" s="40">
        <v>2</v>
      </c>
      <c r="E9216" s="40">
        <v>0</v>
      </c>
      <c r="F9216" s="11" t="s">
        <v>2</v>
      </c>
      <c r="G9216" s="12">
        <f t="shared" si="715"/>
        <v>0</v>
      </c>
      <c r="H9216" s="12" t="b">
        <f t="shared" si="716"/>
        <v>0</v>
      </c>
      <c r="I9216" s="12" t="b">
        <f t="shared" si="717"/>
        <v>1</v>
      </c>
      <c r="J9216" s="12" t="b">
        <f t="shared" si="718"/>
        <v>0</v>
      </c>
      <c r="K9216" s="9" t="b">
        <f t="shared" si="719"/>
        <v>0</v>
      </c>
    </row>
    <row r="9217" spans="1:11" ht="15.75" customHeight="1" x14ac:dyDescent="0.15">
      <c r="A9217" t="s">
        <v>9168</v>
      </c>
      <c r="B9217" s="10">
        <v>9216</v>
      </c>
      <c r="C9217" s="39" t="s">
        <v>1</v>
      </c>
      <c r="D9217" s="40">
        <v>2</v>
      </c>
      <c r="E9217" s="40">
        <v>0</v>
      </c>
      <c r="F9217" s="11" t="s">
        <v>1</v>
      </c>
      <c r="G9217" s="12">
        <f t="shared" si="715"/>
        <v>1</v>
      </c>
      <c r="H9217" s="12" t="b">
        <f t="shared" si="716"/>
        <v>1</v>
      </c>
      <c r="I9217" s="12" t="b">
        <f t="shared" si="717"/>
        <v>0</v>
      </c>
      <c r="J9217" s="12" t="b">
        <f t="shared" si="718"/>
        <v>0</v>
      </c>
      <c r="K9217" s="9" t="b">
        <f t="shared" si="719"/>
        <v>0</v>
      </c>
    </row>
    <row r="9218" spans="1:11" ht="15.75" customHeight="1" x14ac:dyDescent="0.15">
      <c r="A9218" t="s">
        <v>9169</v>
      </c>
      <c r="B9218" s="10">
        <v>9217</v>
      </c>
      <c r="C9218" s="39" t="s">
        <v>1</v>
      </c>
      <c r="D9218" s="40">
        <v>1</v>
      </c>
      <c r="E9218" s="40">
        <v>1</v>
      </c>
      <c r="F9218" s="11" t="s">
        <v>1</v>
      </c>
      <c r="G9218" s="12">
        <f t="shared" si="715"/>
        <v>1</v>
      </c>
      <c r="H9218" s="12" t="b">
        <f t="shared" si="716"/>
        <v>1</v>
      </c>
      <c r="I9218" s="12" t="b">
        <f t="shared" si="717"/>
        <v>0</v>
      </c>
      <c r="J9218" s="12" t="b">
        <f t="shared" si="718"/>
        <v>0</v>
      </c>
      <c r="K9218" s="9" t="b">
        <f t="shared" si="719"/>
        <v>0</v>
      </c>
    </row>
    <row r="9219" spans="1:11" ht="15.75" customHeight="1" x14ac:dyDescent="0.15">
      <c r="A9219" t="s">
        <v>9170</v>
      </c>
      <c r="B9219" s="10">
        <v>9218</v>
      </c>
      <c r="C9219" s="39" t="s">
        <v>1</v>
      </c>
      <c r="D9219" s="40">
        <v>2</v>
      </c>
      <c r="E9219" s="40">
        <v>0</v>
      </c>
      <c r="F9219" s="11" t="s">
        <v>1</v>
      </c>
      <c r="G9219" s="12">
        <f t="shared" si="715"/>
        <v>1</v>
      </c>
      <c r="H9219" s="12" t="b">
        <f t="shared" si="716"/>
        <v>1</v>
      </c>
      <c r="I9219" s="12" t="b">
        <f t="shared" si="717"/>
        <v>0</v>
      </c>
      <c r="J9219" s="12" t="b">
        <f t="shared" si="718"/>
        <v>0</v>
      </c>
      <c r="K9219" s="9" t="b">
        <f t="shared" si="719"/>
        <v>0</v>
      </c>
    </row>
    <row r="9220" spans="1:11" ht="15.75" customHeight="1" x14ac:dyDescent="0.15">
      <c r="A9220" t="s">
        <v>9171</v>
      </c>
      <c r="B9220" s="10">
        <v>9219</v>
      </c>
      <c r="C9220" s="39" t="s">
        <v>1</v>
      </c>
      <c r="D9220" s="40">
        <v>2</v>
      </c>
      <c r="E9220" s="40">
        <v>0</v>
      </c>
      <c r="F9220" s="11" t="s">
        <v>1</v>
      </c>
      <c r="G9220" s="12">
        <f t="shared" si="715"/>
        <v>1</v>
      </c>
      <c r="H9220" s="12" t="b">
        <f t="shared" si="716"/>
        <v>1</v>
      </c>
      <c r="I9220" s="12" t="b">
        <f t="shared" si="717"/>
        <v>0</v>
      </c>
      <c r="J9220" s="12" t="b">
        <f t="shared" si="718"/>
        <v>0</v>
      </c>
      <c r="K9220" s="9" t="b">
        <f t="shared" si="719"/>
        <v>0</v>
      </c>
    </row>
    <row r="9221" spans="1:11" ht="15.75" customHeight="1" x14ac:dyDescent="0.15">
      <c r="A9221" t="s">
        <v>9172</v>
      </c>
      <c r="B9221" s="10">
        <v>9220</v>
      </c>
      <c r="C9221" s="39" t="s">
        <v>1</v>
      </c>
      <c r="D9221" s="40">
        <v>2</v>
      </c>
      <c r="E9221" s="40">
        <v>0</v>
      </c>
      <c r="F9221" s="11" t="s">
        <v>2</v>
      </c>
      <c r="G9221" s="12">
        <f t="shared" ref="G9221:G9284" si="720">IF(C9221=F9221,1,0)</f>
        <v>0</v>
      </c>
      <c r="H9221" s="12" t="b">
        <f t="shared" ref="H9221:H9284" si="721">AND(C9221="incels",F9221="incels")</f>
        <v>0</v>
      </c>
      <c r="I9221" s="12" t="b">
        <f t="shared" ref="I9221:I9284" si="722">AND(C9221="incels",F9221="neutre")</f>
        <v>1</v>
      </c>
      <c r="J9221" s="12" t="b">
        <f t="shared" ref="J9221:J9284" si="723">AND(C9221="neutre",F9221="neutre")</f>
        <v>0</v>
      </c>
      <c r="K9221" s="9" t="b">
        <f t="shared" ref="K9221:K9284" si="724">AND(C9221="neutre",F9221="incels")</f>
        <v>0</v>
      </c>
    </row>
    <row r="9222" spans="1:11" ht="15.75" customHeight="1" x14ac:dyDescent="0.15">
      <c r="A9222" t="s">
        <v>9173</v>
      </c>
      <c r="B9222" s="10">
        <v>9221</v>
      </c>
      <c r="C9222" s="39" t="s">
        <v>1</v>
      </c>
      <c r="D9222" s="40">
        <v>2</v>
      </c>
      <c r="E9222" s="40">
        <v>0</v>
      </c>
      <c r="F9222" s="11" t="s">
        <v>1</v>
      </c>
      <c r="G9222" s="12">
        <f t="shared" si="720"/>
        <v>1</v>
      </c>
      <c r="H9222" s="12" t="b">
        <f t="shared" si="721"/>
        <v>1</v>
      </c>
      <c r="I9222" s="12" t="b">
        <f t="shared" si="722"/>
        <v>0</v>
      </c>
      <c r="J9222" s="12" t="b">
        <f t="shared" si="723"/>
        <v>0</v>
      </c>
      <c r="K9222" s="9" t="b">
        <f t="shared" si="724"/>
        <v>0</v>
      </c>
    </row>
    <row r="9223" spans="1:11" ht="15.75" customHeight="1" x14ac:dyDescent="0.15">
      <c r="A9223" t="s">
        <v>9174</v>
      </c>
      <c r="B9223" s="10">
        <v>9222</v>
      </c>
      <c r="C9223" s="39" t="s">
        <v>1</v>
      </c>
      <c r="D9223" s="40">
        <v>0</v>
      </c>
      <c r="E9223" s="40">
        <v>0</v>
      </c>
      <c r="F9223" s="11" t="s">
        <v>2</v>
      </c>
      <c r="G9223" s="12">
        <f t="shared" si="720"/>
        <v>0</v>
      </c>
      <c r="H9223" s="12" t="b">
        <f t="shared" si="721"/>
        <v>0</v>
      </c>
      <c r="I9223" s="12" t="b">
        <f t="shared" si="722"/>
        <v>1</v>
      </c>
      <c r="J9223" s="12" t="b">
        <f t="shared" si="723"/>
        <v>0</v>
      </c>
      <c r="K9223" s="9" t="b">
        <f t="shared" si="724"/>
        <v>0</v>
      </c>
    </row>
    <row r="9224" spans="1:11" ht="15.75" customHeight="1" x14ac:dyDescent="0.15">
      <c r="A9224" t="s">
        <v>9175</v>
      </c>
      <c r="B9224" s="10">
        <v>9223</v>
      </c>
      <c r="C9224" s="39" t="s">
        <v>1</v>
      </c>
      <c r="D9224" s="40">
        <v>2</v>
      </c>
      <c r="E9224" s="40">
        <v>0</v>
      </c>
      <c r="F9224" s="11" t="s">
        <v>1</v>
      </c>
      <c r="G9224" s="12">
        <f t="shared" si="720"/>
        <v>1</v>
      </c>
      <c r="H9224" s="12" t="b">
        <f t="shared" si="721"/>
        <v>1</v>
      </c>
      <c r="I9224" s="12" t="b">
        <f t="shared" si="722"/>
        <v>0</v>
      </c>
      <c r="J9224" s="12" t="b">
        <f t="shared" si="723"/>
        <v>0</v>
      </c>
      <c r="K9224" s="9" t="b">
        <f t="shared" si="724"/>
        <v>0</v>
      </c>
    </row>
    <row r="9225" spans="1:11" ht="15.75" customHeight="1" x14ac:dyDescent="0.15">
      <c r="A9225" t="s">
        <v>9176</v>
      </c>
      <c r="B9225" s="10">
        <v>9224</v>
      </c>
      <c r="C9225" s="39" t="s">
        <v>2</v>
      </c>
      <c r="D9225" s="40">
        <v>1</v>
      </c>
      <c r="E9225" s="40">
        <v>1</v>
      </c>
      <c r="F9225" s="11" t="s">
        <v>1</v>
      </c>
      <c r="G9225" s="12">
        <f t="shared" si="720"/>
        <v>0</v>
      </c>
      <c r="H9225" s="12" t="b">
        <f t="shared" si="721"/>
        <v>0</v>
      </c>
      <c r="I9225" s="12" t="b">
        <f t="shared" si="722"/>
        <v>0</v>
      </c>
      <c r="J9225" s="12" t="b">
        <f t="shared" si="723"/>
        <v>0</v>
      </c>
      <c r="K9225" s="9" t="b">
        <f t="shared" si="724"/>
        <v>1</v>
      </c>
    </row>
    <row r="9226" spans="1:11" ht="15.75" customHeight="1" x14ac:dyDescent="0.15">
      <c r="A9226" t="s">
        <v>9177</v>
      </c>
      <c r="B9226" s="10">
        <v>9225</v>
      </c>
      <c r="C9226" s="39" t="s">
        <v>1</v>
      </c>
      <c r="D9226" s="40">
        <v>2</v>
      </c>
      <c r="E9226" s="40">
        <v>0</v>
      </c>
      <c r="F9226" s="11" t="s">
        <v>1</v>
      </c>
      <c r="G9226" s="12">
        <f t="shared" si="720"/>
        <v>1</v>
      </c>
      <c r="H9226" s="12" t="b">
        <f t="shared" si="721"/>
        <v>1</v>
      </c>
      <c r="I9226" s="12" t="b">
        <f t="shared" si="722"/>
        <v>0</v>
      </c>
      <c r="J9226" s="12" t="b">
        <f t="shared" si="723"/>
        <v>0</v>
      </c>
      <c r="K9226" s="9" t="b">
        <f t="shared" si="724"/>
        <v>0</v>
      </c>
    </row>
    <row r="9227" spans="1:11" ht="15.75" customHeight="1" x14ac:dyDescent="0.15">
      <c r="A9227" t="s">
        <v>9178</v>
      </c>
      <c r="B9227" s="10">
        <v>9226</v>
      </c>
      <c r="C9227" s="39" t="s">
        <v>1</v>
      </c>
      <c r="D9227" s="40">
        <v>0</v>
      </c>
      <c r="E9227" s="40">
        <v>0</v>
      </c>
      <c r="F9227" s="11" t="s">
        <v>1</v>
      </c>
      <c r="G9227" s="12">
        <f t="shared" si="720"/>
        <v>1</v>
      </c>
      <c r="H9227" s="12" t="b">
        <f t="shared" si="721"/>
        <v>1</v>
      </c>
      <c r="I9227" s="12" t="b">
        <f t="shared" si="722"/>
        <v>0</v>
      </c>
      <c r="J9227" s="12" t="b">
        <f t="shared" si="723"/>
        <v>0</v>
      </c>
      <c r="K9227" s="9" t="b">
        <f t="shared" si="724"/>
        <v>0</v>
      </c>
    </row>
    <row r="9228" spans="1:11" ht="15.75" customHeight="1" x14ac:dyDescent="0.15">
      <c r="A9228" t="s">
        <v>9179</v>
      </c>
      <c r="B9228" s="10">
        <v>9227</v>
      </c>
      <c r="C9228" s="39" t="s">
        <v>1</v>
      </c>
      <c r="D9228" s="40">
        <v>2</v>
      </c>
      <c r="E9228" s="40">
        <v>0</v>
      </c>
      <c r="F9228" s="11" t="s">
        <v>2</v>
      </c>
      <c r="G9228" s="12">
        <f t="shared" si="720"/>
        <v>0</v>
      </c>
      <c r="H9228" s="12" t="b">
        <f t="shared" si="721"/>
        <v>0</v>
      </c>
      <c r="I9228" s="12" t="b">
        <f t="shared" si="722"/>
        <v>1</v>
      </c>
      <c r="J9228" s="12" t="b">
        <f t="shared" si="723"/>
        <v>0</v>
      </c>
      <c r="K9228" s="9" t="b">
        <f t="shared" si="724"/>
        <v>0</v>
      </c>
    </row>
    <row r="9229" spans="1:11" ht="15.75" customHeight="1" x14ac:dyDescent="0.15">
      <c r="A9229" t="s">
        <v>9180</v>
      </c>
      <c r="B9229" s="10">
        <v>9228</v>
      </c>
      <c r="C9229" s="39" t="s">
        <v>1</v>
      </c>
      <c r="D9229" s="40">
        <v>2</v>
      </c>
      <c r="E9229" s="40">
        <v>0</v>
      </c>
      <c r="F9229" s="11" t="s">
        <v>1</v>
      </c>
      <c r="G9229" s="12">
        <f t="shared" si="720"/>
        <v>1</v>
      </c>
      <c r="H9229" s="12" t="b">
        <f t="shared" si="721"/>
        <v>1</v>
      </c>
      <c r="I9229" s="12" t="b">
        <f t="shared" si="722"/>
        <v>0</v>
      </c>
      <c r="J9229" s="12" t="b">
        <f t="shared" si="723"/>
        <v>0</v>
      </c>
      <c r="K9229" s="9" t="b">
        <f t="shared" si="724"/>
        <v>0</v>
      </c>
    </row>
    <row r="9230" spans="1:11" ht="15.75" customHeight="1" x14ac:dyDescent="0.15">
      <c r="A9230" t="s">
        <v>9181</v>
      </c>
      <c r="B9230" s="10">
        <v>9229</v>
      </c>
      <c r="C9230" s="39" t="s">
        <v>2</v>
      </c>
      <c r="D9230" s="40">
        <v>1</v>
      </c>
      <c r="E9230" s="40">
        <v>1</v>
      </c>
      <c r="F9230" s="11" t="s">
        <v>2</v>
      </c>
      <c r="G9230" s="12">
        <f t="shared" si="720"/>
        <v>1</v>
      </c>
      <c r="H9230" s="12" t="b">
        <f t="shared" si="721"/>
        <v>0</v>
      </c>
      <c r="I9230" s="12" t="b">
        <f t="shared" si="722"/>
        <v>0</v>
      </c>
      <c r="J9230" s="12" t="b">
        <f t="shared" si="723"/>
        <v>1</v>
      </c>
      <c r="K9230" s="9" t="b">
        <f t="shared" si="724"/>
        <v>0</v>
      </c>
    </row>
    <row r="9231" spans="1:11" ht="15.75" customHeight="1" x14ac:dyDescent="0.15">
      <c r="A9231" t="s">
        <v>9182</v>
      </c>
      <c r="B9231" s="10">
        <v>9230</v>
      </c>
      <c r="C9231" s="39" t="s">
        <v>1</v>
      </c>
      <c r="D9231" s="40">
        <v>2</v>
      </c>
      <c r="E9231" s="40">
        <v>0</v>
      </c>
      <c r="F9231" s="11" t="s">
        <v>2</v>
      </c>
      <c r="G9231" s="12">
        <f t="shared" si="720"/>
        <v>0</v>
      </c>
      <c r="H9231" s="12" t="b">
        <f t="shared" si="721"/>
        <v>0</v>
      </c>
      <c r="I9231" s="12" t="b">
        <f t="shared" si="722"/>
        <v>1</v>
      </c>
      <c r="J9231" s="12" t="b">
        <f t="shared" si="723"/>
        <v>0</v>
      </c>
      <c r="K9231" s="9" t="b">
        <f t="shared" si="724"/>
        <v>0</v>
      </c>
    </row>
    <row r="9232" spans="1:11" ht="15.75" customHeight="1" x14ac:dyDescent="0.15">
      <c r="A9232" t="s">
        <v>9183</v>
      </c>
      <c r="B9232" s="10">
        <v>9231</v>
      </c>
      <c r="C9232" s="39" t="s">
        <v>1</v>
      </c>
      <c r="D9232" s="40">
        <v>1</v>
      </c>
      <c r="E9232" s="40">
        <v>1</v>
      </c>
      <c r="F9232" s="11" t="s">
        <v>1</v>
      </c>
      <c r="G9232" s="12">
        <f t="shared" si="720"/>
        <v>1</v>
      </c>
      <c r="H9232" s="12" t="b">
        <f t="shared" si="721"/>
        <v>1</v>
      </c>
      <c r="I9232" s="12" t="b">
        <f t="shared" si="722"/>
        <v>0</v>
      </c>
      <c r="J9232" s="12" t="b">
        <f t="shared" si="723"/>
        <v>0</v>
      </c>
      <c r="K9232" s="9" t="b">
        <f t="shared" si="724"/>
        <v>0</v>
      </c>
    </row>
    <row r="9233" spans="1:11" ht="15.75" customHeight="1" x14ac:dyDescent="0.15">
      <c r="A9233" t="s">
        <v>9184</v>
      </c>
      <c r="B9233" s="10">
        <v>9232</v>
      </c>
      <c r="C9233" s="39" t="s">
        <v>2</v>
      </c>
      <c r="D9233" s="40">
        <v>1</v>
      </c>
      <c r="E9233" s="40">
        <v>1</v>
      </c>
      <c r="F9233" s="11" t="s">
        <v>1</v>
      </c>
      <c r="G9233" s="12">
        <f t="shared" si="720"/>
        <v>0</v>
      </c>
      <c r="H9233" s="12" t="b">
        <f t="shared" si="721"/>
        <v>0</v>
      </c>
      <c r="I9233" s="12" t="b">
        <f t="shared" si="722"/>
        <v>0</v>
      </c>
      <c r="J9233" s="12" t="b">
        <f t="shared" si="723"/>
        <v>0</v>
      </c>
      <c r="K9233" s="9" t="b">
        <f t="shared" si="724"/>
        <v>1</v>
      </c>
    </row>
    <row r="9234" spans="1:11" ht="15.75" customHeight="1" x14ac:dyDescent="0.15">
      <c r="A9234" t="s">
        <v>9185</v>
      </c>
      <c r="B9234" s="10">
        <v>9233</v>
      </c>
      <c r="C9234" s="39" t="s">
        <v>1</v>
      </c>
      <c r="D9234" s="40">
        <v>1</v>
      </c>
      <c r="E9234" s="40">
        <v>1</v>
      </c>
      <c r="F9234" s="11" t="s">
        <v>1</v>
      </c>
      <c r="G9234" s="12">
        <f t="shared" si="720"/>
        <v>1</v>
      </c>
      <c r="H9234" s="12" t="b">
        <f t="shared" si="721"/>
        <v>1</v>
      </c>
      <c r="I9234" s="12" t="b">
        <f t="shared" si="722"/>
        <v>0</v>
      </c>
      <c r="J9234" s="12" t="b">
        <f t="shared" si="723"/>
        <v>0</v>
      </c>
      <c r="K9234" s="9" t="b">
        <f t="shared" si="724"/>
        <v>0</v>
      </c>
    </row>
    <row r="9235" spans="1:11" ht="15.75" customHeight="1" x14ac:dyDescent="0.15">
      <c r="A9235" t="s">
        <v>9186</v>
      </c>
      <c r="B9235" s="10">
        <v>9234</v>
      </c>
      <c r="C9235" s="39" t="s">
        <v>1</v>
      </c>
      <c r="D9235" s="40">
        <v>2</v>
      </c>
      <c r="E9235" s="40">
        <v>0</v>
      </c>
      <c r="F9235" s="11" t="s">
        <v>1</v>
      </c>
      <c r="G9235" s="12">
        <f t="shared" si="720"/>
        <v>1</v>
      </c>
      <c r="H9235" s="12" t="b">
        <f t="shared" si="721"/>
        <v>1</v>
      </c>
      <c r="I9235" s="12" t="b">
        <f t="shared" si="722"/>
        <v>0</v>
      </c>
      <c r="J9235" s="12" t="b">
        <f t="shared" si="723"/>
        <v>0</v>
      </c>
      <c r="K9235" s="9" t="b">
        <f t="shared" si="724"/>
        <v>0</v>
      </c>
    </row>
    <row r="9236" spans="1:11" ht="15.75" customHeight="1" x14ac:dyDescent="0.15">
      <c r="A9236" t="s">
        <v>9187</v>
      </c>
      <c r="B9236" s="10">
        <v>9235</v>
      </c>
      <c r="C9236" s="39" t="s">
        <v>1</v>
      </c>
      <c r="D9236" s="40">
        <v>1</v>
      </c>
      <c r="E9236" s="40">
        <v>1</v>
      </c>
      <c r="F9236" s="11" t="s">
        <v>1</v>
      </c>
      <c r="G9236" s="12">
        <f t="shared" si="720"/>
        <v>1</v>
      </c>
      <c r="H9236" s="12" t="b">
        <f t="shared" si="721"/>
        <v>1</v>
      </c>
      <c r="I9236" s="12" t="b">
        <f t="shared" si="722"/>
        <v>0</v>
      </c>
      <c r="J9236" s="12" t="b">
        <f t="shared" si="723"/>
        <v>0</v>
      </c>
      <c r="K9236" s="9" t="b">
        <f t="shared" si="724"/>
        <v>0</v>
      </c>
    </row>
    <row r="9237" spans="1:11" ht="15.75" customHeight="1" x14ac:dyDescent="0.15">
      <c r="A9237" t="s">
        <v>9188</v>
      </c>
      <c r="B9237" s="10">
        <v>9236</v>
      </c>
      <c r="C9237" s="39" t="s">
        <v>1</v>
      </c>
      <c r="D9237" s="40">
        <v>2</v>
      </c>
      <c r="E9237" s="40">
        <v>0</v>
      </c>
      <c r="F9237" s="11" t="s">
        <v>2</v>
      </c>
      <c r="G9237" s="12">
        <f t="shared" si="720"/>
        <v>0</v>
      </c>
      <c r="H9237" s="12" t="b">
        <f t="shared" si="721"/>
        <v>0</v>
      </c>
      <c r="I9237" s="12" t="b">
        <f t="shared" si="722"/>
        <v>1</v>
      </c>
      <c r="J9237" s="12" t="b">
        <f t="shared" si="723"/>
        <v>0</v>
      </c>
      <c r="K9237" s="9" t="b">
        <f t="shared" si="724"/>
        <v>0</v>
      </c>
    </row>
    <row r="9238" spans="1:11" ht="15.75" customHeight="1" x14ac:dyDescent="0.15">
      <c r="A9238" t="s">
        <v>9189</v>
      </c>
      <c r="B9238" s="10">
        <v>9237</v>
      </c>
      <c r="C9238" s="39" t="s">
        <v>1</v>
      </c>
      <c r="D9238" s="40">
        <v>1</v>
      </c>
      <c r="E9238" s="40">
        <v>1</v>
      </c>
      <c r="F9238" s="11" t="s">
        <v>2</v>
      </c>
      <c r="G9238" s="12">
        <f t="shared" si="720"/>
        <v>0</v>
      </c>
      <c r="H9238" s="12" t="b">
        <f t="shared" si="721"/>
        <v>0</v>
      </c>
      <c r="I9238" s="12" t="b">
        <f t="shared" si="722"/>
        <v>1</v>
      </c>
      <c r="J9238" s="12" t="b">
        <f t="shared" si="723"/>
        <v>0</v>
      </c>
      <c r="K9238" s="9" t="b">
        <f t="shared" si="724"/>
        <v>0</v>
      </c>
    </row>
    <row r="9239" spans="1:11" ht="15.75" customHeight="1" x14ac:dyDescent="0.15">
      <c r="A9239" t="s">
        <v>9190</v>
      </c>
      <c r="B9239" s="10">
        <v>9238</v>
      </c>
      <c r="C9239" s="39" t="s">
        <v>1</v>
      </c>
      <c r="D9239" s="40">
        <v>2</v>
      </c>
      <c r="E9239" s="40">
        <v>0</v>
      </c>
      <c r="F9239" s="11" t="s">
        <v>1</v>
      </c>
      <c r="G9239" s="12">
        <f t="shared" si="720"/>
        <v>1</v>
      </c>
      <c r="H9239" s="12" t="b">
        <f t="shared" si="721"/>
        <v>1</v>
      </c>
      <c r="I9239" s="12" t="b">
        <f t="shared" si="722"/>
        <v>0</v>
      </c>
      <c r="J9239" s="12" t="b">
        <f t="shared" si="723"/>
        <v>0</v>
      </c>
      <c r="K9239" s="9" t="b">
        <f t="shared" si="724"/>
        <v>0</v>
      </c>
    </row>
    <row r="9240" spans="1:11" ht="15.75" customHeight="1" x14ac:dyDescent="0.15">
      <c r="A9240" t="s">
        <v>9191</v>
      </c>
      <c r="B9240" s="10">
        <v>9239</v>
      </c>
      <c r="C9240" s="39" t="s">
        <v>1</v>
      </c>
      <c r="D9240" s="40">
        <v>2</v>
      </c>
      <c r="E9240" s="40">
        <v>0</v>
      </c>
      <c r="F9240" s="11" t="s">
        <v>1</v>
      </c>
      <c r="G9240" s="12">
        <f t="shared" si="720"/>
        <v>1</v>
      </c>
      <c r="H9240" s="12" t="b">
        <f t="shared" si="721"/>
        <v>1</v>
      </c>
      <c r="I9240" s="12" t="b">
        <f t="shared" si="722"/>
        <v>0</v>
      </c>
      <c r="J9240" s="12" t="b">
        <f t="shared" si="723"/>
        <v>0</v>
      </c>
      <c r="K9240" s="9" t="b">
        <f t="shared" si="724"/>
        <v>0</v>
      </c>
    </row>
    <row r="9241" spans="1:11" ht="15.75" customHeight="1" x14ac:dyDescent="0.15">
      <c r="A9241" t="s">
        <v>9192</v>
      </c>
      <c r="B9241" s="10">
        <v>9240</v>
      </c>
      <c r="C9241" s="39" t="s">
        <v>1</v>
      </c>
      <c r="D9241" s="40">
        <v>0</v>
      </c>
      <c r="E9241" s="40">
        <v>0</v>
      </c>
      <c r="F9241" s="11" t="s">
        <v>1</v>
      </c>
      <c r="G9241" s="12">
        <f t="shared" si="720"/>
        <v>1</v>
      </c>
      <c r="H9241" s="12" t="b">
        <f t="shared" si="721"/>
        <v>1</v>
      </c>
      <c r="I9241" s="12" t="b">
        <f t="shared" si="722"/>
        <v>0</v>
      </c>
      <c r="J9241" s="12" t="b">
        <f t="shared" si="723"/>
        <v>0</v>
      </c>
      <c r="K9241" s="9" t="b">
        <f t="shared" si="724"/>
        <v>0</v>
      </c>
    </row>
    <row r="9242" spans="1:11" ht="15.75" customHeight="1" x14ac:dyDescent="0.15">
      <c r="A9242" t="s">
        <v>9193</v>
      </c>
      <c r="B9242" s="10">
        <v>9241</v>
      </c>
      <c r="C9242" s="39" t="s">
        <v>1</v>
      </c>
      <c r="D9242" s="40">
        <v>2</v>
      </c>
      <c r="E9242" s="40">
        <v>0</v>
      </c>
      <c r="F9242" s="11" t="s">
        <v>1</v>
      </c>
      <c r="G9242" s="12">
        <f t="shared" si="720"/>
        <v>1</v>
      </c>
      <c r="H9242" s="12" t="b">
        <f t="shared" si="721"/>
        <v>1</v>
      </c>
      <c r="I9242" s="12" t="b">
        <f t="shared" si="722"/>
        <v>0</v>
      </c>
      <c r="J9242" s="12" t="b">
        <f t="shared" si="723"/>
        <v>0</v>
      </c>
      <c r="K9242" s="9" t="b">
        <f t="shared" si="724"/>
        <v>0</v>
      </c>
    </row>
    <row r="9243" spans="1:11" ht="15.75" customHeight="1" x14ac:dyDescent="0.15">
      <c r="A9243" t="s">
        <v>9194</v>
      </c>
      <c r="B9243" s="10">
        <v>9242</v>
      </c>
      <c r="C9243" s="39" t="s">
        <v>1</v>
      </c>
      <c r="D9243" s="40">
        <v>0</v>
      </c>
      <c r="E9243" s="40">
        <v>0</v>
      </c>
      <c r="F9243" s="11" t="s">
        <v>1</v>
      </c>
      <c r="G9243" s="12">
        <f t="shared" si="720"/>
        <v>1</v>
      </c>
      <c r="H9243" s="12" t="b">
        <f t="shared" si="721"/>
        <v>1</v>
      </c>
      <c r="I9243" s="12" t="b">
        <f t="shared" si="722"/>
        <v>0</v>
      </c>
      <c r="J9243" s="12" t="b">
        <f t="shared" si="723"/>
        <v>0</v>
      </c>
      <c r="K9243" s="9" t="b">
        <f t="shared" si="724"/>
        <v>0</v>
      </c>
    </row>
    <row r="9244" spans="1:11" ht="15.75" customHeight="1" x14ac:dyDescent="0.15">
      <c r="A9244" t="s">
        <v>9195</v>
      </c>
      <c r="B9244" s="10">
        <v>9243</v>
      </c>
      <c r="C9244" s="39" t="s">
        <v>1</v>
      </c>
      <c r="D9244" s="40">
        <v>2</v>
      </c>
      <c r="E9244" s="40">
        <v>0</v>
      </c>
      <c r="F9244" s="11" t="s">
        <v>1</v>
      </c>
      <c r="G9244" s="12">
        <f t="shared" si="720"/>
        <v>1</v>
      </c>
      <c r="H9244" s="12" t="b">
        <f t="shared" si="721"/>
        <v>1</v>
      </c>
      <c r="I9244" s="12" t="b">
        <f t="shared" si="722"/>
        <v>0</v>
      </c>
      <c r="J9244" s="12" t="b">
        <f t="shared" si="723"/>
        <v>0</v>
      </c>
      <c r="K9244" s="9" t="b">
        <f t="shared" si="724"/>
        <v>0</v>
      </c>
    </row>
    <row r="9245" spans="1:11" ht="15.75" customHeight="1" x14ac:dyDescent="0.15">
      <c r="A9245" t="s">
        <v>188</v>
      </c>
      <c r="B9245" s="10">
        <v>9244</v>
      </c>
      <c r="C9245" s="39" t="s">
        <v>1</v>
      </c>
      <c r="D9245" s="40">
        <v>0</v>
      </c>
      <c r="E9245" s="40">
        <v>0</v>
      </c>
      <c r="F9245" s="11" t="s">
        <v>2</v>
      </c>
      <c r="G9245" s="12">
        <f t="shared" si="720"/>
        <v>0</v>
      </c>
      <c r="H9245" s="12" t="b">
        <f t="shared" si="721"/>
        <v>0</v>
      </c>
      <c r="I9245" s="12" t="b">
        <f t="shared" si="722"/>
        <v>1</v>
      </c>
      <c r="J9245" s="12" t="b">
        <f t="shared" si="723"/>
        <v>0</v>
      </c>
      <c r="K9245" s="9" t="b">
        <f t="shared" si="724"/>
        <v>0</v>
      </c>
    </row>
    <row r="9246" spans="1:11" ht="15.75" customHeight="1" x14ac:dyDescent="0.15">
      <c r="A9246" t="s">
        <v>9196</v>
      </c>
      <c r="B9246" s="10">
        <v>9245</v>
      </c>
      <c r="C9246" s="39" t="s">
        <v>1</v>
      </c>
      <c r="D9246" s="40">
        <v>2</v>
      </c>
      <c r="E9246" s="40">
        <v>0</v>
      </c>
      <c r="F9246" s="11" t="s">
        <v>2</v>
      </c>
      <c r="G9246" s="12">
        <f t="shared" si="720"/>
        <v>0</v>
      </c>
      <c r="H9246" s="12" t="b">
        <f t="shared" si="721"/>
        <v>0</v>
      </c>
      <c r="I9246" s="12" t="b">
        <f t="shared" si="722"/>
        <v>1</v>
      </c>
      <c r="J9246" s="12" t="b">
        <f t="shared" si="723"/>
        <v>0</v>
      </c>
      <c r="K9246" s="9" t="b">
        <f t="shared" si="724"/>
        <v>0</v>
      </c>
    </row>
    <row r="9247" spans="1:11" ht="15.75" customHeight="1" x14ac:dyDescent="0.15">
      <c r="A9247" t="s">
        <v>9197</v>
      </c>
      <c r="B9247" s="10">
        <v>9246</v>
      </c>
      <c r="C9247" s="39" t="s">
        <v>1</v>
      </c>
      <c r="D9247" s="40">
        <v>0</v>
      </c>
      <c r="E9247" s="40">
        <v>0</v>
      </c>
      <c r="F9247" s="11" t="s">
        <v>1</v>
      </c>
      <c r="G9247" s="12">
        <f t="shared" si="720"/>
        <v>1</v>
      </c>
      <c r="H9247" s="12" t="b">
        <f t="shared" si="721"/>
        <v>1</v>
      </c>
      <c r="I9247" s="12" t="b">
        <f t="shared" si="722"/>
        <v>0</v>
      </c>
      <c r="J9247" s="12" t="b">
        <f t="shared" si="723"/>
        <v>0</v>
      </c>
      <c r="K9247" s="9" t="b">
        <f t="shared" si="724"/>
        <v>0</v>
      </c>
    </row>
    <row r="9248" spans="1:11" ht="15.75" customHeight="1" x14ac:dyDescent="0.15">
      <c r="A9248" t="s">
        <v>97</v>
      </c>
      <c r="B9248" s="10">
        <v>9247</v>
      </c>
      <c r="C9248" s="39" t="s">
        <v>1</v>
      </c>
      <c r="D9248" s="40">
        <v>0</v>
      </c>
      <c r="E9248" s="40">
        <v>0</v>
      </c>
      <c r="F9248" s="11" t="s">
        <v>1</v>
      </c>
      <c r="G9248" s="12">
        <f t="shared" si="720"/>
        <v>1</v>
      </c>
      <c r="H9248" s="12" t="b">
        <f t="shared" si="721"/>
        <v>1</v>
      </c>
      <c r="I9248" s="12" t="b">
        <f t="shared" si="722"/>
        <v>0</v>
      </c>
      <c r="J9248" s="12" t="b">
        <f t="shared" si="723"/>
        <v>0</v>
      </c>
      <c r="K9248" s="9" t="b">
        <f t="shared" si="724"/>
        <v>0</v>
      </c>
    </row>
    <row r="9249" spans="1:11" ht="15.75" customHeight="1" x14ac:dyDescent="0.15">
      <c r="A9249" t="s">
        <v>9198</v>
      </c>
      <c r="B9249" s="10">
        <v>9248</v>
      </c>
      <c r="C9249" s="39" t="s">
        <v>1</v>
      </c>
      <c r="D9249" s="40">
        <v>2</v>
      </c>
      <c r="E9249" s="40">
        <v>0</v>
      </c>
      <c r="F9249" s="11" t="s">
        <v>1</v>
      </c>
      <c r="G9249" s="12">
        <f t="shared" si="720"/>
        <v>1</v>
      </c>
      <c r="H9249" s="12" t="b">
        <f t="shared" si="721"/>
        <v>1</v>
      </c>
      <c r="I9249" s="12" t="b">
        <f t="shared" si="722"/>
        <v>0</v>
      </c>
      <c r="J9249" s="12" t="b">
        <f t="shared" si="723"/>
        <v>0</v>
      </c>
      <c r="K9249" s="9" t="b">
        <f t="shared" si="724"/>
        <v>0</v>
      </c>
    </row>
    <row r="9250" spans="1:11" ht="15.75" customHeight="1" x14ac:dyDescent="0.15">
      <c r="A9250" t="s">
        <v>9199</v>
      </c>
      <c r="B9250" s="10">
        <v>9249</v>
      </c>
      <c r="C9250" s="39" t="s">
        <v>1</v>
      </c>
      <c r="D9250" s="40">
        <v>2</v>
      </c>
      <c r="E9250" s="40">
        <v>0</v>
      </c>
      <c r="F9250" s="11" t="s">
        <v>1</v>
      </c>
      <c r="G9250" s="12">
        <f t="shared" si="720"/>
        <v>1</v>
      </c>
      <c r="H9250" s="12" t="b">
        <f t="shared" si="721"/>
        <v>1</v>
      </c>
      <c r="I9250" s="12" t="b">
        <f t="shared" si="722"/>
        <v>0</v>
      </c>
      <c r="J9250" s="12" t="b">
        <f t="shared" si="723"/>
        <v>0</v>
      </c>
      <c r="K9250" s="9" t="b">
        <f t="shared" si="724"/>
        <v>0</v>
      </c>
    </row>
    <row r="9251" spans="1:11" ht="15.75" customHeight="1" x14ac:dyDescent="0.15">
      <c r="A9251" t="s">
        <v>9200</v>
      </c>
      <c r="B9251" s="10">
        <v>9250</v>
      </c>
      <c r="C9251" s="39" t="s">
        <v>1</v>
      </c>
      <c r="D9251" s="40">
        <v>1</v>
      </c>
      <c r="E9251" s="40">
        <v>1</v>
      </c>
      <c r="F9251" s="11" t="s">
        <v>2</v>
      </c>
      <c r="G9251" s="12">
        <f t="shared" si="720"/>
        <v>0</v>
      </c>
      <c r="H9251" s="12" t="b">
        <f t="shared" si="721"/>
        <v>0</v>
      </c>
      <c r="I9251" s="12" t="b">
        <f t="shared" si="722"/>
        <v>1</v>
      </c>
      <c r="J9251" s="12" t="b">
        <f t="shared" si="723"/>
        <v>0</v>
      </c>
      <c r="K9251" s="9" t="b">
        <f t="shared" si="724"/>
        <v>0</v>
      </c>
    </row>
    <row r="9252" spans="1:11" ht="15.75" customHeight="1" x14ac:dyDescent="0.15">
      <c r="A9252" t="s">
        <v>9201</v>
      </c>
      <c r="B9252" s="10">
        <v>9251</v>
      </c>
      <c r="C9252" s="39" t="s">
        <v>1</v>
      </c>
      <c r="D9252" s="40">
        <v>2</v>
      </c>
      <c r="E9252" s="40">
        <v>0</v>
      </c>
      <c r="F9252" s="11" t="s">
        <v>1</v>
      </c>
      <c r="G9252" s="12">
        <f t="shared" si="720"/>
        <v>1</v>
      </c>
      <c r="H9252" s="12" t="b">
        <f t="shared" si="721"/>
        <v>1</v>
      </c>
      <c r="I9252" s="12" t="b">
        <f t="shared" si="722"/>
        <v>0</v>
      </c>
      <c r="J9252" s="12" t="b">
        <f t="shared" si="723"/>
        <v>0</v>
      </c>
      <c r="K9252" s="9" t="b">
        <f t="shared" si="724"/>
        <v>0</v>
      </c>
    </row>
    <row r="9253" spans="1:11" ht="15.75" customHeight="1" x14ac:dyDescent="0.15">
      <c r="A9253" t="s">
        <v>9202</v>
      </c>
      <c r="B9253" s="10">
        <v>9252</v>
      </c>
      <c r="C9253" s="39" t="s">
        <v>1</v>
      </c>
      <c r="D9253" s="40">
        <v>1</v>
      </c>
      <c r="E9253" s="40">
        <v>1</v>
      </c>
      <c r="F9253" s="11" t="s">
        <v>2</v>
      </c>
      <c r="G9253" s="12">
        <f t="shared" si="720"/>
        <v>0</v>
      </c>
      <c r="H9253" s="12" t="b">
        <f t="shared" si="721"/>
        <v>0</v>
      </c>
      <c r="I9253" s="12" t="b">
        <f t="shared" si="722"/>
        <v>1</v>
      </c>
      <c r="J9253" s="12" t="b">
        <f t="shared" si="723"/>
        <v>0</v>
      </c>
      <c r="K9253" s="9" t="b">
        <f t="shared" si="724"/>
        <v>0</v>
      </c>
    </row>
    <row r="9254" spans="1:11" ht="15.75" customHeight="1" x14ac:dyDescent="0.15">
      <c r="A9254" t="s">
        <v>9203</v>
      </c>
      <c r="B9254" s="10">
        <v>9253</v>
      </c>
      <c r="C9254" s="39" t="s">
        <v>1</v>
      </c>
      <c r="D9254" s="40">
        <v>2</v>
      </c>
      <c r="E9254" s="40">
        <v>0</v>
      </c>
      <c r="F9254" s="11" t="s">
        <v>1</v>
      </c>
      <c r="G9254" s="12">
        <f t="shared" si="720"/>
        <v>1</v>
      </c>
      <c r="H9254" s="12" t="b">
        <f t="shared" si="721"/>
        <v>1</v>
      </c>
      <c r="I9254" s="12" t="b">
        <f t="shared" si="722"/>
        <v>0</v>
      </c>
      <c r="J9254" s="12" t="b">
        <f t="shared" si="723"/>
        <v>0</v>
      </c>
      <c r="K9254" s="9" t="b">
        <f t="shared" si="724"/>
        <v>0</v>
      </c>
    </row>
    <row r="9255" spans="1:11" ht="15.75" customHeight="1" x14ac:dyDescent="0.15">
      <c r="A9255" t="s">
        <v>9204</v>
      </c>
      <c r="B9255" s="10">
        <v>9254</v>
      </c>
      <c r="C9255" s="39" t="s">
        <v>1</v>
      </c>
      <c r="D9255" s="40">
        <v>0</v>
      </c>
      <c r="E9255" s="40">
        <v>0</v>
      </c>
      <c r="F9255" s="11" t="s">
        <v>1</v>
      </c>
      <c r="G9255" s="12">
        <f t="shared" si="720"/>
        <v>1</v>
      </c>
      <c r="H9255" s="12" t="b">
        <f t="shared" si="721"/>
        <v>1</v>
      </c>
      <c r="I9255" s="12" t="b">
        <f t="shared" si="722"/>
        <v>0</v>
      </c>
      <c r="J9255" s="12" t="b">
        <f t="shared" si="723"/>
        <v>0</v>
      </c>
      <c r="K9255" s="9" t="b">
        <f t="shared" si="724"/>
        <v>0</v>
      </c>
    </row>
    <row r="9256" spans="1:11" ht="15.75" customHeight="1" x14ac:dyDescent="0.15">
      <c r="A9256" t="s">
        <v>9205</v>
      </c>
      <c r="B9256" s="10">
        <v>9255</v>
      </c>
      <c r="C9256" s="39" t="s">
        <v>1</v>
      </c>
      <c r="D9256" s="40">
        <v>2</v>
      </c>
      <c r="E9256" s="40">
        <v>0</v>
      </c>
      <c r="F9256" s="11" t="s">
        <v>1</v>
      </c>
      <c r="G9256" s="12">
        <f t="shared" si="720"/>
        <v>1</v>
      </c>
      <c r="H9256" s="12" t="b">
        <f t="shared" si="721"/>
        <v>1</v>
      </c>
      <c r="I9256" s="12" t="b">
        <f t="shared" si="722"/>
        <v>0</v>
      </c>
      <c r="J9256" s="12" t="b">
        <f t="shared" si="723"/>
        <v>0</v>
      </c>
      <c r="K9256" s="9" t="b">
        <f t="shared" si="724"/>
        <v>0</v>
      </c>
    </row>
    <row r="9257" spans="1:11" ht="15.75" customHeight="1" x14ac:dyDescent="0.15">
      <c r="A9257" t="s">
        <v>9206</v>
      </c>
      <c r="B9257" s="10">
        <v>9256</v>
      </c>
      <c r="C9257" s="39" t="s">
        <v>1</v>
      </c>
      <c r="D9257" s="40">
        <v>1</v>
      </c>
      <c r="E9257" s="40">
        <v>1</v>
      </c>
      <c r="F9257" s="11" t="s">
        <v>1</v>
      </c>
      <c r="G9257" s="12">
        <f t="shared" si="720"/>
        <v>1</v>
      </c>
      <c r="H9257" s="12" t="b">
        <f t="shared" si="721"/>
        <v>1</v>
      </c>
      <c r="I9257" s="12" t="b">
        <f t="shared" si="722"/>
        <v>0</v>
      </c>
      <c r="J9257" s="12" t="b">
        <f t="shared" si="723"/>
        <v>0</v>
      </c>
      <c r="K9257" s="9" t="b">
        <f t="shared" si="724"/>
        <v>0</v>
      </c>
    </row>
    <row r="9258" spans="1:11" ht="15.75" customHeight="1" x14ac:dyDescent="0.15">
      <c r="A9258" t="s">
        <v>9207</v>
      </c>
      <c r="B9258" s="10">
        <v>9257</v>
      </c>
      <c r="C9258" s="39" t="s">
        <v>1</v>
      </c>
      <c r="D9258" s="40">
        <v>2</v>
      </c>
      <c r="E9258" s="40">
        <v>0</v>
      </c>
      <c r="F9258" s="11" t="s">
        <v>1</v>
      </c>
      <c r="G9258" s="12">
        <f t="shared" si="720"/>
        <v>1</v>
      </c>
      <c r="H9258" s="12" t="b">
        <f t="shared" si="721"/>
        <v>1</v>
      </c>
      <c r="I9258" s="12" t="b">
        <f t="shared" si="722"/>
        <v>0</v>
      </c>
      <c r="J9258" s="12" t="b">
        <f t="shared" si="723"/>
        <v>0</v>
      </c>
      <c r="K9258" s="9" t="b">
        <f t="shared" si="724"/>
        <v>0</v>
      </c>
    </row>
    <row r="9259" spans="1:11" ht="15.75" customHeight="1" x14ac:dyDescent="0.15">
      <c r="A9259" t="s">
        <v>9208</v>
      </c>
      <c r="B9259" s="10">
        <v>9258</v>
      </c>
      <c r="C9259" s="39" t="s">
        <v>2</v>
      </c>
      <c r="D9259" s="40">
        <v>1</v>
      </c>
      <c r="E9259" s="40">
        <v>1</v>
      </c>
      <c r="F9259" s="11" t="s">
        <v>1</v>
      </c>
      <c r="G9259" s="12">
        <f t="shared" si="720"/>
        <v>0</v>
      </c>
      <c r="H9259" s="12" t="b">
        <f t="shared" si="721"/>
        <v>0</v>
      </c>
      <c r="I9259" s="12" t="b">
        <f t="shared" si="722"/>
        <v>0</v>
      </c>
      <c r="J9259" s="12" t="b">
        <f t="shared" si="723"/>
        <v>0</v>
      </c>
      <c r="K9259" s="9" t="b">
        <f t="shared" si="724"/>
        <v>1</v>
      </c>
    </row>
    <row r="9260" spans="1:11" ht="15.75" customHeight="1" x14ac:dyDescent="0.15">
      <c r="A9260" t="s">
        <v>9209</v>
      </c>
      <c r="B9260" s="10">
        <v>9259</v>
      </c>
      <c r="C9260" s="39" t="s">
        <v>1</v>
      </c>
      <c r="D9260" s="40">
        <v>2</v>
      </c>
      <c r="E9260" s="40">
        <v>0</v>
      </c>
      <c r="F9260" s="11" t="s">
        <v>1</v>
      </c>
      <c r="G9260" s="12">
        <f t="shared" si="720"/>
        <v>1</v>
      </c>
      <c r="H9260" s="12" t="b">
        <f t="shared" si="721"/>
        <v>1</v>
      </c>
      <c r="I9260" s="12" t="b">
        <f t="shared" si="722"/>
        <v>0</v>
      </c>
      <c r="J9260" s="12" t="b">
        <f t="shared" si="723"/>
        <v>0</v>
      </c>
      <c r="K9260" s="9" t="b">
        <f t="shared" si="724"/>
        <v>0</v>
      </c>
    </row>
    <row r="9261" spans="1:11" ht="15.75" customHeight="1" x14ac:dyDescent="0.15">
      <c r="A9261" t="s">
        <v>9210</v>
      </c>
      <c r="B9261" s="10">
        <v>9260</v>
      </c>
      <c r="C9261" s="39" t="s">
        <v>1</v>
      </c>
      <c r="D9261" s="40">
        <v>2</v>
      </c>
      <c r="E9261" s="40">
        <v>0</v>
      </c>
      <c r="F9261" s="11" t="s">
        <v>1</v>
      </c>
      <c r="G9261" s="12">
        <f t="shared" si="720"/>
        <v>1</v>
      </c>
      <c r="H9261" s="12" t="b">
        <f t="shared" si="721"/>
        <v>1</v>
      </c>
      <c r="I9261" s="12" t="b">
        <f t="shared" si="722"/>
        <v>0</v>
      </c>
      <c r="J9261" s="12" t="b">
        <f t="shared" si="723"/>
        <v>0</v>
      </c>
      <c r="K9261" s="9" t="b">
        <f t="shared" si="724"/>
        <v>0</v>
      </c>
    </row>
    <row r="9262" spans="1:11" ht="15.75" customHeight="1" x14ac:dyDescent="0.15">
      <c r="A9262" t="s">
        <v>9211</v>
      </c>
      <c r="B9262" s="10">
        <v>9261</v>
      </c>
      <c r="C9262" s="39" t="s">
        <v>1</v>
      </c>
      <c r="D9262" s="40">
        <v>2</v>
      </c>
      <c r="E9262" s="40">
        <v>0</v>
      </c>
      <c r="F9262" s="11" t="s">
        <v>1</v>
      </c>
      <c r="G9262" s="12">
        <f t="shared" si="720"/>
        <v>1</v>
      </c>
      <c r="H9262" s="12" t="b">
        <f t="shared" si="721"/>
        <v>1</v>
      </c>
      <c r="I9262" s="12" t="b">
        <f t="shared" si="722"/>
        <v>0</v>
      </c>
      <c r="J9262" s="12" t="b">
        <f t="shared" si="723"/>
        <v>0</v>
      </c>
      <c r="K9262" s="9" t="b">
        <f t="shared" si="724"/>
        <v>0</v>
      </c>
    </row>
    <row r="9263" spans="1:11" ht="15.75" customHeight="1" x14ac:dyDescent="0.15">
      <c r="A9263" t="s">
        <v>9212</v>
      </c>
      <c r="B9263" s="10">
        <v>9262</v>
      </c>
      <c r="C9263" s="39" t="s">
        <v>1</v>
      </c>
      <c r="D9263" s="40">
        <v>0</v>
      </c>
      <c r="E9263" s="40">
        <v>0</v>
      </c>
      <c r="F9263" s="11" t="s">
        <v>1</v>
      </c>
      <c r="G9263" s="12">
        <f t="shared" si="720"/>
        <v>1</v>
      </c>
      <c r="H9263" s="12" t="b">
        <f t="shared" si="721"/>
        <v>1</v>
      </c>
      <c r="I9263" s="12" t="b">
        <f t="shared" si="722"/>
        <v>0</v>
      </c>
      <c r="J9263" s="12" t="b">
        <f t="shared" si="723"/>
        <v>0</v>
      </c>
      <c r="K9263" s="9" t="b">
        <f t="shared" si="724"/>
        <v>0</v>
      </c>
    </row>
    <row r="9264" spans="1:11" ht="15.75" customHeight="1" x14ac:dyDescent="0.15">
      <c r="A9264" t="s">
        <v>9213</v>
      </c>
      <c r="B9264" s="10">
        <v>9263</v>
      </c>
      <c r="C9264" s="39" t="s">
        <v>1</v>
      </c>
      <c r="D9264" s="40">
        <v>2</v>
      </c>
      <c r="E9264" s="40">
        <v>0</v>
      </c>
      <c r="F9264" s="11" t="s">
        <v>1</v>
      </c>
      <c r="G9264" s="12">
        <f t="shared" si="720"/>
        <v>1</v>
      </c>
      <c r="H9264" s="12" t="b">
        <f t="shared" si="721"/>
        <v>1</v>
      </c>
      <c r="I9264" s="12" t="b">
        <f t="shared" si="722"/>
        <v>0</v>
      </c>
      <c r="J9264" s="12" t="b">
        <f t="shared" si="723"/>
        <v>0</v>
      </c>
      <c r="K9264" s="9" t="b">
        <f t="shared" si="724"/>
        <v>0</v>
      </c>
    </row>
    <row r="9265" spans="1:11" ht="15.75" customHeight="1" x14ac:dyDescent="0.15">
      <c r="A9265" t="s">
        <v>9214</v>
      </c>
      <c r="B9265" s="10">
        <v>9264</v>
      </c>
      <c r="C9265" s="39" t="s">
        <v>1</v>
      </c>
      <c r="D9265" s="40">
        <v>1</v>
      </c>
      <c r="E9265" s="40">
        <v>1</v>
      </c>
      <c r="F9265" s="11" t="s">
        <v>2</v>
      </c>
      <c r="G9265" s="12">
        <f t="shared" si="720"/>
        <v>0</v>
      </c>
      <c r="H9265" s="12" t="b">
        <f t="shared" si="721"/>
        <v>0</v>
      </c>
      <c r="I9265" s="12" t="b">
        <f t="shared" si="722"/>
        <v>1</v>
      </c>
      <c r="J9265" s="12" t="b">
        <f t="shared" si="723"/>
        <v>0</v>
      </c>
      <c r="K9265" s="9" t="b">
        <f t="shared" si="724"/>
        <v>0</v>
      </c>
    </row>
    <row r="9266" spans="1:11" ht="15.75" customHeight="1" x14ac:dyDescent="0.15">
      <c r="A9266" t="s">
        <v>9215</v>
      </c>
      <c r="B9266" s="10">
        <v>9265</v>
      </c>
      <c r="C9266" s="39" t="s">
        <v>1</v>
      </c>
      <c r="D9266" s="40">
        <v>2</v>
      </c>
      <c r="E9266" s="40">
        <v>0</v>
      </c>
      <c r="F9266" s="11" t="s">
        <v>2</v>
      </c>
      <c r="G9266" s="12">
        <f t="shared" si="720"/>
        <v>0</v>
      </c>
      <c r="H9266" s="12" t="b">
        <f t="shared" si="721"/>
        <v>0</v>
      </c>
      <c r="I9266" s="12" t="b">
        <f t="shared" si="722"/>
        <v>1</v>
      </c>
      <c r="J9266" s="12" t="b">
        <f t="shared" si="723"/>
        <v>0</v>
      </c>
      <c r="K9266" s="9" t="b">
        <f t="shared" si="724"/>
        <v>0</v>
      </c>
    </row>
    <row r="9267" spans="1:11" ht="15.75" customHeight="1" x14ac:dyDescent="0.15">
      <c r="A9267" t="s">
        <v>9216</v>
      </c>
      <c r="B9267" s="10">
        <v>9266</v>
      </c>
      <c r="C9267" s="39" t="s">
        <v>2</v>
      </c>
      <c r="D9267" s="40">
        <v>0</v>
      </c>
      <c r="E9267" s="40">
        <v>2</v>
      </c>
      <c r="F9267" s="11" t="s">
        <v>2</v>
      </c>
      <c r="G9267" s="12">
        <f t="shared" si="720"/>
        <v>1</v>
      </c>
      <c r="H9267" s="12" t="b">
        <f t="shared" si="721"/>
        <v>0</v>
      </c>
      <c r="I9267" s="12" t="b">
        <f t="shared" si="722"/>
        <v>0</v>
      </c>
      <c r="J9267" s="12" t="b">
        <f t="shared" si="723"/>
        <v>1</v>
      </c>
      <c r="K9267" s="9" t="b">
        <f t="shared" si="724"/>
        <v>0</v>
      </c>
    </row>
    <row r="9268" spans="1:11" ht="15.75" customHeight="1" x14ac:dyDescent="0.15">
      <c r="A9268" t="s">
        <v>9217</v>
      </c>
      <c r="B9268" s="10">
        <v>9267</v>
      </c>
      <c r="C9268" s="39" t="s">
        <v>1</v>
      </c>
      <c r="D9268" s="40">
        <v>2</v>
      </c>
      <c r="E9268" s="40">
        <v>0</v>
      </c>
      <c r="F9268" s="11" t="s">
        <v>2</v>
      </c>
      <c r="G9268" s="12">
        <f t="shared" si="720"/>
        <v>0</v>
      </c>
      <c r="H9268" s="12" t="b">
        <f t="shared" si="721"/>
        <v>0</v>
      </c>
      <c r="I9268" s="12" t="b">
        <f t="shared" si="722"/>
        <v>1</v>
      </c>
      <c r="J9268" s="12" t="b">
        <f t="shared" si="723"/>
        <v>0</v>
      </c>
      <c r="K9268" s="9" t="b">
        <f t="shared" si="724"/>
        <v>0</v>
      </c>
    </row>
    <row r="9269" spans="1:11" ht="15.75" customHeight="1" x14ac:dyDescent="0.15">
      <c r="A9269" t="s">
        <v>9218</v>
      </c>
      <c r="B9269" s="10">
        <v>9268</v>
      </c>
      <c r="C9269" s="39" t="s">
        <v>1</v>
      </c>
      <c r="D9269" s="40">
        <v>1</v>
      </c>
      <c r="E9269" s="40">
        <v>1</v>
      </c>
      <c r="F9269" s="11" t="s">
        <v>1</v>
      </c>
      <c r="G9269" s="12">
        <f t="shared" si="720"/>
        <v>1</v>
      </c>
      <c r="H9269" s="12" t="b">
        <f t="shared" si="721"/>
        <v>1</v>
      </c>
      <c r="I9269" s="12" t="b">
        <f t="shared" si="722"/>
        <v>0</v>
      </c>
      <c r="J9269" s="12" t="b">
        <f t="shared" si="723"/>
        <v>0</v>
      </c>
      <c r="K9269" s="9" t="b">
        <f t="shared" si="724"/>
        <v>0</v>
      </c>
    </row>
    <row r="9270" spans="1:11" ht="15.75" customHeight="1" x14ac:dyDescent="0.15">
      <c r="A9270" t="s">
        <v>9219</v>
      </c>
      <c r="B9270" s="10">
        <v>9269</v>
      </c>
      <c r="C9270" s="39" t="s">
        <v>1</v>
      </c>
      <c r="D9270" s="40">
        <v>1</v>
      </c>
      <c r="E9270" s="40">
        <v>1</v>
      </c>
      <c r="F9270" s="11" t="s">
        <v>2</v>
      </c>
      <c r="G9270" s="12">
        <f t="shared" si="720"/>
        <v>0</v>
      </c>
      <c r="H9270" s="12" t="b">
        <f t="shared" si="721"/>
        <v>0</v>
      </c>
      <c r="I9270" s="12" t="b">
        <f t="shared" si="722"/>
        <v>1</v>
      </c>
      <c r="J9270" s="12" t="b">
        <f t="shared" si="723"/>
        <v>0</v>
      </c>
      <c r="K9270" s="9" t="b">
        <f t="shared" si="724"/>
        <v>0</v>
      </c>
    </row>
    <row r="9271" spans="1:11" ht="15.75" customHeight="1" x14ac:dyDescent="0.15">
      <c r="A9271" t="s">
        <v>9220</v>
      </c>
      <c r="B9271" s="10">
        <v>9270</v>
      </c>
      <c r="C9271" s="39" t="s">
        <v>1</v>
      </c>
      <c r="D9271" s="40">
        <v>2</v>
      </c>
      <c r="E9271" s="40">
        <v>0</v>
      </c>
      <c r="F9271" s="11" t="s">
        <v>1</v>
      </c>
      <c r="G9271" s="12">
        <f t="shared" si="720"/>
        <v>1</v>
      </c>
      <c r="H9271" s="12" t="b">
        <f t="shared" si="721"/>
        <v>1</v>
      </c>
      <c r="I9271" s="12" t="b">
        <f t="shared" si="722"/>
        <v>0</v>
      </c>
      <c r="J9271" s="12" t="b">
        <f t="shared" si="723"/>
        <v>0</v>
      </c>
      <c r="K9271" s="9" t="b">
        <f t="shared" si="724"/>
        <v>0</v>
      </c>
    </row>
    <row r="9272" spans="1:11" ht="15.75" customHeight="1" x14ac:dyDescent="0.15">
      <c r="A9272" t="s">
        <v>9221</v>
      </c>
      <c r="B9272" s="10">
        <v>9271</v>
      </c>
      <c r="C9272" s="39" t="s">
        <v>1</v>
      </c>
      <c r="D9272" s="40">
        <v>2</v>
      </c>
      <c r="E9272" s="40">
        <v>0</v>
      </c>
      <c r="F9272" s="11" t="s">
        <v>2</v>
      </c>
      <c r="G9272" s="12">
        <f t="shared" si="720"/>
        <v>0</v>
      </c>
      <c r="H9272" s="12" t="b">
        <f t="shared" si="721"/>
        <v>0</v>
      </c>
      <c r="I9272" s="12" t="b">
        <f t="shared" si="722"/>
        <v>1</v>
      </c>
      <c r="J9272" s="12" t="b">
        <f t="shared" si="723"/>
        <v>0</v>
      </c>
      <c r="K9272" s="9" t="b">
        <f t="shared" si="724"/>
        <v>0</v>
      </c>
    </row>
    <row r="9273" spans="1:11" ht="15.75" customHeight="1" x14ac:dyDescent="0.15">
      <c r="A9273" t="s">
        <v>9222</v>
      </c>
      <c r="B9273" s="10">
        <v>9272</v>
      </c>
      <c r="C9273" s="39" t="s">
        <v>1</v>
      </c>
      <c r="D9273" s="40">
        <v>2</v>
      </c>
      <c r="E9273" s="40">
        <v>0</v>
      </c>
      <c r="F9273" s="11" t="s">
        <v>1</v>
      </c>
      <c r="G9273" s="12">
        <f t="shared" si="720"/>
        <v>1</v>
      </c>
      <c r="H9273" s="12" t="b">
        <f t="shared" si="721"/>
        <v>1</v>
      </c>
      <c r="I9273" s="12" t="b">
        <f t="shared" si="722"/>
        <v>0</v>
      </c>
      <c r="J9273" s="12" t="b">
        <f t="shared" si="723"/>
        <v>0</v>
      </c>
      <c r="K9273" s="9" t="b">
        <f t="shared" si="724"/>
        <v>0</v>
      </c>
    </row>
    <row r="9274" spans="1:11" ht="15.75" customHeight="1" x14ac:dyDescent="0.15">
      <c r="A9274" t="s">
        <v>9223</v>
      </c>
      <c r="B9274" s="10">
        <v>9273</v>
      </c>
      <c r="C9274" s="39" t="s">
        <v>1</v>
      </c>
      <c r="D9274" s="40">
        <v>2</v>
      </c>
      <c r="E9274" s="40">
        <v>0</v>
      </c>
      <c r="F9274" s="11" t="s">
        <v>1</v>
      </c>
      <c r="G9274" s="12">
        <f t="shared" si="720"/>
        <v>1</v>
      </c>
      <c r="H9274" s="12" t="b">
        <f t="shared" si="721"/>
        <v>1</v>
      </c>
      <c r="I9274" s="12" t="b">
        <f t="shared" si="722"/>
        <v>0</v>
      </c>
      <c r="J9274" s="12" t="b">
        <f t="shared" si="723"/>
        <v>0</v>
      </c>
      <c r="K9274" s="9" t="b">
        <f t="shared" si="724"/>
        <v>0</v>
      </c>
    </row>
    <row r="9275" spans="1:11" ht="15.75" customHeight="1" x14ac:dyDescent="0.15">
      <c r="A9275" t="s">
        <v>9224</v>
      </c>
      <c r="B9275" s="10">
        <v>9274</v>
      </c>
      <c r="C9275" s="39" t="s">
        <v>1</v>
      </c>
      <c r="D9275" s="40">
        <v>2</v>
      </c>
      <c r="E9275" s="40">
        <v>0</v>
      </c>
      <c r="F9275" s="11" t="s">
        <v>2</v>
      </c>
      <c r="G9275" s="12">
        <f t="shared" si="720"/>
        <v>0</v>
      </c>
      <c r="H9275" s="12" t="b">
        <f t="shared" si="721"/>
        <v>0</v>
      </c>
      <c r="I9275" s="12" t="b">
        <f t="shared" si="722"/>
        <v>1</v>
      </c>
      <c r="J9275" s="12" t="b">
        <f t="shared" si="723"/>
        <v>0</v>
      </c>
      <c r="K9275" s="9" t="b">
        <f t="shared" si="724"/>
        <v>0</v>
      </c>
    </row>
    <row r="9276" spans="1:11" ht="15.75" customHeight="1" x14ac:dyDescent="0.15">
      <c r="A9276" t="s">
        <v>9225</v>
      </c>
      <c r="B9276" s="10">
        <v>9275</v>
      </c>
      <c r="C9276" s="39" t="s">
        <v>1</v>
      </c>
      <c r="D9276" s="40">
        <v>2</v>
      </c>
      <c r="E9276" s="40">
        <v>0</v>
      </c>
      <c r="F9276" s="11" t="s">
        <v>1</v>
      </c>
      <c r="G9276" s="12">
        <f t="shared" si="720"/>
        <v>1</v>
      </c>
      <c r="H9276" s="12" t="b">
        <f t="shared" si="721"/>
        <v>1</v>
      </c>
      <c r="I9276" s="12" t="b">
        <f t="shared" si="722"/>
        <v>0</v>
      </c>
      <c r="J9276" s="12" t="b">
        <f t="shared" si="723"/>
        <v>0</v>
      </c>
      <c r="K9276" s="9" t="b">
        <f t="shared" si="724"/>
        <v>0</v>
      </c>
    </row>
    <row r="9277" spans="1:11" ht="15.75" customHeight="1" x14ac:dyDescent="0.15">
      <c r="A9277" t="s">
        <v>9226</v>
      </c>
      <c r="B9277" s="10">
        <v>9276</v>
      </c>
      <c r="C9277" s="39" t="s">
        <v>1</v>
      </c>
      <c r="D9277" s="40">
        <v>2</v>
      </c>
      <c r="E9277" s="40">
        <v>0</v>
      </c>
      <c r="F9277" s="11" t="s">
        <v>1</v>
      </c>
      <c r="G9277" s="12">
        <f t="shared" si="720"/>
        <v>1</v>
      </c>
      <c r="H9277" s="12" t="b">
        <f t="shared" si="721"/>
        <v>1</v>
      </c>
      <c r="I9277" s="12" t="b">
        <f t="shared" si="722"/>
        <v>0</v>
      </c>
      <c r="J9277" s="12" t="b">
        <f t="shared" si="723"/>
        <v>0</v>
      </c>
      <c r="K9277" s="9" t="b">
        <f t="shared" si="724"/>
        <v>0</v>
      </c>
    </row>
    <row r="9278" spans="1:11" ht="15.75" customHeight="1" x14ac:dyDescent="0.15">
      <c r="A9278" t="s">
        <v>9227</v>
      </c>
      <c r="B9278" s="10">
        <v>9277</v>
      </c>
      <c r="C9278" s="39" t="s">
        <v>1</v>
      </c>
      <c r="D9278" s="40">
        <v>2</v>
      </c>
      <c r="E9278" s="40">
        <v>0</v>
      </c>
      <c r="F9278" s="11" t="s">
        <v>1</v>
      </c>
      <c r="G9278" s="12">
        <f t="shared" si="720"/>
        <v>1</v>
      </c>
      <c r="H9278" s="12" t="b">
        <f t="shared" si="721"/>
        <v>1</v>
      </c>
      <c r="I9278" s="12" t="b">
        <f t="shared" si="722"/>
        <v>0</v>
      </c>
      <c r="J9278" s="12" t="b">
        <f t="shared" si="723"/>
        <v>0</v>
      </c>
      <c r="K9278" s="9" t="b">
        <f t="shared" si="724"/>
        <v>0</v>
      </c>
    </row>
    <row r="9279" spans="1:11" ht="15.75" customHeight="1" x14ac:dyDescent="0.15">
      <c r="A9279" t="s">
        <v>9228</v>
      </c>
      <c r="B9279" s="10">
        <v>9278</v>
      </c>
      <c r="C9279" s="39" t="s">
        <v>1</v>
      </c>
      <c r="D9279" s="40">
        <v>2</v>
      </c>
      <c r="E9279" s="40">
        <v>0</v>
      </c>
      <c r="F9279" s="11" t="s">
        <v>1</v>
      </c>
      <c r="G9279" s="12">
        <f t="shared" si="720"/>
        <v>1</v>
      </c>
      <c r="H9279" s="12" t="b">
        <f t="shared" si="721"/>
        <v>1</v>
      </c>
      <c r="I9279" s="12" t="b">
        <f t="shared" si="722"/>
        <v>0</v>
      </c>
      <c r="J9279" s="12" t="b">
        <f t="shared" si="723"/>
        <v>0</v>
      </c>
      <c r="K9279" s="9" t="b">
        <f t="shared" si="724"/>
        <v>0</v>
      </c>
    </row>
    <row r="9280" spans="1:11" ht="15.75" customHeight="1" x14ac:dyDescent="0.15">
      <c r="A9280" t="s">
        <v>9229</v>
      </c>
      <c r="B9280" s="10">
        <v>9279</v>
      </c>
      <c r="C9280" s="39" t="s">
        <v>2</v>
      </c>
      <c r="D9280" s="40">
        <v>1</v>
      </c>
      <c r="E9280" s="40">
        <v>1</v>
      </c>
      <c r="F9280" s="11" t="s">
        <v>2</v>
      </c>
      <c r="G9280" s="12">
        <f t="shared" si="720"/>
        <v>1</v>
      </c>
      <c r="H9280" s="12" t="b">
        <f t="shared" si="721"/>
        <v>0</v>
      </c>
      <c r="I9280" s="12" t="b">
        <f t="shared" si="722"/>
        <v>0</v>
      </c>
      <c r="J9280" s="12" t="b">
        <f t="shared" si="723"/>
        <v>1</v>
      </c>
      <c r="K9280" s="9" t="b">
        <f t="shared" si="724"/>
        <v>0</v>
      </c>
    </row>
    <row r="9281" spans="1:11" ht="15.75" customHeight="1" x14ac:dyDescent="0.15">
      <c r="A9281" t="s">
        <v>9230</v>
      </c>
      <c r="B9281" s="10">
        <v>9280</v>
      </c>
      <c r="C9281" s="39" t="s">
        <v>1</v>
      </c>
      <c r="D9281" s="40">
        <v>2</v>
      </c>
      <c r="E9281" s="40">
        <v>0</v>
      </c>
      <c r="F9281" s="11" t="s">
        <v>1</v>
      </c>
      <c r="G9281" s="12">
        <f t="shared" si="720"/>
        <v>1</v>
      </c>
      <c r="H9281" s="12" t="b">
        <f t="shared" si="721"/>
        <v>1</v>
      </c>
      <c r="I9281" s="12" t="b">
        <f t="shared" si="722"/>
        <v>0</v>
      </c>
      <c r="J9281" s="12" t="b">
        <f t="shared" si="723"/>
        <v>0</v>
      </c>
      <c r="K9281" s="9" t="b">
        <f t="shared" si="724"/>
        <v>0</v>
      </c>
    </row>
    <row r="9282" spans="1:11" ht="15.75" customHeight="1" x14ac:dyDescent="0.15">
      <c r="A9282" t="s">
        <v>69</v>
      </c>
      <c r="B9282" s="10">
        <v>9281</v>
      </c>
      <c r="C9282" s="39" t="s">
        <v>1</v>
      </c>
      <c r="D9282" s="40">
        <v>0</v>
      </c>
      <c r="E9282" s="40">
        <v>0</v>
      </c>
      <c r="F9282" s="11" t="s">
        <v>1</v>
      </c>
      <c r="G9282" s="12">
        <f t="shared" si="720"/>
        <v>1</v>
      </c>
      <c r="H9282" s="12" t="b">
        <f t="shared" si="721"/>
        <v>1</v>
      </c>
      <c r="I9282" s="12" t="b">
        <f t="shared" si="722"/>
        <v>0</v>
      </c>
      <c r="J9282" s="12" t="b">
        <f t="shared" si="723"/>
        <v>0</v>
      </c>
      <c r="K9282" s="9" t="b">
        <f t="shared" si="724"/>
        <v>0</v>
      </c>
    </row>
    <row r="9283" spans="1:11" ht="15.75" customHeight="1" x14ac:dyDescent="0.15">
      <c r="A9283" t="s">
        <v>9231</v>
      </c>
      <c r="B9283" s="10">
        <v>9282</v>
      </c>
      <c r="C9283" s="39" t="s">
        <v>1</v>
      </c>
      <c r="D9283" s="40">
        <v>1</v>
      </c>
      <c r="E9283" s="40">
        <v>1</v>
      </c>
      <c r="F9283" s="11" t="s">
        <v>1</v>
      </c>
      <c r="G9283" s="12">
        <f t="shared" si="720"/>
        <v>1</v>
      </c>
      <c r="H9283" s="12" t="b">
        <f t="shared" si="721"/>
        <v>1</v>
      </c>
      <c r="I9283" s="12" t="b">
        <f t="shared" si="722"/>
        <v>0</v>
      </c>
      <c r="J9283" s="12" t="b">
        <f t="shared" si="723"/>
        <v>0</v>
      </c>
      <c r="K9283" s="9" t="b">
        <f t="shared" si="724"/>
        <v>0</v>
      </c>
    </row>
    <row r="9284" spans="1:11" ht="15.75" customHeight="1" x14ac:dyDescent="0.15">
      <c r="A9284" t="s">
        <v>9232</v>
      </c>
      <c r="B9284" s="10">
        <v>9283</v>
      </c>
      <c r="C9284" s="39" t="s">
        <v>1</v>
      </c>
      <c r="D9284" s="40">
        <v>2</v>
      </c>
      <c r="E9284" s="40">
        <v>0</v>
      </c>
      <c r="F9284" s="11" t="s">
        <v>1</v>
      </c>
      <c r="G9284" s="12">
        <f t="shared" si="720"/>
        <v>1</v>
      </c>
      <c r="H9284" s="12" t="b">
        <f t="shared" si="721"/>
        <v>1</v>
      </c>
      <c r="I9284" s="12" t="b">
        <f t="shared" si="722"/>
        <v>0</v>
      </c>
      <c r="J9284" s="12" t="b">
        <f t="shared" si="723"/>
        <v>0</v>
      </c>
      <c r="K9284" s="9" t="b">
        <f t="shared" si="724"/>
        <v>0</v>
      </c>
    </row>
    <row r="9285" spans="1:11" ht="15.75" customHeight="1" x14ac:dyDescent="0.15">
      <c r="A9285" t="s">
        <v>9233</v>
      </c>
      <c r="B9285" s="10">
        <v>9284</v>
      </c>
      <c r="C9285" s="39" t="s">
        <v>2</v>
      </c>
      <c r="D9285" s="40">
        <v>1</v>
      </c>
      <c r="E9285" s="40">
        <v>1</v>
      </c>
      <c r="F9285" s="11" t="s">
        <v>2</v>
      </c>
      <c r="G9285" s="12">
        <f t="shared" ref="G9285:G9348" si="725">IF(C9285=F9285,1,0)</f>
        <v>1</v>
      </c>
      <c r="H9285" s="12" t="b">
        <f t="shared" ref="H9285:H9348" si="726">AND(C9285="incels",F9285="incels")</f>
        <v>0</v>
      </c>
      <c r="I9285" s="12" t="b">
        <f t="shared" ref="I9285:I9348" si="727">AND(C9285="incels",F9285="neutre")</f>
        <v>0</v>
      </c>
      <c r="J9285" s="12" t="b">
        <f t="shared" ref="J9285:J9348" si="728">AND(C9285="neutre",F9285="neutre")</f>
        <v>1</v>
      </c>
      <c r="K9285" s="9" t="b">
        <f t="shared" ref="K9285:K9348" si="729">AND(C9285="neutre",F9285="incels")</f>
        <v>0</v>
      </c>
    </row>
    <row r="9286" spans="1:11" ht="15.75" customHeight="1" x14ac:dyDescent="0.15">
      <c r="A9286" t="s">
        <v>9234</v>
      </c>
      <c r="B9286" s="10">
        <v>9285</v>
      </c>
      <c r="C9286" s="39" t="s">
        <v>1</v>
      </c>
      <c r="D9286" s="40">
        <v>2</v>
      </c>
      <c r="E9286" s="40">
        <v>0</v>
      </c>
      <c r="F9286" s="11" t="s">
        <v>2</v>
      </c>
      <c r="G9286" s="12">
        <f t="shared" si="725"/>
        <v>0</v>
      </c>
      <c r="H9286" s="12" t="b">
        <f t="shared" si="726"/>
        <v>0</v>
      </c>
      <c r="I9286" s="12" t="b">
        <f t="shared" si="727"/>
        <v>1</v>
      </c>
      <c r="J9286" s="12" t="b">
        <f t="shared" si="728"/>
        <v>0</v>
      </c>
      <c r="K9286" s="9" t="b">
        <f t="shared" si="729"/>
        <v>0</v>
      </c>
    </row>
    <row r="9287" spans="1:11" ht="15.75" customHeight="1" x14ac:dyDescent="0.15">
      <c r="A9287" t="s">
        <v>9235</v>
      </c>
      <c r="B9287" s="10">
        <v>9286</v>
      </c>
      <c r="C9287" s="39" t="s">
        <v>1</v>
      </c>
      <c r="D9287" s="40">
        <v>2</v>
      </c>
      <c r="E9287" s="40">
        <v>0</v>
      </c>
      <c r="F9287" s="11" t="s">
        <v>2</v>
      </c>
      <c r="G9287" s="12">
        <f t="shared" si="725"/>
        <v>0</v>
      </c>
      <c r="H9287" s="12" t="b">
        <f t="shared" si="726"/>
        <v>0</v>
      </c>
      <c r="I9287" s="12" t="b">
        <f t="shared" si="727"/>
        <v>1</v>
      </c>
      <c r="J9287" s="12" t="b">
        <f t="shared" si="728"/>
        <v>0</v>
      </c>
      <c r="K9287" s="9" t="b">
        <f t="shared" si="729"/>
        <v>0</v>
      </c>
    </row>
    <row r="9288" spans="1:11" ht="15.75" customHeight="1" x14ac:dyDescent="0.15">
      <c r="A9288" t="s">
        <v>9236</v>
      </c>
      <c r="B9288" s="10">
        <v>9287</v>
      </c>
      <c r="C9288" s="39" t="s">
        <v>2</v>
      </c>
      <c r="D9288" s="40">
        <v>1</v>
      </c>
      <c r="E9288" s="40">
        <v>1</v>
      </c>
      <c r="F9288" s="11" t="s">
        <v>1</v>
      </c>
      <c r="G9288" s="12">
        <f t="shared" si="725"/>
        <v>0</v>
      </c>
      <c r="H9288" s="12" t="b">
        <f t="shared" si="726"/>
        <v>0</v>
      </c>
      <c r="I9288" s="12" t="b">
        <f t="shared" si="727"/>
        <v>0</v>
      </c>
      <c r="J9288" s="12" t="b">
        <f t="shared" si="728"/>
        <v>0</v>
      </c>
      <c r="K9288" s="9" t="b">
        <f t="shared" si="729"/>
        <v>1</v>
      </c>
    </row>
    <row r="9289" spans="1:11" ht="15.75" customHeight="1" x14ac:dyDescent="0.15">
      <c r="A9289" t="s">
        <v>9237</v>
      </c>
      <c r="B9289" s="10">
        <v>9288</v>
      </c>
      <c r="C9289" s="39" t="s">
        <v>1</v>
      </c>
      <c r="D9289" s="40">
        <v>2</v>
      </c>
      <c r="E9289" s="40">
        <v>0</v>
      </c>
      <c r="F9289" s="11" t="s">
        <v>1</v>
      </c>
      <c r="G9289" s="12">
        <f t="shared" si="725"/>
        <v>1</v>
      </c>
      <c r="H9289" s="12" t="b">
        <f t="shared" si="726"/>
        <v>1</v>
      </c>
      <c r="I9289" s="12" t="b">
        <f t="shared" si="727"/>
        <v>0</v>
      </c>
      <c r="J9289" s="12" t="b">
        <f t="shared" si="728"/>
        <v>0</v>
      </c>
      <c r="K9289" s="9" t="b">
        <f t="shared" si="729"/>
        <v>0</v>
      </c>
    </row>
    <row r="9290" spans="1:11" ht="15.75" customHeight="1" x14ac:dyDescent="0.15">
      <c r="A9290" t="s">
        <v>9238</v>
      </c>
      <c r="B9290" s="10">
        <v>9289</v>
      </c>
      <c r="C9290" s="39" t="s">
        <v>2</v>
      </c>
      <c r="D9290" s="40">
        <v>0</v>
      </c>
      <c r="E9290" s="40">
        <v>2</v>
      </c>
      <c r="F9290" s="11" t="s">
        <v>2</v>
      </c>
      <c r="G9290" s="12">
        <f t="shared" si="725"/>
        <v>1</v>
      </c>
      <c r="H9290" s="12" t="b">
        <f t="shared" si="726"/>
        <v>0</v>
      </c>
      <c r="I9290" s="12" t="b">
        <f t="shared" si="727"/>
        <v>0</v>
      </c>
      <c r="J9290" s="12" t="b">
        <f t="shared" si="728"/>
        <v>1</v>
      </c>
      <c r="K9290" s="9" t="b">
        <f t="shared" si="729"/>
        <v>0</v>
      </c>
    </row>
    <row r="9291" spans="1:11" ht="15.75" customHeight="1" x14ac:dyDescent="0.15">
      <c r="A9291" t="s">
        <v>9239</v>
      </c>
      <c r="B9291" s="10">
        <v>9290</v>
      </c>
      <c r="C9291" s="39" t="s">
        <v>1</v>
      </c>
      <c r="D9291" s="40">
        <v>2</v>
      </c>
      <c r="E9291" s="40">
        <v>0</v>
      </c>
      <c r="F9291" s="11" t="s">
        <v>1</v>
      </c>
      <c r="G9291" s="12">
        <f t="shared" si="725"/>
        <v>1</v>
      </c>
      <c r="H9291" s="12" t="b">
        <f t="shared" si="726"/>
        <v>1</v>
      </c>
      <c r="I9291" s="12" t="b">
        <f t="shared" si="727"/>
        <v>0</v>
      </c>
      <c r="J9291" s="12" t="b">
        <f t="shared" si="728"/>
        <v>0</v>
      </c>
      <c r="K9291" s="9" t="b">
        <f t="shared" si="729"/>
        <v>0</v>
      </c>
    </row>
    <row r="9292" spans="1:11" ht="15.75" customHeight="1" x14ac:dyDescent="0.15">
      <c r="A9292" t="s">
        <v>9240</v>
      </c>
      <c r="B9292" s="10">
        <v>9291</v>
      </c>
      <c r="C9292" s="39" t="s">
        <v>1</v>
      </c>
      <c r="D9292" s="40">
        <v>1</v>
      </c>
      <c r="E9292" s="40">
        <v>1</v>
      </c>
      <c r="F9292" s="11" t="s">
        <v>2</v>
      </c>
      <c r="G9292" s="12">
        <f t="shared" si="725"/>
        <v>0</v>
      </c>
      <c r="H9292" s="12" t="b">
        <f t="shared" si="726"/>
        <v>0</v>
      </c>
      <c r="I9292" s="12" t="b">
        <f t="shared" si="727"/>
        <v>1</v>
      </c>
      <c r="J9292" s="12" t="b">
        <f t="shared" si="728"/>
        <v>0</v>
      </c>
      <c r="K9292" s="9" t="b">
        <f t="shared" si="729"/>
        <v>0</v>
      </c>
    </row>
    <row r="9293" spans="1:11" ht="15.75" customHeight="1" x14ac:dyDescent="0.15">
      <c r="A9293" t="s">
        <v>9241</v>
      </c>
      <c r="B9293" s="10">
        <v>9292</v>
      </c>
      <c r="C9293" s="39" t="s">
        <v>1</v>
      </c>
      <c r="D9293" s="40">
        <v>1</v>
      </c>
      <c r="E9293" s="40">
        <v>1</v>
      </c>
      <c r="F9293" s="11" t="s">
        <v>1</v>
      </c>
      <c r="G9293" s="12">
        <f t="shared" si="725"/>
        <v>1</v>
      </c>
      <c r="H9293" s="12" t="b">
        <f t="shared" si="726"/>
        <v>1</v>
      </c>
      <c r="I9293" s="12" t="b">
        <f t="shared" si="727"/>
        <v>0</v>
      </c>
      <c r="J9293" s="12" t="b">
        <f t="shared" si="728"/>
        <v>0</v>
      </c>
      <c r="K9293" s="9" t="b">
        <f t="shared" si="729"/>
        <v>0</v>
      </c>
    </row>
    <row r="9294" spans="1:11" ht="15.75" customHeight="1" x14ac:dyDescent="0.15">
      <c r="A9294" t="s">
        <v>9242</v>
      </c>
      <c r="B9294" s="10">
        <v>9293</v>
      </c>
      <c r="C9294" s="39" t="s">
        <v>1</v>
      </c>
      <c r="D9294" s="40">
        <v>0</v>
      </c>
      <c r="E9294" s="40">
        <v>0</v>
      </c>
      <c r="F9294" s="11" t="s">
        <v>2</v>
      </c>
      <c r="G9294" s="12">
        <f t="shared" si="725"/>
        <v>0</v>
      </c>
      <c r="H9294" s="12" t="b">
        <f t="shared" si="726"/>
        <v>0</v>
      </c>
      <c r="I9294" s="12" t="b">
        <f t="shared" si="727"/>
        <v>1</v>
      </c>
      <c r="J9294" s="12" t="b">
        <f t="shared" si="728"/>
        <v>0</v>
      </c>
      <c r="K9294" s="9" t="b">
        <f t="shared" si="729"/>
        <v>0</v>
      </c>
    </row>
    <row r="9295" spans="1:11" ht="15.75" customHeight="1" x14ac:dyDescent="0.15">
      <c r="A9295" t="s">
        <v>9243</v>
      </c>
      <c r="B9295" s="10">
        <v>9294</v>
      </c>
      <c r="C9295" s="39" t="s">
        <v>1</v>
      </c>
      <c r="D9295" s="40">
        <v>1</v>
      </c>
      <c r="E9295" s="40">
        <v>1</v>
      </c>
      <c r="F9295" s="11" t="s">
        <v>2</v>
      </c>
      <c r="G9295" s="12">
        <f t="shared" si="725"/>
        <v>0</v>
      </c>
      <c r="H9295" s="12" t="b">
        <f t="shared" si="726"/>
        <v>0</v>
      </c>
      <c r="I9295" s="12" t="b">
        <f t="shared" si="727"/>
        <v>1</v>
      </c>
      <c r="J9295" s="12" t="b">
        <f t="shared" si="728"/>
        <v>0</v>
      </c>
      <c r="K9295" s="9" t="b">
        <f t="shared" si="729"/>
        <v>0</v>
      </c>
    </row>
    <row r="9296" spans="1:11" ht="15.75" customHeight="1" x14ac:dyDescent="0.15">
      <c r="A9296" t="s">
        <v>9244</v>
      </c>
      <c r="B9296" s="10">
        <v>9295</v>
      </c>
      <c r="C9296" s="39" t="s">
        <v>1</v>
      </c>
      <c r="D9296" s="40">
        <v>2</v>
      </c>
      <c r="E9296" s="40">
        <v>0</v>
      </c>
      <c r="F9296" s="11" t="s">
        <v>1</v>
      </c>
      <c r="G9296" s="12">
        <f t="shared" si="725"/>
        <v>1</v>
      </c>
      <c r="H9296" s="12" t="b">
        <f t="shared" si="726"/>
        <v>1</v>
      </c>
      <c r="I9296" s="12" t="b">
        <f t="shared" si="727"/>
        <v>0</v>
      </c>
      <c r="J9296" s="12" t="b">
        <f t="shared" si="728"/>
        <v>0</v>
      </c>
      <c r="K9296" s="9" t="b">
        <f t="shared" si="729"/>
        <v>0</v>
      </c>
    </row>
    <row r="9297" spans="1:11" ht="15.75" customHeight="1" x14ac:dyDescent="0.15">
      <c r="A9297" t="s">
        <v>9245</v>
      </c>
      <c r="B9297" s="10">
        <v>9296</v>
      </c>
      <c r="C9297" s="39" t="s">
        <v>1</v>
      </c>
      <c r="D9297" s="40">
        <v>2</v>
      </c>
      <c r="E9297" s="40">
        <v>0</v>
      </c>
      <c r="F9297" s="11" t="s">
        <v>1</v>
      </c>
      <c r="G9297" s="12">
        <f t="shared" si="725"/>
        <v>1</v>
      </c>
      <c r="H9297" s="12" t="b">
        <f t="shared" si="726"/>
        <v>1</v>
      </c>
      <c r="I9297" s="12" t="b">
        <f t="shared" si="727"/>
        <v>0</v>
      </c>
      <c r="J9297" s="12" t="b">
        <f t="shared" si="728"/>
        <v>0</v>
      </c>
      <c r="K9297" s="9" t="b">
        <f t="shared" si="729"/>
        <v>0</v>
      </c>
    </row>
    <row r="9298" spans="1:11" ht="15.75" customHeight="1" x14ac:dyDescent="0.15">
      <c r="A9298" t="s">
        <v>9246</v>
      </c>
      <c r="B9298" s="10">
        <v>9297</v>
      </c>
      <c r="C9298" s="39" t="s">
        <v>1</v>
      </c>
      <c r="D9298" s="40">
        <v>2</v>
      </c>
      <c r="E9298" s="40">
        <v>0</v>
      </c>
      <c r="F9298" s="11" t="s">
        <v>1</v>
      </c>
      <c r="G9298" s="12">
        <f t="shared" si="725"/>
        <v>1</v>
      </c>
      <c r="H9298" s="12" t="b">
        <f t="shared" si="726"/>
        <v>1</v>
      </c>
      <c r="I9298" s="12" t="b">
        <f t="shared" si="727"/>
        <v>0</v>
      </c>
      <c r="J9298" s="12" t="b">
        <f t="shared" si="728"/>
        <v>0</v>
      </c>
      <c r="K9298" s="9" t="b">
        <f t="shared" si="729"/>
        <v>0</v>
      </c>
    </row>
    <row r="9299" spans="1:11" ht="15.75" customHeight="1" x14ac:dyDescent="0.15">
      <c r="A9299" t="s">
        <v>9247</v>
      </c>
      <c r="B9299" s="10">
        <v>9298</v>
      </c>
      <c r="C9299" s="39" t="s">
        <v>1</v>
      </c>
      <c r="D9299" s="40">
        <v>2</v>
      </c>
      <c r="E9299" s="40">
        <v>0</v>
      </c>
      <c r="F9299" s="11" t="s">
        <v>2</v>
      </c>
      <c r="G9299" s="12">
        <f t="shared" si="725"/>
        <v>0</v>
      </c>
      <c r="H9299" s="12" t="b">
        <f t="shared" si="726"/>
        <v>0</v>
      </c>
      <c r="I9299" s="12" t="b">
        <f t="shared" si="727"/>
        <v>1</v>
      </c>
      <c r="J9299" s="12" t="b">
        <f t="shared" si="728"/>
        <v>0</v>
      </c>
      <c r="K9299" s="9" t="b">
        <f t="shared" si="729"/>
        <v>0</v>
      </c>
    </row>
    <row r="9300" spans="1:11" ht="15.75" customHeight="1" x14ac:dyDescent="0.15">
      <c r="A9300" t="s">
        <v>9248</v>
      </c>
      <c r="B9300" s="10">
        <v>9299</v>
      </c>
      <c r="C9300" s="39" t="s">
        <v>1</v>
      </c>
      <c r="D9300" s="40">
        <v>2</v>
      </c>
      <c r="E9300" s="40">
        <v>0</v>
      </c>
      <c r="F9300" s="11" t="s">
        <v>1</v>
      </c>
      <c r="G9300" s="12">
        <f t="shared" si="725"/>
        <v>1</v>
      </c>
      <c r="H9300" s="12" t="b">
        <f t="shared" si="726"/>
        <v>1</v>
      </c>
      <c r="I9300" s="12" t="b">
        <f t="shared" si="727"/>
        <v>0</v>
      </c>
      <c r="J9300" s="12" t="b">
        <f t="shared" si="728"/>
        <v>0</v>
      </c>
      <c r="K9300" s="9" t="b">
        <f t="shared" si="729"/>
        <v>0</v>
      </c>
    </row>
    <row r="9301" spans="1:11" ht="15.75" customHeight="1" x14ac:dyDescent="0.15">
      <c r="A9301" t="s">
        <v>9249</v>
      </c>
      <c r="B9301" s="10">
        <v>9300</v>
      </c>
      <c r="C9301" s="39" t="s">
        <v>1</v>
      </c>
      <c r="D9301" s="40">
        <v>0</v>
      </c>
      <c r="E9301" s="40">
        <v>0</v>
      </c>
      <c r="F9301" s="11" t="s">
        <v>2</v>
      </c>
      <c r="G9301" s="12">
        <f t="shared" si="725"/>
        <v>0</v>
      </c>
      <c r="H9301" s="12" t="b">
        <f t="shared" si="726"/>
        <v>0</v>
      </c>
      <c r="I9301" s="12" t="b">
        <f t="shared" si="727"/>
        <v>1</v>
      </c>
      <c r="J9301" s="12" t="b">
        <f t="shared" si="728"/>
        <v>0</v>
      </c>
      <c r="K9301" s="9" t="b">
        <f t="shared" si="729"/>
        <v>0</v>
      </c>
    </row>
    <row r="9302" spans="1:11" ht="15.75" customHeight="1" x14ac:dyDescent="0.15">
      <c r="A9302" t="s">
        <v>9250</v>
      </c>
      <c r="B9302" s="10">
        <v>9301</v>
      </c>
      <c r="C9302" s="39" t="s">
        <v>1</v>
      </c>
      <c r="D9302" s="40">
        <v>2</v>
      </c>
      <c r="E9302" s="40">
        <v>0</v>
      </c>
      <c r="F9302" s="11" t="s">
        <v>1</v>
      </c>
      <c r="G9302" s="12">
        <f t="shared" si="725"/>
        <v>1</v>
      </c>
      <c r="H9302" s="12" t="b">
        <f t="shared" si="726"/>
        <v>1</v>
      </c>
      <c r="I9302" s="12" t="b">
        <f t="shared" si="727"/>
        <v>0</v>
      </c>
      <c r="J9302" s="12" t="b">
        <f t="shared" si="728"/>
        <v>0</v>
      </c>
      <c r="K9302" s="9" t="b">
        <f t="shared" si="729"/>
        <v>0</v>
      </c>
    </row>
    <row r="9303" spans="1:11" ht="15.75" customHeight="1" x14ac:dyDescent="0.15">
      <c r="A9303" t="s">
        <v>9251</v>
      </c>
      <c r="B9303" s="10">
        <v>9302</v>
      </c>
      <c r="C9303" s="39" t="s">
        <v>1</v>
      </c>
      <c r="D9303" s="40">
        <v>2</v>
      </c>
      <c r="E9303" s="40">
        <v>0</v>
      </c>
      <c r="F9303" s="11" t="s">
        <v>1</v>
      </c>
      <c r="G9303" s="12">
        <f t="shared" si="725"/>
        <v>1</v>
      </c>
      <c r="H9303" s="12" t="b">
        <f t="shared" si="726"/>
        <v>1</v>
      </c>
      <c r="I9303" s="12" t="b">
        <f t="shared" si="727"/>
        <v>0</v>
      </c>
      <c r="J9303" s="12" t="b">
        <f t="shared" si="728"/>
        <v>0</v>
      </c>
      <c r="K9303" s="9" t="b">
        <f t="shared" si="729"/>
        <v>0</v>
      </c>
    </row>
    <row r="9304" spans="1:11" ht="15.75" customHeight="1" x14ac:dyDescent="0.15">
      <c r="A9304" t="s">
        <v>9252</v>
      </c>
      <c r="B9304" s="10">
        <v>9303</v>
      </c>
      <c r="C9304" s="39" t="s">
        <v>1</v>
      </c>
      <c r="D9304" s="40">
        <v>1</v>
      </c>
      <c r="E9304" s="40">
        <v>1</v>
      </c>
      <c r="F9304" s="11" t="s">
        <v>2</v>
      </c>
      <c r="G9304" s="12">
        <f t="shared" si="725"/>
        <v>0</v>
      </c>
      <c r="H9304" s="12" t="b">
        <f t="shared" si="726"/>
        <v>0</v>
      </c>
      <c r="I9304" s="12" t="b">
        <f t="shared" si="727"/>
        <v>1</v>
      </c>
      <c r="J9304" s="12" t="b">
        <f t="shared" si="728"/>
        <v>0</v>
      </c>
      <c r="K9304" s="9" t="b">
        <f t="shared" si="729"/>
        <v>0</v>
      </c>
    </row>
    <row r="9305" spans="1:11" ht="15.75" customHeight="1" x14ac:dyDescent="0.15">
      <c r="A9305" t="s">
        <v>9253</v>
      </c>
      <c r="B9305" s="10">
        <v>9304</v>
      </c>
      <c r="C9305" s="39" t="s">
        <v>1</v>
      </c>
      <c r="D9305" s="40">
        <v>2</v>
      </c>
      <c r="E9305" s="40">
        <v>0</v>
      </c>
      <c r="F9305" s="11" t="s">
        <v>2</v>
      </c>
      <c r="G9305" s="12">
        <f t="shared" si="725"/>
        <v>0</v>
      </c>
      <c r="H9305" s="12" t="b">
        <f t="shared" si="726"/>
        <v>0</v>
      </c>
      <c r="I9305" s="12" t="b">
        <f t="shared" si="727"/>
        <v>1</v>
      </c>
      <c r="J9305" s="12" t="b">
        <f t="shared" si="728"/>
        <v>0</v>
      </c>
      <c r="K9305" s="9" t="b">
        <f t="shared" si="729"/>
        <v>0</v>
      </c>
    </row>
    <row r="9306" spans="1:11" ht="15.75" customHeight="1" x14ac:dyDescent="0.15">
      <c r="A9306" t="s">
        <v>9254</v>
      </c>
      <c r="B9306" s="10">
        <v>9305</v>
      </c>
      <c r="C9306" s="39" t="s">
        <v>2</v>
      </c>
      <c r="D9306" s="40">
        <v>0</v>
      </c>
      <c r="E9306" s="40">
        <v>2</v>
      </c>
      <c r="F9306" s="11" t="s">
        <v>2</v>
      </c>
      <c r="G9306" s="12">
        <f t="shared" si="725"/>
        <v>1</v>
      </c>
      <c r="H9306" s="12" t="b">
        <f t="shared" si="726"/>
        <v>0</v>
      </c>
      <c r="I9306" s="12" t="b">
        <f t="shared" si="727"/>
        <v>0</v>
      </c>
      <c r="J9306" s="12" t="b">
        <f t="shared" si="728"/>
        <v>1</v>
      </c>
      <c r="K9306" s="9" t="b">
        <f t="shared" si="729"/>
        <v>0</v>
      </c>
    </row>
    <row r="9307" spans="1:11" ht="15.75" customHeight="1" x14ac:dyDescent="0.15">
      <c r="A9307" t="s">
        <v>9255</v>
      </c>
      <c r="B9307" s="10">
        <v>9306</v>
      </c>
      <c r="C9307" s="39" t="s">
        <v>1</v>
      </c>
      <c r="D9307" s="40">
        <v>2</v>
      </c>
      <c r="E9307" s="40">
        <v>0</v>
      </c>
      <c r="F9307" s="11" t="s">
        <v>1</v>
      </c>
      <c r="G9307" s="12">
        <f t="shared" si="725"/>
        <v>1</v>
      </c>
      <c r="H9307" s="12" t="b">
        <f t="shared" si="726"/>
        <v>1</v>
      </c>
      <c r="I9307" s="12" t="b">
        <f t="shared" si="727"/>
        <v>0</v>
      </c>
      <c r="J9307" s="12" t="b">
        <f t="shared" si="728"/>
        <v>0</v>
      </c>
      <c r="K9307" s="9" t="b">
        <f t="shared" si="729"/>
        <v>0</v>
      </c>
    </row>
    <row r="9308" spans="1:11" ht="15.75" customHeight="1" x14ac:dyDescent="0.15">
      <c r="A9308" t="s">
        <v>9256</v>
      </c>
      <c r="B9308" s="10">
        <v>9307</v>
      </c>
      <c r="C9308" s="39" t="s">
        <v>1</v>
      </c>
      <c r="D9308" s="40">
        <v>1</v>
      </c>
      <c r="E9308" s="40">
        <v>1</v>
      </c>
      <c r="F9308" s="11" t="s">
        <v>1</v>
      </c>
      <c r="G9308" s="12">
        <f t="shared" si="725"/>
        <v>1</v>
      </c>
      <c r="H9308" s="12" t="b">
        <f t="shared" si="726"/>
        <v>1</v>
      </c>
      <c r="I9308" s="12" t="b">
        <f t="shared" si="727"/>
        <v>0</v>
      </c>
      <c r="J9308" s="12" t="b">
        <f t="shared" si="728"/>
        <v>0</v>
      </c>
      <c r="K9308" s="9" t="b">
        <f t="shared" si="729"/>
        <v>0</v>
      </c>
    </row>
    <row r="9309" spans="1:11" ht="15.75" customHeight="1" x14ac:dyDescent="0.15">
      <c r="A9309" t="s">
        <v>9257</v>
      </c>
      <c r="B9309" s="10">
        <v>9308</v>
      </c>
      <c r="C9309" s="39" t="s">
        <v>1</v>
      </c>
      <c r="D9309" s="40">
        <v>1</v>
      </c>
      <c r="E9309" s="40">
        <v>1</v>
      </c>
      <c r="F9309" s="11" t="s">
        <v>2</v>
      </c>
      <c r="G9309" s="12">
        <f t="shared" si="725"/>
        <v>0</v>
      </c>
      <c r="H9309" s="12" t="b">
        <f t="shared" si="726"/>
        <v>0</v>
      </c>
      <c r="I9309" s="12" t="b">
        <f t="shared" si="727"/>
        <v>1</v>
      </c>
      <c r="J9309" s="12" t="b">
        <f t="shared" si="728"/>
        <v>0</v>
      </c>
      <c r="K9309" s="9" t="b">
        <f t="shared" si="729"/>
        <v>0</v>
      </c>
    </row>
    <row r="9310" spans="1:11" ht="15.75" customHeight="1" x14ac:dyDescent="0.15">
      <c r="A9310" t="s">
        <v>9258</v>
      </c>
      <c r="B9310" s="10">
        <v>9309</v>
      </c>
      <c r="C9310" s="39" t="s">
        <v>1</v>
      </c>
      <c r="D9310" s="40">
        <v>1</v>
      </c>
      <c r="E9310" s="40">
        <v>1</v>
      </c>
      <c r="F9310" s="11" t="s">
        <v>1</v>
      </c>
      <c r="G9310" s="12">
        <f t="shared" si="725"/>
        <v>1</v>
      </c>
      <c r="H9310" s="12" t="b">
        <f t="shared" si="726"/>
        <v>1</v>
      </c>
      <c r="I9310" s="12" t="b">
        <f t="shared" si="727"/>
        <v>0</v>
      </c>
      <c r="J9310" s="12" t="b">
        <f t="shared" si="728"/>
        <v>0</v>
      </c>
      <c r="K9310" s="9" t="b">
        <f t="shared" si="729"/>
        <v>0</v>
      </c>
    </row>
    <row r="9311" spans="1:11" ht="15.75" customHeight="1" x14ac:dyDescent="0.15">
      <c r="A9311" t="s">
        <v>9259</v>
      </c>
      <c r="B9311" s="10">
        <v>9310</v>
      </c>
      <c r="C9311" s="39" t="s">
        <v>2</v>
      </c>
      <c r="D9311" s="40">
        <v>0</v>
      </c>
      <c r="E9311" s="40">
        <v>2</v>
      </c>
      <c r="F9311" s="11" t="s">
        <v>2</v>
      </c>
      <c r="G9311" s="12">
        <f t="shared" si="725"/>
        <v>1</v>
      </c>
      <c r="H9311" s="12" t="b">
        <f t="shared" si="726"/>
        <v>0</v>
      </c>
      <c r="I9311" s="12" t="b">
        <f t="shared" si="727"/>
        <v>0</v>
      </c>
      <c r="J9311" s="12" t="b">
        <f t="shared" si="728"/>
        <v>1</v>
      </c>
      <c r="K9311" s="9" t="b">
        <f t="shared" si="729"/>
        <v>0</v>
      </c>
    </row>
    <row r="9312" spans="1:11" ht="15.75" customHeight="1" x14ac:dyDescent="0.15">
      <c r="A9312" t="s">
        <v>9260</v>
      </c>
      <c r="B9312" s="10">
        <v>9311</v>
      </c>
      <c r="C9312" s="39" t="s">
        <v>2</v>
      </c>
      <c r="D9312" s="40">
        <v>0</v>
      </c>
      <c r="E9312" s="40">
        <v>2</v>
      </c>
      <c r="F9312" s="11" t="s">
        <v>2</v>
      </c>
      <c r="G9312" s="12">
        <f t="shared" si="725"/>
        <v>1</v>
      </c>
      <c r="H9312" s="12" t="b">
        <f t="shared" si="726"/>
        <v>0</v>
      </c>
      <c r="I9312" s="12" t="b">
        <f t="shared" si="727"/>
        <v>0</v>
      </c>
      <c r="J9312" s="12" t="b">
        <f t="shared" si="728"/>
        <v>1</v>
      </c>
      <c r="K9312" s="9" t="b">
        <f t="shared" si="729"/>
        <v>0</v>
      </c>
    </row>
    <row r="9313" spans="1:11" ht="15.75" customHeight="1" x14ac:dyDescent="0.15">
      <c r="A9313" t="s">
        <v>9261</v>
      </c>
      <c r="B9313" s="10">
        <v>9312</v>
      </c>
      <c r="C9313" s="39" t="s">
        <v>1</v>
      </c>
      <c r="D9313" s="40">
        <v>2</v>
      </c>
      <c r="E9313" s="40">
        <v>0</v>
      </c>
      <c r="F9313" s="11" t="s">
        <v>2</v>
      </c>
      <c r="G9313" s="12">
        <f t="shared" si="725"/>
        <v>0</v>
      </c>
      <c r="H9313" s="12" t="b">
        <f t="shared" si="726"/>
        <v>0</v>
      </c>
      <c r="I9313" s="12" t="b">
        <f t="shared" si="727"/>
        <v>1</v>
      </c>
      <c r="J9313" s="12" t="b">
        <f t="shared" si="728"/>
        <v>0</v>
      </c>
      <c r="K9313" s="9" t="b">
        <f t="shared" si="729"/>
        <v>0</v>
      </c>
    </row>
    <row r="9314" spans="1:11" ht="15.75" customHeight="1" x14ac:dyDescent="0.15">
      <c r="A9314" t="s">
        <v>9262</v>
      </c>
      <c r="B9314" s="10">
        <v>9313</v>
      </c>
      <c r="C9314" s="39" t="s">
        <v>1</v>
      </c>
      <c r="D9314" s="40">
        <v>2</v>
      </c>
      <c r="E9314" s="40">
        <v>0</v>
      </c>
      <c r="F9314" s="11" t="s">
        <v>1</v>
      </c>
      <c r="G9314" s="12">
        <f t="shared" si="725"/>
        <v>1</v>
      </c>
      <c r="H9314" s="12" t="b">
        <f t="shared" si="726"/>
        <v>1</v>
      </c>
      <c r="I9314" s="12" t="b">
        <f t="shared" si="727"/>
        <v>0</v>
      </c>
      <c r="J9314" s="12" t="b">
        <f t="shared" si="728"/>
        <v>0</v>
      </c>
      <c r="K9314" s="9" t="b">
        <f t="shared" si="729"/>
        <v>0</v>
      </c>
    </row>
    <row r="9315" spans="1:11" ht="15.75" customHeight="1" x14ac:dyDescent="0.15">
      <c r="A9315" t="s">
        <v>9263</v>
      </c>
      <c r="B9315" s="10">
        <v>9314</v>
      </c>
      <c r="C9315" s="39" t="s">
        <v>1</v>
      </c>
      <c r="D9315" s="40">
        <v>1</v>
      </c>
      <c r="E9315" s="40">
        <v>1</v>
      </c>
      <c r="F9315" s="11" t="s">
        <v>1</v>
      </c>
      <c r="G9315" s="12">
        <f t="shared" si="725"/>
        <v>1</v>
      </c>
      <c r="H9315" s="12" t="b">
        <f t="shared" si="726"/>
        <v>1</v>
      </c>
      <c r="I9315" s="12" t="b">
        <f t="shared" si="727"/>
        <v>0</v>
      </c>
      <c r="J9315" s="12" t="b">
        <f t="shared" si="728"/>
        <v>0</v>
      </c>
      <c r="K9315" s="9" t="b">
        <f t="shared" si="729"/>
        <v>0</v>
      </c>
    </row>
    <row r="9316" spans="1:11" ht="15.75" customHeight="1" x14ac:dyDescent="0.15">
      <c r="A9316" t="s">
        <v>9264</v>
      </c>
      <c r="B9316" s="10">
        <v>9315</v>
      </c>
      <c r="C9316" s="39" t="s">
        <v>1</v>
      </c>
      <c r="D9316" s="40">
        <v>1</v>
      </c>
      <c r="E9316" s="40">
        <v>1</v>
      </c>
      <c r="F9316" s="11" t="s">
        <v>2</v>
      </c>
      <c r="G9316" s="12">
        <f t="shared" si="725"/>
        <v>0</v>
      </c>
      <c r="H9316" s="12" t="b">
        <f t="shared" si="726"/>
        <v>0</v>
      </c>
      <c r="I9316" s="12" t="b">
        <f t="shared" si="727"/>
        <v>1</v>
      </c>
      <c r="J9316" s="12" t="b">
        <f t="shared" si="728"/>
        <v>0</v>
      </c>
      <c r="K9316" s="9" t="b">
        <f t="shared" si="729"/>
        <v>0</v>
      </c>
    </row>
    <row r="9317" spans="1:11" ht="15.75" customHeight="1" x14ac:dyDescent="0.15">
      <c r="A9317" t="s">
        <v>9265</v>
      </c>
      <c r="B9317" s="10">
        <v>9316</v>
      </c>
      <c r="C9317" s="39" t="s">
        <v>2</v>
      </c>
      <c r="D9317" s="40">
        <v>0</v>
      </c>
      <c r="E9317" s="40">
        <v>2</v>
      </c>
      <c r="F9317" s="11" t="s">
        <v>2</v>
      </c>
      <c r="G9317" s="12">
        <f t="shared" si="725"/>
        <v>1</v>
      </c>
      <c r="H9317" s="12" t="b">
        <f t="shared" si="726"/>
        <v>0</v>
      </c>
      <c r="I9317" s="12" t="b">
        <f t="shared" si="727"/>
        <v>0</v>
      </c>
      <c r="J9317" s="12" t="b">
        <f t="shared" si="728"/>
        <v>1</v>
      </c>
      <c r="K9317" s="9" t="b">
        <f t="shared" si="729"/>
        <v>0</v>
      </c>
    </row>
    <row r="9318" spans="1:11" ht="15.75" customHeight="1" x14ac:dyDescent="0.15">
      <c r="A9318" t="s">
        <v>9266</v>
      </c>
      <c r="B9318" s="10">
        <v>9317</v>
      </c>
      <c r="C9318" s="39" t="s">
        <v>1</v>
      </c>
      <c r="D9318" s="40">
        <v>2</v>
      </c>
      <c r="E9318" s="40">
        <v>0</v>
      </c>
      <c r="F9318" s="11" t="s">
        <v>1</v>
      </c>
      <c r="G9318" s="12">
        <f t="shared" si="725"/>
        <v>1</v>
      </c>
      <c r="H9318" s="12" t="b">
        <f t="shared" si="726"/>
        <v>1</v>
      </c>
      <c r="I9318" s="12" t="b">
        <f t="shared" si="727"/>
        <v>0</v>
      </c>
      <c r="J9318" s="12" t="b">
        <f t="shared" si="728"/>
        <v>0</v>
      </c>
      <c r="K9318" s="9" t="b">
        <f t="shared" si="729"/>
        <v>0</v>
      </c>
    </row>
    <row r="9319" spans="1:11" ht="15.75" customHeight="1" x14ac:dyDescent="0.15">
      <c r="A9319" t="s">
        <v>9267</v>
      </c>
      <c r="B9319" s="10">
        <v>9318</v>
      </c>
      <c r="C9319" s="39" t="s">
        <v>1</v>
      </c>
      <c r="D9319" s="40">
        <v>2</v>
      </c>
      <c r="E9319" s="40">
        <v>0</v>
      </c>
      <c r="F9319" s="11" t="s">
        <v>1</v>
      </c>
      <c r="G9319" s="12">
        <f t="shared" si="725"/>
        <v>1</v>
      </c>
      <c r="H9319" s="12" t="b">
        <f t="shared" si="726"/>
        <v>1</v>
      </c>
      <c r="I9319" s="12" t="b">
        <f t="shared" si="727"/>
        <v>0</v>
      </c>
      <c r="J9319" s="12" t="b">
        <f t="shared" si="728"/>
        <v>0</v>
      </c>
      <c r="K9319" s="9" t="b">
        <f t="shared" si="729"/>
        <v>0</v>
      </c>
    </row>
    <row r="9320" spans="1:11" ht="15.75" customHeight="1" x14ac:dyDescent="0.15">
      <c r="A9320" t="s">
        <v>9268</v>
      </c>
      <c r="B9320" s="10">
        <v>9319</v>
      </c>
      <c r="C9320" s="39" t="s">
        <v>1</v>
      </c>
      <c r="D9320" s="40">
        <v>2</v>
      </c>
      <c r="E9320" s="40">
        <v>0</v>
      </c>
      <c r="F9320" s="11" t="s">
        <v>1</v>
      </c>
      <c r="G9320" s="12">
        <f t="shared" si="725"/>
        <v>1</v>
      </c>
      <c r="H9320" s="12" t="b">
        <f t="shared" si="726"/>
        <v>1</v>
      </c>
      <c r="I9320" s="12" t="b">
        <f t="shared" si="727"/>
        <v>0</v>
      </c>
      <c r="J9320" s="12" t="b">
        <f t="shared" si="728"/>
        <v>0</v>
      </c>
      <c r="K9320" s="9" t="b">
        <f t="shared" si="729"/>
        <v>0</v>
      </c>
    </row>
    <row r="9321" spans="1:11" ht="15.75" customHeight="1" x14ac:dyDescent="0.15">
      <c r="A9321" t="s">
        <v>9269</v>
      </c>
      <c r="B9321" s="10">
        <v>9320</v>
      </c>
      <c r="C9321" s="39" t="s">
        <v>1</v>
      </c>
      <c r="D9321" s="40">
        <v>1</v>
      </c>
      <c r="E9321" s="40">
        <v>1</v>
      </c>
      <c r="F9321" s="11" t="s">
        <v>2</v>
      </c>
      <c r="G9321" s="12">
        <f t="shared" si="725"/>
        <v>0</v>
      </c>
      <c r="H9321" s="12" t="b">
        <f t="shared" si="726"/>
        <v>0</v>
      </c>
      <c r="I9321" s="12" t="b">
        <f t="shared" si="727"/>
        <v>1</v>
      </c>
      <c r="J9321" s="12" t="b">
        <f t="shared" si="728"/>
        <v>0</v>
      </c>
      <c r="K9321" s="9" t="b">
        <f t="shared" si="729"/>
        <v>0</v>
      </c>
    </row>
    <row r="9322" spans="1:11" ht="15.75" customHeight="1" x14ac:dyDescent="0.15">
      <c r="A9322" t="s">
        <v>9270</v>
      </c>
      <c r="B9322" s="10">
        <v>9321</v>
      </c>
      <c r="C9322" s="39" t="s">
        <v>1</v>
      </c>
      <c r="D9322" s="40">
        <v>2</v>
      </c>
      <c r="E9322" s="40">
        <v>0</v>
      </c>
      <c r="F9322" s="11" t="s">
        <v>1</v>
      </c>
      <c r="G9322" s="12">
        <f t="shared" si="725"/>
        <v>1</v>
      </c>
      <c r="H9322" s="12" t="b">
        <f t="shared" si="726"/>
        <v>1</v>
      </c>
      <c r="I9322" s="12" t="b">
        <f t="shared" si="727"/>
        <v>0</v>
      </c>
      <c r="J9322" s="12" t="b">
        <f t="shared" si="728"/>
        <v>0</v>
      </c>
      <c r="K9322" s="9" t="b">
        <f t="shared" si="729"/>
        <v>0</v>
      </c>
    </row>
    <row r="9323" spans="1:11" ht="15.75" customHeight="1" x14ac:dyDescent="0.15">
      <c r="A9323" t="s">
        <v>9271</v>
      </c>
      <c r="B9323" s="10">
        <v>9322</v>
      </c>
      <c r="C9323" s="39" t="s">
        <v>1</v>
      </c>
      <c r="D9323" s="40">
        <v>2</v>
      </c>
      <c r="E9323" s="40">
        <v>0</v>
      </c>
      <c r="F9323" s="11" t="s">
        <v>1</v>
      </c>
      <c r="G9323" s="12">
        <f t="shared" si="725"/>
        <v>1</v>
      </c>
      <c r="H9323" s="12" t="b">
        <f t="shared" si="726"/>
        <v>1</v>
      </c>
      <c r="I9323" s="12" t="b">
        <f t="shared" si="727"/>
        <v>0</v>
      </c>
      <c r="J9323" s="12" t="b">
        <f t="shared" si="728"/>
        <v>0</v>
      </c>
      <c r="K9323" s="9" t="b">
        <f t="shared" si="729"/>
        <v>0</v>
      </c>
    </row>
    <row r="9324" spans="1:11" ht="15.75" customHeight="1" x14ac:dyDescent="0.15">
      <c r="A9324" t="s">
        <v>9272</v>
      </c>
      <c r="B9324" s="10">
        <v>9323</v>
      </c>
      <c r="C9324" s="39" t="s">
        <v>1</v>
      </c>
      <c r="D9324" s="40">
        <v>1</v>
      </c>
      <c r="E9324" s="40">
        <v>1</v>
      </c>
      <c r="F9324" s="11" t="s">
        <v>1</v>
      </c>
      <c r="G9324" s="12">
        <f t="shared" si="725"/>
        <v>1</v>
      </c>
      <c r="H9324" s="12" t="b">
        <f t="shared" si="726"/>
        <v>1</v>
      </c>
      <c r="I9324" s="12" t="b">
        <f t="shared" si="727"/>
        <v>0</v>
      </c>
      <c r="J9324" s="12" t="b">
        <f t="shared" si="728"/>
        <v>0</v>
      </c>
      <c r="K9324" s="9" t="b">
        <f t="shared" si="729"/>
        <v>0</v>
      </c>
    </row>
    <row r="9325" spans="1:11" ht="15.75" customHeight="1" x14ac:dyDescent="0.15">
      <c r="A9325" t="s">
        <v>9273</v>
      </c>
      <c r="B9325" s="10">
        <v>9324</v>
      </c>
      <c r="C9325" s="39" t="s">
        <v>2</v>
      </c>
      <c r="D9325" s="40">
        <v>0</v>
      </c>
      <c r="E9325" s="40">
        <v>2</v>
      </c>
      <c r="F9325" s="11" t="s">
        <v>2</v>
      </c>
      <c r="G9325" s="12">
        <f t="shared" si="725"/>
        <v>1</v>
      </c>
      <c r="H9325" s="12" t="b">
        <f t="shared" si="726"/>
        <v>0</v>
      </c>
      <c r="I9325" s="12" t="b">
        <f t="shared" si="727"/>
        <v>0</v>
      </c>
      <c r="J9325" s="12" t="b">
        <f t="shared" si="728"/>
        <v>1</v>
      </c>
      <c r="K9325" s="9" t="b">
        <f t="shared" si="729"/>
        <v>0</v>
      </c>
    </row>
    <row r="9326" spans="1:11" ht="15.75" customHeight="1" x14ac:dyDescent="0.15">
      <c r="A9326" t="s">
        <v>9274</v>
      </c>
      <c r="B9326" s="10">
        <v>9325</v>
      </c>
      <c r="C9326" s="39" t="s">
        <v>1</v>
      </c>
      <c r="D9326" s="40">
        <v>2</v>
      </c>
      <c r="E9326" s="40">
        <v>0</v>
      </c>
      <c r="F9326" s="11" t="s">
        <v>1</v>
      </c>
      <c r="G9326" s="12">
        <f t="shared" si="725"/>
        <v>1</v>
      </c>
      <c r="H9326" s="12" t="b">
        <f t="shared" si="726"/>
        <v>1</v>
      </c>
      <c r="I9326" s="12" t="b">
        <f t="shared" si="727"/>
        <v>0</v>
      </c>
      <c r="J9326" s="12" t="b">
        <f t="shared" si="728"/>
        <v>0</v>
      </c>
      <c r="K9326" s="9" t="b">
        <f t="shared" si="729"/>
        <v>0</v>
      </c>
    </row>
    <row r="9327" spans="1:11" ht="15.75" customHeight="1" x14ac:dyDescent="0.15">
      <c r="A9327" t="s">
        <v>9275</v>
      </c>
      <c r="B9327" s="10">
        <v>9326</v>
      </c>
      <c r="C9327" s="39" t="s">
        <v>1</v>
      </c>
      <c r="D9327" s="40">
        <v>2</v>
      </c>
      <c r="E9327" s="40">
        <v>0</v>
      </c>
      <c r="F9327" s="11" t="s">
        <v>1</v>
      </c>
      <c r="G9327" s="12">
        <f t="shared" si="725"/>
        <v>1</v>
      </c>
      <c r="H9327" s="12" t="b">
        <f t="shared" si="726"/>
        <v>1</v>
      </c>
      <c r="I9327" s="12" t="b">
        <f t="shared" si="727"/>
        <v>0</v>
      </c>
      <c r="J9327" s="12" t="b">
        <f t="shared" si="728"/>
        <v>0</v>
      </c>
      <c r="K9327" s="9" t="b">
        <f t="shared" si="729"/>
        <v>0</v>
      </c>
    </row>
    <row r="9328" spans="1:11" ht="15.75" customHeight="1" x14ac:dyDescent="0.15">
      <c r="A9328" t="s">
        <v>9276</v>
      </c>
      <c r="B9328" s="10">
        <v>9327</v>
      </c>
      <c r="C9328" s="39" t="s">
        <v>2</v>
      </c>
      <c r="D9328" s="40">
        <v>1</v>
      </c>
      <c r="E9328" s="40">
        <v>1</v>
      </c>
      <c r="F9328" s="11" t="s">
        <v>1</v>
      </c>
      <c r="G9328" s="12">
        <f t="shared" si="725"/>
        <v>0</v>
      </c>
      <c r="H9328" s="12" t="b">
        <f t="shared" si="726"/>
        <v>0</v>
      </c>
      <c r="I9328" s="12" t="b">
        <f t="shared" si="727"/>
        <v>0</v>
      </c>
      <c r="J9328" s="12" t="b">
        <f t="shared" si="728"/>
        <v>0</v>
      </c>
      <c r="K9328" s="9" t="b">
        <f t="shared" si="729"/>
        <v>1</v>
      </c>
    </row>
    <row r="9329" spans="1:11" ht="15.75" customHeight="1" x14ac:dyDescent="0.15">
      <c r="A9329" t="s">
        <v>9277</v>
      </c>
      <c r="B9329" s="10">
        <v>9328</v>
      </c>
      <c r="C9329" s="39" t="s">
        <v>1</v>
      </c>
      <c r="D9329" s="40">
        <v>2</v>
      </c>
      <c r="E9329" s="40">
        <v>0</v>
      </c>
      <c r="F9329" s="11" t="s">
        <v>1</v>
      </c>
      <c r="G9329" s="12">
        <f t="shared" si="725"/>
        <v>1</v>
      </c>
      <c r="H9329" s="12" t="b">
        <f t="shared" si="726"/>
        <v>1</v>
      </c>
      <c r="I9329" s="12" t="b">
        <f t="shared" si="727"/>
        <v>0</v>
      </c>
      <c r="J9329" s="12" t="b">
        <f t="shared" si="728"/>
        <v>0</v>
      </c>
      <c r="K9329" s="9" t="b">
        <f t="shared" si="729"/>
        <v>0</v>
      </c>
    </row>
    <row r="9330" spans="1:11" ht="15.75" customHeight="1" x14ac:dyDescent="0.15">
      <c r="A9330" t="s">
        <v>9278</v>
      </c>
      <c r="B9330" s="10">
        <v>9329</v>
      </c>
      <c r="C9330" s="39" t="s">
        <v>1</v>
      </c>
      <c r="D9330" s="40">
        <v>1</v>
      </c>
      <c r="E9330" s="40">
        <v>1</v>
      </c>
      <c r="F9330" s="11" t="s">
        <v>1</v>
      </c>
      <c r="G9330" s="12">
        <f t="shared" si="725"/>
        <v>1</v>
      </c>
      <c r="H9330" s="12" t="b">
        <f t="shared" si="726"/>
        <v>1</v>
      </c>
      <c r="I9330" s="12" t="b">
        <f t="shared" si="727"/>
        <v>0</v>
      </c>
      <c r="J9330" s="12" t="b">
        <f t="shared" si="728"/>
        <v>0</v>
      </c>
      <c r="K9330" s="9" t="b">
        <f t="shared" si="729"/>
        <v>0</v>
      </c>
    </row>
    <row r="9331" spans="1:11" ht="15.75" customHeight="1" x14ac:dyDescent="0.15">
      <c r="A9331" t="s">
        <v>9279</v>
      </c>
      <c r="B9331" s="10">
        <v>9330</v>
      </c>
      <c r="C9331" s="39" t="s">
        <v>1</v>
      </c>
      <c r="D9331" s="40">
        <v>2</v>
      </c>
      <c r="E9331" s="40">
        <v>0</v>
      </c>
      <c r="F9331" s="11" t="s">
        <v>1</v>
      </c>
      <c r="G9331" s="12">
        <f t="shared" si="725"/>
        <v>1</v>
      </c>
      <c r="H9331" s="12" t="b">
        <f t="shared" si="726"/>
        <v>1</v>
      </c>
      <c r="I9331" s="12" t="b">
        <f t="shared" si="727"/>
        <v>0</v>
      </c>
      <c r="J9331" s="12" t="b">
        <f t="shared" si="728"/>
        <v>0</v>
      </c>
      <c r="K9331" s="9" t="b">
        <f t="shared" si="729"/>
        <v>0</v>
      </c>
    </row>
    <row r="9332" spans="1:11" ht="15.75" customHeight="1" x14ac:dyDescent="0.15">
      <c r="A9332" t="s">
        <v>9280</v>
      </c>
      <c r="B9332" s="10">
        <v>9331</v>
      </c>
      <c r="C9332" s="39" t="s">
        <v>1</v>
      </c>
      <c r="D9332" s="40">
        <v>2</v>
      </c>
      <c r="E9332" s="40">
        <v>0</v>
      </c>
      <c r="F9332" s="11" t="s">
        <v>2</v>
      </c>
      <c r="G9332" s="12">
        <f t="shared" si="725"/>
        <v>0</v>
      </c>
      <c r="H9332" s="12" t="b">
        <f t="shared" si="726"/>
        <v>0</v>
      </c>
      <c r="I9332" s="12" t="b">
        <f t="shared" si="727"/>
        <v>1</v>
      </c>
      <c r="J9332" s="12" t="b">
        <f t="shared" si="728"/>
        <v>0</v>
      </c>
      <c r="K9332" s="9" t="b">
        <f t="shared" si="729"/>
        <v>0</v>
      </c>
    </row>
    <row r="9333" spans="1:11" ht="15.75" customHeight="1" x14ac:dyDescent="0.15">
      <c r="A9333" t="s">
        <v>9281</v>
      </c>
      <c r="B9333" s="10">
        <v>9332</v>
      </c>
      <c r="C9333" s="39" t="s">
        <v>1</v>
      </c>
      <c r="D9333" s="40">
        <v>2</v>
      </c>
      <c r="E9333" s="40">
        <v>0</v>
      </c>
      <c r="F9333" s="11" t="s">
        <v>1</v>
      </c>
      <c r="G9333" s="12">
        <f t="shared" si="725"/>
        <v>1</v>
      </c>
      <c r="H9333" s="12" t="b">
        <f t="shared" si="726"/>
        <v>1</v>
      </c>
      <c r="I9333" s="12" t="b">
        <f t="shared" si="727"/>
        <v>0</v>
      </c>
      <c r="J9333" s="12" t="b">
        <f t="shared" si="728"/>
        <v>0</v>
      </c>
      <c r="K9333" s="9" t="b">
        <f t="shared" si="729"/>
        <v>0</v>
      </c>
    </row>
    <row r="9334" spans="1:11" ht="15.75" customHeight="1" x14ac:dyDescent="0.15">
      <c r="A9334" t="s">
        <v>9282</v>
      </c>
      <c r="B9334" s="10">
        <v>9333</v>
      </c>
      <c r="C9334" s="39" t="s">
        <v>1</v>
      </c>
      <c r="D9334" s="40">
        <v>2</v>
      </c>
      <c r="E9334" s="40">
        <v>0</v>
      </c>
      <c r="F9334" s="11" t="s">
        <v>1</v>
      </c>
      <c r="G9334" s="12">
        <f t="shared" si="725"/>
        <v>1</v>
      </c>
      <c r="H9334" s="12" t="b">
        <f t="shared" si="726"/>
        <v>1</v>
      </c>
      <c r="I9334" s="12" t="b">
        <f t="shared" si="727"/>
        <v>0</v>
      </c>
      <c r="J9334" s="12" t="b">
        <f t="shared" si="728"/>
        <v>0</v>
      </c>
      <c r="K9334" s="9" t="b">
        <f t="shared" si="729"/>
        <v>0</v>
      </c>
    </row>
    <row r="9335" spans="1:11" ht="15.75" customHeight="1" x14ac:dyDescent="0.15">
      <c r="A9335" t="s">
        <v>9283</v>
      </c>
      <c r="B9335" s="10">
        <v>9334</v>
      </c>
      <c r="C9335" s="39" t="s">
        <v>1</v>
      </c>
      <c r="D9335" s="40">
        <v>2</v>
      </c>
      <c r="E9335" s="40">
        <v>0</v>
      </c>
      <c r="F9335" s="11" t="s">
        <v>1</v>
      </c>
      <c r="G9335" s="12">
        <f t="shared" si="725"/>
        <v>1</v>
      </c>
      <c r="H9335" s="12" t="b">
        <f t="shared" si="726"/>
        <v>1</v>
      </c>
      <c r="I9335" s="12" t="b">
        <f t="shared" si="727"/>
        <v>0</v>
      </c>
      <c r="J9335" s="12" t="b">
        <f t="shared" si="728"/>
        <v>0</v>
      </c>
      <c r="K9335" s="9" t="b">
        <f t="shared" si="729"/>
        <v>0</v>
      </c>
    </row>
    <row r="9336" spans="1:11" ht="15.75" customHeight="1" x14ac:dyDescent="0.15">
      <c r="A9336" t="s">
        <v>9284</v>
      </c>
      <c r="B9336" s="10">
        <v>9335</v>
      </c>
      <c r="C9336" s="39" t="s">
        <v>1</v>
      </c>
      <c r="D9336" s="40">
        <v>2</v>
      </c>
      <c r="E9336" s="40">
        <v>0</v>
      </c>
      <c r="F9336" s="11" t="s">
        <v>1</v>
      </c>
      <c r="G9336" s="12">
        <f t="shared" si="725"/>
        <v>1</v>
      </c>
      <c r="H9336" s="12" t="b">
        <f t="shared" si="726"/>
        <v>1</v>
      </c>
      <c r="I9336" s="12" t="b">
        <f t="shared" si="727"/>
        <v>0</v>
      </c>
      <c r="J9336" s="12" t="b">
        <f t="shared" si="728"/>
        <v>0</v>
      </c>
      <c r="K9336" s="9" t="b">
        <f t="shared" si="729"/>
        <v>0</v>
      </c>
    </row>
    <row r="9337" spans="1:11" ht="15.75" customHeight="1" x14ac:dyDescent="0.15">
      <c r="A9337" t="s">
        <v>9285</v>
      </c>
      <c r="B9337" s="10">
        <v>9336</v>
      </c>
      <c r="C9337" s="39" t="s">
        <v>1</v>
      </c>
      <c r="D9337" s="40">
        <v>2</v>
      </c>
      <c r="E9337" s="40">
        <v>0</v>
      </c>
      <c r="F9337" s="11" t="s">
        <v>1</v>
      </c>
      <c r="G9337" s="12">
        <f t="shared" si="725"/>
        <v>1</v>
      </c>
      <c r="H9337" s="12" t="b">
        <f t="shared" si="726"/>
        <v>1</v>
      </c>
      <c r="I9337" s="12" t="b">
        <f t="shared" si="727"/>
        <v>0</v>
      </c>
      <c r="J9337" s="12" t="b">
        <f t="shared" si="728"/>
        <v>0</v>
      </c>
      <c r="K9337" s="9" t="b">
        <f t="shared" si="729"/>
        <v>0</v>
      </c>
    </row>
    <row r="9338" spans="1:11" ht="15.75" customHeight="1" x14ac:dyDescent="0.15">
      <c r="A9338" t="s">
        <v>9286</v>
      </c>
      <c r="B9338" s="10">
        <v>9337</v>
      </c>
      <c r="C9338" s="39" t="s">
        <v>1</v>
      </c>
      <c r="D9338" s="40">
        <v>2</v>
      </c>
      <c r="E9338" s="40">
        <v>0</v>
      </c>
      <c r="F9338" s="11" t="s">
        <v>1</v>
      </c>
      <c r="G9338" s="12">
        <f t="shared" si="725"/>
        <v>1</v>
      </c>
      <c r="H9338" s="12" t="b">
        <f t="shared" si="726"/>
        <v>1</v>
      </c>
      <c r="I9338" s="12" t="b">
        <f t="shared" si="727"/>
        <v>0</v>
      </c>
      <c r="J9338" s="12" t="b">
        <f t="shared" si="728"/>
        <v>0</v>
      </c>
      <c r="K9338" s="9" t="b">
        <f t="shared" si="729"/>
        <v>0</v>
      </c>
    </row>
    <row r="9339" spans="1:11" ht="15.75" customHeight="1" x14ac:dyDescent="0.15">
      <c r="A9339" t="s">
        <v>9287</v>
      </c>
      <c r="B9339" s="10">
        <v>9338</v>
      </c>
      <c r="C9339" s="39" t="s">
        <v>1</v>
      </c>
      <c r="D9339" s="40">
        <v>2</v>
      </c>
      <c r="E9339" s="40">
        <v>0</v>
      </c>
      <c r="F9339" s="11" t="s">
        <v>2</v>
      </c>
      <c r="G9339" s="12">
        <f t="shared" si="725"/>
        <v>0</v>
      </c>
      <c r="H9339" s="12" t="b">
        <f t="shared" si="726"/>
        <v>0</v>
      </c>
      <c r="I9339" s="12" t="b">
        <f t="shared" si="727"/>
        <v>1</v>
      </c>
      <c r="J9339" s="12" t="b">
        <f t="shared" si="728"/>
        <v>0</v>
      </c>
      <c r="K9339" s="9" t="b">
        <f t="shared" si="729"/>
        <v>0</v>
      </c>
    </row>
    <row r="9340" spans="1:11" ht="15.75" customHeight="1" x14ac:dyDescent="0.15">
      <c r="A9340" t="s">
        <v>9288</v>
      </c>
      <c r="B9340" s="10">
        <v>9339</v>
      </c>
      <c r="C9340" s="39" t="s">
        <v>1</v>
      </c>
      <c r="D9340" s="40">
        <v>2</v>
      </c>
      <c r="E9340" s="40">
        <v>0</v>
      </c>
      <c r="F9340" s="11" t="s">
        <v>1</v>
      </c>
      <c r="G9340" s="12">
        <f t="shared" si="725"/>
        <v>1</v>
      </c>
      <c r="H9340" s="12" t="b">
        <f t="shared" si="726"/>
        <v>1</v>
      </c>
      <c r="I9340" s="12" t="b">
        <f t="shared" si="727"/>
        <v>0</v>
      </c>
      <c r="J9340" s="12" t="b">
        <f t="shared" si="728"/>
        <v>0</v>
      </c>
      <c r="K9340" s="9" t="b">
        <f t="shared" si="729"/>
        <v>0</v>
      </c>
    </row>
    <row r="9341" spans="1:11" ht="15.75" customHeight="1" x14ac:dyDescent="0.15">
      <c r="A9341" t="s">
        <v>9289</v>
      </c>
      <c r="B9341" s="10">
        <v>9340</v>
      </c>
      <c r="C9341" s="39" t="s">
        <v>1</v>
      </c>
      <c r="D9341" s="40">
        <v>1</v>
      </c>
      <c r="E9341" s="40">
        <v>1</v>
      </c>
      <c r="F9341" s="11" t="s">
        <v>2</v>
      </c>
      <c r="G9341" s="12">
        <f t="shared" si="725"/>
        <v>0</v>
      </c>
      <c r="H9341" s="12" t="b">
        <f t="shared" si="726"/>
        <v>0</v>
      </c>
      <c r="I9341" s="12" t="b">
        <f t="shared" si="727"/>
        <v>1</v>
      </c>
      <c r="J9341" s="12" t="b">
        <f t="shared" si="728"/>
        <v>0</v>
      </c>
      <c r="K9341" s="9" t="b">
        <f t="shared" si="729"/>
        <v>0</v>
      </c>
    </row>
    <row r="9342" spans="1:11" ht="15.75" customHeight="1" x14ac:dyDescent="0.15">
      <c r="A9342" t="s">
        <v>9290</v>
      </c>
      <c r="B9342" s="10">
        <v>9341</v>
      </c>
      <c r="C9342" s="39" t="s">
        <v>1</v>
      </c>
      <c r="D9342" s="40">
        <v>1</v>
      </c>
      <c r="E9342" s="40">
        <v>1</v>
      </c>
      <c r="F9342" s="11" t="s">
        <v>1</v>
      </c>
      <c r="G9342" s="12">
        <f t="shared" si="725"/>
        <v>1</v>
      </c>
      <c r="H9342" s="12" t="b">
        <f t="shared" si="726"/>
        <v>1</v>
      </c>
      <c r="I9342" s="12" t="b">
        <f t="shared" si="727"/>
        <v>0</v>
      </c>
      <c r="J9342" s="12" t="b">
        <f t="shared" si="728"/>
        <v>0</v>
      </c>
      <c r="K9342" s="9" t="b">
        <f t="shared" si="729"/>
        <v>0</v>
      </c>
    </row>
    <row r="9343" spans="1:11" ht="15.75" customHeight="1" x14ac:dyDescent="0.15">
      <c r="A9343" t="s">
        <v>9291</v>
      </c>
      <c r="B9343" s="10">
        <v>9342</v>
      </c>
      <c r="C9343" s="39" t="s">
        <v>1</v>
      </c>
      <c r="D9343" s="40">
        <v>2</v>
      </c>
      <c r="E9343" s="40">
        <v>0</v>
      </c>
      <c r="F9343" s="11" t="s">
        <v>1</v>
      </c>
      <c r="G9343" s="12">
        <f t="shared" si="725"/>
        <v>1</v>
      </c>
      <c r="H9343" s="12" t="b">
        <f t="shared" si="726"/>
        <v>1</v>
      </c>
      <c r="I9343" s="12" t="b">
        <f t="shared" si="727"/>
        <v>0</v>
      </c>
      <c r="J9343" s="12" t="b">
        <f t="shared" si="728"/>
        <v>0</v>
      </c>
      <c r="K9343" s="9" t="b">
        <f t="shared" si="729"/>
        <v>0</v>
      </c>
    </row>
    <row r="9344" spans="1:11" ht="15.75" customHeight="1" x14ac:dyDescent="0.15">
      <c r="A9344" t="s">
        <v>9292</v>
      </c>
      <c r="B9344" s="10">
        <v>9343</v>
      </c>
      <c r="C9344" s="39" t="s">
        <v>2</v>
      </c>
      <c r="D9344" s="40">
        <v>1</v>
      </c>
      <c r="E9344" s="40">
        <v>1</v>
      </c>
      <c r="F9344" s="11" t="s">
        <v>1</v>
      </c>
      <c r="G9344" s="12">
        <f t="shared" si="725"/>
        <v>0</v>
      </c>
      <c r="H9344" s="12" t="b">
        <f t="shared" si="726"/>
        <v>0</v>
      </c>
      <c r="I9344" s="12" t="b">
        <f t="shared" si="727"/>
        <v>0</v>
      </c>
      <c r="J9344" s="12" t="b">
        <f t="shared" si="728"/>
        <v>0</v>
      </c>
      <c r="K9344" s="9" t="b">
        <f t="shared" si="729"/>
        <v>1</v>
      </c>
    </row>
    <row r="9345" spans="1:11" ht="15.75" customHeight="1" x14ac:dyDescent="0.15">
      <c r="A9345" t="s">
        <v>9293</v>
      </c>
      <c r="B9345" s="10">
        <v>9344</v>
      </c>
      <c r="C9345" s="39" t="s">
        <v>1</v>
      </c>
      <c r="D9345" s="40">
        <v>2</v>
      </c>
      <c r="E9345" s="40">
        <v>0</v>
      </c>
      <c r="F9345" s="11" t="s">
        <v>1</v>
      </c>
      <c r="G9345" s="12">
        <f t="shared" si="725"/>
        <v>1</v>
      </c>
      <c r="H9345" s="12" t="b">
        <f t="shared" si="726"/>
        <v>1</v>
      </c>
      <c r="I9345" s="12" t="b">
        <f t="shared" si="727"/>
        <v>0</v>
      </c>
      <c r="J9345" s="12" t="b">
        <f t="shared" si="728"/>
        <v>0</v>
      </c>
      <c r="K9345" s="9" t="b">
        <f t="shared" si="729"/>
        <v>0</v>
      </c>
    </row>
    <row r="9346" spans="1:11" ht="15.75" customHeight="1" x14ac:dyDescent="0.15">
      <c r="A9346" t="s">
        <v>9294</v>
      </c>
      <c r="B9346" s="10">
        <v>9345</v>
      </c>
      <c r="C9346" s="39" t="s">
        <v>2</v>
      </c>
      <c r="D9346" s="40">
        <v>1</v>
      </c>
      <c r="E9346" s="40">
        <v>1</v>
      </c>
      <c r="F9346" s="11" t="s">
        <v>2</v>
      </c>
      <c r="G9346" s="12">
        <f t="shared" si="725"/>
        <v>1</v>
      </c>
      <c r="H9346" s="12" t="b">
        <f t="shared" si="726"/>
        <v>0</v>
      </c>
      <c r="I9346" s="12" t="b">
        <f t="shared" si="727"/>
        <v>0</v>
      </c>
      <c r="J9346" s="12" t="b">
        <f t="shared" si="728"/>
        <v>1</v>
      </c>
      <c r="K9346" s="9" t="b">
        <f t="shared" si="729"/>
        <v>0</v>
      </c>
    </row>
    <row r="9347" spans="1:11" ht="15.75" customHeight="1" x14ac:dyDescent="0.15">
      <c r="A9347" t="s">
        <v>9295</v>
      </c>
      <c r="B9347" s="10">
        <v>9346</v>
      </c>
      <c r="C9347" s="39" t="s">
        <v>1</v>
      </c>
      <c r="D9347" s="40">
        <v>2</v>
      </c>
      <c r="E9347" s="40">
        <v>0</v>
      </c>
      <c r="F9347" s="11" t="s">
        <v>1</v>
      </c>
      <c r="G9347" s="12">
        <f t="shared" si="725"/>
        <v>1</v>
      </c>
      <c r="H9347" s="12" t="b">
        <f t="shared" si="726"/>
        <v>1</v>
      </c>
      <c r="I9347" s="12" t="b">
        <f t="shared" si="727"/>
        <v>0</v>
      </c>
      <c r="J9347" s="12" t="b">
        <f t="shared" si="728"/>
        <v>0</v>
      </c>
      <c r="K9347" s="9" t="b">
        <f t="shared" si="729"/>
        <v>0</v>
      </c>
    </row>
    <row r="9348" spans="1:11" ht="15.75" customHeight="1" x14ac:dyDescent="0.15">
      <c r="A9348" t="s">
        <v>9296</v>
      </c>
      <c r="B9348" s="10">
        <v>9347</v>
      </c>
      <c r="C9348" s="39" t="s">
        <v>1</v>
      </c>
      <c r="D9348" s="40">
        <v>2</v>
      </c>
      <c r="E9348" s="40">
        <v>0</v>
      </c>
      <c r="F9348" s="11" t="s">
        <v>1</v>
      </c>
      <c r="G9348" s="12">
        <f t="shared" si="725"/>
        <v>1</v>
      </c>
      <c r="H9348" s="12" t="b">
        <f t="shared" si="726"/>
        <v>1</v>
      </c>
      <c r="I9348" s="12" t="b">
        <f t="shared" si="727"/>
        <v>0</v>
      </c>
      <c r="J9348" s="12" t="b">
        <f t="shared" si="728"/>
        <v>0</v>
      </c>
      <c r="K9348" s="9" t="b">
        <f t="shared" si="729"/>
        <v>0</v>
      </c>
    </row>
    <row r="9349" spans="1:11" ht="15.75" customHeight="1" x14ac:dyDescent="0.15">
      <c r="A9349" t="s">
        <v>9297</v>
      </c>
      <c r="B9349" s="10">
        <v>9348</v>
      </c>
      <c r="C9349" s="39" t="s">
        <v>1</v>
      </c>
      <c r="D9349" s="40">
        <v>0</v>
      </c>
      <c r="E9349" s="40">
        <v>0</v>
      </c>
      <c r="F9349" s="11" t="s">
        <v>2</v>
      </c>
      <c r="G9349" s="12">
        <f t="shared" ref="G9349:G9412" si="730">IF(C9349=F9349,1,0)</f>
        <v>0</v>
      </c>
      <c r="H9349" s="12" t="b">
        <f t="shared" ref="H9349:H9412" si="731">AND(C9349="incels",F9349="incels")</f>
        <v>0</v>
      </c>
      <c r="I9349" s="12" t="b">
        <f t="shared" ref="I9349:I9412" si="732">AND(C9349="incels",F9349="neutre")</f>
        <v>1</v>
      </c>
      <c r="J9349" s="12" t="b">
        <f t="shared" ref="J9349:J9412" si="733">AND(C9349="neutre",F9349="neutre")</f>
        <v>0</v>
      </c>
      <c r="K9349" s="9" t="b">
        <f t="shared" ref="K9349:K9412" si="734">AND(C9349="neutre",F9349="incels")</f>
        <v>0</v>
      </c>
    </row>
    <row r="9350" spans="1:11" ht="15.75" customHeight="1" x14ac:dyDescent="0.15">
      <c r="A9350" t="s">
        <v>9298</v>
      </c>
      <c r="B9350" s="10">
        <v>9349</v>
      </c>
      <c r="C9350" s="39" t="s">
        <v>1</v>
      </c>
      <c r="D9350" s="40">
        <v>2</v>
      </c>
      <c r="E9350" s="40">
        <v>0</v>
      </c>
      <c r="F9350" s="11" t="s">
        <v>1</v>
      </c>
      <c r="G9350" s="12">
        <f t="shared" si="730"/>
        <v>1</v>
      </c>
      <c r="H9350" s="12" t="b">
        <f t="shared" si="731"/>
        <v>1</v>
      </c>
      <c r="I9350" s="12" t="b">
        <f t="shared" si="732"/>
        <v>0</v>
      </c>
      <c r="J9350" s="12" t="b">
        <f t="shared" si="733"/>
        <v>0</v>
      </c>
      <c r="K9350" s="9" t="b">
        <f t="shared" si="734"/>
        <v>0</v>
      </c>
    </row>
    <row r="9351" spans="1:11" ht="15.75" customHeight="1" x14ac:dyDescent="0.15">
      <c r="A9351" t="s">
        <v>9299</v>
      </c>
      <c r="B9351" s="10">
        <v>9350</v>
      </c>
      <c r="C9351" s="39" t="s">
        <v>1</v>
      </c>
      <c r="D9351" s="40">
        <v>2</v>
      </c>
      <c r="E9351" s="40">
        <v>0</v>
      </c>
      <c r="F9351" s="11" t="s">
        <v>1</v>
      </c>
      <c r="G9351" s="12">
        <f t="shared" si="730"/>
        <v>1</v>
      </c>
      <c r="H9351" s="12" t="b">
        <f t="shared" si="731"/>
        <v>1</v>
      </c>
      <c r="I9351" s="12" t="b">
        <f t="shared" si="732"/>
        <v>0</v>
      </c>
      <c r="J9351" s="12" t="b">
        <f t="shared" si="733"/>
        <v>0</v>
      </c>
      <c r="K9351" s="9" t="b">
        <f t="shared" si="734"/>
        <v>0</v>
      </c>
    </row>
    <row r="9352" spans="1:11" ht="15.75" customHeight="1" x14ac:dyDescent="0.15">
      <c r="A9352" t="s">
        <v>9300</v>
      </c>
      <c r="B9352" s="10">
        <v>9351</v>
      </c>
      <c r="C9352" s="39" t="s">
        <v>1</v>
      </c>
      <c r="D9352" s="40">
        <v>2</v>
      </c>
      <c r="E9352" s="40">
        <v>0</v>
      </c>
      <c r="F9352" s="11" t="s">
        <v>1</v>
      </c>
      <c r="G9352" s="12">
        <f t="shared" si="730"/>
        <v>1</v>
      </c>
      <c r="H9352" s="12" t="b">
        <f t="shared" si="731"/>
        <v>1</v>
      </c>
      <c r="I9352" s="12" t="b">
        <f t="shared" si="732"/>
        <v>0</v>
      </c>
      <c r="J9352" s="12" t="b">
        <f t="shared" si="733"/>
        <v>0</v>
      </c>
      <c r="K9352" s="9" t="b">
        <f t="shared" si="734"/>
        <v>0</v>
      </c>
    </row>
    <row r="9353" spans="1:11" ht="15.75" customHeight="1" x14ac:dyDescent="0.15">
      <c r="A9353" t="s">
        <v>9301</v>
      </c>
      <c r="B9353" s="10">
        <v>9352</v>
      </c>
      <c r="C9353" s="39" t="s">
        <v>1</v>
      </c>
      <c r="D9353" s="40">
        <v>2</v>
      </c>
      <c r="E9353" s="40">
        <v>0</v>
      </c>
      <c r="F9353" s="11" t="s">
        <v>1</v>
      </c>
      <c r="G9353" s="12">
        <f t="shared" si="730"/>
        <v>1</v>
      </c>
      <c r="H9353" s="12" t="b">
        <f t="shared" si="731"/>
        <v>1</v>
      </c>
      <c r="I9353" s="12" t="b">
        <f t="shared" si="732"/>
        <v>0</v>
      </c>
      <c r="J9353" s="12" t="b">
        <f t="shared" si="733"/>
        <v>0</v>
      </c>
      <c r="K9353" s="9" t="b">
        <f t="shared" si="734"/>
        <v>0</v>
      </c>
    </row>
    <row r="9354" spans="1:11" ht="15.75" customHeight="1" x14ac:dyDescent="0.15">
      <c r="A9354" t="s">
        <v>9302</v>
      </c>
      <c r="B9354" s="10">
        <v>9353</v>
      </c>
      <c r="C9354" s="39" t="s">
        <v>1</v>
      </c>
      <c r="D9354" s="40">
        <v>0</v>
      </c>
      <c r="E9354" s="40">
        <v>0</v>
      </c>
      <c r="F9354" s="11" t="s">
        <v>1</v>
      </c>
      <c r="G9354" s="12">
        <f t="shared" si="730"/>
        <v>1</v>
      </c>
      <c r="H9354" s="12" t="b">
        <f t="shared" si="731"/>
        <v>1</v>
      </c>
      <c r="I9354" s="12" t="b">
        <f t="shared" si="732"/>
        <v>0</v>
      </c>
      <c r="J9354" s="12" t="b">
        <f t="shared" si="733"/>
        <v>0</v>
      </c>
      <c r="K9354" s="9" t="b">
        <f t="shared" si="734"/>
        <v>0</v>
      </c>
    </row>
    <row r="9355" spans="1:11" ht="15.75" customHeight="1" x14ac:dyDescent="0.15">
      <c r="A9355" t="s">
        <v>1736</v>
      </c>
      <c r="B9355" s="10">
        <v>9354</v>
      </c>
      <c r="C9355" s="39" t="s">
        <v>1</v>
      </c>
      <c r="D9355" s="40">
        <v>1</v>
      </c>
      <c r="E9355" s="40">
        <v>1</v>
      </c>
      <c r="F9355" s="11" t="s">
        <v>1</v>
      </c>
      <c r="G9355" s="12">
        <f t="shared" si="730"/>
        <v>1</v>
      </c>
      <c r="H9355" s="12" t="b">
        <f t="shared" si="731"/>
        <v>1</v>
      </c>
      <c r="I9355" s="12" t="b">
        <f t="shared" si="732"/>
        <v>0</v>
      </c>
      <c r="J9355" s="12" t="b">
        <f t="shared" si="733"/>
        <v>0</v>
      </c>
      <c r="K9355" s="9" t="b">
        <f t="shared" si="734"/>
        <v>0</v>
      </c>
    </row>
    <row r="9356" spans="1:11" ht="15.75" customHeight="1" x14ac:dyDescent="0.15">
      <c r="A9356" t="s">
        <v>9303</v>
      </c>
      <c r="B9356" s="10">
        <v>9355</v>
      </c>
      <c r="C9356" s="39" t="s">
        <v>1</v>
      </c>
      <c r="D9356" s="40">
        <v>2</v>
      </c>
      <c r="E9356" s="40">
        <v>0</v>
      </c>
      <c r="F9356" s="11" t="s">
        <v>1</v>
      </c>
      <c r="G9356" s="12">
        <f t="shared" si="730"/>
        <v>1</v>
      </c>
      <c r="H9356" s="12" t="b">
        <f t="shared" si="731"/>
        <v>1</v>
      </c>
      <c r="I9356" s="12" t="b">
        <f t="shared" si="732"/>
        <v>0</v>
      </c>
      <c r="J9356" s="12" t="b">
        <f t="shared" si="733"/>
        <v>0</v>
      </c>
      <c r="K9356" s="9" t="b">
        <f t="shared" si="734"/>
        <v>0</v>
      </c>
    </row>
    <row r="9357" spans="1:11" ht="15.75" customHeight="1" x14ac:dyDescent="0.15">
      <c r="A9357" t="s">
        <v>9304</v>
      </c>
      <c r="B9357" s="10">
        <v>9356</v>
      </c>
      <c r="C9357" s="39" t="s">
        <v>1</v>
      </c>
      <c r="D9357" s="40">
        <v>0</v>
      </c>
      <c r="E9357" s="40">
        <v>0</v>
      </c>
      <c r="F9357" s="11" t="s">
        <v>2</v>
      </c>
      <c r="G9357" s="12">
        <f t="shared" si="730"/>
        <v>0</v>
      </c>
      <c r="H9357" s="12" t="b">
        <f t="shared" si="731"/>
        <v>0</v>
      </c>
      <c r="I9357" s="12" t="b">
        <f t="shared" si="732"/>
        <v>1</v>
      </c>
      <c r="J9357" s="12" t="b">
        <f t="shared" si="733"/>
        <v>0</v>
      </c>
      <c r="K9357" s="9" t="b">
        <f t="shared" si="734"/>
        <v>0</v>
      </c>
    </row>
    <row r="9358" spans="1:11" ht="15.75" customHeight="1" x14ac:dyDescent="0.15">
      <c r="A9358" t="s">
        <v>9305</v>
      </c>
      <c r="B9358" s="10">
        <v>9357</v>
      </c>
      <c r="C9358" s="39" t="s">
        <v>1</v>
      </c>
      <c r="D9358" s="40">
        <v>1</v>
      </c>
      <c r="E9358" s="40">
        <v>1</v>
      </c>
      <c r="F9358" s="11" t="s">
        <v>1</v>
      </c>
      <c r="G9358" s="12">
        <f t="shared" si="730"/>
        <v>1</v>
      </c>
      <c r="H9358" s="12" t="b">
        <f t="shared" si="731"/>
        <v>1</v>
      </c>
      <c r="I9358" s="12" t="b">
        <f t="shared" si="732"/>
        <v>0</v>
      </c>
      <c r="J9358" s="12" t="b">
        <f t="shared" si="733"/>
        <v>0</v>
      </c>
      <c r="K9358" s="9" t="b">
        <f t="shared" si="734"/>
        <v>0</v>
      </c>
    </row>
    <row r="9359" spans="1:11" ht="15.75" customHeight="1" x14ac:dyDescent="0.15">
      <c r="A9359" t="s">
        <v>9306</v>
      </c>
      <c r="B9359" s="10">
        <v>9358</v>
      </c>
      <c r="C9359" s="39" t="s">
        <v>1</v>
      </c>
      <c r="D9359" s="40">
        <v>2</v>
      </c>
      <c r="E9359" s="40">
        <v>0</v>
      </c>
      <c r="F9359" s="11" t="s">
        <v>1</v>
      </c>
      <c r="G9359" s="12">
        <f t="shared" si="730"/>
        <v>1</v>
      </c>
      <c r="H9359" s="12" t="b">
        <f t="shared" si="731"/>
        <v>1</v>
      </c>
      <c r="I9359" s="12" t="b">
        <f t="shared" si="732"/>
        <v>0</v>
      </c>
      <c r="J9359" s="12" t="b">
        <f t="shared" si="733"/>
        <v>0</v>
      </c>
      <c r="K9359" s="9" t="b">
        <f t="shared" si="734"/>
        <v>0</v>
      </c>
    </row>
    <row r="9360" spans="1:11" ht="15.75" customHeight="1" x14ac:dyDescent="0.15">
      <c r="A9360" t="s">
        <v>9307</v>
      </c>
      <c r="B9360" s="10">
        <v>9359</v>
      </c>
      <c r="C9360" s="39" t="s">
        <v>1</v>
      </c>
      <c r="D9360" s="40">
        <v>2</v>
      </c>
      <c r="E9360" s="40">
        <v>0</v>
      </c>
      <c r="F9360" s="11" t="s">
        <v>1</v>
      </c>
      <c r="G9360" s="12">
        <f t="shared" si="730"/>
        <v>1</v>
      </c>
      <c r="H9360" s="12" t="b">
        <f t="shared" si="731"/>
        <v>1</v>
      </c>
      <c r="I9360" s="12" t="b">
        <f t="shared" si="732"/>
        <v>0</v>
      </c>
      <c r="J9360" s="12" t="b">
        <f t="shared" si="733"/>
        <v>0</v>
      </c>
      <c r="K9360" s="9" t="b">
        <f t="shared" si="734"/>
        <v>0</v>
      </c>
    </row>
    <row r="9361" spans="1:11" ht="15.75" customHeight="1" x14ac:dyDescent="0.15">
      <c r="A9361" t="s">
        <v>9308</v>
      </c>
      <c r="B9361" s="10">
        <v>9360</v>
      </c>
      <c r="C9361" s="39" t="s">
        <v>1</v>
      </c>
      <c r="D9361" s="40">
        <v>2</v>
      </c>
      <c r="E9361" s="40">
        <v>0</v>
      </c>
      <c r="F9361" s="11" t="s">
        <v>1</v>
      </c>
      <c r="G9361" s="12">
        <f t="shared" si="730"/>
        <v>1</v>
      </c>
      <c r="H9361" s="12" t="b">
        <f t="shared" si="731"/>
        <v>1</v>
      </c>
      <c r="I9361" s="12" t="b">
        <f t="shared" si="732"/>
        <v>0</v>
      </c>
      <c r="J9361" s="12" t="b">
        <f t="shared" si="733"/>
        <v>0</v>
      </c>
      <c r="K9361" s="9" t="b">
        <f t="shared" si="734"/>
        <v>0</v>
      </c>
    </row>
    <row r="9362" spans="1:11" ht="15.75" customHeight="1" x14ac:dyDescent="0.15">
      <c r="A9362" t="s">
        <v>9309</v>
      </c>
      <c r="B9362" s="10">
        <v>9361</v>
      </c>
      <c r="C9362" s="39" t="s">
        <v>1</v>
      </c>
      <c r="D9362" s="40">
        <v>2</v>
      </c>
      <c r="E9362" s="40">
        <v>0</v>
      </c>
      <c r="F9362" s="11" t="s">
        <v>1</v>
      </c>
      <c r="G9362" s="12">
        <f t="shared" si="730"/>
        <v>1</v>
      </c>
      <c r="H9362" s="12" t="b">
        <f t="shared" si="731"/>
        <v>1</v>
      </c>
      <c r="I9362" s="12" t="b">
        <f t="shared" si="732"/>
        <v>0</v>
      </c>
      <c r="J9362" s="12" t="b">
        <f t="shared" si="733"/>
        <v>0</v>
      </c>
      <c r="K9362" s="9" t="b">
        <f t="shared" si="734"/>
        <v>0</v>
      </c>
    </row>
    <row r="9363" spans="1:11" ht="15.75" customHeight="1" x14ac:dyDescent="0.15">
      <c r="A9363" t="s">
        <v>9310</v>
      </c>
      <c r="B9363" s="10">
        <v>9362</v>
      </c>
      <c r="C9363" s="39" t="s">
        <v>1</v>
      </c>
      <c r="D9363" s="40">
        <v>2</v>
      </c>
      <c r="E9363" s="40">
        <v>0</v>
      </c>
      <c r="F9363" s="11" t="s">
        <v>1</v>
      </c>
      <c r="G9363" s="12">
        <f t="shared" si="730"/>
        <v>1</v>
      </c>
      <c r="H9363" s="12" t="b">
        <f t="shared" si="731"/>
        <v>1</v>
      </c>
      <c r="I9363" s="12" t="b">
        <f t="shared" si="732"/>
        <v>0</v>
      </c>
      <c r="J9363" s="12" t="b">
        <f t="shared" si="733"/>
        <v>0</v>
      </c>
      <c r="K9363" s="9" t="b">
        <f t="shared" si="734"/>
        <v>0</v>
      </c>
    </row>
    <row r="9364" spans="1:11" ht="15.75" customHeight="1" x14ac:dyDescent="0.15">
      <c r="A9364" t="s">
        <v>9311</v>
      </c>
      <c r="B9364" s="10">
        <v>9363</v>
      </c>
      <c r="C9364" s="39" t="s">
        <v>1</v>
      </c>
      <c r="D9364" s="40">
        <v>1</v>
      </c>
      <c r="E9364" s="40">
        <v>1</v>
      </c>
      <c r="F9364" s="11" t="s">
        <v>1</v>
      </c>
      <c r="G9364" s="12">
        <f t="shared" si="730"/>
        <v>1</v>
      </c>
      <c r="H9364" s="12" t="b">
        <f t="shared" si="731"/>
        <v>1</v>
      </c>
      <c r="I9364" s="12" t="b">
        <f t="shared" si="732"/>
        <v>0</v>
      </c>
      <c r="J9364" s="12" t="b">
        <f t="shared" si="733"/>
        <v>0</v>
      </c>
      <c r="K9364" s="9" t="b">
        <f t="shared" si="734"/>
        <v>0</v>
      </c>
    </row>
    <row r="9365" spans="1:11" ht="15.75" customHeight="1" x14ac:dyDescent="0.15">
      <c r="A9365" t="s">
        <v>9312</v>
      </c>
      <c r="B9365" s="10">
        <v>9364</v>
      </c>
      <c r="C9365" s="39" t="s">
        <v>1</v>
      </c>
      <c r="D9365" s="40">
        <v>2</v>
      </c>
      <c r="E9365" s="40">
        <v>0</v>
      </c>
      <c r="F9365" s="11" t="s">
        <v>1</v>
      </c>
      <c r="G9365" s="12">
        <f t="shared" si="730"/>
        <v>1</v>
      </c>
      <c r="H9365" s="12" t="b">
        <f t="shared" si="731"/>
        <v>1</v>
      </c>
      <c r="I9365" s="12" t="b">
        <f t="shared" si="732"/>
        <v>0</v>
      </c>
      <c r="J9365" s="12" t="b">
        <f t="shared" si="733"/>
        <v>0</v>
      </c>
      <c r="K9365" s="9" t="b">
        <f t="shared" si="734"/>
        <v>0</v>
      </c>
    </row>
    <row r="9366" spans="1:11" ht="15.75" customHeight="1" x14ac:dyDescent="0.15">
      <c r="A9366" t="s">
        <v>9313</v>
      </c>
      <c r="B9366" s="10">
        <v>9365</v>
      </c>
      <c r="C9366" s="39" t="s">
        <v>1</v>
      </c>
      <c r="D9366" s="40">
        <v>2</v>
      </c>
      <c r="E9366" s="40">
        <v>0</v>
      </c>
      <c r="F9366" s="11" t="s">
        <v>2</v>
      </c>
      <c r="G9366" s="12">
        <f t="shared" si="730"/>
        <v>0</v>
      </c>
      <c r="H9366" s="12" t="b">
        <f t="shared" si="731"/>
        <v>0</v>
      </c>
      <c r="I9366" s="12" t="b">
        <f t="shared" si="732"/>
        <v>1</v>
      </c>
      <c r="J9366" s="12" t="b">
        <f t="shared" si="733"/>
        <v>0</v>
      </c>
      <c r="K9366" s="9" t="b">
        <f t="shared" si="734"/>
        <v>0</v>
      </c>
    </row>
    <row r="9367" spans="1:11" ht="15.75" customHeight="1" x14ac:dyDescent="0.15">
      <c r="A9367" t="s">
        <v>9314</v>
      </c>
      <c r="B9367" s="10">
        <v>9366</v>
      </c>
      <c r="C9367" s="39" t="s">
        <v>1</v>
      </c>
      <c r="D9367" s="40">
        <v>1</v>
      </c>
      <c r="E9367" s="40">
        <v>1</v>
      </c>
      <c r="F9367" s="11" t="s">
        <v>1</v>
      </c>
      <c r="G9367" s="12">
        <f t="shared" si="730"/>
        <v>1</v>
      </c>
      <c r="H9367" s="12" t="b">
        <f t="shared" si="731"/>
        <v>1</v>
      </c>
      <c r="I9367" s="12" t="b">
        <f t="shared" si="732"/>
        <v>0</v>
      </c>
      <c r="J9367" s="12" t="b">
        <f t="shared" si="733"/>
        <v>0</v>
      </c>
      <c r="K9367" s="9" t="b">
        <f t="shared" si="734"/>
        <v>0</v>
      </c>
    </row>
    <row r="9368" spans="1:11" ht="15.75" customHeight="1" x14ac:dyDescent="0.15">
      <c r="A9368" t="s">
        <v>9315</v>
      </c>
      <c r="B9368" s="10">
        <v>9367</v>
      </c>
      <c r="C9368" s="39" t="s">
        <v>1</v>
      </c>
      <c r="D9368" s="40">
        <v>1</v>
      </c>
      <c r="E9368" s="40">
        <v>1</v>
      </c>
      <c r="F9368" s="11" t="s">
        <v>1</v>
      </c>
      <c r="G9368" s="12">
        <f t="shared" si="730"/>
        <v>1</v>
      </c>
      <c r="H9368" s="12" t="b">
        <f t="shared" si="731"/>
        <v>1</v>
      </c>
      <c r="I9368" s="12" t="b">
        <f t="shared" si="732"/>
        <v>0</v>
      </c>
      <c r="J9368" s="12" t="b">
        <f t="shared" si="733"/>
        <v>0</v>
      </c>
      <c r="K9368" s="9" t="b">
        <f t="shared" si="734"/>
        <v>0</v>
      </c>
    </row>
    <row r="9369" spans="1:11" ht="15.75" customHeight="1" x14ac:dyDescent="0.15">
      <c r="A9369" t="s">
        <v>9316</v>
      </c>
      <c r="B9369" s="10">
        <v>9368</v>
      </c>
      <c r="C9369" s="39" t="s">
        <v>1</v>
      </c>
      <c r="D9369" s="40">
        <v>2</v>
      </c>
      <c r="E9369" s="40">
        <v>0</v>
      </c>
      <c r="F9369" s="11" t="s">
        <v>1</v>
      </c>
      <c r="G9369" s="12">
        <f t="shared" si="730"/>
        <v>1</v>
      </c>
      <c r="H9369" s="12" t="b">
        <f t="shared" si="731"/>
        <v>1</v>
      </c>
      <c r="I9369" s="12" t="b">
        <f t="shared" si="732"/>
        <v>0</v>
      </c>
      <c r="J9369" s="12" t="b">
        <f t="shared" si="733"/>
        <v>0</v>
      </c>
      <c r="K9369" s="9" t="b">
        <f t="shared" si="734"/>
        <v>0</v>
      </c>
    </row>
    <row r="9370" spans="1:11" ht="15.75" customHeight="1" x14ac:dyDescent="0.15">
      <c r="A9370" t="s">
        <v>9317</v>
      </c>
      <c r="B9370" s="10">
        <v>9369</v>
      </c>
      <c r="C9370" s="39" t="s">
        <v>1</v>
      </c>
      <c r="D9370" s="40">
        <v>2</v>
      </c>
      <c r="E9370" s="40">
        <v>0</v>
      </c>
      <c r="F9370" s="11" t="s">
        <v>2</v>
      </c>
      <c r="G9370" s="12">
        <f t="shared" si="730"/>
        <v>0</v>
      </c>
      <c r="H9370" s="12" t="b">
        <f t="shared" si="731"/>
        <v>0</v>
      </c>
      <c r="I9370" s="12" t="b">
        <f t="shared" si="732"/>
        <v>1</v>
      </c>
      <c r="J9370" s="12" t="b">
        <f t="shared" si="733"/>
        <v>0</v>
      </c>
      <c r="K9370" s="9" t="b">
        <f t="shared" si="734"/>
        <v>0</v>
      </c>
    </row>
    <row r="9371" spans="1:11" ht="15.75" customHeight="1" x14ac:dyDescent="0.15">
      <c r="A9371" t="s">
        <v>9318</v>
      </c>
      <c r="B9371" s="10">
        <v>9370</v>
      </c>
      <c r="C9371" s="39" t="s">
        <v>1</v>
      </c>
      <c r="D9371" s="40">
        <v>2</v>
      </c>
      <c r="E9371" s="40">
        <v>0</v>
      </c>
      <c r="F9371" s="11" t="s">
        <v>1</v>
      </c>
      <c r="G9371" s="12">
        <f t="shared" si="730"/>
        <v>1</v>
      </c>
      <c r="H9371" s="12" t="b">
        <f t="shared" si="731"/>
        <v>1</v>
      </c>
      <c r="I9371" s="12" t="b">
        <f t="shared" si="732"/>
        <v>0</v>
      </c>
      <c r="J9371" s="12" t="b">
        <f t="shared" si="733"/>
        <v>0</v>
      </c>
      <c r="K9371" s="9" t="b">
        <f t="shared" si="734"/>
        <v>0</v>
      </c>
    </row>
    <row r="9372" spans="1:11" ht="15.75" customHeight="1" x14ac:dyDescent="0.15">
      <c r="A9372" t="s">
        <v>9319</v>
      </c>
      <c r="B9372" s="10">
        <v>9371</v>
      </c>
      <c r="C9372" s="39" t="s">
        <v>1</v>
      </c>
      <c r="D9372" s="40">
        <v>2</v>
      </c>
      <c r="E9372" s="40">
        <v>0</v>
      </c>
      <c r="F9372" s="11" t="s">
        <v>1</v>
      </c>
      <c r="G9372" s="12">
        <f t="shared" si="730"/>
        <v>1</v>
      </c>
      <c r="H9372" s="12" t="b">
        <f t="shared" si="731"/>
        <v>1</v>
      </c>
      <c r="I9372" s="12" t="b">
        <f t="shared" si="732"/>
        <v>0</v>
      </c>
      <c r="J9372" s="12" t="b">
        <f t="shared" si="733"/>
        <v>0</v>
      </c>
      <c r="K9372" s="9" t="b">
        <f t="shared" si="734"/>
        <v>0</v>
      </c>
    </row>
    <row r="9373" spans="1:11" ht="15.75" customHeight="1" x14ac:dyDescent="0.15">
      <c r="A9373" t="s">
        <v>9320</v>
      </c>
      <c r="B9373" s="10">
        <v>9372</v>
      </c>
      <c r="C9373" s="39" t="s">
        <v>1</v>
      </c>
      <c r="D9373" s="40">
        <v>2</v>
      </c>
      <c r="E9373" s="40">
        <v>0</v>
      </c>
      <c r="F9373" s="11" t="s">
        <v>1</v>
      </c>
      <c r="G9373" s="12">
        <f t="shared" si="730"/>
        <v>1</v>
      </c>
      <c r="H9373" s="12" t="b">
        <f t="shared" si="731"/>
        <v>1</v>
      </c>
      <c r="I9373" s="12" t="b">
        <f t="shared" si="732"/>
        <v>0</v>
      </c>
      <c r="J9373" s="12" t="b">
        <f t="shared" si="733"/>
        <v>0</v>
      </c>
      <c r="K9373" s="9" t="b">
        <f t="shared" si="734"/>
        <v>0</v>
      </c>
    </row>
    <row r="9374" spans="1:11" ht="15.75" customHeight="1" x14ac:dyDescent="0.15">
      <c r="A9374" t="s">
        <v>9321</v>
      </c>
      <c r="B9374" s="10">
        <v>9373</v>
      </c>
      <c r="C9374" s="39" t="s">
        <v>1</v>
      </c>
      <c r="D9374" s="40">
        <v>1</v>
      </c>
      <c r="E9374" s="40">
        <v>1</v>
      </c>
      <c r="F9374" s="11" t="s">
        <v>1</v>
      </c>
      <c r="G9374" s="12">
        <f t="shared" si="730"/>
        <v>1</v>
      </c>
      <c r="H9374" s="12" t="b">
        <f t="shared" si="731"/>
        <v>1</v>
      </c>
      <c r="I9374" s="12" t="b">
        <f t="shared" si="732"/>
        <v>0</v>
      </c>
      <c r="J9374" s="12" t="b">
        <f t="shared" si="733"/>
        <v>0</v>
      </c>
      <c r="K9374" s="9" t="b">
        <f t="shared" si="734"/>
        <v>0</v>
      </c>
    </row>
    <row r="9375" spans="1:11" ht="15.75" customHeight="1" x14ac:dyDescent="0.15">
      <c r="A9375" t="s">
        <v>9322</v>
      </c>
      <c r="B9375" s="10">
        <v>9374</v>
      </c>
      <c r="C9375" s="39" t="s">
        <v>1</v>
      </c>
      <c r="D9375" s="40">
        <v>1</v>
      </c>
      <c r="E9375" s="40">
        <v>1</v>
      </c>
      <c r="F9375" s="11" t="s">
        <v>1</v>
      </c>
      <c r="G9375" s="12">
        <f t="shared" si="730"/>
        <v>1</v>
      </c>
      <c r="H9375" s="12" t="b">
        <f t="shared" si="731"/>
        <v>1</v>
      </c>
      <c r="I9375" s="12" t="b">
        <f t="shared" si="732"/>
        <v>0</v>
      </c>
      <c r="J9375" s="12" t="b">
        <f t="shared" si="733"/>
        <v>0</v>
      </c>
      <c r="K9375" s="9" t="b">
        <f t="shared" si="734"/>
        <v>0</v>
      </c>
    </row>
    <row r="9376" spans="1:11" ht="15.75" customHeight="1" x14ac:dyDescent="0.15">
      <c r="A9376" t="s">
        <v>9323</v>
      </c>
      <c r="B9376" s="10">
        <v>9375</v>
      </c>
      <c r="C9376" s="39" t="s">
        <v>1</v>
      </c>
      <c r="D9376" s="40">
        <v>2</v>
      </c>
      <c r="E9376" s="40">
        <v>0</v>
      </c>
      <c r="F9376" s="11" t="s">
        <v>1</v>
      </c>
      <c r="G9376" s="12">
        <f t="shared" si="730"/>
        <v>1</v>
      </c>
      <c r="H9376" s="12" t="b">
        <f t="shared" si="731"/>
        <v>1</v>
      </c>
      <c r="I9376" s="12" t="b">
        <f t="shared" si="732"/>
        <v>0</v>
      </c>
      <c r="J9376" s="12" t="b">
        <f t="shared" si="733"/>
        <v>0</v>
      </c>
      <c r="K9376" s="9" t="b">
        <f t="shared" si="734"/>
        <v>0</v>
      </c>
    </row>
    <row r="9377" spans="1:11" ht="15.75" customHeight="1" x14ac:dyDescent="0.15">
      <c r="A9377" t="s">
        <v>9324</v>
      </c>
      <c r="B9377" s="10">
        <v>9376</v>
      </c>
      <c r="C9377" s="39" t="s">
        <v>1</v>
      </c>
      <c r="D9377" s="40">
        <v>1</v>
      </c>
      <c r="E9377" s="40">
        <v>1</v>
      </c>
      <c r="F9377" s="11" t="s">
        <v>1</v>
      </c>
      <c r="G9377" s="12">
        <f t="shared" si="730"/>
        <v>1</v>
      </c>
      <c r="H9377" s="12" t="b">
        <f t="shared" si="731"/>
        <v>1</v>
      </c>
      <c r="I9377" s="12" t="b">
        <f t="shared" si="732"/>
        <v>0</v>
      </c>
      <c r="J9377" s="12" t="b">
        <f t="shared" si="733"/>
        <v>0</v>
      </c>
      <c r="K9377" s="9" t="b">
        <f t="shared" si="734"/>
        <v>0</v>
      </c>
    </row>
    <row r="9378" spans="1:11" ht="15.75" customHeight="1" x14ac:dyDescent="0.15">
      <c r="A9378" t="s">
        <v>9325</v>
      </c>
      <c r="B9378" s="10">
        <v>9377</v>
      </c>
      <c r="C9378" s="39" t="s">
        <v>1</v>
      </c>
      <c r="D9378" s="40">
        <v>0</v>
      </c>
      <c r="E9378" s="40">
        <v>0</v>
      </c>
      <c r="F9378" s="11" t="s">
        <v>1</v>
      </c>
      <c r="G9378" s="12">
        <f t="shared" si="730"/>
        <v>1</v>
      </c>
      <c r="H9378" s="12" t="b">
        <f t="shared" si="731"/>
        <v>1</v>
      </c>
      <c r="I9378" s="12" t="b">
        <f t="shared" si="732"/>
        <v>0</v>
      </c>
      <c r="J9378" s="12" t="b">
        <f t="shared" si="733"/>
        <v>0</v>
      </c>
      <c r="K9378" s="9" t="b">
        <f t="shared" si="734"/>
        <v>0</v>
      </c>
    </row>
    <row r="9379" spans="1:11" ht="15.75" customHeight="1" x14ac:dyDescent="0.15">
      <c r="A9379" t="s">
        <v>9326</v>
      </c>
      <c r="B9379" s="10">
        <v>9378</v>
      </c>
      <c r="C9379" s="39" t="s">
        <v>1</v>
      </c>
      <c r="D9379" s="40">
        <v>1</v>
      </c>
      <c r="E9379" s="40">
        <v>1</v>
      </c>
      <c r="F9379" s="11" t="s">
        <v>1</v>
      </c>
      <c r="G9379" s="12">
        <f t="shared" si="730"/>
        <v>1</v>
      </c>
      <c r="H9379" s="12" t="b">
        <f t="shared" si="731"/>
        <v>1</v>
      </c>
      <c r="I9379" s="12" t="b">
        <f t="shared" si="732"/>
        <v>0</v>
      </c>
      <c r="J9379" s="12" t="b">
        <f t="shared" si="733"/>
        <v>0</v>
      </c>
      <c r="K9379" s="9" t="b">
        <f t="shared" si="734"/>
        <v>0</v>
      </c>
    </row>
    <row r="9380" spans="1:11" ht="15.75" customHeight="1" x14ac:dyDescent="0.15">
      <c r="A9380" t="s">
        <v>9327</v>
      </c>
      <c r="B9380" s="10">
        <v>9379</v>
      </c>
      <c r="C9380" s="39" t="s">
        <v>1</v>
      </c>
      <c r="D9380" s="40">
        <v>2</v>
      </c>
      <c r="E9380" s="40">
        <v>0</v>
      </c>
      <c r="F9380" s="11" t="s">
        <v>1</v>
      </c>
      <c r="G9380" s="12">
        <f t="shared" si="730"/>
        <v>1</v>
      </c>
      <c r="H9380" s="12" t="b">
        <f t="shared" si="731"/>
        <v>1</v>
      </c>
      <c r="I9380" s="12" t="b">
        <f t="shared" si="732"/>
        <v>0</v>
      </c>
      <c r="J9380" s="12" t="b">
        <f t="shared" si="733"/>
        <v>0</v>
      </c>
      <c r="K9380" s="9" t="b">
        <f t="shared" si="734"/>
        <v>0</v>
      </c>
    </row>
    <row r="9381" spans="1:11" ht="15.75" customHeight="1" x14ac:dyDescent="0.15">
      <c r="A9381" t="s">
        <v>9328</v>
      </c>
      <c r="B9381" s="10">
        <v>9380</v>
      </c>
      <c r="C9381" s="39" t="s">
        <v>1</v>
      </c>
      <c r="D9381" s="40">
        <v>1</v>
      </c>
      <c r="E9381" s="40">
        <v>1</v>
      </c>
      <c r="F9381" s="11" t="s">
        <v>1</v>
      </c>
      <c r="G9381" s="12">
        <f t="shared" si="730"/>
        <v>1</v>
      </c>
      <c r="H9381" s="12" t="b">
        <f t="shared" si="731"/>
        <v>1</v>
      </c>
      <c r="I9381" s="12" t="b">
        <f t="shared" si="732"/>
        <v>0</v>
      </c>
      <c r="J9381" s="12" t="b">
        <f t="shared" si="733"/>
        <v>0</v>
      </c>
      <c r="K9381" s="9" t="b">
        <f t="shared" si="734"/>
        <v>0</v>
      </c>
    </row>
    <row r="9382" spans="1:11" ht="15.75" customHeight="1" x14ac:dyDescent="0.15">
      <c r="A9382" t="s">
        <v>9329</v>
      </c>
      <c r="B9382" s="10">
        <v>9381</v>
      </c>
      <c r="C9382" s="39" t="s">
        <v>1</v>
      </c>
      <c r="D9382" s="40">
        <v>2</v>
      </c>
      <c r="E9382" s="40">
        <v>0</v>
      </c>
      <c r="F9382" s="11" t="s">
        <v>1</v>
      </c>
      <c r="G9382" s="12">
        <f t="shared" si="730"/>
        <v>1</v>
      </c>
      <c r="H9382" s="12" t="b">
        <f t="shared" si="731"/>
        <v>1</v>
      </c>
      <c r="I9382" s="12" t="b">
        <f t="shared" si="732"/>
        <v>0</v>
      </c>
      <c r="J9382" s="12" t="b">
        <f t="shared" si="733"/>
        <v>0</v>
      </c>
      <c r="K9382" s="9" t="b">
        <f t="shared" si="734"/>
        <v>0</v>
      </c>
    </row>
    <row r="9383" spans="1:11" ht="15.75" customHeight="1" x14ac:dyDescent="0.15">
      <c r="A9383" t="s">
        <v>9330</v>
      </c>
      <c r="B9383" s="10">
        <v>9382</v>
      </c>
      <c r="C9383" s="39" t="s">
        <v>1</v>
      </c>
      <c r="D9383" s="40">
        <v>2</v>
      </c>
      <c r="E9383" s="40">
        <v>0</v>
      </c>
      <c r="F9383" s="11" t="s">
        <v>1</v>
      </c>
      <c r="G9383" s="12">
        <f t="shared" si="730"/>
        <v>1</v>
      </c>
      <c r="H9383" s="12" t="b">
        <f t="shared" si="731"/>
        <v>1</v>
      </c>
      <c r="I9383" s="12" t="b">
        <f t="shared" si="732"/>
        <v>0</v>
      </c>
      <c r="J9383" s="12" t="b">
        <f t="shared" si="733"/>
        <v>0</v>
      </c>
      <c r="K9383" s="9" t="b">
        <f t="shared" si="734"/>
        <v>0</v>
      </c>
    </row>
    <row r="9384" spans="1:11" ht="15.75" customHeight="1" x14ac:dyDescent="0.15">
      <c r="A9384" t="s">
        <v>9331</v>
      </c>
      <c r="B9384" s="10">
        <v>9383</v>
      </c>
      <c r="C9384" s="39" t="s">
        <v>1</v>
      </c>
      <c r="D9384" s="40">
        <v>2</v>
      </c>
      <c r="E9384" s="40">
        <v>0</v>
      </c>
      <c r="F9384" s="11" t="s">
        <v>1</v>
      </c>
      <c r="G9384" s="12">
        <f t="shared" si="730"/>
        <v>1</v>
      </c>
      <c r="H9384" s="12" t="b">
        <f t="shared" si="731"/>
        <v>1</v>
      </c>
      <c r="I9384" s="12" t="b">
        <f t="shared" si="732"/>
        <v>0</v>
      </c>
      <c r="J9384" s="12" t="b">
        <f t="shared" si="733"/>
        <v>0</v>
      </c>
      <c r="K9384" s="9" t="b">
        <f t="shared" si="734"/>
        <v>0</v>
      </c>
    </row>
    <row r="9385" spans="1:11" ht="15.75" customHeight="1" x14ac:dyDescent="0.15">
      <c r="A9385" t="s">
        <v>9332</v>
      </c>
      <c r="B9385" s="10">
        <v>9384</v>
      </c>
      <c r="C9385" s="39" t="s">
        <v>1</v>
      </c>
      <c r="D9385" s="40">
        <v>2</v>
      </c>
      <c r="E9385" s="40">
        <v>0</v>
      </c>
      <c r="F9385" s="11" t="s">
        <v>1</v>
      </c>
      <c r="G9385" s="12">
        <f t="shared" si="730"/>
        <v>1</v>
      </c>
      <c r="H9385" s="12" t="b">
        <f t="shared" si="731"/>
        <v>1</v>
      </c>
      <c r="I9385" s="12" t="b">
        <f t="shared" si="732"/>
        <v>0</v>
      </c>
      <c r="J9385" s="12" t="b">
        <f t="shared" si="733"/>
        <v>0</v>
      </c>
      <c r="K9385" s="9" t="b">
        <f t="shared" si="734"/>
        <v>0</v>
      </c>
    </row>
    <row r="9386" spans="1:11" ht="15.75" customHeight="1" x14ac:dyDescent="0.15">
      <c r="A9386" t="s">
        <v>9333</v>
      </c>
      <c r="B9386" s="10">
        <v>9385</v>
      </c>
      <c r="C9386" s="39" t="s">
        <v>1</v>
      </c>
      <c r="D9386" s="40">
        <v>2</v>
      </c>
      <c r="E9386" s="40">
        <v>0</v>
      </c>
      <c r="F9386" s="11" t="s">
        <v>1</v>
      </c>
      <c r="G9386" s="12">
        <f t="shared" si="730"/>
        <v>1</v>
      </c>
      <c r="H9386" s="12" t="b">
        <f t="shared" si="731"/>
        <v>1</v>
      </c>
      <c r="I9386" s="12" t="b">
        <f t="shared" si="732"/>
        <v>0</v>
      </c>
      <c r="J9386" s="12" t="b">
        <f t="shared" si="733"/>
        <v>0</v>
      </c>
      <c r="K9386" s="9" t="b">
        <f t="shared" si="734"/>
        <v>0</v>
      </c>
    </row>
    <row r="9387" spans="1:11" ht="15.75" customHeight="1" x14ac:dyDescent="0.15">
      <c r="A9387" t="s">
        <v>9334</v>
      </c>
      <c r="B9387" s="10">
        <v>9386</v>
      </c>
      <c r="C9387" s="39" t="s">
        <v>1</v>
      </c>
      <c r="D9387" s="40">
        <v>1</v>
      </c>
      <c r="E9387" s="40">
        <v>1</v>
      </c>
      <c r="F9387" s="11" t="s">
        <v>2</v>
      </c>
      <c r="G9387" s="12">
        <f t="shared" si="730"/>
        <v>0</v>
      </c>
      <c r="H9387" s="12" t="b">
        <f t="shared" si="731"/>
        <v>0</v>
      </c>
      <c r="I9387" s="12" t="b">
        <f t="shared" si="732"/>
        <v>1</v>
      </c>
      <c r="J9387" s="12" t="b">
        <f t="shared" si="733"/>
        <v>0</v>
      </c>
      <c r="K9387" s="9" t="b">
        <f t="shared" si="734"/>
        <v>0</v>
      </c>
    </row>
    <row r="9388" spans="1:11" ht="15.75" customHeight="1" x14ac:dyDescent="0.15">
      <c r="A9388" t="s">
        <v>9335</v>
      </c>
      <c r="B9388" s="10">
        <v>9387</v>
      </c>
      <c r="C9388" s="39" t="s">
        <v>1</v>
      </c>
      <c r="D9388" s="40">
        <v>2</v>
      </c>
      <c r="E9388" s="40">
        <v>0</v>
      </c>
      <c r="F9388" s="11" t="s">
        <v>1</v>
      </c>
      <c r="G9388" s="12">
        <f t="shared" si="730"/>
        <v>1</v>
      </c>
      <c r="H9388" s="12" t="b">
        <f t="shared" si="731"/>
        <v>1</v>
      </c>
      <c r="I9388" s="12" t="b">
        <f t="shared" si="732"/>
        <v>0</v>
      </c>
      <c r="J9388" s="12" t="b">
        <f t="shared" si="733"/>
        <v>0</v>
      </c>
      <c r="K9388" s="9" t="b">
        <f t="shared" si="734"/>
        <v>0</v>
      </c>
    </row>
    <row r="9389" spans="1:11" ht="15.75" customHeight="1" x14ac:dyDescent="0.15">
      <c r="A9389" t="s">
        <v>9336</v>
      </c>
      <c r="B9389" s="10">
        <v>9388</v>
      </c>
      <c r="C9389" s="39" t="s">
        <v>1</v>
      </c>
      <c r="D9389" s="40">
        <v>2</v>
      </c>
      <c r="E9389" s="40">
        <v>0</v>
      </c>
      <c r="F9389" s="11" t="s">
        <v>2</v>
      </c>
      <c r="G9389" s="12">
        <f t="shared" si="730"/>
        <v>0</v>
      </c>
      <c r="H9389" s="12" t="b">
        <f t="shared" si="731"/>
        <v>0</v>
      </c>
      <c r="I9389" s="12" t="b">
        <f t="shared" si="732"/>
        <v>1</v>
      </c>
      <c r="J9389" s="12" t="b">
        <f t="shared" si="733"/>
        <v>0</v>
      </c>
      <c r="K9389" s="9" t="b">
        <f t="shared" si="734"/>
        <v>0</v>
      </c>
    </row>
    <row r="9390" spans="1:11" ht="15.75" customHeight="1" x14ac:dyDescent="0.15">
      <c r="A9390" t="s">
        <v>9337</v>
      </c>
      <c r="B9390" s="10">
        <v>9389</v>
      </c>
      <c r="C9390" s="39" t="s">
        <v>1</v>
      </c>
      <c r="D9390" s="40">
        <v>1</v>
      </c>
      <c r="E9390" s="40">
        <v>1</v>
      </c>
      <c r="F9390" s="11" t="s">
        <v>2</v>
      </c>
      <c r="G9390" s="12">
        <f t="shared" si="730"/>
        <v>0</v>
      </c>
      <c r="H9390" s="12" t="b">
        <f t="shared" si="731"/>
        <v>0</v>
      </c>
      <c r="I9390" s="12" t="b">
        <f t="shared" si="732"/>
        <v>1</v>
      </c>
      <c r="J9390" s="12" t="b">
        <f t="shared" si="733"/>
        <v>0</v>
      </c>
      <c r="K9390" s="9" t="b">
        <f t="shared" si="734"/>
        <v>0</v>
      </c>
    </row>
    <row r="9391" spans="1:11" ht="15.75" customHeight="1" x14ac:dyDescent="0.15">
      <c r="A9391" t="s">
        <v>9338</v>
      </c>
      <c r="B9391" s="10">
        <v>9390</v>
      </c>
      <c r="C9391" s="39" t="s">
        <v>1</v>
      </c>
      <c r="D9391" s="40">
        <v>2</v>
      </c>
      <c r="E9391" s="40">
        <v>0</v>
      </c>
      <c r="F9391" s="11" t="s">
        <v>1</v>
      </c>
      <c r="G9391" s="12">
        <f t="shared" si="730"/>
        <v>1</v>
      </c>
      <c r="H9391" s="12" t="b">
        <f t="shared" si="731"/>
        <v>1</v>
      </c>
      <c r="I9391" s="12" t="b">
        <f t="shared" si="732"/>
        <v>0</v>
      </c>
      <c r="J9391" s="12" t="b">
        <f t="shared" si="733"/>
        <v>0</v>
      </c>
      <c r="K9391" s="9" t="b">
        <f t="shared" si="734"/>
        <v>0</v>
      </c>
    </row>
    <row r="9392" spans="1:11" ht="15.75" customHeight="1" x14ac:dyDescent="0.15">
      <c r="A9392" t="s">
        <v>9339</v>
      </c>
      <c r="B9392" s="10">
        <v>9391</v>
      </c>
      <c r="C9392" s="39" t="s">
        <v>1</v>
      </c>
      <c r="D9392" s="40">
        <v>2</v>
      </c>
      <c r="E9392" s="40">
        <v>0</v>
      </c>
      <c r="F9392" s="11" t="s">
        <v>1</v>
      </c>
      <c r="G9392" s="12">
        <f t="shared" si="730"/>
        <v>1</v>
      </c>
      <c r="H9392" s="12" t="b">
        <f t="shared" si="731"/>
        <v>1</v>
      </c>
      <c r="I9392" s="12" t="b">
        <f t="shared" si="732"/>
        <v>0</v>
      </c>
      <c r="J9392" s="12" t="b">
        <f t="shared" si="733"/>
        <v>0</v>
      </c>
      <c r="K9392" s="9" t="b">
        <f t="shared" si="734"/>
        <v>0</v>
      </c>
    </row>
    <row r="9393" spans="1:11" ht="15.75" customHeight="1" x14ac:dyDescent="0.15">
      <c r="A9393" t="s">
        <v>9340</v>
      </c>
      <c r="B9393" s="10">
        <v>9392</v>
      </c>
      <c r="C9393" s="39" t="s">
        <v>2</v>
      </c>
      <c r="D9393" s="40">
        <v>1</v>
      </c>
      <c r="E9393" s="40">
        <v>1</v>
      </c>
      <c r="F9393" s="11" t="s">
        <v>1</v>
      </c>
      <c r="G9393" s="12">
        <f t="shared" si="730"/>
        <v>0</v>
      </c>
      <c r="H9393" s="12" t="b">
        <f t="shared" si="731"/>
        <v>0</v>
      </c>
      <c r="I9393" s="12" t="b">
        <f t="shared" si="732"/>
        <v>0</v>
      </c>
      <c r="J9393" s="12" t="b">
        <f t="shared" si="733"/>
        <v>0</v>
      </c>
      <c r="K9393" s="9" t="b">
        <f t="shared" si="734"/>
        <v>1</v>
      </c>
    </row>
    <row r="9394" spans="1:11" ht="15.75" customHeight="1" x14ac:dyDescent="0.15">
      <c r="A9394" t="s">
        <v>9341</v>
      </c>
      <c r="B9394" s="10">
        <v>9393</v>
      </c>
      <c r="C9394" s="39" t="s">
        <v>1</v>
      </c>
      <c r="D9394" s="40">
        <v>2</v>
      </c>
      <c r="E9394" s="40">
        <v>0</v>
      </c>
      <c r="F9394" s="11" t="s">
        <v>1</v>
      </c>
      <c r="G9394" s="12">
        <f t="shared" si="730"/>
        <v>1</v>
      </c>
      <c r="H9394" s="12" t="b">
        <f t="shared" si="731"/>
        <v>1</v>
      </c>
      <c r="I9394" s="12" t="b">
        <f t="shared" si="732"/>
        <v>0</v>
      </c>
      <c r="J9394" s="12" t="b">
        <f t="shared" si="733"/>
        <v>0</v>
      </c>
      <c r="K9394" s="9" t="b">
        <f t="shared" si="734"/>
        <v>0</v>
      </c>
    </row>
    <row r="9395" spans="1:11" ht="15.75" customHeight="1" x14ac:dyDescent="0.15">
      <c r="A9395" t="s">
        <v>9342</v>
      </c>
      <c r="B9395" s="10">
        <v>9394</v>
      </c>
      <c r="C9395" s="39" t="s">
        <v>1</v>
      </c>
      <c r="D9395" s="40">
        <v>1</v>
      </c>
      <c r="E9395" s="40">
        <v>1</v>
      </c>
      <c r="F9395" s="11" t="s">
        <v>1</v>
      </c>
      <c r="G9395" s="12">
        <f t="shared" si="730"/>
        <v>1</v>
      </c>
      <c r="H9395" s="12" t="b">
        <f t="shared" si="731"/>
        <v>1</v>
      </c>
      <c r="I9395" s="12" t="b">
        <f t="shared" si="732"/>
        <v>0</v>
      </c>
      <c r="J9395" s="12" t="b">
        <f t="shared" si="733"/>
        <v>0</v>
      </c>
      <c r="K9395" s="9" t="b">
        <f t="shared" si="734"/>
        <v>0</v>
      </c>
    </row>
    <row r="9396" spans="1:11" ht="15.75" customHeight="1" x14ac:dyDescent="0.15">
      <c r="A9396" t="s">
        <v>9343</v>
      </c>
      <c r="B9396" s="10">
        <v>9395</v>
      </c>
      <c r="C9396" s="39" t="s">
        <v>1</v>
      </c>
      <c r="D9396" s="40">
        <v>2</v>
      </c>
      <c r="E9396" s="40">
        <v>0</v>
      </c>
      <c r="F9396" s="11" t="s">
        <v>1</v>
      </c>
      <c r="G9396" s="12">
        <f t="shared" si="730"/>
        <v>1</v>
      </c>
      <c r="H9396" s="12" t="b">
        <f t="shared" si="731"/>
        <v>1</v>
      </c>
      <c r="I9396" s="12" t="b">
        <f t="shared" si="732"/>
        <v>0</v>
      </c>
      <c r="J9396" s="12" t="b">
        <f t="shared" si="733"/>
        <v>0</v>
      </c>
      <c r="K9396" s="9" t="b">
        <f t="shared" si="734"/>
        <v>0</v>
      </c>
    </row>
    <row r="9397" spans="1:11" ht="15.75" customHeight="1" x14ac:dyDescent="0.15">
      <c r="A9397" t="s">
        <v>9344</v>
      </c>
      <c r="B9397" s="10">
        <v>9396</v>
      </c>
      <c r="C9397" s="39" t="s">
        <v>1</v>
      </c>
      <c r="D9397" s="40">
        <v>2</v>
      </c>
      <c r="E9397" s="40">
        <v>0</v>
      </c>
      <c r="F9397" s="11" t="s">
        <v>1</v>
      </c>
      <c r="G9397" s="12">
        <f t="shared" si="730"/>
        <v>1</v>
      </c>
      <c r="H9397" s="12" t="b">
        <f t="shared" si="731"/>
        <v>1</v>
      </c>
      <c r="I9397" s="12" t="b">
        <f t="shared" si="732"/>
        <v>0</v>
      </c>
      <c r="J9397" s="12" t="b">
        <f t="shared" si="733"/>
        <v>0</v>
      </c>
      <c r="K9397" s="9" t="b">
        <f t="shared" si="734"/>
        <v>0</v>
      </c>
    </row>
    <row r="9398" spans="1:11" ht="15.75" customHeight="1" x14ac:dyDescent="0.15">
      <c r="A9398" t="s">
        <v>9345</v>
      </c>
      <c r="B9398" s="10">
        <v>9397</v>
      </c>
      <c r="C9398" s="39" t="s">
        <v>1</v>
      </c>
      <c r="D9398" s="40">
        <v>1</v>
      </c>
      <c r="E9398" s="40">
        <v>1</v>
      </c>
      <c r="F9398" s="11" t="s">
        <v>1</v>
      </c>
      <c r="G9398" s="12">
        <f t="shared" si="730"/>
        <v>1</v>
      </c>
      <c r="H9398" s="12" t="b">
        <f t="shared" si="731"/>
        <v>1</v>
      </c>
      <c r="I9398" s="12" t="b">
        <f t="shared" si="732"/>
        <v>0</v>
      </c>
      <c r="J9398" s="12" t="b">
        <f t="shared" si="733"/>
        <v>0</v>
      </c>
      <c r="K9398" s="9" t="b">
        <f t="shared" si="734"/>
        <v>0</v>
      </c>
    </row>
    <row r="9399" spans="1:11" ht="15.75" customHeight="1" x14ac:dyDescent="0.15">
      <c r="A9399" t="s">
        <v>9346</v>
      </c>
      <c r="B9399" s="10">
        <v>9398</v>
      </c>
      <c r="C9399" s="39" t="s">
        <v>2</v>
      </c>
      <c r="D9399" s="40">
        <v>1</v>
      </c>
      <c r="E9399" s="40">
        <v>1</v>
      </c>
      <c r="F9399" s="11" t="s">
        <v>2</v>
      </c>
      <c r="G9399" s="12">
        <f t="shared" si="730"/>
        <v>1</v>
      </c>
      <c r="H9399" s="12" t="b">
        <f t="shared" si="731"/>
        <v>0</v>
      </c>
      <c r="I9399" s="12" t="b">
        <f t="shared" si="732"/>
        <v>0</v>
      </c>
      <c r="J9399" s="12" t="b">
        <f t="shared" si="733"/>
        <v>1</v>
      </c>
      <c r="K9399" s="9" t="b">
        <f t="shared" si="734"/>
        <v>0</v>
      </c>
    </row>
    <row r="9400" spans="1:11" ht="15.75" customHeight="1" x14ac:dyDescent="0.15">
      <c r="A9400" t="s">
        <v>9347</v>
      </c>
      <c r="B9400" s="10">
        <v>9399</v>
      </c>
      <c r="C9400" s="39" t="s">
        <v>1</v>
      </c>
      <c r="D9400" s="40">
        <v>1</v>
      </c>
      <c r="E9400" s="40">
        <v>1</v>
      </c>
      <c r="F9400" s="11" t="s">
        <v>1</v>
      </c>
      <c r="G9400" s="12">
        <f t="shared" si="730"/>
        <v>1</v>
      </c>
      <c r="H9400" s="12" t="b">
        <f t="shared" si="731"/>
        <v>1</v>
      </c>
      <c r="I9400" s="12" t="b">
        <f t="shared" si="732"/>
        <v>0</v>
      </c>
      <c r="J9400" s="12" t="b">
        <f t="shared" si="733"/>
        <v>0</v>
      </c>
      <c r="K9400" s="9" t="b">
        <f t="shared" si="734"/>
        <v>0</v>
      </c>
    </row>
    <row r="9401" spans="1:11" ht="15.75" customHeight="1" x14ac:dyDescent="0.15">
      <c r="A9401" t="s">
        <v>9348</v>
      </c>
      <c r="B9401" s="10">
        <v>9400</v>
      </c>
      <c r="C9401" s="39" t="s">
        <v>1</v>
      </c>
      <c r="D9401" s="40">
        <v>1</v>
      </c>
      <c r="E9401" s="40">
        <v>1</v>
      </c>
      <c r="F9401" s="11" t="s">
        <v>2</v>
      </c>
      <c r="G9401" s="12">
        <f t="shared" si="730"/>
        <v>0</v>
      </c>
      <c r="H9401" s="12" t="b">
        <f t="shared" si="731"/>
        <v>0</v>
      </c>
      <c r="I9401" s="12" t="b">
        <f t="shared" si="732"/>
        <v>1</v>
      </c>
      <c r="J9401" s="12" t="b">
        <f t="shared" si="733"/>
        <v>0</v>
      </c>
      <c r="K9401" s="9" t="b">
        <f t="shared" si="734"/>
        <v>0</v>
      </c>
    </row>
    <row r="9402" spans="1:11" ht="15.75" customHeight="1" x14ac:dyDescent="0.15">
      <c r="A9402" t="s">
        <v>9349</v>
      </c>
      <c r="B9402" s="10">
        <v>9401</v>
      </c>
      <c r="C9402" s="39" t="s">
        <v>1</v>
      </c>
      <c r="D9402" s="40">
        <v>2</v>
      </c>
      <c r="E9402" s="40">
        <v>0</v>
      </c>
      <c r="F9402" s="11" t="s">
        <v>1</v>
      </c>
      <c r="G9402" s="12">
        <f t="shared" si="730"/>
        <v>1</v>
      </c>
      <c r="H9402" s="12" t="b">
        <f t="shared" si="731"/>
        <v>1</v>
      </c>
      <c r="I9402" s="12" t="b">
        <f t="shared" si="732"/>
        <v>0</v>
      </c>
      <c r="J9402" s="12" t="b">
        <f t="shared" si="733"/>
        <v>0</v>
      </c>
      <c r="K9402" s="9" t="b">
        <f t="shared" si="734"/>
        <v>0</v>
      </c>
    </row>
    <row r="9403" spans="1:11" ht="15.75" customHeight="1" x14ac:dyDescent="0.15">
      <c r="A9403" t="s">
        <v>9350</v>
      </c>
      <c r="B9403" s="10">
        <v>9402</v>
      </c>
      <c r="C9403" s="39" t="s">
        <v>1</v>
      </c>
      <c r="D9403" s="40">
        <v>2</v>
      </c>
      <c r="E9403" s="40">
        <v>0</v>
      </c>
      <c r="F9403" s="11" t="s">
        <v>2</v>
      </c>
      <c r="G9403" s="12">
        <f t="shared" si="730"/>
        <v>0</v>
      </c>
      <c r="H9403" s="12" t="b">
        <f t="shared" si="731"/>
        <v>0</v>
      </c>
      <c r="I9403" s="12" t="b">
        <f t="shared" si="732"/>
        <v>1</v>
      </c>
      <c r="J9403" s="12" t="b">
        <f t="shared" si="733"/>
        <v>0</v>
      </c>
      <c r="K9403" s="9" t="b">
        <f t="shared" si="734"/>
        <v>0</v>
      </c>
    </row>
    <row r="9404" spans="1:11" ht="15.75" customHeight="1" x14ac:dyDescent="0.15">
      <c r="A9404" t="s">
        <v>9351</v>
      </c>
      <c r="B9404" s="10">
        <v>9403</v>
      </c>
      <c r="C9404" s="39" t="s">
        <v>2</v>
      </c>
      <c r="D9404" s="40">
        <v>0</v>
      </c>
      <c r="E9404" s="40">
        <v>2</v>
      </c>
      <c r="F9404" s="11" t="s">
        <v>2</v>
      </c>
      <c r="G9404" s="12">
        <f t="shared" si="730"/>
        <v>1</v>
      </c>
      <c r="H9404" s="12" t="b">
        <f t="shared" si="731"/>
        <v>0</v>
      </c>
      <c r="I9404" s="12" t="b">
        <f t="shared" si="732"/>
        <v>0</v>
      </c>
      <c r="J9404" s="12" t="b">
        <f t="shared" si="733"/>
        <v>1</v>
      </c>
      <c r="K9404" s="9" t="b">
        <f t="shared" si="734"/>
        <v>0</v>
      </c>
    </row>
    <row r="9405" spans="1:11" ht="15.75" customHeight="1" x14ac:dyDescent="0.15">
      <c r="A9405" t="s">
        <v>9352</v>
      </c>
      <c r="B9405" s="10">
        <v>9404</v>
      </c>
      <c r="C9405" s="39" t="s">
        <v>1</v>
      </c>
      <c r="D9405" s="40">
        <v>2</v>
      </c>
      <c r="E9405" s="40">
        <v>0</v>
      </c>
      <c r="F9405" s="11" t="s">
        <v>1</v>
      </c>
      <c r="G9405" s="12">
        <f t="shared" si="730"/>
        <v>1</v>
      </c>
      <c r="H9405" s="12" t="b">
        <f t="shared" si="731"/>
        <v>1</v>
      </c>
      <c r="I9405" s="12" t="b">
        <f t="shared" si="732"/>
        <v>0</v>
      </c>
      <c r="J9405" s="12" t="b">
        <f t="shared" si="733"/>
        <v>0</v>
      </c>
      <c r="K9405" s="9" t="b">
        <f t="shared" si="734"/>
        <v>0</v>
      </c>
    </row>
    <row r="9406" spans="1:11" ht="15.75" customHeight="1" x14ac:dyDescent="0.15">
      <c r="A9406" t="s">
        <v>9353</v>
      </c>
      <c r="B9406" s="10">
        <v>9405</v>
      </c>
      <c r="C9406" s="39" t="s">
        <v>1</v>
      </c>
      <c r="D9406" s="40">
        <v>2</v>
      </c>
      <c r="E9406" s="40">
        <v>0</v>
      </c>
      <c r="F9406" s="11" t="s">
        <v>1</v>
      </c>
      <c r="G9406" s="12">
        <f t="shared" si="730"/>
        <v>1</v>
      </c>
      <c r="H9406" s="12" t="b">
        <f t="shared" si="731"/>
        <v>1</v>
      </c>
      <c r="I9406" s="12" t="b">
        <f t="shared" si="732"/>
        <v>0</v>
      </c>
      <c r="J9406" s="12" t="b">
        <f t="shared" si="733"/>
        <v>0</v>
      </c>
      <c r="K9406" s="9" t="b">
        <f t="shared" si="734"/>
        <v>0</v>
      </c>
    </row>
    <row r="9407" spans="1:11" ht="15.75" customHeight="1" x14ac:dyDescent="0.15">
      <c r="A9407" t="s">
        <v>9354</v>
      </c>
      <c r="B9407" s="10">
        <v>9406</v>
      </c>
      <c r="C9407" s="39" t="s">
        <v>1</v>
      </c>
      <c r="D9407" s="40">
        <v>2</v>
      </c>
      <c r="E9407" s="40">
        <v>0</v>
      </c>
      <c r="F9407" s="11" t="s">
        <v>1</v>
      </c>
      <c r="G9407" s="12">
        <f t="shared" si="730"/>
        <v>1</v>
      </c>
      <c r="H9407" s="12" t="b">
        <f t="shared" si="731"/>
        <v>1</v>
      </c>
      <c r="I9407" s="12" t="b">
        <f t="shared" si="732"/>
        <v>0</v>
      </c>
      <c r="J9407" s="12" t="b">
        <f t="shared" si="733"/>
        <v>0</v>
      </c>
      <c r="K9407" s="9" t="b">
        <f t="shared" si="734"/>
        <v>0</v>
      </c>
    </row>
    <row r="9408" spans="1:11" ht="15.75" customHeight="1" x14ac:dyDescent="0.15">
      <c r="A9408" t="s">
        <v>9355</v>
      </c>
      <c r="B9408" s="10">
        <v>9407</v>
      </c>
      <c r="C9408" s="39" t="s">
        <v>1</v>
      </c>
      <c r="D9408" s="40">
        <v>2</v>
      </c>
      <c r="E9408" s="40">
        <v>0</v>
      </c>
      <c r="F9408" s="11" t="s">
        <v>1</v>
      </c>
      <c r="G9408" s="12">
        <f t="shared" si="730"/>
        <v>1</v>
      </c>
      <c r="H9408" s="12" t="b">
        <f t="shared" si="731"/>
        <v>1</v>
      </c>
      <c r="I9408" s="12" t="b">
        <f t="shared" si="732"/>
        <v>0</v>
      </c>
      <c r="J9408" s="12" t="b">
        <f t="shared" si="733"/>
        <v>0</v>
      </c>
      <c r="K9408" s="9" t="b">
        <f t="shared" si="734"/>
        <v>0</v>
      </c>
    </row>
    <row r="9409" spans="1:11" ht="15.75" customHeight="1" x14ac:dyDescent="0.15">
      <c r="A9409" t="s">
        <v>2421</v>
      </c>
      <c r="B9409" s="10">
        <v>9408</v>
      </c>
      <c r="C9409" s="39" t="s">
        <v>1</v>
      </c>
      <c r="D9409" s="40">
        <v>2</v>
      </c>
      <c r="E9409" s="40">
        <v>0</v>
      </c>
      <c r="F9409" s="11" t="s">
        <v>1</v>
      </c>
      <c r="G9409" s="12">
        <f t="shared" si="730"/>
        <v>1</v>
      </c>
      <c r="H9409" s="12" t="b">
        <f t="shared" si="731"/>
        <v>1</v>
      </c>
      <c r="I9409" s="12" t="b">
        <f t="shared" si="732"/>
        <v>0</v>
      </c>
      <c r="J9409" s="12" t="b">
        <f t="shared" si="733"/>
        <v>0</v>
      </c>
      <c r="K9409" s="9" t="b">
        <f t="shared" si="734"/>
        <v>0</v>
      </c>
    </row>
    <row r="9410" spans="1:11" ht="15.75" customHeight="1" x14ac:dyDescent="0.15">
      <c r="A9410" t="s">
        <v>9356</v>
      </c>
      <c r="B9410" s="10">
        <v>9409</v>
      </c>
      <c r="C9410" s="39" t="s">
        <v>1</v>
      </c>
      <c r="D9410" s="40">
        <v>2</v>
      </c>
      <c r="E9410" s="40">
        <v>0</v>
      </c>
      <c r="F9410" s="11" t="s">
        <v>2</v>
      </c>
      <c r="G9410" s="12">
        <f t="shared" si="730"/>
        <v>0</v>
      </c>
      <c r="H9410" s="12" t="b">
        <f t="shared" si="731"/>
        <v>0</v>
      </c>
      <c r="I9410" s="12" t="b">
        <f t="shared" si="732"/>
        <v>1</v>
      </c>
      <c r="J9410" s="12" t="b">
        <f t="shared" si="733"/>
        <v>0</v>
      </c>
      <c r="K9410" s="9" t="b">
        <f t="shared" si="734"/>
        <v>0</v>
      </c>
    </row>
    <row r="9411" spans="1:11" ht="15.75" customHeight="1" x14ac:dyDescent="0.15">
      <c r="A9411" t="s">
        <v>9357</v>
      </c>
      <c r="B9411" s="10">
        <v>9410</v>
      </c>
      <c r="C9411" s="39" t="s">
        <v>1</v>
      </c>
      <c r="D9411" s="40">
        <v>2</v>
      </c>
      <c r="E9411" s="40">
        <v>0</v>
      </c>
      <c r="F9411" s="11" t="s">
        <v>1</v>
      </c>
      <c r="G9411" s="12">
        <f t="shared" si="730"/>
        <v>1</v>
      </c>
      <c r="H9411" s="12" t="b">
        <f t="shared" si="731"/>
        <v>1</v>
      </c>
      <c r="I9411" s="12" t="b">
        <f t="shared" si="732"/>
        <v>0</v>
      </c>
      <c r="J9411" s="12" t="b">
        <f t="shared" si="733"/>
        <v>0</v>
      </c>
      <c r="K9411" s="9" t="b">
        <f t="shared" si="734"/>
        <v>0</v>
      </c>
    </row>
    <row r="9412" spans="1:11" ht="15.75" customHeight="1" x14ac:dyDescent="0.15">
      <c r="A9412" t="s">
        <v>9358</v>
      </c>
      <c r="B9412" s="10">
        <v>9411</v>
      </c>
      <c r="C9412" s="39" t="s">
        <v>1</v>
      </c>
      <c r="D9412" s="40">
        <v>2</v>
      </c>
      <c r="E9412" s="40">
        <v>0</v>
      </c>
      <c r="F9412" s="11" t="s">
        <v>1</v>
      </c>
      <c r="G9412" s="12">
        <f t="shared" si="730"/>
        <v>1</v>
      </c>
      <c r="H9412" s="12" t="b">
        <f t="shared" si="731"/>
        <v>1</v>
      </c>
      <c r="I9412" s="12" t="b">
        <f t="shared" si="732"/>
        <v>0</v>
      </c>
      <c r="J9412" s="12" t="b">
        <f t="shared" si="733"/>
        <v>0</v>
      </c>
      <c r="K9412" s="9" t="b">
        <f t="shared" si="734"/>
        <v>0</v>
      </c>
    </row>
    <row r="9413" spans="1:11" ht="15.75" customHeight="1" x14ac:dyDescent="0.15">
      <c r="A9413" t="s">
        <v>9359</v>
      </c>
      <c r="B9413" s="10">
        <v>9412</v>
      </c>
      <c r="C9413" s="39" t="s">
        <v>1</v>
      </c>
      <c r="D9413" s="40">
        <v>2</v>
      </c>
      <c r="E9413" s="40">
        <v>0</v>
      </c>
      <c r="F9413" s="11" t="s">
        <v>1</v>
      </c>
      <c r="G9413" s="12">
        <f t="shared" ref="G9413:G9476" si="735">IF(C9413=F9413,1,0)</f>
        <v>1</v>
      </c>
      <c r="H9413" s="12" t="b">
        <f t="shared" ref="H9413:H9476" si="736">AND(C9413="incels",F9413="incels")</f>
        <v>1</v>
      </c>
      <c r="I9413" s="12" t="b">
        <f t="shared" ref="I9413:I9476" si="737">AND(C9413="incels",F9413="neutre")</f>
        <v>0</v>
      </c>
      <c r="J9413" s="12" t="b">
        <f t="shared" ref="J9413:J9476" si="738">AND(C9413="neutre",F9413="neutre")</f>
        <v>0</v>
      </c>
      <c r="K9413" s="9" t="b">
        <f t="shared" ref="K9413:K9476" si="739">AND(C9413="neutre",F9413="incels")</f>
        <v>0</v>
      </c>
    </row>
    <row r="9414" spans="1:11" ht="15.75" customHeight="1" x14ac:dyDescent="0.15">
      <c r="A9414" t="s">
        <v>9360</v>
      </c>
      <c r="B9414" s="10">
        <v>9413</v>
      </c>
      <c r="C9414" s="39" t="s">
        <v>1</v>
      </c>
      <c r="D9414" s="40">
        <v>2</v>
      </c>
      <c r="E9414" s="40">
        <v>0</v>
      </c>
      <c r="F9414" s="11" t="s">
        <v>1</v>
      </c>
      <c r="G9414" s="12">
        <f t="shared" si="735"/>
        <v>1</v>
      </c>
      <c r="H9414" s="12" t="b">
        <f t="shared" si="736"/>
        <v>1</v>
      </c>
      <c r="I9414" s="12" t="b">
        <f t="shared" si="737"/>
        <v>0</v>
      </c>
      <c r="J9414" s="12" t="b">
        <f t="shared" si="738"/>
        <v>0</v>
      </c>
      <c r="K9414" s="9" t="b">
        <f t="shared" si="739"/>
        <v>0</v>
      </c>
    </row>
    <row r="9415" spans="1:11" ht="15.75" customHeight="1" x14ac:dyDescent="0.15">
      <c r="A9415" t="s">
        <v>9361</v>
      </c>
      <c r="B9415" s="10">
        <v>9414</v>
      </c>
      <c r="C9415" s="39" t="s">
        <v>2</v>
      </c>
      <c r="D9415" s="40">
        <v>0</v>
      </c>
      <c r="E9415" s="40">
        <v>2</v>
      </c>
      <c r="F9415" s="11" t="s">
        <v>2</v>
      </c>
      <c r="G9415" s="12">
        <f t="shared" si="735"/>
        <v>1</v>
      </c>
      <c r="H9415" s="12" t="b">
        <f t="shared" si="736"/>
        <v>0</v>
      </c>
      <c r="I9415" s="12" t="b">
        <f t="shared" si="737"/>
        <v>0</v>
      </c>
      <c r="J9415" s="12" t="b">
        <f t="shared" si="738"/>
        <v>1</v>
      </c>
      <c r="K9415" s="9" t="b">
        <f t="shared" si="739"/>
        <v>0</v>
      </c>
    </row>
    <row r="9416" spans="1:11" ht="15.75" customHeight="1" x14ac:dyDescent="0.15">
      <c r="A9416" t="s">
        <v>9362</v>
      </c>
      <c r="B9416" s="10">
        <v>9415</v>
      </c>
      <c r="C9416" s="39" t="s">
        <v>1</v>
      </c>
      <c r="D9416" s="40">
        <v>2</v>
      </c>
      <c r="E9416" s="40">
        <v>0</v>
      </c>
      <c r="F9416" s="11" t="s">
        <v>1</v>
      </c>
      <c r="G9416" s="12">
        <f t="shared" si="735"/>
        <v>1</v>
      </c>
      <c r="H9416" s="12" t="b">
        <f t="shared" si="736"/>
        <v>1</v>
      </c>
      <c r="I9416" s="12" t="b">
        <f t="shared" si="737"/>
        <v>0</v>
      </c>
      <c r="J9416" s="12" t="b">
        <f t="shared" si="738"/>
        <v>0</v>
      </c>
      <c r="K9416" s="9" t="b">
        <f t="shared" si="739"/>
        <v>0</v>
      </c>
    </row>
    <row r="9417" spans="1:11" ht="15.75" customHeight="1" x14ac:dyDescent="0.15">
      <c r="A9417" t="s">
        <v>9363</v>
      </c>
      <c r="B9417" s="10">
        <v>9416</v>
      </c>
      <c r="C9417" s="39" t="s">
        <v>1</v>
      </c>
      <c r="D9417" s="40">
        <v>0</v>
      </c>
      <c r="E9417" s="40">
        <v>0</v>
      </c>
      <c r="F9417" s="11" t="s">
        <v>2</v>
      </c>
      <c r="G9417" s="12">
        <f t="shared" si="735"/>
        <v>0</v>
      </c>
      <c r="H9417" s="12" t="b">
        <f t="shared" si="736"/>
        <v>0</v>
      </c>
      <c r="I9417" s="12" t="b">
        <f t="shared" si="737"/>
        <v>1</v>
      </c>
      <c r="J9417" s="12" t="b">
        <f t="shared" si="738"/>
        <v>0</v>
      </c>
      <c r="K9417" s="9" t="b">
        <f t="shared" si="739"/>
        <v>0</v>
      </c>
    </row>
    <row r="9418" spans="1:11" ht="15.75" customHeight="1" x14ac:dyDescent="0.15">
      <c r="A9418" t="s">
        <v>9364</v>
      </c>
      <c r="B9418" s="10">
        <v>9417</v>
      </c>
      <c r="C9418" s="39" t="s">
        <v>1</v>
      </c>
      <c r="D9418" s="40">
        <v>1</v>
      </c>
      <c r="E9418" s="40">
        <v>1</v>
      </c>
      <c r="F9418" s="11" t="s">
        <v>1</v>
      </c>
      <c r="G9418" s="12">
        <f t="shared" si="735"/>
        <v>1</v>
      </c>
      <c r="H9418" s="12" t="b">
        <f t="shared" si="736"/>
        <v>1</v>
      </c>
      <c r="I9418" s="12" t="b">
        <f t="shared" si="737"/>
        <v>0</v>
      </c>
      <c r="J9418" s="12" t="b">
        <f t="shared" si="738"/>
        <v>0</v>
      </c>
      <c r="K9418" s="9" t="b">
        <f t="shared" si="739"/>
        <v>0</v>
      </c>
    </row>
    <row r="9419" spans="1:11" ht="15.75" customHeight="1" x14ac:dyDescent="0.15">
      <c r="A9419" t="s">
        <v>9365</v>
      </c>
      <c r="B9419" s="10">
        <v>9418</v>
      </c>
      <c r="C9419" s="39" t="s">
        <v>1</v>
      </c>
      <c r="D9419" s="40">
        <v>2</v>
      </c>
      <c r="E9419" s="40">
        <v>0</v>
      </c>
      <c r="F9419" s="11" t="s">
        <v>2</v>
      </c>
      <c r="G9419" s="12">
        <f t="shared" si="735"/>
        <v>0</v>
      </c>
      <c r="H9419" s="12" t="b">
        <f t="shared" si="736"/>
        <v>0</v>
      </c>
      <c r="I9419" s="12" t="b">
        <f t="shared" si="737"/>
        <v>1</v>
      </c>
      <c r="J9419" s="12" t="b">
        <f t="shared" si="738"/>
        <v>0</v>
      </c>
      <c r="K9419" s="9" t="b">
        <f t="shared" si="739"/>
        <v>0</v>
      </c>
    </row>
    <row r="9420" spans="1:11" ht="15.75" customHeight="1" x14ac:dyDescent="0.15">
      <c r="A9420" t="s">
        <v>9366</v>
      </c>
      <c r="B9420" s="10">
        <v>9419</v>
      </c>
      <c r="C9420" s="39" t="s">
        <v>1</v>
      </c>
      <c r="D9420" s="40">
        <v>2</v>
      </c>
      <c r="E9420" s="40">
        <v>0</v>
      </c>
      <c r="F9420" s="11" t="s">
        <v>1</v>
      </c>
      <c r="G9420" s="12">
        <f t="shared" si="735"/>
        <v>1</v>
      </c>
      <c r="H9420" s="12" t="b">
        <f t="shared" si="736"/>
        <v>1</v>
      </c>
      <c r="I9420" s="12" t="b">
        <f t="shared" si="737"/>
        <v>0</v>
      </c>
      <c r="J9420" s="12" t="b">
        <f t="shared" si="738"/>
        <v>0</v>
      </c>
      <c r="K9420" s="9" t="b">
        <f t="shared" si="739"/>
        <v>0</v>
      </c>
    </row>
    <row r="9421" spans="1:11" ht="15.75" customHeight="1" x14ac:dyDescent="0.15">
      <c r="A9421" t="s">
        <v>9367</v>
      </c>
      <c r="B9421" s="10">
        <v>9420</v>
      </c>
      <c r="C9421" s="39" t="s">
        <v>1</v>
      </c>
      <c r="D9421" s="40">
        <v>2</v>
      </c>
      <c r="E9421" s="40">
        <v>0</v>
      </c>
      <c r="F9421" s="11" t="s">
        <v>1</v>
      </c>
      <c r="G9421" s="12">
        <f t="shared" si="735"/>
        <v>1</v>
      </c>
      <c r="H9421" s="12" t="b">
        <f t="shared" si="736"/>
        <v>1</v>
      </c>
      <c r="I9421" s="12" t="b">
        <f t="shared" si="737"/>
        <v>0</v>
      </c>
      <c r="J9421" s="12" t="b">
        <f t="shared" si="738"/>
        <v>0</v>
      </c>
      <c r="K9421" s="9" t="b">
        <f t="shared" si="739"/>
        <v>0</v>
      </c>
    </row>
    <row r="9422" spans="1:11" ht="15.75" customHeight="1" x14ac:dyDescent="0.15">
      <c r="A9422" t="s">
        <v>9368</v>
      </c>
      <c r="B9422" s="10">
        <v>9421</v>
      </c>
      <c r="C9422" s="39" t="s">
        <v>1</v>
      </c>
      <c r="D9422" s="40">
        <v>1</v>
      </c>
      <c r="E9422" s="40">
        <v>1</v>
      </c>
      <c r="F9422" s="11" t="s">
        <v>1</v>
      </c>
      <c r="G9422" s="12">
        <f t="shared" si="735"/>
        <v>1</v>
      </c>
      <c r="H9422" s="12" t="b">
        <f t="shared" si="736"/>
        <v>1</v>
      </c>
      <c r="I9422" s="12" t="b">
        <f t="shared" si="737"/>
        <v>0</v>
      </c>
      <c r="J9422" s="12" t="b">
        <f t="shared" si="738"/>
        <v>0</v>
      </c>
      <c r="K9422" s="9" t="b">
        <f t="shared" si="739"/>
        <v>0</v>
      </c>
    </row>
    <row r="9423" spans="1:11" ht="15.75" customHeight="1" x14ac:dyDescent="0.15">
      <c r="A9423" t="s">
        <v>9369</v>
      </c>
      <c r="B9423" s="10">
        <v>9422</v>
      </c>
      <c r="C9423" s="39" t="s">
        <v>1</v>
      </c>
      <c r="D9423" s="40">
        <v>2</v>
      </c>
      <c r="E9423" s="40">
        <v>0</v>
      </c>
      <c r="F9423" s="11" t="s">
        <v>1</v>
      </c>
      <c r="G9423" s="12">
        <f t="shared" si="735"/>
        <v>1</v>
      </c>
      <c r="H9423" s="12" t="b">
        <f t="shared" si="736"/>
        <v>1</v>
      </c>
      <c r="I9423" s="12" t="b">
        <f t="shared" si="737"/>
        <v>0</v>
      </c>
      <c r="J9423" s="12" t="b">
        <f t="shared" si="738"/>
        <v>0</v>
      </c>
      <c r="K9423" s="9" t="b">
        <f t="shared" si="739"/>
        <v>0</v>
      </c>
    </row>
    <row r="9424" spans="1:11" ht="15.75" customHeight="1" x14ac:dyDescent="0.15">
      <c r="A9424" t="s">
        <v>9370</v>
      </c>
      <c r="B9424" s="10">
        <v>9423</v>
      </c>
      <c r="C9424" s="39" t="s">
        <v>1</v>
      </c>
      <c r="D9424" s="40">
        <v>1</v>
      </c>
      <c r="E9424" s="40">
        <v>1</v>
      </c>
      <c r="F9424" s="11" t="s">
        <v>1</v>
      </c>
      <c r="G9424" s="12">
        <f t="shared" si="735"/>
        <v>1</v>
      </c>
      <c r="H9424" s="12" t="b">
        <f t="shared" si="736"/>
        <v>1</v>
      </c>
      <c r="I9424" s="12" t="b">
        <f t="shared" si="737"/>
        <v>0</v>
      </c>
      <c r="J9424" s="12" t="b">
        <f t="shared" si="738"/>
        <v>0</v>
      </c>
      <c r="K9424" s="9" t="b">
        <f t="shared" si="739"/>
        <v>0</v>
      </c>
    </row>
    <row r="9425" spans="1:11" ht="15.75" customHeight="1" x14ac:dyDescent="0.15">
      <c r="A9425" t="s">
        <v>9371</v>
      </c>
      <c r="B9425" s="10">
        <v>9424</v>
      </c>
      <c r="C9425" s="39" t="s">
        <v>1</v>
      </c>
      <c r="D9425" s="40">
        <v>1</v>
      </c>
      <c r="E9425" s="40">
        <v>1</v>
      </c>
      <c r="F9425" s="11" t="s">
        <v>2</v>
      </c>
      <c r="G9425" s="12">
        <f t="shared" si="735"/>
        <v>0</v>
      </c>
      <c r="H9425" s="12" t="b">
        <f t="shared" si="736"/>
        <v>0</v>
      </c>
      <c r="I9425" s="12" t="b">
        <f t="shared" si="737"/>
        <v>1</v>
      </c>
      <c r="J9425" s="12" t="b">
        <f t="shared" si="738"/>
        <v>0</v>
      </c>
      <c r="K9425" s="9" t="b">
        <f t="shared" si="739"/>
        <v>0</v>
      </c>
    </row>
    <row r="9426" spans="1:11" ht="15.75" customHeight="1" x14ac:dyDescent="0.15">
      <c r="A9426" t="s">
        <v>9372</v>
      </c>
      <c r="B9426" s="10">
        <v>9425</v>
      </c>
      <c r="C9426" s="39" t="s">
        <v>1</v>
      </c>
      <c r="D9426" s="40">
        <v>2</v>
      </c>
      <c r="E9426" s="40">
        <v>0</v>
      </c>
      <c r="F9426" s="11" t="s">
        <v>1</v>
      </c>
      <c r="G9426" s="12">
        <f t="shared" si="735"/>
        <v>1</v>
      </c>
      <c r="H9426" s="12" t="b">
        <f t="shared" si="736"/>
        <v>1</v>
      </c>
      <c r="I9426" s="12" t="b">
        <f t="shared" si="737"/>
        <v>0</v>
      </c>
      <c r="J9426" s="12" t="b">
        <f t="shared" si="738"/>
        <v>0</v>
      </c>
      <c r="K9426" s="9" t="b">
        <f t="shared" si="739"/>
        <v>0</v>
      </c>
    </row>
    <row r="9427" spans="1:11" ht="15.75" customHeight="1" x14ac:dyDescent="0.15">
      <c r="A9427" t="s">
        <v>9373</v>
      </c>
      <c r="B9427" s="10">
        <v>9426</v>
      </c>
      <c r="C9427" s="39" t="s">
        <v>1</v>
      </c>
      <c r="D9427" s="40">
        <v>1</v>
      </c>
      <c r="E9427" s="40">
        <v>1</v>
      </c>
      <c r="F9427" s="11" t="s">
        <v>1</v>
      </c>
      <c r="G9427" s="12">
        <f t="shared" si="735"/>
        <v>1</v>
      </c>
      <c r="H9427" s="12" t="b">
        <f t="shared" si="736"/>
        <v>1</v>
      </c>
      <c r="I9427" s="12" t="b">
        <f t="shared" si="737"/>
        <v>0</v>
      </c>
      <c r="J9427" s="12" t="b">
        <f t="shared" si="738"/>
        <v>0</v>
      </c>
      <c r="K9427" s="9" t="b">
        <f t="shared" si="739"/>
        <v>0</v>
      </c>
    </row>
    <row r="9428" spans="1:11" ht="15.75" customHeight="1" x14ac:dyDescent="0.15">
      <c r="A9428" t="s">
        <v>9374</v>
      </c>
      <c r="B9428" s="10">
        <v>9427</v>
      </c>
      <c r="C9428" s="39" t="s">
        <v>1</v>
      </c>
      <c r="D9428" s="40">
        <v>2</v>
      </c>
      <c r="E9428" s="40">
        <v>0</v>
      </c>
      <c r="F9428" s="11" t="s">
        <v>1</v>
      </c>
      <c r="G9428" s="12">
        <f t="shared" si="735"/>
        <v>1</v>
      </c>
      <c r="H9428" s="12" t="b">
        <f t="shared" si="736"/>
        <v>1</v>
      </c>
      <c r="I9428" s="12" t="b">
        <f t="shared" si="737"/>
        <v>0</v>
      </c>
      <c r="J9428" s="12" t="b">
        <f t="shared" si="738"/>
        <v>0</v>
      </c>
      <c r="K9428" s="9" t="b">
        <f t="shared" si="739"/>
        <v>0</v>
      </c>
    </row>
    <row r="9429" spans="1:11" ht="15.75" customHeight="1" x14ac:dyDescent="0.15">
      <c r="A9429" t="s">
        <v>9375</v>
      </c>
      <c r="B9429" s="10">
        <v>9428</v>
      </c>
      <c r="C9429" s="39" t="s">
        <v>2</v>
      </c>
      <c r="D9429" s="40">
        <v>0</v>
      </c>
      <c r="E9429" s="40">
        <v>2</v>
      </c>
      <c r="F9429" s="11" t="s">
        <v>1</v>
      </c>
      <c r="G9429" s="12">
        <f t="shared" si="735"/>
        <v>0</v>
      </c>
      <c r="H9429" s="12" t="b">
        <f t="shared" si="736"/>
        <v>0</v>
      </c>
      <c r="I9429" s="12" t="b">
        <f t="shared" si="737"/>
        <v>0</v>
      </c>
      <c r="J9429" s="12" t="b">
        <f t="shared" si="738"/>
        <v>0</v>
      </c>
      <c r="K9429" s="9" t="b">
        <f t="shared" si="739"/>
        <v>1</v>
      </c>
    </row>
    <row r="9430" spans="1:11" ht="15.75" customHeight="1" x14ac:dyDescent="0.15">
      <c r="A9430" t="s">
        <v>9376</v>
      </c>
      <c r="B9430" s="10">
        <v>9429</v>
      </c>
      <c r="C9430" s="39" t="s">
        <v>1</v>
      </c>
      <c r="D9430" s="40">
        <v>1</v>
      </c>
      <c r="E9430" s="40">
        <v>1</v>
      </c>
      <c r="F9430" s="11" t="s">
        <v>2</v>
      </c>
      <c r="G9430" s="12">
        <f t="shared" si="735"/>
        <v>0</v>
      </c>
      <c r="H9430" s="12" t="b">
        <f t="shared" si="736"/>
        <v>0</v>
      </c>
      <c r="I9430" s="12" t="b">
        <f t="shared" si="737"/>
        <v>1</v>
      </c>
      <c r="J9430" s="12" t="b">
        <f t="shared" si="738"/>
        <v>0</v>
      </c>
      <c r="K9430" s="9" t="b">
        <f t="shared" si="739"/>
        <v>0</v>
      </c>
    </row>
    <row r="9431" spans="1:11" ht="15.75" customHeight="1" x14ac:dyDescent="0.15">
      <c r="A9431" t="s">
        <v>9377</v>
      </c>
      <c r="B9431" s="10">
        <v>9430</v>
      </c>
      <c r="C9431" s="39" t="s">
        <v>1</v>
      </c>
      <c r="D9431" s="40">
        <v>2</v>
      </c>
      <c r="E9431" s="40">
        <v>0</v>
      </c>
      <c r="F9431" s="11" t="s">
        <v>1</v>
      </c>
      <c r="G9431" s="12">
        <f t="shared" si="735"/>
        <v>1</v>
      </c>
      <c r="H9431" s="12" t="b">
        <f t="shared" si="736"/>
        <v>1</v>
      </c>
      <c r="I9431" s="12" t="b">
        <f t="shared" si="737"/>
        <v>0</v>
      </c>
      <c r="J9431" s="12" t="b">
        <f t="shared" si="738"/>
        <v>0</v>
      </c>
      <c r="K9431" s="9" t="b">
        <f t="shared" si="739"/>
        <v>0</v>
      </c>
    </row>
    <row r="9432" spans="1:11" ht="15.75" customHeight="1" x14ac:dyDescent="0.15">
      <c r="A9432" t="s">
        <v>9378</v>
      </c>
      <c r="B9432" s="10">
        <v>9431</v>
      </c>
      <c r="C9432" s="39" t="s">
        <v>2</v>
      </c>
      <c r="D9432" s="40">
        <v>1</v>
      </c>
      <c r="E9432" s="40">
        <v>1</v>
      </c>
      <c r="F9432" s="11" t="s">
        <v>1</v>
      </c>
      <c r="G9432" s="12">
        <f t="shared" si="735"/>
        <v>0</v>
      </c>
      <c r="H9432" s="12" t="b">
        <f t="shared" si="736"/>
        <v>0</v>
      </c>
      <c r="I9432" s="12" t="b">
        <f t="shared" si="737"/>
        <v>0</v>
      </c>
      <c r="J9432" s="12" t="b">
        <f t="shared" si="738"/>
        <v>0</v>
      </c>
      <c r="K9432" s="9" t="b">
        <f t="shared" si="739"/>
        <v>1</v>
      </c>
    </row>
    <row r="9433" spans="1:11" ht="15.75" customHeight="1" x14ac:dyDescent="0.15">
      <c r="A9433" t="s">
        <v>9379</v>
      </c>
      <c r="B9433" s="10">
        <v>9432</v>
      </c>
      <c r="C9433" s="39" t="s">
        <v>1</v>
      </c>
      <c r="D9433" s="40">
        <v>2</v>
      </c>
      <c r="E9433" s="40">
        <v>0</v>
      </c>
      <c r="F9433" s="11" t="s">
        <v>1</v>
      </c>
      <c r="G9433" s="12">
        <f t="shared" si="735"/>
        <v>1</v>
      </c>
      <c r="H9433" s="12" t="b">
        <f t="shared" si="736"/>
        <v>1</v>
      </c>
      <c r="I9433" s="12" t="b">
        <f t="shared" si="737"/>
        <v>0</v>
      </c>
      <c r="J9433" s="12" t="b">
        <f t="shared" si="738"/>
        <v>0</v>
      </c>
      <c r="K9433" s="9" t="b">
        <f t="shared" si="739"/>
        <v>0</v>
      </c>
    </row>
    <row r="9434" spans="1:11" ht="15.75" customHeight="1" x14ac:dyDescent="0.15">
      <c r="A9434" t="s">
        <v>9380</v>
      </c>
      <c r="B9434" s="10">
        <v>9433</v>
      </c>
      <c r="C9434" s="39" t="s">
        <v>1</v>
      </c>
      <c r="D9434" s="40">
        <v>1</v>
      </c>
      <c r="E9434" s="40">
        <v>1</v>
      </c>
      <c r="F9434" s="11" t="s">
        <v>1</v>
      </c>
      <c r="G9434" s="12">
        <f t="shared" si="735"/>
        <v>1</v>
      </c>
      <c r="H9434" s="12" t="b">
        <f t="shared" si="736"/>
        <v>1</v>
      </c>
      <c r="I9434" s="12" t="b">
        <f t="shared" si="737"/>
        <v>0</v>
      </c>
      <c r="J9434" s="12" t="b">
        <f t="shared" si="738"/>
        <v>0</v>
      </c>
      <c r="K9434" s="9" t="b">
        <f t="shared" si="739"/>
        <v>0</v>
      </c>
    </row>
    <row r="9435" spans="1:11" ht="15.75" customHeight="1" x14ac:dyDescent="0.15">
      <c r="A9435" t="s">
        <v>9381</v>
      </c>
      <c r="B9435" s="10">
        <v>9434</v>
      </c>
      <c r="C9435" s="39" t="s">
        <v>1</v>
      </c>
      <c r="D9435" s="40">
        <v>1</v>
      </c>
      <c r="E9435" s="40">
        <v>1</v>
      </c>
      <c r="F9435" s="11" t="s">
        <v>1</v>
      </c>
      <c r="G9435" s="12">
        <f t="shared" si="735"/>
        <v>1</v>
      </c>
      <c r="H9435" s="12" t="b">
        <f t="shared" si="736"/>
        <v>1</v>
      </c>
      <c r="I9435" s="12" t="b">
        <f t="shared" si="737"/>
        <v>0</v>
      </c>
      <c r="J9435" s="12" t="b">
        <f t="shared" si="738"/>
        <v>0</v>
      </c>
      <c r="K9435" s="9" t="b">
        <f t="shared" si="739"/>
        <v>0</v>
      </c>
    </row>
    <row r="9436" spans="1:11" ht="15.75" customHeight="1" x14ac:dyDescent="0.15">
      <c r="A9436" t="s">
        <v>9382</v>
      </c>
      <c r="B9436" s="10">
        <v>9435</v>
      </c>
      <c r="C9436" s="39" t="s">
        <v>1</v>
      </c>
      <c r="D9436" s="40">
        <v>2</v>
      </c>
      <c r="E9436" s="40">
        <v>0</v>
      </c>
      <c r="F9436" s="11" t="s">
        <v>1</v>
      </c>
      <c r="G9436" s="12">
        <f t="shared" si="735"/>
        <v>1</v>
      </c>
      <c r="H9436" s="12" t="b">
        <f t="shared" si="736"/>
        <v>1</v>
      </c>
      <c r="I9436" s="12" t="b">
        <f t="shared" si="737"/>
        <v>0</v>
      </c>
      <c r="J9436" s="12" t="b">
        <f t="shared" si="738"/>
        <v>0</v>
      </c>
      <c r="K9436" s="9" t="b">
        <f t="shared" si="739"/>
        <v>0</v>
      </c>
    </row>
    <row r="9437" spans="1:11" ht="15.75" customHeight="1" x14ac:dyDescent="0.15">
      <c r="A9437" t="s">
        <v>9383</v>
      </c>
      <c r="B9437" s="10">
        <v>9436</v>
      </c>
      <c r="C9437" s="39" t="s">
        <v>1</v>
      </c>
      <c r="D9437" s="40">
        <v>2</v>
      </c>
      <c r="E9437" s="40">
        <v>0</v>
      </c>
      <c r="F9437" s="11" t="s">
        <v>1</v>
      </c>
      <c r="G9437" s="12">
        <f t="shared" si="735"/>
        <v>1</v>
      </c>
      <c r="H9437" s="12" t="b">
        <f t="shared" si="736"/>
        <v>1</v>
      </c>
      <c r="I9437" s="12" t="b">
        <f t="shared" si="737"/>
        <v>0</v>
      </c>
      <c r="J9437" s="12" t="b">
        <f t="shared" si="738"/>
        <v>0</v>
      </c>
      <c r="K9437" s="9" t="b">
        <f t="shared" si="739"/>
        <v>0</v>
      </c>
    </row>
    <row r="9438" spans="1:11" ht="15.75" customHeight="1" x14ac:dyDescent="0.15">
      <c r="A9438" t="s">
        <v>9384</v>
      </c>
      <c r="B9438" s="10">
        <v>9437</v>
      </c>
      <c r="C9438" s="39" t="s">
        <v>1</v>
      </c>
      <c r="D9438" s="40">
        <v>2</v>
      </c>
      <c r="E9438" s="40">
        <v>0</v>
      </c>
      <c r="F9438" s="11" t="s">
        <v>1</v>
      </c>
      <c r="G9438" s="12">
        <f t="shared" si="735"/>
        <v>1</v>
      </c>
      <c r="H9438" s="12" t="b">
        <f t="shared" si="736"/>
        <v>1</v>
      </c>
      <c r="I9438" s="12" t="b">
        <f t="shared" si="737"/>
        <v>0</v>
      </c>
      <c r="J9438" s="12" t="b">
        <f t="shared" si="738"/>
        <v>0</v>
      </c>
      <c r="K9438" s="9" t="b">
        <f t="shared" si="739"/>
        <v>0</v>
      </c>
    </row>
    <row r="9439" spans="1:11" ht="15.75" customHeight="1" x14ac:dyDescent="0.15">
      <c r="A9439" t="s">
        <v>9385</v>
      </c>
      <c r="B9439" s="10">
        <v>9438</v>
      </c>
      <c r="C9439" s="39" t="s">
        <v>1</v>
      </c>
      <c r="D9439" s="40">
        <v>1</v>
      </c>
      <c r="E9439" s="40">
        <v>1</v>
      </c>
      <c r="F9439" s="11" t="s">
        <v>1</v>
      </c>
      <c r="G9439" s="12">
        <f t="shared" si="735"/>
        <v>1</v>
      </c>
      <c r="H9439" s="12" t="b">
        <f t="shared" si="736"/>
        <v>1</v>
      </c>
      <c r="I9439" s="12" t="b">
        <f t="shared" si="737"/>
        <v>0</v>
      </c>
      <c r="J9439" s="12" t="b">
        <f t="shared" si="738"/>
        <v>0</v>
      </c>
      <c r="K9439" s="9" t="b">
        <f t="shared" si="739"/>
        <v>0</v>
      </c>
    </row>
    <row r="9440" spans="1:11" ht="15.75" customHeight="1" x14ac:dyDescent="0.15">
      <c r="A9440" t="s">
        <v>9386</v>
      </c>
      <c r="B9440" s="10">
        <v>9439</v>
      </c>
      <c r="C9440" s="39" t="s">
        <v>1</v>
      </c>
      <c r="D9440" s="40">
        <v>1</v>
      </c>
      <c r="E9440" s="40">
        <v>1</v>
      </c>
      <c r="F9440" s="11" t="s">
        <v>1</v>
      </c>
      <c r="G9440" s="12">
        <f t="shared" si="735"/>
        <v>1</v>
      </c>
      <c r="H9440" s="12" t="b">
        <f t="shared" si="736"/>
        <v>1</v>
      </c>
      <c r="I9440" s="12" t="b">
        <f t="shared" si="737"/>
        <v>0</v>
      </c>
      <c r="J9440" s="12" t="b">
        <f t="shared" si="738"/>
        <v>0</v>
      </c>
      <c r="K9440" s="9" t="b">
        <f t="shared" si="739"/>
        <v>0</v>
      </c>
    </row>
    <row r="9441" spans="1:11" ht="15.75" customHeight="1" x14ac:dyDescent="0.15">
      <c r="A9441" t="s">
        <v>9387</v>
      </c>
      <c r="B9441" s="10">
        <v>9440</v>
      </c>
      <c r="C9441" s="39" t="s">
        <v>1</v>
      </c>
      <c r="D9441" s="40">
        <v>0</v>
      </c>
      <c r="E9441" s="40">
        <v>0</v>
      </c>
      <c r="F9441" s="11" t="s">
        <v>1</v>
      </c>
      <c r="G9441" s="12">
        <f t="shared" si="735"/>
        <v>1</v>
      </c>
      <c r="H9441" s="12" t="b">
        <f t="shared" si="736"/>
        <v>1</v>
      </c>
      <c r="I9441" s="12" t="b">
        <f t="shared" si="737"/>
        <v>0</v>
      </c>
      <c r="J9441" s="12" t="b">
        <f t="shared" si="738"/>
        <v>0</v>
      </c>
      <c r="K9441" s="9" t="b">
        <f t="shared" si="739"/>
        <v>0</v>
      </c>
    </row>
    <row r="9442" spans="1:11" ht="15.75" customHeight="1" x14ac:dyDescent="0.15">
      <c r="A9442" t="s">
        <v>9388</v>
      </c>
      <c r="B9442" s="10">
        <v>9441</v>
      </c>
      <c r="C9442" s="39" t="s">
        <v>2</v>
      </c>
      <c r="D9442" s="40">
        <v>1</v>
      </c>
      <c r="E9442" s="40">
        <v>1</v>
      </c>
      <c r="F9442" s="11" t="s">
        <v>2</v>
      </c>
      <c r="G9442" s="12">
        <f t="shared" si="735"/>
        <v>1</v>
      </c>
      <c r="H9442" s="12" t="b">
        <f t="shared" si="736"/>
        <v>0</v>
      </c>
      <c r="I9442" s="12" t="b">
        <f t="shared" si="737"/>
        <v>0</v>
      </c>
      <c r="J9442" s="12" t="b">
        <f t="shared" si="738"/>
        <v>1</v>
      </c>
      <c r="K9442" s="9" t="b">
        <f t="shared" si="739"/>
        <v>0</v>
      </c>
    </row>
    <row r="9443" spans="1:11" ht="15.75" customHeight="1" x14ac:dyDescent="0.15">
      <c r="A9443" t="s">
        <v>9389</v>
      </c>
      <c r="B9443" s="10">
        <v>9442</v>
      </c>
      <c r="C9443" s="39" t="s">
        <v>1</v>
      </c>
      <c r="D9443" s="40">
        <v>1</v>
      </c>
      <c r="E9443" s="40">
        <v>1</v>
      </c>
      <c r="F9443" s="11" t="s">
        <v>1</v>
      </c>
      <c r="G9443" s="12">
        <f t="shared" si="735"/>
        <v>1</v>
      </c>
      <c r="H9443" s="12" t="b">
        <f t="shared" si="736"/>
        <v>1</v>
      </c>
      <c r="I9443" s="12" t="b">
        <f t="shared" si="737"/>
        <v>0</v>
      </c>
      <c r="J9443" s="12" t="b">
        <f t="shared" si="738"/>
        <v>0</v>
      </c>
      <c r="K9443" s="9" t="b">
        <f t="shared" si="739"/>
        <v>0</v>
      </c>
    </row>
    <row r="9444" spans="1:11" ht="15.75" customHeight="1" x14ac:dyDescent="0.15">
      <c r="A9444" t="s">
        <v>9390</v>
      </c>
      <c r="B9444" s="10">
        <v>9443</v>
      </c>
      <c r="C9444" s="39" t="s">
        <v>1</v>
      </c>
      <c r="D9444" s="40">
        <v>1</v>
      </c>
      <c r="E9444" s="40">
        <v>1</v>
      </c>
      <c r="F9444" s="11" t="s">
        <v>1</v>
      </c>
      <c r="G9444" s="12">
        <f t="shared" si="735"/>
        <v>1</v>
      </c>
      <c r="H9444" s="12" t="b">
        <f t="shared" si="736"/>
        <v>1</v>
      </c>
      <c r="I9444" s="12" t="b">
        <f t="shared" si="737"/>
        <v>0</v>
      </c>
      <c r="J9444" s="12" t="b">
        <f t="shared" si="738"/>
        <v>0</v>
      </c>
      <c r="K9444" s="9" t="b">
        <f t="shared" si="739"/>
        <v>0</v>
      </c>
    </row>
    <row r="9445" spans="1:11" ht="15.75" customHeight="1" x14ac:dyDescent="0.15">
      <c r="A9445" t="s">
        <v>9391</v>
      </c>
      <c r="B9445" s="10">
        <v>9444</v>
      </c>
      <c r="C9445" s="39" t="s">
        <v>2</v>
      </c>
      <c r="D9445" s="40">
        <v>1</v>
      </c>
      <c r="E9445" s="40">
        <v>1</v>
      </c>
      <c r="F9445" s="11" t="s">
        <v>2</v>
      </c>
      <c r="G9445" s="12">
        <f t="shared" si="735"/>
        <v>1</v>
      </c>
      <c r="H9445" s="12" t="b">
        <f t="shared" si="736"/>
        <v>0</v>
      </c>
      <c r="I9445" s="12" t="b">
        <f t="shared" si="737"/>
        <v>0</v>
      </c>
      <c r="J9445" s="12" t="b">
        <f t="shared" si="738"/>
        <v>1</v>
      </c>
      <c r="K9445" s="9" t="b">
        <f t="shared" si="739"/>
        <v>0</v>
      </c>
    </row>
    <row r="9446" spans="1:11" ht="15.75" customHeight="1" x14ac:dyDescent="0.15">
      <c r="A9446" t="s">
        <v>9392</v>
      </c>
      <c r="B9446" s="10">
        <v>9445</v>
      </c>
      <c r="C9446" s="39" t="s">
        <v>1</v>
      </c>
      <c r="D9446" s="40">
        <v>2</v>
      </c>
      <c r="E9446" s="40">
        <v>0</v>
      </c>
      <c r="F9446" s="11" t="s">
        <v>2</v>
      </c>
      <c r="G9446" s="12">
        <f t="shared" si="735"/>
        <v>0</v>
      </c>
      <c r="H9446" s="12" t="b">
        <f t="shared" si="736"/>
        <v>0</v>
      </c>
      <c r="I9446" s="12" t="b">
        <f t="shared" si="737"/>
        <v>1</v>
      </c>
      <c r="J9446" s="12" t="b">
        <f t="shared" si="738"/>
        <v>0</v>
      </c>
      <c r="K9446" s="9" t="b">
        <f t="shared" si="739"/>
        <v>0</v>
      </c>
    </row>
    <row r="9447" spans="1:11" ht="15.75" customHeight="1" x14ac:dyDescent="0.15">
      <c r="A9447" t="s">
        <v>9393</v>
      </c>
      <c r="B9447" s="10">
        <v>9446</v>
      </c>
      <c r="C9447" s="39" t="s">
        <v>1</v>
      </c>
      <c r="D9447" s="40">
        <v>2</v>
      </c>
      <c r="E9447" s="40">
        <v>0</v>
      </c>
      <c r="F9447" s="11" t="s">
        <v>2</v>
      </c>
      <c r="G9447" s="12">
        <f t="shared" si="735"/>
        <v>0</v>
      </c>
      <c r="H9447" s="12" t="b">
        <f t="shared" si="736"/>
        <v>0</v>
      </c>
      <c r="I9447" s="12" t="b">
        <f t="shared" si="737"/>
        <v>1</v>
      </c>
      <c r="J9447" s="12" t="b">
        <f t="shared" si="738"/>
        <v>0</v>
      </c>
      <c r="K9447" s="9" t="b">
        <f t="shared" si="739"/>
        <v>0</v>
      </c>
    </row>
    <row r="9448" spans="1:11" ht="15.75" customHeight="1" x14ac:dyDescent="0.15">
      <c r="A9448" t="s">
        <v>9394</v>
      </c>
      <c r="B9448" s="10">
        <v>9447</v>
      </c>
      <c r="C9448" s="39" t="s">
        <v>1</v>
      </c>
      <c r="D9448" s="40">
        <v>1</v>
      </c>
      <c r="E9448" s="40">
        <v>1</v>
      </c>
      <c r="F9448" s="11" t="s">
        <v>1</v>
      </c>
      <c r="G9448" s="12">
        <f t="shared" si="735"/>
        <v>1</v>
      </c>
      <c r="H9448" s="12" t="b">
        <f t="shared" si="736"/>
        <v>1</v>
      </c>
      <c r="I9448" s="12" t="b">
        <f t="shared" si="737"/>
        <v>0</v>
      </c>
      <c r="J9448" s="12" t="b">
        <f t="shared" si="738"/>
        <v>0</v>
      </c>
      <c r="K9448" s="9" t="b">
        <f t="shared" si="739"/>
        <v>0</v>
      </c>
    </row>
    <row r="9449" spans="1:11" ht="15.75" customHeight="1" x14ac:dyDescent="0.15">
      <c r="A9449" t="s">
        <v>9395</v>
      </c>
      <c r="B9449" s="10">
        <v>9448</v>
      </c>
      <c r="C9449" s="39" t="s">
        <v>1</v>
      </c>
      <c r="D9449" s="40">
        <v>1</v>
      </c>
      <c r="E9449" s="40">
        <v>1</v>
      </c>
      <c r="F9449" s="11" t="s">
        <v>2</v>
      </c>
      <c r="G9449" s="12">
        <f t="shared" si="735"/>
        <v>0</v>
      </c>
      <c r="H9449" s="12" t="b">
        <f t="shared" si="736"/>
        <v>0</v>
      </c>
      <c r="I9449" s="12" t="b">
        <f t="shared" si="737"/>
        <v>1</v>
      </c>
      <c r="J9449" s="12" t="b">
        <f t="shared" si="738"/>
        <v>0</v>
      </c>
      <c r="K9449" s="9" t="b">
        <f t="shared" si="739"/>
        <v>0</v>
      </c>
    </row>
    <row r="9450" spans="1:11" ht="15.75" customHeight="1" x14ac:dyDescent="0.15">
      <c r="A9450" t="s">
        <v>9396</v>
      </c>
      <c r="B9450" s="10">
        <v>9449</v>
      </c>
      <c r="C9450" s="39" t="s">
        <v>1</v>
      </c>
      <c r="D9450" s="40">
        <v>2</v>
      </c>
      <c r="E9450" s="40">
        <v>0</v>
      </c>
      <c r="F9450" s="11" t="s">
        <v>2</v>
      </c>
      <c r="G9450" s="12">
        <f t="shared" si="735"/>
        <v>0</v>
      </c>
      <c r="H9450" s="12" t="b">
        <f t="shared" si="736"/>
        <v>0</v>
      </c>
      <c r="I9450" s="12" t="b">
        <f t="shared" si="737"/>
        <v>1</v>
      </c>
      <c r="J9450" s="12" t="b">
        <f t="shared" si="738"/>
        <v>0</v>
      </c>
      <c r="K9450" s="9" t="b">
        <f t="shared" si="739"/>
        <v>0</v>
      </c>
    </row>
    <row r="9451" spans="1:11" ht="15.75" customHeight="1" x14ac:dyDescent="0.15">
      <c r="A9451" t="s">
        <v>9397</v>
      </c>
      <c r="B9451" s="10">
        <v>9450</v>
      </c>
      <c r="C9451" s="39" t="s">
        <v>2</v>
      </c>
      <c r="D9451" s="40">
        <v>0</v>
      </c>
      <c r="E9451" s="40">
        <v>2</v>
      </c>
      <c r="F9451" s="11" t="s">
        <v>2</v>
      </c>
      <c r="G9451" s="12">
        <f t="shared" si="735"/>
        <v>1</v>
      </c>
      <c r="H9451" s="12" t="b">
        <f t="shared" si="736"/>
        <v>0</v>
      </c>
      <c r="I9451" s="12" t="b">
        <f t="shared" si="737"/>
        <v>0</v>
      </c>
      <c r="J9451" s="12" t="b">
        <f t="shared" si="738"/>
        <v>1</v>
      </c>
      <c r="K9451" s="9" t="b">
        <f t="shared" si="739"/>
        <v>0</v>
      </c>
    </row>
    <row r="9452" spans="1:11" ht="15.75" customHeight="1" x14ac:dyDescent="0.15">
      <c r="A9452" t="s">
        <v>9398</v>
      </c>
      <c r="B9452" s="10">
        <v>9451</v>
      </c>
      <c r="C9452" s="39" t="s">
        <v>1</v>
      </c>
      <c r="D9452" s="40">
        <v>2</v>
      </c>
      <c r="E9452" s="40">
        <v>0</v>
      </c>
      <c r="F9452" s="11" t="s">
        <v>2</v>
      </c>
      <c r="G9452" s="12">
        <f t="shared" si="735"/>
        <v>0</v>
      </c>
      <c r="H9452" s="12" t="b">
        <f t="shared" si="736"/>
        <v>0</v>
      </c>
      <c r="I9452" s="12" t="b">
        <f t="shared" si="737"/>
        <v>1</v>
      </c>
      <c r="J9452" s="12" t="b">
        <f t="shared" si="738"/>
        <v>0</v>
      </c>
      <c r="K9452" s="9" t="b">
        <f t="shared" si="739"/>
        <v>0</v>
      </c>
    </row>
    <row r="9453" spans="1:11" ht="15.75" customHeight="1" x14ac:dyDescent="0.15">
      <c r="A9453" t="s">
        <v>9399</v>
      </c>
      <c r="B9453" s="10">
        <v>9452</v>
      </c>
      <c r="C9453" s="39" t="s">
        <v>1</v>
      </c>
      <c r="D9453" s="40">
        <v>1</v>
      </c>
      <c r="E9453" s="40">
        <v>1</v>
      </c>
      <c r="F9453" s="11" t="s">
        <v>1</v>
      </c>
      <c r="G9453" s="12">
        <f t="shared" si="735"/>
        <v>1</v>
      </c>
      <c r="H9453" s="12" t="b">
        <f t="shared" si="736"/>
        <v>1</v>
      </c>
      <c r="I9453" s="12" t="b">
        <f t="shared" si="737"/>
        <v>0</v>
      </c>
      <c r="J9453" s="12" t="b">
        <f t="shared" si="738"/>
        <v>0</v>
      </c>
      <c r="K9453" s="9" t="b">
        <f t="shared" si="739"/>
        <v>0</v>
      </c>
    </row>
    <row r="9454" spans="1:11" ht="15.75" customHeight="1" x14ac:dyDescent="0.15">
      <c r="A9454" t="s">
        <v>9400</v>
      </c>
      <c r="B9454" s="10">
        <v>9453</v>
      </c>
      <c r="C9454" s="39" t="s">
        <v>1</v>
      </c>
      <c r="D9454" s="40">
        <v>2</v>
      </c>
      <c r="E9454" s="40">
        <v>0</v>
      </c>
      <c r="F9454" s="11" t="s">
        <v>1</v>
      </c>
      <c r="G9454" s="12">
        <f t="shared" si="735"/>
        <v>1</v>
      </c>
      <c r="H9454" s="12" t="b">
        <f t="shared" si="736"/>
        <v>1</v>
      </c>
      <c r="I9454" s="12" t="b">
        <f t="shared" si="737"/>
        <v>0</v>
      </c>
      <c r="J9454" s="12" t="b">
        <f t="shared" si="738"/>
        <v>0</v>
      </c>
      <c r="K9454" s="9" t="b">
        <f t="shared" si="739"/>
        <v>0</v>
      </c>
    </row>
    <row r="9455" spans="1:11" ht="15.75" customHeight="1" x14ac:dyDescent="0.15">
      <c r="A9455" t="s">
        <v>9401</v>
      </c>
      <c r="B9455" s="10">
        <v>9454</v>
      </c>
      <c r="C9455" s="39" t="s">
        <v>2</v>
      </c>
      <c r="D9455" s="40">
        <v>0</v>
      </c>
      <c r="E9455" s="40">
        <v>2</v>
      </c>
      <c r="F9455" s="11" t="s">
        <v>2</v>
      </c>
      <c r="G9455" s="12">
        <f t="shared" si="735"/>
        <v>1</v>
      </c>
      <c r="H9455" s="12" t="b">
        <f t="shared" si="736"/>
        <v>0</v>
      </c>
      <c r="I9455" s="12" t="b">
        <f t="shared" si="737"/>
        <v>0</v>
      </c>
      <c r="J9455" s="12" t="b">
        <f t="shared" si="738"/>
        <v>1</v>
      </c>
      <c r="K9455" s="9" t="b">
        <f t="shared" si="739"/>
        <v>0</v>
      </c>
    </row>
    <row r="9456" spans="1:11" ht="15.75" customHeight="1" x14ac:dyDescent="0.15">
      <c r="A9456" t="s">
        <v>9402</v>
      </c>
      <c r="B9456" s="10">
        <v>9455</v>
      </c>
      <c r="C9456" s="39" t="s">
        <v>1</v>
      </c>
      <c r="D9456" s="40">
        <v>2</v>
      </c>
      <c r="E9456" s="40">
        <v>0</v>
      </c>
      <c r="F9456" s="11" t="s">
        <v>1</v>
      </c>
      <c r="G9456" s="12">
        <f t="shared" si="735"/>
        <v>1</v>
      </c>
      <c r="H9456" s="12" t="b">
        <f t="shared" si="736"/>
        <v>1</v>
      </c>
      <c r="I9456" s="12" t="b">
        <f t="shared" si="737"/>
        <v>0</v>
      </c>
      <c r="J9456" s="12" t="b">
        <f t="shared" si="738"/>
        <v>0</v>
      </c>
      <c r="K9456" s="9" t="b">
        <f t="shared" si="739"/>
        <v>0</v>
      </c>
    </row>
    <row r="9457" spans="1:11" ht="15.75" customHeight="1" x14ac:dyDescent="0.15">
      <c r="A9457" t="s">
        <v>9403</v>
      </c>
      <c r="B9457" s="10">
        <v>9456</v>
      </c>
      <c r="C9457" s="39" t="s">
        <v>1</v>
      </c>
      <c r="D9457" s="40">
        <v>2</v>
      </c>
      <c r="E9457" s="40">
        <v>0</v>
      </c>
      <c r="F9457" s="11" t="s">
        <v>1</v>
      </c>
      <c r="G9457" s="12">
        <f t="shared" si="735"/>
        <v>1</v>
      </c>
      <c r="H9457" s="12" t="b">
        <f t="shared" si="736"/>
        <v>1</v>
      </c>
      <c r="I9457" s="12" t="b">
        <f t="shared" si="737"/>
        <v>0</v>
      </c>
      <c r="J9457" s="12" t="b">
        <f t="shared" si="738"/>
        <v>0</v>
      </c>
      <c r="K9457" s="9" t="b">
        <f t="shared" si="739"/>
        <v>0</v>
      </c>
    </row>
    <row r="9458" spans="1:11" ht="15.75" customHeight="1" x14ac:dyDescent="0.15">
      <c r="A9458" t="s">
        <v>9404</v>
      </c>
      <c r="B9458" s="10">
        <v>9457</v>
      </c>
      <c r="C9458" s="39" t="s">
        <v>1</v>
      </c>
      <c r="D9458" s="40">
        <v>2</v>
      </c>
      <c r="E9458" s="40">
        <v>0</v>
      </c>
      <c r="F9458" s="11" t="s">
        <v>1</v>
      </c>
      <c r="G9458" s="12">
        <f t="shared" si="735"/>
        <v>1</v>
      </c>
      <c r="H9458" s="12" t="b">
        <f t="shared" si="736"/>
        <v>1</v>
      </c>
      <c r="I9458" s="12" t="b">
        <f t="shared" si="737"/>
        <v>0</v>
      </c>
      <c r="J9458" s="12" t="b">
        <f t="shared" si="738"/>
        <v>0</v>
      </c>
      <c r="K9458" s="9" t="b">
        <f t="shared" si="739"/>
        <v>0</v>
      </c>
    </row>
    <row r="9459" spans="1:11" ht="15.75" customHeight="1" x14ac:dyDescent="0.15">
      <c r="A9459" t="s">
        <v>9405</v>
      </c>
      <c r="B9459" s="10">
        <v>9458</v>
      </c>
      <c r="C9459" s="39" t="s">
        <v>1</v>
      </c>
      <c r="D9459" s="40">
        <v>2</v>
      </c>
      <c r="E9459" s="40">
        <v>0</v>
      </c>
      <c r="F9459" s="11" t="s">
        <v>1</v>
      </c>
      <c r="G9459" s="12">
        <f t="shared" si="735"/>
        <v>1</v>
      </c>
      <c r="H9459" s="12" t="b">
        <f t="shared" si="736"/>
        <v>1</v>
      </c>
      <c r="I9459" s="12" t="b">
        <f t="shared" si="737"/>
        <v>0</v>
      </c>
      <c r="J9459" s="12" t="b">
        <f t="shared" si="738"/>
        <v>0</v>
      </c>
      <c r="K9459" s="9" t="b">
        <f t="shared" si="739"/>
        <v>0</v>
      </c>
    </row>
    <row r="9460" spans="1:11" ht="15.75" customHeight="1" x14ac:dyDescent="0.15">
      <c r="A9460" t="s">
        <v>9406</v>
      </c>
      <c r="B9460" s="10">
        <v>9459</v>
      </c>
      <c r="C9460" s="39" t="s">
        <v>1</v>
      </c>
      <c r="D9460" s="40">
        <v>1</v>
      </c>
      <c r="E9460" s="40">
        <v>1</v>
      </c>
      <c r="F9460" s="11" t="s">
        <v>1</v>
      </c>
      <c r="G9460" s="12">
        <f t="shared" si="735"/>
        <v>1</v>
      </c>
      <c r="H9460" s="12" t="b">
        <f t="shared" si="736"/>
        <v>1</v>
      </c>
      <c r="I9460" s="12" t="b">
        <f t="shared" si="737"/>
        <v>0</v>
      </c>
      <c r="J9460" s="12" t="b">
        <f t="shared" si="738"/>
        <v>0</v>
      </c>
      <c r="K9460" s="9" t="b">
        <f t="shared" si="739"/>
        <v>0</v>
      </c>
    </row>
    <row r="9461" spans="1:11" ht="15.75" customHeight="1" x14ac:dyDescent="0.15">
      <c r="A9461" t="s">
        <v>9407</v>
      </c>
      <c r="B9461" s="10">
        <v>9460</v>
      </c>
      <c r="C9461" s="39" t="s">
        <v>1</v>
      </c>
      <c r="D9461" s="40">
        <v>2</v>
      </c>
      <c r="E9461" s="40">
        <v>0</v>
      </c>
      <c r="F9461" s="11" t="s">
        <v>1</v>
      </c>
      <c r="G9461" s="12">
        <f t="shared" si="735"/>
        <v>1</v>
      </c>
      <c r="H9461" s="12" t="b">
        <f t="shared" si="736"/>
        <v>1</v>
      </c>
      <c r="I9461" s="12" t="b">
        <f t="shared" si="737"/>
        <v>0</v>
      </c>
      <c r="J9461" s="12" t="b">
        <f t="shared" si="738"/>
        <v>0</v>
      </c>
      <c r="K9461" s="9" t="b">
        <f t="shared" si="739"/>
        <v>0</v>
      </c>
    </row>
    <row r="9462" spans="1:11" ht="15.75" customHeight="1" x14ac:dyDescent="0.15">
      <c r="A9462" t="s">
        <v>9408</v>
      </c>
      <c r="B9462" s="10">
        <v>9461</v>
      </c>
      <c r="C9462" s="39" t="s">
        <v>1</v>
      </c>
      <c r="D9462" s="40">
        <v>2</v>
      </c>
      <c r="E9462" s="40">
        <v>0</v>
      </c>
      <c r="F9462" s="11" t="s">
        <v>1</v>
      </c>
      <c r="G9462" s="12">
        <f t="shared" si="735"/>
        <v>1</v>
      </c>
      <c r="H9462" s="12" t="b">
        <f t="shared" si="736"/>
        <v>1</v>
      </c>
      <c r="I9462" s="12" t="b">
        <f t="shared" si="737"/>
        <v>0</v>
      </c>
      <c r="J9462" s="12" t="b">
        <f t="shared" si="738"/>
        <v>0</v>
      </c>
      <c r="K9462" s="9" t="b">
        <f t="shared" si="739"/>
        <v>0</v>
      </c>
    </row>
    <row r="9463" spans="1:11" ht="15.75" customHeight="1" x14ac:dyDescent="0.15">
      <c r="A9463" t="s">
        <v>9409</v>
      </c>
      <c r="B9463" s="10">
        <v>9462</v>
      </c>
      <c r="C9463" s="39" t="s">
        <v>1</v>
      </c>
      <c r="D9463" s="40">
        <v>0</v>
      </c>
      <c r="E9463" s="40">
        <v>0</v>
      </c>
      <c r="F9463" s="11" t="s">
        <v>1</v>
      </c>
      <c r="G9463" s="12">
        <f t="shared" si="735"/>
        <v>1</v>
      </c>
      <c r="H9463" s="12" t="b">
        <f t="shared" si="736"/>
        <v>1</v>
      </c>
      <c r="I9463" s="12" t="b">
        <f t="shared" si="737"/>
        <v>0</v>
      </c>
      <c r="J9463" s="12" t="b">
        <f t="shared" si="738"/>
        <v>0</v>
      </c>
      <c r="K9463" s="9" t="b">
        <f t="shared" si="739"/>
        <v>0</v>
      </c>
    </row>
    <row r="9464" spans="1:11" ht="15.75" customHeight="1" x14ac:dyDescent="0.15">
      <c r="A9464" t="s">
        <v>9410</v>
      </c>
      <c r="B9464" s="10">
        <v>9463</v>
      </c>
      <c r="C9464" s="39" t="s">
        <v>1</v>
      </c>
      <c r="D9464" s="40">
        <v>0</v>
      </c>
      <c r="E9464" s="40">
        <v>0</v>
      </c>
      <c r="F9464" s="11" t="s">
        <v>2</v>
      </c>
      <c r="G9464" s="12">
        <f t="shared" si="735"/>
        <v>0</v>
      </c>
      <c r="H9464" s="12" t="b">
        <f t="shared" si="736"/>
        <v>0</v>
      </c>
      <c r="I9464" s="12" t="b">
        <f t="shared" si="737"/>
        <v>1</v>
      </c>
      <c r="J9464" s="12" t="b">
        <f t="shared" si="738"/>
        <v>0</v>
      </c>
      <c r="K9464" s="9" t="b">
        <f t="shared" si="739"/>
        <v>0</v>
      </c>
    </row>
    <row r="9465" spans="1:11" ht="15.75" customHeight="1" x14ac:dyDescent="0.15">
      <c r="A9465" t="s">
        <v>9411</v>
      </c>
      <c r="B9465" s="10">
        <v>9464</v>
      </c>
      <c r="C9465" s="39" t="s">
        <v>1</v>
      </c>
      <c r="D9465" s="40">
        <v>2</v>
      </c>
      <c r="E9465" s="40">
        <v>0</v>
      </c>
      <c r="F9465" s="11" t="s">
        <v>1</v>
      </c>
      <c r="G9465" s="12">
        <f t="shared" si="735"/>
        <v>1</v>
      </c>
      <c r="H9465" s="12" t="b">
        <f t="shared" si="736"/>
        <v>1</v>
      </c>
      <c r="I9465" s="12" t="b">
        <f t="shared" si="737"/>
        <v>0</v>
      </c>
      <c r="J9465" s="12" t="b">
        <f t="shared" si="738"/>
        <v>0</v>
      </c>
      <c r="K9465" s="9" t="b">
        <f t="shared" si="739"/>
        <v>0</v>
      </c>
    </row>
    <row r="9466" spans="1:11" ht="15.75" customHeight="1" x14ac:dyDescent="0.15">
      <c r="A9466" t="s">
        <v>9412</v>
      </c>
      <c r="B9466" s="10">
        <v>9465</v>
      </c>
      <c r="C9466" s="39" t="s">
        <v>1</v>
      </c>
      <c r="D9466" s="40">
        <v>2</v>
      </c>
      <c r="E9466" s="40">
        <v>0</v>
      </c>
      <c r="F9466" s="11" t="s">
        <v>1</v>
      </c>
      <c r="G9466" s="12">
        <f t="shared" si="735"/>
        <v>1</v>
      </c>
      <c r="H9466" s="12" t="b">
        <f t="shared" si="736"/>
        <v>1</v>
      </c>
      <c r="I9466" s="12" t="b">
        <f t="shared" si="737"/>
        <v>0</v>
      </c>
      <c r="J9466" s="12" t="b">
        <f t="shared" si="738"/>
        <v>0</v>
      </c>
      <c r="K9466" s="9" t="b">
        <f t="shared" si="739"/>
        <v>0</v>
      </c>
    </row>
    <row r="9467" spans="1:11" ht="15.75" customHeight="1" x14ac:dyDescent="0.15">
      <c r="A9467" t="s">
        <v>9413</v>
      </c>
      <c r="B9467" s="10">
        <v>9466</v>
      </c>
      <c r="C9467" s="39" t="s">
        <v>1</v>
      </c>
      <c r="D9467" s="40">
        <v>1</v>
      </c>
      <c r="E9467" s="40">
        <v>1</v>
      </c>
      <c r="F9467" s="11" t="s">
        <v>1</v>
      </c>
      <c r="G9467" s="12">
        <f t="shared" si="735"/>
        <v>1</v>
      </c>
      <c r="H9467" s="12" t="b">
        <f t="shared" si="736"/>
        <v>1</v>
      </c>
      <c r="I9467" s="12" t="b">
        <f t="shared" si="737"/>
        <v>0</v>
      </c>
      <c r="J9467" s="12" t="b">
        <f t="shared" si="738"/>
        <v>0</v>
      </c>
      <c r="K9467" s="9" t="b">
        <f t="shared" si="739"/>
        <v>0</v>
      </c>
    </row>
    <row r="9468" spans="1:11" ht="15.75" customHeight="1" x14ac:dyDescent="0.15">
      <c r="A9468" t="s">
        <v>9414</v>
      </c>
      <c r="B9468" s="10">
        <v>9467</v>
      </c>
      <c r="C9468" s="39" t="s">
        <v>1</v>
      </c>
      <c r="D9468" s="40">
        <v>2</v>
      </c>
      <c r="E9468" s="40">
        <v>0</v>
      </c>
      <c r="F9468" s="11" t="s">
        <v>1</v>
      </c>
      <c r="G9468" s="12">
        <f t="shared" si="735"/>
        <v>1</v>
      </c>
      <c r="H9468" s="12" t="b">
        <f t="shared" si="736"/>
        <v>1</v>
      </c>
      <c r="I9468" s="12" t="b">
        <f t="shared" si="737"/>
        <v>0</v>
      </c>
      <c r="J9468" s="12" t="b">
        <f t="shared" si="738"/>
        <v>0</v>
      </c>
      <c r="K9468" s="9" t="b">
        <f t="shared" si="739"/>
        <v>0</v>
      </c>
    </row>
    <row r="9469" spans="1:11" ht="15.75" customHeight="1" x14ac:dyDescent="0.15">
      <c r="A9469" t="s">
        <v>9415</v>
      </c>
      <c r="B9469" s="10">
        <v>9468</v>
      </c>
      <c r="C9469" s="39" t="s">
        <v>1</v>
      </c>
      <c r="D9469" s="40">
        <v>1</v>
      </c>
      <c r="E9469" s="40">
        <v>1</v>
      </c>
      <c r="F9469" s="11" t="s">
        <v>2</v>
      </c>
      <c r="G9469" s="12">
        <f t="shared" si="735"/>
        <v>0</v>
      </c>
      <c r="H9469" s="12" t="b">
        <f t="shared" si="736"/>
        <v>0</v>
      </c>
      <c r="I9469" s="12" t="b">
        <f t="shared" si="737"/>
        <v>1</v>
      </c>
      <c r="J9469" s="12" t="b">
        <f t="shared" si="738"/>
        <v>0</v>
      </c>
      <c r="K9469" s="9" t="b">
        <f t="shared" si="739"/>
        <v>0</v>
      </c>
    </row>
    <row r="9470" spans="1:11" ht="15.75" customHeight="1" x14ac:dyDescent="0.15">
      <c r="A9470" t="s">
        <v>9416</v>
      </c>
      <c r="B9470" s="10">
        <v>9469</v>
      </c>
      <c r="C9470" s="39" t="s">
        <v>1</v>
      </c>
      <c r="D9470" s="40">
        <v>1</v>
      </c>
      <c r="E9470" s="40">
        <v>1</v>
      </c>
      <c r="F9470" s="11" t="s">
        <v>1</v>
      </c>
      <c r="G9470" s="12">
        <f t="shared" si="735"/>
        <v>1</v>
      </c>
      <c r="H9470" s="12" t="b">
        <f t="shared" si="736"/>
        <v>1</v>
      </c>
      <c r="I9470" s="12" t="b">
        <f t="shared" si="737"/>
        <v>0</v>
      </c>
      <c r="J9470" s="12" t="b">
        <f t="shared" si="738"/>
        <v>0</v>
      </c>
      <c r="K9470" s="9" t="b">
        <f t="shared" si="739"/>
        <v>0</v>
      </c>
    </row>
    <row r="9471" spans="1:11" ht="15.75" customHeight="1" x14ac:dyDescent="0.15">
      <c r="A9471" t="s">
        <v>9417</v>
      </c>
      <c r="B9471" s="10">
        <v>9470</v>
      </c>
      <c r="C9471" s="39" t="s">
        <v>1</v>
      </c>
      <c r="D9471" s="40">
        <v>1</v>
      </c>
      <c r="E9471" s="40">
        <v>1</v>
      </c>
      <c r="F9471" s="11" t="s">
        <v>1</v>
      </c>
      <c r="G9471" s="12">
        <f t="shared" si="735"/>
        <v>1</v>
      </c>
      <c r="H9471" s="12" t="b">
        <f t="shared" si="736"/>
        <v>1</v>
      </c>
      <c r="I9471" s="12" t="b">
        <f t="shared" si="737"/>
        <v>0</v>
      </c>
      <c r="J9471" s="12" t="b">
        <f t="shared" si="738"/>
        <v>0</v>
      </c>
      <c r="K9471" s="9" t="b">
        <f t="shared" si="739"/>
        <v>0</v>
      </c>
    </row>
    <row r="9472" spans="1:11" ht="15.75" customHeight="1" x14ac:dyDescent="0.15">
      <c r="A9472" t="s">
        <v>9418</v>
      </c>
      <c r="B9472" s="10">
        <v>9471</v>
      </c>
      <c r="C9472" s="39" t="s">
        <v>1</v>
      </c>
      <c r="D9472" s="40">
        <v>2</v>
      </c>
      <c r="E9472" s="40">
        <v>0</v>
      </c>
      <c r="F9472" s="11" t="s">
        <v>2</v>
      </c>
      <c r="G9472" s="12">
        <f t="shared" si="735"/>
        <v>0</v>
      </c>
      <c r="H9472" s="12" t="b">
        <f t="shared" si="736"/>
        <v>0</v>
      </c>
      <c r="I9472" s="12" t="b">
        <f t="shared" si="737"/>
        <v>1</v>
      </c>
      <c r="J9472" s="12" t="b">
        <f t="shared" si="738"/>
        <v>0</v>
      </c>
      <c r="K9472" s="9" t="b">
        <f t="shared" si="739"/>
        <v>0</v>
      </c>
    </row>
    <row r="9473" spans="1:11" ht="15.75" customHeight="1" x14ac:dyDescent="0.15">
      <c r="A9473" t="s">
        <v>9419</v>
      </c>
      <c r="B9473" s="10">
        <v>9472</v>
      </c>
      <c r="C9473" s="39" t="s">
        <v>1</v>
      </c>
      <c r="D9473" s="40">
        <v>2</v>
      </c>
      <c r="E9473" s="40">
        <v>0</v>
      </c>
      <c r="F9473" s="11" t="s">
        <v>2</v>
      </c>
      <c r="G9473" s="12">
        <f t="shared" si="735"/>
        <v>0</v>
      </c>
      <c r="H9473" s="12" t="b">
        <f t="shared" si="736"/>
        <v>0</v>
      </c>
      <c r="I9473" s="12" t="b">
        <f t="shared" si="737"/>
        <v>1</v>
      </c>
      <c r="J9473" s="12" t="b">
        <f t="shared" si="738"/>
        <v>0</v>
      </c>
      <c r="K9473" s="9" t="b">
        <f t="shared" si="739"/>
        <v>0</v>
      </c>
    </row>
    <row r="9474" spans="1:11" ht="15.75" customHeight="1" x14ac:dyDescent="0.15">
      <c r="A9474" t="s">
        <v>9420</v>
      </c>
      <c r="B9474" s="10">
        <v>9473</v>
      </c>
      <c r="C9474" s="39" t="s">
        <v>1</v>
      </c>
      <c r="D9474" s="40">
        <v>2</v>
      </c>
      <c r="E9474" s="40">
        <v>0</v>
      </c>
      <c r="F9474" s="11" t="s">
        <v>1</v>
      </c>
      <c r="G9474" s="12">
        <f t="shared" si="735"/>
        <v>1</v>
      </c>
      <c r="H9474" s="12" t="b">
        <f t="shared" si="736"/>
        <v>1</v>
      </c>
      <c r="I9474" s="12" t="b">
        <f t="shared" si="737"/>
        <v>0</v>
      </c>
      <c r="J9474" s="12" t="b">
        <f t="shared" si="738"/>
        <v>0</v>
      </c>
      <c r="K9474" s="9" t="b">
        <f t="shared" si="739"/>
        <v>0</v>
      </c>
    </row>
    <row r="9475" spans="1:11" ht="15.75" customHeight="1" x14ac:dyDescent="0.15">
      <c r="A9475" t="s">
        <v>9421</v>
      </c>
      <c r="B9475" s="10">
        <v>9474</v>
      </c>
      <c r="C9475" s="39" t="s">
        <v>1</v>
      </c>
      <c r="D9475" s="40">
        <v>2</v>
      </c>
      <c r="E9475" s="40">
        <v>0</v>
      </c>
      <c r="F9475" s="11" t="s">
        <v>1</v>
      </c>
      <c r="G9475" s="12">
        <f t="shared" si="735"/>
        <v>1</v>
      </c>
      <c r="H9475" s="12" t="b">
        <f t="shared" si="736"/>
        <v>1</v>
      </c>
      <c r="I9475" s="12" t="b">
        <f t="shared" si="737"/>
        <v>0</v>
      </c>
      <c r="J9475" s="12" t="b">
        <f t="shared" si="738"/>
        <v>0</v>
      </c>
      <c r="K9475" s="9" t="b">
        <f t="shared" si="739"/>
        <v>0</v>
      </c>
    </row>
    <row r="9476" spans="1:11" ht="15.75" customHeight="1" x14ac:dyDescent="0.15">
      <c r="A9476" t="s">
        <v>9422</v>
      </c>
      <c r="B9476" s="10">
        <v>9475</v>
      </c>
      <c r="C9476" s="39" t="s">
        <v>1</v>
      </c>
      <c r="D9476" s="40">
        <v>1</v>
      </c>
      <c r="E9476" s="40">
        <v>1</v>
      </c>
      <c r="F9476" s="11" t="s">
        <v>1</v>
      </c>
      <c r="G9476" s="12">
        <f t="shared" si="735"/>
        <v>1</v>
      </c>
      <c r="H9476" s="12" t="b">
        <f t="shared" si="736"/>
        <v>1</v>
      </c>
      <c r="I9476" s="12" t="b">
        <f t="shared" si="737"/>
        <v>0</v>
      </c>
      <c r="J9476" s="12" t="b">
        <f t="shared" si="738"/>
        <v>0</v>
      </c>
      <c r="K9476" s="9" t="b">
        <f t="shared" si="739"/>
        <v>0</v>
      </c>
    </row>
    <row r="9477" spans="1:11" ht="15.75" customHeight="1" x14ac:dyDescent="0.15">
      <c r="A9477" t="s">
        <v>9423</v>
      </c>
      <c r="B9477" s="10">
        <v>9476</v>
      </c>
      <c r="C9477" s="39" t="s">
        <v>1</v>
      </c>
      <c r="D9477" s="40">
        <v>2</v>
      </c>
      <c r="E9477" s="40">
        <v>0</v>
      </c>
      <c r="F9477" s="11" t="s">
        <v>1</v>
      </c>
      <c r="G9477" s="12">
        <f t="shared" ref="G9477:G9540" si="740">IF(C9477=F9477,1,0)</f>
        <v>1</v>
      </c>
      <c r="H9477" s="12" t="b">
        <f t="shared" ref="H9477:H9540" si="741">AND(C9477="incels",F9477="incels")</f>
        <v>1</v>
      </c>
      <c r="I9477" s="12" t="b">
        <f t="shared" ref="I9477:I9540" si="742">AND(C9477="incels",F9477="neutre")</f>
        <v>0</v>
      </c>
      <c r="J9477" s="12" t="b">
        <f t="shared" ref="J9477:J9540" si="743">AND(C9477="neutre",F9477="neutre")</f>
        <v>0</v>
      </c>
      <c r="K9477" s="9" t="b">
        <f t="shared" ref="K9477:K9540" si="744">AND(C9477="neutre",F9477="incels")</f>
        <v>0</v>
      </c>
    </row>
    <row r="9478" spans="1:11" ht="15.75" customHeight="1" x14ac:dyDescent="0.15">
      <c r="A9478" t="s">
        <v>9424</v>
      </c>
      <c r="B9478" s="10">
        <v>9477</v>
      </c>
      <c r="C9478" s="39" t="s">
        <v>1</v>
      </c>
      <c r="D9478" s="40">
        <v>1</v>
      </c>
      <c r="E9478" s="40">
        <v>1</v>
      </c>
      <c r="F9478" s="11" t="s">
        <v>1</v>
      </c>
      <c r="G9478" s="12">
        <f t="shared" si="740"/>
        <v>1</v>
      </c>
      <c r="H9478" s="12" t="b">
        <f t="shared" si="741"/>
        <v>1</v>
      </c>
      <c r="I9478" s="12" t="b">
        <f t="shared" si="742"/>
        <v>0</v>
      </c>
      <c r="J9478" s="12" t="b">
        <f t="shared" si="743"/>
        <v>0</v>
      </c>
      <c r="K9478" s="9" t="b">
        <f t="shared" si="744"/>
        <v>0</v>
      </c>
    </row>
    <row r="9479" spans="1:11" ht="15.75" customHeight="1" x14ac:dyDescent="0.15">
      <c r="A9479" t="s">
        <v>9425</v>
      </c>
      <c r="B9479" s="10">
        <v>9478</v>
      </c>
      <c r="C9479" s="39" t="s">
        <v>1</v>
      </c>
      <c r="D9479" s="40">
        <v>2</v>
      </c>
      <c r="E9479" s="40">
        <v>0</v>
      </c>
      <c r="F9479" s="11" t="s">
        <v>1</v>
      </c>
      <c r="G9479" s="12">
        <f t="shared" si="740"/>
        <v>1</v>
      </c>
      <c r="H9479" s="12" t="b">
        <f t="shared" si="741"/>
        <v>1</v>
      </c>
      <c r="I9479" s="12" t="b">
        <f t="shared" si="742"/>
        <v>0</v>
      </c>
      <c r="J9479" s="12" t="b">
        <f t="shared" si="743"/>
        <v>0</v>
      </c>
      <c r="K9479" s="9" t="b">
        <f t="shared" si="744"/>
        <v>0</v>
      </c>
    </row>
    <row r="9480" spans="1:11" ht="15.75" customHeight="1" x14ac:dyDescent="0.15">
      <c r="A9480" t="s">
        <v>9426</v>
      </c>
      <c r="B9480" s="10">
        <v>9479</v>
      </c>
      <c r="C9480" s="39" t="s">
        <v>2</v>
      </c>
      <c r="D9480" s="40">
        <v>0</v>
      </c>
      <c r="E9480" s="40">
        <v>2</v>
      </c>
      <c r="F9480" s="11" t="s">
        <v>2</v>
      </c>
      <c r="G9480" s="12">
        <f t="shared" si="740"/>
        <v>1</v>
      </c>
      <c r="H9480" s="12" t="b">
        <f t="shared" si="741"/>
        <v>0</v>
      </c>
      <c r="I9480" s="12" t="b">
        <f t="shared" si="742"/>
        <v>0</v>
      </c>
      <c r="J9480" s="12" t="b">
        <f t="shared" si="743"/>
        <v>1</v>
      </c>
      <c r="K9480" s="9" t="b">
        <f t="shared" si="744"/>
        <v>0</v>
      </c>
    </row>
    <row r="9481" spans="1:11" ht="15.75" customHeight="1" x14ac:dyDescent="0.15">
      <c r="A9481" t="s">
        <v>9427</v>
      </c>
      <c r="B9481" s="10">
        <v>9480</v>
      </c>
      <c r="C9481" s="39" t="s">
        <v>1</v>
      </c>
      <c r="D9481" s="40">
        <v>1</v>
      </c>
      <c r="E9481" s="40">
        <v>1</v>
      </c>
      <c r="F9481" s="11" t="s">
        <v>1</v>
      </c>
      <c r="G9481" s="12">
        <f t="shared" si="740"/>
        <v>1</v>
      </c>
      <c r="H9481" s="12" t="b">
        <f t="shared" si="741"/>
        <v>1</v>
      </c>
      <c r="I9481" s="12" t="b">
        <f t="shared" si="742"/>
        <v>0</v>
      </c>
      <c r="J9481" s="12" t="b">
        <f t="shared" si="743"/>
        <v>0</v>
      </c>
      <c r="K9481" s="9" t="b">
        <f t="shared" si="744"/>
        <v>0</v>
      </c>
    </row>
    <row r="9482" spans="1:11" ht="15.75" customHeight="1" x14ac:dyDescent="0.15">
      <c r="A9482" t="s">
        <v>9428</v>
      </c>
      <c r="B9482" s="10">
        <v>9481</v>
      </c>
      <c r="C9482" s="39" t="s">
        <v>1</v>
      </c>
      <c r="D9482" s="40">
        <v>2</v>
      </c>
      <c r="E9482" s="40">
        <v>0</v>
      </c>
      <c r="F9482" s="11" t="s">
        <v>1</v>
      </c>
      <c r="G9482" s="12">
        <f t="shared" si="740"/>
        <v>1</v>
      </c>
      <c r="H9482" s="12" t="b">
        <f t="shared" si="741"/>
        <v>1</v>
      </c>
      <c r="I9482" s="12" t="b">
        <f t="shared" si="742"/>
        <v>0</v>
      </c>
      <c r="J9482" s="12" t="b">
        <f t="shared" si="743"/>
        <v>0</v>
      </c>
      <c r="K9482" s="9" t="b">
        <f t="shared" si="744"/>
        <v>0</v>
      </c>
    </row>
    <row r="9483" spans="1:11" ht="15.75" customHeight="1" x14ac:dyDescent="0.15">
      <c r="A9483" t="s">
        <v>9429</v>
      </c>
      <c r="B9483" s="10">
        <v>9482</v>
      </c>
      <c r="C9483" s="39" t="s">
        <v>1</v>
      </c>
      <c r="D9483" s="40">
        <v>2</v>
      </c>
      <c r="E9483" s="40">
        <v>0</v>
      </c>
      <c r="F9483" s="11" t="s">
        <v>1</v>
      </c>
      <c r="G9483" s="12">
        <f t="shared" si="740"/>
        <v>1</v>
      </c>
      <c r="H9483" s="12" t="b">
        <f t="shared" si="741"/>
        <v>1</v>
      </c>
      <c r="I9483" s="12" t="b">
        <f t="shared" si="742"/>
        <v>0</v>
      </c>
      <c r="J9483" s="12" t="b">
        <f t="shared" si="743"/>
        <v>0</v>
      </c>
      <c r="K9483" s="9" t="b">
        <f t="shared" si="744"/>
        <v>0</v>
      </c>
    </row>
    <row r="9484" spans="1:11" ht="15.75" customHeight="1" x14ac:dyDescent="0.15">
      <c r="A9484" t="s">
        <v>9430</v>
      </c>
      <c r="B9484" s="10">
        <v>9483</v>
      </c>
      <c r="C9484" s="39" t="s">
        <v>1</v>
      </c>
      <c r="D9484" s="40">
        <v>1</v>
      </c>
      <c r="E9484" s="40">
        <v>1</v>
      </c>
      <c r="F9484" s="11" t="s">
        <v>1</v>
      </c>
      <c r="G9484" s="12">
        <f t="shared" si="740"/>
        <v>1</v>
      </c>
      <c r="H9484" s="12" t="b">
        <f t="shared" si="741"/>
        <v>1</v>
      </c>
      <c r="I9484" s="12" t="b">
        <f t="shared" si="742"/>
        <v>0</v>
      </c>
      <c r="J9484" s="12" t="b">
        <f t="shared" si="743"/>
        <v>0</v>
      </c>
      <c r="K9484" s="9" t="b">
        <f t="shared" si="744"/>
        <v>0</v>
      </c>
    </row>
    <row r="9485" spans="1:11" ht="15.75" customHeight="1" x14ac:dyDescent="0.15">
      <c r="A9485" t="s">
        <v>9431</v>
      </c>
      <c r="B9485" s="10">
        <v>9484</v>
      </c>
      <c r="C9485" s="39" t="s">
        <v>1</v>
      </c>
      <c r="D9485" s="40">
        <v>2</v>
      </c>
      <c r="E9485" s="40">
        <v>0</v>
      </c>
      <c r="F9485" s="11" t="s">
        <v>1</v>
      </c>
      <c r="G9485" s="12">
        <f t="shared" si="740"/>
        <v>1</v>
      </c>
      <c r="H9485" s="12" t="b">
        <f t="shared" si="741"/>
        <v>1</v>
      </c>
      <c r="I9485" s="12" t="b">
        <f t="shared" si="742"/>
        <v>0</v>
      </c>
      <c r="J9485" s="12" t="b">
        <f t="shared" si="743"/>
        <v>0</v>
      </c>
      <c r="K9485" s="9" t="b">
        <f t="shared" si="744"/>
        <v>0</v>
      </c>
    </row>
    <row r="9486" spans="1:11" ht="15.75" customHeight="1" x14ac:dyDescent="0.15">
      <c r="A9486" t="s">
        <v>9432</v>
      </c>
      <c r="B9486" s="10">
        <v>9485</v>
      </c>
      <c r="C9486" s="39" t="s">
        <v>2</v>
      </c>
      <c r="D9486" s="40">
        <v>0</v>
      </c>
      <c r="E9486" s="40">
        <v>2</v>
      </c>
      <c r="F9486" s="11" t="s">
        <v>2</v>
      </c>
      <c r="G9486" s="12">
        <f t="shared" si="740"/>
        <v>1</v>
      </c>
      <c r="H9486" s="12" t="b">
        <f t="shared" si="741"/>
        <v>0</v>
      </c>
      <c r="I9486" s="12" t="b">
        <f t="shared" si="742"/>
        <v>0</v>
      </c>
      <c r="J9486" s="12" t="b">
        <f t="shared" si="743"/>
        <v>1</v>
      </c>
      <c r="K9486" s="9" t="b">
        <f t="shared" si="744"/>
        <v>0</v>
      </c>
    </row>
    <row r="9487" spans="1:11" ht="15.75" customHeight="1" x14ac:dyDescent="0.15">
      <c r="A9487" t="s">
        <v>9433</v>
      </c>
      <c r="B9487" s="10">
        <v>9486</v>
      </c>
      <c r="C9487" s="39" t="s">
        <v>2</v>
      </c>
      <c r="D9487" s="40">
        <v>1</v>
      </c>
      <c r="E9487" s="40">
        <v>1</v>
      </c>
      <c r="F9487" s="11" t="s">
        <v>2</v>
      </c>
      <c r="G9487" s="12">
        <f t="shared" si="740"/>
        <v>1</v>
      </c>
      <c r="H9487" s="12" t="b">
        <f t="shared" si="741"/>
        <v>0</v>
      </c>
      <c r="I9487" s="12" t="b">
        <f t="shared" si="742"/>
        <v>0</v>
      </c>
      <c r="J9487" s="12" t="b">
        <f t="shared" si="743"/>
        <v>1</v>
      </c>
      <c r="K9487" s="9" t="b">
        <f t="shared" si="744"/>
        <v>0</v>
      </c>
    </row>
    <row r="9488" spans="1:11" ht="15.75" customHeight="1" x14ac:dyDescent="0.15">
      <c r="A9488" t="s">
        <v>9434</v>
      </c>
      <c r="B9488" s="10">
        <v>9487</v>
      </c>
      <c r="C9488" s="39" t="s">
        <v>1</v>
      </c>
      <c r="D9488" s="40">
        <v>1</v>
      </c>
      <c r="E9488" s="40">
        <v>1</v>
      </c>
      <c r="F9488" s="11" t="s">
        <v>1</v>
      </c>
      <c r="G9488" s="12">
        <f t="shared" si="740"/>
        <v>1</v>
      </c>
      <c r="H9488" s="12" t="b">
        <f t="shared" si="741"/>
        <v>1</v>
      </c>
      <c r="I9488" s="12" t="b">
        <f t="shared" si="742"/>
        <v>0</v>
      </c>
      <c r="J9488" s="12" t="b">
        <f t="shared" si="743"/>
        <v>0</v>
      </c>
      <c r="K9488" s="9" t="b">
        <f t="shared" si="744"/>
        <v>0</v>
      </c>
    </row>
    <row r="9489" spans="1:11" ht="15.75" customHeight="1" x14ac:dyDescent="0.15">
      <c r="A9489" t="s">
        <v>9435</v>
      </c>
      <c r="B9489" s="10">
        <v>9488</v>
      </c>
      <c r="C9489" s="39" t="s">
        <v>1</v>
      </c>
      <c r="D9489" s="40">
        <v>1</v>
      </c>
      <c r="E9489" s="40">
        <v>1</v>
      </c>
      <c r="F9489" s="11" t="s">
        <v>2</v>
      </c>
      <c r="G9489" s="12">
        <f t="shared" si="740"/>
        <v>0</v>
      </c>
      <c r="H9489" s="12" t="b">
        <f t="shared" si="741"/>
        <v>0</v>
      </c>
      <c r="I9489" s="12" t="b">
        <f t="shared" si="742"/>
        <v>1</v>
      </c>
      <c r="J9489" s="12" t="b">
        <f t="shared" si="743"/>
        <v>0</v>
      </c>
      <c r="K9489" s="9" t="b">
        <f t="shared" si="744"/>
        <v>0</v>
      </c>
    </row>
    <row r="9490" spans="1:11" ht="15.75" customHeight="1" x14ac:dyDescent="0.15">
      <c r="A9490" t="s">
        <v>9436</v>
      </c>
      <c r="B9490" s="10">
        <v>9489</v>
      </c>
      <c r="C9490" s="39" t="s">
        <v>1</v>
      </c>
      <c r="D9490" s="40">
        <v>2</v>
      </c>
      <c r="E9490" s="40">
        <v>0</v>
      </c>
      <c r="F9490" s="11" t="s">
        <v>2</v>
      </c>
      <c r="G9490" s="12">
        <f t="shared" si="740"/>
        <v>0</v>
      </c>
      <c r="H9490" s="12" t="b">
        <f t="shared" si="741"/>
        <v>0</v>
      </c>
      <c r="I9490" s="12" t="b">
        <f t="shared" si="742"/>
        <v>1</v>
      </c>
      <c r="J9490" s="12" t="b">
        <f t="shared" si="743"/>
        <v>0</v>
      </c>
      <c r="K9490" s="9" t="b">
        <f t="shared" si="744"/>
        <v>0</v>
      </c>
    </row>
    <row r="9491" spans="1:11" ht="15.75" customHeight="1" x14ac:dyDescent="0.15">
      <c r="A9491" t="s">
        <v>9437</v>
      </c>
      <c r="B9491" s="10">
        <v>9490</v>
      </c>
      <c r="C9491" s="39" t="s">
        <v>1</v>
      </c>
      <c r="D9491" s="40">
        <v>2</v>
      </c>
      <c r="E9491" s="40">
        <v>0</v>
      </c>
      <c r="F9491" s="11" t="s">
        <v>2</v>
      </c>
      <c r="G9491" s="12">
        <f t="shared" si="740"/>
        <v>0</v>
      </c>
      <c r="H9491" s="12" t="b">
        <f t="shared" si="741"/>
        <v>0</v>
      </c>
      <c r="I9491" s="12" t="b">
        <f t="shared" si="742"/>
        <v>1</v>
      </c>
      <c r="J9491" s="12" t="b">
        <f t="shared" si="743"/>
        <v>0</v>
      </c>
      <c r="K9491" s="9" t="b">
        <f t="shared" si="744"/>
        <v>0</v>
      </c>
    </row>
    <row r="9492" spans="1:11" ht="15.75" customHeight="1" x14ac:dyDescent="0.15">
      <c r="A9492" t="s">
        <v>9438</v>
      </c>
      <c r="B9492" s="10">
        <v>9491</v>
      </c>
      <c r="C9492" s="39" t="s">
        <v>2</v>
      </c>
      <c r="D9492" s="40">
        <v>0</v>
      </c>
      <c r="E9492" s="40">
        <v>2</v>
      </c>
      <c r="F9492" s="11" t="s">
        <v>2</v>
      </c>
      <c r="G9492" s="12">
        <f t="shared" si="740"/>
        <v>1</v>
      </c>
      <c r="H9492" s="12" t="b">
        <f t="shared" si="741"/>
        <v>0</v>
      </c>
      <c r="I9492" s="12" t="b">
        <f t="shared" si="742"/>
        <v>0</v>
      </c>
      <c r="J9492" s="12" t="b">
        <f t="shared" si="743"/>
        <v>1</v>
      </c>
      <c r="K9492" s="9" t="b">
        <f t="shared" si="744"/>
        <v>0</v>
      </c>
    </row>
    <row r="9493" spans="1:11" ht="15.75" customHeight="1" x14ac:dyDescent="0.15">
      <c r="A9493" t="s">
        <v>9439</v>
      </c>
      <c r="B9493" s="10">
        <v>9492</v>
      </c>
      <c r="C9493" s="39" t="s">
        <v>1</v>
      </c>
      <c r="D9493" s="40">
        <v>2</v>
      </c>
      <c r="E9493" s="40">
        <v>0</v>
      </c>
      <c r="F9493" s="11" t="s">
        <v>1</v>
      </c>
      <c r="G9493" s="12">
        <f t="shared" si="740"/>
        <v>1</v>
      </c>
      <c r="H9493" s="12" t="b">
        <f t="shared" si="741"/>
        <v>1</v>
      </c>
      <c r="I9493" s="12" t="b">
        <f t="shared" si="742"/>
        <v>0</v>
      </c>
      <c r="J9493" s="12" t="b">
        <f t="shared" si="743"/>
        <v>0</v>
      </c>
      <c r="K9493" s="9" t="b">
        <f t="shared" si="744"/>
        <v>0</v>
      </c>
    </row>
    <row r="9494" spans="1:11" ht="15.75" customHeight="1" x14ac:dyDescent="0.15">
      <c r="A9494" t="s">
        <v>9440</v>
      </c>
      <c r="B9494" s="10">
        <v>9493</v>
      </c>
      <c r="C9494" s="39" t="s">
        <v>2</v>
      </c>
      <c r="D9494" s="40">
        <v>0</v>
      </c>
      <c r="E9494" s="40">
        <v>2</v>
      </c>
      <c r="F9494" s="11" t="s">
        <v>1</v>
      </c>
      <c r="G9494" s="12">
        <f t="shared" si="740"/>
        <v>0</v>
      </c>
      <c r="H9494" s="12" t="b">
        <f t="shared" si="741"/>
        <v>0</v>
      </c>
      <c r="I9494" s="12" t="b">
        <f t="shared" si="742"/>
        <v>0</v>
      </c>
      <c r="J9494" s="12" t="b">
        <f t="shared" si="743"/>
        <v>0</v>
      </c>
      <c r="K9494" s="9" t="b">
        <f t="shared" si="744"/>
        <v>1</v>
      </c>
    </row>
    <row r="9495" spans="1:11" ht="15.75" customHeight="1" x14ac:dyDescent="0.15">
      <c r="A9495" t="s">
        <v>9441</v>
      </c>
      <c r="B9495" s="10">
        <v>9494</v>
      </c>
      <c r="C9495" s="39" t="s">
        <v>1</v>
      </c>
      <c r="D9495" s="40">
        <v>1</v>
      </c>
      <c r="E9495" s="40">
        <v>1</v>
      </c>
      <c r="F9495" s="11" t="s">
        <v>1</v>
      </c>
      <c r="G9495" s="12">
        <f t="shared" si="740"/>
        <v>1</v>
      </c>
      <c r="H9495" s="12" t="b">
        <f t="shared" si="741"/>
        <v>1</v>
      </c>
      <c r="I9495" s="12" t="b">
        <f t="shared" si="742"/>
        <v>0</v>
      </c>
      <c r="J9495" s="12" t="b">
        <f t="shared" si="743"/>
        <v>0</v>
      </c>
      <c r="K9495" s="9" t="b">
        <f t="shared" si="744"/>
        <v>0</v>
      </c>
    </row>
    <row r="9496" spans="1:11" ht="15.75" customHeight="1" x14ac:dyDescent="0.15">
      <c r="A9496" t="s">
        <v>9442</v>
      </c>
      <c r="B9496" s="10">
        <v>9495</v>
      </c>
      <c r="C9496" s="39" t="s">
        <v>1</v>
      </c>
      <c r="D9496" s="40">
        <v>2</v>
      </c>
      <c r="E9496" s="40">
        <v>0</v>
      </c>
      <c r="F9496" s="11" t="s">
        <v>1</v>
      </c>
      <c r="G9496" s="12">
        <f t="shared" si="740"/>
        <v>1</v>
      </c>
      <c r="H9496" s="12" t="b">
        <f t="shared" si="741"/>
        <v>1</v>
      </c>
      <c r="I9496" s="12" t="b">
        <f t="shared" si="742"/>
        <v>0</v>
      </c>
      <c r="J9496" s="12" t="b">
        <f t="shared" si="743"/>
        <v>0</v>
      </c>
      <c r="K9496" s="9" t="b">
        <f t="shared" si="744"/>
        <v>0</v>
      </c>
    </row>
    <row r="9497" spans="1:11" ht="15.75" customHeight="1" x14ac:dyDescent="0.15">
      <c r="A9497" t="s">
        <v>9443</v>
      </c>
      <c r="B9497" s="10">
        <v>9496</v>
      </c>
      <c r="C9497" s="39" t="s">
        <v>1</v>
      </c>
      <c r="D9497" s="40">
        <v>1</v>
      </c>
      <c r="E9497" s="40">
        <v>1</v>
      </c>
      <c r="F9497" s="11" t="s">
        <v>2</v>
      </c>
      <c r="G9497" s="12">
        <f t="shared" si="740"/>
        <v>0</v>
      </c>
      <c r="H9497" s="12" t="b">
        <f t="shared" si="741"/>
        <v>0</v>
      </c>
      <c r="I9497" s="12" t="b">
        <f t="shared" si="742"/>
        <v>1</v>
      </c>
      <c r="J9497" s="12" t="b">
        <f t="shared" si="743"/>
        <v>0</v>
      </c>
      <c r="K9497" s="9" t="b">
        <f t="shared" si="744"/>
        <v>0</v>
      </c>
    </row>
    <row r="9498" spans="1:11" ht="15.75" customHeight="1" x14ac:dyDescent="0.15">
      <c r="A9498" t="s">
        <v>9444</v>
      </c>
      <c r="B9498" s="10">
        <v>9497</v>
      </c>
      <c r="C9498" s="39" t="s">
        <v>1</v>
      </c>
      <c r="D9498" s="40">
        <v>1</v>
      </c>
      <c r="E9498" s="40">
        <v>1</v>
      </c>
      <c r="F9498" s="11" t="s">
        <v>2</v>
      </c>
      <c r="G9498" s="12">
        <f t="shared" si="740"/>
        <v>0</v>
      </c>
      <c r="H9498" s="12" t="b">
        <f t="shared" si="741"/>
        <v>0</v>
      </c>
      <c r="I9498" s="12" t="b">
        <f t="shared" si="742"/>
        <v>1</v>
      </c>
      <c r="J9498" s="12" t="b">
        <f t="shared" si="743"/>
        <v>0</v>
      </c>
      <c r="K9498" s="9" t="b">
        <f t="shared" si="744"/>
        <v>0</v>
      </c>
    </row>
    <row r="9499" spans="1:11" ht="15.75" customHeight="1" x14ac:dyDescent="0.15">
      <c r="A9499" t="s">
        <v>9445</v>
      </c>
      <c r="B9499" s="10">
        <v>9498</v>
      </c>
      <c r="C9499" s="39" t="s">
        <v>1</v>
      </c>
      <c r="D9499" s="40">
        <v>1</v>
      </c>
      <c r="E9499" s="40">
        <v>1</v>
      </c>
      <c r="F9499" s="11" t="s">
        <v>1</v>
      </c>
      <c r="G9499" s="12">
        <f t="shared" si="740"/>
        <v>1</v>
      </c>
      <c r="H9499" s="12" t="b">
        <f t="shared" si="741"/>
        <v>1</v>
      </c>
      <c r="I9499" s="12" t="b">
        <f t="shared" si="742"/>
        <v>0</v>
      </c>
      <c r="J9499" s="12" t="b">
        <f t="shared" si="743"/>
        <v>0</v>
      </c>
      <c r="K9499" s="9" t="b">
        <f t="shared" si="744"/>
        <v>0</v>
      </c>
    </row>
    <row r="9500" spans="1:11" ht="15.75" customHeight="1" x14ac:dyDescent="0.15">
      <c r="A9500" t="s">
        <v>9446</v>
      </c>
      <c r="B9500" s="10">
        <v>9499</v>
      </c>
      <c r="C9500" s="39" t="s">
        <v>1</v>
      </c>
      <c r="D9500" s="40">
        <v>2</v>
      </c>
      <c r="E9500" s="40">
        <v>0</v>
      </c>
      <c r="F9500" s="11" t="s">
        <v>1</v>
      </c>
      <c r="G9500" s="12">
        <f t="shared" si="740"/>
        <v>1</v>
      </c>
      <c r="H9500" s="12" t="b">
        <f t="shared" si="741"/>
        <v>1</v>
      </c>
      <c r="I9500" s="12" t="b">
        <f t="shared" si="742"/>
        <v>0</v>
      </c>
      <c r="J9500" s="12" t="b">
        <f t="shared" si="743"/>
        <v>0</v>
      </c>
      <c r="K9500" s="9" t="b">
        <f t="shared" si="744"/>
        <v>0</v>
      </c>
    </row>
    <row r="9501" spans="1:11" ht="15.75" customHeight="1" x14ac:dyDescent="0.15">
      <c r="A9501" t="s">
        <v>9447</v>
      </c>
      <c r="B9501" s="10">
        <v>9500</v>
      </c>
      <c r="C9501" s="39" t="s">
        <v>1</v>
      </c>
      <c r="D9501" s="40">
        <v>1</v>
      </c>
      <c r="E9501" s="40">
        <v>1</v>
      </c>
      <c r="F9501" s="11" t="s">
        <v>2</v>
      </c>
      <c r="G9501" s="12">
        <f t="shared" si="740"/>
        <v>0</v>
      </c>
      <c r="H9501" s="12" t="b">
        <f t="shared" si="741"/>
        <v>0</v>
      </c>
      <c r="I9501" s="12" t="b">
        <f t="shared" si="742"/>
        <v>1</v>
      </c>
      <c r="J9501" s="12" t="b">
        <f t="shared" si="743"/>
        <v>0</v>
      </c>
      <c r="K9501" s="9" t="b">
        <f t="shared" si="744"/>
        <v>0</v>
      </c>
    </row>
    <row r="9502" spans="1:11" ht="15.75" customHeight="1" x14ac:dyDescent="0.15">
      <c r="A9502" t="s">
        <v>9448</v>
      </c>
      <c r="B9502" s="10">
        <v>9501</v>
      </c>
      <c r="C9502" s="39" t="s">
        <v>1</v>
      </c>
      <c r="D9502" s="40">
        <v>2</v>
      </c>
      <c r="E9502" s="40">
        <v>0</v>
      </c>
      <c r="F9502" s="11" t="s">
        <v>2</v>
      </c>
      <c r="G9502" s="12">
        <f t="shared" si="740"/>
        <v>0</v>
      </c>
      <c r="H9502" s="12" t="b">
        <f t="shared" si="741"/>
        <v>0</v>
      </c>
      <c r="I9502" s="12" t="b">
        <f t="shared" si="742"/>
        <v>1</v>
      </c>
      <c r="J9502" s="12" t="b">
        <f t="shared" si="743"/>
        <v>0</v>
      </c>
      <c r="K9502" s="9" t="b">
        <f t="shared" si="744"/>
        <v>0</v>
      </c>
    </row>
    <row r="9503" spans="1:11" ht="15.75" customHeight="1" x14ac:dyDescent="0.15">
      <c r="A9503" t="s">
        <v>9449</v>
      </c>
      <c r="B9503" s="10">
        <v>9502</v>
      </c>
      <c r="C9503" s="39" t="s">
        <v>1</v>
      </c>
      <c r="D9503" s="40">
        <v>2</v>
      </c>
      <c r="E9503" s="40">
        <v>0</v>
      </c>
      <c r="F9503" s="11" t="s">
        <v>2</v>
      </c>
      <c r="G9503" s="12">
        <f t="shared" si="740"/>
        <v>0</v>
      </c>
      <c r="H9503" s="12" t="b">
        <f t="shared" si="741"/>
        <v>0</v>
      </c>
      <c r="I9503" s="12" t="b">
        <f t="shared" si="742"/>
        <v>1</v>
      </c>
      <c r="J9503" s="12" t="b">
        <f t="shared" si="743"/>
        <v>0</v>
      </c>
      <c r="K9503" s="9" t="b">
        <f t="shared" si="744"/>
        <v>0</v>
      </c>
    </row>
    <row r="9504" spans="1:11" ht="15.75" customHeight="1" x14ac:dyDescent="0.15">
      <c r="A9504" t="s">
        <v>9450</v>
      </c>
      <c r="B9504" s="10">
        <v>9503</v>
      </c>
      <c r="C9504" s="39" t="s">
        <v>1</v>
      </c>
      <c r="D9504" s="40">
        <v>1</v>
      </c>
      <c r="E9504" s="40">
        <v>1</v>
      </c>
      <c r="F9504" s="11" t="s">
        <v>2</v>
      </c>
      <c r="G9504" s="12">
        <f t="shared" si="740"/>
        <v>0</v>
      </c>
      <c r="H9504" s="12" t="b">
        <f t="shared" si="741"/>
        <v>0</v>
      </c>
      <c r="I9504" s="12" t="b">
        <f t="shared" si="742"/>
        <v>1</v>
      </c>
      <c r="J9504" s="12" t="b">
        <f t="shared" si="743"/>
        <v>0</v>
      </c>
      <c r="K9504" s="9" t="b">
        <f t="shared" si="744"/>
        <v>0</v>
      </c>
    </row>
    <row r="9505" spans="1:11" ht="15.75" customHeight="1" x14ac:dyDescent="0.15">
      <c r="A9505" t="s">
        <v>9451</v>
      </c>
      <c r="B9505" s="10">
        <v>9504</v>
      </c>
      <c r="C9505" s="39" t="s">
        <v>1</v>
      </c>
      <c r="D9505" s="40">
        <v>2</v>
      </c>
      <c r="E9505" s="40">
        <v>0</v>
      </c>
      <c r="F9505" s="11" t="s">
        <v>1</v>
      </c>
      <c r="G9505" s="12">
        <f t="shared" si="740"/>
        <v>1</v>
      </c>
      <c r="H9505" s="12" t="b">
        <f t="shared" si="741"/>
        <v>1</v>
      </c>
      <c r="I9505" s="12" t="b">
        <f t="shared" si="742"/>
        <v>0</v>
      </c>
      <c r="J9505" s="12" t="b">
        <f t="shared" si="743"/>
        <v>0</v>
      </c>
      <c r="K9505" s="9" t="b">
        <f t="shared" si="744"/>
        <v>0</v>
      </c>
    </row>
    <row r="9506" spans="1:11" ht="15.75" customHeight="1" x14ac:dyDescent="0.15">
      <c r="A9506" t="s">
        <v>9452</v>
      </c>
      <c r="B9506" s="10">
        <v>9505</v>
      </c>
      <c r="C9506" s="39" t="s">
        <v>1</v>
      </c>
      <c r="D9506" s="40">
        <v>1</v>
      </c>
      <c r="E9506" s="40">
        <v>1</v>
      </c>
      <c r="F9506" s="11" t="s">
        <v>2</v>
      </c>
      <c r="G9506" s="12">
        <f t="shared" si="740"/>
        <v>0</v>
      </c>
      <c r="H9506" s="12" t="b">
        <f t="shared" si="741"/>
        <v>0</v>
      </c>
      <c r="I9506" s="12" t="b">
        <f t="shared" si="742"/>
        <v>1</v>
      </c>
      <c r="J9506" s="12" t="b">
        <f t="shared" si="743"/>
        <v>0</v>
      </c>
      <c r="K9506" s="9" t="b">
        <f t="shared" si="744"/>
        <v>0</v>
      </c>
    </row>
    <row r="9507" spans="1:11" ht="15.75" customHeight="1" x14ac:dyDescent="0.15">
      <c r="A9507" t="s">
        <v>9453</v>
      </c>
      <c r="B9507" s="10">
        <v>9506</v>
      </c>
      <c r="C9507" s="39" t="s">
        <v>1</v>
      </c>
      <c r="D9507" s="40">
        <v>2</v>
      </c>
      <c r="E9507" s="40">
        <v>0</v>
      </c>
      <c r="F9507" s="11" t="s">
        <v>1</v>
      </c>
      <c r="G9507" s="12">
        <f t="shared" si="740"/>
        <v>1</v>
      </c>
      <c r="H9507" s="12" t="b">
        <f t="shared" si="741"/>
        <v>1</v>
      </c>
      <c r="I9507" s="12" t="b">
        <f t="shared" si="742"/>
        <v>0</v>
      </c>
      <c r="J9507" s="12" t="b">
        <f t="shared" si="743"/>
        <v>0</v>
      </c>
      <c r="K9507" s="9" t="b">
        <f t="shared" si="744"/>
        <v>0</v>
      </c>
    </row>
    <row r="9508" spans="1:11" ht="15.75" customHeight="1" x14ac:dyDescent="0.15">
      <c r="A9508" t="s">
        <v>9454</v>
      </c>
      <c r="B9508" s="10">
        <v>9507</v>
      </c>
      <c r="C9508" s="39" t="s">
        <v>2</v>
      </c>
      <c r="D9508" s="40">
        <v>0</v>
      </c>
      <c r="E9508" s="40">
        <v>2</v>
      </c>
      <c r="F9508" s="11" t="s">
        <v>1</v>
      </c>
      <c r="G9508" s="12">
        <f t="shared" si="740"/>
        <v>0</v>
      </c>
      <c r="H9508" s="12" t="b">
        <f t="shared" si="741"/>
        <v>0</v>
      </c>
      <c r="I9508" s="12" t="b">
        <f t="shared" si="742"/>
        <v>0</v>
      </c>
      <c r="J9508" s="12" t="b">
        <f t="shared" si="743"/>
        <v>0</v>
      </c>
      <c r="K9508" s="9" t="b">
        <f t="shared" si="744"/>
        <v>1</v>
      </c>
    </row>
    <row r="9509" spans="1:11" ht="15.75" customHeight="1" x14ac:dyDescent="0.15">
      <c r="A9509" t="s">
        <v>9455</v>
      </c>
      <c r="B9509" s="10">
        <v>9508</v>
      </c>
      <c r="C9509" s="39" t="s">
        <v>1</v>
      </c>
      <c r="D9509" s="40">
        <v>2</v>
      </c>
      <c r="E9509" s="40">
        <v>0</v>
      </c>
      <c r="F9509" s="11" t="s">
        <v>1</v>
      </c>
      <c r="G9509" s="12">
        <f t="shared" si="740"/>
        <v>1</v>
      </c>
      <c r="H9509" s="12" t="b">
        <f t="shared" si="741"/>
        <v>1</v>
      </c>
      <c r="I9509" s="12" t="b">
        <f t="shared" si="742"/>
        <v>0</v>
      </c>
      <c r="J9509" s="12" t="b">
        <f t="shared" si="743"/>
        <v>0</v>
      </c>
      <c r="K9509" s="9" t="b">
        <f t="shared" si="744"/>
        <v>0</v>
      </c>
    </row>
    <row r="9510" spans="1:11" ht="15.75" customHeight="1" x14ac:dyDescent="0.15">
      <c r="A9510" t="s">
        <v>9456</v>
      </c>
      <c r="B9510" s="10">
        <v>9509</v>
      </c>
      <c r="C9510" s="39" t="s">
        <v>1</v>
      </c>
      <c r="D9510" s="40">
        <v>1</v>
      </c>
      <c r="E9510" s="40">
        <v>1</v>
      </c>
      <c r="F9510" s="11" t="s">
        <v>2</v>
      </c>
      <c r="G9510" s="12">
        <f t="shared" si="740"/>
        <v>0</v>
      </c>
      <c r="H9510" s="12" t="b">
        <f t="shared" si="741"/>
        <v>0</v>
      </c>
      <c r="I9510" s="12" t="b">
        <f t="shared" si="742"/>
        <v>1</v>
      </c>
      <c r="J9510" s="12" t="b">
        <f t="shared" si="743"/>
        <v>0</v>
      </c>
      <c r="K9510" s="9" t="b">
        <f t="shared" si="744"/>
        <v>0</v>
      </c>
    </row>
    <row r="9511" spans="1:11" ht="15.75" customHeight="1" x14ac:dyDescent="0.15">
      <c r="A9511" t="s">
        <v>9457</v>
      </c>
      <c r="B9511" s="10">
        <v>9510</v>
      </c>
      <c r="C9511" s="39" t="s">
        <v>1</v>
      </c>
      <c r="D9511" s="40">
        <v>1</v>
      </c>
      <c r="E9511" s="40">
        <v>1</v>
      </c>
      <c r="F9511" s="11" t="s">
        <v>2</v>
      </c>
      <c r="G9511" s="12">
        <f t="shared" si="740"/>
        <v>0</v>
      </c>
      <c r="H9511" s="12" t="b">
        <f t="shared" si="741"/>
        <v>0</v>
      </c>
      <c r="I9511" s="12" t="b">
        <f t="shared" si="742"/>
        <v>1</v>
      </c>
      <c r="J9511" s="12" t="b">
        <f t="shared" si="743"/>
        <v>0</v>
      </c>
      <c r="K9511" s="9" t="b">
        <f t="shared" si="744"/>
        <v>0</v>
      </c>
    </row>
    <row r="9512" spans="1:11" ht="15.75" customHeight="1" x14ac:dyDescent="0.15">
      <c r="A9512" t="s">
        <v>9458</v>
      </c>
      <c r="B9512" s="10">
        <v>9511</v>
      </c>
      <c r="C9512" s="39" t="s">
        <v>1</v>
      </c>
      <c r="D9512" s="40">
        <v>2</v>
      </c>
      <c r="E9512" s="40">
        <v>0</v>
      </c>
      <c r="F9512" s="11" t="s">
        <v>1</v>
      </c>
      <c r="G9512" s="12">
        <f t="shared" si="740"/>
        <v>1</v>
      </c>
      <c r="H9512" s="12" t="b">
        <f t="shared" si="741"/>
        <v>1</v>
      </c>
      <c r="I9512" s="12" t="b">
        <f t="shared" si="742"/>
        <v>0</v>
      </c>
      <c r="J9512" s="12" t="b">
        <f t="shared" si="743"/>
        <v>0</v>
      </c>
      <c r="K9512" s="9" t="b">
        <f t="shared" si="744"/>
        <v>0</v>
      </c>
    </row>
    <row r="9513" spans="1:11" ht="15.75" customHeight="1" x14ac:dyDescent="0.15">
      <c r="A9513" t="s">
        <v>9459</v>
      </c>
      <c r="B9513" s="10">
        <v>9512</v>
      </c>
      <c r="C9513" s="39" t="s">
        <v>1</v>
      </c>
      <c r="D9513" s="40">
        <v>2</v>
      </c>
      <c r="E9513" s="40">
        <v>0</v>
      </c>
      <c r="F9513" s="11" t="s">
        <v>1</v>
      </c>
      <c r="G9513" s="12">
        <f t="shared" si="740"/>
        <v>1</v>
      </c>
      <c r="H9513" s="12" t="b">
        <f t="shared" si="741"/>
        <v>1</v>
      </c>
      <c r="I9513" s="12" t="b">
        <f t="shared" si="742"/>
        <v>0</v>
      </c>
      <c r="J9513" s="12" t="b">
        <f t="shared" si="743"/>
        <v>0</v>
      </c>
      <c r="K9513" s="9" t="b">
        <f t="shared" si="744"/>
        <v>0</v>
      </c>
    </row>
    <row r="9514" spans="1:11" ht="15.75" customHeight="1" x14ac:dyDescent="0.15">
      <c r="A9514" t="s">
        <v>9460</v>
      </c>
      <c r="B9514" s="10">
        <v>9513</v>
      </c>
      <c r="C9514" s="39" t="s">
        <v>1</v>
      </c>
      <c r="D9514" s="40">
        <v>2</v>
      </c>
      <c r="E9514" s="40">
        <v>0</v>
      </c>
      <c r="F9514" s="11" t="s">
        <v>1</v>
      </c>
      <c r="G9514" s="12">
        <f t="shared" si="740"/>
        <v>1</v>
      </c>
      <c r="H9514" s="12" t="b">
        <f t="shared" si="741"/>
        <v>1</v>
      </c>
      <c r="I9514" s="12" t="b">
        <f t="shared" si="742"/>
        <v>0</v>
      </c>
      <c r="J9514" s="12" t="b">
        <f t="shared" si="743"/>
        <v>0</v>
      </c>
      <c r="K9514" s="9" t="b">
        <f t="shared" si="744"/>
        <v>0</v>
      </c>
    </row>
    <row r="9515" spans="1:11" ht="15.75" customHeight="1" x14ac:dyDescent="0.15">
      <c r="A9515" t="s">
        <v>9461</v>
      </c>
      <c r="B9515" s="10">
        <v>9514</v>
      </c>
      <c r="C9515" s="39" t="s">
        <v>1</v>
      </c>
      <c r="D9515" s="40">
        <v>2</v>
      </c>
      <c r="E9515" s="40">
        <v>0</v>
      </c>
      <c r="F9515" s="11" t="s">
        <v>1</v>
      </c>
      <c r="G9515" s="12">
        <f t="shared" si="740"/>
        <v>1</v>
      </c>
      <c r="H9515" s="12" t="b">
        <f t="shared" si="741"/>
        <v>1</v>
      </c>
      <c r="I9515" s="12" t="b">
        <f t="shared" si="742"/>
        <v>0</v>
      </c>
      <c r="J9515" s="12" t="b">
        <f t="shared" si="743"/>
        <v>0</v>
      </c>
      <c r="K9515" s="9" t="b">
        <f t="shared" si="744"/>
        <v>0</v>
      </c>
    </row>
    <row r="9516" spans="1:11" ht="15.75" customHeight="1" x14ac:dyDescent="0.15">
      <c r="A9516" t="s">
        <v>9462</v>
      </c>
      <c r="B9516" s="10">
        <v>9515</v>
      </c>
      <c r="C9516" s="39" t="s">
        <v>1</v>
      </c>
      <c r="D9516" s="40">
        <v>2</v>
      </c>
      <c r="E9516" s="40">
        <v>0</v>
      </c>
      <c r="F9516" s="11" t="s">
        <v>2</v>
      </c>
      <c r="G9516" s="12">
        <f t="shared" si="740"/>
        <v>0</v>
      </c>
      <c r="H9516" s="12" t="b">
        <f t="shared" si="741"/>
        <v>0</v>
      </c>
      <c r="I9516" s="12" t="b">
        <f t="shared" si="742"/>
        <v>1</v>
      </c>
      <c r="J9516" s="12" t="b">
        <f t="shared" si="743"/>
        <v>0</v>
      </c>
      <c r="K9516" s="9" t="b">
        <f t="shared" si="744"/>
        <v>0</v>
      </c>
    </row>
    <row r="9517" spans="1:11" ht="15.75" customHeight="1" x14ac:dyDescent="0.15">
      <c r="A9517" t="s">
        <v>9463</v>
      </c>
      <c r="B9517" s="10">
        <v>9516</v>
      </c>
      <c r="C9517" s="39" t="s">
        <v>1</v>
      </c>
      <c r="D9517" s="40">
        <v>1</v>
      </c>
      <c r="E9517" s="40">
        <v>1</v>
      </c>
      <c r="F9517" s="11" t="s">
        <v>1</v>
      </c>
      <c r="G9517" s="12">
        <f t="shared" si="740"/>
        <v>1</v>
      </c>
      <c r="H9517" s="12" t="b">
        <f t="shared" si="741"/>
        <v>1</v>
      </c>
      <c r="I9517" s="12" t="b">
        <f t="shared" si="742"/>
        <v>0</v>
      </c>
      <c r="J9517" s="12" t="b">
        <f t="shared" si="743"/>
        <v>0</v>
      </c>
      <c r="K9517" s="9" t="b">
        <f t="shared" si="744"/>
        <v>0</v>
      </c>
    </row>
    <row r="9518" spans="1:11" ht="15.75" customHeight="1" x14ac:dyDescent="0.15">
      <c r="A9518" t="s">
        <v>9464</v>
      </c>
      <c r="B9518" s="10">
        <v>9517</v>
      </c>
      <c r="C9518" s="39" t="s">
        <v>1</v>
      </c>
      <c r="D9518" s="40">
        <v>2</v>
      </c>
      <c r="E9518" s="40">
        <v>0</v>
      </c>
      <c r="F9518" s="11" t="s">
        <v>1</v>
      </c>
      <c r="G9518" s="12">
        <f t="shared" si="740"/>
        <v>1</v>
      </c>
      <c r="H9518" s="12" t="b">
        <f t="shared" si="741"/>
        <v>1</v>
      </c>
      <c r="I9518" s="12" t="b">
        <f t="shared" si="742"/>
        <v>0</v>
      </c>
      <c r="J9518" s="12" t="b">
        <f t="shared" si="743"/>
        <v>0</v>
      </c>
      <c r="K9518" s="9" t="b">
        <f t="shared" si="744"/>
        <v>0</v>
      </c>
    </row>
    <row r="9519" spans="1:11" ht="15.75" customHeight="1" x14ac:dyDescent="0.15">
      <c r="A9519" t="s">
        <v>9465</v>
      </c>
      <c r="B9519" s="10">
        <v>9518</v>
      </c>
      <c r="C9519" s="39" t="s">
        <v>1</v>
      </c>
      <c r="D9519" s="40">
        <v>2</v>
      </c>
      <c r="E9519" s="40">
        <v>0</v>
      </c>
      <c r="F9519" s="11" t="s">
        <v>1</v>
      </c>
      <c r="G9519" s="12">
        <f t="shared" si="740"/>
        <v>1</v>
      </c>
      <c r="H9519" s="12" t="b">
        <f t="shared" si="741"/>
        <v>1</v>
      </c>
      <c r="I9519" s="12" t="b">
        <f t="shared" si="742"/>
        <v>0</v>
      </c>
      <c r="J9519" s="12" t="b">
        <f t="shared" si="743"/>
        <v>0</v>
      </c>
      <c r="K9519" s="9" t="b">
        <f t="shared" si="744"/>
        <v>0</v>
      </c>
    </row>
    <row r="9520" spans="1:11" ht="15.75" customHeight="1" x14ac:dyDescent="0.15">
      <c r="A9520" t="s">
        <v>9466</v>
      </c>
      <c r="B9520" s="10">
        <v>9519</v>
      </c>
      <c r="C9520" s="39" t="s">
        <v>1</v>
      </c>
      <c r="D9520" s="40">
        <v>1</v>
      </c>
      <c r="E9520" s="40">
        <v>1</v>
      </c>
      <c r="F9520" s="11" t="s">
        <v>1</v>
      </c>
      <c r="G9520" s="12">
        <f t="shared" si="740"/>
        <v>1</v>
      </c>
      <c r="H9520" s="12" t="b">
        <f t="shared" si="741"/>
        <v>1</v>
      </c>
      <c r="I9520" s="12" t="b">
        <f t="shared" si="742"/>
        <v>0</v>
      </c>
      <c r="J9520" s="12" t="b">
        <f t="shared" si="743"/>
        <v>0</v>
      </c>
      <c r="K9520" s="9" t="b">
        <f t="shared" si="744"/>
        <v>0</v>
      </c>
    </row>
    <row r="9521" spans="1:11" ht="15.75" customHeight="1" x14ac:dyDescent="0.15">
      <c r="A9521" t="s">
        <v>9467</v>
      </c>
      <c r="B9521" s="10">
        <v>9520</v>
      </c>
      <c r="C9521" s="39" t="s">
        <v>1</v>
      </c>
      <c r="D9521" s="40">
        <v>2</v>
      </c>
      <c r="E9521" s="40">
        <v>0</v>
      </c>
      <c r="F9521" s="11" t="s">
        <v>1</v>
      </c>
      <c r="G9521" s="12">
        <f t="shared" si="740"/>
        <v>1</v>
      </c>
      <c r="H9521" s="12" t="b">
        <f t="shared" si="741"/>
        <v>1</v>
      </c>
      <c r="I9521" s="12" t="b">
        <f t="shared" si="742"/>
        <v>0</v>
      </c>
      <c r="J9521" s="12" t="b">
        <f t="shared" si="743"/>
        <v>0</v>
      </c>
      <c r="K9521" s="9" t="b">
        <f t="shared" si="744"/>
        <v>0</v>
      </c>
    </row>
    <row r="9522" spans="1:11" ht="15.75" customHeight="1" x14ac:dyDescent="0.15">
      <c r="A9522" t="s">
        <v>9468</v>
      </c>
      <c r="B9522" s="10">
        <v>9521</v>
      </c>
      <c r="C9522" s="39" t="s">
        <v>2</v>
      </c>
      <c r="D9522" s="40">
        <v>1</v>
      </c>
      <c r="E9522" s="40">
        <v>1</v>
      </c>
      <c r="F9522" s="11" t="s">
        <v>2</v>
      </c>
      <c r="G9522" s="12">
        <f t="shared" si="740"/>
        <v>1</v>
      </c>
      <c r="H9522" s="12" t="b">
        <f t="shared" si="741"/>
        <v>0</v>
      </c>
      <c r="I9522" s="12" t="b">
        <f t="shared" si="742"/>
        <v>0</v>
      </c>
      <c r="J9522" s="12" t="b">
        <f t="shared" si="743"/>
        <v>1</v>
      </c>
      <c r="K9522" s="9" t="b">
        <f t="shared" si="744"/>
        <v>0</v>
      </c>
    </row>
    <row r="9523" spans="1:11" ht="15.75" customHeight="1" x14ac:dyDescent="0.15">
      <c r="A9523" t="s">
        <v>9469</v>
      </c>
      <c r="B9523" s="10">
        <v>9522</v>
      </c>
      <c r="C9523" s="39" t="s">
        <v>1</v>
      </c>
      <c r="D9523" s="40">
        <v>1</v>
      </c>
      <c r="E9523" s="40">
        <v>1</v>
      </c>
      <c r="F9523" s="11" t="s">
        <v>1</v>
      </c>
      <c r="G9523" s="12">
        <f t="shared" si="740"/>
        <v>1</v>
      </c>
      <c r="H9523" s="12" t="b">
        <f t="shared" si="741"/>
        <v>1</v>
      </c>
      <c r="I9523" s="12" t="b">
        <f t="shared" si="742"/>
        <v>0</v>
      </c>
      <c r="J9523" s="12" t="b">
        <f t="shared" si="743"/>
        <v>0</v>
      </c>
      <c r="K9523" s="9" t="b">
        <f t="shared" si="744"/>
        <v>0</v>
      </c>
    </row>
    <row r="9524" spans="1:11" ht="15.75" customHeight="1" x14ac:dyDescent="0.15">
      <c r="A9524" t="s">
        <v>9470</v>
      </c>
      <c r="B9524" s="10">
        <v>9523</v>
      </c>
      <c r="C9524" s="39" t="s">
        <v>1</v>
      </c>
      <c r="D9524" s="40">
        <v>2</v>
      </c>
      <c r="E9524" s="40">
        <v>0</v>
      </c>
      <c r="F9524" s="11" t="s">
        <v>1</v>
      </c>
      <c r="G9524" s="12">
        <f t="shared" si="740"/>
        <v>1</v>
      </c>
      <c r="H9524" s="12" t="b">
        <f t="shared" si="741"/>
        <v>1</v>
      </c>
      <c r="I9524" s="12" t="b">
        <f t="shared" si="742"/>
        <v>0</v>
      </c>
      <c r="J9524" s="12" t="b">
        <f t="shared" si="743"/>
        <v>0</v>
      </c>
      <c r="K9524" s="9" t="b">
        <f t="shared" si="744"/>
        <v>0</v>
      </c>
    </row>
    <row r="9525" spans="1:11" ht="15.75" customHeight="1" x14ac:dyDescent="0.15">
      <c r="A9525" t="s">
        <v>9471</v>
      </c>
      <c r="B9525" s="10">
        <v>9524</v>
      </c>
      <c r="C9525" s="39" t="s">
        <v>1</v>
      </c>
      <c r="D9525" s="40">
        <v>2</v>
      </c>
      <c r="E9525" s="40">
        <v>0</v>
      </c>
      <c r="F9525" s="11" t="s">
        <v>1</v>
      </c>
      <c r="G9525" s="12">
        <f t="shared" si="740"/>
        <v>1</v>
      </c>
      <c r="H9525" s="12" t="b">
        <f t="shared" si="741"/>
        <v>1</v>
      </c>
      <c r="I9525" s="12" t="b">
        <f t="shared" si="742"/>
        <v>0</v>
      </c>
      <c r="J9525" s="12" t="b">
        <f t="shared" si="743"/>
        <v>0</v>
      </c>
      <c r="K9525" s="9" t="b">
        <f t="shared" si="744"/>
        <v>0</v>
      </c>
    </row>
    <row r="9526" spans="1:11" ht="15.75" customHeight="1" x14ac:dyDescent="0.15">
      <c r="A9526" t="s">
        <v>9472</v>
      </c>
      <c r="B9526" s="10">
        <v>9525</v>
      </c>
      <c r="C9526" s="39" t="s">
        <v>1</v>
      </c>
      <c r="D9526" s="40">
        <v>1</v>
      </c>
      <c r="E9526" s="40">
        <v>1</v>
      </c>
      <c r="F9526" s="11" t="s">
        <v>1</v>
      </c>
      <c r="G9526" s="12">
        <f t="shared" si="740"/>
        <v>1</v>
      </c>
      <c r="H9526" s="12" t="b">
        <f t="shared" si="741"/>
        <v>1</v>
      </c>
      <c r="I9526" s="12" t="b">
        <f t="shared" si="742"/>
        <v>0</v>
      </c>
      <c r="J9526" s="12" t="b">
        <f t="shared" si="743"/>
        <v>0</v>
      </c>
      <c r="K9526" s="9" t="b">
        <f t="shared" si="744"/>
        <v>0</v>
      </c>
    </row>
    <row r="9527" spans="1:11" ht="15.75" customHeight="1" x14ac:dyDescent="0.15">
      <c r="A9527" t="s">
        <v>9473</v>
      </c>
      <c r="B9527" s="10">
        <v>9526</v>
      </c>
      <c r="C9527" s="39" t="s">
        <v>2</v>
      </c>
      <c r="D9527" s="40">
        <v>0</v>
      </c>
      <c r="E9527" s="40">
        <v>2</v>
      </c>
      <c r="F9527" s="11" t="s">
        <v>2</v>
      </c>
      <c r="G9527" s="12">
        <f t="shared" si="740"/>
        <v>1</v>
      </c>
      <c r="H9527" s="12" t="b">
        <f t="shared" si="741"/>
        <v>0</v>
      </c>
      <c r="I9527" s="12" t="b">
        <f t="shared" si="742"/>
        <v>0</v>
      </c>
      <c r="J9527" s="12" t="b">
        <f t="shared" si="743"/>
        <v>1</v>
      </c>
      <c r="K9527" s="9" t="b">
        <f t="shared" si="744"/>
        <v>0</v>
      </c>
    </row>
    <row r="9528" spans="1:11" ht="15.75" customHeight="1" x14ac:dyDescent="0.15">
      <c r="A9528" t="s">
        <v>9474</v>
      </c>
      <c r="B9528" s="10">
        <v>9527</v>
      </c>
      <c r="C9528" s="39" t="s">
        <v>1</v>
      </c>
      <c r="D9528" s="40">
        <v>2</v>
      </c>
      <c r="E9528" s="40">
        <v>0</v>
      </c>
      <c r="F9528" s="11" t="s">
        <v>1</v>
      </c>
      <c r="G9528" s="12">
        <f t="shared" si="740"/>
        <v>1</v>
      </c>
      <c r="H9528" s="12" t="b">
        <f t="shared" si="741"/>
        <v>1</v>
      </c>
      <c r="I9528" s="12" t="b">
        <f t="shared" si="742"/>
        <v>0</v>
      </c>
      <c r="J9528" s="12" t="b">
        <f t="shared" si="743"/>
        <v>0</v>
      </c>
      <c r="K9528" s="9" t="b">
        <f t="shared" si="744"/>
        <v>0</v>
      </c>
    </row>
    <row r="9529" spans="1:11" ht="15.75" customHeight="1" x14ac:dyDescent="0.15">
      <c r="A9529" t="s">
        <v>9475</v>
      </c>
      <c r="B9529" s="10">
        <v>9528</v>
      </c>
      <c r="C9529" s="39" t="s">
        <v>1</v>
      </c>
      <c r="D9529" s="40">
        <v>1</v>
      </c>
      <c r="E9529" s="40">
        <v>1</v>
      </c>
      <c r="F9529" s="11" t="s">
        <v>1</v>
      </c>
      <c r="G9529" s="12">
        <f t="shared" si="740"/>
        <v>1</v>
      </c>
      <c r="H9529" s="12" t="b">
        <f t="shared" si="741"/>
        <v>1</v>
      </c>
      <c r="I9529" s="12" t="b">
        <f t="shared" si="742"/>
        <v>0</v>
      </c>
      <c r="J9529" s="12" t="b">
        <f t="shared" si="743"/>
        <v>0</v>
      </c>
      <c r="K9529" s="9" t="b">
        <f t="shared" si="744"/>
        <v>0</v>
      </c>
    </row>
    <row r="9530" spans="1:11" ht="15.75" customHeight="1" x14ac:dyDescent="0.15">
      <c r="A9530" t="s">
        <v>9476</v>
      </c>
      <c r="B9530" s="10">
        <v>9529</v>
      </c>
      <c r="C9530" s="39" t="s">
        <v>2</v>
      </c>
      <c r="D9530" s="40">
        <v>1</v>
      </c>
      <c r="E9530" s="40">
        <v>1</v>
      </c>
      <c r="F9530" s="11" t="s">
        <v>2</v>
      </c>
      <c r="G9530" s="12">
        <f t="shared" si="740"/>
        <v>1</v>
      </c>
      <c r="H9530" s="12" t="b">
        <f t="shared" si="741"/>
        <v>0</v>
      </c>
      <c r="I9530" s="12" t="b">
        <f t="shared" si="742"/>
        <v>0</v>
      </c>
      <c r="J9530" s="12" t="b">
        <f t="shared" si="743"/>
        <v>1</v>
      </c>
      <c r="K9530" s="9" t="b">
        <f t="shared" si="744"/>
        <v>0</v>
      </c>
    </row>
    <row r="9531" spans="1:11" ht="15.75" customHeight="1" x14ac:dyDescent="0.15">
      <c r="A9531" t="s">
        <v>9477</v>
      </c>
      <c r="B9531" s="10">
        <v>9530</v>
      </c>
      <c r="C9531" s="39" t="s">
        <v>1</v>
      </c>
      <c r="D9531" s="40">
        <v>2</v>
      </c>
      <c r="E9531" s="40">
        <v>0</v>
      </c>
      <c r="F9531" s="11" t="s">
        <v>1</v>
      </c>
      <c r="G9531" s="12">
        <f t="shared" si="740"/>
        <v>1</v>
      </c>
      <c r="H9531" s="12" t="b">
        <f t="shared" si="741"/>
        <v>1</v>
      </c>
      <c r="I9531" s="12" t="b">
        <f t="shared" si="742"/>
        <v>0</v>
      </c>
      <c r="J9531" s="12" t="b">
        <f t="shared" si="743"/>
        <v>0</v>
      </c>
      <c r="K9531" s="9" t="b">
        <f t="shared" si="744"/>
        <v>0</v>
      </c>
    </row>
    <row r="9532" spans="1:11" ht="15.75" customHeight="1" x14ac:dyDescent="0.15">
      <c r="A9532" t="s">
        <v>9478</v>
      </c>
      <c r="B9532" s="10">
        <v>9531</v>
      </c>
      <c r="C9532" s="39" t="s">
        <v>1</v>
      </c>
      <c r="D9532" s="40">
        <v>2</v>
      </c>
      <c r="E9532" s="40">
        <v>0</v>
      </c>
      <c r="F9532" s="11" t="s">
        <v>1</v>
      </c>
      <c r="G9532" s="12">
        <f t="shared" si="740"/>
        <v>1</v>
      </c>
      <c r="H9532" s="12" t="b">
        <f t="shared" si="741"/>
        <v>1</v>
      </c>
      <c r="I9532" s="12" t="b">
        <f t="shared" si="742"/>
        <v>0</v>
      </c>
      <c r="J9532" s="12" t="b">
        <f t="shared" si="743"/>
        <v>0</v>
      </c>
      <c r="K9532" s="9" t="b">
        <f t="shared" si="744"/>
        <v>0</v>
      </c>
    </row>
    <row r="9533" spans="1:11" ht="15.75" customHeight="1" x14ac:dyDescent="0.15">
      <c r="A9533" t="s">
        <v>9479</v>
      </c>
      <c r="B9533" s="10">
        <v>9532</v>
      </c>
      <c r="C9533" s="39" t="s">
        <v>2</v>
      </c>
      <c r="D9533" s="40">
        <v>0</v>
      </c>
      <c r="E9533" s="40">
        <v>2</v>
      </c>
      <c r="F9533" s="11" t="s">
        <v>2</v>
      </c>
      <c r="G9533" s="12">
        <f t="shared" si="740"/>
        <v>1</v>
      </c>
      <c r="H9533" s="12" t="b">
        <f t="shared" si="741"/>
        <v>0</v>
      </c>
      <c r="I9533" s="12" t="b">
        <f t="shared" si="742"/>
        <v>0</v>
      </c>
      <c r="J9533" s="12" t="b">
        <f t="shared" si="743"/>
        <v>1</v>
      </c>
      <c r="K9533" s="9" t="b">
        <f t="shared" si="744"/>
        <v>0</v>
      </c>
    </row>
    <row r="9534" spans="1:11" ht="15.75" customHeight="1" x14ac:dyDescent="0.15">
      <c r="A9534" t="s">
        <v>9480</v>
      </c>
      <c r="B9534" s="10">
        <v>9533</v>
      </c>
      <c r="C9534" s="39" t="s">
        <v>2</v>
      </c>
      <c r="D9534" s="40">
        <v>0</v>
      </c>
      <c r="E9534" s="40">
        <v>2</v>
      </c>
      <c r="F9534" s="11" t="s">
        <v>2</v>
      </c>
      <c r="G9534" s="12">
        <f t="shared" si="740"/>
        <v>1</v>
      </c>
      <c r="H9534" s="12" t="b">
        <f t="shared" si="741"/>
        <v>0</v>
      </c>
      <c r="I9534" s="12" t="b">
        <f t="shared" si="742"/>
        <v>0</v>
      </c>
      <c r="J9534" s="12" t="b">
        <f t="shared" si="743"/>
        <v>1</v>
      </c>
      <c r="K9534" s="9" t="b">
        <f t="shared" si="744"/>
        <v>0</v>
      </c>
    </row>
    <row r="9535" spans="1:11" ht="15.75" customHeight="1" x14ac:dyDescent="0.15">
      <c r="A9535" t="s">
        <v>9481</v>
      </c>
      <c r="B9535" s="10">
        <v>9534</v>
      </c>
      <c r="C9535" s="39" t="s">
        <v>2</v>
      </c>
      <c r="D9535" s="40">
        <v>0</v>
      </c>
      <c r="E9535" s="40">
        <v>2</v>
      </c>
      <c r="F9535" s="11" t="s">
        <v>1</v>
      </c>
      <c r="G9535" s="12">
        <f t="shared" si="740"/>
        <v>0</v>
      </c>
      <c r="H9535" s="12" t="b">
        <f t="shared" si="741"/>
        <v>0</v>
      </c>
      <c r="I9535" s="12" t="b">
        <f t="shared" si="742"/>
        <v>0</v>
      </c>
      <c r="J9535" s="12" t="b">
        <f t="shared" si="743"/>
        <v>0</v>
      </c>
      <c r="K9535" s="9" t="b">
        <f t="shared" si="744"/>
        <v>1</v>
      </c>
    </row>
    <row r="9536" spans="1:11" ht="15.75" customHeight="1" x14ac:dyDescent="0.15">
      <c r="A9536" t="s">
        <v>9482</v>
      </c>
      <c r="B9536" s="10">
        <v>9535</v>
      </c>
      <c r="C9536" s="39" t="s">
        <v>1</v>
      </c>
      <c r="D9536" s="40">
        <v>2</v>
      </c>
      <c r="E9536" s="40">
        <v>0</v>
      </c>
      <c r="F9536" s="11" t="s">
        <v>2</v>
      </c>
      <c r="G9536" s="12">
        <f t="shared" si="740"/>
        <v>0</v>
      </c>
      <c r="H9536" s="12" t="b">
        <f t="shared" si="741"/>
        <v>0</v>
      </c>
      <c r="I9536" s="12" t="b">
        <f t="shared" si="742"/>
        <v>1</v>
      </c>
      <c r="J9536" s="12" t="b">
        <f t="shared" si="743"/>
        <v>0</v>
      </c>
      <c r="K9536" s="9" t="b">
        <f t="shared" si="744"/>
        <v>0</v>
      </c>
    </row>
    <row r="9537" spans="1:11" ht="15.75" customHeight="1" x14ac:dyDescent="0.15">
      <c r="A9537" t="s">
        <v>9483</v>
      </c>
      <c r="B9537" s="10">
        <v>9536</v>
      </c>
      <c r="C9537" s="39" t="s">
        <v>1</v>
      </c>
      <c r="D9537" s="40">
        <v>2</v>
      </c>
      <c r="E9537" s="40">
        <v>0</v>
      </c>
      <c r="F9537" s="11" t="s">
        <v>1</v>
      </c>
      <c r="G9537" s="12">
        <f t="shared" si="740"/>
        <v>1</v>
      </c>
      <c r="H9537" s="12" t="b">
        <f t="shared" si="741"/>
        <v>1</v>
      </c>
      <c r="I9537" s="12" t="b">
        <f t="shared" si="742"/>
        <v>0</v>
      </c>
      <c r="J9537" s="12" t="b">
        <f t="shared" si="743"/>
        <v>0</v>
      </c>
      <c r="K9537" s="9" t="b">
        <f t="shared" si="744"/>
        <v>0</v>
      </c>
    </row>
    <row r="9538" spans="1:11" ht="15.75" customHeight="1" x14ac:dyDescent="0.15">
      <c r="A9538" t="s">
        <v>9484</v>
      </c>
      <c r="B9538" s="10">
        <v>9537</v>
      </c>
      <c r="C9538" s="39" t="s">
        <v>1</v>
      </c>
      <c r="D9538" s="40">
        <v>2</v>
      </c>
      <c r="E9538" s="40">
        <v>0</v>
      </c>
      <c r="F9538" s="11" t="s">
        <v>2</v>
      </c>
      <c r="G9538" s="12">
        <f t="shared" si="740"/>
        <v>0</v>
      </c>
      <c r="H9538" s="12" t="b">
        <f t="shared" si="741"/>
        <v>0</v>
      </c>
      <c r="I9538" s="12" t="b">
        <f t="shared" si="742"/>
        <v>1</v>
      </c>
      <c r="J9538" s="12" t="b">
        <f t="shared" si="743"/>
        <v>0</v>
      </c>
      <c r="K9538" s="9" t="b">
        <f t="shared" si="744"/>
        <v>0</v>
      </c>
    </row>
    <row r="9539" spans="1:11" ht="15.75" customHeight="1" x14ac:dyDescent="0.15">
      <c r="A9539" t="s">
        <v>9485</v>
      </c>
      <c r="B9539" s="10">
        <v>9538</v>
      </c>
      <c r="C9539" s="39" t="s">
        <v>1</v>
      </c>
      <c r="D9539" s="40">
        <v>2</v>
      </c>
      <c r="E9539" s="40">
        <v>0</v>
      </c>
      <c r="F9539" s="11" t="s">
        <v>2</v>
      </c>
      <c r="G9539" s="12">
        <f t="shared" si="740"/>
        <v>0</v>
      </c>
      <c r="H9539" s="12" t="b">
        <f t="shared" si="741"/>
        <v>0</v>
      </c>
      <c r="I9539" s="12" t="b">
        <f t="shared" si="742"/>
        <v>1</v>
      </c>
      <c r="J9539" s="12" t="b">
        <f t="shared" si="743"/>
        <v>0</v>
      </c>
      <c r="K9539" s="9" t="b">
        <f t="shared" si="744"/>
        <v>0</v>
      </c>
    </row>
    <row r="9540" spans="1:11" ht="15.75" customHeight="1" x14ac:dyDescent="0.15">
      <c r="A9540" t="s">
        <v>9486</v>
      </c>
      <c r="B9540" s="10">
        <v>9539</v>
      </c>
      <c r="C9540" s="39" t="s">
        <v>1</v>
      </c>
      <c r="D9540" s="40">
        <v>2</v>
      </c>
      <c r="E9540" s="40">
        <v>0</v>
      </c>
      <c r="F9540" s="11" t="s">
        <v>2</v>
      </c>
      <c r="G9540" s="12">
        <f t="shared" si="740"/>
        <v>0</v>
      </c>
      <c r="H9540" s="12" t="b">
        <f t="shared" si="741"/>
        <v>0</v>
      </c>
      <c r="I9540" s="12" t="b">
        <f t="shared" si="742"/>
        <v>1</v>
      </c>
      <c r="J9540" s="12" t="b">
        <f t="shared" si="743"/>
        <v>0</v>
      </c>
      <c r="K9540" s="9" t="b">
        <f t="shared" si="744"/>
        <v>0</v>
      </c>
    </row>
    <row r="9541" spans="1:11" ht="15.75" customHeight="1" x14ac:dyDescent="0.15">
      <c r="A9541" t="s">
        <v>9487</v>
      </c>
      <c r="B9541" s="10">
        <v>9540</v>
      </c>
      <c r="C9541" s="39" t="s">
        <v>1</v>
      </c>
      <c r="D9541" s="40">
        <v>2</v>
      </c>
      <c r="E9541" s="40">
        <v>0</v>
      </c>
      <c r="F9541" s="11" t="s">
        <v>1</v>
      </c>
      <c r="G9541" s="12">
        <f t="shared" ref="G9541:G9604" si="745">IF(C9541=F9541,1,0)</f>
        <v>1</v>
      </c>
      <c r="H9541" s="12" t="b">
        <f t="shared" ref="H9541:H9604" si="746">AND(C9541="incels",F9541="incels")</f>
        <v>1</v>
      </c>
      <c r="I9541" s="12" t="b">
        <f t="shared" ref="I9541:I9604" si="747">AND(C9541="incels",F9541="neutre")</f>
        <v>0</v>
      </c>
      <c r="J9541" s="12" t="b">
        <f t="shared" ref="J9541:J9604" si="748">AND(C9541="neutre",F9541="neutre")</f>
        <v>0</v>
      </c>
      <c r="K9541" s="9" t="b">
        <f t="shared" ref="K9541:K9604" si="749">AND(C9541="neutre",F9541="incels")</f>
        <v>0</v>
      </c>
    </row>
    <row r="9542" spans="1:11" ht="15.75" customHeight="1" x14ac:dyDescent="0.15">
      <c r="A9542" t="s">
        <v>9488</v>
      </c>
      <c r="B9542" s="10">
        <v>9541</v>
      </c>
      <c r="C9542" s="39" t="s">
        <v>1</v>
      </c>
      <c r="D9542" s="40">
        <v>0</v>
      </c>
      <c r="E9542" s="40">
        <v>0</v>
      </c>
      <c r="F9542" s="11" t="s">
        <v>1</v>
      </c>
      <c r="G9542" s="12">
        <f t="shared" si="745"/>
        <v>1</v>
      </c>
      <c r="H9542" s="12" t="b">
        <f t="shared" si="746"/>
        <v>1</v>
      </c>
      <c r="I9542" s="12" t="b">
        <f t="shared" si="747"/>
        <v>0</v>
      </c>
      <c r="J9542" s="12" t="b">
        <f t="shared" si="748"/>
        <v>0</v>
      </c>
      <c r="K9542" s="9" t="b">
        <f t="shared" si="749"/>
        <v>0</v>
      </c>
    </row>
    <row r="9543" spans="1:11" ht="15.75" customHeight="1" x14ac:dyDescent="0.15">
      <c r="A9543" t="s">
        <v>9489</v>
      </c>
      <c r="B9543" s="10">
        <v>9542</v>
      </c>
      <c r="C9543" s="39" t="s">
        <v>1</v>
      </c>
      <c r="D9543" s="40">
        <v>2</v>
      </c>
      <c r="E9543" s="40">
        <v>0</v>
      </c>
      <c r="F9543" s="11" t="s">
        <v>1</v>
      </c>
      <c r="G9543" s="12">
        <f t="shared" si="745"/>
        <v>1</v>
      </c>
      <c r="H9543" s="12" t="b">
        <f t="shared" si="746"/>
        <v>1</v>
      </c>
      <c r="I9543" s="12" t="b">
        <f t="shared" si="747"/>
        <v>0</v>
      </c>
      <c r="J9543" s="12" t="b">
        <f t="shared" si="748"/>
        <v>0</v>
      </c>
      <c r="K9543" s="9" t="b">
        <f t="shared" si="749"/>
        <v>0</v>
      </c>
    </row>
    <row r="9544" spans="1:11" ht="15.75" customHeight="1" x14ac:dyDescent="0.15">
      <c r="A9544" t="s">
        <v>9490</v>
      </c>
      <c r="B9544" s="10">
        <v>9543</v>
      </c>
      <c r="C9544" s="39" t="s">
        <v>1</v>
      </c>
      <c r="D9544" s="40">
        <v>1</v>
      </c>
      <c r="E9544" s="40">
        <v>1</v>
      </c>
      <c r="F9544" s="11" t="s">
        <v>2</v>
      </c>
      <c r="G9544" s="12">
        <f t="shared" si="745"/>
        <v>0</v>
      </c>
      <c r="H9544" s="12" t="b">
        <f t="shared" si="746"/>
        <v>0</v>
      </c>
      <c r="I9544" s="12" t="b">
        <f t="shared" si="747"/>
        <v>1</v>
      </c>
      <c r="J9544" s="12" t="b">
        <f t="shared" si="748"/>
        <v>0</v>
      </c>
      <c r="K9544" s="9" t="b">
        <f t="shared" si="749"/>
        <v>0</v>
      </c>
    </row>
    <row r="9545" spans="1:11" ht="15.75" customHeight="1" x14ac:dyDescent="0.15">
      <c r="A9545" t="s">
        <v>9491</v>
      </c>
      <c r="B9545" s="10">
        <v>9544</v>
      </c>
      <c r="C9545" s="39" t="s">
        <v>1</v>
      </c>
      <c r="D9545" s="40">
        <v>0</v>
      </c>
      <c r="E9545" s="40">
        <v>0</v>
      </c>
      <c r="F9545" s="11" t="s">
        <v>1</v>
      </c>
      <c r="G9545" s="12">
        <f t="shared" si="745"/>
        <v>1</v>
      </c>
      <c r="H9545" s="12" t="b">
        <f t="shared" si="746"/>
        <v>1</v>
      </c>
      <c r="I9545" s="12" t="b">
        <f t="shared" si="747"/>
        <v>0</v>
      </c>
      <c r="J9545" s="12" t="b">
        <f t="shared" si="748"/>
        <v>0</v>
      </c>
      <c r="K9545" s="9" t="b">
        <f t="shared" si="749"/>
        <v>0</v>
      </c>
    </row>
    <row r="9546" spans="1:11" ht="15.75" customHeight="1" x14ac:dyDescent="0.15">
      <c r="A9546" t="s">
        <v>9492</v>
      </c>
      <c r="B9546" s="10">
        <v>9545</v>
      </c>
      <c r="C9546" s="39" t="s">
        <v>1</v>
      </c>
      <c r="D9546" s="40">
        <v>2</v>
      </c>
      <c r="E9546" s="40">
        <v>0</v>
      </c>
      <c r="F9546" s="11" t="s">
        <v>1</v>
      </c>
      <c r="G9546" s="12">
        <f t="shared" si="745"/>
        <v>1</v>
      </c>
      <c r="H9546" s="12" t="b">
        <f t="shared" si="746"/>
        <v>1</v>
      </c>
      <c r="I9546" s="12" t="b">
        <f t="shared" si="747"/>
        <v>0</v>
      </c>
      <c r="J9546" s="12" t="b">
        <f t="shared" si="748"/>
        <v>0</v>
      </c>
      <c r="K9546" s="9" t="b">
        <f t="shared" si="749"/>
        <v>0</v>
      </c>
    </row>
    <row r="9547" spans="1:11" ht="15.75" customHeight="1" x14ac:dyDescent="0.15">
      <c r="A9547" t="s">
        <v>9493</v>
      </c>
      <c r="B9547" s="10">
        <v>9546</v>
      </c>
      <c r="C9547" s="39" t="s">
        <v>1</v>
      </c>
      <c r="D9547" s="40">
        <v>2</v>
      </c>
      <c r="E9547" s="40">
        <v>0</v>
      </c>
      <c r="F9547" s="11" t="s">
        <v>1</v>
      </c>
      <c r="G9547" s="12">
        <f t="shared" si="745"/>
        <v>1</v>
      </c>
      <c r="H9547" s="12" t="b">
        <f t="shared" si="746"/>
        <v>1</v>
      </c>
      <c r="I9547" s="12" t="b">
        <f t="shared" si="747"/>
        <v>0</v>
      </c>
      <c r="J9547" s="12" t="b">
        <f t="shared" si="748"/>
        <v>0</v>
      </c>
      <c r="K9547" s="9" t="b">
        <f t="shared" si="749"/>
        <v>0</v>
      </c>
    </row>
    <row r="9548" spans="1:11" ht="15.75" customHeight="1" x14ac:dyDescent="0.15">
      <c r="A9548" t="s">
        <v>9494</v>
      </c>
      <c r="B9548" s="10">
        <v>9547</v>
      </c>
      <c r="C9548" s="39" t="s">
        <v>1</v>
      </c>
      <c r="D9548" s="40">
        <v>0</v>
      </c>
      <c r="E9548" s="40">
        <v>0</v>
      </c>
      <c r="F9548" s="11" t="s">
        <v>1</v>
      </c>
      <c r="G9548" s="12">
        <f t="shared" si="745"/>
        <v>1</v>
      </c>
      <c r="H9548" s="12" t="b">
        <f t="shared" si="746"/>
        <v>1</v>
      </c>
      <c r="I9548" s="12" t="b">
        <f t="shared" si="747"/>
        <v>0</v>
      </c>
      <c r="J9548" s="12" t="b">
        <f t="shared" si="748"/>
        <v>0</v>
      </c>
      <c r="K9548" s="9" t="b">
        <f t="shared" si="749"/>
        <v>0</v>
      </c>
    </row>
    <row r="9549" spans="1:11" ht="15.75" customHeight="1" x14ac:dyDescent="0.15">
      <c r="A9549" t="s">
        <v>9495</v>
      </c>
      <c r="B9549" s="10">
        <v>9548</v>
      </c>
      <c r="C9549" s="39" t="s">
        <v>1</v>
      </c>
      <c r="D9549" s="40">
        <v>1</v>
      </c>
      <c r="E9549" s="40">
        <v>1</v>
      </c>
      <c r="F9549" s="11" t="s">
        <v>1</v>
      </c>
      <c r="G9549" s="12">
        <f t="shared" si="745"/>
        <v>1</v>
      </c>
      <c r="H9549" s="12" t="b">
        <f t="shared" si="746"/>
        <v>1</v>
      </c>
      <c r="I9549" s="12" t="b">
        <f t="shared" si="747"/>
        <v>0</v>
      </c>
      <c r="J9549" s="12" t="b">
        <f t="shared" si="748"/>
        <v>0</v>
      </c>
      <c r="K9549" s="9" t="b">
        <f t="shared" si="749"/>
        <v>0</v>
      </c>
    </row>
    <row r="9550" spans="1:11" ht="15.75" customHeight="1" x14ac:dyDescent="0.15">
      <c r="A9550" t="s">
        <v>9496</v>
      </c>
      <c r="B9550" s="10">
        <v>9549</v>
      </c>
      <c r="C9550" s="39" t="s">
        <v>2</v>
      </c>
      <c r="D9550" s="40">
        <v>0</v>
      </c>
      <c r="E9550" s="40">
        <v>2</v>
      </c>
      <c r="F9550" s="11" t="s">
        <v>2</v>
      </c>
      <c r="G9550" s="12">
        <f t="shared" si="745"/>
        <v>1</v>
      </c>
      <c r="H9550" s="12" t="b">
        <f t="shared" si="746"/>
        <v>0</v>
      </c>
      <c r="I9550" s="12" t="b">
        <f t="shared" si="747"/>
        <v>0</v>
      </c>
      <c r="J9550" s="12" t="b">
        <f t="shared" si="748"/>
        <v>1</v>
      </c>
      <c r="K9550" s="9" t="b">
        <f t="shared" si="749"/>
        <v>0</v>
      </c>
    </row>
    <row r="9551" spans="1:11" ht="15.75" customHeight="1" x14ac:dyDescent="0.15">
      <c r="A9551" t="s">
        <v>9497</v>
      </c>
      <c r="B9551" s="10">
        <v>9550</v>
      </c>
      <c r="C9551" s="39" t="s">
        <v>1</v>
      </c>
      <c r="D9551" s="40">
        <v>1</v>
      </c>
      <c r="E9551" s="40">
        <v>1</v>
      </c>
      <c r="F9551" s="11" t="s">
        <v>1</v>
      </c>
      <c r="G9551" s="12">
        <f t="shared" si="745"/>
        <v>1</v>
      </c>
      <c r="H9551" s="12" t="b">
        <f t="shared" si="746"/>
        <v>1</v>
      </c>
      <c r="I9551" s="12" t="b">
        <f t="shared" si="747"/>
        <v>0</v>
      </c>
      <c r="J9551" s="12" t="b">
        <f t="shared" si="748"/>
        <v>0</v>
      </c>
      <c r="K9551" s="9" t="b">
        <f t="shared" si="749"/>
        <v>0</v>
      </c>
    </row>
    <row r="9552" spans="1:11" ht="15.75" customHeight="1" x14ac:dyDescent="0.15">
      <c r="A9552" t="s">
        <v>9498</v>
      </c>
      <c r="B9552" s="10">
        <v>9551</v>
      </c>
      <c r="C9552" s="39" t="s">
        <v>1</v>
      </c>
      <c r="D9552" s="40">
        <v>2</v>
      </c>
      <c r="E9552" s="40">
        <v>0</v>
      </c>
      <c r="F9552" s="11" t="s">
        <v>1</v>
      </c>
      <c r="G9552" s="12">
        <f t="shared" si="745"/>
        <v>1</v>
      </c>
      <c r="H9552" s="12" t="b">
        <f t="shared" si="746"/>
        <v>1</v>
      </c>
      <c r="I9552" s="12" t="b">
        <f t="shared" si="747"/>
        <v>0</v>
      </c>
      <c r="J9552" s="12" t="b">
        <f t="shared" si="748"/>
        <v>0</v>
      </c>
      <c r="K9552" s="9" t="b">
        <f t="shared" si="749"/>
        <v>0</v>
      </c>
    </row>
    <row r="9553" spans="1:11" ht="15.75" customHeight="1" x14ac:dyDescent="0.15">
      <c r="A9553" t="s">
        <v>9499</v>
      </c>
      <c r="B9553" s="10">
        <v>9552</v>
      </c>
      <c r="C9553" s="39" t="s">
        <v>1</v>
      </c>
      <c r="D9553" s="40">
        <v>2</v>
      </c>
      <c r="E9553" s="40">
        <v>0</v>
      </c>
      <c r="F9553" s="11" t="s">
        <v>1</v>
      </c>
      <c r="G9553" s="12">
        <f t="shared" si="745"/>
        <v>1</v>
      </c>
      <c r="H9553" s="12" t="b">
        <f t="shared" si="746"/>
        <v>1</v>
      </c>
      <c r="I9553" s="12" t="b">
        <f t="shared" si="747"/>
        <v>0</v>
      </c>
      <c r="J9553" s="12" t="b">
        <f t="shared" si="748"/>
        <v>0</v>
      </c>
      <c r="K9553" s="9" t="b">
        <f t="shared" si="749"/>
        <v>0</v>
      </c>
    </row>
    <row r="9554" spans="1:11" ht="15.75" customHeight="1" x14ac:dyDescent="0.15">
      <c r="A9554" t="s">
        <v>9500</v>
      </c>
      <c r="B9554" s="10">
        <v>9553</v>
      </c>
      <c r="C9554" s="39" t="s">
        <v>1</v>
      </c>
      <c r="D9554" s="40">
        <v>1</v>
      </c>
      <c r="E9554" s="40">
        <v>1</v>
      </c>
      <c r="F9554" s="11" t="s">
        <v>1</v>
      </c>
      <c r="G9554" s="12">
        <f t="shared" si="745"/>
        <v>1</v>
      </c>
      <c r="H9554" s="12" t="b">
        <f t="shared" si="746"/>
        <v>1</v>
      </c>
      <c r="I9554" s="12" t="b">
        <f t="shared" si="747"/>
        <v>0</v>
      </c>
      <c r="J9554" s="12" t="b">
        <f t="shared" si="748"/>
        <v>0</v>
      </c>
      <c r="K9554" s="9" t="b">
        <f t="shared" si="749"/>
        <v>0</v>
      </c>
    </row>
    <row r="9555" spans="1:11" ht="15.75" customHeight="1" x14ac:dyDescent="0.15">
      <c r="A9555" t="s">
        <v>9501</v>
      </c>
      <c r="B9555" s="10">
        <v>9554</v>
      </c>
      <c r="C9555" s="39" t="s">
        <v>1</v>
      </c>
      <c r="D9555" s="40">
        <v>1</v>
      </c>
      <c r="E9555" s="40">
        <v>1</v>
      </c>
      <c r="F9555" s="11" t="s">
        <v>2</v>
      </c>
      <c r="G9555" s="12">
        <f t="shared" si="745"/>
        <v>0</v>
      </c>
      <c r="H9555" s="12" t="b">
        <f t="shared" si="746"/>
        <v>0</v>
      </c>
      <c r="I9555" s="12" t="b">
        <f t="shared" si="747"/>
        <v>1</v>
      </c>
      <c r="J9555" s="12" t="b">
        <f t="shared" si="748"/>
        <v>0</v>
      </c>
      <c r="K9555" s="9" t="b">
        <f t="shared" si="749"/>
        <v>0</v>
      </c>
    </row>
    <row r="9556" spans="1:11" ht="15.75" customHeight="1" x14ac:dyDescent="0.15">
      <c r="A9556" t="s">
        <v>9502</v>
      </c>
      <c r="B9556" s="10">
        <v>9555</v>
      </c>
      <c r="C9556" s="39" t="s">
        <v>1</v>
      </c>
      <c r="D9556" s="40">
        <v>1</v>
      </c>
      <c r="E9556" s="40">
        <v>1</v>
      </c>
      <c r="F9556" s="11" t="s">
        <v>1</v>
      </c>
      <c r="G9556" s="12">
        <f t="shared" si="745"/>
        <v>1</v>
      </c>
      <c r="H9556" s="12" t="b">
        <f t="shared" si="746"/>
        <v>1</v>
      </c>
      <c r="I9556" s="12" t="b">
        <f t="shared" si="747"/>
        <v>0</v>
      </c>
      <c r="J9556" s="12" t="b">
        <f t="shared" si="748"/>
        <v>0</v>
      </c>
      <c r="K9556" s="9" t="b">
        <f t="shared" si="749"/>
        <v>0</v>
      </c>
    </row>
    <row r="9557" spans="1:11" ht="15.75" customHeight="1" x14ac:dyDescent="0.15">
      <c r="A9557" t="s">
        <v>9503</v>
      </c>
      <c r="B9557" s="10">
        <v>9556</v>
      </c>
      <c r="C9557" s="39" t="s">
        <v>1</v>
      </c>
      <c r="D9557" s="40">
        <v>2</v>
      </c>
      <c r="E9557" s="40">
        <v>0</v>
      </c>
      <c r="F9557" s="11" t="s">
        <v>2</v>
      </c>
      <c r="G9557" s="12">
        <f t="shared" si="745"/>
        <v>0</v>
      </c>
      <c r="H9557" s="12" t="b">
        <f t="shared" si="746"/>
        <v>0</v>
      </c>
      <c r="I9557" s="12" t="b">
        <f t="shared" si="747"/>
        <v>1</v>
      </c>
      <c r="J9557" s="12" t="b">
        <f t="shared" si="748"/>
        <v>0</v>
      </c>
      <c r="K9557" s="9" t="b">
        <f t="shared" si="749"/>
        <v>0</v>
      </c>
    </row>
    <row r="9558" spans="1:11" ht="15.75" customHeight="1" x14ac:dyDescent="0.15">
      <c r="A9558" t="s">
        <v>9504</v>
      </c>
      <c r="B9558" s="10">
        <v>9557</v>
      </c>
      <c r="C9558" s="39" t="s">
        <v>2</v>
      </c>
      <c r="D9558" s="40">
        <v>1</v>
      </c>
      <c r="E9558" s="40">
        <v>1</v>
      </c>
      <c r="F9558" s="11" t="s">
        <v>1</v>
      </c>
      <c r="G9558" s="12">
        <f t="shared" si="745"/>
        <v>0</v>
      </c>
      <c r="H9558" s="12" t="b">
        <f t="shared" si="746"/>
        <v>0</v>
      </c>
      <c r="I9558" s="12" t="b">
        <f t="shared" si="747"/>
        <v>0</v>
      </c>
      <c r="J9558" s="12" t="b">
        <f t="shared" si="748"/>
        <v>0</v>
      </c>
      <c r="K9558" s="9" t="b">
        <f t="shared" si="749"/>
        <v>1</v>
      </c>
    </row>
    <row r="9559" spans="1:11" ht="15.75" customHeight="1" x14ac:dyDescent="0.15">
      <c r="A9559" t="s">
        <v>9505</v>
      </c>
      <c r="B9559" s="10">
        <v>9558</v>
      </c>
      <c r="C9559" s="39" t="s">
        <v>1</v>
      </c>
      <c r="D9559" s="40">
        <v>2</v>
      </c>
      <c r="E9559" s="40">
        <v>0</v>
      </c>
      <c r="F9559" s="11" t="s">
        <v>2</v>
      </c>
      <c r="G9559" s="12">
        <f t="shared" si="745"/>
        <v>0</v>
      </c>
      <c r="H9559" s="12" t="b">
        <f t="shared" si="746"/>
        <v>0</v>
      </c>
      <c r="I9559" s="12" t="b">
        <f t="shared" si="747"/>
        <v>1</v>
      </c>
      <c r="J9559" s="12" t="b">
        <f t="shared" si="748"/>
        <v>0</v>
      </c>
      <c r="K9559" s="9" t="b">
        <f t="shared" si="749"/>
        <v>0</v>
      </c>
    </row>
    <row r="9560" spans="1:11" ht="15.75" customHeight="1" x14ac:dyDescent="0.15">
      <c r="A9560" t="s">
        <v>9506</v>
      </c>
      <c r="B9560" s="10">
        <v>9559</v>
      </c>
      <c r="C9560" s="39" t="s">
        <v>1</v>
      </c>
      <c r="D9560" s="40">
        <v>1</v>
      </c>
      <c r="E9560" s="40">
        <v>1</v>
      </c>
      <c r="F9560" s="11" t="s">
        <v>1</v>
      </c>
      <c r="G9560" s="12">
        <f t="shared" si="745"/>
        <v>1</v>
      </c>
      <c r="H9560" s="12" t="b">
        <f t="shared" si="746"/>
        <v>1</v>
      </c>
      <c r="I9560" s="12" t="b">
        <f t="shared" si="747"/>
        <v>0</v>
      </c>
      <c r="J9560" s="12" t="b">
        <f t="shared" si="748"/>
        <v>0</v>
      </c>
      <c r="K9560" s="9" t="b">
        <f t="shared" si="749"/>
        <v>0</v>
      </c>
    </row>
    <row r="9561" spans="1:11" ht="15.75" customHeight="1" x14ac:dyDescent="0.15">
      <c r="A9561" t="s">
        <v>9507</v>
      </c>
      <c r="B9561" s="10">
        <v>9560</v>
      </c>
      <c r="C9561" s="39" t="s">
        <v>1</v>
      </c>
      <c r="D9561" s="40">
        <v>2</v>
      </c>
      <c r="E9561" s="40">
        <v>0</v>
      </c>
      <c r="F9561" s="11" t="s">
        <v>1</v>
      </c>
      <c r="G9561" s="12">
        <f t="shared" si="745"/>
        <v>1</v>
      </c>
      <c r="H9561" s="12" t="b">
        <f t="shared" si="746"/>
        <v>1</v>
      </c>
      <c r="I9561" s="12" t="b">
        <f t="shared" si="747"/>
        <v>0</v>
      </c>
      <c r="J9561" s="12" t="b">
        <f t="shared" si="748"/>
        <v>0</v>
      </c>
      <c r="K9561" s="9" t="b">
        <f t="shared" si="749"/>
        <v>0</v>
      </c>
    </row>
    <row r="9562" spans="1:11" ht="15.75" customHeight="1" x14ac:dyDescent="0.15">
      <c r="A9562" t="s">
        <v>9508</v>
      </c>
      <c r="B9562" s="10">
        <v>9561</v>
      </c>
      <c r="C9562" s="39" t="s">
        <v>1</v>
      </c>
      <c r="D9562" s="40">
        <v>2</v>
      </c>
      <c r="E9562" s="40">
        <v>0</v>
      </c>
      <c r="F9562" s="11" t="s">
        <v>2</v>
      </c>
      <c r="G9562" s="12">
        <f t="shared" si="745"/>
        <v>0</v>
      </c>
      <c r="H9562" s="12" t="b">
        <f t="shared" si="746"/>
        <v>0</v>
      </c>
      <c r="I9562" s="12" t="b">
        <f t="shared" si="747"/>
        <v>1</v>
      </c>
      <c r="J9562" s="12" t="b">
        <f t="shared" si="748"/>
        <v>0</v>
      </c>
      <c r="K9562" s="9" t="b">
        <f t="shared" si="749"/>
        <v>0</v>
      </c>
    </row>
    <row r="9563" spans="1:11" ht="15.75" customHeight="1" x14ac:dyDescent="0.15">
      <c r="A9563" t="s">
        <v>9509</v>
      </c>
      <c r="B9563" s="10">
        <v>9562</v>
      </c>
      <c r="C9563" s="39" t="s">
        <v>1</v>
      </c>
      <c r="D9563" s="40">
        <v>1</v>
      </c>
      <c r="E9563" s="40">
        <v>1</v>
      </c>
      <c r="F9563" s="11" t="s">
        <v>2</v>
      </c>
      <c r="G9563" s="12">
        <f t="shared" si="745"/>
        <v>0</v>
      </c>
      <c r="H9563" s="12" t="b">
        <f t="shared" si="746"/>
        <v>0</v>
      </c>
      <c r="I9563" s="12" t="b">
        <f t="shared" si="747"/>
        <v>1</v>
      </c>
      <c r="J9563" s="12" t="b">
        <f t="shared" si="748"/>
        <v>0</v>
      </c>
      <c r="K9563" s="9" t="b">
        <f t="shared" si="749"/>
        <v>0</v>
      </c>
    </row>
    <row r="9564" spans="1:11" ht="15.75" customHeight="1" x14ac:dyDescent="0.15">
      <c r="A9564" t="s">
        <v>9510</v>
      </c>
      <c r="B9564" s="10">
        <v>9563</v>
      </c>
      <c r="C9564" s="39" t="s">
        <v>2</v>
      </c>
      <c r="D9564" s="40">
        <v>0</v>
      </c>
      <c r="E9564" s="40">
        <v>2</v>
      </c>
      <c r="F9564" s="11" t="s">
        <v>1</v>
      </c>
      <c r="G9564" s="12">
        <f t="shared" si="745"/>
        <v>0</v>
      </c>
      <c r="H9564" s="12" t="b">
        <f t="shared" si="746"/>
        <v>0</v>
      </c>
      <c r="I9564" s="12" t="b">
        <f t="shared" si="747"/>
        <v>0</v>
      </c>
      <c r="J9564" s="12" t="b">
        <f t="shared" si="748"/>
        <v>0</v>
      </c>
      <c r="K9564" s="9" t="b">
        <f t="shared" si="749"/>
        <v>1</v>
      </c>
    </row>
    <row r="9565" spans="1:11" ht="15.75" customHeight="1" x14ac:dyDescent="0.15">
      <c r="A9565" t="s">
        <v>9511</v>
      </c>
      <c r="B9565" s="10">
        <v>9564</v>
      </c>
      <c r="C9565" s="39" t="s">
        <v>1</v>
      </c>
      <c r="D9565" s="40">
        <v>0</v>
      </c>
      <c r="E9565" s="40">
        <v>0</v>
      </c>
      <c r="F9565" s="11" t="s">
        <v>1</v>
      </c>
      <c r="G9565" s="12">
        <f t="shared" si="745"/>
        <v>1</v>
      </c>
      <c r="H9565" s="12" t="b">
        <f t="shared" si="746"/>
        <v>1</v>
      </c>
      <c r="I9565" s="12" t="b">
        <f t="shared" si="747"/>
        <v>0</v>
      </c>
      <c r="J9565" s="12" t="b">
        <f t="shared" si="748"/>
        <v>0</v>
      </c>
      <c r="K9565" s="9" t="b">
        <f t="shared" si="749"/>
        <v>0</v>
      </c>
    </row>
    <row r="9566" spans="1:11" ht="15.75" customHeight="1" x14ac:dyDescent="0.15">
      <c r="A9566" t="s">
        <v>9512</v>
      </c>
      <c r="B9566" s="10">
        <v>9565</v>
      </c>
      <c r="C9566" s="39" t="s">
        <v>1</v>
      </c>
      <c r="D9566" s="40">
        <v>2</v>
      </c>
      <c r="E9566" s="40">
        <v>0</v>
      </c>
      <c r="F9566" s="11" t="s">
        <v>1</v>
      </c>
      <c r="G9566" s="12">
        <f t="shared" si="745"/>
        <v>1</v>
      </c>
      <c r="H9566" s="12" t="b">
        <f t="shared" si="746"/>
        <v>1</v>
      </c>
      <c r="I9566" s="12" t="b">
        <f t="shared" si="747"/>
        <v>0</v>
      </c>
      <c r="J9566" s="12" t="b">
        <f t="shared" si="748"/>
        <v>0</v>
      </c>
      <c r="K9566" s="9" t="b">
        <f t="shared" si="749"/>
        <v>0</v>
      </c>
    </row>
    <row r="9567" spans="1:11" ht="15.75" customHeight="1" x14ac:dyDescent="0.15">
      <c r="A9567" t="s">
        <v>9513</v>
      </c>
      <c r="B9567" s="10">
        <v>9566</v>
      </c>
      <c r="C9567" s="39" t="s">
        <v>1</v>
      </c>
      <c r="D9567" s="40">
        <v>2</v>
      </c>
      <c r="E9567" s="40">
        <v>0</v>
      </c>
      <c r="F9567" s="11" t="s">
        <v>1</v>
      </c>
      <c r="G9567" s="12">
        <f t="shared" si="745"/>
        <v>1</v>
      </c>
      <c r="H9567" s="12" t="b">
        <f t="shared" si="746"/>
        <v>1</v>
      </c>
      <c r="I9567" s="12" t="b">
        <f t="shared" si="747"/>
        <v>0</v>
      </c>
      <c r="J9567" s="12" t="b">
        <f t="shared" si="748"/>
        <v>0</v>
      </c>
      <c r="K9567" s="9" t="b">
        <f t="shared" si="749"/>
        <v>0</v>
      </c>
    </row>
    <row r="9568" spans="1:11" ht="15.75" customHeight="1" x14ac:dyDescent="0.15">
      <c r="A9568" t="s">
        <v>9514</v>
      </c>
      <c r="B9568" s="10">
        <v>9567</v>
      </c>
      <c r="C9568" s="39" t="s">
        <v>1</v>
      </c>
      <c r="D9568" s="40">
        <v>2</v>
      </c>
      <c r="E9568" s="40">
        <v>0</v>
      </c>
      <c r="F9568" s="11" t="s">
        <v>1</v>
      </c>
      <c r="G9568" s="12">
        <f t="shared" si="745"/>
        <v>1</v>
      </c>
      <c r="H9568" s="12" t="b">
        <f t="shared" si="746"/>
        <v>1</v>
      </c>
      <c r="I9568" s="12" t="b">
        <f t="shared" si="747"/>
        <v>0</v>
      </c>
      <c r="J9568" s="12" t="b">
        <f t="shared" si="748"/>
        <v>0</v>
      </c>
      <c r="K9568" s="9" t="b">
        <f t="shared" si="749"/>
        <v>0</v>
      </c>
    </row>
    <row r="9569" spans="1:11" ht="15.75" customHeight="1" x14ac:dyDescent="0.15">
      <c r="A9569" t="s">
        <v>9515</v>
      </c>
      <c r="B9569" s="10">
        <v>9568</v>
      </c>
      <c r="C9569" s="39" t="s">
        <v>1</v>
      </c>
      <c r="D9569" s="40">
        <v>1</v>
      </c>
      <c r="E9569" s="40">
        <v>1</v>
      </c>
      <c r="F9569" s="11" t="s">
        <v>1</v>
      </c>
      <c r="G9569" s="12">
        <f t="shared" si="745"/>
        <v>1</v>
      </c>
      <c r="H9569" s="12" t="b">
        <f t="shared" si="746"/>
        <v>1</v>
      </c>
      <c r="I9569" s="12" t="b">
        <f t="shared" si="747"/>
        <v>0</v>
      </c>
      <c r="J9569" s="12" t="b">
        <f t="shared" si="748"/>
        <v>0</v>
      </c>
      <c r="K9569" s="9" t="b">
        <f t="shared" si="749"/>
        <v>0</v>
      </c>
    </row>
    <row r="9570" spans="1:11" ht="15.75" customHeight="1" x14ac:dyDescent="0.15">
      <c r="A9570" t="s">
        <v>9516</v>
      </c>
      <c r="B9570" s="10">
        <v>9569</v>
      </c>
      <c r="C9570" s="39" t="s">
        <v>1</v>
      </c>
      <c r="D9570" s="40">
        <v>2</v>
      </c>
      <c r="E9570" s="40">
        <v>0</v>
      </c>
      <c r="F9570" s="11" t="s">
        <v>1</v>
      </c>
      <c r="G9570" s="12">
        <f t="shared" si="745"/>
        <v>1</v>
      </c>
      <c r="H9570" s="12" t="b">
        <f t="shared" si="746"/>
        <v>1</v>
      </c>
      <c r="I9570" s="12" t="b">
        <f t="shared" si="747"/>
        <v>0</v>
      </c>
      <c r="J9570" s="12" t="b">
        <f t="shared" si="748"/>
        <v>0</v>
      </c>
      <c r="K9570" s="9" t="b">
        <f t="shared" si="749"/>
        <v>0</v>
      </c>
    </row>
    <row r="9571" spans="1:11" ht="15.75" customHeight="1" x14ac:dyDescent="0.15">
      <c r="A9571" t="s">
        <v>9517</v>
      </c>
      <c r="B9571" s="10">
        <v>9570</v>
      </c>
      <c r="C9571" s="39" t="s">
        <v>1</v>
      </c>
      <c r="D9571" s="40">
        <v>2</v>
      </c>
      <c r="E9571" s="40">
        <v>0</v>
      </c>
      <c r="F9571" s="11" t="s">
        <v>1</v>
      </c>
      <c r="G9571" s="12">
        <f t="shared" si="745"/>
        <v>1</v>
      </c>
      <c r="H9571" s="12" t="b">
        <f t="shared" si="746"/>
        <v>1</v>
      </c>
      <c r="I9571" s="12" t="b">
        <f t="shared" si="747"/>
        <v>0</v>
      </c>
      <c r="J9571" s="12" t="b">
        <f t="shared" si="748"/>
        <v>0</v>
      </c>
      <c r="K9571" s="9" t="b">
        <f t="shared" si="749"/>
        <v>0</v>
      </c>
    </row>
    <row r="9572" spans="1:11" ht="15.75" customHeight="1" x14ac:dyDescent="0.15">
      <c r="A9572" t="s">
        <v>9518</v>
      </c>
      <c r="B9572" s="10">
        <v>9571</v>
      </c>
      <c r="C9572" s="39" t="s">
        <v>1</v>
      </c>
      <c r="D9572" s="40">
        <v>2</v>
      </c>
      <c r="E9572" s="40">
        <v>0</v>
      </c>
      <c r="F9572" s="11" t="s">
        <v>1</v>
      </c>
      <c r="G9572" s="12">
        <f t="shared" si="745"/>
        <v>1</v>
      </c>
      <c r="H9572" s="12" t="b">
        <f t="shared" si="746"/>
        <v>1</v>
      </c>
      <c r="I9572" s="12" t="b">
        <f t="shared" si="747"/>
        <v>0</v>
      </c>
      <c r="J9572" s="12" t="b">
        <f t="shared" si="748"/>
        <v>0</v>
      </c>
      <c r="K9572" s="9" t="b">
        <f t="shared" si="749"/>
        <v>0</v>
      </c>
    </row>
    <row r="9573" spans="1:11" ht="15.75" customHeight="1" x14ac:dyDescent="0.15">
      <c r="A9573" t="s">
        <v>9519</v>
      </c>
      <c r="B9573" s="10">
        <v>9572</v>
      </c>
      <c r="C9573" s="39" t="s">
        <v>1</v>
      </c>
      <c r="D9573" s="40">
        <v>2</v>
      </c>
      <c r="E9573" s="40">
        <v>0</v>
      </c>
      <c r="F9573" s="11" t="s">
        <v>1</v>
      </c>
      <c r="G9573" s="12">
        <f t="shared" si="745"/>
        <v>1</v>
      </c>
      <c r="H9573" s="12" t="b">
        <f t="shared" si="746"/>
        <v>1</v>
      </c>
      <c r="I9573" s="12" t="b">
        <f t="shared" si="747"/>
        <v>0</v>
      </c>
      <c r="J9573" s="12" t="b">
        <f t="shared" si="748"/>
        <v>0</v>
      </c>
      <c r="K9573" s="9" t="b">
        <f t="shared" si="749"/>
        <v>0</v>
      </c>
    </row>
    <row r="9574" spans="1:11" ht="15.75" customHeight="1" x14ac:dyDescent="0.15">
      <c r="A9574" t="s">
        <v>9520</v>
      </c>
      <c r="B9574" s="10">
        <v>9573</v>
      </c>
      <c r="C9574" s="39" t="s">
        <v>1</v>
      </c>
      <c r="D9574" s="40">
        <v>1</v>
      </c>
      <c r="E9574" s="40">
        <v>1</v>
      </c>
      <c r="F9574" s="11" t="s">
        <v>1</v>
      </c>
      <c r="G9574" s="12">
        <f t="shared" si="745"/>
        <v>1</v>
      </c>
      <c r="H9574" s="12" t="b">
        <f t="shared" si="746"/>
        <v>1</v>
      </c>
      <c r="I9574" s="12" t="b">
        <f t="shared" si="747"/>
        <v>0</v>
      </c>
      <c r="J9574" s="12" t="b">
        <f t="shared" si="748"/>
        <v>0</v>
      </c>
      <c r="K9574" s="9" t="b">
        <f t="shared" si="749"/>
        <v>0</v>
      </c>
    </row>
    <row r="9575" spans="1:11" ht="15.75" customHeight="1" x14ac:dyDescent="0.15">
      <c r="A9575" t="s">
        <v>9521</v>
      </c>
      <c r="B9575" s="10">
        <v>9574</v>
      </c>
      <c r="C9575" s="39" t="s">
        <v>1</v>
      </c>
      <c r="D9575" s="40">
        <v>2</v>
      </c>
      <c r="E9575" s="40">
        <v>0</v>
      </c>
      <c r="F9575" s="11" t="s">
        <v>1</v>
      </c>
      <c r="G9575" s="12">
        <f t="shared" si="745"/>
        <v>1</v>
      </c>
      <c r="H9575" s="12" t="b">
        <f t="shared" si="746"/>
        <v>1</v>
      </c>
      <c r="I9575" s="12" t="b">
        <f t="shared" si="747"/>
        <v>0</v>
      </c>
      <c r="J9575" s="12" t="b">
        <f t="shared" si="748"/>
        <v>0</v>
      </c>
      <c r="K9575" s="9" t="b">
        <f t="shared" si="749"/>
        <v>0</v>
      </c>
    </row>
    <row r="9576" spans="1:11" ht="15.75" customHeight="1" x14ac:dyDescent="0.15">
      <c r="A9576" t="s">
        <v>9522</v>
      </c>
      <c r="B9576" s="10">
        <v>9575</v>
      </c>
      <c r="C9576" s="39" t="s">
        <v>1</v>
      </c>
      <c r="D9576" s="40">
        <v>2</v>
      </c>
      <c r="E9576" s="40">
        <v>0</v>
      </c>
      <c r="F9576" s="11" t="s">
        <v>2</v>
      </c>
      <c r="G9576" s="12">
        <f t="shared" si="745"/>
        <v>0</v>
      </c>
      <c r="H9576" s="12" t="b">
        <f t="shared" si="746"/>
        <v>0</v>
      </c>
      <c r="I9576" s="12" t="b">
        <f t="shared" si="747"/>
        <v>1</v>
      </c>
      <c r="J9576" s="12" t="b">
        <f t="shared" si="748"/>
        <v>0</v>
      </c>
      <c r="K9576" s="9" t="b">
        <f t="shared" si="749"/>
        <v>0</v>
      </c>
    </row>
    <row r="9577" spans="1:11" ht="15.75" customHeight="1" x14ac:dyDescent="0.15">
      <c r="A9577" t="s">
        <v>9523</v>
      </c>
      <c r="B9577" s="10">
        <v>9576</v>
      </c>
      <c r="C9577" s="39" t="s">
        <v>1</v>
      </c>
      <c r="D9577" s="40">
        <v>2</v>
      </c>
      <c r="E9577" s="40">
        <v>0</v>
      </c>
      <c r="F9577" s="11" t="s">
        <v>1</v>
      </c>
      <c r="G9577" s="12">
        <f t="shared" si="745"/>
        <v>1</v>
      </c>
      <c r="H9577" s="12" t="b">
        <f t="shared" si="746"/>
        <v>1</v>
      </c>
      <c r="I9577" s="12" t="b">
        <f t="shared" si="747"/>
        <v>0</v>
      </c>
      <c r="J9577" s="12" t="b">
        <f t="shared" si="748"/>
        <v>0</v>
      </c>
      <c r="K9577" s="9" t="b">
        <f t="shared" si="749"/>
        <v>0</v>
      </c>
    </row>
    <row r="9578" spans="1:11" ht="15.75" customHeight="1" x14ac:dyDescent="0.15">
      <c r="A9578" t="s">
        <v>9524</v>
      </c>
      <c r="B9578" s="10">
        <v>9577</v>
      </c>
      <c r="C9578" s="39" t="s">
        <v>1</v>
      </c>
      <c r="D9578" s="40">
        <v>2</v>
      </c>
      <c r="E9578" s="40">
        <v>0</v>
      </c>
      <c r="F9578" s="11" t="s">
        <v>1</v>
      </c>
      <c r="G9578" s="12">
        <f t="shared" si="745"/>
        <v>1</v>
      </c>
      <c r="H9578" s="12" t="b">
        <f t="shared" si="746"/>
        <v>1</v>
      </c>
      <c r="I9578" s="12" t="b">
        <f t="shared" si="747"/>
        <v>0</v>
      </c>
      <c r="J9578" s="12" t="b">
        <f t="shared" si="748"/>
        <v>0</v>
      </c>
      <c r="K9578" s="9" t="b">
        <f t="shared" si="749"/>
        <v>0</v>
      </c>
    </row>
    <row r="9579" spans="1:11" ht="15.75" customHeight="1" x14ac:dyDescent="0.15">
      <c r="A9579" t="s">
        <v>9525</v>
      </c>
      <c r="B9579" s="10">
        <v>9578</v>
      </c>
      <c r="C9579" s="39" t="s">
        <v>1</v>
      </c>
      <c r="D9579" s="40">
        <v>1</v>
      </c>
      <c r="E9579" s="40">
        <v>1</v>
      </c>
      <c r="F9579" s="11" t="s">
        <v>1</v>
      </c>
      <c r="G9579" s="12">
        <f t="shared" si="745"/>
        <v>1</v>
      </c>
      <c r="H9579" s="12" t="b">
        <f t="shared" si="746"/>
        <v>1</v>
      </c>
      <c r="I9579" s="12" t="b">
        <f t="shared" si="747"/>
        <v>0</v>
      </c>
      <c r="J9579" s="12" t="b">
        <f t="shared" si="748"/>
        <v>0</v>
      </c>
      <c r="K9579" s="9" t="b">
        <f t="shared" si="749"/>
        <v>0</v>
      </c>
    </row>
    <row r="9580" spans="1:11" ht="15.75" customHeight="1" x14ac:dyDescent="0.15">
      <c r="A9580" t="s">
        <v>9526</v>
      </c>
      <c r="B9580" s="10">
        <v>9579</v>
      </c>
      <c r="C9580" s="39" t="s">
        <v>1</v>
      </c>
      <c r="D9580" s="40">
        <v>2</v>
      </c>
      <c r="E9580" s="40">
        <v>0</v>
      </c>
      <c r="F9580" s="11" t="s">
        <v>1</v>
      </c>
      <c r="G9580" s="12">
        <f t="shared" si="745"/>
        <v>1</v>
      </c>
      <c r="H9580" s="12" t="b">
        <f t="shared" si="746"/>
        <v>1</v>
      </c>
      <c r="I9580" s="12" t="b">
        <f t="shared" si="747"/>
        <v>0</v>
      </c>
      <c r="J9580" s="12" t="b">
        <f t="shared" si="748"/>
        <v>0</v>
      </c>
      <c r="K9580" s="9" t="b">
        <f t="shared" si="749"/>
        <v>0</v>
      </c>
    </row>
    <row r="9581" spans="1:11" ht="15.75" customHeight="1" x14ac:dyDescent="0.15">
      <c r="A9581" t="s">
        <v>9527</v>
      </c>
      <c r="B9581" s="10">
        <v>9580</v>
      </c>
      <c r="C9581" s="39" t="s">
        <v>1</v>
      </c>
      <c r="D9581" s="40">
        <v>2</v>
      </c>
      <c r="E9581" s="40">
        <v>0</v>
      </c>
      <c r="F9581" s="11" t="s">
        <v>1</v>
      </c>
      <c r="G9581" s="12">
        <f t="shared" si="745"/>
        <v>1</v>
      </c>
      <c r="H9581" s="12" t="b">
        <f t="shared" si="746"/>
        <v>1</v>
      </c>
      <c r="I9581" s="12" t="b">
        <f t="shared" si="747"/>
        <v>0</v>
      </c>
      <c r="J9581" s="12" t="b">
        <f t="shared" si="748"/>
        <v>0</v>
      </c>
      <c r="K9581" s="9" t="b">
        <f t="shared" si="749"/>
        <v>0</v>
      </c>
    </row>
    <row r="9582" spans="1:11" ht="15.75" customHeight="1" x14ac:dyDescent="0.15">
      <c r="A9582" t="s">
        <v>9528</v>
      </c>
      <c r="B9582" s="10">
        <v>9581</v>
      </c>
      <c r="C9582" s="39" t="s">
        <v>2</v>
      </c>
      <c r="D9582" s="40">
        <v>0</v>
      </c>
      <c r="E9582" s="40">
        <v>2</v>
      </c>
      <c r="F9582" s="11" t="s">
        <v>2</v>
      </c>
      <c r="G9582" s="12">
        <f t="shared" si="745"/>
        <v>1</v>
      </c>
      <c r="H9582" s="12" t="b">
        <f t="shared" si="746"/>
        <v>0</v>
      </c>
      <c r="I9582" s="12" t="b">
        <f t="shared" si="747"/>
        <v>0</v>
      </c>
      <c r="J9582" s="12" t="b">
        <f t="shared" si="748"/>
        <v>1</v>
      </c>
      <c r="K9582" s="9" t="b">
        <f t="shared" si="749"/>
        <v>0</v>
      </c>
    </row>
    <row r="9583" spans="1:11" ht="15.75" customHeight="1" x14ac:dyDescent="0.15">
      <c r="A9583" t="s">
        <v>9529</v>
      </c>
      <c r="B9583" s="10">
        <v>9582</v>
      </c>
      <c r="C9583" s="39" t="s">
        <v>1</v>
      </c>
      <c r="D9583" s="40">
        <v>2</v>
      </c>
      <c r="E9583" s="40">
        <v>0</v>
      </c>
      <c r="F9583" s="11" t="s">
        <v>1</v>
      </c>
      <c r="G9583" s="12">
        <f t="shared" si="745"/>
        <v>1</v>
      </c>
      <c r="H9583" s="12" t="b">
        <f t="shared" si="746"/>
        <v>1</v>
      </c>
      <c r="I9583" s="12" t="b">
        <f t="shared" si="747"/>
        <v>0</v>
      </c>
      <c r="J9583" s="12" t="b">
        <f t="shared" si="748"/>
        <v>0</v>
      </c>
      <c r="K9583" s="9" t="b">
        <f t="shared" si="749"/>
        <v>0</v>
      </c>
    </row>
    <row r="9584" spans="1:11" ht="15.75" customHeight="1" x14ac:dyDescent="0.15">
      <c r="A9584" t="s">
        <v>9530</v>
      </c>
      <c r="B9584" s="10">
        <v>9583</v>
      </c>
      <c r="C9584" s="39" t="s">
        <v>1</v>
      </c>
      <c r="D9584" s="40">
        <v>1</v>
      </c>
      <c r="E9584" s="40">
        <v>1</v>
      </c>
      <c r="F9584" s="11" t="s">
        <v>2</v>
      </c>
      <c r="G9584" s="12">
        <f t="shared" si="745"/>
        <v>0</v>
      </c>
      <c r="H9584" s="12" t="b">
        <f t="shared" si="746"/>
        <v>0</v>
      </c>
      <c r="I9584" s="12" t="b">
        <f t="shared" si="747"/>
        <v>1</v>
      </c>
      <c r="J9584" s="12" t="b">
        <f t="shared" si="748"/>
        <v>0</v>
      </c>
      <c r="K9584" s="9" t="b">
        <f t="shared" si="749"/>
        <v>0</v>
      </c>
    </row>
    <row r="9585" spans="1:11" ht="15.75" customHeight="1" x14ac:dyDescent="0.15">
      <c r="A9585" t="s">
        <v>9531</v>
      </c>
      <c r="B9585" s="10">
        <v>9584</v>
      </c>
      <c r="C9585" s="39" t="s">
        <v>1</v>
      </c>
      <c r="D9585" s="40">
        <v>0</v>
      </c>
      <c r="E9585" s="40">
        <v>0</v>
      </c>
      <c r="F9585" s="11" t="s">
        <v>1</v>
      </c>
      <c r="G9585" s="12">
        <f t="shared" si="745"/>
        <v>1</v>
      </c>
      <c r="H9585" s="12" t="b">
        <f t="shared" si="746"/>
        <v>1</v>
      </c>
      <c r="I9585" s="12" t="b">
        <f t="shared" si="747"/>
        <v>0</v>
      </c>
      <c r="J9585" s="12" t="b">
        <f t="shared" si="748"/>
        <v>0</v>
      </c>
      <c r="K9585" s="9" t="b">
        <f t="shared" si="749"/>
        <v>0</v>
      </c>
    </row>
    <row r="9586" spans="1:11" ht="15.75" customHeight="1" x14ac:dyDescent="0.15">
      <c r="A9586" t="s">
        <v>9532</v>
      </c>
      <c r="B9586" s="10">
        <v>9585</v>
      </c>
      <c r="C9586" s="39" t="s">
        <v>1</v>
      </c>
      <c r="D9586" s="40">
        <v>2</v>
      </c>
      <c r="E9586" s="40">
        <v>0</v>
      </c>
      <c r="F9586" s="11" t="s">
        <v>1</v>
      </c>
      <c r="G9586" s="12">
        <f t="shared" si="745"/>
        <v>1</v>
      </c>
      <c r="H9586" s="12" t="b">
        <f t="shared" si="746"/>
        <v>1</v>
      </c>
      <c r="I9586" s="12" t="b">
        <f t="shared" si="747"/>
        <v>0</v>
      </c>
      <c r="J9586" s="12" t="b">
        <f t="shared" si="748"/>
        <v>0</v>
      </c>
      <c r="K9586" s="9" t="b">
        <f t="shared" si="749"/>
        <v>0</v>
      </c>
    </row>
    <row r="9587" spans="1:11" ht="15.75" customHeight="1" x14ac:dyDescent="0.15">
      <c r="A9587" t="s">
        <v>9533</v>
      </c>
      <c r="B9587" s="10">
        <v>9586</v>
      </c>
      <c r="C9587" s="39" t="s">
        <v>1</v>
      </c>
      <c r="D9587" s="40">
        <v>2</v>
      </c>
      <c r="E9587" s="40">
        <v>0</v>
      </c>
      <c r="F9587" s="11" t="s">
        <v>1</v>
      </c>
      <c r="G9587" s="12">
        <f t="shared" si="745"/>
        <v>1</v>
      </c>
      <c r="H9587" s="12" t="b">
        <f t="shared" si="746"/>
        <v>1</v>
      </c>
      <c r="I9587" s="12" t="b">
        <f t="shared" si="747"/>
        <v>0</v>
      </c>
      <c r="J9587" s="12" t="b">
        <f t="shared" si="748"/>
        <v>0</v>
      </c>
      <c r="K9587" s="9" t="b">
        <f t="shared" si="749"/>
        <v>0</v>
      </c>
    </row>
    <row r="9588" spans="1:11" ht="15.75" customHeight="1" x14ac:dyDescent="0.15">
      <c r="A9588" t="s">
        <v>9534</v>
      </c>
      <c r="B9588" s="10">
        <v>9587</v>
      </c>
      <c r="C9588" s="39" t="s">
        <v>2</v>
      </c>
      <c r="D9588" s="40">
        <v>1</v>
      </c>
      <c r="E9588" s="40">
        <v>1</v>
      </c>
      <c r="F9588" s="11" t="s">
        <v>2</v>
      </c>
      <c r="G9588" s="12">
        <f t="shared" si="745"/>
        <v>1</v>
      </c>
      <c r="H9588" s="12" t="b">
        <f t="shared" si="746"/>
        <v>0</v>
      </c>
      <c r="I9588" s="12" t="b">
        <f t="shared" si="747"/>
        <v>0</v>
      </c>
      <c r="J9588" s="12" t="b">
        <f t="shared" si="748"/>
        <v>1</v>
      </c>
      <c r="K9588" s="9" t="b">
        <f t="shared" si="749"/>
        <v>0</v>
      </c>
    </row>
    <row r="9589" spans="1:11" ht="15.75" customHeight="1" x14ac:dyDescent="0.15">
      <c r="A9589" t="s">
        <v>9535</v>
      </c>
      <c r="B9589" s="10">
        <v>9588</v>
      </c>
      <c r="C9589" s="39" t="s">
        <v>1</v>
      </c>
      <c r="D9589" s="40">
        <v>2</v>
      </c>
      <c r="E9589" s="40">
        <v>0</v>
      </c>
      <c r="F9589" s="11" t="s">
        <v>1</v>
      </c>
      <c r="G9589" s="12">
        <f t="shared" si="745"/>
        <v>1</v>
      </c>
      <c r="H9589" s="12" t="b">
        <f t="shared" si="746"/>
        <v>1</v>
      </c>
      <c r="I9589" s="12" t="b">
        <f t="shared" si="747"/>
        <v>0</v>
      </c>
      <c r="J9589" s="12" t="b">
        <f t="shared" si="748"/>
        <v>0</v>
      </c>
      <c r="K9589" s="9" t="b">
        <f t="shared" si="749"/>
        <v>0</v>
      </c>
    </row>
    <row r="9590" spans="1:11" ht="15.75" customHeight="1" x14ac:dyDescent="0.15">
      <c r="A9590" t="s">
        <v>9536</v>
      </c>
      <c r="B9590" s="10">
        <v>9589</v>
      </c>
      <c r="C9590" s="39" t="s">
        <v>1</v>
      </c>
      <c r="D9590" s="40">
        <v>2</v>
      </c>
      <c r="E9590" s="40">
        <v>0</v>
      </c>
      <c r="F9590" s="11" t="s">
        <v>1</v>
      </c>
      <c r="G9590" s="12">
        <f t="shared" si="745"/>
        <v>1</v>
      </c>
      <c r="H9590" s="12" t="b">
        <f t="shared" si="746"/>
        <v>1</v>
      </c>
      <c r="I9590" s="12" t="b">
        <f t="shared" si="747"/>
        <v>0</v>
      </c>
      <c r="J9590" s="12" t="b">
        <f t="shared" si="748"/>
        <v>0</v>
      </c>
      <c r="K9590" s="9" t="b">
        <f t="shared" si="749"/>
        <v>0</v>
      </c>
    </row>
    <row r="9591" spans="1:11" ht="15.75" customHeight="1" x14ac:dyDescent="0.15">
      <c r="A9591" t="s">
        <v>9537</v>
      </c>
      <c r="B9591" s="10">
        <v>9590</v>
      </c>
      <c r="C9591" s="39" t="s">
        <v>2</v>
      </c>
      <c r="D9591" s="40">
        <v>0</v>
      </c>
      <c r="E9591" s="40">
        <v>2</v>
      </c>
      <c r="F9591" s="11" t="s">
        <v>2</v>
      </c>
      <c r="G9591" s="12">
        <f t="shared" si="745"/>
        <v>1</v>
      </c>
      <c r="H9591" s="12" t="b">
        <f t="shared" si="746"/>
        <v>0</v>
      </c>
      <c r="I9591" s="12" t="b">
        <f t="shared" si="747"/>
        <v>0</v>
      </c>
      <c r="J9591" s="12" t="b">
        <f t="shared" si="748"/>
        <v>1</v>
      </c>
      <c r="K9591" s="9" t="b">
        <f t="shared" si="749"/>
        <v>0</v>
      </c>
    </row>
    <row r="9592" spans="1:11" ht="15.75" customHeight="1" x14ac:dyDescent="0.15">
      <c r="A9592" t="s">
        <v>9538</v>
      </c>
      <c r="B9592" s="10">
        <v>9591</v>
      </c>
      <c r="C9592" s="39" t="s">
        <v>1</v>
      </c>
      <c r="D9592" s="40">
        <v>2</v>
      </c>
      <c r="E9592" s="40">
        <v>0</v>
      </c>
      <c r="F9592" s="11" t="s">
        <v>2</v>
      </c>
      <c r="G9592" s="12">
        <f t="shared" si="745"/>
        <v>0</v>
      </c>
      <c r="H9592" s="12" t="b">
        <f t="shared" si="746"/>
        <v>0</v>
      </c>
      <c r="I9592" s="12" t="b">
        <f t="shared" si="747"/>
        <v>1</v>
      </c>
      <c r="J9592" s="12" t="b">
        <f t="shared" si="748"/>
        <v>0</v>
      </c>
      <c r="K9592" s="9" t="b">
        <f t="shared" si="749"/>
        <v>0</v>
      </c>
    </row>
    <row r="9593" spans="1:11" ht="15.75" customHeight="1" x14ac:dyDescent="0.15">
      <c r="A9593" t="s">
        <v>9539</v>
      </c>
      <c r="B9593" s="10">
        <v>9592</v>
      </c>
      <c r="C9593" s="39" t="s">
        <v>1</v>
      </c>
      <c r="D9593" s="40">
        <v>2</v>
      </c>
      <c r="E9593" s="40">
        <v>0</v>
      </c>
      <c r="F9593" s="11" t="s">
        <v>2</v>
      </c>
      <c r="G9593" s="12">
        <f t="shared" si="745"/>
        <v>0</v>
      </c>
      <c r="H9593" s="12" t="b">
        <f t="shared" si="746"/>
        <v>0</v>
      </c>
      <c r="I9593" s="12" t="b">
        <f t="shared" si="747"/>
        <v>1</v>
      </c>
      <c r="J9593" s="12" t="b">
        <f t="shared" si="748"/>
        <v>0</v>
      </c>
      <c r="K9593" s="9" t="b">
        <f t="shared" si="749"/>
        <v>0</v>
      </c>
    </row>
    <row r="9594" spans="1:11" ht="15.75" customHeight="1" x14ac:dyDescent="0.15">
      <c r="A9594" t="s">
        <v>9540</v>
      </c>
      <c r="B9594" s="10">
        <v>9593</v>
      </c>
      <c r="C9594" s="39" t="s">
        <v>1</v>
      </c>
      <c r="D9594" s="40">
        <v>0</v>
      </c>
      <c r="E9594" s="40">
        <v>0</v>
      </c>
      <c r="F9594" s="11" t="s">
        <v>2</v>
      </c>
      <c r="G9594" s="12">
        <f t="shared" si="745"/>
        <v>0</v>
      </c>
      <c r="H9594" s="12" t="b">
        <f t="shared" si="746"/>
        <v>0</v>
      </c>
      <c r="I9594" s="12" t="b">
        <f t="shared" si="747"/>
        <v>1</v>
      </c>
      <c r="J9594" s="12" t="b">
        <f t="shared" si="748"/>
        <v>0</v>
      </c>
      <c r="K9594" s="9" t="b">
        <f t="shared" si="749"/>
        <v>0</v>
      </c>
    </row>
    <row r="9595" spans="1:11" ht="15.75" customHeight="1" x14ac:dyDescent="0.15">
      <c r="A9595" t="s">
        <v>9541</v>
      </c>
      <c r="B9595" s="10">
        <v>9594</v>
      </c>
      <c r="C9595" s="39" t="s">
        <v>1</v>
      </c>
      <c r="D9595" s="40">
        <v>1</v>
      </c>
      <c r="E9595" s="40">
        <v>1</v>
      </c>
      <c r="F9595" s="11" t="s">
        <v>2</v>
      </c>
      <c r="G9595" s="12">
        <f t="shared" si="745"/>
        <v>0</v>
      </c>
      <c r="H9595" s="12" t="b">
        <f t="shared" si="746"/>
        <v>0</v>
      </c>
      <c r="I9595" s="12" t="b">
        <f t="shared" si="747"/>
        <v>1</v>
      </c>
      <c r="J9595" s="12" t="b">
        <f t="shared" si="748"/>
        <v>0</v>
      </c>
      <c r="K9595" s="9" t="b">
        <f t="shared" si="749"/>
        <v>0</v>
      </c>
    </row>
    <row r="9596" spans="1:11" ht="15.75" customHeight="1" x14ac:dyDescent="0.15">
      <c r="A9596" t="s">
        <v>9542</v>
      </c>
      <c r="B9596" s="10">
        <v>9595</v>
      </c>
      <c r="C9596" s="39" t="s">
        <v>1</v>
      </c>
      <c r="D9596" s="40">
        <v>0</v>
      </c>
      <c r="E9596" s="40">
        <v>0</v>
      </c>
      <c r="F9596" s="11" t="s">
        <v>2</v>
      </c>
      <c r="G9596" s="12">
        <f t="shared" si="745"/>
        <v>0</v>
      </c>
      <c r="H9596" s="12" t="b">
        <f t="shared" si="746"/>
        <v>0</v>
      </c>
      <c r="I9596" s="12" t="b">
        <f t="shared" si="747"/>
        <v>1</v>
      </c>
      <c r="J9596" s="12" t="b">
        <f t="shared" si="748"/>
        <v>0</v>
      </c>
      <c r="K9596" s="9" t="b">
        <f t="shared" si="749"/>
        <v>0</v>
      </c>
    </row>
    <row r="9597" spans="1:11" ht="15.75" customHeight="1" x14ac:dyDescent="0.15">
      <c r="A9597" t="s">
        <v>9543</v>
      </c>
      <c r="B9597" s="10">
        <v>9596</v>
      </c>
      <c r="C9597" s="39" t="s">
        <v>1</v>
      </c>
      <c r="D9597" s="40">
        <v>2</v>
      </c>
      <c r="E9597" s="40">
        <v>0</v>
      </c>
      <c r="F9597" s="11" t="s">
        <v>1</v>
      </c>
      <c r="G9597" s="12">
        <f t="shared" si="745"/>
        <v>1</v>
      </c>
      <c r="H9597" s="12" t="b">
        <f t="shared" si="746"/>
        <v>1</v>
      </c>
      <c r="I9597" s="12" t="b">
        <f t="shared" si="747"/>
        <v>0</v>
      </c>
      <c r="J9597" s="12" t="b">
        <f t="shared" si="748"/>
        <v>0</v>
      </c>
      <c r="K9597" s="9" t="b">
        <f t="shared" si="749"/>
        <v>0</v>
      </c>
    </row>
    <row r="9598" spans="1:11" ht="15.75" customHeight="1" x14ac:dyDescent="0.15">
      <c r="A9598" t="s">
        <v>9544</v>
      </c>
      <c r="B9598" s="10">
        <v>9597</v>
      </c>
      <c r="C9598" s="39" t="s">
        <v>1</v>
      </c>
      <c r="D9598" s="40">
        <v>1</v>
      </c>
      <c r="E9598" s="40">
        <v>1</v>
      </c>
      <c r="F9598" s="11" t="s">
        <v>1</v>
      </c>
      <c r="G9598" s="12">
        <f t="shared" si="745"/>
        <v>1</v>
      </c>
      <c r="H9598" s="12" t="b">
        <f t="shared" si="746"/>
        <v>1</v>
      </c>
      <c r="I9598" s="12" t="b">
        <f t="shared" si="747"/>
        <v>0</v>
      </c>
      <c r="J9598" s="12" t="b">
        <f t="shared" si="748"/>
        <v>0</v>
      </c>
      <c r="K9598" s="9" t="b">
        <f t="shared" si="749"/>
        <v>0</v>
      </c>
    </row>
    <row r="9599" spans="1:11" ht="15.75" customHeight="1" x14ac:dyDescent="0.15">
      <c r="A9599" t="s">
        <v>9545</v>
      </c>
      <c r="B9599" s="10">
        <v>9598</v>
      </c>
      <c r="C9599" s="39" t="s">
        <v>1</v>
      </c>
      <c r="D9599" s="40">
        <v>2</v>
      </c>
      <c r="E9599" s="40">
        <v>0</v>
      </c>
      <c r="F9599" s="11" t="s">
        <v>2</v>
      </c>
      <c r="G9599" s="12">
        <f t="shared" si="745"/>
        <v>0</v>
      </c>
      <c r="H9599" s="12" t="b">
        <f t="shared" si="746"/>
        <v>0</v>
      </c>
      <c r="I9599" s="12" t="b">
        <f t="shared" si="747"/>
        <v>1</v>
      </c>
      <c r="J9599" s="12" t="b">
        <f t="shared" si="748"/>
        <v>0</v>
      </c>
      <c r="K9599" s="9" t="b">
        <f t="shared" si="749"/>
        <v>0</v>
      </c>
    </row>
    <row r="9600" spans="1:11" ht="15.75" customHeight="1" x14ac:dyDescent="0.15">
      <c r="A9600" t="s">
        <v>9546</v>
      </c>
      <c r="B9600" s="10">
        <v>9599</v>
      </c>
      <c r="C9600" s="39" t="s">
        <v>1</v>
      </c>
      <c r="D9600" s="40">
        <v>0</v>
      </c>
      <c r="E9600" s="40">
        <v>0</v>
      </c>
      <c r="F9600" s="11" t="s">
        <v>1</v>
      </c>
      <c r="G9600" s="12">
        <f t="shared" si="745"/>
        <v>1</v>
      </c>
      <c r="H9600" s="12" t="b">
        <f t="shared" si="746"/>
        <v>1</v>
      </c>
      <c r="I9600" s="12" t="b">
        <f t="shared" si="747"/>
        <v>0</v>
      </c>
      <c r="J9600" s="12" t="b">
        <f t="shared" si="748"/>
        <v>0</v>
      </c>
      <c r="K9600" s="9" t="b">
        <f t="shared" si="749"/>
        <v>0</v>
      </c>
    </row>
    <row r="9601" spans="1:11" ht="15.75" customHeight="1" x14ac:dyDescent="0.15">
      <c r="A9601" t="s">
        <v>9547</v>
      </c>
      <c r="B9601" s="10">
        <v>9600</v>
      </c>
      <c r="C9601" s="39" t="s">
        <v>1</v>
      </c>
      <c r="D9601" s="40">
        <v>1</v>
      </c>
      <c r="E9601" s="40">
        <v>1</v>
      </c>
      <c r="F9601" s="11" t="s">
        <v>1</v>
      </c>
      <c r="G9601" s="12">
        <f t="shared" si="745"/>
        <v>1</v>
      </c>
      <c r="H9601" s="12" t="b">
        <f t="shared" si="746"/>
        <v>1</v>
      </c>
      <c r="I9601" s="12" t="b">
        <f t="shared" si="747"/>
        <v>0</v>
      </c>
      <c r="J9601" s="12" t="b">
        <f t="shared" si="748"/>
        <v>0</v>
      </c>
      <c r="K9601" s="9" t="b">
        <f t="shared" si="749"/>
        <v>0</v>
      </c>
    </row>
    <row r="9602" spans="1:11" ht="15.75" customHeight="1" x14ac:dyDescent="0.15">
      <c r="A9602" t="s">
        <v>9548</v>
      </c>
      <c r="B9602" s="10">
        <v>9601</v>
      </c>
      <c r="C9602" s="39" t="s">
        <v>2</v>
      </c>
      <c r="D9602" s="40">
        <v>1</v>
      </c>
      <c r="E9602" s="40">
        <v>1</v>
      </c>
      <c r="F9602" s="11" t="s">
        <v>2</v>
      </c>
      <c r="G9602" s="12">
        <f t="shared" si="745"/>
        <v>1</v>
      </c>
      <c r="H9602" s="12" t="b">
        <f t="shared" si="746"/>
        <v>0</v>
      </c>
      <c r="I9602" s="12" t="b">
        <f t="shared" si="747"/>
        <v>0</v>
      </c>
      <c r="J9602" s="12" t="b">
        <f t="shared" si="748"/>
        <v>1</v>
      </c>
      <c r="K9602" s="9" t="b">
        <f t="shared" si="749"/>
        <v>0</v>
      </c>
    </row>
    <row r="9603" spans="1:11" ht="15.75" customHeight="1" x14ac:dyDescent="0.15">
      <c r="A9603" t="s">
        <v>9549</v>
      </c>
      <c r="B9603" s="10">
        <v>9602</v>
      </c>
      <c r="C9603" s="39" t="s">
        <v>2</v>
      </c>
      <c r="D9603" s="40">
        <v>0</v>
      </c>
      <c r="E9603" s="40">
        <v>2</v>
      </c>
      <c r="F9603" s="11" t="s">
        <v>2</v>
      </c>
      <c r="G9603" s="12">
        <f t="shared" si="745"/>
        <v>1</v>
      </c>
      <c r="H9603" s="12" t="b">
        <f t="shared" si="746"/>
        <v>0</v>
      </c>
      <c r="I9603" s="12" t="b">
        <f t="shared" si="747"/>
        <v>0</v>
      </c>
      <c r="J9603" s="12" t="b">
        <f t="shared" si="748"/>
        <v>1</v>
      </c>
      <c r="K9603" s="9" t="b">
        <f t="shared" si="749"/>
        <v>0</v>
      </c>
    </row>
    <row r="9604" spans="1:11" ht="15.75" customHeight="1" x14ac:dyDescent="0.15">
      <c r="A9604" t="s">
        <v>9550</v>
      </c>
      <c r="B9604" s="10">
        <v>9603</v>
      </c>
      <c r="C9604" s="39" t="s">
        <v>1</v>
      </c>
      <c r="D9604" s="40">
        <v>2</v>
      </c>
      <c r="E9604" s="40">
        <v>0</v>
      </c>
      <c r="F9604" s="11" t="s">
        <v>1</v>
      </c>
      <c r="G9604" s="12">
        <f t="shared" si="745"/>
        <v>1</v>
      </c>
      <c r="H9604" s="12" t="b">
        <f t="shared" si="746"/>
        <v>1</v>
      </c>
      <c r="I9604" s="12" t="b">
        <f t="shared" si="747"/>
        <v>0</v>
      </c>
      <c r="J9604" s="12" t="b">
        <f t="shared" si="748"/>
        <v>0</v>
      </c>
      <c r="K9604" s="9" t="b">
        <f t="shared" si="749"/>
        <v>0</v>
      </c>
    </row>
    <row r="9605" spans="1:11" ht="15.75" customHeight="1" x14ac:dyDescent="0.15">
      <c r="A9605" t="s">
        <v>9551</v>
      </c>
      <c r="B9605" s="10">
        <v>9604</v>
      </c>
      <c r="C9605" s="39" t="s">
        <v>1</v>
      </c>
      <c r="D9605" s="40">
        <v>2</v>
      </c>
      <c r="E9605" s="40">
        <v>0</v>
      </c>
      <c r="F9605" s="11" t="s">
        <v>1</v>
      </c>
      <c r="G9605" s="12">
        <f t="shared" ref="G9605:G9668" si="750">IF(C9605=F9605,1,0)</f>
        <v>1</v>
      </c>
      <c r="H9605" s="12" t="b">
        <f t="shared" ref="H9605:H9668" si="751">AND(C9605="incels",F9605="incels")</f>
        <v>1</v>
      </c>
      <c r="I9605" s="12" t="b">
        <f t="shared" ref="I9605:I9668" si="752">AND(C9605="incels",F9605="neutre")</f>
        <v>0</v>
      </c>
      <c r="J9605" s="12" t="b">
        <f t="shared" ref="J9605:J9668" si="753">AND(C9605="neutre",F9605="neutre")</f>
        <v>0</v>
      </c>
      <c r="K9605" s="9" t="b">
        <f t="shared" ref="K9605:K9668" si="754">AND(C9605="neutre",F9605="incels")</f>
        <v>0</v>
      </c>
    </row>
    <row r="9606" spans="1:11" ht="15.75" customHeight="1" x14ac:dyDescent="0.15">
      <c r="A9606" t="s">
        <v>9552</v>
      </c>
      <c r="B9606" s="10">
        <v>9605</v>
      </c>
      <c r="C9606" s="39" t="s">
        <v>1</v>
      </c>
      <c r="D9606" s="40">
        <v>2</v>
      </c>
      <c r="E9606" s="40">
        <v>0</v>
      </c>
      <c r="F9606" s="11" t="s">
        <v>1</v>
      </c>
      <c r="G9606" s="12">
        <f t="shared" si="750"/>
        <v>1</v>
      </c>
      <c r="H9606" s="12" t="b">
        <f t="shared" si="751"/>
        <v>1</v>
      </c>
      <c r="I9606" s="12" t="b">
        <f t="shared" si="752"/>
        <v>0</v>
      </c>
      <c r="J9606" s="12" t="b">
        <f t="shared" si="753"/>
        <v>0</v>
      </c>
      <c r="K9606" s="9" t="b">
        <f t="shared" si="754"/>
        <v>0</v>
      </c>
    </row>
    <row r="9607" spans="1:11" ht="15.75" customHeight="1" x14ac:dyDescent="0.15">
      <c r="A9607" t="s">
        <v>9553</v>
      </c>
      <c r="B9607" s="10">
        <v>9606</v>
      </c>
      <c r="C9607" s="39" t="s">
        <v>1</v>
      </c>
      <c r="D9607" s="40">
        <v>1</v>
      </c>
      <c r="E9607" s="40">
        <v>1</v>
      </c>
      <c r="F9607" s="11" t="s">
        <v>1</v>
      </c>
      <c r="G9607" s="12">
        <f t="shared" si="750"/>
        <v>1</v>
      </c>
      <c r="H9607" s="12" t="b">
        <f t="shared" si="751"/>
        <v>1</v>
      </c>
      <c r="I9607" s="12" t="b">
        <f t="shared" si="752"/>
        <v>0</v>
      </c>
      <c r="J9607" s="12" t="b">
        <f t="shared" si="753"/>
        <v>0</v>
      </c>
      <c r="K9607" s="9" t="b">
        <f t="shared" si="754"/>
        <v>0</v>
      </c>
    </row>
    <row r="9608" spans="1:11" ht="15.75" customHeight="1" x14ac:dyDescent="0.15">
      <c r="A9608" t="s">
        <v>9554</v>
      </c>
      <c r="B9608" s="10">
        <v>9607</v>
      </c>
      <c r="C9608" s="39" t="s">
        <v>1</v>
      </c>
      <c r="D9608" s="40">
        <v>1</v>
      </c>
      <c r="E9608" s="40">
        <v>1</v>
      </c>
      <c r="F9608" s="11" t="s">
        <v>1</v>
      </c>
      <c r="G9608" s="12">
        <f t="shared" si="750"/>
        <v>1</v>
      </c>
      <c r="H9608" s="12" t="b">
        <f t="shared" si="751"/>
        <v>1</v>
      </c>
      <c r="I9608" s="12" t="b">
        <f t="shared" si="752"/>
        <v>0</v>
      </c>
      <c r="J9608" s="12" t="b">
        <f t="shared" si="753"/>
        <v>0</v>
      </c>
      <c r="K9608" s="9" t="b">
        <f t="shared" si="754"/>
        <v>0</v>
      </c>
    </row>
    <row r="9609" spans="1:11" ht="15.75" customHeight="1" x14ac:dyDescent="0.15">
      <c r="A9609" t="s">
        <v>9555</v>
      </c>
      <c r="B9609" s="10">
        <v>9608</v>
      </c>
      <c r="C9609" s="39" t="s">
        <v>1</v>
      </c>
      <c r="D9609" s="40">
        <v>2</v>
      </c>
      <c r="E9609" s="40">
        <v>0</v>
      </c>
      <c r="F9609" s="11" t="s">
        <v>1</v>
      </c>
      <c r="G9609" s="12">
        <f t="shared" si="750"/>
        <v>1</v>
      </c>
      <c r="H9609" s="12" t="b">
        <f t="shared" si="751"/>
        <v>1</v>
      </c>
      <c r="I9609" s="12" t="b">
        <f t="shared" si="752"/>
        <v>0</v>
      </c>
      <c r="J9609" s="12" t="b">
        <f t="shared" si="753"/>
        <v>0</v>
      </c>
      <c r="K9609" s="9" t="b">
        <f t="shared" si="754"/>
        <v>0</v>
      </c>
    </row>
    <row r="9610" spans="1:11" ht="15.75" customHeight="1" x14ac:dyDescent="0.15">
      <c r="A9610" t="s">
        <v>9556</v>
      </c>
      <c r="B9610" s="10">
        <v>9609</v>
      </c>
      <c r="C9610" s="39" t="s">
        <v>1</v>
      </c>
      <c r="D9610" s="40">
        <v>2</v>
      </c>
      <c r="E9610" s="40">
        <v>0</v>
      </c>
      <c r="F9610" s="11" t="s">
        <v>1</v>
      </c>
      <c r="G9610" s="12">
        <f t="shared" si="750"/>
        <v>1</v>
      </c>
      <c r="H9610" s="12" t="b">
        <f t="shared" si="751"/>
        <v>1</v>
      </c>
      <c r="I9610" s="12" t="b">
        <f t="shared" si="752"/>
        <v>0</v>
      </c>
      <c r="J9610" s="12" t="b">
        <f t="shared" si="753"/>
        <v>0</v>
      </c>
      <c r="K9610" s="9" t="b">
        <f t="shared" si="754"/>
        <v>0</v>
      </c>
    </row>
    <row r="9611" spans="1:11" ht="15.75" customHeight="1" x14ac:dyDescent="0.15">
      <c r="A9611" t="s">
        <v>9557</v>
      </c>
      <c r="B9611" s="10">
        <v>9610</v>
      </c>
      <c r="C9611" s="39" t="s">
        <v>1</v>
      </c>
      <c r="D9611" s="40">
        <v>2</v>
      </c>
      <c r="E9611" s="40">
        <v>0</v>
      </c>
      <c r="F9611" s="11" t="s">
        <v>1</v>
      </c>
      <c r="G9611" s="12">
        <f t="shared" si="750"/>
        <v>1</v>
      </c>
      <c r="H9611" s="12" t="b">
        <f t="shared" si="751"/>
        <v>1</v>
      </c>
      <c r="I9611" s="12" t="b">
        <f t="shared" si="752"/>
        <v>0</v>
      </c>
      <c r="J9611" s="12" t="b">
        <f t="shared" si="753"/>
        <v>0</v>
      </c>
      <c r="K9611" s="9" t="b">
        <f t="shared" si="754"/>
        <v>0</v>
      </c>
    </row>
    <row r="9612" spans="1:11" ht="15.75" customHeight="1" x14ac:dyDescent="0.15">
      <c r="A9612" t="s">
        <v>9558</v>
      </c>
      <c r="B9612" s="10">
        <v>9611</v>
      </c>
      <c r="C9612" s="39" t="s">
        <v>1</v>
      </c>
      <c r="D9612" s="40">
        <v>1</v>
      </c>
      <c r="E9612" s="40">
        <v>1</v>
      </c>
      <c r="F9612" s="11" t="s">
        <v>1</v>
      </c>
      <c r="G9612" s="12">
        <f t="shared" si="750"/>
        <v>1</v>
      </c>
      <c r="H9612" s="12" t="b">
        <f t="shared" si="751"/>
        <v>1</v>
      </c>
      <c r="I9612" s="12" t="b">
        <f t="shared" si="752"/>
        <v>0</v>
      </c>
      <c r="J9612" s="12" t="b">
        <f t="shared" si="753"/>
        <v>0</v>
      </c>
      <c r="K9612" s="9" t="b">
        <f t="shared" si="754"/>
        <v>0</v>
      </c>
    </row>
    <row r="9613" spans="1:11" ht="15.75" customHeight="1" x14ac:dyDescent="0.15">
      <c r="A9613" t="s">
        <v>9559</v>
      </c>
      <c r="B9613" s="10">
        <v>9612</v>
      </c>
      <c r="C9613" s="39" t="s">
        <v>1</v>
      </c>
      <c r="D9613" s="40">
        <v>2</v>
      </c>
      <c r="E9613" s="40">
        <v>0</v>
      </c>
      <c r="F9613" s="11" t="s">
        <v>1</v>
      </c>
      <c r="G9613" s="12">
        <f t="shared" si="750"/>
        <v>1</v>
      </c>
      <c r="H9613" s="12" t="b">
        <f t="shared" si="751"/>
        <v>1</v>
      </c>
      <c r="I9613" s="12" t="b">
        <f t="shared" si="752"/>
        <v>0</v>
      </c>
      <c r="J9613" s="12" t="b">
        <f t="shared" si="753"/>
        <v>0</v>
      </c>
      <c r="K9613" s="9" t="b">
        <f t="shared" si="754"/>
        <v>0</v>
      </c>
    </row>
    <row r="9614" spans="1:11" ht="15.75" customHeight="1" x14ac:dyDescent="0.15">
      <c r="A9614" t="s">
        <v>9560</v>
      </c>
      <c r="B9614" s="10">
        <v>9613</v>
      </c>
      <c r="C9614" s="39" t="s">
        <v>1</v>
      </c>
      <c r="D9614" s="40">
        <v>1</v>
      </c>
      <c r="E9614" s="40">
        <v>1</v>
      </c>
      <c r="F9614" s="11" t="s">
        <v>1</v>
      </c>
      <c r="G9614" s="12">
        <f t="shared" si="750"/>
        <v>1</v>
      </c>
      <c r="H9614" s="12" t="b">
        <f t="shared" si="751"/>
        <v>1</v>
      </c>
      <c r="I9614" s="12" t="b">
        <f t="shared" si="752"/>
        <v>0</v>
      </c>
      <c r="J9614" s="12" t="b">
        <f t="shared" si="753"/>
        <v>0</v>
      </c>
      <c r="K9614" s="9" t="b">
        <f t="shared" si="754"/>
        <v>0</v>
      </c>
    </row>
    <row r="9615" spans="1:11" ht="15.75" customHeight="1" x14ac:dyDescent="0.15">
      <c r="A9615" t="s">
        <v>9561</v>
      </c>
      <c r="B9615" s="10">
        <v>9614</v>
      </c>
      <c r="C9615" s="39" t="s">
        <v>1</v>
      </c>
      <c r="D9615" s="40">
        <v>2</v>
      </c>
      <c r="E9615" s="40">
        <v>0</v>
      </c>
      <c r="F9615" s="11" t="s">
        <v>2</v>
      </c>
      <c r="G9615" s="12">
        <f t="shared" si="750"/>
        <v>0</v>
      </c>
      <c r="H9615" s="12" t="b">
        <f t="shared" si="751"/>
        <v>0</v>
      </c>
      <c r="I9615" s="12" t="b">
        <f t="shared" si="752"/>
        <v>1</v>
      </c>
      <c r="J9615" s="12" t="b">
        <f t="shared" si="753"/>
        <v>0</v>
      </c>
      <c r="K9615" s="9" t="b">
        <f t="shared" si="754"/>
        <v>0</v>
      </c>
    </row>
    <row r="9616" spans="1:11" ht="15.75" customHeight="1" x14ac:dyDescent="0.15">
      <c r="A9616" t="s">
        <v>9562</v>
      </c>
      <c r="B9616" s="10">
        <v>9615</v>
      </c>
      <c r="C9616" s="39" t="s">
        <v>1</v>
      </c>
      <c r="D9616" s="40">
        <v>1</v>
      </c>
      <c r="E9616" s="40">
        <v>1</v>
      </c>
      <c r="F9616" s="11" t="s">
        <v>1</v>
      </c>
      <c r="G9616" s="12">
        <f t="shared" si="750"/>
        <v>1</v>
      </c>
      <c r="H9616" s="12" t="b">
        <f t="shared" si="751"/>
        <v>1</v>
      </c>
      <c r="I9616" s="12" t="b">
        <f t="shared" si="752"/>
        <v>0</v>
      </c>
      <c r="J9616" s="12" t="b">
        <f t="shared" si="753"/>
        <v>0</v>
      </c>
      <c r="K9616" s="9" t="b">
        <f t="shared" si="754"/>
        <v>0</v>
      </c>
    </row>
    <row r="9617" spans="1:11" ht="15.75" customHeight="1" x14ac:dyDescent="0.15">
      <c r="A9617" t="s">
        <v>9563</v>
      </c>
      <c r="B9617" s="10">
        <v>9616</v>
      </c>
      <c r="C9617" s="39" t="s">
        <v>1</v>
      </c>
      <c r="D9617" s="40">
        <v>1</v>
      </c>
      <c r="E9617" s="40">
        <v>1</v>
      </c>
      <c r="F9617" s="11" t="s">
        <v>1</v>
      </c>
      <c r="G9617" s="12">
        <f t="shared" si="750"/>
        <v>1</v>
      </c>
      <c r="H9617" s="12" t="b">
        <f t="shared" si="751"/>
        <v>1</v>
      </c>
      <c r="I9617" s="12" t="b">
        <f t="shared" si="752"/>
        <v>0</v>
      </c>
      <c r="J9617" s="12" t="b">
        <f t="shared" si="753"/>
        <v>0</v>
      </c>
      <c r="K9617" s="9" t="b">
        <f t="shared" si="754"/>
        <v>0</v>
      </c>
    </row>
    <row r="9618" spans="1:11" ht="15.75" customHeight="1" x14ac:dyDescent="0.15">
      <c r="A9618" t="s">
        <v>9564</v>
      </c>
      <c r="B9618" s="10">
        <v>9617</v>
      </c>
      <c r="C9618" s="39" t="s">
        <v>2</v>
      </c>
      <c r="D9618" s="40">
        <v>0</v>
      </c>
      <c r="E9618" s="40">
        <v>2</v>
      </c>
      <c r="F9618" s="11" t="s">
        <v>1</v>
      </c>
      <c r="G9618" s="12">
        <f t="shared" si="750"/>
        <v>0</v>
      </c>
      <c r="H9618" s="12" t="b">
        <f t="shared" si="751"/>
        <v>0</v>
      </c>
      <c r="I9618" s="12" t="b">
        <f t="shared" si="752"/>
        <v>0</v>
      </c>
      <c r="J9618" s="12" t="b">
        <f t="shared" si="753"/>
        <v>0</v>
      </c>
      <c r="K9618" s="9" t="b">
        <f t="shared" si="754"/>
        <v>1</v>
      </c>
    </row>
    <row r="9619" spans="1:11" ht="15.75" customHeight="1" x14ac:dyDescent="0.15">
      <c r="A9619" t="s">
        <v>9565</v>
      </c>
      <c r="B9619" s="10">
        <v>9618</v>
      </c>
      <c r="C9619" s="39" t="s">
        <v>1</v>
      </c>
      <c r="D9619" s="40">
        <v>2</v>
      </c>
      <c r="E9619" s="40">
        <v>0</v>
      </c>
      <c r="F9619" s="11" t="s">
        <v>1</v>
      </c>
      <c r="G9619" s="12">
        <f t="shared" si="750"/>
        <v>1</v>
      </c>
      <c r="H9619" s="12" t="b">
        <f t="shared" si="751"/>
        <v>1</v>
      </c>
      <c r="I9619" s="12" t="b">
        <f t="shared" si="752"/>
        <v>0</v>
      </c>
      <c r="J9619" s="12" t="b">
        <f t="shared" si="753"/>
        <v>0</v>
      </c>
      <c r="K9619" s="9" t="b">
        <f t="shared" si="754"/>
        <v>0</v>
      </c>
    </row>
    <row r="9620" spans="1:11" ht="15.75" customHeight="1" x14ac:dyDescent="0.15">
      <c r="A9620" t="s">
        <v>9566</v>
      </c>
      <c r="B9620" s="10">
        <v>9619</v>
      </c>
      <c r="C9620" s="39" t="s">
        <v>1</v>
      </c>
      <c r="D9620" s="40">
        <v>2</v>
      </c>
      <c r="E9620" s="40">
        <v>0</v>
      </c>
      <c r="F9620" s="11" t="s">
        <v>2</v>
      </c>
      <c r="G9620" s="12">
        <f t="shared" si="750"/>
        <v>0</v>
      </c>
      <c r="H9620" s="12" t="b">
        <f t="shared" si="751"/>
        <v>0</v>
      </c>
      <c r="I9620" s="12" t="b">
        <f t="shared" si="752"/>
        <v>1</v>
      </c>
      <c r="J9620" s="12" t="b">
        <f t="shared" si="753"/>
        <v>0</v>
      </c>
      <c r="K9620" s="9" t="b">
        <f t="shared" si="754"/>
        <v>0</v>
      </c>
    </row>
    <row r="9621" spans="1:11" ht="15.75" customHeight="1" x14ac:dyDescent="0.15">
      <c r="A9621" t="s">
        <v>9567</v>
      </c>
      <c r="B9621" s="10">
        <v>9620</v>
      </c>
      <c r="C9621" s="39" t="s">
        <v>1</v>
      </c>
      <c r="D9621" s="40">
        <v>1</v>
      </c>
      <c r="E9621" s="40">
        <v>1</v>
      </c>
      <c r="F9621" s="11" t="s">
        <v>2</v>
      </c>
      <c r="G9621" s="12">
        <f t="shared" si="750"/>
        <v>0</v>
      </c>
      <c r="H9621" s="12" t="b">
        <f t="shared" si="751"/>
        <v>0</v>
      </c>
      <c r="I9621" s="12" t="b">
        <f t="shared" si="752"/>
        <v>1</v>
      </c>
      <c r="J9621" s="12" t="b">
        <f t="shared" si="753"/>
        <v>0</v>
      </c>
      <c r="K9621" s="9" t="b">
        <f t="shared" si="754"/>
        <v>0</v>
      </c>
    </row>
    <row r="9622" spans="1:11" ht="15.75" customHeight="1" x14ac:dyDescent="0.15">
      <c r="A9622" t="s">
        <v>9568</v>
      </c>
      <c r="B9622" s="10">
        <v>9621</v>
      </c>
      <c r="C9622" s="39" t="s">
        <v>1</v>
      </c>
      <c r="D9622" s="40">
        <v>2</v>
      </c>
      <c r="E9622" s="40">
        <v>0</v>
      </c>
      <c r="F9622" s="11" t="s">
        <v>1</v>
      </c>
      <c r="G9622" s="12">
        <f t="shared" si="750"/>
        <v>1</v>
      </c>
      <c r="H9622" s="12" t="b">
        <f t="shared" si="751"/>
        <v>1</v>
      </c>
      <c r="I9622" s="12" t="b">
        <f t="shared" si="752"/>
        <v>0</v>
      </c>
      <c r="J9622" s="12" t="b">
        <f t="shared" si="753"/>
        <v>0</v>
      </c>
      <c r="K9622" s="9" t="b">
        <f t="shared" si="754"/>
        <v>0</v>
      </c>
    </row>
    <row r="9623" spans="1:11" ht="15.75" customHeight="1" x14ac:dyDescent="0.15">
      <c r="A9623" t="s">
        <v>9569</v>
      </c>
      <c r="B9623" s="10">
        <v>9622</v>
      </c>
      <c r="C9623" s="39" t="s">
        <v>1</v>
      </c>
      <c r="D9623" s="40">
        <v>1</v>
      </c>
      <c r="E9623" s="40">
        <v>1</v>
      </c>
      <c r="F9623" s="11" t="s">
        <v>1</v>
      </c>
      <c r="G9623" s="12">
        <f t="shared" si="750"/>
        <v>1</v>
      </c>
      <c r="H9623" s="12" t="b">
        <f t="shared" si="751"/>
        <v>1</v>
      </c>
      <c r="I9623" s="12" t="b">
        <f t="shared" si="752"/>
        <v>0</v>
      </c>
      <c r="J9623" s="12" t="b">
        <f t="shared" si="753"/>
        <v>0</v>
      </c>
      <c r="K9623" s="9" t="b">
        <f t="shared" si="754"/>
        <v>0</v>
      </c>
    </row>
    <row r="9624" spans="1:11" ht="15.75" customHeight="1" x14ac:dyDescent="0.15">
      <c r="A9624" t="s">
        <v>9570</v>
      </c>
      <c r="B9624" s="10">
        <v>9623</v>
      </c>
      <c r="C9624" s="39" t="s">
        <v>2</v>
      </c>
      <c r="D9624" s="40">
        <v>1</v>
      </c>
      <c r="E9624" s="40">
        <v>1</v>
      </c>
      <c r="F9624" s="11" t="s">
        <v>2</v>
      </c>
      <c r="G9624" s="12">
        <f t="shared" si="750"/>
        <v>1</v>
      </c>
      <c r="H9624" s="12" t="b">
        <f t="shared" si="751"/>
        <v>0</v>
      </c>
      <c r="I9624" s="12" t="b">
        <f t="shared" si="752"/>
        <v>0</v>
      </c>
      <c r="J9624" s="12" t="b">
        <f t="shared" si="753"/>
        <v>1</v>
      </c>
      <c r="K9624" s="9" t="b">
        <f t="shared" si="754"/>
        <v>0</v>
      </c>
    </row>
    <row r="9625" spans="1:11" ht="15.75" customHeight="1" x14ac:dyDescent="0.15">
      <c r="A9625" t="s">
        <v>9571</v>
      </c>
      <c r="B9625" s="10">
        <v>9624</v>
      </c>
      <c r="C9625" s="39" t="s">
        <v>1</v>
      </c>
      <c r="D9625" s="40">
        <v>2</v>
      </c>
      <c r="E9625" s="40">
        <v>0</v>
      </c>
      <c r="F9625" s="11" t="s">
        <v>2</v>
      </c>
      <c r="G9625" s="12">
        <f t="shared" si="750"/>
        <v>0</v>
      </c>
      <c r="H9625" s="12" t="b">
        <f t="shared" si="751"/>
        <v>0</v>
      </c>
      <c r="I9625" s="12" t="b">
        <f t="shared" si="752"/>
        <v>1</v>
      </c>
      <c r="J9625" s="12" t="b">
        <f t="shared" si="753"/>
        <v>0</v>
      </c>
      <c r="K9625" s="9" t="b">
        <f t="shared" si="754"/>
        <v>0</v>
      </c>
    </row>
    <row r="9626" spans="1:11" ht="15.75" customHeight="1" x14ac:dyDescent="0.15">
      <c r="A9626" t="s">
        <v>9572</v>
      </c>
      <c r="B9626" s="10">
        <v>9625</v>
      </c>
      <c r="C9626" s="39" t="s">
        <v>1</v>
      </c>
      <c r="D9626" s="40">
        <v>1</v>
      </c>
      <c r="E9626" s="40">
        <v>1</v>
      </c>
      <c r="F9626" s="11" t="s">
        <v>2</v>
      </c>
      <c r="G9626" s="12">
        <f t="shared" si="750"/>
        <v>0</v>
      </c>
      <c r="H9626" s="12" t="b">
        <f t="shared" si="751"/>
        <v>0</v>
      </c>
      <c r="I9626" s="12" t="b">
        <f t="shared" si="752"/>
        <v>1</v>
      </c>
      <c r="J9626" s="12" t="b">
        <f t="shared" si="753"/>
        <v>0</v>
      </c>
      <c r="K9626" s="9" t="b">
        <f t="shared" si="754"/>
        <v>0</v>
      </c>
    </row>
    <row r="9627" spans="1:11" ht="15.75" customHeight="1" x14ac:dyDescent="0.15">
      <c r="A9627" t="s">
        <v>9573</v>
      </c>
      <c r="B9627" s="10">
        <v>9626</v>
      </c>
      <c r="C9627" s="39" t="s">
        <v>1</v>
      </c>
      <c r="D9627" s="40">
        <v>2</v>
      </c>
      <c r="E9627" s="40">
        <v>0</v>
      </c>
      <c r="F9627" s="11" t="s">
        <v>1</v>
      </c>
      <c r="G9627" s="12">
        <f t="shared" si="750"/>
        <v>1</v>
      </c>
      <c r="H9627" s="12" t="b">
        <f t="shared" si="751"/>
        <v>1</v>
      </c>
      <c r="I9627" s="12" t="b">
        <f t="shared" si="752"/>
        <v>0</v>
      </c>
      <c r="J9627" s="12" t="b">
        <f t="shared" si="753"/>
        <v>0</v>
      </c>
      <c r="K9627" s="9" t="b">
        <f t="shared" si="754"/>
        <v>0</v>
      </c>
    </row>
    <row r="9628" spans="1:11" ht="15.75" customHeight="1" x14ac:dyDescent="0.15">
      <c r="A9628" t="s">
        <v>9574</v>
      </c>
      <c r="B9628" s="10">
        <v>9627</v>
      </c>
      <c r="C9628" s="39" t="s">
        <v>1</v>
      </c>
      <c r="D9628" s="40">
        <v>0</v>
      </c>
      <c r="E9628" s="40">
        <v>0</v>
      </c>
      <c r="F9628" s="11" t="s">
        <v>2</v>
      </c>
      <c r="G9628" s="12">
        <f t="shared" si="750"/>
        <v>0</v>
      </c>
      <c r="H9628" s="12" t="b">
        <f t="shared" si="751"/>
        <v>0</v>
      </c>
      <c r="I9628" s="12" t="b">
        <f t="shared" si="752"/>
        <v>1</v>
      </c>
      <c r="J9628" s="12" t="b">
        <f t="shared" si="753"/>
        <v>0</v>
      </c>
      <c r="K9628" s="9" t="b">
        <f t="shared" si="754"/>
        <v>0</v>
      </c>
    </row>
    <row r="9629" spans="1:11" ht="15.75" customHeight="1" x14ac:dyDescent="0.15">
      <c r="A9629" t="s">
        <v>9575</v>
      </c>
      <c r="B9629" s="10">
        <v>9628</v>
      </c>
      <c r="C9629" s="39" t="s">
        <v>1</v>
      </c>
      <c r="D9629" s="40">
        <v>2</v>
      </c>
      <c r="E9629" s="40">
        <v>0</v>
      </c>
      <c r="F9629" s="11" t="s">
        <v>2</v>
      </c>
      <c r="G9629" s="12">
        <f t="shared" si="750"/>
        <v>0</v>
      </c>
      <c r="H9629" s="12" t="b">
        <f t="shared" si="751"/>
        <v>0</v>
      </c>
      <c r="I9629" s="12" t="b">
        <f t="shared" si="752"/>
        <v>1</v>
      </c>
      <c r="J9629" s="12" t="b">
        <f t="shared" si="753"/>
        <v>0</v>
      </c>
      <c r="K9629" s="9" t="b">
        <f t="shared" si="754"/>
        <v>0</v>
      </c>
    </row>
    <row r="9630" spans="1:11" ht="15.75" customHeight="1" x14ac:dyDescent="0.15">
      <c r="A9630" t="s">
        <v>9576</v>
      </c>
      <c r="B9630" s="10">
        <v>9629</v>
      </c>
      <c r="C9630" s="39" t="s">
        <v>1</v>
      </c>
      <c r="D9630" s="40">
        <v>2</v>
      </c>
      <c r="E9630" s="40">
        <v>0</v>
      </c>
      <c r="F9630" s="11" t="s">
        <v>1</v>
      </c>
      <c r="G9630" s="12">
        <f t="shared" si="750"/>
        <v>1</v>
      </c>
      <c r="H9630" s="12" t="b">
        <f t="shared" si="751"/>
        <v>1</v>
      </c>
      <c r="I9630" s="12" t="b">
        <f t="shared" si="752"/>
        <v>0</v>
      </c>
      <c r="J9630" s="12" t="b">
        <f t="shared" si="753"/>
        <v>0</v>
      </c>
      <c r="K9630" s="9" t="b">
        <f t="shared" si="754"/>
        <v>0</v>
      </c>
    </row>
    <row r="9631" spans="1:11" ht="15.75" customHeight="1" x14ac:dyDescent="0.15">
      <c r="A9631" t="s">
        <v>9577</v>
      </c>
      <c r="B9631" s="10">
        <v>9630</v>
      </c>
      <c r="C9631" s="39" t="s">
        <v>1</v>
      </c>
      <c r="D9631" s="40">
        <v>2</v>
      </c>
      <c r="E9631" s="40">
        <v>0</v>
      </c>
      <c r="F9631" s="11" t="s">
        <v>1</v>
      </c>
      <c r="G9631" s="12">
        <f t="shared" si="750"/>
        <v>1</v>
      </c>
      <c r="H9631" s="12" t="b">
        <f t="shared" si="751"/>
        <v>1</v>
      </c>
      <c r="I9631" s="12" t="b">
        <f t="shared" si="752"/>
        <v>0</v>
      </c>
      <c r="J9631" s="12" t="b">
        <f t="shared" si="753"/>
        <v>0</v>
      </c>
      <c r="K9631" s="9" t="b">
        <f t="shared" si="754"/>
        <v>0</v>
      </c>
    </row>
    <row r="9632" spans="1:11" ht="15.75" customHeight="1" x14ac:dyDescent="0.15">
      <c r="A9632" t="s">
        <v>9578</v>
      </c>
      <c r="B9632" s="10">
        <v>9631</v>
      </c>
      <c r="C9632" s="39" t="s">
        <v>1</v>
      </c>
      <c r="D9632" s="40">
        <v>1</v>
      </c>
      <c r="E9632" s="40">
        <v>1</v>
      </c>
      <c r="F9632" s="11" t="s">
        <v>1</v>
      </c>
      <c r="G9632" s="12">
        <f t="shared" si="750"/>
        <v>1</v>
      </c>
      <c r="H9632" s="12" t="b">
        <f t="shared" si="751"/>
        <v>1</v>
      </c>
      <c r="I9632" s="12" t="b">
        <f t="shared" si="752"/>
        <v>0</v>
      </c>
      <c r="J9632" s="12" t="b">
        <f t="shared" si="753"/>
        <v>0</v>
      </c>
      <c r="K9632" s="9" t="b">
        <f t="shared" si="754"/>
        <v>0</v>
      </c>
    </row>
    <row r="9633" spans="1:11" ht="15.75" customHeight="1" x14ac:dyDescent="0.15">
      <c r="A9633" t="s">
        <v>9579</v>
      </c>
      <c r="B9633" s="10">
        <v>9632</v>
      </c>
      <c r="C9633" s="39" t="s">
        <v>2</v>
      </c>
      <c r="D9633" s="40">
        <v>1</v>
      </c>
      <c r="E9633" s="40">
        <v>1</v>
      </c>
      <c r="F9633" s="11" t="s">
        <v>1</v>
      </c>
      <c r="G9633" s="12">
        <f t="shared" si="750"/>
        <v>0</v>
      </c>
      <c r="H9633" s="12" t="b">
        <f t="shared" si="751"/>
        <v>0</v>
      </c>
      <c r="I9633" s="12" t="b">
        <f t="shared" si="752"/>
        <v>0</v>
      </c>
      <c r="J9633" s="12" t="b">
        <f t="shared" si="753"/>
        <v>0</v>
      </c>
      <c r="K9633" s="9" t="b">
        <f t="shared" si="754"/>
        <v>1</v>
      </c>
    </row>
    <row r="9634" spans="1:11" ht="15.75" customHeight="1" x14ac:dyDescent="0.15">
      <c r="A9634" t="s">
        <v>9580</v>
      </c>
      <c r="B9634" s="10">
        <v>9633</v>
      </c>
      <c r="C9634" s="39" t="s">
        <v>2</v>
      </c>
      <c r="D9634" s="40">
        <v>0</v>
      </c>
      <c r="E9634" s="40">
        <v>2</v>
      </c>
      <c r="F9634" s="11" t="s">
        <v>2</v>
      </c>
      <c r="G9634" s="12">
        <f t="shared" si="750"/>
        <v>1</v>
      </c>
      <c r="H9634" s="12" t="b">
        <f t="shared" si="751"/>
        <v>0</v>
      </c>
      <c r="I9634" s="12" t="b">
        <f t="shared" si="752"/>
        <v>0</v>
      </c>
      <c r="J9634" s="12" t="b">
        <f t="shared" si="753"/>
        <v>1</v>
      </c>
      <c r="K9634" s="9" t="b">
        <f t="shared" si="754"/>
        <v>0</v>
      </c>
    </row>
    <row r="9635" spans="1:11" ht="15.75" customHeight="1" x14ac:dyDescent="0.15">
      <c r="A9635" t="s">
        <v>9581</v>
      </c>
      <c r="B9635" s="10">
        <v>9634</v>
      </c>
      <c r="C9635" s="39" t="s">
        <v>1</v>
      </c>
      <c r="D9635" s="40">
        <v>0</v>
      </c>
      <c r="E9635" s="40">
        <v>0</v>
      </c>
      <c r="F9635" s="11" t="s">
        <v>1</v>
      </c>
      <c r="G9635" s="12">
        <f t="shared" si="750"/>
        <v>1</v>
      </c>
      <c r="H9635" s="12" t="b">
        <f t="shared" si="751"/>
        <v>1</v>
      </c>
      <c r="I9635" s="12" t="b">
        <f t="shared" si="752"/>
        <v>0</v>
      </c>
      <c r="J9635" s="12" t="b">
        <f t="shared" si="753"/>
        <v>0</v>
      </c>
      <c r="K9635" s="9" t="b">
        <f t="shared" si="754"/>
        <v>0</v>
      </c>
    </row>
    <row r="9636" spans="1:11" ht="15.75" customHeight="1" x14ac:dyDescent="0.15">
      <c r="A9636" t="s">
        <v>9582</v>
      </c>
      <c r="B9636" s="10">
        <v>9635</v>
      </c>
      <c r="C9636" s="39" t="s">
        <v>1</v>
      </c>
      <c r="D9636" s="40">
        <v>2</v>
      </c>
      <c r="E9636" s="40">
        <v>0</v>
      </c>
      <c r="F9636" s="11" t="s">
        <v>1</v>
      </c>
      <c r="G9636" s="12">
        <f t="shared" si="750"/>
        <v>1</v>
      </c>
      <c r="H9636" s="12" t="b">
        <f t="shared" si="751"/>
        <v>1</v>
      </c>
      <c r="I9636" s="12" t="b">
        <f t="shared" si="752"/>
        <v>0</v>
      </c>
      <c r="J9636" s="12" t="b">
        <f t="shared" si="753"/>
        <v>0</v>
      </c>
      <c r="K9636" s="9" t="b">
        <f t="shared" si="754"/>
        <v>0</v>
      </c>
    </row>
    <row r="9637" spans="1:11" ht="15.75" customHeight="1" x14ac:dyDescent="0.15">
      <c r="A9637" t="s">
        <v>9583</v>
      </c>
      <c r="B9637" s="10">
        <v>9636</v>
      </c>
      <c r="C9637" s="39" t="s">
        <v>1</v>
      </c>
      <c r="D9637" s="40">
        <v>1</v>
      </c>
      <c r="E9637" s="40">
        <v>1</v>
      </c>
      <c r="F9637" s="11" t="s">
        <v>1</v>
      </c>
      <c r="G9637" s="12">
        <f t="shared" si="750"/>
        <v>1</v>
      </c>
      <c r="H9637" s="12" t="b">
        <f t="shared" si="751"/>
        <v>1</v>
      </c>
      <c r="I9637" s="12" t="b">
        <f t="shared" si="752"/>
        <v>0</v>
      </c>
      <c r="J9637" s="12" t="b">
        <f t="shared" si="753"/>
        <v>0</v>
      </c>
      <c r="K9637" s="9" t="b">
        <f t="shared" si="754"/>
        <v>0</v>
      </c>
    </row>
    <row r="9638" spans="1:11" ht="15.75" customHeight="1" x14ac:dyDescent="0.15">
      <c r="A9638" t="s">
        <v>9584</v>
      </c>
      <c r="B9638" s="10">
        <v>9637</v>
      </c>
      <c r="C9638" s="39" t="s">
        <v>1</v>
      </c>
      <c r="D9638" s="40">
        <v>1</v>
      </c>
      <c r="E9638" s="40">
        <v>1</v>
      </c>
      <c r="F9638" s="11" t="s">
        <v>1</v>
      </c>
      <c r="G9638" s="12">
        <f t="shared" si="750"/>
        <v>1</v>
      </c>
      <c r="H9638" s="12" t="b">
        <f t="shared" si="751"/>
        <v>1</v>
      </c>
      <c r="I9638" s="12" t="b">
        <f t="shared" si="752"/>
        <v>0</v>
      </c>
      <c r="J9638" s="12" t="b">
        <f t="shared" si="753"/>
        <v>0</v>
      </c>
      <c r="K9638" s="9" t="b">
        <f t="shared" si="754"/>
        <v>0</v>
      </c>
    </row>
    <row r="9639" spans="1:11" ht="15.75" customHeight="1" x14ac:dyDescent="0.15">
      <c r="A9639" t="s">
        <v>9585</v>
      </c>
      <c r="B9639" s="10">
        <v>9638</v>
      </c>
      <c r="C9639" s="39" t="s">
        <v>1</v>
      </c>
      <c r="D9639" s="40">
        <v>2</v>
      </c>
      <c r="E9639" s="40">
        <v>0</v>
      </c>
      <c r="F9639" s="11" t="s">
        <v>1</v>
      </c>
      <c r="G9639" s="12">
        <f t="shared" si="750"/>
        <v>1</v>
      </c>
      <c r="H9639" s="12" t="b">
        <f t="shared" si="751"/>
        <v>1</v>
      </c>
      <c r="I9639" s="12" t="b">
        <f t="shared" si="752"/>
        <v>0</v>
      </c>
      <c r="J9639" s="12" t="b">
        <f t="shared" si="753"/>
        <v>0</v>
      </c>
      <c r="K9639" s="9" t="b">
        <f t="shared" si="754"/>
        <v>0</v>
      </c>
    </row>
    <row r="9640" spans="1:11" ht="15.75" customHeight="1" x14ac:dyDescent="0.15">
      <c r="A9640" t="s">
        <v>9586</v>
      </c>
      <c r="B9640" s="10">
        <v>9639</v>
      </c>
      <c r="C9640" s="39" t="s">
        <v>1</v>
      </c>
      <c r="D9640" s="40">
        <v>1</v>
      </c>
      <c r="E9640" s="40">
        <v>1</v>
      </c>
      <c r="F9640" s="11" t="s">
        <v>2</v>
      </c>
      <c r="G9640" s="12">
        <f t="shared" si="750"/>
        <v>0</v>
      </c>
      <c r="H9640" s="12" t="b">
        <f t="shared" si="751"/>
        <v>0</v>
      </c>
      <c r="I9640" s="12" t="b">
        <f t="shared" si="752"/>
        <v>1</v>
      </c>
      <c r="J9640" s="12" t="b">
        <f t="shared" si="753"/>
        <v>0</v>
      </c>
      <c r="K9640" s="9" t="b">
        <f t="shared" si="754"/>
        <v>0</v>
      </c>
    </row>
    <row r="9641" spans="1:11" ht="15.75" customHeight="1" x14ac:dyDescent="0.15">
      <c r="A9641" t="s">
        <v>9587</v>
      </c>
      <c r="B9641" s="10">
        <v>9640</v>
      </c>
      <c r="C9641" s="39" t="s">
        <v>2</v>
      </c>
      <c r="D9641" s="40">
        <v>0</v>
      </c>
      <c r="E9641" s="40">
        <v>2</v>
      </c>
      <c r="F9641" s="11" t="s">
        <v>2</v>
      </c>
      <c r="G9641" s="12">
        <f t="shared" si="750"/>
        <v>1</v>
      </c>
      <c r="H9641" s="12" t="b">
        <f t="shared" si="751"/>
        <v>0</v>
      </c>
      <c r="I9641" s="12" t="b">
        <f t="shared" si="752"/>
        <v>0</v>
      </c>
      <c r="J9641" s="12" t="b">
        <f t="shared" si="753"/>
        <v>1</v>
      </c>
      <c r="K9641" s="9" t="b">
        <f t="shared" si="754"/>
        <v>0</v>
      </c>
    </row>
    <row r="9642" spans="1:11" ht="15.75" customHeight="1" x14ac:dyDescent="0.15">
      <c r="A9642" t="s">
        <v>9588</v>
      </c>
      <c r="B9642" s="10">
        <v>9641</v>
      </c>
      <c r="C9642" s="39" t="s">
        <v>1</v>
      </c>
      <c r="D9642" s="40">
        <v>2</v>
      </c>
      <c r="E9642" s="40">
        <v>0</v>
      </c>
      <c r="F9642" s="11" t="s">
        <v>1</v>
      </c>
      <c r="G9642" s="12">
        <f t="shared" si="750"/>
        <v>1</v>
      </c>
      <c r="H9642" s="12" t="b">
        <f t="shared" si="751"/>
        <v>1</v>
      </c>
      <c r="I9642" s="12" t="b">
        <f t="shared" si="752"/>
        <v>0</v>
      </c>
      <c r="J9642" s="12" t="b">
        <f t="shared" si="753"/>
        <v>0</v>
      </c>
      <c r="K9642" s="9" t="b">
        <f t="shared" si="754"/>
        <v>0</v>
      </c>
    </row>
    <row r="9643" spans="1:11" ht="15.75" customHeight="1" x14ac:dyDescent="0.15">
      <c r="A9643" t="s">
        <v>9589</v>
      </c>
      <c r="B9643" s="10">
        <v>9642</v>
      </c>
      <c r="C9643" s="39" t="s">
        <v>1</v>
      </c>
      <c r="D9643" s="40">
        <v>1</v>
      </c>
      <c r="E9643" s="40">
        <v>1</v>
      </c>
      <c r="F9643" s="11" t="s">
        <v>1</v>
      </c>
      <c r="G9643" s="12">
        <f t="shared" si="750"/>
        <v>1</v>
      </c>
      <c r="H9643" s="12" t="b">
        <f t="shared" si="751"/>
        <v>1</v>
      </c>
      <c r="I9643" s="12" t="b">
        <f t="shared" si="752"/>
        <v>0</v>
      </c>
      <c r="J9643" s="12" t="b">
        <f t="shared" si="753"/>
        <v>0</v>
      </c>
      <c r="K9643" s="9" t="b">
        <f t="shared" si="754"/>
        <v>0</v>
      </c>
    </row>
    <row r="9644" spans="1:11" ht="15.75" customHeight="1" x14ac:dyDescent="0.15">
      <c r="A9644" t="s">
        <v>9590</v>
      </c>
      <c r="B9644" s="10">
        <v>9643</v>
      </c>
      <c r="C9644" s="39" t="s">
        <v>1</v>
      </c>
      <c r="D9644" s="40">
        <v>2</v>
      </c>
      <c r="E9644" s="40">
        <v>0</v>
      </c>
      <c r="F9644" s="11" t="s">
        <v>1</v>
      </c>
      <c r="G9644" s="12">
        <f t="shared" si="750"/>
        <v>1</v>
      </c>
      <c r="H9644" s="12" t="b">
        <f t="shared" si="751"/>
        <v>1</v>
      </c>
      <c r="I9644" s="12" t="b">
        <f t="shared" si="752"/>
        <v>0</v>
      </c>
      <c r="J9644" s="12" t="b">
        <f t="shared" si="753"/>
        <v>0</v>
      </c>
      <c r="K9644" s="9" t="b">
        <f t="shared" si="754"/>
        <v>0</v>
      </c>
    </row>
    <row r="9645" spans="1:11" ht="15.75" customHeight="1" x14ac:dyDescent="0.15">
      <c r="A9645" t="s">
        <v>9591</v>
      </c>
      <c r="B9645" s="10">
        <v>9644</v>
      </c>
      <c r="C9645" s="39" t="s">
        <v>1</v>
      </c>
      <c r="D9645" s="40">
        <v>2</v>
      </c>
      <c r="E9645" s="40">
        <v>0</v>
      </c>
      <c r="F9645" s="11" t="s">
        <v>1</v>
      </c>
      <c r="G9645" s="12">
        <f t="shared" si="750"/>
        <v>1</v>
      </c>
      <c r="H9645" s="12" t="b">
        <f t="shared" si="751"/>
        <v>1</v>
      </c>
      <c r="I9645" s="12" t="b">
        <f t="shared" si="752"/>
        <v>0</v>
      </c>
      <c r="J9645" s="12" t="b">
        <f t="shared" si="753"/>
        <v>0</v>
      </c>
      <c r="K9645" s="9" t="b">
        <f t="shared" si="754"/>
        <v>0</v>
      </c>
    </row>
    <row r="9646" spans="1:11" ht="15.75" customHeight="1" x14ac:dyDescent="0.15">
      <c r="A9646" t="s">
        <v>9592</v>
      </c>
      <c r="B9646" s="10">
        <v>9645</v>
      </c>
      <c r="C9646" s="39" t="s">
        <v>1</v>
      </c>
      <c r="D9646" s="40">
        <v>2</v>
      </c>
      <c r="E9646" s="40">
        <v>0</v>
      </c>
      <c r="F9646" s="11" t="s">
        <v>1</v>
      </c>
      <c r="G9646" s="12">
        <f t="shared" si="750"/>
        <v>1</v>
      </c>
      <c r="H9646" s="12" t="b">
        <f t="shared" si="751"/>
        <v>1</v>
      </c>
      <c r="I9646" s="12" t="b">
        <f t="shared" si="752"/>
        <v>0</v>
      </c>
      <c r="J9646" s="12" t="b">
        <f t="shared" si="753"/>
        <v>0</v>
      </c>
      <c r="K9646" s="9" t="b">
        <f t="shared" si="754"/>
        <v>0</v>
      </c>
    </row>
    <row r="9647" spans="1:11" ht="15.75" customHeight="1" x14ac:dyDescent="0.15">
      <c r="A9647" t="s">
        <v>9593</v>
      </c>
      <c r="B9647" s="10">
        <v>9646</v>
      </c>
      <c r="C9647" s="39" t="s">
        <v>1</v>
      </c>
      <c r="D9647" s="40">
        <v>1</v>
      </c>
      <c r="E9647" s="40">
        <v>1</v>
      </c>
      <c r="F9647" s="11" t="s">
        <v>2</v>
      </c>
      <c r="G9647" s="12">
        <f t="shared" si="750"/>
        <v>0</v>
      </c>
      <c r="H9647" s="12" t="b">
        <f t="shared" si="751"/>
        <v>0</v>
      </c>
      <c r="I9647" s="12" t="b">
        <f t="shared" si="752"/>
        <v>1</v>
      </c>
      <c r="J9647" s="12" t="b">
        <f t="shared" si="753"/>
        <v>0</v>
      </c>
      <c r="K9647" s="9" t="b">
        <f t="shared" si="754"/>
        <v>0</v>
      </c>
    </row>
    <row r="9648" spans="1:11" ht="15.75" customHeight="1" x14ac:dyDescent="0.15">
      <c r="A9648" t="s">
        <v>9594</v>
      </c>
      <c r="B9648" s="10">
        <v>9647</v>
      </c>
      <c r="C9648" s="39" t="s">
        <v>1</v>
      </c>
      <c r="D9648" s="40">
        <v>1</v>
      </c>
      <c r="E9648" s="40">
        <v>1</v>
      </c>
      <c r="F9648" s="11" t="s">
        <v>1</v>
      </c>
      <c r="G9648" s="12">
        <f t="shared" si="750"/>
        <v>1</v>
      </c>
      <c r="H9648" s="12" t="b">
        <f t="shared" si="751"/>
        <v>1</v>
      </c>
      <c r="I9648" s="12" t="b">
        <f t="shared" si="752"/>
        <v>0</v>
      </c>
      <c r="J9648" s="12" t="b">
        <f t="shared" si="753"/>
        <v>0</v>
      </c>
      <c r="K9648" s="9" t="b">
        <f t="shared" si="754"/>
        <v>0</v>
      </c>
    </row>
    <row r="9649" spans="1:11" ht="15.75" customHeight="1" x14ac:dyDescent="0.15">
      <c r="A9649" t="s">
        <v>9595</v>
      </c>
      <c r="B9649" s="10">
        <v>9648</v>
      </c>
      <c r="C9649" s="39" t="s">
        <v>1</v>
      </c>
      <c r="D9649" s="40">
        <v>1</v>
      </c>
      <c r="E9649" s="40">
        <v>1</v>
      </c>
      <c r="F9649" s="11" t="s">
        <v>1</v>
      </c>
      <c r="G9649" s="12">
        <f t="shared" si="750"/>
        <v>1</v>
      </c>
      <c r="H9649" s="12" t="b">
        <f t="shared" si="751"/>
        <v>1</v>
      </c>
      <c r="I9649" s="12" t="b">
        <f t="shared" si="752"/>
        <v>0</v>
      </c>
      <c r="J9649" s="12" t="b">
        <f t="shared" si="753"/>
        <v>0</v>
      </c>
      <c r="K9649" s="9" t="b">
        <f t="shared" si="754"/>
        <v>0</v>
      </c>
    </row>
    <row r="9650" spans="1:11" ht="15.75" customHeight="1" x14ac:dyDescent="0.15">
      <c r="A9650" t="s">
        <v>9596</v>
      </c>
      <c r="B9650" s="10">
        <v>9649</v>
      </c>
      <c r="C9650" s="39" t="s">
        <v>2</v>
      </c>
      <c r="D9650" s="40">
        <v>1</v>
      </c>
      <c r="E9650" s="40">
        <v>1</v>
      </c>
      <c r="F9650" s="11" t="s">
        <v>2</v>
      </c>
      <c r="G9650" s="12">
        <f t="shared" si="750"/>
        <v>1</v>
      </c>
      <c r="H9650" s="12" t="b">
        <f t="shared" si="751"/>
        <v>0</v>
      </c>
      <c r="I9650" s="12" t="b">
        <f t="shared" si="752"/>
        <v>0</v>
      </c>
      <c r="J9650" s="12" t="b">
        <f t="shared" si="753"/>
        <v>1</v>
      </c>
      <c r="K9650" s="9" t="b">
        <f t="shared" si="754"/>
        <v>0</v>
      </c>
    </row>
    <row r="9651" spans="1:11" ht="15.75" customHeight="1" x14ac:dyDescent="0.15">
      <c r="A9651" t="s">
        <v>9597</v>
      </c>
      <c r="B9651" s="10">
        <v>9650</v>
      </c>
      <c r="C9651" s="39" t="s">
        <v>2</v>
      </c>
      <c r="D9651" s="40">
        <v>0</v>
      </c>
      <c r="E9651" s="40">
        <v>2</v>
      </c>
      <c r="F9651" s="11" t="s">
        <v>2</v>
      </c>
      <c r="G9651" s="12">
        <f t="shared" si="750"/>
        <v>1</v>
      </c>
      <c r="H9651" s="12" t="b">
        <f t="shared" si="751"/>
        <v>0</v>
      </c>
      <c r="I9651" s="12" t="b">
        <f t="shared" si="752"/>
        <v>0</v>
      </c>
      <c r="J9651" s="12" t="b">
        <f t="shared" si="753"/>
        <v>1</v>
      </c>
      <c r="K9651" s="9" t="b">
        <f t="shared" si="754"/>
        <v>0</v>
      </c>
    </row>
    <row r="9652" spans="1:11" ht="15.75" customHeight="1" x14ac:dyDescent="0.15">
      <c r="A9652" t="s">
        <v>9598</v>
      </c>
      <c r="B9652" s="10">
        <v>9651</v>
      </c>
      <c r="C9652" s="39" t="s">
        <v>1</v>
      </c>
      <c r="D9652" s="40">
        <v>1</v>
      </c>
      <c r="E9652" s="40">
        <v>1</v>
      </c>
      <c r="F9652" s="11" t="s">
        <v>2</v>
      </c>
      <c r="G9652" s="12">
        <f t="shared" si="750"/>
        <v>0</v>
      </c>
      <c r="H9652" s="12" t="b">
        <f t="shared" si="751"/>
        <v>0</v>
      </c>
      <c r="I9652" s="12" t="b">
        <f t="shared" si="752"/>
        <v>1</v>
      </c>
      <c r="J9652" s="12" t="b">
        <f t="shared" si="753"/>
        <v>0</v>
      </c>
      <c r="K9652" s="9" t="b">
        <f t="shared" si="754"/>
        <v>0</v>
      </c>
    </row>
    <row r="9653" spans="1:11" ht="15.75" customHeight="1" x14ac:dyDescent="0.15">
      <c r="A9653" t="s">
        <v>9599</v>
      </c>
      <c r="B9653" s="10">
        <v>9652</v>
      </c>
      <c r="C9653" s="39" t="s">
        <v>1</v>
      </c>
      <c r="D9653" s="40">
        <v>1</v>
      </c>
      <c r="E9653" s="40">
        <v>1</v>
      </c>
      <c r="F9653" s="11" t="s">
        <v>1</v>
      </c>
      <c r="G9653" s="12">
        <f t="shared" si="750"/>
        <v>1</v>
      </c>
      <c r="H9653" s="12" t="b">
        <f t="shared" si="751"/>
        <v>1</v>
      </c>
      <c r="I9653" s="12" t="b">
        <f t="shared" si="752"/>
        <v>0</v>
      </c>
      <c r="J9653" s="12" t="b">
        <f t="shared" si="753"/>
        <v>0</v>
      </c>
      <c r="K9653" s="9" t="b">
        <f t="shared" si="754"/>
        <v>0</v>
      </c>
    </row>
    <row r="9654" spans="1:11" ht="15.75" customHeight="1" x14ac:dyDescent="0.15">
      <c r="A9654" t="s">
        <v>9600</v>
      </c>
      <c r="B9654" s="10">
        <v>9653</v>
      </c>
      <c r="C9654" s="39" t="s">
        <v>2</v>
      </c>
      <c r="D9654" s="40">
        <v>1</v>
      </c>
      <c r="E9654" s="40">
        <v>1</v>
      </c>
      <c r="F9654" s="11" t="s">
        <v>2</v>
      </c>
      <c r="G9654" s="12">
        <f t="shared" si="750"/>
        <v>1</v>
      </c>
      <c r="H9654" s="12" t="b">
        <f t="shared" si="751"/>
        <v>0</v>
      </c>
      <c r="I9654" s="12" t="b">
        <f t="shared" si="752"/>
        <v>0</v>
      </c>
      <c r="J9654" s="12" t="b">
        <f t="shared" si="753"/>
        <v>1</v>
      </c>
      <c r="K9654" s="9" t="b">
        <f t="shared" si="754"/>
        <v>0</v>
      </c>
    </row>
    <row r="9655" spans="1:11" ht="15.75" customHeight="1" x14ac:dyDescent="0.15">
      <c r="A9655" t="s">
        <v>9601</v>
      </c>
      <c r="B9655" s="10">
        <v>9654</v>
      </c>
      <c r="C9655" s="39" t="s">
        <v>1</v>
      </c>
      <c r="D9655" s="40">
        <v>1</v>
      </c>
      <c r="E9655" s="40">
        <v>1</v>
      </c>
      <c r="F9655" s="11" t="s">
        <v>1</v>
      </c>
      <c r="G9655" s="12">
        <f t="shared" si="750"/>
        <v>1</v>
      </c>
      <c r="H9655" s="12" t="b">
        <f t="shared" si="751"/>
        <v>1</v>
      </c>
      <c r="I9655" s="12" t="b">
        <f t="shared" si="752"/>
        <v>0</v>
      </c>
      <c r="J9655" s="12" t="b">
        <f t="shared" si="753"/>
        <v>0</v>
      </c>
      <c r="K9655" s="9" t="b">
        <f t="shared" si="754"/>
        <v>0</v>
      </c>
    </row>
    <row r="9656" spans="1:11" ht="15.75" customHeight="1" x14ac:dyDescent="0.15">
      <c r="A9656" t="s">
        <v>9602</v>
      </c>
      <c r="B9656" s="10">
        <v>9655</v>
      </c>
      <c r="C9656" s="39" t="s">
        <v>1</v>
      </c>
      <c r="D9656" s="40">
        <v>2</v>
      </c>
      <c r="E9656" s="40">
        <v>0</v>
      </c>
      <c r="F9656" s="11" t="s">
        <v>1</v>
      </c>
      <c r="G9656" s="12">
        <f t="shared" si="750"/>
        <v>1</v>
      </c>
      <c r="H9656" s="12" t="b">
        <f t="shared" si="751"/>
        <v>1</v>
      </c>
      <c r="I9656" s="12" t="b">
        <f t="shared" si="752"/>
        <v>0</v>
      </c>
      <c r="J9656" s="12" t="b">
        <f t="shared" si="753"/>
        <v>0</v>
      </c>
      <c r="K9656" s="9" t="b">
        <f t="shared" si="754"/>
        <v>0</v>
      </c>
    </row>
    <row r="9657" spans="1:11" ht="15.75" customHeight="1" x14ac:dyDescent="0.15">
      <c r="A9657" t="s">
        <v>9603</v>
      </c>
      <c r="B9657" s="10">
        <v>9656</v>
      </c>
      <c r="C9657" s="39" t="s">
        <v>2</v>
      </c>
      <c r="D9657" s="40">
        <v>0</v>
      </c>
      <c r="E9657" s="40">
        <v>2</v>
      </c>
      <c r="F9657" s="11" t="s">
        <v>2</v>
      </c>
      <c r="G9657" s="12">
        <f t="shared" si="750"/>
        <v>1</v>
      </c>
      <c r="H9657" s="12" t="b">
        <f t="shared" si="751"/>
        <v>0</v>
      </c>
      <c r="I9657" s="12" t="b">
        <f t="shared" si="752"/>
        <v>0</v>
      </c>
      <c r="J9657" s="12" t="b">
        <f t="shared" si="753"/>
        <v>1</v>
      </c>
      <c r="K9657" s="9" t="b">
        <f t="shared" si="754"/>
        <v>0</v>
      </c>
    </row>
    <row r="9658" spans="1:11" ht="15.75" customHeight="1" x14ac:dyDescent="0.15">
      <c r="A9658" t="s">
        <v>9604</v>
      </c>
      <c r="B9658" s="10">
        <v>9657</v>
      </c>
      <c r="C9658" s="39" t="s">
        <v>1</v>
      </c>
      <c r="D9658" s="40">
        <v>2</v>
      </c>
      <c r="E9658" s="40">
        <v>0</v>
      </c>
      <c r="F9658" s="11" t="s">
        <v>1</v>
      </c>
      <c r="G9658" s="12">
        <f t="shared" si="750"/>
        <v>1</v>
      </c>
      <c r="H9658" s="12" t="b">
        <f t="shared" si="751"/>
        <v>1</v>
      </c>
      <c r="I9658" s="12" t="b">
        <f t="shared" si="752"/>
        <v>0</v>
      </c>
      <c r="J9658" s="12" t="b">
        <f t="shared" si="753"/>
        <v>0</v>
      </c>
      <c r="K9658" s="9" t="b">
        <f t="shared" si="754"/>
        <v>0</v>
      </c>
    </row>
    <row r="9659" spans="1:11" ht="15.75" customHeight="1" x14ac:dyDescent="0.15">
      <c r="A9659" t="s">
        <v>9605</v>
      </c>
      <c r="B9659" s="10">
        <v>9658</v>
      </c>
      <c r="C9659" s="39" t="s">
        <v>1</v>
      </c>
      <c r="D9659" s="40">
        <v>2</v>
      </c>
      <c r="E9659" s="40">
        <v>0</v>
      </c>
      <c r="F9659" s="11" t="s">
        <v>1</v>
      </c>
      <c r="G9659" s="12">
        <f t="shared" si="750"/>
        <v>1</v>
      </c>
      <c r="H9659" s="12" t="b">
        <f t="shared" si="751"/>
        <v>1</v>
      </c>
      <c r="I9659" s="12" t="b">
        <f t="shared" si="752"/>
        <v>0</v>
      </c>
      <c r="J9659" s="12" t="b">
        <f t="shared" si="753"/>
        <v>0</v>
      </c>
      <c r="K9659" s="9" t="b">
        <f t="shared" si="754"/>
        <v>0</v>
      </c>
    </row>
    <row r="9660" spans="1:11" ht="15.75" customHeight="1" x14ac:dyDescent="0.15">
      <c r="A9660" t="s">
        <v>9606</v>
      </c>
      <c r="B9660" s="10">
        <v>9659</v>
      </c>
      <c r="C9660" s="39" t="s">
        <v>1</v>
      </c>
      <c r="D9660" s="40">
        <v>2</v>
      </c>
      <c r="E9660" s="40">
        <v>0</v>
      </c>
      <c r="F9660" s="11" t="s">
        <v>1</v>
      </c>
      <c r="G9660" s="12">
        <f t="shared" si="750"/>
        <v>1</v>
      </c>
      <c r="H9660" s="12" t="b">
        <f t="shared" si="751"/>
        <v>1</v>
      </c>
      <c r="I9660" s="12" t="b">
        <f t="shared" si="752"/>
        <v>0</v>
      </c>
      <c r="J9660" s="12" t="b">
        <f t="shared" si="753"/>
        <v>0</v>
      </c>
      <c r="K9660" s="9" t="b">
        <f t="shared" si="754"/>
        <v>0</v>
      </c>
    </row>
    <row r="9661" spans="1:11" ht="15.75" customHeight="1" x14ac:dyDescent="0.15">
      <c r="A9661" t="s">
        <v>9607</v>
      </c>
      <c r="B9661" s="10">
        <v>9660</v>
      </c>
      <c r="C9661" s="39" t="s">
        <v>1</v>
      </c>
      <c r="D9661" s="40">
        <v>2</v>
      </c>
      <c r="E9661" s="40">
        <v>0</v>
      </c>
      <c r="F9661" s="11" t="s">
        <v>1</v>
      </c>
      <c r="G9661" s="12">
        <f t="shared" si="750"/>
        <v>1</v>
      </c>
      <c r="H9661" s="12" t="b">
        <f t="shared" si="751"/>
        <v>1</v>
      </c>
      <c r="I9661" s="12" t="b">
        <f t="shared" si="752"/>
        <v>0</v>
      </c>
      <c r="J9661" s="12" t="b">
        <f t="shared" si="753"/>
        <v>0</v>
      </c>
      <c r="K9661" s="9" t="b">
        <f t="shared" si="754"/>
        <v>0</v>
      </c>
    </row>
    <row r="9662" spans="1:11" ht="15.75" customHeight="1" x14ac:dyDescent="0.15">
      <c r="A9662" t="s">
        <v>9608</v>
      </c>
      <c r="B9662" s="10">
        <v>9661</v>
      </c>
      <c r="C9662" s="39" t="s">
        <v>1</v>
      </c>
      <c r="D9662" s="40">
        <v>2</v>
      </c>
      <c r="E9662" s="40">
        <v>0</v>
      </c>
      <c r="F9662" s="11" t="s">
        <v>1</v>
      </c>
      <c r="G9662" s="12">
        <f t="shared" si="750"/>
        <v>1</v>
      </c>
      <c r="H9662" s="12" t="b">
        <f t="shared" si="751"/>
        <v>1</v>
      </c>
      <c r="I9662" s="12" t="b">
        <f t="shared" si="752"/>
        <v>0</v>
      </c>
      <c r="J9662" s="12" t="b">
        <f t="shared" si="753"/>
        <v>0</v>
      </c>
      <c r="K9662" s="9" t="b">
        <f t="shared" si="754"/>
        <v>0</v>
      </c>
    </row>
    <row r="9663" spans="1:11" ht="15.75" customHeight="1" x14ac:dyDescent="0.15">
      <c r="A9663" t="s">
        <v>9609</v>
      </c>
      <c r="B9663" s="10">
        <v>9662</v>
      </c>
      <c r="C9663" s="39" t="s">
        <v>1</v>
      </c>
      <c r="D9663" s="40">
        <v>2</v>
      </c>
      <c r="E9663" s="40">
        <v>0</v>
      </c>
      <c r="F9663" s="11" t="s">
        <v>1</v>
      </c>
      <c r="G9663" s="12">
        <f t="shared" si="750"/>
        <v>1</v>
      </c>
      <c r="H9663" s="12" t="b">
        <f t="shared" si="751"/>
        <v>1</v>
      </c>
      <c r="I9663" s="12" t="b">
        <f t="shared" si="752"/>
        <v>0</v>
      </c>
      <c r="J9663" s="12" t="b">
        <f t="shared" si="753"/>
        <v>0</v>
      </c>
      <c r="K9663" s="9" t="b">
        <f t="shared" si="754"/>
        <v>0</v>
      </c>
    </row>
    <row r="9664" spans="1:11" ht="15.75" customHeight="1" x14ac:dyDescent="0.15">
      <c r="A9664" t="s">
        <v>9610</v>
      </c>
      <c r="B9664" s="10">
        <v>9663</v>
      </c>
      <c r="C9664" s="39" t="s">
        <v>1</v>
      </c>
      <c r="D9664" s="40">
        <v>0</v>
      </c>
      <c r="E9664" s="40">
        <v>0</v>
      </c>
      <c r="F9664" s="11" t="s">
        <v>1</v>
      </c>
      <c r="G9664" s="12">
        <f t="shared" si="750"/>
        <v>1</v>
      </c>
      <c r="H9664" s="12" t="b">
        <f t="shared" si="751"/>
        <v>1</v>
      </c>
      <c r="I9664" s="12" t="b">
        <f t="shared" si="752"/>
        <v>0</v>
      </c>
      <c r="J9664" s="12" t="b">
        <f t="shared" si="753"/>
        <v>0</v>
      </c>
      <c r="K9664" s="9" t="b">
        <f t="shared" si="754"/>
        <v>0</v>
      </c>
    </row>
    <row r="9665" spans="1:11" ht="15.75" customHeight="1" x14ac:dyDescent="0.15">
      <c r="A9665" t="s">
        <v>9611</v>
      </c>
      <c r="B9665" s="10">
        <v>9664</v>
      </c>
      <c r="C9665" s="39" t="s">
        <v>1</v>
      </c>
      <c r="D9665" s="40">
        <v>2</v>
      </c>
      <c r="E9665" s="40">
        <v>0</v>
      </c>
      <c r="F9665" s="11" t="s">
        <v>1</v>
      </c>
      <c r="G9665" s="12">
        <f t="shared" si="750"/>
        <v>1</v>
      </c>
      <c r="H9665" s="12" t="b">
        <f t="shared" si="751"/>
        <v>1</v>
      </c>
      <c r="I9665" s="12" t="b">
        <f t="shared" si="752"/>
        <v>0</v>
      </c>
      <c r="J9665" s="12" t="b">
        <f t="shared" si="753"/>
        <v>0</v>
      </c>
      <c r="K9665" s="9" t="b">
        <f t="shared" si="754"/>
        <v>0</v>
      </c>
    </row>
    <row r="9666" spans="1:11" ht="15.75" customHeight="1" x14ac:dyDescent="0.15">
      <c r="A9666" t="s">
        <v>9612</v>
      </c>
      <c r="B9666" s="10">
        <v>9665</v>
      </c>
      <c r="C9666" s="39" t="s">
        <v>1</v>
      </c>
      <c r="D9666" s="40">
        <v>1</v>
      </c>
      <c r="E9666" s="40">
        <v>1</v>
      </c>
      <c r="F9666" s="11" t="s">
        <v>2</v>
      </c>
      <c r="G9666" s="12">
        <f t="shared" si="750"/>
        <v>0</v>
      </c>
      <c r="H9666" s="12" t="b">
        <f t="shared" si="751"/>
        <v>0</v>
      </c>
      <c r="I9666" s="12" t="b">
        <f t="shared" si="752"/>
        <v>1</v>
      </c>
      <c r="J9666" s="12" t="b">
        <f t="shared" si="753"/>
        <v>0</v>
      </c>
      <c r="K9666" s="9" t="b">
        <f t="shared" si="754"/>
        <v>0</v>
      </c>
    </row>
    <row r="9667" spans="1:11" ht="15.75" customHeight="1" x14ac:dyDescent="0.15">
      <c r="A9667" t="s">
        <v>9613</v>
      </c>
      <c r="B9667" s="10">
        <v>9666</v>
      </c>
      <c r="C9667" s="39" t="s">
        <v>2</v>
      </c>
      <c r="D9667" s="40">
        <v>0</v>
      </c>
      <c r="E9667" s="40">
        <v>2</v>
      </c>
      <c r="F9667" s="11" t="s">
        <v>2</v>
      </c>
      <c r="G9667" s="12">
        <f t="shared" si="750"/>
        <v>1</v>
      </c>
      <c r="H9667" s="12" t="b">
        <f t="shared" si="751"/>
        <v>0</v>
      </c>
      <c r="I9667" s="12" t="b">
        <f t="shared" si="752"/>
        <v>0</v>
      </c>
      <c r="J9667" s="12" t="b">
        <f t="shared" si="753"/>
        <v>1</v>
      </c>
      <c r="K9667" s="9" t="b">
        <f t="shared" si="754"/>
        <v>0</v>
      </c>
    </row>
    <row r="9668" spans="1:11" ht="15.75" customHeight="1" x14ac:dyDescent="0.15">
      <c r="A9668" t="s">
        <v>9614</v>
      </c>
      <c r="B9668" s="10">
        <v>9667</v>
      </c>
      <c r="C9668" s="39" t="s">
        <v>1</v>
      </c>
      <c r="D9668" s="40">
        <v>0</v>
      </c>
      <c r="E9668" s="40">
        <v>0</v>
      </c>
      <c r="F9668" s="11" t="s">
        <v>1</v>
      </c>
      <c r="G9668" s="12">
        <f t="shared" si="750"/>
        <v>1</v>
      </c>
      <c r="H9668" s="12" t="b">
        <f t="shared" si="751"/>
        <v>1</v>
      </c>
      <c r="I9668" s="12" t="b">
        <f t="shared" si="752"/>
        <v>0</v>
      </c>
      <c r="J9668" s="12" t="b">
        <f t="shared" si="753"/>
        <v>0</v>
      </c>
      <c r="K9668" s="9" t="b">
        <f t="shared" si="754"/>
        <v>0</v>
      </c>
    </row>
    <row r="9669" spans="1:11" ht="15.75" customHeight="1" x14ac:dyDescent="0.15">
      <c r="A9669" t="s">
        <v>9615</v>
      </c>
      <c r="B9669" s="10">
        <v>9668</v>
      </c>
      <c r="C9669" s="39" t="s">
        <v>1</v>
      </c>
      <c r="D9669" s="40">
        <v>2</v>
      </c>
      <c r="E9669" s="40">
        <v>0</v>
      </c>
      <c r="F9669" s="11" t="s">
        <v>1</v>
      </c>
      <c r="G9669" s="12">
        <f t="shared" ref="G9669:G9732" si="755">IF(C9669=F9669,1,0)</f>
        <v>1</v>
      </c>
      <c r="H9669" s="12" t="b">
        <f t="shared" ref="H9669:H9732" si="756">AND(C9669="incels",F9669="incels")</f>
        <v>1</v>
      </c>
      <c r="I9669" s="12" t="b">
        <f t="shared" ref="I9669:I9732" si="757">AND(C9669="incels",F9669="neutre")</f>
        <v>0</v>
      </c>
      <c r="J9669" s="12" t="b">
        <f t="shared" ref="J9669:J9732" si="758">AND(C9669="neutre",F9669="neutre")</f>
        <v>0</v>
      </c>
      <c r="K9669" s="9" t="b">
        <f t="shared" ref="K9669:K9732" si="759">AND(C9669="neutre",F9669="incels")</f>
        <v>0</v>
      </c>
    </row>
    <row r="9670" spans="1:11" ht="15.75" customHeight="1" x14ac:dyDescent="0.15">
      <c r="A9670" t="s">
        <v>9616</v>
      </c>
      <c r="B9670" s="10">
        <v>9669</v>
      </c>
      <c r="C9670" s="39" t="s">
        <v>1</v>
      </c>
      <c r="D9670" s="40">
        <v>2</v>
      </c>
      <c r="E9670" s="40">
        <v>0</v>
      </c>
      <c r="F9670" s="11" t="s">
        <v>1</v>
      </c>
      <c r="G9670" s="12">
        <f t="shared" si="755"/>
        <v>1</v>
      </c>
      <c r="H9670" s="12" t="b">
        <f t="shared" si="756"/>
        <v>1</v>
      </c>
      <c r="I9670" s="12" t="b">
        <f t="shared" si="757"/>
        <v>0</v>
      </c>
      <c r="J9670" s="12" t="b">
        <f t="shared" si="758"/>
        <v>0</v>
      </c>
      <c r="K9670" s="9" t="b">
        <f t="shared" si="759"/>
        <v>0</v>
      </c>
    </row>
    <row r="9671" spans="1:11" ht="15.75" customHeight="1" x14ac:dyDescent="0.15">
      <c r="A9671" t="s">
        <v>9617</v>
      </c>
      <c r="B9671" s="10">
        <v>9670</v>
      </c>
      <c r="C9671" s="39" t="s">
        <v>1</v>
      </c>
      <c r="D9671" s="40">
        <v>2</v>
      </c>
      <c r="E9671" s="40">
        <v>0</v>
      </c>
      <c r="F9671" s="11" t="s">
        <v>1</v>
      </c>
      <c r="G9671" s="12">
        <f t="shared" si="755"/>
        <v>1</v>
      </c>
      <c r="H9671" s="12" t="b">
        <f t="shared" si="756"/>
        <v>1</v>
      </c>
      <c r="I9671" s="12" t="b">
        <f t="shared" si="757"/>
        <v>0</v>
      </c>
      <c r="J9671" s="12" t="b">
        <f t="shared" si="758"/>
        <v>0</v>
      </c>
      <c r="K9671" s="9" t="b">
        <f t="shared" si="759"/>
        <v>0</v>
      </c>
    </row>
    <row r="9672" spans="1:11" ht="15.75" customHeight="1" x14ac:dyDescent="0.15">
      <c r="A9672" t="s">
        <v>9618</v>
      </c>
      <c r="B9672" s="10">
        <v>9671</v>
      </c>
      <c r="C9672" s="39" t="s">
        <v>1</v>
      </c>
      <c r="D9672" s="40">
        <v>1</v>
      </c>
      <c r="E9672" s="40">
        <v>1</v>
      </c>
      <c r="F9672" s="11" t="s">
        <v>1</v>
      </c>
      <c r="G9672" s="12">
        <f t="shared" si="755"/>
        <v>1</v>
      </c>
      <c r="H9672" s="12" t="b">
        <f t="shared" si="756"/>
        <v>1</v>
      </c>
      <c r="I9672" s="12" t="b">
        <f t="shared" si="757"/>
        <v>0</v>
      </c>
      <c r="J9672" s="12" t="b">
        <f t="shared" si="758"/>
        <v>0</v>
      </c>
      <c r="K9672" s="9" t="b">
        <f t="shared" si="759"/>
        <v>0</v>
      </c>
    </row>
    <row r="9673" spans="1:11" ht="15.75" customHeight="1" x14ac:dyDescent="0.15">
      <c r="A9673" t="s">
        <v>9619</v>
      </c>
      <c r="B9673" s="10">
        <v>9672</v>
      </c>
      <c r="C9673" s="39" t="s">
        <v>2</v>
      </c>
      <c r="D9673" s="40">
        <v>0</v>
      </c>
      <c r="E9673" s="40">
        <v>2</v>
      </c>
      <c r="F9673" s="11" t="s">
        <v>2</v>
      </c>
      <c r="G9673" s="12">
        <f t="shared" si="755"/>
        <v>1</v>
      </c>
      <c r="H9673" s="12" t="b">
        <f t="shared" si="756"/>
        <v>0</v>
      </c>
      <c r="I9673" s="12" t="b">
        <f t="shared" si="757"/>
        <v>0</v>
      </c>
      <c r="J9673" s="12" t="b">
        <f t="shared" si="758"/>
        <v>1</v>
      </c>
      <c r="K9673" s="9" t="b">
        <f t="shared" si="759"/>
        <v>0</v>
      </c>
    </row>
    <row r="9674" spans="1:11" ht="15.75" customHeight="1" x14ac:dyDescent="0.15">
      <c r="A9674" t="s">
        <v>9620</v>
      </c>
      <c r="B9674" s="10">
        <v>9673</v>
      </c>
      <c r="C9674" s="39" t="s">
        <v>1</v>
      </c>
      <c r="D9674" s="40">
        <v>1</v>
      </c>
      <c r="E9674" s="40">
        <v>1</v>
      </c>
      <c r="F9674" s="11" t="s">
        <v>2</v>
      </c>
      <c r="G9674" s="12">
        <f t="shared" si="755"/>
        <v>0</v>
      </c>
      <c r="H9674" s="12" t="b">
        <f t="shared" si="756"/>
        <v>0</v>
      </c>
      <c r="I9674" s="12" t="b">
        <f t="shared" si="757"/>
        <v>1</v>
      </c>
      <c r="J9674" s="12" t="b">
        <f t="shared" si="758"/>
        <v>0</v>
      </c>
      <c r="K9674" s="9" t="b">
        <f t="shared" si="759"/>
        <v>0</v>
      </c>
    </row>
    <row r="9675" spans="1:11" ht="15.75" customHeight="1" x14ac:dyDescent="0.15">
      <c r="A9675" t="s">
        <v>9621</v>
      </c>
      <c r="B9675" s="10">
        <v>9674</v>
      </c>
      <c r="C9675" s="39" t="s">
        <v>1</v>
      </c>
      <c r="D9675" s="40">
        <v>1</v>
      </c>
      <c r="E9675" s="40">
        <v>1</v>
      </c>
      <c r="F9675" s="11" t="s">
        <v>1</v>
      </c>
      <c r="G9675" s="12">
        <f t="shared" si="755"/>
        <v>1</v>
      </c>
      <c r="H9675" s="12" t="b">
        <f t="shared" si="756"/>
        <v>1</v>
      </c>
      <c r="I9675" s="12" t="b">
        <f t="shared" si="757"/>
        <v>0</v>
      </c>
      <c r="J9675" s="12" t="b">
        <f t="shared" si="758"/>
        <v>0</v>
      </c>
      <c r="K9675" s="9" t="b">
        <f t="shared" si="759"/>
        <v>0</v>
      </c>
    </row>
    <row r="9676" spans="1:11" ht="15.75" customHeight="1" x14ac:dyDescent="0.15">
      <c r="A9676" t="s">
        <v>9622</v>
      </c>
      <c r="B9676" s="10">
        <v>9675</v>
      </c>
      <c r="C9676" s="39" t="s">
        <v>1</v>
      </c>
      <c r="D9676" s="40">
        <v>2</v>
      </c>
      <c r="E9676" s="40">
        <v>0</v>
      </c>
      <c r="F9676" s="11" t="s">
        <v>1</v>
      </c>
      <c r="G9676" s="12">
        <f t="shared" si="755"/>
        <v>1</v>
      </c>
      <c r="H9676" s="12" t="b">
        <f t="shared" si="756"/>
        <v>1</v>
      </c>
      <c r="I9676" s="12" t="b">
        <f t="shared" si="757"/>
        <v>0</v>
      </c>
      <c r="J9676" s="12" t="b">
        <f t="shared" si="758"/>
        <v>0</v>
      </c>
      <c r="K9676" s="9" t="b">
        <f t="shared" si="759"/>
        <v>0</v>
      </c>
    </row>
    <row r="9677" spans="1:11" ht="15.75" customHeight="1" x14ac:dyDescent="0.15">
      <c r="A9677" t="s">
        <v>9623</v>
      </c>
      <c r="B9677" s="10">
        <v>9676</v>
      </c>
      <c r="C9677" s="39" t="s">
        <v>1</v>
      </c>
      <c r="D9677" s="40">
        <v>2</v>
      </c>
      <c r="E9677" s="40">
        <v>0</v>
      </c>
      <c r="F9677" s="11" t="s">
        <v>2</v>
      </c>
      <c r="G9677" s="12">
        <f t="shared" si="755"/>
        <v>0</v>
      </c>
      <c r="H9677" s="12" t="b">
        <f t="shared" si="756"/>
        <v>0</v>
      </c>
      <c r="I9677" s="12" t="b">
        <f t="shared" si="757"/>
        <v>1</v>
      </c>
      <c r="J9677" s="12" t="b">
        <f t="shared" si="758"/>
        <v>0</v>
      </c>
      <c r="K9677" s="9" t="b">
        <f t="shared" si="759"/>
        <v>0</v>
      </c>
    </row>
    <row r="9678" spans="1:11" ht="15.75" customHeight="1" x14ac:dyDescent="0.15">
      <c r="A9678" t="s">
        <v>9624</v>
      </c>
      <c r="B9678" s="10">
        <v>9677</v>
      </c>
      <c r="C9678" s="39" t="s">
        <v>1</v>
      </c>
      <c r="D9678" s="40">
        <v>2</v>
      </c>
      <c r="E9678" s="40">
        <v>0</v>
      </c>
      <c r="F9678" s="11" t="s">
        <v>1</v>
      </c>
      <c r="G9678" s="12">
        <f t="shared" si="755"/>
        <v>1</v>
      </c>
      <c r="H9678" s="12" t="b">
        <f t="shared" si="756"/>
        <v>1</v>
      </c>
      <c r="I9678" s="12" t="b">
        <f t="shared" si="757"/>
        <v>0</v>
      </c>
      <c r="J9678" s="12" t="b">
        <f t="shared" si="758"/>
        <v>0</v>
      </c>
      <c r="K9678" s="9" t="b">
        <f t="shared" si="759"/>
        <v>0</v>
      </c>
    </row>
    <row r="9679" spans="1:11" ht="15.75" customHeight="1" x14ac:dyDescent="0.15">
      <c r="A9679" t="s">
        <v>9625</v>
      </c>
      <c r="B9679" s="10">
        <v>9678</v>
      </c>
      <c r="C9679" s="39" t="s">
        <v>1</v>
      </c>
      <c r="D9679" s="40">
        <v>1</v>
      </c>
      <c r="E9679" s="40">
        <v>1</v>
      </c>
      <c r="F9679" s="11" t="s">
        <v>1</v>
      </c>
      <c r="G9679" s="12">
        <f t="shared" si="755"/>
        <v>1</v>
      </c>
      <c r="H9679" s="12" t="b">
        <f t="shared" si="756"/>
        <v>1</v>
      </c>
      <c r="I9679" s="12" t="b">
        <f t="shared" si="757"/>
        <v>0</v>
      </c>
      <c r="J9679" s="12" t="b">
        <f t="shared" si="758"/>
        <v>0</v>
      </c>
      <c r="K9679" s="9" t="b">
        <f t="shared" si="759"/>
        <v>0</v>
      </c>
    </row>
    <row r="9680" spans="1:11" ht="15.75" customHeight="1" x14ac:dyDescent="0.15">
      <c r="A9680" t="s">
        <v>9626</v>
      </c>
      <c r="B9680" s="10">
        <v>9679</v>
      </c>
      <c r="C9680" s="39" t="s">
        <v>2</v>
      </c>
      <c r="D9680" s="40">
        <v>0</v>
      </c>
      <c r="E9680" s="40">
        <v>2</v>
      </c>
      <c r="F9680" s="11" t="s">
        <v>2</v>
      </c>
      <c r="G9680" s="12">
        <f t="shared" si="755"/>
        <v>1</v>
      </c>
      <c r="H9680" s="12" t="b">
        <f t="shared" si="756"/>
        <v>0</v>
      </c>
      <c r="I9680" s="12" t="b">
        <f t="shared" si="757"/>
        <v>0</v>
      </c>
      <c r="J9680" s="12" t="b">
        <f t="shared" si="758"/>
        <v>1</v>
      </c>
      <c r="K9680" s="9" t="b">
        <f t="shared" si="759"/>
        <v>0</v>
      </c>
    </row>
    <row r="9681" spans="1:11" ht="15.75" customHeight="1" x14ac:dyDescent="0.15">
      <c r="A9681" t="s">
        <v>9627</v>
      </c>
      <c r="B9681" s="10">
        <v>9680</v>
      </c>
      <c r="C9681" s="39" t="s">
        <v>1</v>
      </c>
      <c r="D9681" s="40">
        <v>2</v>
      </c>
      <c r="E9681" s="40">
        <v>0</v>
      </c>
      <c r="F9681" s="11" t="s">
        <v>1</v>
      </c>
      <c r="G9681" s="12">
        <f t="shared" si="755"/>
        <v>1</v>
      </c>
      <c r="H9681" s="12" t="b">
        <f t="shared" si="756"/>
        <v>1</v>
      </c>
      <c r="I9681" s="12" t="b">
        <f t="shared" si="757"/>
        <v>0</v>
      </c>
      <c r="J9681" s="12" t="b">
        <f t="shared" si="758"/>
        <v>0</v>
      </c>
      <c r="K9681" s="9" t="b">
        <f t="shared" si="759"/>
        <v>0</v>
      </c>
    </row>
    <row r="9682" spans="1:11" ht="15.75" customHeight="1" x14ac:dyDescent="0.15">
      <c r="A9682" t="s">
        <v>9628</v>
      </c>
      <c r="B9682" s="10">
        <v>9681</v>
      </c>
      <c r="C9682" s="39" t="s">
        <v>1</v>
      </c>
      <c r="D9682" s="40">
        <v>2</v>
      </c>
      <c r="E9682" s="40">
        <v>0</v>
      </c>
      <c r="F9682" s="11" t="s">
        <v>1</v>
      </c>
      <c r="G9682" s="12">
        <f t="shared" si="755"/>
        <v>1</v>
      </c>
      <c r="H9682" s="12" t="b">
        <f t="shared" si="756"/>
        <v>1</v>
      </c>
      <c r="I9682" s="12" t="b">
        <f t="shared" si="757"/>
        <v>0</v>
      </c>
      <c r="J9682" s="12" t="b">
        <f t="shared" si="758"/>
        <v>0</v>
      </c>
      <c r="K9682" s="9" t="b">
        <f t="shared" si="759"/>
        <v>0</v>
      </c>
    </row>
    <row r="9683" spans="1:11" ht="15.75" customHeight="1" x14ac:dyDescent="0.15">
      <c r="A9683" t="s">
        <v>9629</v>
      </c>
      <c r="B9683" s="10">
        <v>9682</v>
      </c>
      <c r="C9683" s="39" t="s">
        <v>1</v>
      </c>
      <c r="D9683" s="40">
        <v>1</v>
      </c>
      <c r="E9683" s="40">
        <v>1</v>
      </c>
      <c r="F9683" s="11" t="s">
        <v>1</v>
      </c>
      <c r="G9683" s="12">
        <f t="shared" si="755"/>
        <v>1</v>
      </c>
      <c r="H9683" s="12" t="b">
        <f t="shared" si="756"/>
        <v>1</v>
      </c>
      <c r="I9683" s="12" t="b">
        <f t="shared" si="757"/>
        <v>0</v>
      </c>
      <c r="J9683" s="12" t="b">
        <f t="shared" si="758"/>
        <v>0</v>
      </c>
      <c r="K9683" s="9" t="b">
        <f t="shared" si="759"/>
        <v>0</v>
      </c>
    </row>
    <row r="9684" spans="1:11" ht="15.75" customHeight="1" x14ac:dyDescent="0.15">
      <c r="A9684" t="s">
        <v>9630</v>
      </c>
      <c r="B9684" s="10">
        <v>9683</v>
      </c>
      <c r="C9684" s="39" t="s">
        <v>1</v>
      </c>
      <c r="D9684" s="40">
        <v>0</v>
      </c>
      <c r="E9684" s="40">
        <v>0</v>
      </c>
      <c r="F9684" s="11" t="s">
        <v>2</v>
      </c>
      <c r="G9684" s="12">
        <f t="shared" si="755"/>
        <v>0</v>
      </c>
      <c r="H9684" s="12" t="b">
        <f t="shared" si="756"/>
        <v>0</v>
      </c>
      <c r="I9684" s="12" t="b">
        <f t="shared" si="757"/>
        <v>1</v>
      </c>
      <c r="J9684" s="12" t="b">
        <f t="shared" si="758"/>
        <v>0</v>
      </c>
      <c r="K9684" s="9" t="b">
        <f t="shared" si="759"/>
        <v>0</v>
      </c>
    </row>
    <row r="9685" spans="1:11" ht="15.75" customHeight="1" x14ac:dyDescent="0.15">
      <c r="A9685" t="s">
        <v>9631</v>
      </c>
      <c r="B9685" s="10">
        <v>9684</v>
      </c>
      <c r="C9685" s="39" t="s">
        <v>1</v>
      </c>
      <c r="D9685" s="40">
        <v>0</v>
      </c>
      <c r="E9685" s="40">
        <v>0</v>
      </c>
      <c r="F9685" s="11" t="s">
        <v>1</v>
      </c>
      <c r="G9685" s="12">
        <f t="shared" si="755"/>
        <v>1</v>
      </c>
      <c r="H9685" s="12" t="b">
        <f t="shared" si="756"/>
        <v>1</v>
      </c>
      <c r="I9685" s="12" t="b">
        <f t="shared" si="757"/>
        <v>0</v>
      </c>
      <c r="J9685" s="12" t="b">
        <f t="shared" si="758"/>
        <v>0</v>
      </c>
      <c r="K9685" s="9" t="b">
        <f t="shared" si="759"/>
        <v>0</v>
      </c>
    </row>
    <row r="9686" spans="1:11" ht="15.75" customHeight="1" x14ac:dyDescent="0.15">
      <c r="A9686" t="s">
        <v>9632</v>
      </c>
      <c r="B9686" s="10">
        <v>9685</v>
      </c>
      <c r="C9686" s="39" t="s">
        <v>1</v>
      </c>
      <c r="D9686" s="40">
        <v>2</v>
      </c>
      <c r="E9686" s="40">
        <v>0</v>
      </c>
      <c r="F9686" s="11" t="s">
        <v>1</v>
      </c>
      <c r="G9686" s="12">
        <f t="shared" si="755"/>
        <v>1</v>
      </c>
      <c r="H9686" s="12" t="b">
        <f t="shared" si="756"/>
        <v>1</v>
      </c>
      <c r="I9686" s="12" t="b">
        <f t="shared" si="757"/>
        <v>0</v>
      </c>
      <c r="J9686" s="12" t="b">
        <f t="shared" si="758"/>
        <v>0</v>
      </c>
      <c r="K9686" s="9" t="b">
        <f t="shared" si="759"/>
        <v>0</v>
      </c>
    </row>
    <row r="9687" spans="1:11" ht="15.75" customHeight="1" x14ac:dyDescent="0.15">
      <c r="A9687" t="s">
        <v>9633</v>
      </c>
      <c r="B9687" s="10">
        <v>9686</v>
      </c>
      <c r="C9687" s="39" t="s">
        <v>1</v>
      </c>
      <c r="D9687" s="40">
        <v>2</v>
      </c>
      <c r="E9687" s="40">
        <v>0</v>
      </c>
      <c r="F9687" s="11" t="s">
        <v>1</v>
      </c>
      <c r="G9687" s="12">
        <f t="shared" si="755"/>
        <v>1</v>
      </c>
      <c r="H9687" s="12" t="b">
        <f t="shared" si="756"/>
        <v>1</v>
      </c>
      <c r="I9687" s="12" t="b">
        <f t="shared" si="757"/>
        <v>0</v>
      </c>
      <c r="J9687" s="12" t="b">
        <f t="shared" si="758"/>
        <v>0</v>
      </c>
      <c r="K9687" s="9" t="b">
        <f t="shared" si="759"/>
        <v>0</v>
      </c>
    </row>
    <row r="9688" spans="1:11" ht="15.75" customHeight="1" x14ac:dyDescent="0.15">
      <c r="A9688" t="s">
        <v>9634</v>
      </c>
      <c r="B9688" s="10">
        <v>9687</v>
      </c>
      <c r="C9688" s="39" t="s">
        <v>1</v>
      </c>
      <c r="D9688" s="40">
        <v>2</v>
      </c>
      <c r="E9688" s="40">
        <v>0</v>
      </c>
      <c r="F9688" s="11" t="s">
        <v>1</v>
      </c>
      <c r="G9688" s="12">
        <f t="shared" si="755"/>
        <v>1</v>
      </c>
      <c r="H9688" s="12" t="b">
        <f t="shared" si="756"/>
        <v>1</v>
      </c>
      <c r="I9688" s="12" t="b">
        <f t="shared" si="757"/>
        <v>0</v>
      </c>
      <c r="J9688" s="12" t="b">
        <f t="shared" si="758"/>
        <v>0</v>
      </c>
      <c r="K9688" s="9" t="b">
        <f t="shared" si="759"/>
        <v>0</v>
      </c>
    </row>
    <row r="9689" spans="1:11" ht="15.75" customHeight="1" x14ac:dyDescent="0.15">
      <c r="A9689" t="s">
        <v>9635</v>
      </c>
      <c r="B9689" s="10">
        <v>9688</v>
      </c>
      <c r="C9689" s="39" t="s">
        <v>1</v>
      </c>
      <c r="D9689" s="40">
        <v>1</v>
      </c>
      <c r="E9689" s="40">
        <v>1</v>
      </c>
      <c r="F9689" s="11" t="s">
        <v>1</v>
      </c>
      <c r="G9689" s="12">
        <f t="shared" si="755"/>
        <v>1</v>
      </c>
      <c r="H9689" s="12" t="b">
        <f t="shared" si="756"/>
        <v>1</v>
      </c>
      <c r="I9689" s="12" t="b">
        <f t="shared" si="757"/>
        <v>0</v>
      </c>
      <c r="J9689" s="12" t="b">
        <f t="shared" si="758"/>
        <v>0</v>
      </c>
      <c r="K9689" s="9" t="b">
        <f t="shared" si="759"/>
        <v>0</v>
      </c>
    </row>
    <row r="9690" spans="1:11" ht="15.75" customHeight="1" x14ac:dyDescent="0.15">
      <c r="A9690" t="s">
        <v>9636</v>
      </c>
      <c r="B9690" s="10">
        <v>9689</v>
      </c>
      <c r="C9690" s="39" t="s">
        <v>1</v>
      </c>
      <c r="D9690" s="40">
        <v>2</v>
      </c>
      <c r="E9690" s="40">
        <v>0</v>
      </c>
      <c r="F9690" s="11" t="s">
        <v>2</v>
      </c>
      <c r="G9690" s="12">
        <f t="shared" si="755"/>
        <v>0</v>
      </c>
      <c r="H9690" s="12" t="b">
        <f t="shared" si="756"/>
        <v>0</v>
      </c>
      <c r="I9690" s="12" t="b">
        <f t="shared" si="757"/>
        <v>1</v>
      </c>
      <c r="J9690" s="12" t="b">
        <f t="shared" si="758"/>
        <v>0</v>
      </c>
      <c r="K9690" s="9" t="b">
        <f t="shared" si="759"/>
        <v>0</v>
      </c>
    </row>
    <row r="9691" spans="1:11" ht="15.75" customHeight="1" x14ac:dyDescent="0.15">
      <c r="A9691" t="s">
        <v>9637</v>
      </c>
      <c r="B9691" s="10">
        <v>9690</v>
      </c>
      <c r="C9691" s="39" t="s">
        <v>1</v>
      </c>
      <c r="D9691" s="40">
        <v>2</v>
      </c>
      <c r="E9691" s="40">
        <v>0</v>
      </c>
      <c r="F9691" s="11" t="s">
        <v>1</v>
      </c>
      <c r="G9691" s="12">
        <f t="shared" si="755"/>
        <v>1</v>
      </c>
      <c r="H9691" s="12" t="b">
        <f t="shared" si="756"/>
        <v>1</v>
      </c>
      <c r="I9691" s="12" t="b">
        <f t="shared" si="757"/>
        <v>0</v>
      </c>
      <c r="J9691" s="12" t="b">
        <f t="shared" si="758"/>
        <v>0</v>
      </c>
      <c r="K9691" s="9" t="b">
        <f t="shared" si="759"/>
        <v>0</v>
      </c>
    </row>
    <row r="9692" spans="1:11" ht="15.75" customHeight="1" x14ac:dyDescent="0.15">
      <c r="A9692" t="s">
        <v>9638</v>
      </c>
      <c r="B9692" s="10">
        <v>9691</v>
      </c>
      <c r="C9692" s="39" t="s">
        <v>1</v>
      </c>
      <c r="D9692" s="40">
        <v>0</v>
      </c>
      <c r="E9692" s="40">
        <v>0</v>
      </c>
      <c r="F9692" s="11" t="s">
        <v>2</v>
      </c>
      <c r="G9692" s="12">
        <f t="shared" si="755"/>
        <v>0</v>
      </c>
      <c r="H9692" s="12" t="b">
        <f t="shared" si="756"/>
        <v>0</v>
      </c>
      <c r="I9692" s="12" t="b">
        <f t="shared" si="757"/>
        <v>1</v>
      </c>
      <c r="J9692" s="12" t="b">
        <f t="shared" si="758"/>
        <v>0</v>
      </c>
      <c r="K9692" s="9" t="b">
        <f t="shared" si="759"/>
        <v>0</v>
      </c>
    </row>
    <row r="9693" spans="1:11" ht="15.75" customHeight="1" x14ac:dyDescent="0.15">
      <c r="A9693" t="s">
        <v>9639</v>
      </c>
      <c r="B9693" s="10">
        <v>9692</v>
      </c>
      <c r="C9693" s="39" t="s">
        <v>1</v>
      </c>
      <c r="D9693" s="40">
        <v>2</v>
      </c>
      <c r="E9693" s="40">
        <v>0</v>
      </c>
      <c r="F9693" s="11" t="s">
        <v>1</v>
      </c>
      <c r="G9693" s="12">
        <f t="shared" si="755"/>
        <v>1</v>
      </c>
      <c r="H9693" s="12" t="b">
        <f t="shared" si="756"/>
        <v>1</v>
      </c>
      <c r="I9693" s="12" t="b">
        <f t="shared" si="757"/>
        <v>0</v>
      </c>
      <c r="J9693" s="12" t="b">
        <f t="shared" si="758"/>
        <v>0</v>
      </c>
      <c r="K9693" s="9" t="b">
        <f t="shared" si="759"/>
        <v>0</v>
      </c>
    </row>
    <row r="9694" spans="1:11" ht="15.75" customHeight="1" x14ac:dyDescent="0.15">
      <c r="A9694" t="s">
        <v>9640</v>
      </c>
      <c r="B9694" s="10">
        <v>9693</v>
      </c>
      <c r="C9694" s="39" t="s">
        <v>1</v>
      </c>
      <c r="D9694" s="40">
        <v>2</v>
      </c>
      <c r="E9694" s="40">
        <v>0</v>
      </c>
      <c r="F9694" s="11" t="s">
        <v>1</v>
      </c>
      <c r="G9694" s="12">
        <f t="shared" si="755"/>
        <v>1</v>
      </c>
      <c r="H9694" s="12" t="b">
        <f t="shared" si="756"/>
        <v>1</v>
      </c>
      <c r="I9694" s="12" t="b">
        <f t="shared" si="757"/>
        <v>0</v>
      </c>
      <c r="J9694" s="12" t="b">
        <f t="shared" si="758"/>
        <v>0</v>
      </c>
      <c r="K9694" s="9" t="b">
        <f t="shared" si="759"/>
        <v>0</v>
      </c>
    </row>
    <row r="9695" spans="1:11" ht="15.75" customHeight="1" x14ac:dyDescent="0.15">
      <c r="A9695" t="s">
        <v>9641</v>
      </c>
      <c r="B9695" s="10">
        <v>9694</v>
      </c>
      <c r="C9695" s="39" t="s">
        <v>1</v>
      </c>
      <c r="D9695" s="40">
        <v>2</v>
      </c>
      <c r="E9695" s="40">
        <v>0</v>
      </c>
      <c r="F9695" s="11" t="s">
        <v>1</v>
      </c>
      <c r="G9695" s="12">
        <f t="shared" si="755"/>
        <v>1</v>
      </c>
      <c r="H9695" s="12" t="b">
        <f t="shared" si="756"/>
        <v>1</v>
      </c>
      <c r="I9695" s="12" t="b">
        <f t="shared" si="757"/>
        <v>0</v>
      </c>
      <c r="J9695" s="12" t="b">
        <f t="shared" si="758"/>
        <v>0</v>
      </c>
      <c r="K9695" s="9" t="b">
        <f t="shared" si="759"/>
        <v>0</v>
      </c>
    </row>
    <row r="9696" spans="1:11" ht="15.75" customHeight="1" x14ac:dyDescent="0.15">
      <c r="A9696" t="s">
        <v>9642</v>
      </c>
      <c r="B9696" s="10">
        <v>9695</v>
      </c>
      <c r="C9696" s="39" t="s">
        <v>1</v>
      </c>
      <c r="D9696" s="40">
        <v>2</v>
      </c>
      <c r="E9696" s="40">
        <v>0</v>
      </c>
      <c r="F9696" s="11" t="s">
        <v>1</v>
      </c>
      <c r="G9696" s="12">
        <f t="shared" si="755"/>
        <v>1</v>
      </c>
      <c r="H9696" s="12" t="b">
        <f t="shared" si="756"/>
        <v>1</v>
      </c>
      <c r="I9696" s="12" t="b">
        <f t="shared" si="757"/>
        <v>0</v>
      </c>
      <c r="J9696" s="12" t="b">
        <f t="shared" si="758"/>
        <v>0</v>
      </c>
      <c r="K9696" s="9" t="b">
        <f t="shared" si="759"/>
        <v>0</v>
      </c>
    </row>
    <row r="9697" spans="1:11" ht="15.75" customHeight="1" x14ac:dyDescent="0.15">
      <c r="A9697" t="s">
        <v>9643</v>
      </c>
      <c r="B9697" s="10">
        <v>9696</v>
      </c>
      <c r="C9697" s="39" t="s">
        <v>1</v>
      </c>
      <c r="D9697" s="40">
        <v>2</v>
      </c>
      <c r="E9697" s="40">
        <v>0</v>
      </c>
      <c r="F9697" s="11" t="s">
        <v>1</v>
      </c>
      <c r="G9697" s="12">
        <f t="shared" si="755"/>
        <v>1</v>
      </c>
      <c r="H9697" s="12" t="b">
        <f t="shared" si="756"/>
        <v>1</v>
      </c>
      <c r="I9697" s="12" t="b">
        <f t="shared" si="757"/>
        <v>0</v>
      </c>
      <c r="J9697" s="12" t="b">
        <f t="shared" si="758"/>
        <v>0</v>
      </c>
      <c r="K9697" s="9" t="b">
        <f t="shared" si="759"/>
        <v>0</v>
      </c>
    </row>
    <row r="9698" spans="1:11" ht="15.75" customHeight="1" x14ac:dyDescent="0.15">
      <c r="A9698" t="s">
        <v>9644</v>
      </c>
      <c r="B9698" s="10">
        <v>9697</v>
      </c>
      <c r="C9698" s="39" t="s">
        <v>1</v>
      </c>
      <c r="D9698" s="40">
        <v>2</v>
      </c>
      <c r="E9698" s="40">
        <v>0</v>
      </c>
      <c r="F9698" s="11" t="s">
        <v>1</v>
      </c>
      <c r="G9698" s="12">
        <f t="shared" si="755"/>
        <v>1</v>
      </c>
      <c r="H9698" s="12" t="b">
        <f t="shared" si="756"/>
        <v>1</v>
      </c>
      <c r="I9698" s="12" t="b">
        <f t="shared" si="757"/>
        <v>0</v>
      </c>
      <c r="J9698" s="12" t="b">
        <f t="shared" si="758"/>
        <v>0</v>
      </c>
      <c r="K9698" s="9" t="b">
        <f t="shared" si="759"/>
        <v>0</v>
      </c>
    </row>
    <row r="9699" spans="1:11" ht="15.75" customHeight="1" x14ac:dyDescent="0.15">
      <c r="A9699" t="s">
        <v>9645</v>
      </c>
      <c r="B9699" s="10">
        <v>9698</v>
      </c>
      <c r="C9699" s="39" t="s">
        <v>1</v>
      </c>
      <c r="D9699" s="40">
        <v>2</v>
      </c>
      <c r="E9699" s="40">
        <v>0</v>
      </c>
      <c r="F9699" s="11" t="s">
        <v>1</v>
      </c>
      <c r="G9699" s="12">
        <f t="shared" si="755"/>
        <v>1</v>
      </c>
      <c r="H9699" s="12" t="b">
        <f t="shared" si="756"/>
        <v>1</v>
      </c>
      <c r="I9699" s="12" t="b">
        <f t="shared" si="757"/>
        <v>0</v>
      </c>
      <c r="J9699" s="12" t="b">
        <f t="shared" si="758"/>
        <v>0</v>
      </c>
      <c r="K9699" s="9" t="b">
        <f t="shared" si="759"/>
        <v>0</v>
      </c>
    </row>
    <row r="9700" spans="1:11" ht="15.75" customHeight="1" x14ac:dyDescent="0.15">
      <c r="A9700" t="s">
        <v>9646</v>
      </c>
      <c r="B9700" s="10">
        <v>9699</v>
      </c>
      <c r="C9700" s="39" t="s">
        <v>2</v>
      </c>
      <c r="D9700" s="40">
        <v>1</v>
      </c>
      <c r="E9700" s="40">
        <v>1</v>
      </c>
      <c r="F9700" s="11" t="s">
        <v>1</v>
      </c>
      <c r="G9700" s="12">
        <f t="shared" si="755"/>
        <v>0</v>
      </c>
      <c r="H9700" s="12" t="b">
        <f t="shared" si="756"/>
        <v>0</v>
      </c>
      <c r="I9700" s="12" t="b">
        <f t="shared" si="757"/>
        <v>0</v>
      </c>
      <c r="J9700" s="12" t="b">
        <f t="shared" si="758"/>
        <v>0</v>
      </c>
      <c r="K9700" s="9" t="b">
        <f t="shared" si="759"/>
        <v>1</v>
      </c>
    </row>
    <row r="9701" spans="1:11" ht="15.75" customHeight="1" x14ac:dyDescent="0.15">
      <c r="A9701" t="s">
        <v>9647</v>
      </c>
      <c r="B9701" s="10">
        <v>9700</v>
      </c>
      <c r="C9701" s="39" t="s">
        <v>1</v>
      </c>
      <c r="D9701" s="40">
        <v>1</v>
      </c>
      <c r="E9701" s="40">
        <v>1</v>
      </c>
      <c r="F9701" s="11" t="s">
        <v>1</v>
      </c>
      <c r="G9701" s="12">
        <f t="shared" si="755"/>
        <v>1</v>
      </c>
      <c r="H9701" s="12" t="b">
        <f t="shared" si="756"/>
        <v>1</v>
      </c>
      <c r="I9701" s="12" t="b">
        <f t="shared" si="757"/>
        <v>0</v>
      </c>
      <c r="J9701" s="12" t="b">
        <f t="shared" si="758"/>
        <v>0</v>
      </c>
      <c r="K9701" s="9" t="b">
        <f t="shared" si="759"/>
        <v>0</v>
      </c>
    </row>
    <row r="9702" spans="1:11" ht="15.75" customHeight="1" x14ac:dyDescent="0.15">
      <c r="A9702" t="s">
        <v>9648</v>
      </c>
      <c r="B9702" s="10">
        <v>9701</v>
      </c>
      <c r="C9702" s="39" t="s">
        <v>1</v>
      </c>
      <c r="D9702" s="40">
        <v>0</v>
      </c>
      <c r="E9702" s="40">
        <v>0</v>
      </c>
      <c r="F9702" s="11" t="s">
        <v>1</v>
      </c>
      <c r="G9702" s="12">
        <f t="shared" si="755"/>
        <v>1</v>
      </c>
      <c r="H9702" s="12" t="b">
        <f t="shared" si="756"/>
        <v>1</v>
      </c>
      <c r="I9702" s="12" t="b">
        <f t="shared" si="757"/>
        <v>0</v>
      </c>
      <c r="J9702" s="12" t="b">
        <f t="shared" si="758"/>
        <v>0</v>
      </c>
      <c r="K9702" s="9" t="b">
        <f t="shared" si="759"/>
        <v>0</v>
      </c>
    </row>
    <row r="9703" spans="1:11" ht="15.75" customHeight="1" x14ac:dyDescent="0.15">
      <c r="A9703" t="s">
        <v>9649</v>
      </c>
      <c r="B9703" s="10">
        <v>9702</v>
      </c>
      <c r="C9703" s="39" t="s">
        <v>2</v>
      </c>
      <c r="D9703" s="40">
        <v>0</v>
      </c>
      <c r="E9703" s="40">
        <v>2</v>
      </c>
      <c r="F9703" s="11" t="s">
        <v>2</v>
      </c>
      <c r="G9703" s="12">
        <f t="shared" si="755"/>
        <v>1</v>
      </c>
      <c r="H9703" s="12" t="b">
        <f t="shared" si="756"/>
        <v>0</v>
      </c>
      <c r="I9703" s="12" t="b">
        <f t="shared" si="757"/>
        <v>0</v>
      </c>
      <c r="J9703" s="12" t="b">
        <f t="shared" si="758"/>
        <v>1</v>
      </c>
      <c r="K9703" s="9" t="b">
        <f t="shared" si="759"/>
        <v>0</v>
      </c>
    </row>
    <row r="9704" spans="1:11" ht="15.75" customHeight="1" x14ac:dyDescent="0.15">
      <c r="A9704" t="s">
        <v>9650</v>
      </c>
      <c r="B9704" s="10">
        <v>9703</v>
      </c>
      <c r="C9704" s="39" t="s">
        <v>1</v>
      </c>
      <c r="D9704" s="40">
        <v>0</v>
      </c>
      <c r="E9704" s="40">
        <v>0</v>
      </c>
      <c r="F9704" s="11" t="s">
        <v>1</v>
      </c>
      <c r="G9704" s="12">
        <f t="shared" si="755"/>
        <v>1</v>
      </c>
      <c r="H9704" s="12" t="b">
        <f t="shared" si="756"/>
        <v>1</v>
      </c>
      <c r="I9704" s="12" t="b">
        <f t="shared" si="757"/>
        <v>0</v>
      </c>
      <c r="J9704" s="12" t="b">
        <f t="shared" si="758"/>
        <v>0</v>
      </c>
      <c r="K9704" s="9" t="b">
        <f t="shared" si="759"/>
        <v>0</v>
      </c>
    </row>
    <row r="9705" spans="1:11" ht="15.75" customHeight="1" x14ac:dyDescent="0.15">
      <c r="A9705" t="s">
        <v>9651</v>
      </c>
      <c r="B9705" s="10">
        <v>9704</v>
      </c>
      <c r="C9705" s="39" t="s">
        <v>1</v>
      </c>
      <c r="D9705" s="40">
        <v>2</v>
      </c>
      <c r="E9705" s="40">
        <v>0</v>
      </c>
      <c r="F9705" s="11" t="s">
        <v>1</v>
      </c>
      <c r="G9705" s="12">
        <f t="shared" si="755"/>
        <v>1</v>
      </c>
      <c r="H9705" s="12" t="b">
        <f t="shared" si="756"/>
        <v>1</v>
      </c>
      <c r="I9705" s="12" t="b">
        <f t="shared" si="757"/>
        <v>0</v>
      </c>
      <c r="J9705" s="12" t="b">
        <f t="shared" si="758"/>
        <v>0</v>
      </c>
      <c r="K9705" s="9" t="b">
        <f t="shared" si="759"/>
        <v>0</v>
      </c>
    </row>
    <row r="9706" spans="1:11" ht="15.75" customHeight="1" x14ac:dyDescent="0.15">
      <c r="A9706" t="s">
        <v>9652</v>
      </c>
      <c r="B9706" s="10">
        <v>9705</v>
      </c>
      <c r="C9706" s="39" t="s">
        <v>1</v>
      </c>
      <c r="D9706" s="40">
        <v>1</v>
      </c>
      <c r="E9706" s="40">
        <v>1</v>
      </c>
      <c r="F9706" s="11" t="s">
        <v>2</v>
      </c>
      <c r="G9706" s="12">
        <f t="shared" si="755"/>
        <v>0</v>
      </c>
      <c r="H9706" s="12" t="b">
        <f t="shared" si="756"/>
        <v>0</v>
      </c>
      <c r="I9706" s="12" t="b">
        <f t="shared" si="757"/>
        <v>1</v>
      </c>
      <c r="J9706" s="12" t="b">
        <f t="shared" si="758"/>
        <v>0</v>
      </c>
      <c r="K9706" s="9" t="b">
        <f t="shared" si="759"/>
        <v>0</v>
      </c>
    </row>
    <row r="9707" spans="1:11" ht="15.75" customHeight="1" x14ac:dyDescent="0.15">
      <c r="A9707" t="s">
        <v>9653</v>
      </c>
      <c r="B9707" s="10">
        <v>9706</v>
      </c>
      <c r="C9707" s="39" t="s">
        <v>1</v>
      </c>
      <c r="D9707" s="40">
        <v>0</v>
      </c>
      <c r="E9707" s="40">
        <v>0</v>
      </c>
      <c r="F9707" s="11" t="s">
        <v>1</v>
      </c>
      <c r="G9707" s="12">
        <f t="shared" si="755"/>
        <v>1</v>
      </c>
      <c r="H9707" s="12" t="b">
        <f t="shared" si="756"/>
        <v>1</v>
      </c>
      <c r="I9707" s="12" t="b">
        <f t="shared" si="757"/>
        <v>0</v>
      </c>
      <c r="J9707" s="12" t="b">
        <f t="shared" si="758"/>
        <v>0</v>
      </c>
      <c r="K9707" s="9" t="b">
        <f t="shared" si="759"/>
        <v>0</v>
      </c>
    </row>
    <row r="9708" spans="1:11" ht="15.75" customHeight="1" x14ac:dyDescent="0.15">
      <c r="A9708" t="s">
        <v>9654</v>
      </c>
      <c r="B9708" s="10">
        <v>9707</v>
      </c>
      <c r="C9708" s="39" t="s">
        <v>1</v>
      </c>
      <c r="D9708" s="40">
        <v>2</v>
      </c>
      <c r="E9708" s="40">
        <v>0</v>
      </c>
      <c r="F9708" s="11" t="s">
        <v>2</v>
      </c>
      <c r="G9708" s="12">
        <f t="shared" si="755"/>
        <v>0</v>
      </c>
      <c r="H9708" s="12" t="b">
        <f t="shared" si="756"/>
        <v>0</v>
      </c>
      <c r="I9708" s="12" t="b">
        <f t="shared" si="757"/>
        <v>1</v>
      </c>
      <c r="J9708" s="12" t="b">
        <f t="shared" si="758"/>
        <v>0</v>
      </c>
      <c r="K9708" s="9" t="b">
        <f t="shared" si="759"/>
        <v>0</v>
      </c>
    </row>
    <row r="9709" spans="1:11" ht="15.75" customHeight="1" x14ac:dyDescent="0.15">
      <c r="A9709" t="s">
        <v>9655</v>
      </c>
      <c r="B9709" s="10">
        <v>9708</v>
      </c>
      <c r="C9709" s="39" t="s">
        <v>1</v>
      </c>
      <c r="D9709" s="40">
        <v>2</v>
      </c>
      <c r="E9709" s="40">
        <v>0</v>
      </c>
      <c r="F9709" s="11" t="s">
        <v>1</v>
      </c>
      <c r="G9709" s="12">
        <f t="shared" si="755"/>
        <v>1</v>
      </c>
      <c r="H9709" s="12" t="b">
        <f t="shared" si="756"/>
        <v>1</v>
      </c>
      <c r="I9709" s="12" t="b">
        <f t="shared" si="757"/>
        <v>0</v>
      </c>
      <c r="J9709" s="12" t="b">
        <f t="shared" si="758"/>
        <v>0</v>
      </c>
      <c r="K9709" s="9" t="b">
        <f t="shared" si="759"/>
        <v>0</v>
      </c>
    </row>
    <row r="9710" spans="1:11" ht="15.75" customHeight="1" x14ac:dyDescent="0.15">
      <c r="A9710" t="s">
        <v>9656</v>
      </c>
      <c r="B9710" s="10">
        <v>9709</v>
      </c>
      <c r="C9710" s="39" t="s">
        <v>1</v>
      </c>
      <c r="D9710" s="40">
        <v>2</v>
      </c>
      <c r="E9710" s="40">
        <v>0</v>
      </c>
      <c r="F9710" s="11" t="s">
        <v>1</v>
      </c>
      <c r="G9710" s="12">
        <f t="shared" si="755"/>
        <v>1</v>
      </c>
      <c r="H9710" s="12" t="b">
        <f t="shared" si="756"/>
        <v>1</v>
      </c>
      <c r="I9710" s="12" t="b">
        <f t="shared" si="757"/>
        <v>0</v>
      </c>
      <c r="J9710" s="12" t="b">
        <f t="shared" si="758"/>
        <v>0</v>
      </c>
      <c r="K9710" s="9" t="b">
        <f t="shared" si="759"/>
        <v>0</v>
      </c>
    </row>
    <row r="9711" spans="1:11" ht="15.75" customHeight="1" x14ac:dyDescent="0.15">
      <c r="A9711" t="s">
        <v>9657</v>
      </c>
      <c r="B9711" s="10">
        <v>9710</v>
      </c>
      <c r="C9711" s="39" t="s">
        <v>2</v>
      </c>
      <c r="D9711" s="40">
        <v>1</v>
      </c>
      <c r="E9711" s="40">
        <v>1</v>
      </c>
      <c r="F9711" s="11" t="s">
        <v>2</v>
      </c>
      <c r="G9711" s="12">
        <f t="shared" si="755"/>
        <v>1</v>
      </c>
      <c r="H9711" s="12" t="b">
        <f t="shared" si="756"/>
        <v>0</v>
      </c>
      <c r="I9711" s="12" t="b">
        <f t="shared" si="757"/>
        <v>0</v>
      </c>
      <c r="J9711" s="12" t="b">
        <f t="shared" si="758"/>
        <v>1</v>
      </c>
      <c r="K9711" s="9" t="b">
        <f t="shared" si="759"/>
        <v>0</v>
      </c>
    </row>
    <row r="9712" spans="1:11" ht="15.75" customHeight="1" x14ac:dyDescent="0.15">
      <c r="A9712" t="s">
        <v>9658</v>
      </c>
      <c r="B9712" s="10">
        <v>9711</v>
      </c>
      <c r="C9712" s="39" t="s">
        <v>2</v>
      </c>
      <c r="D9712" s="40">
        <v>1</v>
      </c>
      <c r="E9712" s="40">
        <v>1</v>
      </c>
      <c r="F9712" s="11" t="s">
        <v>1</v>
      </c>
      <c r="G9712" s="12">
        <f t="shared" si="755"/>
        <v>0</v>
      </c>
      <c r="H9712" s="12" t="b">
        <f t="shared" si="756"/>
        <v>0</v>
      </c>
      <c r="I9712" s="12" t="b">
        <f t="shared" si="757"/>
        <v>0</v>
      </c>
      <c r="J9712" s="12" t="b">
        <f t="shared" si="758"/>
        <v>0</v>
      </c>
      <c r="K9712" s="9" t="b">
        <f t="shared" si="759"/>
        <v>1</v>
      </c>
    </row>
    <row r="9713" spans="1:11" ht="15.75" customHeight="1" x14ac:dyDescent="0.15">
      <c r="A9713" t="s">
        <v>9659</v>
      </c>
      <c r="B9713" s="10">
        <v>9712</v>
      </c>
      <c r="C9713" s="39" t="s">
        <v>1</v>
      </c>
      <c r="D9713" s="40">
        <v>2</v>
      </c>
      <c r="E9713" s="40">
        <v>0</v>
      </c>
      <c r="F9713" s="11" t="s">
        <v>1</v>
      </c>
      <c r="G9713" s="12">
        <f t="shared" si="755"/>
        <v>1</v>
      </c>
      <c r="H9713" s="12" t="b">
        <f t="shared" si="756"/>
        <v>1</v>
      </c>
      <c r="I9713" s="12" t="b">
        <f t="shared" si="757"/>
        <v>0</v>
      </c>
      <c r="J9713" s="12" t="b">
        <f t="shared" si="758"/>
        <v>0</v>
      </c>
      <c r="K9713" s="9" t="b">
        <f t="shared" si="759"/>
        <v>0</v>
      </c>
    </row>
    <row r="9714" spans="1:11" ht="15.75" customHeight="1" x14ac:dyDescent="0.15">
      <c r="A9714" t="s">
        <v>9660</v>
      </c>
      <c r="B9714" s="10">
        <v>9713</v>
      </c>
      <c r="C9714" s="39" t="s">
        <v>1</v>
      </c>
      <c r="D9714" s="40">
        <v>1</v>
      </c>
      <c r="E9714" s="40">
        <v>1</v>
      </c>
      <c r="F9714" s="11" t="s">
        <v>2</v>
      </c>
      <c r="G9714" s="12">
        <f t="shared" si="755"/>
        <v>0</v>
      </c>
      <c r="H9714" s="12" t="b">
        <f t="shared" si="756"/>
        <v>0</v>
      </c>
      <c r="I9714" s="12" t="b">
        <f t="shared" si="757"/>
        <v>1</v>
      </c>
      <c r="J9714" s="12" t="b">
        <f t="shared" si="758"/>
        <v>0</v>
      </c>
      <c r="K9714" s="9" t="b">
        <f t="shared" si="759"/>
        <v>0</v>
      </c>
    </row>
    <row r="9715" spans="1:11" ht="15.75" customHeight="1" x14ac:dyDescent="0.15">
      <c r="A9715" t="s">
        <v>9661</v>
      </c>
      <c r="B9715" s="10">
        <v>9714</v>
      </c>
      <c r="C9715" s="39" t="s">
        <v>1</v>
      </c>
      <c r="D9715" s="40">
        <v>2</v>
      </c>
      <c r="E9715" s="40">
        <v>0</v>
      </c>
      <c r="F9715" s="11" t="s">
        <v>1</v>
      </c>
      <c r="G9715" s="12">
        <f t="shared" si="755"/>
        <v>1</v>
      </c>
      <c r="H9715" s="12" t="b">
        <f t="shared" si="756"/>
        <v>1</v>
      </c>
      <c r="I9715" s="12" t="b">
        <f t="shared" si="757"/>
        <v>0</v>
      </c>
      <c r="J9715" s="12" t="b">
        <f t="shared" si="758"/>
        <v>0</v>
      </c>
      <c r="K9715" s="9" t="b">
        <f t="shared" si="759"/>
        <v>0</v>
      </c>
    </row>
    <row r="9716" spans="1:11" ht="15.75" customHeight="1" x14ac:dyDescent="0.15">
      <c r="A9716" t="s">
        <v>9662</v>
      </c>
      <c r="B9716" s="10">
        <v>9715</v>
      </c>
      <c r="C9716" s="39" t="s">
        <v>2</v>
      </c>
      <c r="D9716" s="40">
        <v>0</v>
      </c>
      <c r="E9716" s="40">
        <v>2</v>
      </c>
      <c r="F9716" s="11" t="s">
        <v>2</v>
      </c>
      <c r="G9716" s="12">
        <f t="shared" si="755"/>
        <v>1</v>
      </c>
      <c r="H9716" s="12" t="b">
        <f t="shared" si="756"/>
        <v>0</v>
      </c>
      <c r="I9716" s="12" t="b">
        <f t="shared" si="757"/>
        <v>0</v>
      </c>
      <c r="J9716" s="12" t="b">
        <f t="shared" si="758"/>
        <v>1</v>
      </c>
      <c r="K9716" s="9" t="b">
        <f t="shared" si="759"/>
        <v>0</v>
      </c>
    </row>
    <row r="9717" spans="1:11" ht="15.75" customHeight="1" x14ac:dyDescent="0.15">
      <c r="A9717" t="s">
        <v>9663</v>
      </c>
      <c r="B9717" s="10">
        <v>9716</v>
      </c>
      <c r="C9717" s="39" t="s">
        <v>2</v>
      </c>
      <c r="D9717" s="40">
        <v>1</v>
      </c>
      <c r="E9717" s="40">
        <v>1</v>
      </c>
      <c r="F9717" s="11" t="s">
        <v>1</v>
      </c>
      <c r="G9717" s="12">
        <f t="shared" si="755"/>
        <v>0</v>
      </c>
      <c r="H9717" s="12" t="b">
        <f t="shared" si="756"/>
        <v>0</v>
      </c>
      <c r="I9717" s="12" t="b">
        <f t="shared" si="757"/>
        <v>0</v>
      </c>
      <c r="J9717" s="12" t="b">
        <f t="shared" si="758"/>
        <v>0</v>
      </c>
      <c r="K9717" s="9" t="b">
        <f t="shared" si="759"/>
        <v>1</v>
      </c>
    </row>
    <row r="9718" spans="1:11" ht="15.75" customHeight="1" x14ac:dyDescent="0.15">
      <c r="A9718" t="s">
        <v>9664</v>
      </c>
      <c r="B9718" s="10">
        <v>9717</v>
      </c>
      <c r="C9718" s="39" t="s">
        <v>1</v>
      </c>
      <c r="D9718" s="40">
        <v>2</v>
      </c>
      <c r="E9718" s="40">
        <v>0</v>
      </c>
      <c r="F9718" s="11" t="s">
        <v>1</v>
      </c>
      <c r="G9718" s="12">
        <f t="shared" si="755"/>
        <v>1</v>
      </c>
      <c r="H9718" s="12" t="b">
        <f t="shared" si="756"/>
        <v>1</v>
      </c>
      <c r="I9718" s="12" t="b">
        <f t="shared" si="757"/>
        <v>0</v>
      </c>
      <c r="J9718" s="12" t="b">
        <f t="shared" si="758"/>
        <v>0</v>
      </c>
      <c r="K9718" s="9" t="b">
        <f t="shared" si="759"/>
        <v>0</v>
      </c>
    </row>
    <row r="9719" spans="1:11" ht="15.75" customHeight="1" x14ac:dyDescent="0.15">
      <c r="A9719" t="s">
        <v>9665</v>
      </c>
      <c r="B9719" s="10">
        <v>9718</v>
      </c>
      <c r="C9719" s="39" t="s">
        <v>1</v>
      </c>
      <c r="D9719" s="40">
        <v>1</v>
      </c>
      <c r="E9719" s="40">
        <v>1</v>
      </c>
      <c r="F9719" s="11" t="s">
        <v>2</v>
      </c>
      <c r="G9719" s="12">
        <f t="shared" si="755"/>
        <v>0</v>
      </c>
      <c r="H9719" s="12" t="b">
        <f t="shared" si="756"/>
        <v>0</v>
      </c>
      <c r="I9719" s="12" t="b">
        <f t="shared" si="757"/>
        <v>1</v>
      </c>
      <c r="J9719" s="12" t="b">
        <f t="shared" si="758"/>
        <v>0</v>
      </c>
      <c r="K9719" s="9" t="b">
        <f t="shared" si="759"/>
        <v>0</v>
      </c>
    </row>
    <row r="9720" spans="1:11" ht="15.75" customHeight="1" x14ac:dyDescent="0.15">
      <c r="A9720" t="s">
        <v>9666</v>
      </c>
      <c r="B9720" s="10">
        <v>9719</v>
      </c>
      <c r="C9720" s="39" t="s">
        <v>1</v>
      </c>
      <c r="D9720" s="40">
        <v>2</v>
      </c>
      <c r="E9720" s="40">
        <v>0</v>
      </c>
      <c r="F9720" s="11" t="s">
        <v>1</v>
      </c>
      <c r="G9720" s="12">
        <f t="shared" si="755"/>
        <v>1</v>
      </c>
      <c r="H9720" s="12" t="b">
        <f t="shared" si="756"/>
        <v>1</v>
      </c>
      <c r="I9720" s="12" t="b">
        <f t="shared" si="757"/>
        <v>0</v>
      </c>
      <c r="J9720" s="12" t="b">
        <f t="shared" si="758"/>
        <v>0</v>
      </c>
      <c r="K9720" s="9" t="b">
        <f t="shared" si="759"/>
        <v>0</v>
      </c>
    </row>
    <row r="9721" spans="1:11" ht="15.75" customHeight="1" x14ac:dyDescent="0.15">
      <c r="A9721" t="s">
        <v>9667</v>
      </c>
      <c r="B9721" s="10">
        <v>9720</v>
      </c>
      <c r="C9721" s="39" t="s">
        <v>1</v>
      </c>
      <c r="D9721" s="40">
        <v>2</v>
      </c>
      <c r="E9721" s="40">
        <v>0</v>
      </c>
      <c r="F9721" s="11" t="s">
        <v>1</v>
      </c>
      <c r="G9721" s="12">
        <f t="shared" si="755"/>
        <v>1</v>
      </c>
      <c r="H9721" s="12" t="b">
        <f t="shared" si="756"/>
        <v>1</v>
      </c>
      <c r="I9721" s="12" t="b">
        <f t="shared" si="757"/>
        <v>0</v>
      </c>
      <c r="J9721" s="12" t="b">
        <f t="shared" si="758"/>
        <v>0</v>
      </c>
      <c r="K9721" s="9" t="b">
        <f t="shared" si="759"/>
        <v>0</v>
      </c>
    </row>
    <row r="9722" spans="1:11" ht="15.75" customHeight="1" x14ac:dyDescent="0.15">
      <c r="A9722" t="s">
        <v>9668</v>
      </c>
      <c r="B9722" s="10">
        <v>9721</v>
      </c>
      <c r="C9722" s="39" t="s">
        <v>2</v>
      </c>
      <c r="D9722" s="40">
        <v>0</v>
      </c>
      <c r="E9722" s="40">
        <v>2</v>
      </c>
      <c r="F9722" s="11" t="s">
        <v>2</v>
      </c>
      <c r="G9722" s="12">
        <f t="shared" si="755"/>
        <v>1</v>
      </c>
      <c r="H9722" s="12" t="b">
        <f t="shared" si="756"/>
        <v>0</v>
      </c>
      <c r="I9722" s="12" t="b">
        <f t="shared" si="757"/>
        <v>0</v>
      </c>
      <c r="J9722" s="12" t="b">
        <f t="shared" si="758"/>
        <v>1</v>
      </c>
      <c r="K9722" s="9" t="b">
        <f t="shared" si="759"/>
        <v>0</v>
      </c>
    </row>
    <row r="9723" spans="1:11" ht="15.75" customHeight="1" x14ac:dyDescent="0.15">
      <c r="A9723" t="s">
        <v>9669</v>
      </c>
      <c r="B9723" s="10">
        <v>9722</v>
      </c>
      <c r="C9723" s="39" t="s">
        <v>1</v>
      </c>
      <c r="D9723" s="40">
        <v>0</v>
      </c>
      <c r="E9723" s="40">
        <v>0</v>
      </c>
      <c r="F9723" s="11" t="s">
        <v>1</v>
      </c>
      <c r="G9723" s="12">
        <f t="shared" si="755"/>
        <v>1</v>
      </c>
      <c r="H9723" s="12" t="b">
        <f t="shared" si="756"/>
        <v>1</v>
      </c>
      <c r="I9723" s="12" t="b">
        <f t="shared" si="757"/>
        <v>0</v>
      </c>
      <c r="J9723" s="12" t="b">
        <f t="shared" si="758"/>
        <v>0</v>
      </c>
      <c r="K9723" s="9" t="b">
        <f t="shared" si="759"/>
        <v>0</v>
      </c>
    </row>
    <row r="9724" spans="1:11" ht="15.75" customHeight="1" x14ac:dyDescent="0.15">
      <c r="A9724" t="s">
        <v>9670</v>
      </c>
      <c r="B9724" s="10">
        <v>9723</v>
      </c>
      <c r="C9724" s="39" t="s">
        <v>1</v>
      </c>
      <c r="D9724" s="40">
        <v>1</v>
      </c>
      <c r="E9724" s="40">
        <v>1</v>
      </c>
      <c r="F9724" s="11" t="s">
        <v>1</v>
      </c>
      <c r="G9724" s="12">
        <f t="shared" si="755"/>
        <v>1</v>
      </c>
      <c r="H9724" s="12" t="b">
        <f t="shared" si="756"/>
        <v>1</v>
      </c>
      <c r="I9724" s="12" t="b">
        <f t="shared" si="757"/>
        <v>0</v>
      </c>
      <c r="J9724" s="12" t="b">
        <f t="shared" si="758"/>
        <v>0</v>
      </c>
      <c r="K9724" s="9" t="b">
        <f t="shared" si="759"/>
        <v>0</v>
      </c>
    </row>
    <row r="9725" spans="1:11" ht="15.75" customHeight="1" x14ac:dyDescent="0.15">
      <c r="A9725" t="s">
        <v>9671</v>
      </c>
      <c r="B9725" s="10">
        <v>9724</v>
      </c>
      <c r="C9725" s="39" t="s">
        <v>1</v>
      </c>
      <c r="D9725" s="40">
        <v>1</v>
      </c>
      <c r="E9725" s="40">
        <v>1</v>
      </c>
      <c r="F9725" s="11" t="s">
        <v>1</v>
      </c>
      <c r="G9725" s="12">
        <f t="shared" si="755"/>
        <v>1</v>
      </c>
      <c r="H9725" s="12" t="b">
        <f t="shared" si="756"/>
        <v>1</v>
      </c>
      <c r="I9725" s="12" t="b">
        <f t="shared" si="757"/>
        <v>0</v>
      </c>
      <c r="J9725" s="12" t="b">
        <f t="shared" si="758"/>
        <v>0</v>
      </c>
      <c r="K9725" s="9" t="b">
        <f t="shared" si="759"/>
        <v>0</v>
      </c>
    </row>
    <row r="9726" spans="1:11" ht="15.75" customHeight="1" x14ac:dyDescent="0.15">
      <c r="A9726" t="s">
        <v>1736</v>
      </c>
      <c r="B9726" s="10">
        <v>9725</v>
      </c>
      <c r="C9726" s="39" t="s">
        <v>1</v>
      </c>
      <c r="D9726" s="40">
        <v>1</v>
      </c>
      <c r="E9726" s="40">
        <v>1</v>
      </c>
      <c r="F9726" s="11" t="s">
        <v>1</v>
      </c>
      <c r="G9726" s="12">
        <f t="shared" si="755"/>
        <v>1</v>
      </c>
      <c r="H9726" s="12" t="b">
        <f t="shared" si="756"/>
        <v>1</v>
      </c>
      <c r="I9726" s="12" t="b">
        <f t="shared" si="757"/>
        <v>0</v>
      </c>
      <c r="J9726" s="12" t="b">
        <f t="shared" si="758"/>
        <v>0</v>
      </c>
      <c r="K9726" s="9" t="b">
        <f t="shared" si="759"/>
        <v>0</v>
      </c>
    </row>
    <row r="9727" spans="1:11" ht="15.75" customHeight="1" x14ac:dyDescent="0.15">
      <c r="A9727" t="s">
        <v>9672</v>
      </c>
      <c r="B9727" s="10">
        <v>9726</v>
      </c>
      <c r="C9727" s="39" t="s">
        <v>1</v>
      </c>
      <c r="D9727" s="40">
        <v>2</v>
      </c>
      <c r="E9727" s="40">
        <v>0</v>
      </c>
      <c r="F9727" s="11" t="s">
        <v>1</v>
      </c>
      <c r="G9727" s="12">
        <f t="shared" si="755"/>
        <v>1</v>
      </c>
      <c r="H9727" s="12" t="b">
        <f t="shared" si="756"/>
        <v>1</v>
      </c>
      <c r="I9727" s="12" t="b">
        <f t="shared" si="757"/>
        <v>0</v>
      </c>
      <c r="J9727" s="12" t="b">
        <f t="shared" si="758"/>
        <v>0</v>
      </c>
      <c r="K9727" s="9" t="b">
        <f t="shared" si="759"/>
        <v>0</v>
      </c>
    </row>
    <row r="9728" spans="1:11" ht="15.75" customHeight="1" x14ac:dyDescent="0.15">
      <c r="A9728" t="s">
        <v>9673</v>
      </c>
      <c r="B9728" s="10">
        <v>9727</v>
      </c>
      <c r="C9728" s="39" t="s">
        <v>1</v>
      </c>
      <c r="D9728" s="40">
        <v>2</v>
      </c>
      <c r="E9728" s="40">
        <v>0</v>
      </c>
      <c r="F9728" s="11" t="s">
        <v>1</v>
      </c>
      <c r="G9728" s="12">
        <f t="shared" si="755"/>
        <v>1</v>
      </c>
      <c r="H9728" s="12" t="b">
        <f t="shared" si="756"/>
        <v>1</v>
      </c>
      <c r="I9728" s="12" t="b">
        <f t="shared" si="757"/>
        <v>0</v>
      </c>
      <c r="J9728" s="12" t="b">
        <f t="shared" si="758"/>
        <v>0</v>
      </c>
      <c r="K9728" s="9" t="b">
        <f t="shared" si="759"/>
        <v>0</v>
      </c>
    </row>
    <row r="9729" spans="1:11" ht="15.75" customHeight="1" x14ac:dyDescent="0.15">
      <c r="A9729" t="s">
        <v>9674</v>
      </c>
      <c r="B9729" s="10">
        <v>9728</v>
      </c>
      <c r="C9729" s="39" t="s">
        <v>1</v>
      </c>
      <c r="D9729" s="40">
        <v>2</v>
      </c>
      <c r="E9729" s="40">
        <v>0</v>
      </c>
      <c r="F9729" s="11" t="s">
        <v>1</v>
      </c>
      <c r="G9729" s="12">
        <f t="shared" si="755"/>
        <v>1</v>
      </c>
      <c r="H9729" s="12" t="b">
        <f t="shared" si="756"/>
        <v>1</v>
      </c>
      <c r="I9729" s="12" t="b">
        <f t="shared" si="757"/>
        <v>0</v>
      </c>
      <c r="J9729" s="12" t="b">
        <f t="shared" si="758"/>
        <v>0</v>
      </c>
      <c r="K9729" s="9" t="b">
        <f t="shared" si="759"/>
        <v>0</v>
      </c>
    </row>
    <row r="9730" spans="1:11" ht="15.75" customHeight="1" x14ac:dyDescent="0.15">
      <c r="A9730" t="s">
        <v>9675</v>
      </c>
      <c r="B9730" s="10">
        <v>9729</v>
      </c>
      <c r="C9730" s="39" t="s">
        <v>2</v>
      </c>
      <c r="D9730" s="40">
        <v>1</v>
      </c>
      <c r="E9730" s="40">
        <v>1</v>
      </c>
      <c r="F9730" s="11" t="s">
        <v>2</v>
      </c>
      <c r="G9730" s="12">
        <f t="shared" si="755"/>
        <v>1</v>
      </c>
      <c r="H9730" s="12" t="b">
        <f t="shared" si="756"/>
        <v>0</v>
      </c>
      <c r="I9730" s="12" t="b">
        <f t="shared" si="757"/>
        <v>0</v>
      </c>
      <c r="J9730" s="12" t="b">
        <f t="shared" si="758"/>
        <v>1</v>
      </c>
      <c r="K9730" s="9" t="b">
        <f t="shared" si="759"/>
        <v>0</v>
      </c>
    </row>
    <row r="9731" spans="1:11" ht="15.75" customHeight="1" x14ac:dyDescent="0.15">
      <c r="A9731" t="s">
        <v>9676</v>
      </c>
      <c r="B9731" s="10">
        <v>9730</v>
      </c>
      <c r="C9731" s="39" t="s">
        <v>1</v>
      </c>
      <c r="D9731" s="40">
        <v>2</v>
      </c>
      <c r="E9731" s="40">
        <v>0</v>
      </c>
      <c r="F9731" s="11" t="s">
        <v>1</v>
      </c>
      <c r="G9731" s="12">
        <f t="shared" si="755"/>
        <v>1</v>
      </c>
      <c r="H9731" s="12" t="b">
        <f t="shared" si="756"/>
        <v>1</v>
      </c>
      <c r="I9731" s="12" t="b">
        <f t="shared" si="757"/>
        <v>0</v>
      </c>
      <c r="J9731" s="12" t="b">
        <f t="shared" si="758"/>
        <v>0</v>
      </c>
      <c r="K9731" s="9" t="b">
        <f t="shared" si="759"/>
        <v>0</v>
      </c>
    </row>
    <row r="9732" spans="1:11" ht="15.75" customHeight="1" x14ac:dyDescent="0.15">
      <c r="A9732" t="s">
        <v>9677</v>
      </c>
      <c r="B9732" s="10">
        <v>9731</v>
      </c>
      <c r="C9732" s="39" t="s">
        <v>2</v>
      </c>
      <c r="D9732" s="40">
        <v>0</v>
      </c>
      <c r="E9732" s="40">
        <v>2</v>
      </c>
      <c r="F9732" s="11" t="s">
        <v>2</v>
      </c>
      <c r="G9732" s="12">
        <f t="shared" si="755"/>
        <v>1</v>
      </c>
      <c r="H9732" s="12" t="b">
        <f t="shared" si="756"/>
        <v>0</v>
      </c>
      <c r="I9732" s="12" t="b">
        <f t="shared" si="757"/>
        <v>0</v>
      </c>
      <c r="J9732" s="12" t="b">
        <f t="shared" si="758"/>
        <v>1</v>
      </c>
      <c r="K9732" s="9" t="b">
        <f t="shared" si="759"/>
        <v>0</v>
      </c>
    </row>
    <row r="9733" spans="1:11" ht="15.75" customHeight="1" x14ac:dyDescent="0.15">
      <c r="A9733" t="s">
        <v>9678</v>
      </c>
      <c r="B9733" s="10">
        <v>9732</v>
      </c>
      <c r="C9733" s="39" t="s">
        <v>1</v>
      </c>
      <c r="D9733" s="40">
        <v>2</v>
      </c>
      <c r="E9733" s="40">
        <v>0</v>
      </c>
      <c r="F9733" s="11" t="s">
        <v>1</v>
      </c>
      <c r="G9733" s="12">
        <f t="shared" ref="G9733:G9796" si="760">IF(C9733=F9733,1,0)</f>
        <v>1</v>
      </c>
      <c r="H9733" s="12" t="b">
        <f t="shared" ref="H9733:H9796" si="761">AND(C9733="incels",F9733="incels")</f>
        <v>1</v>
      </c>
      <c r="I9733" s="12" t="b">
        <f t="shared" ref="I9733:I9796" si="762">AND(C9733="incels",F9733="neutre")</f>
        <v>0</v>
      </c>
      <c r="J9733" s="12" t="b">
        <f t="shared" ref="J9733:J9796" si="763">AND(C9733="neutre",F9733="neutre")</f>
        <v>0</v>
      </c>
      <c r="K9733" s="9" t="b">
        <f t="shared" ref="K9733:K9796" si="764">AND(C9733="neutre",F9733="incels")</f>
        <v>0</v>
      </c>
    </row>
    <row r="9734" spans="1:11" ht="15.75" customHeight="1" x14ac:dyDescent="0.15">
      <c r="A9734" t="s">
        <v>9679</v>
      </c>
      <c r="B9734" s="10">
        <v>9733</v>
      </c>
      <c r="C9734" s="39" t="s">
        <v>2</v>
      </c>
      <c r="D9734" s="40">
        <v>0</v>
      </c>
      <c r="E9734" s="40">
        <v>2</v>
      </c>
      <c r="F9734" s="11" t="s">
        <v>2</v>
      </c>
      <c r="G9734" s="12">
        <f t="shared" si="760"/>
        <v>1</v>
      </c>
      <c r="H9734" s="12" t="b">
        <f t="shared" si="761"/>
        <v>0</v>
      </c>
      <c r="I9734" s="12" t="b">
        <f t="shared" si="762"/>
        <v>0</v>
      </c>
      <c r="J9734" s="12" t="b">
        <f t="shared" si="763"/>
        <v>1</v>
      </c>
      <c r="K9734" s="9" t="b">
        <f t="shared" si="764"/>
        <v>0</v>
      </c>
    </row>
    <row r="9735" spans="1:11" ht="15.75" customHeight="1" x14ac:dyDescent="0.15">
      <c r="A9735" t="s">
        <v>9680</v>
      </c>
      <c r="B9735" s="10">
        <v>9734</v>
      </c>
      <c r="C9735" s="39" t="s">
        <v>2</v>
      </c>
      <c r="D9735" s="40">
        <v>0</v>
      </c>
      <c r="E9735" s="40">
        <v>2</v>
      </c>
      <c r="F9735" s="11" t="s">
        <v>2</v>
      </c>
      <c r="G9735" s="12">
        <f t="shared" si="760"/>
        <v>1</v>
      </c>
      <c r="H9735" s="12" t="b">
        <f t="shared" si="761"/>
        <v>0</v>
      </c>
      <c r="I9735" s="12" t="b">
        <f t="shared" si="762"/>
        <v>0</v>
      </c>
      <c r="J9735" s="12" t="b">
        <f t="shared" si="763"/>
        <v>1</v>
      </c>
      <c r="K9735" s="9" t="b">
        <f t="shared" si="764"/>
        <v>0</v>
      </c>
    </row>
    <row r="9736" spans="1:11" ht="15.75" customHeight="1" x14ac:dyDescent="0.15">
      <c r="A9736" t="s">
        <v>9681</v>
      </c>
      <c r="B9736" s="10">
        <v>9735</v>
      </c>
      <c r="C9736" s="39" t="s">
        <v>2</v>
      </c>
      <c r="D9736" s="40">
        <v>1</v>
      </c>
      <c r="E9736" s="40">
        <v>1</v>
      </c>
      <c r="F9736" s="11" t="s">
        <v>2</v>
      </c>
      <c r="G9736" s="12">
        <f t="shared" si="760"/>
        <v>1</v>
      </c>
      <c r="H9736" s="12" t="b">
        <f t="shared" si="761"/>
        <v>0</v>
      </c>
      <c r="I9736" s="12" t="b">
        <f t="shared" si="762"/>
        <v>0</v>
      </c>
      <c r="J9736" s="12" t="b">
        <f t="shared" si="763"/>
        <v>1</v>
      </c>
      <c r="K9736" s="9" t="b">
        <f t="shared" si="764"/>
        <v>0</v>
      </c>
    </row>
    <row r="9737" spans="1:11" ht="15.75" customHeight="1" x14ac:dyDescent="0.15">
      <c r="A9737" t="s">
        <v>9682</v>
      </c>
      <c r="B9737" s="10">
        <v>9736</v>
      </c>
      <c r="C9737" s="39" t="s">
        <v>1</v>
      </c>
      <c r="D9737" s="40">
        <v>1</v>
      </c>
      <c r="E9737" s="40">
        <v>1</v>
      </c>
      <c r="F9737" s="11" t="s">
        <v>1</v>
      </c>
      <c r="G9737" s="12">
        <f t="shared" si="760"/>
        <v>1</v>
      </c>
      <c r="H9737" s="12" t="b">
        <f t="shared" si="761"/>
        <v>1</v>
      </c>
      <c r="I9737" s="12" t="b">
        <f t="shared" si="762"/>
        <v>0</v>
      </c>
      <c r="J9737" s="12" t="b">
        <f t="shared" si="763"/>
        <v>0</v>
      </c>
      <c r="K9737" s="9" t="b">
        <f t="shared" si="764"/>
        <v>0</v>
      </c>
    </row>
    <row r="9738" spans="1:11" ht="15.75" customHeight="1" x14ac:dyDescent="0.15">
      <c r="A9738" t="s">
        <v>9683</v>
      </c>
      <c r="B9738" s="10">
        <v>9737</v>
      </c>
      <c r="C9738" s="39" t="s">
        <v>1</v>
      </c>
      <c r="D9738" s="40">
        <v>2</v>
      </c>
      <c r="E9738" s="40">
        <v>0</v>
      </c>
      <c r="F9738" s="11" t="s">
        <v>1</v>
      </c>
      <c r="G9738" s="12">
        <f t="shared" si="760"/>
        <v>1</v>
      </c>
      <c r="H9738" s="12" t="b">
        <f t="shared" si="761"/>
        <v>1</v>
      </c>
      <c r="I9738" s="12" t="b">
        <f t="shared" si="762"/>
        <v>0</v>
      </c>
      <c r="J9738" s="12" t="b">
        <f t="shared" si="763"/>
        <v>0</v>
      </c>
      <c r="K9738" s="9" t="b">
        <f t="shared" si="764"/>
        <v>0</v>
      </c>
    </row>
    <row r="9739" spans="1:11" ht="15.75" customHeight="1" x14ac:dyDescent="0.15">
      <c r="A9739" t="s">
        <v>9684</v>
      </c>
      <c r="B9739" s="10">
        <v>9738</v>
      </c>
      <c r="C9739" s="39" t="s">
        <v>1</v>
      </c>
      <c r="D9739" s="40">
        <v>0</v>
      </c>
      <c r="E9739" s="40">
        <v>0</v>
      </c>
      <c r="F9739" s="11" t="s">
        <v>1</v>
      </c>
      <c r="G9739" s="12">
        <f t="shared" si="760"/>
        <v>1</v>
      </c>
      <c r="H9739" s="12" t="b">
        <f t="shared" si="761"/>
        <v>1</v>
      </c>
      <c r="I9739" s="12" t="b">
        <f t="shared" si="762"/>
        <v>0</v>
      </c>
      <c r="J9739" s="12" t="b">
        <f t="shared" si="763"/>
        <v>0</v>
      </c>
      <c r="K9739" s="9" t="b">
        <f t="shared" si="764"/>
        <v>0</v>
      </c>
    </row>
    <row r="9740" spans="1:11" ht="15.75" customHeight="1" x14ac:dyDescent="0.15">
      <c r="A9740" t="s">
        <v>9685</v>
      </c>
      <c r="B9740" s="10">
        <v>9739</v>
      </c>
      <c r="C9740" s="39" t="s">
        <v>1</v>
      </c>
      <c r="D9740" s="40">
        <v>2</v>
      </c>
      <c r="E9740" s="40">
        <v>0</v>
      </c>
      <c r="F9740" s="11" t="s">
        <v>1</v>
      </c>
      <c r="G9740" s="12">
        <f t="shared" si="760"/>
        <v>1</v>
      </c>
      <c r="H9740" s="12" t="b">
        <f t="shared" si="761"/>
        <v>1</v>
      </c>
      <c r="I9740" s="12" t="b">
        <f t="shared" si="762"/>
        <v>0</v>
      </c>
      <c r="J9740" s="12" t="b">
        <f t="shared" si="763"/>
        <v>0</v>
      </c>
      <c r="K9740" s="9" t="b">
        <f t="shared" si="764"/>
        <v>0</v>
      </c>
    </row>
    <row r="9741" spans="1:11" ht="15.75" customHeight="1" x14ac:dyDescent="0.15">
      <c r="A9741" t="s">
        <v>9686</v>
      </c>
      <c r="B9741" s="10">
        <v>9740</v>
      </c>
      <c r="C9741" s="39" t="s">
        <v>1</v>
      </c>
      <c r="D9741" s="40">
        <v>2</v>
      </c>
      <c r="E9741" s="40">
        <v>0</v>
      </c>
      <c r="F9741" s="11" t="s">
        <v>1</v>
      </c>
      <c r="G9741" s="12">
        <f t="shared" si="760"/>
        <v>1</v>
      </c>
      <c r="H9741" s="12" t="b">
        <f t="shared" si="761"/>
        <v>1</v>
      </c>
      <c r="I9741" s="12" t="b">
        <f t="shared" si="762"/>
        <v>0</v>
      </c>
      <c r="J9741" s="12" t="b">
        <f t="shared" si="763"/>
        <v>0</v>
      </c>
      <c r="K9741" s="9" t="b">
        <f t="shared" si="764"/>
        <v>0</v>
      </c>
    </row>
    <row r="9742" spans="1:11" ht="15.75" customHeight="1" x14ac:dyDescent="0.15">
      <c r="A9742" t="s">
        <v>9687</v>
      </c>
      <c r="B9742" s="10">
        <v>9741</v>
      </c>
      <c r="C9742" s="39" t="s">
        <v>1</v>
      </c>
      <c r="D9742" s="40">
        <v>2</v>
      </c>
      <c r="E9742" s="40">
        <v>0</v>
      </c>
      <c r="F9742" s="11" t="s">
        <v>1</v>
      </c>
      <c r="G9742" s="12">
        <f t="shared" si="760"/>
        <v>1</v>
      </c>
      <c r="H9742" s="12" t="b">
        <f t="shared" si="761"/>
        <v>1</v>
      </c>
      <c r="I9742" s="12" t="b">
        <f t="shared" si="762"/>
        <v>0</v>
      </c>
      <c r="J9742" s="12" t="b">
        <f t="shared" si="763"/>
        <v>0</v>
      </c>
      <c r="K9742" s="9" t="b">
        <f t="shared" si="764"/>
        <v>0</v>
      </c>
    </row>
    <row r="9743" spans="1:11" ht="15.75" customHeight="1" x14ac:dyDescent="0.15">
      <c r="A9743" t="s">
        <v>9688</v>
      </c>
      <c r="B9743" s="10">
        <v>9742</v>
      </c>
      <c r="C9743" s="39" t="s">
        <v>1</v>
      </c>
      <c r="D9743" s="40">
        <v>2</v>
      </c>
      <c r="E9743" s="40">
        <v>0</v>
      </c>
      <c r="F9743" s="11" t="s">
        <v>1</v>
      </c>
      <c r="G9743" s="12">
        <f t="shared" si="760"/>
        <v>1</v>
      </c>
      <c r="H9743" s="12" t="b">
        <f t="shared" si="761"/>
        <v>1</v>
      </c>
      <c r="I9743" s="12" t="b">
        <f t="shared" si="762"/>
        <v>0</v>
      </c>
      <c r="J9743" s="12" t="b">
        <f t="shared" si="763"/>
        <v>0</v>
      </c>
      <c r="K9743" s="9" t="b">
        <f t="shared" si="764"/>
        <v>0</v>
      </c>
    </row>
    <row r="9744" spans="1:11" ht="15.75" customHeight="1" x14ac:dyDescent="0.15">
      <c r="A9744" t="s">
        <v>9689</v>
      </c>
      <c r="B9744" s="10">
        <v>9743</v>
      </c>
      <c r="C9744" s="39" t="s">
        <v>1</v>
      </c>
      <c r="D9744" s="40">
        <v>1</v>
      </c>
      <c r="E9744" s="40">
        <v>1</v>
      </c>
      <c r="F9744" s="11" t="s">
        <v>2</v>
      </c>
      <c r="G9744" s="12">
        <f t="shared" si="760"/>
        <v>0</v>
      </c>
      <c r="H9744" s="12" t="b">
        <f t="shared" si="761"/>
        <v>0</v>
      </c>
      <c r="I9744" s="12" t="b">
        <f t="shared" si="762"/>
        <v>1</v>
      </c>
      <c r="J9744" s="12" t="b">
        <f t="shared" si="763"/>
        <v>0</v>
      </c>
      <c r="K9744" s="9" t="b">
        <f t="shared" si="764"/>
        <v>0</v>
      </c>
    </row>
    <row r="9745" spans="1:11" ht="15.75" customHeight="1" x14ac:dyDescent="0.15">
      <c r="A9745" t="s">
        <v>9690</v>
      </c>
      <c r="B9745" s="10">
        <v>9744</v>
      </c>
      <c r="C9745" s="39" t="s">
        <v>1</v>
      </c>
      <c r="D9745" s="40">
        <v>2</v>
      </c>
      <c r="E9745" s="40">
        <v>0</v>
      </c>
      <c r="F9745" s="11" t="s">
        <v>1</v>
      </c>
      <c r="G9745" s="12">
        <f t="shared" si="760"/>
        <v>1</v>
      </c>
      <c r="H9745" s="12" t="b">
        <f t="shared" si="761"/>
        <v>1</v>
      </c>
      <c r="I9745" s="12" t="b">
        <f t="shared" si="762"/>
        <v>0</v>
      </c>
      <c r="J9745" s="12" t="b">
        <f t="shared" si="763"/>
        <v>0</v>
      </c>
      <c r="K9745" s="9" t="b">
        <f t="shared" si="764"/>
        <v>0</v>
      </c>
    </row>
    <row r="9746" spans="1:11" ht="15.75" customHeight="1" x14ac:dyDescent="0.15">
      <c r="A9746" t="s">
        <v>9691</v>
      </c>
      <c r="B9746" s="10">
        <v>9745</v>
      </c>
      <c r="C9746" s="39" t="s">
        <v>1</v>
      </c>
      <c r="D9746" s="40">
        <v>2</v>
      </c>
      <c r="E9746" s="40">
        <v>0</v>
      </c>
      <c r="F9746" s="11" t="s">
        <v>1</v>
      </c>
      <c r="G9746" s="12">
        <f t="shared" si="760"/>
        <v>1</v>
      </c>
      <c r="H9746" s="12" t="b">
        <f t="shared" si="761"/>
        <v>1</v>
      </c>
      <c r="I9746" s="12" t="b">
        <f t="shared" si="762"/>
        <v>0</v>
      </c>
      <c r="J9746" s="12" t="b">
        <f t="shared" si="763"/>
        <v>0</v>
      </c>
      <c r="K9746" s="9" t="b">
        <f t="shared" si="764"/>
        <v>0</v>
      </c>
    </row>
    <row r="9747" spans="1:11" ht="15.75" customHeight="1" x14ac:dyDescent="0.15">
      <c r="A9747" t="s">
        <v>9692</v>
      </c>
      <c r="B9747" s="10">
        <v>9746</v>
      </c>
      <c r="C9747" s="39" t="s">
        <v>2</v>
      </c>
      <c r="D9747" s="40">
        <v>0</v>
      </c>
      <c r="E9747" s="40">
        <v>2</v>
      </c>
      <c r="F9747" s="11" t="s">
        <v>2</v>
      </c>
      <c r="G9747" s="12">
        <f t="shared" si="760"/>
        <v>1</v>
      </c>
      <c r="H9747" s="12" t="b">
        <f t="shared" si="761"/>
        <v>0</v>
      </c>
      <c r="I9747" s="12" t="b">
        <f t="shared" si="762"/>
        <v>0</v>
      </c>
      <c r="J9747" s="12" t="b">
        <f t="shared" si="763"/>
        <v>1</v>
      </c>
      <c r="K9747" s="9" t="b">
        <f t="shared" si="764"/>
        <v>0</v>
      </c>
    </row>
    <row r="9748" spans="1:11" ht="15.75" customHeight="1" x14ac:dyDescent="0.15">
      <c r="A9748" t="s">
        <v>9693</v>
      </c>
      <c r="B9748" s="10">
        <v>9747</v>
      </c>
      <c r="C9748" s="39" t="s">
        <v>1</v>
      </c>
      <c r="D9748" s="40">
        <v>1</v>
      </c>
      <c r="E9748" s="40">
        <v>1</v>
      </c>
      <c r="F9748" s="11" t="s">
        <v>2</v>
      </c>
      <c r="G9748" s="12">
        <f t="shared" si="760"/>
        <v>0</v>
      </c>
      <c r="H9748" s="12" t="b">
        <f t="shared" si="761"/>
        <v>0</v>
      </c>
      <c r="I9748" s="12" t="b">
        <f t="shared" si="762"/>
        <v>1</v>
      </c>
      <c r="J9748" s="12" t="b">
        <f t="shared" si="763"/>
        <v>0</v>
      </c>
      <c r="K9748" s="9" t="b">
        <f t="shared" si="764"/>
        <v>0</v>
      </c>
    </row>
    <row r="9749" spans="1:11" ht="15.75" customHeight="1" x14ac:dyDescent="0.15">
      <c r="A9749" t="s">
        <v>9694</v>
      </c>
      <c r="B9749" s="10">
        <v>9748</v>
      </c>
      <c r="C9749" s="39" t="s">
        <v>1</v>
      </c>
      <c r="D9749" s="40">
        <v>1</v>
      </c>
      <c r="E9749" s="40">
        <v>1</v>
      </c>
      <c r="F9749" s="11" t="s">
        <v>1</v>
      </c>
      <c r="G9749" s="12">
        <f t="shared" si="760"/>
        <v>1</v>
      </c>
      <c r="H9749" s="12" t="b">
        <f t="shared" si="761"/>
        <v>1</v>
      </c>
      <c r="I9749" s="12" t="b">
        <f t="shared" si="762"/>
        <v>0</v>
      </c>
      <c r="J9749" s="12" t="b">
        <f t="shared" si="763"/>
        <v>0</v>
      </c>
      <c r="K9749" s="9" t="b">
        <f t="shared" si="764"/>
        <v>0</v>
      </c>
    </row>
    <row r="9750" spans="1:11" ht="15.75" customHeight="1" x14ac:dyDescent="0.15">
      <c r="A9750" t="s">
        <v>9695</v>
      </c>
      <c r="B9750" s="10">
        <v>9749</v>
      </c>
      <c r="C9750" s="39" t="s">
        <v>1</v>
      </c>
      <c r="D9750" s="40">
        <v>0</v>
      </c>
      <c r="E9750" s="40">
        <v>0</v>
      </c>
      <c r="F9750" s="11" t="s">
        <v>2</v>
      </c>
      <c r="G9750" s="12">
        <f t="shared" si="760"/>
        <v>0</v>
      </c>
      <c r="H9750" s="12" t="b">
        <f t="shared" si="761"/>
        <v>0</v>
      </c>
      <c r="I9750" s="12" t="b">
        <f t="shared" si="762"/>
        <v>1</v>
      </c>
      <c r="J9750" s="12" t="b">
        <f t="shared" si="763"/>
        <v>0</v>
      </c>
      <c r="K9750" s="9" t="b">
        <f t="shared" si="764"/>
        <v>0</v>
      </c>
    </row>
    <row r="9751" spans="1:11" ht="15.75" customHeight="1" x14ac:dyDescent="0.15">
      <c r="A9751" t="s">
        <v>9696</v>
      </c>
      <c r="B9751" s="10">
        <v>9750</v>
      </c>
      <c r="C9751" s="39" t="s">
        <v>1</v>
      </c>
      <c r="D9751" s="40">
        <v>2</v>
      </c>
      <c r="E9751" s="40">
        <v>0</v>
      </c>
      <c r="F9751" s="11" t="s">
        <v>1</v>
      </c>
      <c r="G9751" s="12">
        <f t="shared" si="760"/>
        <v>1</v>
      </c>
      <c r="H9751" s="12" t="b">
        <f t="shared" si="761"/>
        <v>1</v>
      </c>
      <c r="I9751" s="12" t="b">
        <f t="shared" si="762"/>
        <v>0</v>
      </c>
      <c r="J9751" s="12" t="b">
        <f t="shared" si="763"/>
        <v>0</v>
      </c>
      <c r="K9751" s="9" t="b">
        <f t="shared" si="764"/>
        <v>0</v>
      </c>
    </row>
    <row r="9752" spans="1:11" ht="15.75" customHeight="1" x14ac:dyDescent="0.15">
      <c r="A9752" t="s">
        <v>9697</v>
      </c>
      <c r="B9752" s="10">
        <v>9751</v>
      </c>
      <c r="C9752" s="39" t="s">
        <v>1</v>
      </c>
      <c r="D9752" s="40">
        <v>1</v>
      </c>
      <c r="E9752" s="40">
        <v>1</v>
      </c>
      <c r="F9752" s="11" t="s">
        <v>1</v>
      </c>
      <c r="G9752" s="12">
        <f t="shared" si="760"/>
        <v>1</v>
      </c>
      <c r="H9752" s="12" t="b">
        <f t="shared" si="761"/>
        <v>1</v>
      </c>
      <c r="I9752" s="12" t="b">
        <f t="shared" si="762"/>
        <v>0</v>
      </c>
      <c r="J9752" s="12" t="b">
        <f t="shared" si="763"/>
        <v>0</v>
      </c>
      <c r="K9752" s="9" t="b">
        <f t="shared" si="764"/>
        <v>0</v>
      </c>
    </row>
    <row r="9753" spans="1:11" ht="15.75" customHeight="1" x14ac:dyDescent="0.15">
      <c r="A9753" t="s">
        <v>9698</v>
      </c>
      <c r="B9753" s="10">
        <v>9752</v>
      </c>
      <c r="C9753" s="39" t="s">
        <v>1</v>
      </c>
      <c r="D9753" s="40">
        <v>2</v>
      </c>
      <c r="E9753" s="40">
        <v>0</v>
      </c>
      <c r="F9753" s="11" t="s">
        <v>1</v>
      </c>
      <c r="G9753" s="12">
        <f t="shared" si="760"/>
        <v>1</v>
      </c>
      <c r="H9753" s="12" t="b">
        <f t="shared" si="761"/>
        <v>1</v>
      </c>
      <c r="I9753" s="12" t="b">
        <f t="shared" si="762"/>
        <v>0</v>
      </c>
      <c r="J9753" s="12" t="b">
        <f t="shared" si="763"/>
        <v>0</v>
      </c>
      <c r="K9753" s="9" t="b">
        <f t="shared" si="764"/>
        <v>0</v>
      </c>
    </row>
    <row r="9754" spans="1:11" ht="15.75" customHeight="1" x14ac:dyDescent="0.15">
      <c r="A9754" t="s">
        <v>9699</v>
      </c>
      <c r="B9754" s="10">
        <v>9753</v>
      </c>
      <c r="C9754" s="39" t="s">
        <v>1</v>
      </c>
      <c r="D9754" s="40">
        <v>2</v>
      </c>
      <c r="E9754" s="40">
        <v>0</v>
      </c>
      <c r="F9754" s="11" t="s">
        <v>1</v>
      </c>
      <c r="G9754" s="12">
        <f t="shared" si="760"/>
        <v>1</v>
      </c>
      <c r="H9754" s="12" t="b">
        <f t="shared" si="761"/>
        <v>1</v>
      </c>
      <c r="I9754" s="12" t="b">
        <f t="shared" si="762"/>
        <v>0</v>
      </c>
      <c r="J9754" s="12" t="b">
        <f t="shared" si="763"/>
        <v>0</v>
      </c>
      <c r="K9754" s="9" t="b">
        <f t="shared" si="764"/>
        <v>0</v>
      </c>
    </row>
    <row r="9755" spans="1:11" ht="15.75" customHeight="1" x14ac:dyDescent="0.15">
      <c r="A9755" t="s">
        <v>9700</v>
      </c>
      <c r="B9755" s="10">
        <v>9754</v>
      </c>
      <c r="C9755" s="39" t="s">
        <v>1</v>
      </c>
      <c r="D9755" s="40">
        <v>2</v>
      </c>
      <c r="E9755" s="40">
        <v>0</v>
      </c>
      <c r="F9755" s="11" t="s">
        <v>1</v>
      </c>
      <c r="G9755" s="12">
        <f t="shared" si="760"/>
        <v>1</v>
      </c>
      <c r="H9755" s="12" t="b">
        <f t="shared" si="761"/>
        <v>1</v>
      </c>
      <c r="I9755" s="12" t="b">
        <f t="shared" si="762"/>
        <v>0</v>
      </c>
      <c r="J9755" s="12" t="b">
        <f t="shared" si="763"/>
        <v>0</v>
      </c>
      <c r="K9755" s="9" t="b">
        <f t="shared" si="764"/>
        <v>0</v>
      </c>
    </row>
    <row r="9756" spans="1:11" ht="15.75" customHeight="1" x14ac:dyDescent="0.15">
      <c r="A9756" t="s">
        <v>9701</v>
      </c>
      <c r="B9756" s="10">
        <v>9755</v>
      </c>
      <c r="C9756" s="39" t="s">
        <v>1</v>
      </c>
      <c r="D9756" s="40">
        <v>2</v>
      </c>
      <c r="E9756" s="40">
        <v>0</v>
      </c>
      <c r="F9756" s="11" t="s">
        <v>1</v>
      </c>
      <c r="G9756" s="12">
        <f t="shared" si="760"/>
        <v>1</v>
      </c>
      <c r="H9756" s="12" t="b">
        <f t="shared" si="761"/>
        <v>1</v>
      </c>
      <c r="I9756" s="12" t="b">
        <f t="shared" si="762"/>
        <v>0</v>
      </c>
      <c r="J9756" s="12" t="b">
        <f t="shared" si="763"/>
        <v>0</v>
      </c>
      <c r="K9756" s="9" t="b">
        <f t="shared" si="764"/>
        <v>0</v>
      </c>
    </row>
    <row r="9757" spans="1:11" ht="15.75" customHeight="1" x14ac:dyDescent="0.15">
      <c r="A9757" t="s">
        <v>9702</v>
      </c>
      <c r="B9757" s="10">
        <v>9756</v>
      </c>
      <c r="C9757" s="39" t="s">
        <v>1</v>
      </c>
      <c r="D9757" s="40">
        <v>2</v>
      </c>
      <c r="E9757" s="40">
        <v>0</v>
      </c>
      <c r="F9757" s="11" t="s">
        <v>2</v>
      </c>
      <c r="G9757" s="12">
        <f t="shared" si="760"/>
        <v>0</v>
      </c>
      <c r="H9757" s="12" t="b">
        <f t="shared" si="761"/>
        <v>0</v>
      </c>
      <c r="I9757" s="12" t="b">
        <f t="shared" si="762"/>
        <v>1</v>
      </c>
      <c r="J9757" s="12" t="b">
        <f t="shared" si="763"/>
        <v>0</v>
      </c>
      <c r="K9757" s="9" t="b">
        <f t="shared" si="764"/>
        <v>0</v>
      </c>
    </row>
    <row r="9758" spans="1:11" ht="15.75" customHeight="1" x14ac:dyDescent="0.15">
      <c r="A9758" t="s">
        <v>9703</v>
      </c>
      <c r="B9758" s="10">
        <v>9757</v>
      </c>
      <c r="C9758" s="39" t="s">
        <v>1</v>
      </c>
      <c r="D9758" s="40">
        <v>1</v>
      </c>
      <c r="E9758" s="40">
        <v>1</v>
      </c>
      <c r="F9758" s="11" t="s">
        <v>2</v>
      </c>
      <c r="G9758" s="12">
        <f t="shared" si="760"/>
        <v>0</v>
      </c>
      <c r="H9758" s="12" t="b">
        <f t="shared" si="761"/>
        <v>0</v>
      </c>
      <c r="I9758" s="12" t="b">
        <f t="shared" si="762"/>
        <v>1</v>
      </c>
      <c r="J9758" s="12" t="b">
        <f t="shared" si="763"/>
        <v>0</v>
      </c>
      <c r="K9758" s="9" t="b">
        <f t="shared" si="764"/>
        <v>0</v>
      </c>
    </row>
    <row r="9759" spans="1:11" ht="15.75" customHeight="1" x14ac:dyDescent="0.15">
      <c r="A9759" t="s">
        <v>9704</v>
      </c>
      <c r="B9759" s="10">
        <v>9758</v>
      </c>
      <c r="C9759" s="39" t="s">
        <v>1</v>
      </c>
      <c r="D9759" s="40">
        <v>1</v>
      </c>
      <c r="E9759" s="40">
        <v>1</v>
      </c>
      <c r="F9759" s="11" t="s">
        <v>1</v>
      </c>
      <c r="G9759" s="12">
        <f t="shared" si="760"/>
        <v>1</v>
      </c>
      <c r="H9759" s="12" t="b">
        <f t="shared" si="761"/>
        <v>1</v>
      </c>
      <c r="I9759" s="12" t="b">
        <f t="shared" si="762"/>
        <v>0</v>
      </c>
      <c r="J9759" s="12" t="b">
        <f t="shared" si="763"/>
        <v>0</v>
      </c>
      <c r="K9759" s="9" t="b">
        <f t="shared" si="764"/>
        <v>0</v>
      </c>
    </row>
    <row r="9760" spans="1:11" ht="15.75" customHeight="1" x14ac:dyDescent="0.15">
      <c r="A9760" t="s">
        <v>9705</v>
      </c>
      <c r="B9760" s="10">
        <v>9759</v>
      </c>
      <c r="C9760" s="39" t="s">
        <v>1</v>
      </c>
      <c r="D9760" s="40">
        <v>2</v>
      </c>
      <c r="E9760" s="40">
        <v>0</v>
      </c>
      <c r="F9760" s="11" t="s">
        <v>1</v>
      </c>
      <c r="G9760" s="12">
        <f t="shared" si="760"/>
        <v>1</v>
      </c>
      <c r="H9760" s="12" t="b">
        <f t="shared" si="761"/>
        <v>1</v>
      </c>
      <c r="I9760" s="12" t="b">
        <f t="shared" si="762"/>
        <v>0</v>
      </c>
      <c r="J9760" s="12" t="b">
        <f t="shared" si="763"/>
        <v>0</v>
      </c>
      <c r="K9760" s="9" t="b">
        <f t="shared" si="764"/>
        <v>0</v>
      </c>
    </row>
    <row r="9761" spans="1:11" ht="15.75" customHeight="1" x14ac:dyDescent="0.15">
      <c r="A9761" t="s">
        <v>9706</v>
      </c>
      <c r="B9761" s="10">
        <v>9760</v>
      </c>
      <c r="C9761" s="39" t="s">
        <v>2</v>
      </c>
      <c r="D9761" s="40">
        <v>0</v>
      </c>
      <c r="E9761" s="40">
        <v>2</v>
      </c>
      <c r="F9761" s="11" t="s">
        <v>2</v>
      </c>
      <c r="G9761" s="12">
        <f t="shared" si="760"/>
        <v>1</v>
      </c>
      <c r="H9761" s="12" t="b">
        <f t="shared" si="761"/>
        <v>0</v>
      </c>
      <c r="I9761" s="12" t="b">
        <f t="shared" si="762"/>
        <v>0</v>
      </c>
      <c r="J9761" s="12" t="b">
        <f t="shared" si="763"/>
        <v>1</v>
      </c>
      <c r="K9761" s="9" t="b">
        <f t="shared" si="764"/>
        <v>0</v>
      </c>
    </row>
    <row r="9762" spans="1:11" ht="15.75" customHeight="1" x14ac:dyDescent="0.15">
      <c r="A9762" t="s">
        <v>9707</v>
      </c>
      <c r="B9762" s="10">
        <v>9761</v>
      </c>
      <c r="C9762" s="39" t="s">
        <v>2</v>
      </c>
      <c r="D9762" s="40">
        <v>1</v>
      </c>
      <c r="E9762" s="40">
        <v>1</v>
      </c>
      <c r="F9762" s="11" t="s">
        <v>2</v>
      </c>
      <c r="G9762" s="12">
        <f t="shared" si="760"/>
        <v>1</v>
      </c>
      <c r="H9762" s="12" t="b">
        <f t="shared" si="761"/>
        <v>0</v>
      </c>
      <c r="I9762" s="12" t="b">
        <f t="shared" si="762"/>
        <v>0</v>
      </c>
      <c r="J9762" s="12" t="b">
        <f t="shared" si="763"/>
        <v>1</v>
      </c>
      <c r="K9762" s="9" t="b">
        <f t="shared" si="764"/>
        <v>0</v>
      </c>
    </row>
    <row r="9763" spans="1:11" ht="15.75" customHeight="1" x14ac:dyDescent="0.15">
      <c r="A9763" t="s">
        <v>9708</v>
      </c>
      <c r="B9763" s="10">
        <v>9762</v>
      </c>
      <c r="C9763" s="39" t="s">
        <v>1</v>
      </c>
      <c r="D9763" s="40">
        <v>1</v>
      </c>
      <c r="E9763" s="40">
        <v>1</v>
      </c>
      <c r="F9763" s="11" t="s">
        <v>1</v>
      </c>
      <c r="G9763" s="12">
        <f t="shared" si="760"/>
        <v>1</v>
      </c>
      <c r="H9763" s="12" t="b">
        <f t="shared" si="761"/>
        <v>1</v>
      </c>
      <c r="I9763" s="12" t="b">
        <f t="shared" si="762"/>
        <v>0</v>
      </c>
      <c r="J9763" s="12" t="b">
        <f t="shared" si="763"/>
        <v>0</v>
      </c>
      <c r="K9763" s="9" t="b">
        <f t="shared" si="764"/>
        <v>0</v>
      </c>
    </row>
    <row r="9764" spans="1:11" ht="15.75" customHeight="1" x14ac:dyDescent="0.15">
      <c r="A9764" t="s">
        <v>9709</v>
      </c>
      <c r="B9764" s="10">
        <v>9763</v>
      </c>
      <c r="C9764" s="39" t="s">
        <v>1</v>
      </c>
      <c r="D9764" s="40">
        <v>1</v>
      </c>
      <c r="E9764" s="40">
        <v>1</v>
      </c>
      <c r="F9764" s="11" t="s">
        <v>2</v>
      </c>
      <c r="G9764" s="12">
        <f t="shared" si="760"/>
        <v>0</v>
      </c>
      <c r="H9764" s="12" t="b">
        <f t="shared" si="761"/>
        <v>0</v>
      </c>
      <c r="I9764" s="12" t="b">
        <f t="shared" si="762"/>
        <v>1</v>
      </c>
      <c r="J9764" s="12" t="b">
        <f t="shared" si="763"/>
        <v>0</v>
      </c>
      <c r="K9764" s="9" t="b">
        <f t="shared" si="764"/>
        <v>0</v>
      </c>
    </row>
    <row r="9765" spans="1:11" ht="15.75" customHeight="1" x14ac:dyDescent="0.15">
      <c r="A9765" t="s">
        <v>9710</v>
      </c>
      <c r="B9765" s="10">
        <v>9764</v>
      </c>
      <c r="C9765" s="39" t="s">
        <v>1</v>
      </c>
      <c r="D9765" s="40">
        <v>1</v>
      </c>
      <c r="E9765" s="40">
        <v>1</v>
      </c>
      <c r="F9765" s="11" t="s">
        <v>2</v>
      </c>
      <c r="G9765" s="12">
        <f t="shared" si="760"/>
        <v>0</v>
      </c>
      <c r="H9765" s="12" t="b">
        <f t="shared" si="761"/>
        <v>0</v>
      </c>
      <c r="I9765" s="12" t="b">
        <f t="shared" si="762"/>
        <v>1</v>
      </c>
      <c r="J9765" s="12" t="b">
        <f t="shared" si="763"/>
        <v>0</v>
      </c>
      <c r="K9765" s="9" t="b">
        <f t="shared" si="764"/>
        <v>0</v>
      </c>
    </row>
    <row r="9766" spans="1:11" ht="15.75" customHeight="1" x14ac:dyDescent="0.15">
      <c r="A9766" t="s">
        <v>9711</v>
      </c>
      <c r="B9766" s="10">
        <v>9765</v>
      </c>
      <c r="C9766" s="39" t="s">
        <v>1</v>
      </c>
      <c r="D9766" s="40">
        <v>0</v>
      </c>
      <c r="E9766" s="40">
        <v>0</v>
      </c>
      <c r="F9766" s="11" t="s">
        <v>1</v>
      </c>
      <c r="G9766" s="12">
        <f t="shared" si="760"/>
        <v>1</v>
      </c>
      <c r="H9766" s="12" t="b">
        <f t="shared" si="761"/>
        <v>1</v>
      </c>
      <c r="I9766" s="12" t="b">
        <f t="shared" si="762"/>
        <v>0</v>
      </c>
      <c r="J9766" s="12" t="b">
        <f t="shared" si="763"/>
        <v>0</v>
      </c>
      <c r="K9766" s="9" t="b">
        <f t="shared" si="764"/>
        <v>0</v>
      </c>
    </row>
    <row r="9767" spans="1:11" ht="15.75" customHeight="1" x14ac:dyDescent="0.15">
      <c r="A9767" t="s">
        <v>9712</v>
      </c>
      <c r="B9767" s="10">
        <v>9766</v>
      </c>
      <c r="C9767" s="39" t="s">
        <v>1</v>
      </c>
      <c r="D9767" s="40">
        <v>2</v>
      </c>
      <c r="E9767" s="40">
        <v>0</v>
      </c>
      <c r="F9767" s="11" t="s">
        <v>1</v>
      </c>
      <c r="G9767" s="12">
        <f t="shared" si="760"/>
        <v>1</v>
      </c>
      <c r="H9767" s="12" t="b">
        <f t="shared" si="761"/>
        <v>1</v>
      </c>
      <c r="I9767" s="12" t="b">
        <f t="shared" si="762"/>
        <v>0</v>
      </c>
      <c r="J9767" s="12" t="b">
        <f t="shared" si="763"/>
        <v>0</v>
      </c>
      <c r="K9767" s="9" t="b">
        <f t="shared" si="764"/>
        <v>0</v>
      </c>
    </row>
    <row r="9768" spans="1:11" ht="15.75" customHeight="1" x14ac:dyDescent="0.15">
      <c r="A9768" t="s">
        <v>9713</v>
      </c>
      <c r="B9768" s="10">
        <v>9767</v>
      </c>
      <c r="C9768" s="39" t="s">
        <v>1</v>
      </c>
      <c r="D9768" s="40">
        <v>2</v>
      </c>
      <c r="E9768" s="40">
        <v>0</v>
      </c>
      <c r="F9768" s="11" t="s">
        <v>1</v>
      </c>
      <c r="G9768" s="12">
        <f t="shared" si="760"/>
        <v>1</v>
      </c>
      <c r="H9768" s="12" t="b">
        <f t="shared" si="761"/>
        <v>1</v>
      </c>
      <c r="I9768" s="12" t="b">
        <f t="shared" si="762"/>
        <v>0</v>
      </c>
      <c r="J9768" s="12" t="b">
        <f t="shared" si="763"/>
        <v>0</v>
      </c>
      <c r="K9768" s="9" t="b">
        <f t="shared" si="764"/>
        <v>0</v>
      </c>
    </row>
    <row r="9769" spans="1:11" ht="15.75" customHeight="1" x14ac:dyDescent="0.15">
      <c r="A9769" t="s">
        <v>9714</v>
      </c>
      <c r="B9769" s="10">
        <v>9768</v>
      </c>
      <c r="C9769" s="39" t="s">
        <v>1</v>
      </c>
      <c r="D9769" s="40">
        <v>0</v>
      </c>
      <c r="E9769" s="40">
        <v>0</v>
      </c>
      <c r="F9769" s="11" t="s">
        <v>1</v>
      </c>
      <c r="G9769" s="12">
        <f t="shared" si="760"/>
        <v>1</v>
      </c>
      <c r="H9769" s="12" t="b">
        <f t="shared" si="761"/>
        <v>1</v>
      </c>
      <c r="I9769" s="12" t="b">
        <f t="shared" si="762"/>
        <v>0</v>
      </c>
      <c r="J9769" s="12" t="b">
        <f t="shared" si="763"/>
        <v>0</v>
      </c>
      <c r="K9769" s="9" t="b">
        <f t="shared" si="764"/>
        <v>0</v>
      </c>
    </row>
    <row r="9770" spans="1:11" ht="15.75" customHeight="1" x14ac:dyDescent="0.15">
      <c r="A9770" t="s">
        <v>9715</v>
      </c>
      <c r="B9770" s="10">
        <v>9769</v>
      </c>
      <c r="C9770" s="39" t="s">
        <v>1</v>
      </c>
      <c r="D9770" s="40">
        <v>1</v>
      </c>
      <c r="E9770" s="40">
        <v>1</v>
      </c>
      <c r="F9770" s="11" t="s">
        <v>1</v>
      </c>
      <c r="G9770" s="12">
        <f t="shared" si="760"/>
        <v>1</v>
      </c>
      <c r="H9770" s="12" t="b">
        <f t="shared" si="761"/>
        <v>1</v>
      </c>
      <c r="I9770" s="12" t="b">
        <f t="shared" si="762"/>
        <v>0</v>
      </c>
      <c r="J9770" s="12" t="b">
        <f t="shared" si="763"/>
        <v>0</v>
      </c>
      <c r="K9770" s="9" t="b">
        <f t="shared" si="764"/>
        <v>0</v>
      </c>
    </row>
    <row r="9771" spans="1:11" ht="15.75" customHeight="1" x14ac:dyDescent="0.15">
      <c r="A9771" t="s">
        <v>9716</v>
      </c>
      <c r="B9771" s="10">
        <v>9770</v>
      </c>
      <c r="C9771" s="39" t="s">
        <v>1</v>
      </c>
      <c r="D9771" s="40">
        <v>2</v>
      </c>
      <c r="E9771" s="40">
        <v>0</v>
      </c>
      <c r="F9771" s="11" t="s">
        <v>1</v>
      </c>
      <c r="G9771" s="12">
        <f t="shared" si="760"/>
        <v>1</v>
      </c>
      <c r="H9771" s="12" t="b">
        <f t="shared" si="761"/>
        <v>1</v>
      </c>
      <c r="I9771" s="12" t="b">
        <f t="shared" si="762"/>
        <v>0</v>
      </c>
      <c r="J9771" s="12" t="b">
        <f t="shared" si="763"/>
        <v>0</v>
      </c>
      <c r="K9771" s="9" t="b">
        <f t="shared" si="764"/>
        <v>0</v>
      </c>
    </row>
    <row r="9772" spans="1:11" ht="15.75" customHeight="1" x14ac:dyDescent="0.15">
      <c r="A9772" t="s">
        <v>9717</v>
      </c>
      <c r="B9772" s="10">
        <v>9771</v>
      </c>
      <c r="C9772" s="39" t="s">
        <v>1</v>
      </c>
      <c r="D9772" s="40">
        <v>2</v>
      </c>
      <c r="E9772" s="40">
        <v>0</v>
      </c>
      <c r="F9772" s="11" t="s">
        <v>1</v>
      </c>
      <c r="G9772" s="12">
        <f t="shared" si="760"/>
        <v>1</v>
      </c>
      <c r="H9772" s="12" t="b">
        <f t="shared" si="761"/>
        <v>1</v>
      </c>
      <c r="I9772" s="12" t="b">
        <f t="shared" si="762"/>
        <v>0</v>
      </c>
      <c r="J9772" s="12" t="b">
        <f t="shared" si="763"/>
        <v>0</v>
      </c>
      <c r="K9772" s="9" t="b">
        <f t="shared" si="764"/>
        <v>0</v>
      </c>
    </row>
    <row r="9773" spans="1:11" ht="15.75" customHeight="1" x14ac:dyDescent="0.15">
      <c r="A9773" t="s">
        <v>9718</v>
      </c>
      <c r="B9773" s="10">
        <v>9772</v>
      </c>
      <c r="C9773" s="39" t="s">
        <v>1</v>
      </c>
      <c r="D9773" s="40">
        <v>1</v>
      </c>
      <c r="E9773" s="40">
        <v>1</v>
      </c>
      <c r="F9773" s="11" t="s">
        <v>2</v>
      </c>
      <c r="G9773" s="12">
        <f t="shared" si="760"/>
        <v>0</v>
      </c>
      <c r="H9773" s="12" t="b">
        <f t="shared" si="761"/>
        <v>0</v>
      </c>
      <c r="I9773" s="12" t="b">
        <f t="shared" si="762"/>
        <v>1</v>
      </c>
      <c r="J9773" s="12" t="b">
        <f t="shared" si="763"/>
        <v>0</v>
      </c>
      <c r="K9773" s="9" t="b">
        <f t="shared" si="764"/>
        <v>0</v>
      </c>
    </row>
    <row r="9774" spans="1:11" ht="15.75" customHeight="1" x14ac:dyDescent="0.15">
      <c r="A9774" t="s">
        <v>9719</v>
      </c>
      <c r="B9774" s="10">
        <v>9773</v>
      </c>
      <c r="C9774" s="39" t="s">
        <v>1</v>
      </c>
      <c r="D9774" s="40">
        <v>2</v>
      </c>
      <c r="E9774" s="40">
        <v>0</v>
      </c>
      <c r="F9774" s="11" t="s">
        <v>1</v>
      </c>
      <c r="G9774" s="12">
        <f t="shared" si="760"/>
        <v>1</v>
      </c>
      <c r="H9774" s="12" t="b">
        <f t="shared" si="761"/>
        <v>1</v>
      </c>
      <c r="I9774" s="12" t="b">
        <f t="shared" si="762"/>
        <v>0</v>
      </c>
      <c r="J9774" s="12" t="b">
        <f t="shared" si="763"/>
        <v>0</v>
      </c>
      <c r="K9774" s="9" t="b">
        <f t="shared" si="764"/>
        <v>0</v>
      </c>
    </row>
    <row r="9775" spans="1:11" ht="15.75" customHeight="1" x14ac:dyDescent="0.15">
      <c r="A9775" t="s">
        <v>9720</v>
      </c>
      <c r="B9775" s="10">
        <v>9774</v>
      </c>
      <c r="C9775" s="39" t="s">
        <v>1</v>
      </c>
      <c r="D9775" s="40">
        <v>2</v>
      </c>
      <c r="E9775" s="40">
        <v>0</v>
      </c>
      <c r="F9775" s="11" t="s">
        <v>1</v>
      </c>
      <c r="G9775" s="12">
        <f t="shared" si="760"/>
        <v>1</v>
      </c>
      <c r="H9775" s="12" t="b">
        <f t="shared" si="761"/>
        <v>1</v>
      </c>
      <c r="I9775" s="12" t="b">
        <f t="shared" si="762"/>
        <v>0</v>
      </c>
      <c r="J9775" s="12" t="b">
        <f t="shared" si="763"/>
        <v>0</v>
      </c>
      <c r="K9775" s="9" t="b">
        <f t="shared" si="764"/>
        <v>0</v>
      </c>
    </row>
    <row r="9776" spans="1:11" ht="15.75" customHeight="1" x14ac:dyDescent="0.15">
      <c r="A9776" t="s">
        <v>9721</v>
      </c>
      <c r="B9776" s="10">
        <v>9775</v>
      </c>
      <c r="C9776" s="39" t="s">
        <v>1</v>
      </c>
      <c r="D9776" s="40">
        <v>1</v>
      </c>
      <c r="E9776" s="40">
        <v>1</v>
      </c>
      <c r="F9776" s="11" t="s">
        <v>1</v>
      </c>
      <c r="G9776" s="12">
        <f t="shared" si="760"/>
        <v>1</v>
      </c>
      <c r="H9776" s="12" t="b">
        <f t="shared" si="761"/>
        <v>1</v>
      </c>
      <c r="I9776" s="12" t="b">
        <f t="shared" si="762"/>
        <v>0</v>
      </c>
      <c r="J9776" s="12" t="b">
        <f t="shared" si="763"/>
        <v>0</v>
      </c>
      <c r="K9776" s="9" t="b">
        <f t="shared" si="764"/>
        <v>0</v>
      </c>
    </row>
    <row r="9777" spans="1:11" ht="15.75" customHeight="1" x14ac:dyDescent="0.15">
      <c r="A9777" t="s">
        <v>9722</v>
      </c>
      <c r="B9777" s="10">
        <v>9776</v>
      </c>
      <c r="C9777" s="39" t="s">
        <v>1</v>
      </c>
      <c r="D9777" s="40">
        <v>2</v>
      </c>
      <c r="E9777" s="40">
        <v>0</v>
      </c>
      <c r="F9777" s="11" t="s">
        <v>1</v>
      </c>
      <c r="G9777" s="12">
        <f t="shared" si="760"/>
        <v>1</v>
      </c>
      <c r="H9777" s="12" t="b">
        <f t="shared" si="761"/>
        <v>1</v>
      </c>
      <c r="I9777" s="12" t="b">
        <f t="shared" si="762"/>
        <v>0</v>
      </c>
      <c r="J9777" s="12" t="b">
        <f t="shared" si="763"/>
        <v>0</v>
      </c>
      <c r="K9777" s="9" t="b">
        <f t="shared" si="764"/>
        <v>0</v>
      </c>
    </row>
    <row r="9778" spans="1:11" ht="15.75" customHeight="1" x14ac:dyDescent="0.15">
      <c r="A9778" t="s">
        <v>9723</v>
      </c>
      <c r="B9778" s="10">
        <v>9777</v>
      </c>
      <c r="C9778" s="39" t="s">
        <v>1</v>
      </c>
      <c r="D9778" s="40">
        <v>1</v>
      </c>
      <c r="E9778" s="40">
        <v>1</v>
      </c>
      <c r="F9778" s="11" t="s">
        <v>1</v>
      </c>
      <c r="G9778" s="12">
        <f t="shared" si="760"/>
        <v>1</v>
      </c>
      <c r="H9778" s="12" t="b">
        <f t="shared" si="761"/>
        <v>1</v>
      </c>
      <c r="I9778" s="12" t="b">
        <f t="shared" si="762"/>
        <v>0</v>
      </c>
      <c r="J9778" s="12" t="b">
        <f t="shared" si="763"/>
        <v>0</v>
      </c>
      <c r="K9778" s="9" t="b">
        <f t="shared" si="764"/>
        <v>0</v>
      </c>
    </row>
    <row r="9779" spans="1:11" ht="15.75" customHeight="1" x14ac:dyDescent="0.15">
      <c r="A9779" t="s">
        <v>9724</v>
      </c>
      <c r="B9779" s="10">
        <v>9778</v>
      </c>
      <c r="C9779" s="39" t="s">
        <v>2</v>
      </c>
      <c r="D9779" s="40">
        <v>1</v>
      </c>
      <c r="E9779" s="40">
        <v>1</v>
      </c>
      <c r="F9779" s="11" t="s">
        <v>2</v>
      </c>
      <c r="G9779" s="12">
        <f t="shared" si="760"/>
        <v>1</v>
      </c>
      <c r="H9779" s="12" t="b">
        <f t="shared" si="761"/>
        <v>0</v>
      </c>
      <c r="I9779" s="12" t="b">
        <f t="shared" si="762"/>
        <v>0</v>
      </c>
      <c r="J9779" s="12" t="b">
        <f t="shared" si="763"/>
        <v>1</v>
      </c>
      <c r="K9779" s="9" t="b">
        <f t="shared" si="764"/>
        <v>0</v>
      </c>
    </row>
    <row r="9780" spans="1:11" ht="15.75" customHeight="1" x14ac:dyDescent="0.15">
      <c r="A9780" t="s">
        <v>9725</v>
      </c>
      <c r="B9780" s="10">
        <v>9779</v>
      </c>
      <c r="C9780" s="39" t="s">
        <v>1</v>
      </c>
      <c r="D9780" s="40">
        <v>2</v>
      </c>
      <c r="E9780" s="40">
        <v>0</v>
      </c>
      <c r="F9780" s="11" t="s">
        <v>1</v>
      </c>
      <c r="G9780" s="12">
        <f t="shared" si="760"/>
        <v>1</v>
      </c>
      <c r="H9780" s="12" t="b">
        <f t="shared" si="761"/>
        <v>1</v>
      </c>
      <c r="I9780" s="12" t="b">
        <f t="shared" si="762"/>
        <v>0</v>
      </c>
      <c r="J9780" s="12" t="b">
        <f t="shared" si="763"/>
        <v>0</v>
      </c>
      <c r="K9780" s="9" t="b">
        <f t="shared" si="764"/>
        <v>0</v>
      </c>
    </row>
    <row r="9781" spans="1:11" ht="15.75" customHeight="1" x14ac:dyDescent="0.15">
      <c r="A9781" t="s">
        <v>9726</v>
      </c>
      <c r="B9781" s="10">
        <v>9780</v>
      </c>
      <c r="C9781" s="39" t="s">
        <v>2</v>
      </c>
      <c r="D9781" s="40">
        <v>1</v>
      </c>
      <c r="E9781" s="40">
        <v>1</v>
      </c>
      <c r="F9781" s="11" t="s">
        <v>1</v>
      </c>
      <c r="G9781" s="12">
        <f t="shared" si="760"/>
        <v>0</v>
      </c>
      <c r="H9781" s="12" t="b">
        <f t="shared" si="761"/>
        <v>0</v>
      </c>
      <c r="I9781" s="12" t="b">
        <f t="shared" si="762"/>
        <v>0</v>
      </c>
      <c r="J9781" s="12" t="b">
        <f t="shared" si="763"/>
        <v>0</v>
      </c>
      <c r="K9781" s="9" t="b">
        <f t="shared" si="764"/>
        <v>1</v>
      </c>
    </row>
    <row r="9782" spans="1:11" ht="15.75" customHeight="1" x14ac:dyDescent="0.15">
      <c r="A9782" t="s">
        <v>9727</v>
      </c>
      <c r="B9782" s="10">
        <v>9781</v>
      </c>
      <c r="C9782" s="39" t="s">
        <v>1</v>
      </c>
      <c r="D9782" s="40">
        <v>0</v>
      </c>
      <c r="E9782" s="40">
        <v>0</v>
      </c>
      <c r="F9782" s="11" t="s">
        <v>2</v>
      </c>
      <c r="G9782" s="12">
        <f t="shared" si="760"/>
        <v>0</v>
      </c>
      <c r="H9782" s="12" t="b">
        <f t="shared" si="761"/>
        <v>0</v>
      </c>
      <c r="I9782" s="12" t="b">
        <f t="shared" si="762"/>
        <v>1</v>
      </c>
      <c r="J9782" s="12" t="b">
        <f t="shared" si="763"/>
        <v>0</v>
      </c>
      <c r="K9782" s="9" t="b">
        <f t="shared" si="764"/>
        <v>0</v>
      </c>
    </row>
    <row r="9783" spans="1:11" ht="15.75" customHeight="1" x14ac:dyDescent="0.15">
      <c r="A9783" t="s">
        <v>9728</v>
      </c>
      <c r="B9783" s="10">
        <v>9782</v>
      </c>
      <c r="C9783" s="39" t="s">
        <v>1</v>
      </c>
      <c r="D9783" s="40">
        <v>1</v>
      </c>
      <c r="E9783" s="40">
        <v>1</v>
      </c>
      <c r="F9783" s="11" t="s">
        <v>1</v>
      </c>
      <c r="G9783" s="12">
        <f t="shared" si="760"/>
        <v>1</v>
      </c>
      <c r="H9783" s="12" t="b">
        <f t="shared" si="761"/>
        <v>1</v>
      </c>
      <c r="I9783" s="12" t="b">
        <f t="shared" si="762"/>
        <v>0</v>
      </c>
      <c r="J9783" s="12" t="b">
        <f t="shared" si="763"/>
        <v>0</v>
      </c>
      <c r="K9783" s="9" t="b">
        <f t="shared" si="764"/>
        <v>0</v>
      </c>
    </row>
    <row r="9784" spans="1:11" ht="15.75" customHeight="1" x14ac:dyDescent="0.15">
      <c r="A9784" t="s">
        <v>3839</v>
      </c>
      <c r="B9784" s="10">
        <v>9783</v>
      </c>
      <c r="C9784" s="39" t="s">
        <v>1</v>
      </c>
      <c r="D9784" s="40">
        <v>0</v>
      </c>
      <c r="E9784" s="40">
        <v>0</v>
      </c>
      <c r="F9784" s="11" t="s">
        <v>2</v>
      </c>
      <c r="G9784" s="12">
        <f t="shared" si="760"/>
        <v>0</v>
      </c>
      <c r="H9784" s="12" t="b">
        <f t="shared" si="761"/>
        <v>0</v>
      </c>
      <c r="I9784" s="12" t="b">
        <f t="shared" si="762"/>
        <v>1</v>
      </c>
      <c r="J9784" s="12" t="b">
        <f t="shared" si="763"/>
        <v>0</v>
      </c>
      <c r="K9784" s="9" t="b">
        <f t="shared" si="764"/>
        <v>0</v>
      </c>
    </row>
    <row r="9785" spans="1:11" ht="15.75" customHeight="1" x14ac:dyDescent="0.15">
      <c r="A9785" t="s">
        <v>9729</v>
      </c>
      <c r="B9785" s="10">
        <v>9784</v>
      </c>
      <c r="C9785" s="39" t="s">
        <v>2</v>
      </c>
      <c r="D9785" s="40">
        <v>1</v>
      </c>
      <c r="E9785" s="40">
        <v>1</v>
      </c>
      <c r="F9785" s="11" t="s">
        <v>1</v>
      </c>
      <c r="G9785" s="12">
        <f t="shared" si="760"/>
        <v>0</v>
      </c>
      <c r="H9785" s="12" t="b">
        <f t="shared" si="761"/>
        <v>0</v>
      </c>
      <c r="I9785" s="12" t="b">
        <f t="shared" si="762"/>
        <v>0</v>
      </c>
      <c r="J9785" s="12" t="b">
        <f t="shared" si="763"/>
        <v>0</v>
      </c>
      <c r="K9785" s="9" t="b">
        <f t="shared" si="764"/>
        <v>1</v>
      </c>
    </row>
    <row r="9786" spans="1:11" ht="15.75" customHeight="1" x14ac:dyDescent="0.15">
      <c r="A9786" t="s">
        <v>9730</v>
      </c>
      <c r="B9786" s="10">
        <v>9785</v>
      </c>
      <c r="C9786" s="39" t="s">
        <v>1</v>
      </c>
      <c r="D9786" s="40">
        <v>2</v>
      </c>
      <c r="E9786" s="40">
        <v>0</v>
      </c>
      <c r="F9786" s="11" t="s">
        <v>2</v>
      </c>
      <c r="G9786" s="12">
        <f t="shared" si="760"/>
        <v>0</v>
      </c>
      <c r="H9786" s="12" t="b">
        <f t="shared" si="761"/>
        <v>0</v>
      </c>
      <c r="I9786" s="12" t="b">
        <f t="shared" si="762"/>
        <v>1</v>
      </c>
      <c r="J9786" s="12" t="b">
        <f t="shared" si="763"/>
        <v>0</v>
      </c>
      <c r="K9786" s="9" t="b">
        <f t="shared" si="764"/>
        <v>0</v>
      </c>
    </row>
    <row r="9787" spans="1:11" ht="15.75" customHeight="1" x14ac:dyDescent="0.15">
      <c r="A9787" t="s">
        <v>9731</v>
      </c>
      <c r="B9787" s="10">
        <v>9786</v>
      </c>
      <c r="C9787" s="39" t="s">
        <v>2</v>
      </c>
      <c r="D9787" s="40">
        <v>0</v>
      </c>
      <c r="E9787" s="40">
        <v>2</v>
      </c>
      <c r="F9787" s="11" t="s">
        <v>2</v>
      </c>
      <c r="G9787" s="12">
        <f t="shared" si="760"/>
        <v>1</v>
      </c>
      <c r="H9787" s="12" t="b">
        <f t="shared" si="761"/>
        <v>0</v>
      </c>
      <c r="I9787" s="12" t="b">
        <f t="shared" si="762"/>
        <v>0</v>
      </c>
      <c r="J9787" s="12" t="b">
        <f t="shared" si="763"/>
        <v>1</v>
      </c>
      <c r="K9787" s="9" t="b">
        <f t="shared" si="764"/>
        <v>0</v>
      </c>
    </row>
    <row r="9788" spans="1:11" ht="15.75" customHeight="1" x14ac:dyDescent="0.15">
      <c r="A9788" t="s">
        <v>9732</v>
      </c>
      <c r="B9788" s="10">
        <v>9787</v>
      </c>
      <c r="C9788" s="39" t="s">
        <v>1</v>
      </c>
      <c r="D9788" s="40">
        <v>2</v>
      </c>
      <c r="E9788" s="40">
        <v>0</v>
      </c>
      <c r="F9788" s="11" t="s">
        <v>1</v>
      </c>
      <c r="G9788" s="12">
        <f t="shared" si="760"/>
        <v>1</v>
      </c>
      <c r="H9788" s="12" t="b">
        <f t="shared" si="761"/>
        <v>1</v>
      </c>
      <c r="I9788" s="12" t="b">
        <f t="shared" si="762"/>
        <v>0</v>
      </c>
      <c r="J9788" s="12" t="b">
        <f t="shared" si="763"/>
        <v>0</v>
      </c>
      <c r="K9788" s="9" t="b">
        <f t="shared" si="764"/>
        <v>0</v>
      </c>
    </row>
    <row r="9789" spans="1:11" ht="15.75" customHeight="1" x14ac:dyDescent="0.15">
      <c r="A9789" t="s">
        <v>9733</v>
      </c>
      <c r="B9789" s="10">
        <v>9788</v>
      </c>
      <c r="C9789" s="39" t="s">
        <v>2</v>
      </c>
      <c r="D9789" s="40">
        <v>0</v>
      </c>
      <c r="E9789" s="40">
        <v>2</v>
      </c>
      <c r="F9789" s="11" t="s">
        <v>2</v>
      </c>
      <c r="G9789" s="12">
        <f t="shared" si="760"/>
        <v>1</v>
      </c>
      <c r="H9789" s="12" t="b">
        <f t="shared" si="761"/>
        <v>0</v>
      </c>
      <c r="I9789" s="12" t="b">
        <f t="shared" si="762"/>
        <v>0</v>
      </c>
      <c r="J9789" s="12" t="b">
        <f t="shared" si="763"/>
        <v>1</v>
      </c>
      <c r="K9789" s="9" t="b">
        <f t="shared" si="764"/>
        <v>0</v>
      </c>
    </row>
    <row r="9790" spans="1:11" ht="15.75" customHeight="1" x14ac:dyDescent="0.15">
      <c r="A9790" t="s">
        <v>9734</v>
      </c>
      <c r="B9790" s="10">
        <v>9789</v>
      </c>
      <c r="C9790" s="39" t="s">
        <v>1</v>
      </c>
      <c r="D9790" s="40">
        <v>0</v>
      </c>
      <c r="E9790" s="40">
        <v>0</v>
      </c>
      <c r="F9790" s="11" t="s">
        <v>2</v>
      </c>
      <c r="G9790" s="12">
        <f t="shared" si="760"/>
        <v>0</v>
      </c>
      <c r="H9790" s="12" t="b">
        <f t="shared" si="761"/>
        <v>0</v>
      </c>
      <c r="I9790" s="12" t="b">
        <f t="shared" si="762"/>
        <v>1</v>
      </c>
      <c r="J9790" s="12" t="b">
        <f t="shared" si="763"/>
        <v>0</v>
      </c>
      <c r="K9790" s="9" t="b">
        <f t="shared" si="764"/>
        <v>0</v>
      </c>
    </row>
    <row r="9791" spans="1:11" ht="15.75" customHeight="1" x14ac:dyDescent="0.15">
      <c r="A9791" t="s">
        <v>9735</v>
      </c>
      <c r="B9791" s="10">
        <v>9790</v>
      </c>
      <c r="C9791" s="39" t="s">
        <v>1</v>
      </c>
      <c r="D9791" s="40">
        <v>2</v>
      </c>
      <c r="E9791" s="40">
        <v>0</v>
      </c>
      <c r="F9791" s="11" t="s">
        <v>1</v>
      </c>
      <c r="G9791" s="12">
        <f t="shared" si="760"/>
        <v>1</v>
      </c>
      <c r="H9791" s="12" t="b">
        <f t="shared" si="761"/>
        <v>1</v>
      </c>
      <c r="I9791" s="12" t="b">
        <f t="shared" si="762"/>
        <v>0</v>
      </c>
      <c r="J9791" s="12" t="b">
        <f t="shared" si="763"/>
        <v>0</v>
      </c>
      <c r="K9791" s="9" t="b">
        <f t="shared" si="764"/>
        <v>0</v>
      </c>
    </row>
    <row r="9792" spans="1:11" ht="15.75" customHeight="1" x14ac:dyDescent="0.15">
      <c r="A9792" t="s">
        <v>9736</v>
      </c>
      <c r="B9792" s="10">
        <v>9791</v>
      </c>
      <c r="C9792" s="39" t="s">
        <v>2</v>
      </c>
      <c r="D9792" s="40">
        <v>0</v>
      </c>
      <c r="E9792" s="40">
        <v>2</v>
      </c>
      <c r="F9792" s="11" t="s">
        <v>1</v>
      </c>
      <c r="G9792" s="12">
        <f t="shared" si="760"/>
        <v>0</v>
      </c>
      <c r="H9792" s="12" t="b">
        <f t="shared" si="761"/>
        <v>0</v>
      </c>
      <c r="I9792" s="12" t="b">
        <f t="shared" si="762"/>
        <v>0</v>
      </c>
      <c r="J9792" s="12" t="b">
        <f t="shared" si="763"/>
        <v>0</v>
      </c>
      <c r="K9792" s="9" t="b">
        <f t="shared" si="764"/>
        <v>1</v>
      </c>
    </row>
    <row r="9793" spans="1:11" ht="15.75" customHeight="1" x14ac:dyDescent="0.15">
      <c r="A9793" t="s">
        <v>9737</v>
      </c>
      <c r="B9793" s="10">
        <v>9792</v>
      </c>
      <c r="C9793" s="39" t="s">
        <v>1</v>
      </c>
      <c r="D9793" s="40">
        <v>2</v>
      </c>
      <c r="E9793" s="40">
        <v>0</v>
      </c>
      <c r="F9793" s="11" t="s">
        <v>1</v>
      </c>
      <c r="G9793" s="12">
        <f t="shared" si="760"/>
        <v>1</v>
      </c>
      <c r="H9793" s="12" t="b">
        <f t="shared" si="761"/>
        <v>1</v>
      </c>
      <c r="I9793" s="12" t="b">
        <f t="shared" si="762"/>
        <v>0</v>
      </c>
      <c r="J9793" s="12" t="b">
        <f t="shared" si="763"/>
        <v>0</v>
      </c>
      <c r="K9793" s="9" t="b">
        <f t="shared" si="764"/>
        <v>0</v>
      </c>
    </row>
    <row r="9794" spans="1:11" ht="15.75" customHeight="1" x14ac:dyDescent="0.15">
      <c r="A9794" t="s">
        <v>9738</v>
      </c>
      <c r="B9794" s="10">
        <v>9793</v>
      </c>
      <c r="C9794" s="39" t="s">
        <v>1</v>
      </c>
      <c r="D9794" s="40">
        <v>1</v>
      </c>
      <c r="E9794" s="40">
        <v>1</v>
      </c>
      <c r="F9794" s="11" t="s">
        <v>2</v>
      </c>
      <c r="G9794" s="12">
        <f t="shared" si="760"/>
        <v>0</v>
      </c>
      <c r="H9794" s="12" t="b">
        <f t="shared" si="761"/>
        <v>0</v>
      </c>
      <c r="I9794" s="12" t="b">
        <f t="shared" si="762"/>
        <v>1</v>
      </c>
      <c r="J9794" s="12" t="b">
        <f t="shared" si="763"/>
        <v>0</v>
      </c>
      <c r="K9794" s="9" t="b">
        <f t="shared" si="764"/>
        <v>0</v>
      </c>
    </row>
    <row r="9795" spans="1:11" ht="15.75" customHeight="1" x14ac:dyDescent="0.15">
      <c r="A9795" t="s">
        <v>9739</v>
      </c>
      <c r="B9795" s="10">
        <v>9794</v>
      </c>
      <c r="C9795" s="39" t="s">
        <v>1</v>
      </c>
      <c r="D9795" s="40">
        <v>1</v>
      </c>
      <c r="E9795" s="40">
        <v>1</v>
      </c>
      <c r="F9795" s="11" t="s">
        <v>2</v>
      </c>
      <c r="G9795" s="12">
        <f t="shared" si="760"/>
        <v>0</v>
      </c>
      <c r="H9795" s="12" t="b">
        <f t="shared" si="761"/>
        <v>0</v>
      </c>
      <c r="I9795" s="12" t="b">
        <f t="shared" si="762"/>
        <v>1</v>
      </c>
      <c r="J9795" s="12" t="b">
        <f t="shared" si="763"/>
        <v>0</v>
      </c>
      <c r="K9795" s="9" t="b">
        <f t="shared" si="764"/>
        <v>0</v>
      </c>
    </row>
    <row r="9796" spans="1:11" ht="15.75" customHeight="1" x14ac:dyDescent="0.15">
      <c r="A9796" t="s">
        <v>9740</v>
      </c>
      <c r="B9796" s="10">
        <v>9795</v>
      </c>
      <c r="C9796" s="39" t="s">
        <v>1</v>
      </c>
      <c r="D9796" s="40">
        <v>2</v>
      </c>
      <c r="E9796" s="40">
        <v>0</v>
      </c>
      <c r="F9796" s="11" t="s">
        <v>2</v>
      </c>
      <c r="G9796" s="12">
        <f t="shared" si="760"/>
        <v>0</v>
      </c>
      <c r="H9796" s="12" t="b">
        <f t="shared" si="761"/>
        <v>0</v>
      </c>
      <c r="I9796" s="12" t="b">
        <f t="shared" si="762"/>
        <v>1</v>
      </c>
      <c r="J9796" s="12" t="b">
        <f t="shared" si="763"/>
        <v>0</v>
      </c>
      <c r="K9796" s="9" t="b">
        <f t="shared" si="764"/>
        <v>0</v>
      </c>
    </row>
    <row r="9797" spans="1:11" ht="15.75" customHeight="1" x14ac:dyDescent="0.15">
      <c r="A9797" t="s">
        <v>9741</v>
      </c>
      <c r="B9797" s="10">
        <v>9796</v>
      </c>
      <c r="C9797" s="39" t="s">
        <v>1</v>
      </c>
      <c r="D9797" s="40">
        <v>2</v>
      </c>
      <c r="E9797" s="40">
        <v>0</v>
      </c>
      <c r="F9797" s="11" t="s">
        <v>1</v>
      </c>
      <c r="G9797" s="12">
        <f t="shared" ref="G9797:G9860" si="765">IF(C9797=F9797,1,0)</f>
        <v>1</v>
      </c>
      <c r="H9797" s="12" t="b">
        <f t="shared" ref="H9797:H9860" si="766">AND(C9797="incels",F9797="incels")</f>
        <v>1</v>
      </c>
      <c r="I9797" s="12" t="b">
        <f t="shared" ref="I9797:I9860" si="767">AND(C9797="incels",F9797="neutre")</f>
        <v>0</v>
      </c>
      <c r="J9797" s="12" t="b">
        <f t="shared" ref="J9797:J9860" si="768">AND(C9797="neutre",F9797="neutre")</f>
        <v>0</v>
      </c>
      <c r="K9797" s="9" t="b">
        <f t="shared" ref="K9797:K9860" si="769">AND(C9797="neutre",F9797="incels")</f>
        <v>0</v>
      </c>
    </row>
    <row r="9798" spans="1:11" ht="15.75" customHeight="1" x14ac:dyDescent="0.15">
      <c r="A9798" t="s">
        <v>9742</v>
      </c>
      <c r="B9798" s="10">
        <v>9797</v>
      </c>
      <c r="C9798" s="39" t="s">
        <v>1</v>
      </c>
      <c r="D9798" s="40">
        <v>2</v>
      </c>
      <c r="E9798" s="40">
        <v>0</v>
      </c>
      <c r="F9798" s="11" t="s">
        <v>1</v>
      </c>
      <c r="G9798" s="12">
        <f t="shared" si="765"/>
        <v>1</v>
      </c>
      <c r="H9798" s="12" t="b">
        <f t="shared" si="766"/>
        <v>1</v>
      </c>
      <c r="I9798" s="12" t="b">
        <f t="shared" si="767"/>
        <v>0</v>
      </c>
      <c r="J9798" s="12" t="b">
        <f t="shared" si="768"/>
        <v>0</v>
      </c>
      <c r="K9798" s="9" t="b">
        <f t="shared" si="769"/>
        <v>0</v>
      </c>
    </row>
    <row r="9799" spans="1:11" ht="15.75" customHeight="1" x14ac:dyDescent="0.15">
      <c r="A9799" t="s">
        <v>9743</v>
      </c>
      <c r="B9799" s="10">
        <v>9798</v>
      </c>
      <c r="C9799" s="39" t="s">
        <v>1</v>
      </c>
      <c r="D9799" s="40">
        <v>1</v>
      </c>
      <c r="E9799" s="40">
        <v>1</v>
      </c>
      <c r="F9799" s="11" t="s">
        <v>2</v>
      </c>
      <c r="G9799" s="12">
        <f t="shared" si="765"/>
        <v>0</v>
      </c>
      <c r="H9799" s="12" t="b">
        <f t="shared" si="766"/>
        <v>0</v>
      </c>
      <c r="I9799" s="12" t="b">
        <f t="shared" si="767"/>
        <v>1</v>
      </c>
      <c r="J9799" s="12" t="b">
        <f t="shared" si="768"/>
        <v>0</v>
      </c>
      <c r="K9799" s="9" t="b">
        <f t="shared" si="769"/>
        <v>0</v>
      </c>
    </row>
    <row r="9800" spans="1:11" ht="15.75" customHeight="1" x14ac:dyDescent="0.15">
      <c r="A9800" t="s">
        <v>9744</v>
      </c>
      <c r="B9800" s="10">
        <v>9799</v>
      </c>
      <c r="C9800" s="39" t="s">
        <v>1</v>
      </c>
      <c r="D9800" s="40">
        <v>1</v>
      </c>
      <c r="E9800" s="40">
        <v>1</v>
      </c>
      <c r="F9800" s="11" t="s">
        <v>1</v>
      </c>
      <c r="G9800" s="12">
        <f t="shared" si="765"/>
        <v>1</v>
      </c>
      <c r="H9800" s="12" t="b">
        <f t="shared" si="766"/>
        <v>1</v>
      </c>
      <c r="I9800" s="12" t="b">
        <f t="shared" si="767"/>
        <v>0</v>
      </c>
      <c r="J9800" s="12" t="b">
        <f t="shared" si="768"/>
        <v>0</v>
      </c>
      <c r="K9800" s="9" t="b">
        <f t="shared" si="769"/>
        <v>0</v>
      </c>
    </row>
    <row r="9801" spans="1:11" ht="15.75" customHeight="1" x14ac:dyDescent="0.15">
      <c r="A9801" t="s">
        <v>9745</v>
      </c>
      <c r="B9801" s="10">
        <v>9800</v>
      </c>
      <c r="C9801" s="39" t="s">
        <v>1</v>
      </c>
      <c r="D9801" s="40">
        <v>2</v>
      </c>
      <c r="E9801" s="40">
        <v>0</v>
      </c>
      <c r="F9801" s="11" t="s">
        <v>1</v>
      </c>
      <c r="G9801" s="12">
        <f t="shared" si="765"/>
        <v>1</v>
      </c>
      <c r="H9801" s="12" t="b">
        <f t="shared" si="766"/>
        <v>1</v>
      </c>
      <c r="I9801" s="12" t="b">
        <f t="shared" si="767"/>
        <v>0</v>
      </c>
      <c r="J9801" s="12" t="b">
        <f t="shared" si="768"/>
        <v>0</v>
      </c>
      <c r="K9801" s="9" t="b">
        <f t="shared" si="769"/>
        <v>0</v>
      </c>
    </row>
    <row r="9802" spans="1:11" ht="15.75" customHeight="1" x14ac:dyDescent="0.15">
      <c r="A9802" t="s">
        <v>9746</v>
      </c>
      <c r="B9802" s="10">
        <v>9801</v>
      </c>
      <c r="C9802" s="39" t="s">
        <v>1</v>
      </c>
      <c r="D9802" s="40">
        <v>1</v>
      </c>
      <c r="E9802" s="40">
        <v>1</v>
      </c>
      <c r="F9802" s="11" t="s">
        <v>1</v>
      </c>
      <c r="G9802" s="12">
        <f t="shared" si="765"/>
        <v>1</v>
      </c>
      <c r="H9802" s="12" t="b">
        <f t="shared" si="766"/>
        <v>1</v>
      </c>
      <c r="I9802" s="12" t="b">
        <f t="shared" si="767"/>
        <v>0</v>
      </c>
      <c r="J9802" s="12" t="b">
        <f t="shared" si="768"/>
        <v>0</v>
      </c>
      <c r="K9802" s="9" t="b">
        <f t="shared" si="769"/>
        <v>0</v>
      </c>
    </row>
    <row r="9803" spans="1:11" ht="15.75" customHeight="1" x14ac:dyDescent="0.15">
      <c r="A9803" t="s">
        <v>9747</v>
      </c>
      <c r="B9803" s="10">
        <v>9802</v>
      </c>
      <c r="C9803" s="39" t="s">
        <v>1</v>
      </c>
      <c r="D9803" s="40">
        <v>1</v>
      </c>
      <c r="E9803" s="40">
        <v>1</v>
      </c>
      <c r="F9803" s="11" t="s">
        <v>1</v>
      </c>
      <c r="G9803" s="12">
        <f t="shared" si="765"/>
        <v>1</v>
      </c>
      <c r="H9803" s="12" t="b">
        <f t="shared" si="766"/>
        <v>1</v>
      </c>
      <c r="I9803" s="12" t="b">
        <f t="shared" si="767"/>
        <v>0</v>
      </c>
      <c r="J9803" s="12" t="b">
        <f t="shared" si="768"/>
        <v>0</v>
      </c>
      <c r="K9803" s="9" t="b">
        <f t="shared" si="769"/>
        <v>0</v>
      </c>
    </row>
    <row r="9804" spans="1:11" ht="15.75" customHeight="1" x14ac:dyDescent="0.15">
      <c r="A9804" t="s">
        <v>9748</v>
      </c>
      <c r="B9804" s="10">
        <v>9803</v>
      </c>
      <c r="C9804" s="39" t="s">
        <v>1</v>
      </c>
      <c r="D9804" s="40">
        <v>2</v>
      </c>
      <c r="E9804" s="40">
        <v>0</v>
      </c>
      <c r="F9804" s="11" t="s">
        <v>1</v>
      </c>
      <c r="G9804" s="12">
        <f t="shared" si="765"/>
        <v>1</v>
      </c>
      <c r="H9804" s="12" t="b">
        <f t="shared" si="766"/>
        <v>1</v>
      </c>
      <c r="I9804" s="12" t="b">
        <f t="shared" si="767"/>
        <v>0</v>
      </c>
      <c r="J9804" s="12" t="b">
        <f t="shared" si="768"/>
        <v>0</v>
      </c>
      <c r="K9804" s="9" t="b">
        <f t="shared" si="769"/>
        <v>0</v>
      </c>
    </row>
    <row r="9805" spans="1:11" ht="15.75" customHeight="1" x14ac:dyDescent="0.15">
      <c r="A9805" t="s">
        <v>9749</v>
      </c>
      <c r="B9805" s="10">
        <v>9804</v>
      </c>
      <c r="C9805" s="39" t="s">
        <v>2</v>
      </c>
      <c r="D9805" s="40">
        <v>1</v>
      </c>
      <c r="E9805" s="40">
        <v>1</v>
      </c>
      <c r="F9805" s="11" t="s">
        <v>1</v>
      </c>
      <c r="G9805" s="12">
        <f t="shared" si="765"/>
        <v>0</v>
      </c>
      <c r="H9805" s="12" t="b">
        <f t="shared" si="766"/>
        <v>0</v>
      </c>
      <c r="I9805" s="12" t="b">
        <f t="shared" si="767"/>
        <v>0</v>
      </c>
      <c r="J9805" s="12" t="b">
        <f t="shared" si="768"/>
        <v>0</v>
      </c>
      <c r="K9805" s="9" t="b">
        <f t="shared" si="769"/>
        <v>1</v>
      </c>
    </row>
    <row r="9806" spans="1:11" ht="15.75" customHeight="1" x14ac:dyDescent="0.15">
      <c r="A9806" t="s">
        <v>9750</v>
      </c>
      <c r="B9806" s="10">
        <v>9805</v>
      </c>
      <c r="C9806" s="39" t="s">
        <v>1</v>
      </c>
      <c r="D9806" s="40">
        <v>2</v>
      </c>
      <c r="E9806" s="40">
        <v>0</v>
      </c>
      <c r="F9806" s="11" t="s">
        <v>1</v>
      </c>
      <c r="G9806" s="12">
        <f t="shared" si="765"/>
        <v>1</v>
      </c>
      <c r="H9806" s="12" t="b">
        <f t="shared" si="766"/>
        <v>1</v>
      </c>
      <c r="I9806" s="12" t="b">
        <f t="shared" si="767"/>
        <v>0</v>
      </c>
      <c r="J9806" s="12" t="b">
        <f t="shared" si="768"/>
        <v>0</v>
      </c>
      <c r="K9806" s="9" t="b">
        <f t="shared" si="769"/>
        <v>0</v>
      </c>
    </row>
    <row r="9807" spans="1:11" ht="15.75" customHeight="1" x14ac:dyDescent="0.15">
      <c r="A9807" t="s">
        <v>9751</v>
      </c>
      <c r="B9807" s="10">
        <v>9806</v>
      </c>
      <c r="C9807" s="39" t="s">
        <v>1</v>
      </c>
      <c r="D9807" s="40">
        <v>1</v>
      </c>
      <c r="E9807" s="40">
        <v>1</v>
      </c>
      <c r="F9807" s="11" t="s">
        <v>2</v>
      </c>
      <c r="G9807" s="12">
        <f t="shared" si="765"/>
        <v>0</v>
      </c>
      <c r="H9807" s="12" t="b">
        <f t="shared" si="766"/>
        <v>0</v>
      </c>
      <c r="I9807" s="12" t="b">
        <f t="shared" si="767"/>
        <v>1</v>
      </c>
      <c r="J9807" s="12" t="b">
        <f t="shared" si="768"/>
        <v>0</v>
      </c>
      <c r="K9807" s="9" t="b">
        <f t="shared" si="769"/>
        <v>0</v>
      </c>
    </row>
    <row r="9808" spans="1:11" ht="15.75" customHeight="1" x14ac:dyDescent="0.15">
      <c r="A9808" t="s">
        <v>9752</v>
      </c>
      <c r="B9808" s="10">
        <v>9807</v>
      </c>
      <c r="C9808" s="39" t="s">
        <v>1</v>
      </c>
      <c r="D9808" s="40">
        <v>2</v>
      </c>
      <c r="E9808" s="40">
        <v>0</v>
      </c>
      <c r="F9808" s="11" t="s">
        <v>1</v>
      </c>
      <c r="G9808" s="12">
        <f t="shared" si="765"/>
        <v>1</v>
      </c>
      <c r="H9808" s="12" t="b">
        <f t="shared" si="766"/>
        <v>1</v>
      </c>
      <c r="I9808" s="12" t="b">
        <f t="shared" si="767"/>
        <v>0</v>
      </c>
      <c r="J9808" s="12" t="b">
        <f t="shared" si="768"/>
        <v>0</v>
      </c>
      <c r="K9808" s="9" t="b">
        <f t="shared" si="769"/>
        <v>0</v>
      </c>
    </row>
    <row r="9809" spans="1:11" ht="15.75" customHeight="1" x14ac:dyDescent="0.15">
      <c r="A9809" t="s">
        <v>9753</v>
      </c>
      <c r="B9809" s="10">
        <v>9808</v>
      </c>
      <c r="C9809" s="39" t="s">
        <v>1</v>
      </c>
      <c r="D9809" s="40">
        <v>1</v>
      </c>
      <c r="E9809" s="40">
        <v>1</v>
      </c>
      <c r="F9809" s="11" t="s">
        <v>1</v>
      </c>
      <c r="G9809" s="12">
        <f t="shared" si="765"/>
        <v>1</v>
      </c>
      <c r="H9809" s="12" t="b">
        <f t="shared" si="766"/>
        <v>1</v>
      </c>
      <c r="I9809" s="12" t="b">
        <f t="shared" si="767"/>
        <v>0</v>
      </c>
      <c r="J9809" s="12" t="b">
        <f t="shared" si="768"/>
        <v>0</v>
      </c>
      <c r="K9809" s="9" t="b">
        <f t="shared" si="769"/>
        <v>0</v>
      </c>
    </row>
    <row r="9810" spans="1:11" ht="15.75" customHeight="1" x14ac:dyDescent="0.15">
      <c r="A9810" t="s">
        <v>9754</v>
      </c>
      <c r="B9810" s="10">
        <v>9809</v>
      </c>
      <c r="C9810" s="39" t="s">
        <v>1</v>
      </c>
      <c r="D9810" s="40">
        <v>2</v>
      </c>
      <c r="E9810" s="40">
        <v>0</v>
      </c>
      <c r="F9810" s="11" t="s">
        <v>1</v>
      </c>
      <c r="G9810" s="12">
        <f t="shared" si="765"/>
        <v>1</v>
      </c>
      <c r="H9810" s="12" t="b">
        <f t="shared" si="766"/>
        <v>1</v>
      </c>
      <c r="I9810" s="12" t="b">
        <f t="shared" si="767"/>
        <v>0</v>
      </c>
      <c r="J9810" s="12" t="b">
        <f t="shared" si="768"/>
        <v>0</v>
      </c>
      <c r="K9810" s="9" t="b">
        <f t="shared" si="769"/>
        <v>0</v>
      </c>
    </row>
    <row r="9811" spans="1:11" ht="15.75" customHeight="1" x14ac:dyDescent="0.15">
      <c r="A9811" t="s">
        <v>9755</v>
      </c>
      <c r="B9811" s="10">
        <v>9810</v>
      </c>
      <c r="C9811" s="39" t="s">
        <v>1</v>
      </c>
      <c r="D9811" s="40">
        <v>2</v>
      </c>
      <c r="E9811" s="40">
        <v>0</v>
      </c>
      <c r="F9811" s="11" t="s">
        <v>1</v>
      </c>
      <c r="G9811" s="12">
        <f t="shared" si="765"/>
        <v>1</v>
      </c>
      <c r="H9811" s="12" t="b">
        <f t="shared" si="766"/>
        <v>1</v>
      </c>
      <c r="I9811" s="12" t="b">
        <f t="shared" si="767"/>
        <v>0</v>
      </c>
      <c r="J9811" s="12" t="b">
        <f t="shared" si="768"/>
        <v>0</v>
      </c>
      <c r="K9811" s="9" t="b">
        <f t="shared" si="769"/>
        <v>0</v>
      </c>
    </row>
    <row r="9812" spans="1:11" ht="15.75" customHeight="1" x14ac:dyDescent="0.15">
      <c r="A9812" t="s">
        <v>9756</v>
      </c>
      <c r="B9812" s="10">
        <v>9811</v>
      </c>
      <c r="C9812" s="39" t="s">
        <v>1</v>
      </c>
      <c r="D9812" s="40">
        <v>2</v>
      </c>
      <c r="E9812" s="40">
        <v>0</v>
      </c>
      <c r="F9812" s="11" t="s">
        <v>1</v>
      </c>
      <c r="G9812" s="12">
        <f t="shared" si="765"/>
        <v>1</v>
      </c>
      <c r="H9812" s="12" t="b">
        <f t="shared" si="766"/>
        <v>1</v>
      </c>
      <c r="I9812" s="12" t="b">
        <f t="shared" si="767"/>
        <v>0</v>
      </c>
      <c r="J9812" s="12" t="b">
        <f t="shared" si="768"/>
        <v>0</v>
      </c>
      <c r="K9812" s="9" t="b">
        <f t="shared" si="769"/>
        <v>0</v>
      </c>
    </row>
    <row r="9813" spans="1:11" ht="15.75" customHeight="1" x14ac:dyDescent="0.15">
      <c r="A9813" t="s">
        <v>9757</v>
      </c>
      <c r="B9813" s="10">
        <v>9812</v>
      </c>
      <c r="C9813" s="39" t="s">
        <v>1</v>
      </c>
      <c r="D9813" s="40">
        <v>2</v>
      </c>
      <c r="E9813" s="40">
        <v>0</v>
      </c>
      <c r="F9813" s="11" t="s">
        <v>2</v>
      </c>
      <c r="G9813" s="12">
        <f t="shared" si="765"/>
        <v>0</v>
      </c>
      <c r="H9813" s="12" t="b">
        <f t="shared" si="766"/>
        <v>0</v>
      </c>
      <c r="I9813" s="12" t="b">
        <f t="shared" si="767"/>
        <v>1</v>
      </c>
      <c r="J9813" s="12" t="b">
        <f t="shared" si="768"/>
        <v>0</v>
      </c>
      <c r="K9813" s="9" t="b">
        <f t="shared" si="769"/>
        <v>0</v>
      </c>
    </row>
    <row r="9814" spans="1:11" ht="15.75" customHeight="1" x14ac:dyDescent="0.15">
      <c r="A9814" t="s">
        <v>9758</v>
      </c>
      <c r="B9814" s="10">
        <v>9813</v>
      </c>
      <c r="C9814" s="39" t="s">
        <v>2</v>
      </c>
      <c r="D9814" s="40">
        <v>1</v>
      </c>
      <c r="E9814" s="40">
        <v>1</v>
      </c>
      <c r="F9814" s="11" t="s">
        <v>1</v>
      </c>
      <c r="G9814" s="12">
        <f t="shared" si="765"/>
        <v>0</v>
      </c>
      <c r="H9814" s="12" t="b">
        <f t="shared" si="766"/>
        <v>0</v>
      </c>
      <c r="I9814" s="12" t="b">
        <f t="shared" si="767"/>
        <v>0</v>
      </c>
      <c r="J9814" s="12" t="b">
        <f t="shared" si="768"/>
        <v>0</v>
      </c>
      <c r="K9814" s="9" t="b">
        <f t="shared" si="769"/>
        <v>1</v>
      </c>
    </row>
    <row r="9815" spans="1:11" ht="15.75" customHeight="1" x14ac:dyDescent="0.15">
      <c r="A9815" t="s">
        <v>9759</v>
      </c>
      <c r="B9815" s="10">
        <v>9814</v>
      </c>
      <c r="C9815" s="39" t="s">
        <v>1</v>
      </c>
      <c r="D9815" s="40">
        <v>1</v>
      </c>
      <c r="E9815" s="40">
        <v>1</v>
      </c>
      <c r="F9815" s="11" t="s">
        <v>1</v>
      </c>
      <c r="G9815" s="12">
        <f t="shared" si="765"/>
        <v>1</v>
      </c>
      <c r="H9815" s="12" t="b">
        <f t="shared" si="766"/>
        <v>1</v>
      </c>
      <c r="I9815" s="12" t="b">
        <f t="shared" si="767"/>
        <v>0</v>
      </c>
      <c r="J9815" s="12" t="b">
        <f t="shared" si="768"/>
        <v>0</v>
      </c>
      <c r="K9815" s="9" t="b">
        <f t="shared" si="769"/>
        <v>0</v>
      </c>
    </row>
    <row r="9816" spans="1:11" ht="15.75" customHeight="1" x14ac:dyDescent="0.15">
      <c r="A9816" t="s">
        <v>9760</v>
      </c>
      <c r="B9816" s="10">
        <v>9815</v>
      </c>
      <c r="C9816" s="39" t="s">
        <v>1</v>
      </c>
      <c r="D9816" s="40">
        <v>2</v>
      </c>
      <c r="E9816" s="40">
        <v>0</v>
      </c>
      <c r="F9816" s="11" t="s">
        <v>1</v>
      </c>
      <c r="G9816" s="12">
        <f t="shared" si="765"/>
        <v>1</v>
      </c>
      <c r="H9816" s="12" t="b">
        <f t="shared" si="766"/>
        <v>1</v>
      </c>
      <c r="I9816" s="12" t="b">
        <f t="shared" si="767"/>
        <v>0</v>
      </c>
      <c r="J9816" s="12" t="b">
        <f t="shared" si="768"/>
        <v>0</v>
      </c>
      <c r="K9816" s="9" t="b">
        <f t="shared" si="769"/>
        <v>0</v>
      </c>
    </row>
    <row r="9817" spans="1:11" ht="15.75" customHeight="1" x14ac:dyDescent="0.15">
      <c r="A9817" t="s">
        <v>9761</v>
      </c>
      <c r="B9817" s="10">
        <v>9816</v>
      </c>
      <c r="C9817" s="39" t="s">
        <v>1</v>
      </c>
      <c r="D9817" s="40">
        <v>1</v>
      </c>
      <c r="E9817" s="40">
        <v>1</v>
      </c>
      <c r="F9817" s="11" t="s">
        <v>1</v>
      </c>
      <c r="G9817" s="12">
        <f t="shared" si="765"/>
        <v>1</v>
      </c>
      <c r="H9817" s="12" t="b">
        <f t="shared" si="766"/>
        <v>1</v>
      </c>
      <c r="I9817" s="12" t="b">
        <f t="shared" si="767"/>
        <v>0</v>
      </c>
      <c r="J9817" s="12" t="b">
        <f t="shared" si="768"/>
        <v>0</v>
      </c>
      <c r="K9817" s="9" t="b">
        <f t="shared" si="769"/>
        <v>0</v>
      </c>
    </row>
    <row r="9818" spans="1:11" ht="15.75" customHeight="1" x14ac:dyDescent="0.15">
      <c r="A9818" t="s">
        <v>9762</v>
      </c>
      <c r="B9818" s="10">
        <v>9817</v>
      </c>
      <c r="C9818" s="39" t="s">
        <v>1</v>
      </c>
      <c r="D9818" s="40">
        <v>1</v>
      </c>
      <c r="E9818" s="40">
        <v>1</v>
      </c>
      <c r="F9818" s="11" t="s">
        <v>1</v>
      </c>
      <c r="G9818" s="12">
        <f t="shared" si="765"/>
        <v>1</v>
      </c>
      <c r="H9818" s="12" t="b">
        <f t="shared" si="766"/>
        <v>1</v>
      </c>
      <c r="I9818" s="12" t="b">
        <f t="shared" si="767"/>
        <v>0</v>
      </c>
      <c r="J9818" s="12" t="b">
        <f t="shared" si="768"/>
        <v>0</v>
      </c>
      <c r="K9818" s="9" t="b">
        <f t="shared" si="769"/>
        <v>0</v>
      </c>
    </row>
    <row r="9819" spans="1:11" ht="15.75" customHeight="1" x14ac:dyDescent="0.15">
      <c r="A9819" t="s">
        <v>9763</v>
      </c>
      <c r="B9819" s="10">
        <v>9818</v>
      </c>
      <c r="C9819" s="39" t="s">
        <v>1</v>
      </c>
      <c r="D9819" s="40">
        <v>0</v>
      </c>
      <c r="E9819" s="40">
        <v>0</v>
      </c>
      <c r="F9819" s="11" t="s">
        <v>1</v>
      </c>
      <c r="G9819" s="12">
        <f t="shared" si="765"/>
        <v>1</v>
      </c>
      <c r="H9819" s="12" t="b">
        <f t="shared" si="766"/>
        <v>1</v>
      </c>
      <c r="I9819" s="12" t="b">
        <f t="shared" si="767"/>
        <v>0</v>
      </c>
      <c r="J9819" s="12" t="b">
        <f t="shared" si="768"/>
        <v>0</v>
      </c>
      <c r="K9819" s="9" t="b">
        <f t="shared" si="769"/>
        <v>0</v>
      </c>
    </row>
    <row r="9820" spans="1:11" ht="15.75" customHeight="1" x14ac:dyDescent="0.15">
      <c r="A9820" t="s">
        <v>9764</v>
      </c>
      <c r="B9820" s="10">
        <v>9819</v>
      </c>
      <c r="C9820" s="39" t="s">
        <v>1</v>
      </c>
      <c r="D9820" s="40">
        <v>2</v>
      </c>
      <c r="E9820" s="40">
        <v>0</v>
      </c>
      <c r="F9820" s="11" t="s">
        <v>1</v>
      </c>
      <c r="G9820" s="12">
        <f t="shared" si="765"/>
        <v>1</v>
      </c>
      <c r="H9820" s="12" t="b">
        <f t="shared" si="766"/>
        <v>1</v>
      </c>
      <c r="I9820" s="12" t="b">
        <f t="shared" si="767"/>
        <v>0</v>
      </c>
      <c r="J9820" s="12" t="b">
        <f t="shared" si="768"/>
        <v>0</v>
      </c>
      <c r="K9820" s="9" t="b">
        <f t="shared" si="769"/>
        <v>0</v>
      </c>
    </row>
    <row r="9821" spans="1:11" ht="15.75" customHeight="1" x14ac:dyDescent="0.15">
      <c r="A9821" t="s">
        <v>9765</v>
      </c>
      <c r="B9821" s="10">
        <v>9820</v>
      </c>
      <c r="C9821" s="39" t="s">
        <v>1</v>
      </c>
      <c r="D9821" s="40">
        <v>1</v>
      </c>
      <c r="E9821" s="40">
        <v>1</v>
      </c>
      <c r="F9821" s="11" t="s">
        <v>1</v>
      </c>
      <c r="G9821" s="12">
        <f t="shared" si="765"/>
        <v>1</v>
      </c>
      <c r="H9821" s="12" t="b">
        <f t="shared" si="766"/>
        <v>1</v>
      </c>
      <c r="I9821" s="12" t="b">
        <f t="shared" si="767"/>
        <v>0</v>
      </c>
      <c r="J9821" s="12" t="b">
        <f t="shared" si="768"/>
        <v>0</v>
      </c>
      <c r="K9821" s="9" t="b">
        <f t="shared" si="769"/>
        <v>0</v>
      </c>
    </row>
    <row r="9822" spans="1:11" ht="15.75" customHeight="1" x14ac:dyDescent="0.15">
      <c r="A9822" t="s">
        <v>9766</v>
      </c>
      <c r="B9822" s="10">
        <v>9821</v>
      </c>
      <c r="C9822" s="39" t="s">
        <v>1</v>
      </c>
      <c r="D9822" s="40">
        <v>2</v>
      </c>
      <c r="E9822" s="40">
        <v>0</v>
      </c>
      <c r="F9822" s="11" t="s">
        <v>1</v>
      </c>
      <c r="G9822" s="12">
        <f t="shared" si="765"/>
        <v>1</v>
      </c>
      <c r="H9822" s="12" t="b">
        <f t="shared" si="766"/>
        <v>1</v>
      </c>
      <c r="I9822" s="12" t="b">
        <f t="shared" si="767"/>
        <v>0</v>
      </c>
      <c r="J9822" s="12" t="b">
        <f t="shared" si="768"/>
        <v>0</v>
      </c>
      <c r="K9822" s="9" t="b">
        <f t="shared" si="769"/>
        <v>0</v>
      </c>
    </row>
    <row r="9823" spans="1:11" ht="15.75" customHeight="1" x14ac:dyDescent="0.15">
      <c r="A9823" t="s">
        <v>9767</v>
      </c>
      <c r="B9823" s="10">
        <v>9822</v>
      </c>
      <c r="C9823" s="39" t="s">
        <v>2</v>
      </c>
      <c r="D9823" s="40">
        <v>0</v>
      </c>
      <c r="E9823" s="40">
        <v>2</v>
      </c>
      <c r="F9823" s="11" t="s">
        <v>2</v>
      </c>
      <c r="G9823" s="12">
        <f t="shared" si="765"/>
        <v>1</v>
      </c>
      <c r="H9823" s="12" t="b">
        <f t="shared" si="766"/>
        <v>0</v>
      </c>
      <c r="I9823" s="12" t="b">
        <f t="shared" si="767"/>
        <v>0</v>
      </c>
      <c r="J9823" s="12" t="b">
        <f t="shared" si="768"/>
        <v>1</v>
      </c>
      <c r="K9823" s="9" t="b">
        <f t="shared" si="769"/>
        <v>0</v>
      </c>
    </row>
    <row r="9824" spans="1:11" ht="15.75" customHeight="1" x14ac:dyDescent="0.15">
      <c r="A9824" t="s">
        <v>9768</v>
      </c>
      <c r="B9824" s="10">
        <v>9823</v>
      </c>
      <c r="C9824" s="39" t="s">
        <v>1</v>
      </c>
      <c r="D9824" s="40">
        <v>1</v>
      </c>
      <c r="E9824" s="40">
        <v>1</v>
      </c>
      <c r="F9824" s="11" t="s">
        <v>2</v>
      </c>
      <c r="G9824" s="12">
        <f t="shared" si="765"/>
        <v>0</v>
      </c>
      <c r="H9824" s="12" t="b">
        <f t="shared" si="766"/>
        <v>0</v>
      </c>
      <c r="I9824" s="12" t="b">
        <f t="shared" si="767"/>
        <v>1</v>
      </c>
      <c r="J9824" s="12" t="b">
        <f t="shared" si="768"/>
        <v>0</v>
      </c>
      <c r="K9824" s="9" t="b">
        <f t="shared" si="769"/>
        <v>0</v>
      </c>
    </row>
    <row r="9825" spans="1:11" ht="15.75" customHeight="1" x14ac:dyDescent="0.15">
      <c r="A9825" t="s">
        <v>9769</v>
      </c>
      <c r="B9825" s="10">
        <v>9824</v>
      </c>
      <c r="C9825" s="39" t="s">
        <v>1</v>
      </c>
      <c r="D9825" s="40">
        <v>2</v>
      </c>
      <c r="E9825" s="40">
        <v>0</v>
      </c>
      <c r="F9825" s="11" t="s">
        <v>1</v>
      </c>
      <c r="G9825" s="12">
        <f t="shared" si="765"/>
        <v>1</v>
      </c>
      <c r="H9825" s="12" t="b">
        <f t="shared" si="766"/>
        <v>1</v>
      </c>
      <c r="I9825" s="12" t="b">
        <f t="shared" si="767"/>
        <v>0</v>
      </c>
      <c r="J9825" s="12" t="b">
        <f t="shared" si="768"/>
        <v>0</v>
      </c>
      <c r="K9825" s="9" t="b">
        <f t="shared" si="769"/>
        <v>0</v>
      </c>
    </row>
    <row r="9826" spans="1:11" ht="15.75" customHeight="1" x14ac:dyDescent="0.15">
      <c r="A9826" t="s">
        <v>9770</v>
      </c>
      <c r="B9826" s="10">
        <v>9825</v>
      </c>
      <c r="C9826" s="39" t="s">
        <v>1</v>
      </c>
      <c r="D9826" s="40">
        <v>2</v>
      </c>
      <c r="E9826" s="40">
        <v>0</v>
      </c>
      <c r="F9826" s="11" t="s">
        <v>2</v>
      </c>
      <c r="G9826" s="12">
        <f t="shared" si="765"/>
        <v>0</v>
      </c>
      <c r="H9826" s="12" t="b">
        <f t="shared" si="766"/>
        <v>0</v>
      </c>
      <c r="I9826" s="12" t="b">
        <f t="shared" si="767"/>
        <v>1</v>
      </c>
      <c r="J9826" s="12" t="b">
        <f t="shared" si="768"/>
        <v>0</v>
      </c>
      <c r="K9826" s="9" t="b">
        <f t="shared" si="769"/>
        <v>0</v>
      </c>
    </row>
    <row r="9827" spans="1:11" ht="15.75" customHeight="1" x14ac:dyDescent="0.15">
      <c r="A9827" t="s">
        <v>9771</v>
      </c>
      <c r="B9827" s="10">
        <v>9826</v>
      </c>
      <c r="C9827" s="39" t="s">
        <v>1</v>
      </c>
      <c r="D9827" s="40">
        <v>2</v>
      </c>
      <c r="E9827" s="40">
        <v>0</v>
      </c>
      <c r="F9827" s="11" t="s">
        <v>1</v>
      </c>
      <c r="G9827" s="12">
        <f t="shared" si="765"/>
        <v>1</v>
      </c>
      <c r="H9827" s="12" t="b">
        <f t="shared" si="766"/>
        <v>1</v>
      </c>
      <c r="I9827" s="12" t="b">
        <f t="shared" si="767"/>
        <v>0</v>
      </c>
      <c r="J9827" s="12" t="b">
        <f t="shared" si="768"/>
        <v>0</v>
      </c>
      <c r="K9827" s="9" t="b">
        <f t="shared" si="769"/>
        <v>0</v>
      </c>
    </row>
    <row r="9828" spans="1:11" ht="15.75" customHeight="1" x14ac:dyDescent="0.15">
      <c r="A9828" t="s">
        <v>9772</v>
      </c>
      <c r="B9828" s="10">
        <v>9827</v>
      </c>
      <c r="C9828" s="39" t="s">
        <v>1</v>
      </c>
      <c r="D9828" s="40">
        <v>2</v>
      </c>
      <c r="E9828" s="40">
        <v>0</v>
      </c>
      <c r="F9828" s="11" t="s">
        <v>1</v>
      </c>
      <c r="G9828" s="12">
        <f t="shared" si="765"/>
        <v>1</v>
      </c>
      <c r="H9828" s="12" t="b">
        <f t="shared" si="766"/>
        <v>1</v>
      </c>
      <c r="I9828" s="12" t="b">
        <f t="shared" si="767"/>
        <v>0</v>
      </c>
      <c r="J9828" s="12" t="b">
        <f t="shared" si="768"/>
        <v>0</v>
      </c>
      <c r="K9828" s="9" t="b">
        <f t="shared" si="769"/>
        <v>0</v>
      </c>
    </row>
    <row r="9829" spans="1:11" ht="15.75" customHeight="1" x14ac:dyDescent="0.15">
      <c r="A9829" t="s">
        <v>9773</v>
      </c>
      <c r="B9829" s="10">
        <v>9828</v>
      </c>
      <c r="C9829" s="39" t="s">
        <v>1</v>
      </c>
      <c r="D9829" s="40">
        <v>2</v>
      </c>
      <c r="E9829" s="40">
        <v>0</v>
      </c>
      <c r="F9829" s="11" t="s">
        <v>2</v>
      </c>
      <c r="G9829" s="12">
        <f t="shared" si="765"/>
        <v>0</v>
      </c>
      <c r="H9829" s="12" t="b">
        <f t="shared" si="766"/>
        <v>0</v>
      </c>
      <c r="I9829" s="12" t="b">
        <f t="shared" si="767"/>
        <v>1</v>
      </c>
      <c r="J9829" s="12" t="b">
        <f t="shared" si="768"/>
        <v>0</v>
      </c>
      <c r="K9829" s="9" t="b">
        <f t="shared" si="769"/>
        <v>0</v>
      </c>
    </row>
    <row r="9830" spans="1:11" ht="15.75" customHeight="1" x14ac:dyDescent="0.15">
      <c r="A9830" t="s">
        <v>9774</v>
      </c>
      <c r="B9830" s="10">
        <v>9829</v>
      </c>
      <c r="C9830" s="39" t="s">
        <v>1</v>
      </c>
      <c r="D9830" s="40">
        <v>2</v>
      </c>
      <c r="E9830" s="40">
        <v>0</v>
      </c>
      <c r="F9830" s="11" t="s">
        <v>1</v>
      </c>
      <c r="G9830" s="12">
        <f t="shared" si="765"/>
        <v>1</v>
      </c>
      <c r="H9830" s="12" t="b">
        <f t="shared" si="766"/>
        <v>1</v>
      </c>
      <c r="I9830" s="12" t="b">
        <f t="shared" si="767"/>
        <v>0</v>
      </c>
      <c r="J9830" s="12" t="b">
        <f t="shared" si="768"/>
        <v>0</v>
      </c>
      <c r="K9830" s="9" t="b">
        <f t="shared" si="769"/>
        <v>0</v>
      </c>
    </row>
    <row r="9831" spans="1:11" ht="15.75" customHeight="1" x14ac:dyDescent="0.15">
      <c r="A9831" t="s">
        <v>9775</v>
      </c>
      <c r="B9831" s="10">
        <v>9830</v>
      </c>
      <c r="C9831" s="39" t="s">
        <v>2</v>
      </c>
      <c r="D9831" s="40">
        <v>0</v>
      </c>
      <c r="E9831" s="40">
        <v>2</v>
      </c>
      <c r="F9831" s="11" t="s">
        <v>2</v>
      </c>
      <c r="G9831" s="12">
        <f t="shared" si="765"/>
        <v>1</v>
      </c>
      <c r="H9831" s="12" t="b">
        <f t="shared" si="766"/>
        <v>0</v>
      </c>
      <c r="I9831" s="12" t="b">
        <f t="shared" si="767"/>
        <v>0</v>
      </c>
      <c r="J9831" s="12" t="b">
        <f t="shared" si="768"/>
        <v>1</v>
      </c>
      <c r="K9831" s="9" t="b">
        <f t="shared" si="769"/>
        <v>0</v>
      </c>
    </row>
    <row r="9832" spans="1:11" ht="15.75" customHeight="1" x14ac:dyDescent="0.15">
      <c r="A9832" t="s">
        <v>9776</v>
      </c>
      <c r="B9832" s="10">
        <v>9831</v>
      </c>
      <c r="C9832" s="39" t="s">
        <v>1</v>
      </c>
      <c r="D9832" s="40">
        <v>0</v>
      </c>
      <c r="E9832" s="40">
        <v>0</v>
      </c>
      <c r="F9832" s="11" t="s">
        <v>2</v>
      </c>
      <c r="G9832" s="12">
        <f t="shared" si="765"/>
        <v>0</v>
      </c>
      <c r="H9832" s="12" t="b">
        <f t="shared" si="766"/>
        <v>0</v>
      </c>
      <c r="I9832" s="12" t="b">
        <f t="shared" si="767"/>
        <v>1</v>
      </c>
      <c r="J9832" s="12" t="b">
        <f t="shared" si="768"/>
        <v>0</v>
      </c>
      <c r="K9832" s="9" t="b">
        <f t="shared" si="769"/>
        <v>0</v>
      </c>
    </row>
    <row r="9833" spans="1:11" ht="15.75" customHeight="1" x14ac:dyDescent="0.15">
      <c r="A9833" t="s">
        <v>9777</v>
      </c>
      <c r="B9833" s="10">
        <v>9832</v>
      </c>
      <c r="C9833" s="39" t="s">
        <v>1</v>
      </c>
      <c r="D9833" s="40">
        <v>2</v>
      </c>
      <c r="E9833" s="40">
        <v>0</v>
      </c>
      <c r="F9833" s="11" t="s">
        <v>1</v>
      </c>
      <c r="G9833" s="12">
        <f t="shared" si="765"/>
        <v>1</v>
      </c>
      <c r="H9833" s="12" t="b">
        <f t="shared" si="766"/>
        <v>1</v>
      </c>
      <c r="I9833" s="12" t="b">
        <f t="shared" si="767"/>
        <v>0</v>
      </c>
      <c r="J9833" s="12" t="b">
        <f t="shared" si="768"/>
        <v>0</v>
      </c>
      <c r="K9833" s="9" t="b">
        <f t="shared" si="769"/>
        <v>0</v>
      </c>
    </row>
    <row r="9834" spans="1:11" ht="15.75" customHeight="1" x14ac:dyDescent="0.15">
      <c r="A9834" t="s">
        <v>9778</v>
      </c>
      <c r="B9834" s="10">
        <v>9833</v>
      </c>
      <c r="C9834" s="39" t="s">
        <v>1</v>
      </c>
      <c r="D9834" s="40">
        <v>2</v>
      </c>
      <c r="E9834" s="40">
        <v>0</v>
      </c>
      <c r="F9834" s="11" t="s">
        <v>1</v>
      </c>
      <c r="G9834" s="12">
        <f t="shared" si="765"/>
        <v>1</v>
      </c>
      <c r="H9834" s="12" t="b">
        <f t="shared" si="766"/>
        <v>1</v>
      </c>
      <c r="I9834" s="12" t="b">
        <f t="shared" si="767"/>
        <v>0</v>
      </c>
      <c r="J9834" s="12" t="b">
        <f t="shared" si="768"/>
        <v>0</v>
      </c>
      <c r="K9834" s="9" t="b">
        <f t="shared" si="769"/>
        <v>0</v>
      </c>
    </row>
    <row r="9835" spans="1:11" ht="15.75" customHeight="1" x14ac:dyDescent="0.15">
      <c r="A9835" t="s">
        <v>9779</v>
      </c>
      <c r="B9835" s="10">
        <v>9834</v>
      </c>
      <c r="C9835" s="39" t="s">
        <v>1</v>
      </c>
      <c r="D9835" s="40">
        <v>1</v>
      </c>
      <c r="E9835" s="40">
        <v>1</v>
      </c>
      <c r="F9835" s="11" t="s">
        <v>1</v>
      </c>
      <c r="G9835" s="12">
        <f t="shared" si="765"/>
        <v>1</v>
      </c>
      <c r="H9835" s="12" t="b">
        <f t="shared" si="766"/>
        <v>1</v>
      </c>
      <c r="I9835" s="12" t="b">
        <f t="shared" si="767"/>
        <v>0</v>
      </c>
      <c r="J9835" s="12" t="b">
        <f t="shared" si="768"/>
        <v>0</v>
      </c>
      <c r="K9835" s="9" t="b">
        <f t="shared" si="769"/>
        <v>0</v>
      </c>
    </row>
    <row r="9836" spans="1:11" ht="15.75" customHeight="1" x14ac:dyDescent="0.15">
      <c r="A9836" t="s">
        <v>9780</v>
      </c>
      <c r="B9836" s="10">
        <v>9835</v>
      </c>
      <c r="C9836" s="39" t="s">
        <v>1</v>
      </c>
      <c r="D9836" s="40">
        <v>2</v>
      </c>
      <c r="E9836" s="40">
        <v>0</v>
      </c>
      <c r="F9836" s="11" t="s">
        <v>1</v>
      </c>
      <c r="G9836" s="12">
        <f t="shared" si="765"/>
        <v>1</v>
      </c>
      <c r="H9836" s="12" t="b">
        <f t="shared" si="766"/>
        <v>1</v>
      </c>
      <c r="I9836" s="12" t="b">
        <f t="shared" si="767"/>
        <v>0</v>
      </c>
      <c r="J9836" s="12" t="b">
        <f t="shared" si="768"/>
        <v>0</v>
      </c>
      <c r="K9836" s="9" t="b">
        <f t="shared" si="769"/>
        <v>0</v>
      </c>
    </row>
    <row r="9837" spans="1:11" ht="15.75" customHeight="1" x14ac:dyDescent="0.15">
      <c r="A9837" t="s">
        <v>9781</v>
      </c>
      <c r="B9837" s="10">
        <v>9836</v>
      </c>
      <c r="C9837" s="39" t="s">
        <v>1</v>
      </c>
      <c r="D9837" s="40">
        <v>2</v>
      </c>
      <c r="E9837" s="40">
        <v>0</v>
      </c>
      <c r="F9837" s="11" t="s">
        <v>1</v>
      </c>
      <c r="G9837" s="12">
        <f t="shared" si="765"/>
        <v>1</v>
      </c>
      <c r="H9837" s="12" t="b">
        <f t="shared" si="766"/>
        <v>1</v>
      </c>
      <c r="I9837" s="12" t="b">
        <f t="shared" si="767"/>
        <v>0</v>
      </c>
      <c r="J9837" s="12" t="b">
        <f t="shared" si="768"/>
        <v>0</v>
      </c>
      <c r="K9837" s="9" t="b">
        <f t="shared" si="769"/>
        <v>0</v>
      </c>
    </row>
    <row r="9838" spans="1:11" ht="15.75" customHeight="1" x14ac:dyDescent="0.15">
      <c r="A9838" t="s">
        <v>9782</v>
      </c>
      <c r="B9838" s="10">
        <v>9837</v>
      </c>
      <c r="C9838" s="39" t="s">
        <v>1</v>
      </c>
      <c r="D9838" s="40">
        <v>1</v>
      </c>
      <c r="E9838" s="40">
        <v>1</v>
      </c>
      <c r="F9838" s="11" t="s">
        <v>1</v>
      </c>
      <c r="G9838" s="12">
        <f t="shared" si="765"/>
        <v>1</v>
      </c>
      <c r="H9838" s="12" t="b">
        <f t="shared" si="766"/>
        <v>1</v>
      </c>
      <c r="I9838" s="12" t="b">
        <f t="shared" si="767"/>
        <v>0</v>
      </c>
      <c r="J9838" s="12" t="b">
        <f t="shared" si="768"/>
        <v>0</v>
      </c>
      <c r="K9838" s="9" t="b">
        <f t="shared" si="769"/>
        <v>0</v>
      </c>
    </row>
    <row r="9839" spans="1:11" ht="15.75" customHeight="1" x14ac:dyDescent="0.15">
      <c r="A9839" t="s">
        <v>9783</v>
      </c>
      <c r="B9839" s="10">
        <v>9838</v>
      </c>
      <c r="C9839" s="39" t="s">
        <v>1</v>
      </c>
      <c r="D9839" s="40">
        <v>2</v>
      </c>
      <c r="E9839" s="40">
        <v>0</v>
      </c>
      <c r="F9839" s="11" t="s">
        <v>1</v>
      </c>
      <c r="G9839" s="12">
        <f t="shared" si="765"/>
        <v>1</v>
      </c>
      <c r="H9839" s="12" t="b">
        <f t="shared" si="766"/>
        <v>1</v>
      </c>
      <c r="I9839" s="12" t="b">
        <f t="shared" si="767"/>
        <v>0</v>
      </c>
      <c r="J9839" s="12" t="b">
        <f t="shared" si="768"/>
        <v>0</v>
      </c>
      <c r="K9839" s="9" t="b">
        <f t="shared" si="769"/>
        <v>0</v>
      </c>
    </row>
    <row r="9840" spans="1:11" ht="15.75" customHeight="1" x14ac:dyDescent="0.15">
      <c r="A9840" t="s">
        <v>9784</v>
      </c>
      <c r="B9840" s="10">
        <v>9839</v>
      </c>
      <c r="C9840" s="39" t="s">
        <v>1</v>
      </c>
      <c r="D9840" s="40">
        <v>1</v>
      </c>
      <c r="E9840" s="40">
        <v>1</v>
      </c>
      <c r="F9840" s="11" t="s">
        <v>2</v>
      </c>
      <c r="G9840" s="12">
        <f t="shared" si="765"/>
        <v>0</v>
      </c>
      <c r="H9840" s="12" t="b">
        <f t="shared" si="766"/>
        <v>0</v>
      </c>
      <c r="I9840" s="12" t="b">
        <f t="shared" si="767"/>
        <v>1</v>
      </c>
      <c r="J9840" s="12" t="b">
        <f t="shared" si="768"/>
        <v>0</v>
      </c>
      <c r="K9840" s="9" t="b">
        <f t="shared" si="769"/>
        <v>0</v>
      </c>
    </row>
    <row r="9841" spans="1:11" ht="15.75" customHeight="1" x14ac:dyDescent="0.15">
      <c r="A9841" t="s">
        <v>9785</v>
      </c>
      <c r="B9841" s="10">
        <v>9840</v>
      </c>
      <c r="C9841" s="39" t="s">
        <v>1</v>
      </c>
      <c r="D9841" s="40">
        <v>2</v>
      </c>
      <c r="E9841" s="40">
        <v>0</v>
      </c>
      <c r="F9841" s="11" t="s">
        <v>1</v>
      </c>
      <c r="G9841" s="12">
        <f t="shared" si="765"/>
        <v>1</v>
      </c>
      <c r="H9841" s="12" t="b">
        <f t="shared" si="766"/>
        <v>1</v>
      </c>
      <c r="I9841" s="12" t="b">
        <f t="shared" si="767"/>
        <v>0</v>
      </c>
      <c r="J9841" s="12" t="b">
        <f t="shared" si="768"/>
        <v>0</v>
      </c>
      <c r="K9841" s="9" t="b">
        <f t="shared" si="769"/>
        <v>0</v>
      </c>
    </row>
    <row r="9842" spans="1:11" ht="15.75" customHeight="1" x14ac:dyDescent="0.15">
      <c r="A9842" t="s">
        <v>9786</v>
      </c>
      <c r="B9842" s="10">
        <v>9841</v>
      </c>
      <c r="C9842" s="39" t="s">
        <v>1</v>
      </c>
      <c r="D9842" s="40">
        <v>2</v>
      </c>
      <c r="E9842" s="40">
        <v>0</v>
      </c>
      <c r="F9842" s="11" t="s">
        <v>1</v>
      </c>
      <c r="G9842" s="12">
        <f t="shared" si="765"/>
        <v>1</v>
      </c>
      <c r="H9842" s="12" t="b">
        <f t="shared" si="766"/>
        <v>1</v>
      </c>
      <c r="I9842" s="12" t="b">
        <f t="shared" si="767"/>
        <v>0</v>
      </c>
      <c r="J9842" s="12" t="b">
        <f t="shared" si="768"/>
        <v>0</v>
      </c>
      <c r="K9842" s="9" t="b">
        <f t="shared" si="769"/>
        <v>0</v>
      </c>
    </row>
    <row r="9843" spans="1:11" ht="15.75" customHeight="1" x14ac:dyDescent="0.15">
      <c r="A9843" t="s">
        <v>9787</v>
      </c>
      <c r="B9843" s="10">
        <v>9842</v>
      </c>
      <c r="C9843" s="39" t="s">
        <v>1</v>
      </c>
      <c r="D9843" s="40">
        <v>2</v>
      </c>
      <c r="E9843" s="40">
        <v>0</v>
      </c>
      <c r="F9843" s="11" t="s">
        <v>1</v>
      </c>
      <c r="G9843" s="12">
        <f t="shared" si="765"/>
        <v>1</v>
      </c>
      <c r="H9843" s="12" t="b">
        <f t="shared" si="766"/>
        <v>1</v>
      </c>
      <c r="I9843" s="12" t="b">
        <f t="shared" si="767"/>
        <v>0</v>
      </c>
      <c r="J9843" s="12" t="b">
        <f t="shared" si="768"/>
        <v>0</v>
      </c>
      <c r="K9843" s="9" t="b">
        <f t="shared" si="769"/>
        <v>0</v>
      </c>
    </row>
    <row r="9844" spans="1:11" ht="15.75" customHeight="1" x14ac:dyDescent="0.15">
      <c r="A9844" t="s">
        <v>9788</v>
      </c>
      <c r="B9844" s="10">
        <v>9843</v>
      </c>
      <c r="C9844" s="39" t="s">
        <v>1</v>
      </c>
      <c r="D9844" s="40">
        <v>0</v>
      </c>
      <c r="E9844" s="40">
        <v>0</v>
      </c>
      <c r="F9844" s="11" t="s">
        <v>2</v>
      </c>
      <c r="G9844" s="12">
        <f t="shared" si="765"/>
        <v>0</v>
      </c>
      <c r="H9844" s="12" t="b">
        <f t="shared" si="766"/>
        <v>0</v>
      </c>
      <c r="I9844" s="12" t="b">
        <f t="shared" si="767"/>
        <v>1</v>
      </c>
      <c r="J9844" s="12" t="b">
        <f t="shared" si="768"/>
        <v>0</v>
      </c>
      <c r="K9844" s="9" t="b">
        <f t="shared" si="769"/>
        <v>0</v>
      </c>
    </row>
    <row r="9845" spans="1:11" ht="15.75" customHeight="1" x14ac:dyDescent="0.15">
      <c r="A9845" t="s">
        <v>9789</v>
      </c>
      <c r="B9845" s="10">
        <v>9844</v>
      </c>
      <c r="C9845" s="39" t="s">
        <v>1</v>
      </c>
      <c r="D9845" s="40">
        <v>2</v>
      </c>
      <c r="E9845" s="40">
        <v>0</v>
      </c>
      <c r="F9845" s="11" t="s">
        <v>1</v>
      </c>
      <c r="G9845" s="12">
        <f t="shared" si="765"/>
        <v>1</v>
      </c>
      <c r="H9845" s="12" t="b">
        <f t="shared" si="766"/>
        <v>1</v>
      </c>
      <c r="I9845" s="12" t="b">
        <f t="shared" si="767"/>
        <v>0</v>
      </c>
      <c r="J9845" s="12" t="b">
        <f t="shared" si="768"/>
        <v>0</v>
      </c>
      <c r="K9845" s="9" t="b">
        <f t="shared" si="769"/>
        <v>0</v>
      </c>
    </row>
    <row r="9846" spans="1:11" ht="15.75" customHeight="1" x14ac:dyDescent="0.15">
      <c r="A9846" t="s">
        <v>9790</v>
      </c>
      <c r="B9846" s="10">
        <v>9845</v>
      </c>
      <c r="C9846" s="39" t="s">
        <v>1</v>
      </c>
      <c r="D9846" s="40">
        <v>1</v>
      </c>
      <c r="E9846" s="40">
        <v>1</v>
      </c>
      <c r="F9846" s="11" t="s">
        <v>2</v>
      </c>
      <c r="G9846" s="12">
        <f t="shared" si="765"/>
        <v>0</v>
      </c>
      <c r="H9846" s="12" t="b">
        <f t="shared" si="766"/>
        <v>0</v>
      </c>
      <c r="I9846" s="12" t="b">
        <f t="shared" si="767"/>
        <v>1</v>
      </c>
      <c r="J9846" s="12" t="b">
        <f t="shared" si="768"/>
        <v>0</v>
      </c>
      <c r="K9846" s="9" t="b">
        <f t="shared" si="769"/>
        <v>0</v>
      </c>
    </row>
    <row r="9847" spans="1:11" ht="15.75" customHeight="1" x14ac:dyDescent="0.15">
      <c r="A9847" t="s">
        <v>9791</v>
      </c>
      <c r="B9847" s="10">
        <v>9846</v>
      </c>
      <c r="C9847" s="39" t="s">
        <v>1</v>
      </c>
      <c r="D9847" s="40">
        <v>2</v>
      </c>
      <c r="E9847" s="40">
        <v>0</v>
      </c>
      <c r="F9847" s="11" t="s">
        <v>1</v>
      </c>
      <c r="G9847" s="12">
        <f t="shared" si="765"/>
        <v>1</v>
      </c>
      <c r="H9847" s="12" t="b">
        <f t="shared" si="766"/>
        <v>1</v>
      </c>
      <c r="I9847" s="12" t="b">
        <f t="shared" si="767"/>
        <v>0</v>
      </c>
      <c r="J9847" s="12" t="b">
        <f t="shared" si="768"/>
        <v>0</v>
      </c>
      <c r="K9847" s="9" t="b">
        <f t="shared" si="769"/>
        <v>0</v>
      </c>
    </row>
    <row r="9848" spans="1:11" ht="15.75" customHeight="1" x14ac:dyDescent="0.15">
      <c r="A9848" t="s">
        <v>9792</v>
      </c>
      <c r="B9848" s="10">
        <v>9847</v>
      </c>
      <c r="C9848" s="39" t="s">
        <v>1</v>
      </c>
      <c r="D9848" s="40">
        <v>2</v>
      </c>
      <c r="E9848" s="40">
        <v>0</v>
      </c>
      <c r="F9848" s="11" t="s">
        <v>1</v>
      </c>
      <c r="G9848" s="12">
        <f t="shared" si="765"/>
        <v>1</v>
      </c>
      <c r="H9848" s="12" t="b">
        <f t="shared" si="766"/>
        <v>1</v>
      </c>
      <c r="I9848" s="12" t="b">
        <f t="shared" si="767"/>
        <v>0</v>
      </c>
      <c r="J9848" s="12" t="b">
        <f t="shared" si="768"/>
        <v>0</v>
      </c>
      <c r="K9848" s="9" t="b">
        <f t="shared" si="769"/>
        <v>0</v>
      </c>
    </row>
    <row r="9849" spans="1:11" ht="15.75" customHeight="1" x14ac:dyDescent="0.15">
      <c r="A9849" t="s">
        <v>9793</v>
      </c>
      <c r="B9849" s="10">
        <v>9848</v>
      </c>
      <c r="C9849" s="39" t="s">
        <v>1</v>
      </c>
      <c r="D9849" s="40">
        <v>2</v>
      </c>
      <c r="E9849" s="40">
        <v>0</v>
      </c>
      <c r="F9849" s="11" t="s">
        <v>1</v>
      </c>
      <c r="G9849" s="12">
        <f t="shared" si="765"/>
        <v>1</v>
      </c>
      <c r="H9849" s="12" t="b">
        <f t="shared" si="766"/>
        <v>1</v>
      </c>
      <c r="I9849" s="12" t="b">
        <f t="shared" si="767"/>
        <v>0</v>
      </c>
      <c r="J9849" s="12" t="b">
        <f t="shared" si="768"/>
        <v>0</v>
      </c>
      <c r="K9849" s="9" t="b">
        <f t="shared" si="769"/>
        <v>0</v>
      </c>
    </row>
    <row r="9850" spans="1:11" ht="15.75" customHeight="1" x14ac:dyDescent="0.15">
      <c r="A9850" t="s">
        <v>9794</v>
      </c>
      <c r="B9850" s="10">
        <v>9849</v>
      </c>
      <c r="C9850" s="39" t="s">
        <v>1</v>
      </c>
      <c r="D9850" s="40">
        <v>2</v>
      </c>
      <c r="E9850" s="40">
        <v>0</v>
      </c>
      <c r="F9850" s="11" t="s">
        <v>1</v>
      </c>
      <c r="G9850" s="12">
        <f t="shared" si="765"/>
        <v>1</v>
      </c>
      <c r="H9850" s="12" t="b">
        <f t="shared" si="766"/>
        <v>1</v>
      </c>
      <c r="I9850" s="12" t="b">
        <f t="shared" si="767"/>
        <v>0</v>
      </c>
      <c r="J9850" s="12" t="b">
        <f t="shared" si="768"/>
        <v>0</v>
      </c>
      <c r="K9850" s="9" t="b">
        <f t="shared" si="769"/>
        <v>0</v>
      </c>
    </row>
    <row r="9851" spans="1:11" ht="15.75" customHeight="1" x14ac:dyDescent="0.15">
      <c r="A9851" t="s">
        <v>9795</v>
      </c>
      <c r="B9851" s="10">
        <v>9850</v>
      </c>
      <c r="C9851" s="39" t="s">
        <v>1</v>
      </c>
      <c r="D9851" s="40">
        <v>1</v>
      </c>
      <c r="E9851" s="40">
        <v>1</v>
      </c>
      <c r="F9851" s="11" t="s">
        <v>2</v>
      </c>
      <c r="G9851" s="12">
        <f t="shared" si="765"/>
        <v>0</v>
      </c>
      <c r="H9851" s="12" t="b">
        <f t="shared" si="766"/>
        <v>0</v>
      </c>
      <c r="I9851" s="12" t="b">
        <f t="shared" si="767"/>
        <v>1</v>
      </c>
      <c r="J9851" s="12" t="b">
        <f t="shared" si="768"/>
        <v>0</v>
      </c>
      <c r="K9851" s="9" t="b">
        <f t="shared" si="769"/>
        <v>0</v>
      </c>
    </row>
    <row r="9852" spans="1:11" ht="15.75" customHeight="1" x14ac:dyDescent="0.15">
      <c r="A9852" t="s">
        <v>9796</v>
      </c>
      <c r="B9852" s="10">
        <v>9851</v>
      </c>
      <c r="C9852" s="39" t="s">
        <v>1</v>
      </c>
      <c r="D9852" s="40">
        <v>1</v>
      </c>
      <c r="E9852" s="40">
        <v>1</v>
      </c>
      <c r="F9852" s="11" t="s">
        <v>2</v>
      </c>
      <c r="G9852" s="12">
        <f t="shared" si="765"/>
        <v>0</v>
      </c>
      <c r="H9852" s="12" t="b">
        <f t="shared" si="766"/>
        <v>0</v>
      </c>
      <c r="I9852" s="12" t="b">
        <f t="shared" si="767"/>
        <v>1</v>
      </c>
      <c r="J9852" s="12" t="b">
        <f t="shared" si="768"/>
        <v>0</v>
      </c>
      <c r="K9852" s="9" t="b">
        <f t="shared" si="769"/>
        <v>0</v>
      </c>
    </row>
    <row r="9853" spans="1:11" ht="15.75" customHeight="1" x14ac:dyDescent="0.15">
      <c r="A9853" t="s">
        <v>9797</v>
      </c>
      <c r="B9853" s="10">
        <v>9852</v>
      </c>
      <c r="C9853" s="39" t="s">
        <v>1</v>
      </c>
      <c r="D9853" s="40">
        <v>2</v>
      </c>
      <c r="E9853" s="40">
        <v>0</v>
      </c>
      <c r="F9853" s="11" t="s">
        <v>1</v>
      </c>
      <c r="G9853" s="12">
        <f t="shared" si="765"/>
        <v>1</v>
      </c>
      <c r="H9853" s="12" t="b">
        <f t="shared" si="766"/>
        <v>1</v>
      </c>
      <c r="I9853" s="12" t="b">
        <f t="shared" si="767"/>
        <v>0</v>
      </c>
      <c r="J9853" s="12" t="b">
        <f t="shared" si="768"/>
        <v>0</v>
      </c>
      <c r="K9853" s="9" t="b">
        <f t="shared" si="769"/>
        <v>0</v>
      </c>
    </row>
    <row r="9854" spans="1:11" ht="15.75" customHeight="1" x14ac:dyDescent="0.15">
      <c r="A9854" t="s">
        <v>9798</v>
      </c>
      <c r="B9854" s="10">
        <v>9853</v>
      </c>
      <c r="C9854" s="39" t="s">
        <v>2</v>
      </c>
      <c r="D9854" s="40">
        <v>1</v>
      </c>
      <c r="E9854" s="40">
        <v>1</v>
      </c>
      <c r="F9854" s="11" t="s">
        <v>1</v>
      </c>
      <c r="G9854" s="12">
        <f t="shared" si="765"/>
        <v>0</v>
      </c>
      <c r="H9854" s="12" t="b">
        <f t="shared" si="766"/>
        <v>0</v>
      </c>
      <c r="I9854" s="12" t="b">
        <f t="shared" si="767"/>
        <v>0</v>
      </c>
      <c r="J9854" s="12" t="b">
        <f t="shared" si="768"/>
        <v>0</v>
      </c>
      <c r="K9854" s="9" t="b">
        <f t="shared" si="769"/>
        <v>1</v>
      </c>
    </row>
    <row r="9855" spans="1:11" ht="15.75" customHeight="1" x14ac:dyDescent="0.15">
      <c r="A9855" t="s">
        <v>9799</v>
      </c>
      <c r="B9855" s="10">
        <v>9854</v>
      </c>
      <c r="C9855" s="39" t="s">
        <v>1</v>
      </c>
      <c r="D9855" s="40">
        <v>2</v>
      </c>
      <c r="E9855" s="40">
        <v>0</v>
      </c>
      <c r="F9855" s="11" t="s">
        <v>1</v>
      </c>
      <c r="G9855" s="12">
        <f t="shared" si="765"/>
        <v>1</v>
      </c>
      <c r="H9855" s="12" t="b">
        <f t="shared" si="766"/>
        <v>1</v>
      </c>
      <c r="I9855" s="12" t="b">
        <f t="shared" si="767"/>
        <v>0</v>
      </c>
      <c r="J9855" s="12" t="b">
        <f t="shared" si="768"/>
        <v>0</v>
      </c>
      <c r="K9855" s="9" t="b">
        <f t="shared" si="769"/>
        <v>0</v>
      </c>
    </row>
    <row r="9856" spans="1:11" ht="15.75" customHeight="1" x14ac:dyDescent="0.15">
      <c r="A9856" t="s">
        <v>9800</v>
      </c>
      <c r="B9856" s="10">
        <v>9855</v>
      </c>
      <c r="C9856" s="39" t="s">
        <v>1</v>
      </c>
      <c r="D9856" s="40">
        <v>2</v>
      </c>
      <c r="E9856" s="40">
        <v>0</v>
      </c>
      <c r="F9856" s="11" t="s">
        <v>1</v>
      </c>
      <c r="G9856" s="12">
        <f t="shared" si="765"/>
        <v>1</v>
      </c>
      <c r="H9856" s="12" t="b">
        <f t="shared" si="766"/>
        <v>1</v>
      </c>
      <c r="I9856" s="12" t="b">
        <f t="shared" si="767"/>
        <v>0</v>
      </c>
      <c r="J9856" s="12" t="b">
        <f t="shared" si="768"/>
        <v>0</v>
      </c>
      <c r="K9856" s="9" t="b">
        <f t="shared" si="769"/>
        <v>0</v>
      </c>
    </row>
    <row r="9857" spans="1:11" ht="15.75" customHeight="1" x14ac:dyDescent="0.15">
      <c r="A9857" t="s">
        <v>9801</v>
      </c>
      <c r="B9857" s="10">
        <v>9856</v>
      </c>
      <c r="C9857" s="39" t="s">
        <v>1</v>
      </c>
      <c r="D9857" s="40">
        <v>1</v>
      </c>
      <c r="E9857" s="40">
        <v>1</v>
      </c>
      <c r="F9857" s="11" t="s">
        <v>1</v>
      </c>
      <c r="G9857" s="12">
        <f t="shared" si="765"/>
        <v>1</v>
      </c>
      <c r="H9857" s="12" t="b">
        <f t="shared" si="766"/>
        <v>1</v>
      </c>
      <c r="I9857" s="12" t="b">
        <f t="shared" si="767"/>
        <v>0</v>
      </c>
      <c r="J9857" s="12" t="b">
        <f t="shared" si="768"/>
        <v>0</v>
      </c>
      <c r="K9857" s="9" t="b">
        <f t="shared" si="769"/>
        <v>0</v>
      </c>
    </row>
    <row r="9858" spans="1:11" ht="15.75" customHeight="1" x14ac:dyDescent="0.15">
      <c r="A9858" t="s">
        <v>9802</v>
      </c>
      <c r="B9858" s="10">
        <v>9857</v>
      </c>
      <c r="C9858" s="39" t="s">
        <v>1</v>
      </c>
      <c r="D9858" s="40">
        <v>2</v>
      </c>
      <c r="E9858" s="40">
        <v>0</v>
      </c>
      <c r="F9858" s="11" t="s">
        <v>2</v>
      </c>
      <c r="G9858" s="12">
        <f t="shared" si="765"/>
        <v>0</v>
      </c>
      <c r="H9858" s="12" t="b">
        <f t="shared" si="766"/>
        <v>0</v>
      </c>
      <c r="I9858" s="12" t="b">
        <f t="shared" si="767"/>
        <v>1</v>
      </c>
      <c r="J9858" s="12" t="b">
        <f t="shared" si="768"/>
        <v>0</v>
      </c>
      <c r="K9858" s="9" t="b">
        <f t="shared" si="769"/>
        <v>0</v>
      </c>
    </row>
    <row r="9859" spans="1:11" ht="15.75" customHeight="1" x14ac:dyDescent="0.15">
      <c r="A9859" t="s">
        <v>911</v>
      </c>
      <c r="B9859" s="10">
        <v>9858</v>
      </c>
      <c r="C9859" s="39" t="s">
        <v>1</v>
      </c>
      <c r="D9859" s="40">
        <v>0</v>
      </c>
      <c r="E9859" s="40">
        <v>0</v>
      </c>
      <c r="F9859" s="11" t="s">
        <v>1</v>
      </c>
      <c r="G9859" s="12">
        <f t="shared" si="765"/>
        <v>1</v>
      </c>
      <c r="H9859" s="12" t="b">
        <f t="shared" si="766"/>
        <v>1</v>
      </c>
      <c r="I9859" s="12" t="b">
        <f t="shared" si="767"/>
        <v>0</v>
      </c>
      <c r="J9859" s="12" t="b">
        <f t="shared" si="768"/>
        <v>0</v>
      </c>
      <c r="K9859" s="9" t="b">
        <f t="shared" si="769"/>
        <v>0</v>
      </c>
    </row>
    <row r="9860" spans="1:11" ht="15.75" customHeight="1" x14ac:dyDescent="0.15">
      <c r="A9860" t="s">
        <v>9803</v>
      </c>
      <c r="B9860" s="10">
        <v>9859</v>
      </c>
      <c r="C9860" s="39" t="s">
        <v>1</v>
      </c>
      <c r="D9860" s="40">
        <v>2</v>
      </c>
      <c r="E9860" s="40">
        <v>0</v>
      </c>
      <c r="F9860" s="11" t="s">
        <v>1</v>
      </c>
      <c r="G9860" s="12">
        <f t="shared" si="765"/>
        <v>1</v>
      </c>
      <c r="H9860" s="12" t="b">
        <f t="shared" si="766"/>
        <v>1</v>
      </c>
      <c r="I9860" s="12" t="b">
        <f t="shared" si="767"/>
        <v>0</v>
      </c>
      <c r="J9860" s="12" t="b">
        <f t="shared" si="768"/>
        <v>0</v>
      </c>
      <c r="K9860" s="9" t="b">
        <f t="shared" si="769"/>
        <v>0</v>
      </c>
    </row>
    <row r="9861" spans="1:11" ht="15.75" customHeight="1" x14ac:dyDescent="0.15">
      <c r="A9861" t="s">
        <v>9804</v>
      </c>
      <c r="B9861" s="10">
        <v>9860</v>
      </c>
      <c r="C9861" s="39" t="s">
        <v>1</v>
      </c>
      <c r="D9861" s="40">
        <v>2</v>
      </c>
      <c r="E9861" s="40">
        <v>0</v>
      </c>
      <c r="F9861" s="11" t="s">
        <v>2</v>
      </c>
      <c r="G9861" s="12">
        <f t="shared" ref="G9861:G9924" si="770">IF(C9861=F9861,1,0)</f>
        <v>0</v>
      </c>
      <c r="H9861" s="12" t="b">
        <f t="shared" ref="H9861:H9924" si="771">AND(C9861="incels",F9861="incels")</f>
        <v>0</v>
      </c>
      <c r="I9861" s="12" t="b">
        <f t="shared" ref="I9861:I9924" si="772">AND(C9861="incels",F9861="neutre")</f>
        <v>1</v>
      </c>
      <c r="J9861" s="12" t="b">
        <f t="shared" ref="J9861:J9924" si="773">AND(C9861="neutre",F9861="neutre")</f>
        <v>0</v>
      </c>
      <c r="K9861" s="9" t="b">
        <f t="shared" ref="K9861:K9924" si="774">AND(C9861="neutre",F9861="incels")</f>
        <v>0</v>
      </c>
    </row>
    <row r="9862" spans="1:11" ht="15.75" customHeight="1" x14ac:dyDescent="0.15">
      <c r="A9862" t="s">
        <v>9805</v>
      </c>
      <c r="B9862" s="10">
        <v>9861</v>
      </c>
      <c r="C9862" s="39" t="s">
        <v>1</v>
      </c>
      <c r="D9862" s="40">
        <v>2</v>
      </c>
      <c r="E9862" s="40">
        <v>0</v>
      </c>
      <c r="F9862" s="11" t="s">
        <v>1</v>
      </c>
      <c r="G9862" s="12">
        <f t="shared" si="770"/>
        <v>1</v>
      </c>
      <c r="H9862" s="12" t="b">
        <f t="shared" si="771"/>
        <v>1</v>
      </c>
      <c r="I9862" s="12" t="b">
        <f t="shared" si="772"/>
        <v>0</v>
      </c>
      <c r="J9862" s="12" t="b">
        <f t="shared" si="773"/>
        <v>0</v>
      </c>
      <c r="K9862" s="9" t="b">
        <f t="shared" si="774"/>
        <v>0</v>
      </c>
    </row>
    <row r="9863" spans="1:11" ht="15.75" customHeight="1" x14ac:dyDescent="0.15">
      <c r="A9863" t="s">
        <v>9806</v>
      </c>
      <c r="B9863" s="10">
        <v>9862</v>
      </c>
      <c r="C9863" s="39" t="s">
        <v>1</v>
      </c>
      <c r="D9863" s="40">
        <v>1</v>
      </c>
      <c r="E9863" s="40">
        <v>1</v>
      </c>
      <c r="F9863" s="11" t="s">
        <v>2</v>
      </c>
      <c r="G9863" s="12">
        <f t="shared" si="770"/>
        <v>0</v>
      </c>
      <c r="H9863" s="12" t="b">
        <f t="shared" si="771"/>
        <v>0</v>
      </c>
      <c r="I9863" s="12" t="b">
        <f t="shared" si="772"/>
        <v>1</v>
      </c>
      <c r="J9863" s="12" t="b">
        <f t="shared" si="773"/>
        <v>0</v>
      </c>
      <c r="K9863" s="9" t="b">
        <f t="shared" si="774"/>
        <v>0</v>
      </c>
    </row>
    <row r="9864" spans="1:11" ht="15.75" customHeight="1" x14ac:dyDescent="0.15">
      <c r="A9864" t="s">
        <v>9807</v>
      </c>
      <c r="B9864" s="10">
        <v>9863</v>
      </c>
      <c r="C9864" s="39" t="s">
        <v>1</v>
      </c>
      <c r="D9864" s="40">
        <v>1</v>
      </c>
      <c r="E9864" s="40">
        <v>1</v>
      </c>
      <c r="F9864" s="11" t="s">
        <v>1</v>
      </c>
      <c r="G9864" s="12">
        <f t="shared" si="770"/>
        <v>1</v>
      </c>
      <c r="H9864" s="12" t="b">
        <f t="shared" si="771"/>
        <v>1</v>
      </c>
      <c r="I9864" s="12" t="b">
        <f t="shared" si="772"/>
        <v>0</v>
      </c>
      <c r="J9864" s="12" t="b">
        <f t="shared" si="773"/>
        <v>0</v>
      </c>
      <c r="K9864" s="9" t="b">
        <f t="shared" si="774"/>
        <v>0</v>
      </c>
    </row>
    <row r="9865" spans="1:11" ht="15.75" customHeight="1" x14ac:dyDescent="0.15">
      <c r="A9865" t="s">
        <v>9808</v>
      </c>
      <c r="B9865" s="10">
        <v>9864</v>
      </c>
      <c r="C9865" s="39" t="s">
        <v>1</v>
      </c>
      <c r="D9865" s="40">
        <v>2</v>
      </c>
      <c r="E9865" s="40">
        <v>0</v>
      </c>
      <c r="F9865" s="11" t="s">
        <v>1</v>
      </c>
      <c r="G9865" s="12">
        <f t="shared" si="770"/>
        <v>1</v>
      </c>
      <c r="H9865" s="12" t="b">
        <f t="shared" si="771"/>
        <v>1</v>
      </c>
      <c r="I9865" s="12" t="b">
        <f t="shared" si="772"/>
        <v>0</v>
      </c>
      <c r="J9865" s="12" t="b">
        <f t="shared" si="773"/>
        <v>0</v>
      </c>
      <c r="K9865" s="9" t="b">
        <f t="shared" si="774"/>
        <v>0</v>
      </c>
    </row>
    <row r="9866" spans="1:11" ht="15.75" customHeight="1" x14ac:dyDescent="0.15">
      <c r="A9866" t="s">
        <v>9809</v>
      </c>
      <c r="B9866" s="10">
        <v>9865</v>
      </c>
      <c r="C9866" s="39" t="s">
        <v>1</v>
      </c>
      <c r="D9866" s="40">
        <v>2</v>
      </c>
      <c r="E9866" s="40">
        <v>0</v>
      </c>
      <c r="F9866" s="11" t="s">
        <v>2</v>
      </c>
      <c r="G9866" s="12">
        <f t="shared" si="770"/>
        <v>0</v>
      </c>
      <c r="H9866" s="12" t="b">
        <f t="shared" si="771"/>
        <v>0</v>
      </c>
      <c r="I9866" s="12" t="b">
        <f t="shared" si="772"/>
        <v>1</v>
      </c>
      <c r="J9866" s="12" t="b">
        <f t="shared" si="773"/>
        <v>0</v>
      </c>
      <c r="K9866" s="9" t="b">
        <f t="shared" si="774"/>
        <v>0</v>
      </c>
    </row>
    <row r="9867" spans="1:11" ht="15.75" customHeight="1" x14ac:dyDescent="0.15">
      <c r="A9867" t="s">
        <v>9810</v>
      </c>
      <c r="B9867" s="10">
        <v>9866</v>
      </c>
      <c r="C9867" s="39" t="s">
        <v>1</v>
      </c>
      <c r="D9867" s="40">
        <v>2</v>
      </c>
      <c r="E9867" s="40">
        <v>0</v>
      </c>
      <c r="F9867" s="11" t="s">
        <v>2</v>
      </c>
      <c r="G9867" s="12">
        <f t="shared" si="770"/>
        <v>0</v>
      </c>
      <c r="H9867" s="12" t="b">
        <f t="shared" si="771"/>
        <v>0</v>
      </c>
      <c r="I9867" s="12" t="b">
        <f t="shared" si="772"/>
        <v>1</v>
      </c>
      <c r="J9867" s="12" t="b">
        <f t="shared" si="773"/>
        <v>0</v>
      </c>
      <c r="K9867" s="9" t="b">
        <f t="shared" si="774"/>
        <v>0</v>
      </c>
    </row>
    <row r="9868" spans="1:11" ht="15.75" customHeight="1" x14ac:dyDescent="0.15">
      <c r="A9868" t="s">
        <v>9811</v>
      </c>
      <c r="B9868" s="10">
        <v>9867</v>
      </c>
      <c r="C9868" s="39" t="s">
        <v>1</v>
      </c>
      <c r="D9868" s="40">
        <v>0</v>
      </c>
      <c r="E9868" s="40">
        <v>0</v>
      </c>
      <c r="F9868" s="11" t="s">
        <v>2</v>
      </c>
      <c r="G9868" s="12">
        <f t="shared" si="770"/>
        <v>0</v>
      </c>
      <c r="H9868" s="12" t="b">
        <f t="shared" si="771"/>
        <v>0</v>
      </c>
      <c r="I9868" s="12" t="b">
        <f t="shared" si="772"/>
        <v>1</v>
      </c>
      <c r="J9868" s="12" t="b">
        <f t="shared" si="773"/>
        <v>0</v>
      </c>
      <c r="K9868" s="9" t="b">
        <f t="shared" si="774"/>
        <v>0</v>
      </c>
    </row>
    <row r="9869" spans="1:11" ht="15.75" customHeight="1" x14ac:dyDescent="0.15">
      <c r="A9869" t="s">
        <v>9812</v>
      </c>
      <c r="B9869" s="10">
        <v>9868</v>
      </c>
      <c r="C9869" s="39" t="s">
        <v>2</v>
      </c>
      <c r="D9869" s="40">
        <v>0</v>
      </c>
      <c r="E9869" s="40">
        <v>2</v>
      </c>
      <c r="F9869" s="11" t="s">
        <v>2</v>
      </c>
      <c r="G9869" s="12">
        <f t="shared" si="770"/>
        <v>1</v>
      </c>
      <c r="H9869" s="12" t="b">
        <f t="shared" si="771"/>
        <v>0</v>
      </c>
      <c r="I9869" s="12" t="b">
        <f t="shared" si="772"/>
        <v>0</v>
      </c>
      <c r="J9869" s="12" t="b">
        <f t="shared" si="773"/>
        <v>1</v>
      </c>
      <c r="K9869" s="9" t="b">
        <f t="shared" si="774"/>
        <v>0</v>
      </c>
    </row>
    <row r="9870" spans="1:11" ht="15.75" customHeight="1" x14ac:dyDescent="0.15">
      <c r="A9870" t="s">
        <v>9813</v>
      </c>
      <c r="B9870" s="10">
        <v>9869</v>
      </c>
      <c r="C9870" s="39" t="s">
        <v>2</v>
      </c>
      <c r="D9870" s="40">
        <v>1</v>
      </c>
      <c r="E9870" s="40">
        <v>1</v>
      </c>
      <c r="F9870" s="11" t="s">
        <v>2</v>
      </c>
      <c r="G9870" s="12">
        <f t="shared" si="770"/>
        <v>1</v>
      </c>
      <c r="H9870" s="12" t="b">
        <f t="shared" si="771"/>
        <v>0</v>
      </c>
      <c r="I9870" s="12" t="b">
        <f t="shared" si="772"/>
        <v>0</v>
      </c>
      <c r="J9870" s="12" t="b">
        <f t="shared" si="773"/>
        <v>1</v>
      </c>
      <c r="K9870" s="9" t="b">
        <f t="shared" si="774"/>
        <v>0</v>
      </c>
    </row>
    <row r="9871" spans="1:11" ht="15.75" customHeight="1" x14ac:dyDescent="0.15">
      <c r="A9871" t="s">
        <v>9814</v>
      </c>
      <c r="B9871" s="10">
        <v>9870</v>
      </c>
      <c r="C9871" s="39" t="s">
        <v>1</v>
      </c>
      <c r="D9871" s="40">
        <v>2</v>
      </c>
      <c r="E9871" s="40">
        <v>0</v>
      </c>
      <c r="F9871" s="11" t="s">
        <v>1</v>
      </c>
      <c r="G9871" s="12">
        <f t="shared" si="770"/>
        <v>1</v>
      </c>
      <c r="H9871" s="12" t="b">
        <f t="shared" si="771"/>
        <v>1</v>
      </c>
      <c r="I9871" s="12" t="b">
        <f t="shared" si="772"/>
        <v>0</v>
      </c>
      <c r="J9871" s="12" t="b">
        <f t="shared" si="773"/>
        <v>0</v>
      </c>
      <c r="K9871" s="9" t="b">
        <f t="shared" si="774"/>
        <v>0</v>
      </c>
    </row>
    <row r="9872" spans="1:11" ht="15.75" customHeight="1" x14ac:dyDescent="0.15">
      <c r="A9872" t="s">
        <v>9815</v>
      </c>
      <c r="B9872" s="10">
        <v>9871</v>
      </c>
      <c r="C9872" s="39" t="s">
        <v>2</v>
      </c>
      <c r="D9872" s="40">
        <v>0</v>
      </c>
      <c r="E9872" s="40">
        <v>2</v>
      </c>
      <c r="F9872" s="11" t="s">
        <v>2</v>
      </c>
      <c r="G9872" s="12">
        <f t="shared" si="770"/>
        <v>1</v>
      </c>
      <c r="H9872" s="12" t="b">
        <f t="shared" si="771"/>
        <v>0</v>
      </c>
      <c r="I9872" s="12" t="b">
        <f t="shared" si="772"/>
        <v>0</v>
      </c>
      <c r="J9872" s="12" t="b">
        <f t="shared" si="773"/>
        <v>1</v>
      </c>
      <c r="K9872" s="9" t="b">
        <f t="shared" si="774"/>
        <v>0</v>
      </c>
    </row>
    <row r="9873" spans="1:11" ht="15.75" customHeight="1" x14ac:dyDescent="0.15">
      <c r="A9873" t="s">
        <v>9816</v>
      </c>
      <c r="B9873" s="10">
        <v>9872</v>
      </c>
      <c r="C9873" s="39" t="s">
        <v>1</v>
      </c>
      <c r="D9873" s="40">
        <v>2</v>
      </c>
      <c r="E9873" s="40">
        <v>0</v>
      </c>
      <c r="F9873" s="11" t="s">
        <v>1</v>
      </c>
      <c r="G9873" s="12">
        <f t="shared" si="770"/>
        <v>1</v>
      </c>
      <c r="H9873" s="12" t="b">
        <f t="shared" si="771"/>
        <v>1</v>
      </c>
      <c r="I9873" s="12" t="b">
        <f t="shared" si="772"/>
        <v>0</v>
      </c>
      <c r="J9873" s="12" t="b">
        <f t="shared" si="773"/>
        <v>0</v>
      </c>
      <c r="K9873" s="9" t="b">
        <f t="shared" si="774"/>
        <v>0</v>
      </c>
    </row>
    <row r="9874" spans="1:11" ht="15.75" customHeight="1" x14ac:dyDescent="0.15">
      <c r="A9874" t="s">
        <v>9817</v>
      </c>
      <c r="B9874" s="10">
        <v>9873</v>
      </c>
      <c r="C9874" s="39" t="s">
        <v>1</v>
      </c>
      <c r="D9874" s="40">
        <v>1</v>
      </c>
      <c r="E9874" s="40">
        <v>1</v>
      </c>
      <c r="F9874" s="11" t="s">
        <v>1</v>
      </c>
      <c r="G9874" s="12">
        <f t="shared" si="770"/>
        <v>1</v>
      </c>
      <c r="H9874" s="12" t="b">
        <f t="shared" si="771"/>
        <v>1</v>
      </c>
      <c r="I9874" s="12" t="b">
        <f t="shared" si="772"/>
        <v>0</v>
      </c>
      <c r="J9874" s="12" t="b">
        <f t="shared" si="773"/>
        <v>0</v>
      </c>
      <c r="K9874" s="9" t="b">
        <f t="shared" si="774"/>
        <v>0</v>
      </c>
    </row>
    <row r="9875" spans="1:11" ht="15.75" customHeight="1" x14ac:dyDescent="0.15">
      <c r="A9875" t="s">
        <v>9818</v>
      </c>
      <c r="B9875" s="10">
        <v>9874</v>
      </c>
      <c r="C9875" s="39" t="s">
        <v>1</v>
      </c>
      <c r="D9875" s="40">
        <v>1</v>
      </c>
      <c r="E9875" s="40">
        <v>1</v>
      </c>
      <c r="F9875" s="11" t="s">
        <v>1</v>
      </c>
      <c r="G9875" s="12">
        <f t="shared" si="770"/>
        <v>1</v>
      </c>
      <c r="H9875" s="12" t="b">
        <f t="shared" si="771"/>
        <v>1</v>
      </c>
      <c r="I9875" s="12" t="b">
        <f t="shared" si="772"/>
        <v>0</v>
      </c>
      <c r="J9875" s="12" t="b">
        <f t="shared" si="773"/>
        <v>0</v>
      </c>
      <c r="K9875" s="9" t="b">
        <f t="shared" si="774"/>
        <v>0</v>
      </c>
    </row>
    <row r="9876" spans="1:11" ht="15.75" customHeight="1" x14ac:dyDescent="0.15">
      <c r="A9876" t="s">
        <v>9819</v>
      </c>
      <c r="B9876" s="10">
        <v>9875</v>
      </c>
      <c r="C9876" s="39" t="s">
        <v>1</v>
      </c>
      <c r="D9876" s="40">
        <v>2</v>
      </c>
      <c r="E9876" s="40">
        <v>0</v>
      </c>
      <c r="F9876" s="11" t="s">
        <v>1</v>
      </c>
      <c r="G9876" s="12">
        <f t="shared" si="770"/>
        <v>1</v>
      </c>
      <c r="H9876" s="12" t="b">
        <f t="shared" si="771"/>
        <v>1</v>
      </c>
      <c r="I9876" s="12" t="b">
        <f t="shared" si="772"/>
        <v>0</v>
      </c>
      <c r="J9876" s="12" t="b">
        <f t="shared" si="773"/>
        <v>0</v>
      </c>
      <c r="K9876" s="9" t="b">
        <f t="shared" si="774"/>
        <v>0</v>
      </c>
    </row>
    <row r="9877" spans="1:11" ht="15.75" customHeight="1" x14ac:dyDescent="0.15">
      <c r="A9877" t="s">
        <v>9820</v>
      </c>
      <c r="B9877" s="10">
        <v>9876</v>
      </c>
      <c r="C9877" s="39" t="s">
        <v>1</v>
      </c>
      <c r="D9877" s="40">
        <v>2</v>
      </c>
      <c r="E9877" s="40">
        <v>0</v>
      </c>
      <c r="F9877" s="11" t="s">
        <v>1</v>
      </c>
      <c r="G9877" s="12">
        <f t="shared" si="770"/>
        <v>1</v>
      </c>
      <c r="H9877" s="12" t="b">
        <f t="shared" si="771"/>
        <v>1</v>
      </c>
      <c r="I9877" s="12" t="b">
        <f t="shared" si="772"/>
        <v>0</v>
      </c>
      <c r="J9877" s="12" t="b">
        <f t="shared" si="773"/>
        <v>0</v>
      </c>
      <c r="K9877" s="9" t="b">
        <f t="shared" si="774"/>
        <v>0</v>
      </c>
    </row>
    <row r="9878" spans="1:11" ht="15.75" customHeight="1" x14ac:dyDescent="0.15">
      <c r="A9878" t="s">
        <v>9821</v>
      </c>
      <c r="B9878" s="10">
        <v>9877</v>
      </c>
      <c r="C9878" s="39" t="s">
        <v>1</v>
      </c>
      <c r="D9878" s="40">
        <v>2</v>
      </c>
      <c r="E9878" s="40">
        <v>0</v>
      </c>
      <c r="F9878" s="11" t="s">
        <v>1</v>
      </c>
      <c r="G9878" s="12">
        <f t="shared" si="770"/>
        <v>1</v>
      </c>
      <c r="H9878" s="12" t="b">
        <f t="shared" si="771"/>
        <v>1</v>
      </c>
      <c r="I9878" s="12" t="b">
        <f t="shared" si="772"/>
        <v>0</v>
      </c>
      <c r="J9878" s="12" t="b">
        <f t="shared" si="773"/>
        <v>0</v>
      </c>
      <c r="K9878" s="9" t="b">
        <f t="shared" si="774"/>
        <v>0</v>
      </c>
    </row>
    <row r="9879" spans="1:11" ht="15.75" customHeight="1" x14ac:dyDescent="0.15">
      <c r="A9879" t="s">
        <v>9822</v>
      </c>
      <c r="B9879" s="10">
        <v>9878</v>
      </c>
      <c r="C9879" s="39" t="s">
        <v>1</v>
      </c>
      <c r="D9879" s="40">
        <v>0</v>
      </c>
      <c r="E9879" s="40">
        <v>0</v>
      </c>
      <c r="F9879" s="11" t="s">
        <v>2</v>
      </c>
      <c r="G9879" s="12">
        <f t="shared" si="770"/>
        <v>0</v>
      </c>
      <c r="H9879" s="12" t="b">
        <f t="shared" si="771"/>
        <v>0</v>
      </c>
      <c r="I9879" s="12" t="b">
        <f t="shared" si="772"/>
        <v>1</v>
      </c>
      <c r="J9879" s="12" t="b">
        <f t="shared" si="773"/>
        <v>0</v>
      </c>
      <c r="K9879" s="9" t="b">
        <f t="shared" si="774"/>
        <v>0</v>
      </c>
    </row>
    <row r="9880" spans="1:11" ht="15.75" customHeight="1" x14ac:dyDescent="0.15">
      <c r="A9880" t="s">
        <v>9823</v>
      </c>
      <c r="B9880" s="10">
        <v>9879</v>
      </c>
      <c r="C9880" s="39" t="s">
        <v>1</v>
      </c>
      <c r="D9880" s="40">
        <v>0</v>
      </c>
      <c r="E9880" s="40">
        <v>0</v>
      </c>
      <c r="F9880" s="11" t="s">
        <v>2</v>
      </c>
      <c r="G9880" s="12">
        <f t="shared" si="770"/>
        <v>0</v>
      </c>
      <c r="H9880" s="12" t="b">
        <f t="shared" si="771"/>
        <v>0</v>
      </c>
      <c r="I9880" s="12" t="b">
        <f t="shared" si="772"/>
        <v>1</v>
      </c>
      <c r="J9880" s="12" t="b">
        <f t="shared" si="773"/>
        <v>0</v>
      </c>
      <c r="K9880" s="9" t="b">
        <f t="shared" si="774"/>
        <v>0</v>
      </c>
    </row>
    <row r="9881" spans="1:11" ht="15.75" customHeight="1" x14ac:dyDescent="0.15">
      <c r="A9881" t="s">
        <v>9824</v>
      </c>
      <c r="B9881" s="10">
        <v>9880</v>
      </c>
      <c r="C9881" s="39" t="s">
        <v>1</v>
      </c>
      <c r="D9881" s="40">
        <v>2</v>
      </c>
      <c r="E9881" s="40">
        <v>0</v>
      </c>
      <c r="F9881" s="11" t="s">
        <v>2</v>
      </c>
      <c r="G9881" s="12">
        <f t="shared" si="770"/>
        <v>0</v>
      </c>
      <c r="H9881" s="12" t="b">
        <f t="shared" si="771"/>
        <v>0</v>
      </c>
      <c r="I9881" s="12" t="b">
        <f t="shared" si="772"/>
        <v>1</v>
      </c>
      <c r="J9881" s="12" t="b">
        <f t="shared" si="773"/>
        <v>0</v>
      </c>
      <c r="K9881" s="9" t="b">
        <f t="shared" si="774"/>
        <v>0</v>
      </c>
    </row>
    <row r="9882" spans="1:11" ht="15.75" customHeight="1" x14ac:dyDescent="0.15">
      <c r="A9882" t="s">
        <v>9825</v>
      </c>
      <c r="B9882" s="10">
        <v>9881</v>
      </c>
      <c r="C9882" s="39" t="s">
        <v>1</v>
      </c>
      <c r="D9882" s="40">
        <v>2</v>
      </c>
      <c r="E9882" s="40">
        <v>0</v>
      </c>
      <c r="F9882" s="11" t="s">
        <v>1</v>
      </c>
      <c r="G9882" s="12">
        <f t="shared" si="770"/>
        <v>1</v>
      </c>
      <c r="H9882" s="12" t="b">
        <f t="shared" si="771"/>
        <v>1</v>
      </c>
      <c r="I9882" s="12" t="b">
        <f t="shared" si="772"/>
        <v>0</v>
      </c>
      <c r="J9882" s="12" t="b">
        <f t="shared" si="773"/>
        <v>0</v>
      </c>
      <c r="K9882" s="9" t="b">
        <f t="shared" si="774"/>
        <v>0</v>
      </c>
    </row>
    <row r="9883" spans="1:11" ht="15.75" customHeight="1" x14ac:dyDescent="0.15">
      <c r="A9883" t="s">
        <v>9826</v>
      </c>
      <c r="B9883" s="10">
        <v>9882</v>
      </c>
      <c r="C9883" s="39" t="s">
        <v>1</v>
      </c>
      <c r="D9883" s="40">
        <v>1</v>
      </c>
      <c r="E9883" s="40">
        <v>1</v>
      </c>
      <c r="F9883" s="11" t="s">
        <v>1</v>
      </c>
      <c r="G9883" s="12">
        <f t="shared" si="770"/>
        <v>1</v>
      </c>
      <c r="H9883" s="12" t="b">
        <f t="shared" si="771"/>
        <v>1</v>
      </c>
      <c r="I9883" s="12" t="b">
        <f t="shared" si="772"/>
        <v>0</v>
      </c>
      <c r="J9883" s="12" t="b">
        <f t="shared" si="773"/>
        <v>0</v>
      </c>
      <c r="K9883" s="9" t="b">
        <f t="shared" si="774"/>
        <v>0</v>
      </c>
    </row>
    <row r="9884" spans="1:11" ht="15.75" customHeight="1" x14ac:dyDescent="0.15">
      <c r="A9884" t="s">
        <v>9827</v>
      </c>
      <c r="B9884" s="10">
        <v>9883</v>
      </c>
      <c r="C9884" s="39" t="s">
        <v>1</v>
      </c>
      <c r="D9884" s="40">
        <v>2</v>
      </c>
      <c r="E9884" s="40">
        <v>0</v>
      </c>
      <c r="F9884" s="11" t="s">
        <v>1</v>
      </c>
      <c r="G9884" s="12">
        <f t="shared" si="770"/>
        <v>1</v>
      </c>
      <c r="H9884" s="12" t="b">
        <f t="shared" si="771"/>
        <v>1</v>
      </c>
      <c r="I9884" s="12" t="b">
        <f t="shared" si="772"/>
        <v>0</v>
      </c>
      <c r="J9884" s="12" t="b">
        <f t="shared" si="773"/>
        <v>0</v>
      </c>
      <c r="K9884" s="9" t="b">
        <f t="shared" si="774"/>
        <v>0</v>
      </c>
    </row>
    <row r="9885" spans="1:11" ht="15.75" customHeight="1" x14ac:dyDescent="0.15">
      <c r="A9885" t="s">
        <v>9828</v>
      </c>
      <c r="B9885" s="10">
        <v>9884</v>
      </c>
      <c r="C9885" s="39" t="s">
        <v>1</v>
      </c>
      <c r="D9885" s="40">
        <v>2</v>
      </c>
      <c r="E9885" s="40">
        <v>0</v>
      </c>
      <c r="F9885" s="11" t="s">
        <v>2</v>
      </c>
      <c r="G9885" s="12">
        <f t="shared" si="770"/>
        <v>0</v>
      </c>
      <c r="H9885" s="12" t="b">
        <f t="shared" si="771"/>
        <v>0</v>
      </c>
      <c r="I9885" s="12" t="b">
        <f t="shared" si="772"/>
        <v>1</v>
      </c>
      <c r="J9885" s="12" t="b">
        <f t="shared" si="773"/>
        <v>0</v>
      </c>
      <c r="K9885" s="9" t="b">
        <f t="shared" si="774"/>
        <v>0</v>
      </c>
    </row>
    <row r="9886" spans="1:11" ht="15.75" customHeight="1" x14ac:dyDescent="0.15">
      <c r="A9886" t="s">
        <v>9829</v>
      </c>
      <c r="B9886" s="10">
        <v>9885</v>
      </c>
      <c r="C9886" s="39" t="s">
        <v>1</v>
      </c>
      <c r="D9886" s="40">
        <v>2</v>
      </c>
      <c r="E9886" s="40">
        <v>0</v>
      </c>
      <c r="F9886" s="11" t="s">
        <v>1</v>
      </c>
      <c r="G9886" s="12">
        <f t="shared" si="770"/>
        <v>1</v>
      </c>
      <c r="H9886" s="12" t="b">
        <f t="shared" si="771"/>
        <v>1</v>
      </c>
      <c r="I9886" s="12" t="b">
        <f t="shared" si="772"/>
        <v>0</v>
      </c>
      <c r="J9886" s="12" t="b">
        <f t="shared" si="773"/>
        <v>0</v>
      </c>
      <c r="K9886" s="9" t="b">
        <f t="shared" si="774"/>
        <v>0</v>
      </c>
    </row>
    <row r="9887" spans="1:11" ht="15.75" customHeight="1" x14ac:dyDescent="0.15">
      <c r="A9887" t="s">
        <v>9830</v>
      </c>
      <c r="B9887" s="10">
        <v>9886</v>
      </c>
      <c r="C9887" s="39" t="s">
        <v>1</v>
      </c>
      <c r="D9887" s="40">
        <v>1</v>
      </c>
      <c r="E9887" s="40">
        <v>1</v>
      </c>
      <c r="F9887" s="11" t="s">
        <v>2</v>
      </c>
      <c r="G9887" s="12">
        <f t="shared" si="770"/>
        <v>0</v>
      </c>
      <c r="H9887" s="12" t="b">
        <f t="shared" si="771"/>
        <v>0</v>
      </c>
      <c r="I9887" s="12" t="b">
        <f t="shared" si="772"/>
        <v>1</v>
      </c>
      <c r="J9887" s="12" t="b">
        <f t="shared" si="773"/>
        <v>0</v>
      </c>
      <c r="K9887" s="9" t="b">
        <f t="shared" si="774"/>
        <v>0</v>
      </c>
    </row>
    <row r="9888" spans="1:11" ht="15.75" customHeight="1" x14ac:dyDescent="0.15">
      <c r="A9888" t="s">
        <v>9831</v>
      </c>
      <c r="B9888" s="10">
        <v>9887</v>
      </c>
      <c r="C9888" s="39" t="s">
        <v>1</v>
      </c>
      <c r="D9888" s="40">
        <v>2</v>
      </c>
      <c r="E9888" s="40">
        <v>0</v>
      </c>
      <c r="F9888" s="11" t="s">
        <v>1</v>
      </c>
      <c r="G9888" s="12">
        <f t="shared" si="770"/>
        <v>1</v>
      </c>
      <c r="H9888" s="12" t="b">
        <f t="shared" si="771"/>
        <v>1</v>
      </c>
      <c r="I9888" s="12" t="b">
        <f t="shared" si="772"/>
        <v>0</v>
      </c>
      <c r="J9888" s="12" t="b">
        <f t="shared" si="773"/>
        <v>0</v>
      </c>
      <c r="K9888" s="9" t="b">
        <f t="shared" si="774"/>
        <v>0</v>
      </c>
    </row>
    <row r="9889" spans="1:11" ht="15.75" customHeight="1" x14ac:dyDescent="0.15">
      <c r="A9889" t="s">
        <v>9832</v>
      </c>
      <c r="B9889" s="10">
        <v>9888</v>
      </c>
      <c r="C9889" s="39" t="s">
        <v>1</v>
      </c>
      <c r="D9889" s="40">
        <v>2</v>
      </c>
      <c r="E9889" s="40">
        <v>0</v>
      </c>
      <c r="F9889" s="11" t="s">
        <v>1</v>
      </c>
      <c r="G9889" s="12">
        <f t="shared" si="770"/>
        <v>1</v>
      </c>
      <c r="H9889" s="12" t="b">
        <f t="shared" si="771"/>
        <v>1</v>
      </c>
      <c r="I9889" s="12" t="b">
        <f t="shared" si="772"/>
        <v>0</v>
      </c>
      <c r="J9889" s="12" t="b">
        <f t="shared" si="773"/>
        <v>0</v>
      </c>
      <c r="K9889" s="9" t="b">
        <f t="shared" si="774"/>
        <v>0</v>
      </c>
    </row>
    <row r="9890" spans="1:11" ht="15.75" customHeight="1" x14ac:dyDescent="0.15">
      <c r="A9890" t="s">
        <v>9833</v>
      </c>
      <c r="B9890" s="10">
        <v>9889</v>
      </c>
      <c r="C9890" s="39" t="s">
        <v>1</v>
      </c>
      <c r="D9890" s="40">
        <v>1</v>
      </c>
      <c r="E9890" s="40">
        <v>1</v>
      </c>
      <c r="F9890" s="11" t="s">
        <v>1</v>
      </c>
      <c r="G9890" s="12">
        <f t="shared" si="770"/>
        <v>1</v>
      </c>
      <c r="H9890" s="12" t="b">
        <f t="shared" si="771"/>
        <v>1</v>
      </c>
      <c r="I9890" s="12" t="b">
        <f t="shared" si="772"/>
        <v>0</v>
      </c>
      <c r="J9890" s="12" t="b">
        <f t="shared" si="773"/>
        <v>0</v>
      </c>
      <c r="K9890" s="9" t="b">
        <f t="shared" si="774"/>
        <v>0</v>
      </c>
    </row>
    <row r="9891" spans="1:11" ht="15.75" customHeight="1" x14ac:dyDescent="0.15">
      <c r="A9891" t="s">
        <v>9834</v>
      </c>
      <c r="B9891" s="10">
        <v>9890</v>
      </c>
      <c r="C9891" s="39" t="s">
        <v>1</v>
      </c>
      <c r="D9891" s="40">
        <v>2</v>
      </c>
      <c r="E9891" s="40">
        <v>0</v>
      </c>
      <c r="F9891" s="11" t="s">
        <v>1</v>
      </c>
      <c r="G9891" s="12">
        <f t="shared" si="770"/>
        <v>1</v>
      </c>
      <c r="H9891" s="12" t="b">
        <f t="shared" si="771"/>
        <v>1</v>
      </c>
      <c r="I9891" s="12" t="b">
        <f t="shared" si="772"/>
        <v>0</v>
      </c>
      <c r="J9891" s="12" t="b">
        <f t="shared" si="773"/>
        <v>0</v>
      </c>
      <c r="K9891" s="9" t="b">
        <f t="shared" si="774"/>
        <v>0</v>
      </c>
    </row>
    <row r="9892" spans="1:11" ht="15.75" customHeight="1" x14ac:dyDescent="0.15">
      <c r="A9892" t="s">
        <v>9835</v>
      </c>
      <c r="B9892" s="10">
        <v>9891</v>
      </c>
      <c r="C9892" s="39" t="s">
        <v>1</v>
      </c>
      <c r="D9892" s="40">
        <v>2</v>
      </c>
      <c r="E9892" s="40">
        <v>0</v>
      </c>
      <c r="F9892" s="11" t="s">
        <v>1</v>
      </c>
      <c r="G9892" s="12">
        <f t="shared" si="770"/>
        <v>1</v>
      </c>
      <c r="H9892" s="12" t="b">
        <f t="shared" si="771"/>
        <v>1</v>
      </c>
      <c r="I9892" s="12" t="b">
        <f t="shared" si="772"/>
        <v>0</v>
      </c>
      <c r="J9892" s="12" t="b">
        <f t="shared" si="773"/>
        <v>0</v>
      </c>
      <c r="K9892" s="9" t="b">
        <f t="shared" si="774"/>
        <v>0</v>
      </c>
    </row>
    <row r="9893" spans="1:11" ht="15.75" customHeight="1" x14ac:dyDescent="0.15">
      <c r="A9893" t="s">
        <v>9836</v>
      </c>
      <c r="B9893" s="10">
        <v>9892</v>
      </c>
      <c r="C9893" s="39" t="s">
        <v>1</v>
      </c>
      <c r="D9893" s="40">
        <v>2</v>
      </c>
      <c r="E9893" s="40">
        <v>0</v>
      </c>
      <c r="F9893" s="11" t="s">
        <v>2</v>
      </c>
      <c r="G9893" s="12">
        <f t="shared" si="770"/>
        <v>0</v>
      </c>
      <c r="H9893" s="12" t="b">
        <f t="shared" si="771"/>
        <v>0</v>
      </c>
      <c r="I9893" s="12" t="b">
        <f t="shared" si="772"/>
        <v>1</v>
      </c>
      <c r="J9893" s="12" t="b">
        <f t="shared" si="773"/>
        <v>0</v>
      </c>
      <c r="K9893" s="9" t="b">
        <f t="shared" si="774"/>
        <v>0</v>
      </c>
    </row>
    <row r="9894" spans="1:11" ht="15.75" customHeight="1" x14ac:dyDescent="0.15">
      <c r="A9894" t="s">
        <v>9837</v>
      </c>
      <c r="B9894" s="10">
        <v>9893</v>
      </c>
      <c r="C9894" s="39" t="s">
        <v>1</v>
      </c>
      <c r="D9894" s="40">
        <v>2</v>
      </c>
      <c r="E9894" s="40">
        <v>0</v>
      </c>
      <c r="F9894" s="11" t="s">
        <v>1</v>
      </c>
      <c r="G9894" s="12">
        <f t="shared" si="770"/>
        <v>1</v>
      </c>
      <c r="H9894" s="12" t="b">
        <f t="shared" si="771"/>
        <v>1</v>
      </c>
      <c r="I9894" s="12" t="b">
        <f t="shared" si="772"/>
        <v>0</v>
      </c>
      <c r="J9894" s="12" t="b">
        <f t="shared" si="773"/>
        <v>0</v>
      </c>
      <c r="K9894" s="9" t="b">
        <f t="shared" si="774"/>
        <v>0</v>
      </c>
    </row>
    <row r="9895" spans="1:11" ht="15.75" customHeight="1" x14ac:dyDescent="0.15">
      <c r="A9895" t="s">
        <v>9838</v>
      </c>
      <c r="B9895" s="10">
        <v>9894</v>
      </c>
      <c r="C9895" s="39" t="s">
        <v>1</v>
      </c>
      <c r="D9895" s="40">
        <v>1</v>
      </c>
      <c r="E9895" s="40">
        <v>1</v>
      </c>
      <c r="F9895" s="11" t="s">
        <v>2</v>
      </c>
      <c r="G9895" s="12">
        <f t="shared" si="770"/>
        <v>0</v>
      </c>
      <c r="H9895" s="12" t="b">
        <f t="shared" si="771"/>
        <v>0</v>
      </c>
      <c r="I9895" s="12" t="b">
        <f t="shared" si="772"/>
        <v>1</v>
      </c>
      <c r="J9895" s="12" t="b">
        <f t="shared" si="773"/>
        <v>0</v>
      </c>
      <c r="K9895" s="9" t="b">
        <f t="shared" si="774"/>
        <v>0</v>
      </c>
    </row>
    <row r="9896" spans="1:11" ht="15.75" customHeight="1" x14ac:dyDescent="0.15">
      <c r="A9896" t="s">
        <v>9839</v>
      </c>
      <c r="B9896" s="10">
        <v>9895</v>
      </c>
      <c r="C9896" s="39" t="s">
        <v>1</v>
      </c>
      <c r="D9896" s="40">
        <v>2</v>
      </c>
      <c r="E9896" s="40">
        <v>0</v>
      </c>
      <c r="F9896" s="11" t="s">
        <v>2</v>
      </c>
      <c r="G9896" s="12">
        <f t="shared" si="770"/>
        <v>0</v>
      </c>
      <c r="H9896" s="12" t="b">
        <f t="shared" si="771"/>
        <v>0</v>
      </c>
      <c r="I9896" s="12" t="b">
        <f t="shared" si="772"/>
        <v>1</v>
      </c>
      <c r="J9896" s="12" t="b">
        <f t="shared" si="773"/>
        <v>0</v>
      </c>
      <c r="K9896" s="9" t="b">
        <f t="shared" si="774"/>
        <v>0</v>
      </c>
    </row>
    <row r="9897" spans="1:11" ht="15.75" customHeight="1" x14ac:dyDescent="0.15">
      <c r="A9897" t="s">
        <v>9840</v>
      </c>
      <c r="B9897" s="10">
        <v>9896</v>
      </c>
      <c r="C9897" s="39" t="s">
        <v>2</v>
      </c>
      <c r="D9897" s="40">
        <v>0</v>
      </c>
      <c r="E9897" s="40">
        <v>2</v>
      </c>
      <c r="F9897" s="11" t="s">
        <v>2</v>
      </c>
      <c r="G9897" s="12">
        <f t="shared" si="770"/>
        <v>1</v>
      </c>
      <c r="H9897" s="12" t="b">
        <f t="shared" si="771"/>
        <v>0</v>
      </c>
      <c r="I9897" s="12" t="b">
        <f t="shared" si="772"/>
        <v>0</v>
      </c>
      <c r="J9897" s="12" t="b">
        <f t="shared" si="773"/>
        <v>1</v>
      </c>
      <c r="K9897" s="9" t="b">
        <f t="shared" si="774"/>
        <v>0</v>
      </c>
    </row>
    <row r="9898" spans="1:11" ht="15.75" customHeight="1" x14ac:dyDescent="0.15">
      <c r="A9898" t="s">
        <v>9841</v>
      </c>
      <c r="B9898" s="10">
        <v>9897</v>
      </c>
      <c r="C9898" s="39" t="s">
        <v>1</v>
      </c>
      <c r="D9898" s="40">
        <v>1</v>
      </c>
      <c r="E9898" s="40">
        <v>1</v>
      </c>
      <c r="F9898" s="11" t="s">
        <v>1</v>
      </c>
      <c r="G9898" s="12">
        <f t="shared" si="770"/>
        <v>1</v>
      </c>
      <c r="H9898" s="12" t="b">
        <f t="shared" si="771"/>
        <v>1</v>
      </c>
      <c r="I9898" s="12" t="b">
        <f t="shared" si="772"/>
        <v>0</v>
      </c>
      <c r="J9898" s="12" t="b">
        <f t="shared" si="773"/>
        <v>0</v>
      </c>
      <c r="K9898" s="9" t="b">
        <f t="shared" si="774"/>
        <v>0</v>
      </c>
    </row>
    <row r="9899" spans="1:11" ht="15.75" customHeight="1" x14ac:dyDescent="0.15">
      <c r="A9899" t="s">
        <v>9842</v>
      </c>
      <c r="B9899" s="10">
        <v>9898</v>
      </c>
      <c r="C9899" s="39" t="s">
        <v>1</v>
      </c>
      <c r="D9899" s="40">
        <v>1</v>
      </c>
      <c r="E9899" s="40">
        <v>1</v>
      </c>
      <c r="F9899" s="11" t="s">
        <v>2</v>
      </c>
      <c r="G9899" s="12">
        <f t="shared" si="770"/>
        <v>0</v>
      </c>
      <c r="H9899" s="12" t="b">
        <f t="shared" si="771"/>
        <v>0</v>
      </c>
      <c r="I9899" s="12" t="b">
        <f t="shared" si="772"/>
        <v>1</v>
      </c>
      <c r="J9899" s="12" t="b">
        <f t="shared" si="773"/>
        <v>0</v>
      </c>
      <c r="K9899" s="9" t="b">
        <f t="shared" si="774"/>
        <v>0</v>
      </c>
    </row>
    <row r="9900" spans="1:11" ht="15.75" customHeight="1" x14ac:dyDescent="0.15">
      <c r="A9900" t="s">
        <v>9843</v>
      </c>
      <c r="B9900" s="10">
        <v>9899</v>
      </c>
      <c r="C9900" s="39" t="s">
        <v>1</v>
      </c>
      <c r="D9900" s="40">
        <v>1</v>
      </c>
      <c r="E9900" s="40">
        <v>1</v>
      </c>
      <c r="F9900" s="11" t="s">
        <v>2</v>
      </c>
      <c r="G9900" s="12">
        <f t="shared" si="770"/>
        <v>0</v>
      </c>
      <c r="H9900" s="12" t="b">
        <f t="shared" si="771"/>
        <v>0</v>
      </c>
      <c r="I9900" s="12" t="b">
        <f t="shared" si="772"/>
        <v>1</v>
      </c>
      <c r="J9900" s="12" t="b">
        <f t="shared" si="773"/>
        <v>0</v>
      </c>
      <c r="K9900" s="9" t="b">
        <f t="shared" si="774"/>
        <v>0</v>
      </c>
    </row>
    <row r="9901" spans="1:11" ht="15.75" customHeight="1" x14ac:dyDescent="0.15">
      <c r="A9901" t="s">
        <v>9844</v>
      </c>
      <c r="B9901" s="10">
        <v>9900</v>
      </c>
      <c r="C9901" s="39" t="s">
        <v>2</v>
      </c>
      <c r="D9901" s="40">
        <v>1</v>
      </c>
      <c r="E9901" s="40">
        <v>1</v>
      </c>
      <c r="F9901" s="11" t="s">
        <v>1</v>
      </c>
      <c r="G9901" s="12">
        <f t="shared" si="770"/>
        <v>0</v>
      </c>
      <c r="H9901" s="12" t="b">
        <f t="shared" si="771"/>
        <v>0</v>
      </c>
      <c r="I9901" s="12" t="b">
        <f t="shared" si="772"/>
        <v>0</v>
      </c>
      <c r="J9901" s="12" t="b">
        <f t="shared" si="773"/>
        <v>0</v>
      </c>
      <c r="K9901" s="9" t="b">
        <f t="shared" si="774"/>
        <v>1</v>
      </c>
    </row>
    <row r="9902" spans="1:11" ht="15.75" customHeight="1" x14ac:dyDescent="0.15">
      <c r="A9902" t="s">
        <v>9845</v>
      </c>
      <c r="B9902" s="10">
        <v>9901</v>
      </c>
      <c r="C9902" s="39" t="s">
        <v>1</v>
      </c>
      <c r="D9902" s="40">
        <v>2</v>
      </c>
      <c r="E9902" s="40">
        <v>0</v>
      </c>
      <c r="F9902" s="11" t="s">
        <v>1</v>
      </c>
      <c r="G9902" s="12">
        <f t="shared" si="770"/>
        <v>1</v>
      </c>
      <c r="H9902" s="12" t="b">
        <f t="shared" si="771"/>
        <v>1</v>
      </c>
      <c r="I9902" s="12" t="b">
        <f t="shared" si="772"/>
        <v>0</v>
      </c>
      <c r="J9902" s="12" t="b">
        <f t="shared" si="773"/>
        <v>0</v>
      </c>
      <c r="K9902" s="9" t="b">
        <f t="shared" si="774"/>
        <v>0</v>
      </c>
    </row>
    <row r="9903" spans="1:11" ht="15.75" customHeight="1" x14ac:dyDescent="0.15">
      <c r="A9903" t="s">
        <v>9846</v>
      </c>
      <c r="B9903" s="10">
        <v>9902</v>
      </c>
      <c r="C9903" s="39" t="s">
        <v>1</v>
      </c>
      <c r="D9903" s="40">
        <v>2</v>
      </c>
      <c r="E9903" s="40">
        <v>0</v>
      </c>
      <c r="F9903" s="11" t="s">
        <v>1</v>
      </c>
      <c r="G9903" s="12">
        <f t="shared" si="770"/>
        <v>1</v>
      </c>
      <c r="H9903" s="12" t="b">
        <f t="shared" si="771"/>
        <v>1</v>
      </c>
      <c r="I9903" s="12" t="b">
        <f t="shared" si="772"/>
        <v>0</v>
      </c>
      <c r="J9903" s="12" t="b">
        <f t="shared" si="773"/>
        <v>0</v>
      </c>
      <c r="K9903" s="9" t="b">
        <f t="shared" si="774"/>
        <v>0</v>
      </c>
    </row>
    <row r="9904" spans="1:11" ht="15.75" customHeight="1" x14ac:dyDescent="0.15">
      <c r="A9904" t="s">
        <v>9847</v>
      </c>
      <c r="B9904" s="10">
        <v>9903</v>
      </c>
      <c r="C9904" s="39" t="s">
        <v>2</v>
      </c>
      <c r="D9904" s="40">
        <v>0</v>
      </c>
      <c r="E9904" s="40">
        <v>2</v>
      </c>
      <c r="F9904" s="11" t="s">
        <v>2</v>
      </c>
      <c r="G9904" s="12">
        <f t="shared" si="770"/>
        <v>1</v>
      </c>
      <c r="H9904" s="12" t="b">
        <f t="shared" si="771"/>
        <v>0</v>
      </c>
      <c r="I9904" s="12" t="b">
        <f t="shared" si="772"/>
        <v>0</v>
      </c>
      <c r="J9904" s="12" t="b">
        <f t="shared" si="773"/>
        <v>1</v>
      </c>
      <c r="K9904" s="9" t="b">
        <f t="shared" si="774"/>
        <v>0</v>
      </c>
    </row>
    <row r="9905" spans="1:11" ht="15.75" customHeight="1" x14ac:dyDescent="0.15">
      <c r="A9905" t="s">
        <v>9848</v>
      </c>
      <c r="B9905" s="10">
        <v>9904</v>
      </c>
      <c r="C9905" s="39" t="s">
        <v>1</v>
      </c>
      <c r="D9905" s="40">
        <v>2</v>
      </c>
      <c r="E9905" s="40">
        <v>0</v>
      </c>
      <c r="F9905" s="11" t="s">
        <v>2</v>
      </c>
      <c r="G9905" s="12">
        <f t="shared" si="770"/>
        <v>0</v>
      </c>
      <c r="H9905" s="12" t="b">
        <f t="shared" si="771"/>
        <v>0</v>
      </c>
      <c r="I9905" s="12" t="b">
        <f t="shared" si="772"/>
        <v>1</v>
      </c>
      <c r="J9905" s="12" t="b">
        <f t="shared" si="773"/>
        <v>0</v>
      </c>
      <c r="K9905" s="9" t="b">
        <f t="shared" si="774"/>
        <v>0</v>
      </c>
    </row>
    <row r="9906" spans="1:11" ht="15.75" customHeight="1" x14ac:dyDescent="0.15">
      <c r="A9906" t="s">
        <v>9849</v>
      </c>
      <c r="B9906" s="10">
        <v>9905</v>
      </c>
      <c r="C9906" s="39" t="s">
        <v>2</v>
      </c>
      <c r="D9906" s="40">
        <v>0</v>
      </c>
      <c r="E9906" s="40">
        <v>2</v>
      </c>
      <c r="F9906" s="11" t="s">
        <v>2</v>
      </c>
      <c r="G9906" s="12">
        <f t="shared" si="770"/>
        <v>1</v>
      </c>
      <c r="H9906" s="12" t="b">
        <f t="shared" si="771"/>
        <v>0</v>
      </c>
      <c r="I9906" s="12" t="b">
        <f t="shared" si="772"/>
        <v>0</v>
      </c>
      <c r="J9906" s="12" t="b">
        <f t="shared" si="773"/>
        <v>1</v>
      </c>
      <c r="K9906" s="9" t="b">
        <f t="shared" si="774"/>
        <v>0</v>
      </c>
    </row>
    <row r="9907" spans="1:11" ht="15.75" customHeight="1" x14ac:dyDescent="0.15">
      <c r="A9907" t="s">
        <v>9850</v>
      </c>
      <c r="B9907" s="10">
        <v>9906</v>
      </c>
      <c r="C9907" s="39" t="s">
        <v>1</v>
      </c>
      <c r="D9907" s="40">
        <v>2</v>
      </c>
      <c r="E9907" s="40">
        <v>0</v>
      </c>
      <c r="F9907" s="11" t="s">
        <v>2</v>
      </c>
      <c r="G9907" s="12">
        <f t="shared" si="770"/>
        <v>0</v>
      </c>
      <c r="H9907" s="12" t="b">
        <f t="shared" si="771"/>
        <v>0</v>
      </c>
      <c r="I9907" s="12" t="b">
        <f t="shared" si="772"/>
        <v>1</v>
      </c>
      <c r="J9907" s="12" t="b">
        <f t="shared" si="773"/>
        <v>0</v>
      </c>
      <c r="K9907" s="9" t="b">
        <f t="shared" si="774"/>
        <v>0</v>
      </c>
    </row>
    <row r="9908" spans="1:11" ht="15.75" customHeight="1" x14ac:dyDescent="0.15">
      <c r="A9908" t="s">
        <v>9851</v>
      </c>
      <c r="B9908" s="10">
        <v>9907</v>
      </c>
      <c r="C9908" s="39" t="s">
        <v>1</v>
      </c>
      <c r="D9908" s="40">
        <v>2</v>
      </c>
      <c r="E9908" s="40">
        <v>0</v>
      </c>
      <c r="F9908" s="11" t="s">
        <v>1</v>
      </c>
      <c r="G9908" s="12">
        <f t="shared" si="770"/>
        <v>1</v>
      </c>
      <c r="H9908" s="12" t="b">
        <f t="shared" si="771"/>
        <v>1</v>
      </c>
      <c r="I9908" s="12" t="b">
        <f t="shared" si="772"/>
        <v>0</v>
      </c>
      <c r="J9908" s="12" t="b">
        <f t="shared" si="773"/>
        <v>0</v>
      </c>
      <c r="K9908" s="9" t="b">
        <f t="shared" si="774"/>
        <v>0</v>
      </c>
    </row>
    <row r="9909" spans="1:11" ht="15.75" customHeight="1" x14ac:dyDescent="0.15">
      <c r="A9909" t="s">
        <v>9852</v>
      </c>
      <c r="B9909" s="10">
        <v>9908</v>
      </c>
      <c r="C9909" s="39" t="s">
        <v>1</v>
      </c>
      <c r="D9909" s="40">
        <v>2</v>
      </c>
      <c r="E9909" s="40">
        <v>0</v>
      </c>
      <c r="F9909" s="11" t="s">
        <v>1</v>
      </c>
      <c r="G9909" s="12">
        <f t="shared" si="770"/>
        <v>1</v>
      </c>
      <c r="H9909" s="12" t="b">
        <f t="shared" si="771"/>
        <v>1</v>
      </c>
      <c r="I9909" s="12" t="b">
        <f t="shared" si="772"/>
        <v>0</v>
      </c>
      <c r="J9909" s="12" t="b">
        <f t="shared" si="773"/>
        <v>0</v>
      </c>
      <c r="K9909" s="9" t="b">
        <f t="shared" si="774"/>
        <v>0</v>
      </c>
    </row>
    <row r="9910" spans="1:11" ht="15.75" customHeight="1" x14ac:dyDescent="0.15">
      <c r="A9910" t="s">
        <v>9853</v>
      </c>
      <c r="B9910" s="10">
        <v>9909</v>
      </c>
      <c r="C9910" s="39" t="s">
        <v>1</v>
      </c>
      <c r="D9910" s="40">
        <v>2</v>
      </c>
      <c r="E9910" s="40">
        <v>0</v>
      </c>
      <c r="F9910" s="11" t="s">
        <v>1</v>
      </c>
      <c r="G9910" s="12">
        <f t="shared" si="770"/>
        <v>1</v>
      </c>
      <c r="H9910" s="12" t="b">
        <f t="shared" si="771"/>
        <v>1</v>
      </c>
      <c r="I9910" s="12" t="b">
        <f t="shared" si="772"/>
        <v>0</v>
      </c>
      <c r="J9910" s="12" t="b">
        <f t="shared" si="773"/>
        <v>0</v>
      </c>
      <c r="K9910" s="9" t="b">
        <f t="shared" si="774"/>
        <v>0</v>
      </c>
    </row>
    <row r="9911" spans="1:11" ht="15.75" customHeight="1" x14ac:dyDescent="0.15">
      <c r="A9911" t="s">
        <v>9854</v>
      </c>
      <c r="B9911" s="10">
        <v>9910</v>
      </c>
      <c r="C9911" s="39" t="s">
        <v>1</v>
      </c>
      <c r="D9911" s="40">
        <v>0</v>
      </c>
      <c r="E9911" s="40">
        <v>0</v>
      </c>
      <c r="F9911" s="11" t="s">
        <v>2</v>
      </c>
      <c r="G9911" s="12">
        <f t="shared" si="770"/>
        <v>0</v>
      </c>
      <c r="H9911" s="12" t="b">
        <f t="shared" si="771"/>
        <v>0</v>
      </c>
      <c r="I9911" s="12" t="b">
        <f t="shared" si="772"/>
        <v>1</v>
      </c>
      <c r="J9911" s="12" t="b">
        <f t="shared" si="773"/>
        <v>0</v>
      </c>
      <c r="K9911" s="9" t="b">
        <f t="shared" si="774"/>
        <v>0</v>
      </c>
    </row>
    <row r="9912" spans="1:11" ht="15.75" customHeight="1" x14ac:dyDescent="0.15">
      <c r="A9912" t="s">
        <v>9855</v>
      </c>
      <c r="B9912" s="10">
        <v>9911</v>
      </c>
      <c r="C9912" s="39" t="s">
        <v>1</v>
      </c>
      <c r="D9912" s="40">
        <v>2</v>
      </c>
      <c r="E9912" s="40">
        <v>0</v>
      </c>
      <c r="F9912" s="11" t="s">
        <v>2</v>
      </c>
      <c r="G9912" s="12">
        <f t="shared" si="770"/>
        <v>0</v>
      </c>
      <c r="H9912" s="12" t="b">
        <f t="shared" si="771"/>
        <v>0</v>
      </c>
      <c r="I9912" s="12" t="b">
        <f t="shared" si="772"/>
        <v>1</v>
      </c>
      <c r="J9912" s="12" t="b">
        <f t="shared" si="773"/>
        <v>0</v>
      </c>
      <c r="K9912" s="9" t="b">
        <f t="shared" si="774"/>
        <v>0</v>
      </c>
    </row>
    <row r="9913" spans="1:11" ht="15.75" customHeight="1" x14ac:dyDescent="0.15">
      <c r="A9913" t="s">
        <v>9856</v>
      </c>
      <c r="B9913" s="10">
        <v>9912</v>
      </c>
      <c r="C9913" s="39" t="s">
        <v>1</v>
      </c>
      <c r="D9913" s="40">
        <v>1</v>
      </c>
      <c r="E9913" s="40">
        <v>1</v>
      </c>
      <c r="F9913" s="11" t="s">
        <v>1</v>
      </c>
      <c r="G9913" s="12">
        <f t="shared" si="770"/>
        <v>1</v>
      </c>
      <c r="H9913" s="12" t="b">
        <f t="shared" si="771"/>
        <v>1</v>
      </c>
      <c r="I9913" s="12" t="b">
        <f t="shared" si="772"/>
        <v>0</v>
      </c>
      <c r="J9913" s="12" t="b">
        <f t="shared" si="773"/>
        <v>0</v>
      </c>
      <c r="K9913" s="9" t="b">
        <f t="shared" si="774"/>
        <v>0</v>
      </c>
    </row>
    <row r="9914" spans="1:11" ht="15.75" customHeight="1" x14ac:dyDescent="0.15">
      <c r="A9914" t="s">
        <v>9857</v>
      </c>
      <c r="B9914" s="10">
        <v>9913</v>
      </c>
      <c r="C9914" s="39" t="s">
        <v>1</v>
      </c>
      <c r="D9914" s="40">
        <v>2</v>
      </c>
      <c r="E9914" s="40">
        <v>0</v>
      </c>
      <c r="F9914" s="11" t="s">
        <v>1</v>
      </c>
      <c r="G9914" s="12">
        <f t="shared" si="770"/>
        <v>1</v>
      </c>
      <c r="H9914" s="12" t="b">
        <f t="shared" si="771"/>
        <v>1</v>
      </c>
      <c r="I9914" s="12" t="b">
        <f t="shared" si="772"/>
        <v>0</v>
      </c>
      <c r="J9914" s="12" t="b">
        <f t="shared" si="773"/>
        <v>0</v>
      </c>
      <c r="K9914" s="9" t="b">
        <f t="shared" si="774"/>
        <v>0</v>
      </c>
    </row>
    <row r="9915" spans="1:11" ht="15.75" customHeight="1" x14ac:dyDescent="0.15">
      <c r="A9915" t="s">
        <v>9858</v>
      </c>
      <c r="B9915" s="10">
        <v>9914</v>
      </c>
      <c r="C9915" s="39" t="s">
        <v>2</v>
      </c>
      <c r="D9915" s="40">
        <v>1</v>
      </c>
      <c r="E9915" s="40">
        <v>1</v>
      </c>
      <c r="F9915" s="11" t="s">
        <v>1</v>
      </c>
      <c r="G9915" s="12">
        <f t="shared" si="770"/>
        <v>0</v>
      </c>
      <c r="H9915" s="12" t="b">
        <f t="shared" si="771"/>
        <v>0</v>
      </c>
      <c r="I9915" s="12" t="b">
        <f t="shared" si="772"/>
        <v>0</v>
      </c>
      <c r="J9915" s="12" t="b">
        <f t="shared" si="773"/>
        <v>0</v>
      </c>
      <c r="K9915" s="9" t="b">
        <f t="shared" si="774"/>
        <v>1</v>
      </c>
    </row>
    <row r="9916" spans="1:11" ht="15.75" customHeight="1" x14ac:dyDescent="0.15">
      <c r="A9916" t="s">
        <v>9859</v>
      </c>
      <c r="B9916" s="10">
        <v>9915</v>
      </c>
      <c r="C9916" s="39" t="s">
        <v>1</v>
      </c>
      <c r="D9916" s="40">
        <v>1</v>
      </c>
      <c r="E9916" s="40">
        <v>1</v>
      </c>
      <c r="F9916" s="11" t="s">
        <v>1</v>
      </c>
      <c r="G9916" s="12">
        <f t="shared" si="770"/>
        <v>1</v>
      </c>
      <c r="H9916" s="12" t="b">
        <f t="shared" si="771"/>
        <v>1</v>
      </c>
      <c r="I9916" s="12" t="b">
        <f t="shared" si="772"/>
        <v>0</v>
      </c>
      <c r="J9916" s="12" t="b">
        <f t="shared" si="773"/>
        <v>0</v>
      </c>
      <c r="K9916" s="9" t="b">
        <f t="shared" si="774"/>
        <v>0</v>
      </c>
    </row>
    <row r="9917" spans="1:11" ht="15.75" customHeight="1" x14ac:dyDescent="0.15">
      <c r="A9917" t="s">
        <v>9860</v>
      </c>
      <c r="B9917" s="10">
        <v>9916</v>
      </c>
      <c r="C9917" s="39" t="s">
        <v>1</v>
      </c>
      <c r="D9917" s="40">
        <v>2</v>
      </c>
      <c r="E9917" s="40">
        <v>0</v>
      </c>
      <c r="F9917" s="11" t="s">
        <v>1</v>
      </c>
      <c r="G9917" s="12">
        <f t="shared" si="770"/>
        <v>1</v>
      </c>
      <c r="H9917" s="12" t="b">
        <f t="shared" si="771"/>
        <v>1</v>
      </c>
      <c r="I9917" s="12" t="b">
        <f t="shared" si="772"/>
        <v>0</v>
      </c>
      <c r="J9917" s="12" t="b">
        <f t="shared" si="773"/>
        <v>0</v>
      </c>
      <c r="K9917" s="9" t="b">
        <f t="shared" si="774"/>
        <v>0</v>
      </c>
    </row>
    <row r="9918" spans="1:11" ht="15.75" customHeight="1" x14ac:dyDescent="0.15">
      <c r="A9918" t="s">
        <v>9861</v>
      </c>
      <c r="B9918" s="10">
        <v>9917</v>
      </c>
      <c r="C9918" s="39" t="s">
        <v>1</v>
      </c>
      <c r="D9918" s="40">
        <v>2</v>
      </c>
      <c r="E9918" s="40">
        <v>0</v>
      </c>
      <c r="F9918" s="11" t="s">
        <v>1</v>
      </c>
      <c r="G9918" s="12">
        <f t="shared" si="770"/>
        <v>1</v>
      </c>
      <c r="H9918" s="12" t="b">
        <f t="shared" si="771"/>
        <v>1</v>
      </c>
      <c r="I9918" s="12" t="b">
        <f t="shared" si="772"/>
        <v>0</v>
      </c>
      <c r="J9918" s="12" t="b">
        <f t="shared" si="773"/>
        <v>0</v>
      </c>
      <c r="K9918" s="9" t="b">
        <f t="shared" si="774"/>
        <v>0</v>
      </c>
    </row>
    <row r="9919" spans="1:11" ht="15.75" customHeight="1" x14ac:dyDescent="0.15">
      <c r="A9919" t="s">
        <v>9862</v>
      </c>
      <c r="B9919" s="10">
        <v>9918</v>
      </c>
      <c r="C9919" s="39" t="s">
        <v>2</v>
      </c>
      <c r="D9919" s="40">
        <v>1</v>
      </c>
      <c r="E9919" s="40">
        <v>1</v>
      </c>
      <c r="F9919" s="11" t="s">
        <v>2</v>
      </c>
      <c r="G9919" s="12">
        <f t="shared" si="770"/>
        <v>1</v>
      </c>
      <c r="H9919" s="12" t="b">
        <f t="shared" si="771"/>
        <v>0</v>
      </c>
      <c r="I9919" s="12" t="b">
        <f t="shared" si="772"/>
        <v>0</v>
      </c>
      <c r="J9919" s="12" t="b">
        <f t="shared" si="773"/>
        <v>1</v>
      </c>
      <c r="K9919" s="9" t="b">
        <f t="shared" si="774"/>
        <v>0</v>
      </c>
    </row>
    <row r="9920" spans="1:11" ht="15.75" customHeight="1" x14ac:dyDescent="0.15">
      <c r="A9920" t="s">
        <v>9863</v>
      </c>
      <c r="B9920" s="10">
        <v>9919</v>
      </c>
      <c r="C9920" s="39" t="s">
        <v>1</v>
      </c>
      <c r="D9920" s="40">
        <v>2</v>
      </c>
      <c r="E9920" s="40">
        <v>0</v>
      </c>
      <c r="F9920" s="11" t="s">
        <v>1</v>
      </c>
      <c r="G9920" s="12">
        <f t="shared" si="770"/>
        <v>1</v>
      </c>
      <c r="H9920" s="12" t="b">
        <f t="shared" si="771"/>
        <v>1</v>
      </c>
      <c r="I9920" s="12" t="b">
        <f t="shared" si="772"/>
        <v>0</v>
      </c>
      <c r="J9920" s="12" t="b">
        <f t="shared" si="773"/>
        <v>0</v>
      </c>
      <c r="K9920" s="9" t="b">
        <f t="shared" si="774"/>
        <v>0</v>
      </c>
    </row>
    <row r="9921" spans="1:11" ht="15.75" customHeight="1" x14ac:dyDescent="0.15">
      <c r="A9921" t="s">
        <v>9864</v>
      </c>
      <c r="B9921" s="10">
        <v>9920</v>
      </c>
      <c r="C9921" s="39" t="s">
        <v>1</v>
      </c>
      <c r="D9921" s="40">
        <v>2</v>
      </c>
      <c r="E9921" s="40">
        <v>0</v>
      </c>
      <c r="F9921" s="11" t="s">
        <v>2</v>
      </c>
      <c r="G9921" s="12">
        <f t="shared" si="770"/>
        <v>0</v>
      </c>
      <c r="H9921" s="12" t="b">
        <f t="shared" si="771"/>
        <v>0</v>
      </c>
      <c r="I9921" s="12" t="b">
        <f t="shared" si="772"/>
        <v>1</v>
      </c>
      <c r="J9921" s="12" t="b">
        <f t="shared" si="773"/>
        <v>0</v>
      </c>
      <c r="K9921" s="9" t="b">
        <f t="shared" si="774"/>
        <v>0</v>
      </c>
    </row>
    <row r="9922" spans="1:11" ht="15.75" customHeight="1" x14ac:dyDescent="0.15">
      <c r="A9922" t="s">
        <v>9865</v>
      </c>
      <c r="B9922" s="10">
        <v>9921</v>
      </c>
      <c r="C9922" s="39" t="s">
        <v>1</v>
      </c>
      <c r="D9922" s="40">
        <v>1</v>
      </c>
      <c r="E9922" s="40">
        <v>1</v>
      </c>
      <c r="F9922" s="11" t="s">
        <v>1</v>
      </c>
      <c r="G9922" s="12">
        <f t="shared" si="770"/>
        <v>1</v>
      </c>
      <c r="H9922" s="12" t="b">
        <f t="shared" si="771"/>
        <v>1</v>
      </c>
      <c r="I9922" s="12" t="b">
        <f t="shared" si="772"/>
        <v>0</v>
      </c>
      <c r="J9922" s="12" t="b">
        <f t="shared" si="773"/>
        <v>0</v>
      </c>
      <c r="K9922" s="9" t="b">
        <f t="shared" si="774"/>
        <v>0</v>
      </c>
    </row>
    <row r="9923" spans="1:11" ht="15.75" customHeight="1" x14ac:dyDescent="0.15">
      <c r="A9923" t="s">
        <v>9866</v>
      </c>
      <c r="B9923" s="10">
        <v>9922</v>
      </c>
      <c r="C9923" s="39" t="s">
        <v>2</v>
      </c>
      <c r="D9923" s="40">
        <v>0</v>
      </c>
      <c r="E9923" s="40">
        <v>2</v>
      </c>
      <c r="F9923" s="11" t="s">
        <v>1</v>
      </c>
      <c r="G9923" s="12">
        <f t="shared" si="770"/>
        <v>0</v>
      </c>
      <c r="H9923" s="12" t="b">
        <f t="shared" si="771"/>
        <v>0</v>
      </c>
      <c r="I9923" s="12" t="b">
        <f t="shared" si="772"/>
        <v>0</v>
      </c>
      <c r="J9923" s="12" t="b">
        <f t="shared" si="773"/>
        <v>0</v>
      </c>
      <c r="K9923" s="9" t="b">
        <f t="shared" si="774"/>
        <v>1</v>
      </c>
    </row>
    <row r="9924" spans="1:11" ht="15.75" customHeight="1" x14ac:dyDescent="0.15">
      <c r="A9924" t="s">
        <v>9867</v>
      </c>
      <c r="B9924" s="10">
        <v>9923</v>
      </c>
      <c r="C9924" s="39" t="s">
        <v>1</v>
      </c>
      <c r="D9924" s="40">
        <v>2</v>
      </c>
      <c r="E9924" s="40">
        <v>0</v>
      </c>
      <c r="F9924" s="11" t="s">
        <v>2</v>
      </c>
      <c r="G9924" s="12">
        <f t="shared" si="770"/>
        <v>0</v>
      </c>
      <c r="H9924" s="12" t="b">
        <f t="shared" si="771"/>
        <v>0</v>
      </c>
      <c r="I9924" s="12" t="b">
        <f t="shared" si="772"/>
        <v>1</v>
      </c>
      <c r="J9924" s="12" t="b">
        <f t="shared" si="773"/>
        <v>0</v>
      </c>
      <c r="K9924" s="9" t="b">
        <f t="shared" si="774"/>
        <v>0</v>
      </c>
    </row>
    <row r="9925" spans="1:11" ht="15.75" customHeight="1" x14ac:dyDescent="0.15">
      <c r="A9925" t="s">
        <v>9868</v>
      </c>
      <c r="B9925" s="10">
        <v>9924</v>
      </c>
      <c r="C9925" s="39" t="s">
        <v>1</v>
      </c>
      <c r="D9925" s="40">
        <v>2</v>
      </c>
      <c r="E9925" s="40">
        <v>0</v>
      </c>
      <c r="F9925" s="11" t="s">
        <v>1</v>
      </c>
      <c r="G9925" s="12">
        <f t="shared" ref="G9925:G9988" si="775">IF(C9925=F9925,1,0)</f>
        <v>1</v>
      </c>
      <c r="H9925" s="12" t="b">
        <f t="shared" ref="H9925:H9988" si="776">AND(C9925="incels",F9925="incels")</f>
        <v>1</v>
      </c>
      <c r="I9925" s="12" t="b">
        <f t="shared" ref="I9925:I9988" si="777">AND(C9925="incels",F9925="neutre")</f>
        <v>0</v>
      </c>
      <c r="J9925" s="12" t="b">
        <f t="shared" ref="J9925:J9988" si="778">AND(C9925="neutre",F9925="neutre")</f>
        <v>0</v>
      </c>
      <c r="K9925" s="9" t="b">
        <f t="shared" ref="K9925:K9988" si="779">AND(C9925="neutre",F9925="incels")</f>
        <v>0</v>
      </c>
    </row>
    <row r="9926" spans="1:11" ht="15.75" customHeight="1" x14ac:dyDescent="0.15">
      <c r="A9926" t="s">
        <v>9869</v>
      </c>
      <c r="B9926" s="10">
        <v>9925</v>
      </c>
      <c r="C9926" s="39" t="s">
        <v>1</v>
      </c>
      <c r="D9926" s="40">
        <v>2</v>
      </c>
      <c r="E9926" s="40">
        <v>0</v>
      </c>
      <c r="F9926" s="11" t="s">
        <v>1</v>
      </c>
      <c r="G9926" s="12">
        <f t="shared" si="775"/>
        <v>1</v>
      </c>
      <c r="H9926" s="12" t="b">
        <f t="shared" si="776"/>
        <v>1</v>
      </c>
      <c r="I9926" s="12" t="b">
        <f t="shared" si="777"/>
        <v>0</v>
      </c>
      <c r="J9926" s="12" t="b">
        <f t="shared" si="778"/>
        <v>0</v>
      </c>
      <c r="K9926" s="9" t="b">
        <f t="shared" si="779"/>
        <v>0</v>
      </c>
    </row>
    <row r="9927" spans="1:11" ht="15.75" customHeight="1" x14ac:dyDescent="0.15">
      <c r="A9927" t="s">
        <v>9870</v>
      </c>
      <c r="B9927" s="10">
        <v>9926</v>
      </c>
      <c r="C9927" s="39" t="s">
        <v>1</v>
      </c>
      <c r="D9927" s="40">
        <v>2</v>
      </c>
      <c r="E9927" s="40">
        <v>0</v>
      </c>
      <c r="F9927" s="11" t="s">
        <v>1</v>
      </c>
      <c r="G9927" s="12">
        <f t="shared" si="775"/>
        <v>1</v>
      </c>
      <c r="H9927" s="12" t="b">
        <f t="shared" si="776"/>
        <v>1</v>
      </c>
      <c r="I9927" s="12" t="b">
        <f t="shared" si="777"/>
        <v>0</v>
      </c>
      <c r="J9927" s="12" t="b">
        <f t="shared" si="778"/>
        <v>0</v>
      </c>
      <c r="K9927" s="9" t="b">
        <f t="shared" si="779"/>
        <v>0</v>
      </c>
    </row>
    <row r="9928" spans="1:11" ht="15.75" customHeight="1" x14ac:dyDescent="0.15">
      <c r="A9928" t="s">
        <v>9871</v>
      </c>
      <c r="B9928" s="10">
        <v>9927</v>
      </c>
      <c r="C9928" s="39" t="s">
        <v>1</v>
      </c>
      <c r="D9928" s="40">
        <v>1</v>
      </c>
      <c r="E9928" s="40">
        <v>1</v>
      </c>
      <c r="F9928" s="11" t="s">
        <v>2</v>
      </c>
      <c r="G9928" s="12">
        <f t="shared" si="775"/>
        <v>0</v>
      </c>
      <c r="H9928" s="12" t="b">
        <f t="shared" si="776"/>
        <v>0</v>
      </c>
      <c r="I9928" s="12" t="b">
        <f t="shared" si="777"/>
        <v>1</v>
      </c>
      <c r="J9928" s="12" t="b">
        <f t="shared" si="778"/>
        <v>0</v>
      </c>
      <c r="K9928" s="9" t="b">
        <f t="shared" si="779"/>
        <v>0</v>
      </c>
    </row>
    <row r="9929" spans="1:11" ht="15.75" customHeight="1" x14ac:dyDescent="0.15">
      <c r="A9929" t="s">
        <v>9872</v>
      </c>
      <c r="B9929" s="10">
        <v>9928</v>
      </c>
      <c r="C9929" s="39" t="s">
        <v>1</v>
      </c>
      <c r="D9929" s="40">
        <v>1</v>
      </c>
      <c r="E9929" s="40">
        <v>1</v>
      </c>
      <c r="F9929" s="11" t="s">
        <v>1</v>
      </c>
      <c r="G9929" s="12">
        <f t="shared" si="775"/>
        <v>1</v>
      </c>
      <c r="H9929" s="12" t="b">
        <f t="shared" si="776"/>
        <v>1</v>
      </c>
      <c r="I9929" s="12" t="b">
        <f t="shared" si="777"/>
        <v>0</v>
      </c>
      <c r="J9929" s="12" t="b">
        <f t="shared" si="778"/>
        <v>0</v>
      </c>
      <c r="K9929" s="9" t="b">
        <f t="shared" si="779"/>
        <v>0</v>
      </c>
    </row>
    <row r="9930" spans="1:11" ht="15.75" customHeight="1" x14ac:dyDescent="0.15">
      <c r="A9930" t="s">
        <v>9873</v>
      </c>
      <c r="B9930" s="10">
        <v>9929</v>
      </c>
      <c r="C9930" s="39" t="s">
        <v>1</v>
      </c>
      <c r="D9930" s="40">
        <v>2</v>
      </c>
      <c r="E9930" s="40">
        <v>0</v>
      </c>
      <c r="F9930" s="11" t="s">
        <v>1</v>
      </c>
      <c r="G9930" s="12">
        <f t="shared" si="775"/>
        <v>1</v>
      </c>
      <c r="H9930" s="12" t="b">
        <f t="shared" si="776"/>
        <v>1</v>
      </c>
      <c r="I9930" s="12" t="b">
        <f t="shared" si="777"/>
        <v>0</v>
      </c>
      <c r="J9930" s="12" t="b">
        <f t="shared" si="778"/>
        <v>0</v>
      </c>
      <c r="K9930" s="9" t="b">
        <f t="shared" si="779"/>
        <v>0</v>
      </c>
    </row>
    <row r="9931" spans="1:11" ht="15.75" customHeight="1" x14ac:dyDescent="0.15">
      <c r="A9931" t="s">
        <v>9874</v>
      </c>
      <c r="B9931" s="10">
        <v>9930</v>
      </c>
      <c r="C9931" s="39" t="s">
        <v>1</v>
      </c>
      <c r="D9931" s="40">
        <v>2</v>
      </c>
      <c r="E9931" s="40">
        <v>0</v>
      </c>
      <c r="F9931" s="11" t="s">
        <v>2</v>
      </c>
      <c r="G9931" s="12">
        <f t="shared" si="775"/>
        <v>0</v>
      </c>
      <c r="H9931" s="12" t="b">
        <f t="shared" si="776"/>
        <v>0</v>
      </c>
      <c r="I9931" s="12" t="b">
        <f t="shared" si="777"/>
        <v>1</v>
      </c>
      <c r="J9931" s="12" t="b">
        <f t="shared" si="778"/>
        <v>0</v>
      </c>
      <c r="K9931" s="9" t="b">
        <f t="shared" si="779"/>
        <v>0</v>
      </c>
    </row>
    <row r="9932" spans="1:11" ht="15.75" customHeight="1" x14ac:dyDescent="0.15">
      <c r="A9932" t="s">
        <v>9875</v>
      </c>
      <c r="B9932" s="10">
        <v>9931</v>
      </c>
      <c r="C9932" s="39" t="s">
        <v>2</v>
      </c>
      <c r="D9932" s="40">
        <v>0</v>
      </c>
      <c r="E9932" s="40">
        <v>2</v>
      </c>
      <c r="F9932" s="11" t="s">
        <v>2</v>
      </c>
      <c r="G9932" s="12">
        <f t="shared" si="775"/>
        <v>1</v>
      </c>
      <c r="H9932" s="12" t="b">
        <f t="shared" si="776"/>
        <v>0</v>
      </c>
      <c r="I9932" s="12" t="b">
        <f t="shared" si="777"/>
        <v>0</v>
      </c>
      <c r="J9932" s="12" t="b">
        <f t="shared" si="778"/>
        <v>1</v>
      </c>
      <c r="K9932" s="9" t="b">
        <f t="shared" si="779"/>
        <v>0</v>
      </c>
    </row>
    <row r="9933" spans="1:11" ht="15.75" customHeight="1" x14ac:dyDescent="0.15">
      <c r="A9933" t="s">
        <v>9876</v>
      </c>
      <c r="B9933" s="10">
        <v>9932</v>
      </c>
      <c r="C9933" s="39" t="s">
        <v>1</v>
      </c>
      <c r="D9933" s="40">
        <v>1</v>
      </c>
      <c r="E9933" s="40">
        <v>1</v>
      </c>
      <c r="F9933" s="11" t="s">
        <v>1</v>
      </c>
      <c r="G9933" s="12">
        <f t="shared" si="775"/>
        <v>1</v>
      </c>
      <c r="H9933" s="12" t="b">
        <f t="shared" si="776"/>
        <v>1</v>
      </c>
      <c r="I9933" s="12" t="b">
        <f t="shared" si="777"/>
        <v>0</v>
      </c>
      <c r="J9933" s="12" t="b">
        <f t="shared" si="778"/>
        <v>0</v>
      </c>
      <c r="K9933" s="9" t="b">
        <f t="shared" si="779"/>
        <v>0</v>
      </c>
    </row>
    <row r="9934" spans="1:11" ht="15.75" customHeight="1" x14ac:dyDescent="0.15">
      <c r="A9934" t="s">
        <v>9877</v>
      </c>
      <c r="B9934" s="10">
        <v>9933</v>
      </c>
      <c r="C9934" s="39" t="s">
        <v>1</v>
      </c>
      <c r="D9934" s="40">
        <v>2</v>
      </c>
      <c r="E9934" s="40">
        <v>0</v>
      </c>
      <c r="F9934" s="11" t="s">
        <v>2</v>
      </c>
      <c r="G9934" s="12">
        <f t="shared" si="775"/>
        <v>0</v>
      </c>
      <c r="H9934" s="12" t="b">
        <f t="shared" si="776"/>
        <v>0</v>
      </c>
      <c r="I9934" s="12" t="b">
        <f t="shared" si="777"/>
        <v>1</v>
      </c>
      <c r="J9934" s="12" t="b">
        <f t="shared" si="778"/>
        <v>0</v>
      </c>
      <c r="K9934" s="9" t="b">
        <f t="shared" si="779"/>
        <v>0</v>
      </c>
    </row>
    <row r="9935" spans="1:11" ht="15.75" customHeight="1" x14ac:dyDescent="0.15">
      <c r="A9935" t="s">
        <v>9878</v>
      </c>
      <c r="B9935" s="10">
        <v>9934</v>
      </c>
      <c r="C9935" s="39" t="s">
        <v>1</v>
      </c>
      <c r="D9935" s="40">
        <v>2</v>
      </c>
      <c r="E9935" s="40">
        <v>0</v>
      </c>
      <c r="F9935" s="11" t="s">
        <v>1</v>
      </c>
      <c r="G9935" s="12">
        <f t="shared" si="775"/>
        <v>1</v>
      </c>
      <c r="H9935" s="12" t="b">
        <f t="shared" si="776"/>
        <v>1</v>
      </c>
      <c r="I9935" s="12" t="b">
        <f t="shared" si="777"/>
        <v>0</v>
      </c>
      <c r="J9935" s="12" t="b">
        <f t="shared" si="778"/>
        <v>0</v>
      </c>
      <c r="K9935" s="9" t="b">
        <f t="shared" si="779"/>
        <v>0</v>
      </c>
    </row>
    <row r="9936" spans="1:11" ht="15.75" customHeight="1" x14ac:dyDescent="0.15">
      <c r="A9936" t="s">
        <v>9879</v>
      </c>
      <c r="B9936" s="10">
        <v>9935</v>
      </c>
      <c r="C9936" s="39" t="s">
        <v>1</v>
      </c>
      <c r="D9936" s="40">
        <v>2</v>
      </c>
      <c r="E9936" s="40">
        <v>0</v>
      </c>
      <c r="F9936" s="11" t="s">
        <v>1</v>
      </c>
      <c r="G9936" s="12">
        <f t="shared" si="775"/>
        <v>1</v>
      </c>
      <c r="H9936" s="12" t="b">
        <f t="shared" si="776"/>
        <v>1</v>
      </c>
      <c r="I9936" s="12" t="b">
        <f t="shared" si="777"/>
        <v>0</v>
      </c>
      <c r="J9936" s="12" t="b">
        <f t="shared" si="778"/>
        <v>0</v>
      </c>
      <c r="K9936" s="9" t="b">
        <f t="shared" si="779"/>
        <v>0</v>
      </c>
    </row>
    <row r="9937" spans="1:11" ht="15.75" customHeight="1" x14ac:dyDescent="0.15">
      <c r="A9937" t="s">
        <v>9880</v>
      </c>
      <c r="B9937" s="10">
        <v>9936</v>
      </c>
      <c r="C9937" s="39" t="s">
        <v>2</v>
      </c>
      <c r="D9937" s="40">
        <v>1</v>
      </c>
      <c r="E9937" s="40">
        <v>1</v>
      </c>
      <c r="F9937" s="11" t="s">
        <v>1</v>
      </c>
      <c r="G9937" s="12">
        <f t="shared" si="775"/>
        <v>0</v>
      </c>
      <c r="H9937" s="12" t="b">
        <f t="shared" si="776"/>
        <v>0</v>
      </c>
      <c r="I9937" s="12" t="b">
        <f t="shared" si="777"/>
        <v>0</v>
      </c>
      <c r="J9937" s="12" t="b">
        <f t="shared" si="778"/>
        <v>0</v>
      </c>
      <c r="K9937" s="9" t="b">
        <f t="shared" si="779"/>
        <v>1</v>
      </c>
    </row>
    <row r="9938" spans="1:11" ht="15.75" customHeight="1" x14ac:dyDescent="0.15">
      <c r="A9938" t="s">
        <v>9881</v>
      </c>
      <c r="B9938" s="10">
        <v>9937</v>
      </c>
      <c r="C9938" s="39" t="s">
        <v>2</v>
      </c>
      <c r="D9938" s="40">
        <v>0</v>
      </c>
      <c r="E9938" s="40">
        <v>2</v>
      </c>
      <c r="F9938" s="11" t="s">
        <v>2</v>
      </c>
      <c r="G9938" s="12">
        <f t="shared" si="775"/>
        <v>1</v>
      </c>
      <c r="H9938" s="12" t="b">
        <f t="shared" si="776"/>
        <v>0</v>
      </c>
      <c r="I9938" s="12" t="b">
        <f t="shared" si="777"/>
        <v>0</v>
      </c>
      <c r="J9938" s="12" t="b">
        <f t="shared" si="778"/>
        <v>1</v>
      </c>
      <c r="K9938" s="9" t="b">
        <f t="shared" si="779"/>
        <v>0</v>
      </c>
    </row>
    <row r="9939" spans="1:11" ht="15.75" customHeight="1" x14ac:dyDescent="0.15">
      <c r="A9939" t="s">
        <v>9882</v>
      </c>
      <c r="B9939" s="10">
        <v>9938</v>
      </c>
      <c r="C9939" s="39" t="s">
        <v>1</v>
      </c>
      <c r="D9939" s="40">
        <v>1</v>
      </c>
      <c r="E9939" s="40">
        <v>1</v>
      </c>
      <c r="F9939" s="11" t="s">
        <v>1</v>
      </c>
      <c r="G9939" s="12">
        <f t="shared" si="775"/>
        <v>1</v>
      </c>
      <c r="H9939" s="12" t="b">
        <f t="shared" si="776"/>
        <v>1</v>
      </c>
      <c r="I9939" s="12" t="b">
        <f t="shared" si="777"/>
        <v>0</v>
      </c>
      <c r="J9939" s="12" t="b">
        <f t="shared" si="778"/>
        <v>0</v>
      </c>
      <c r="K9939" s="9" t="b">
        <f t="shared" si="779"/>
        <v>0</v>
      </c>
    </row>
    <row r="9940" spans="1:11" ht="15.75" customHeight="1" x14ac:dyDescent="0.15">
      <c r="A9940" t="s">
        <v>9883</v>
      </c>
      <c r="B9940" s="10">
        <v>9939</v>
      </c>
      <c r="C9940" s="39" t="s">
        <v>2</v>
      </c>
      <c r="D9940" s="40">
        <v>1</v>
      </c>
      <c r="E9940" s="40">
        <v>1</v>
      </c>
      <c r="F9940" s="11" t="s">
        <v>2</v>
      </c>
      <c r="G9940" s="12">
        <f t="shared" si="775"/>
        <v>1</v>
      </c>
      <c r="H9940" s="12" t="b">
        <f t="shared" si="776"/>
        <v>0</v>
      </c>
      <c r="I9940" s="12" t="b">
        <f t="shared" si="777"/>
        <v>0</v>
      </c>
      <c r="J9940" s="12" t="b">
        <f t="shared" si="778"/>
        <v>1</v>
      </c>
      <c r="K9940" s="9" t="b">
        <f t="shared" si="779"/>
        <v>0</v>
      </c>
    </row>
    <row r="9941" spans="1:11" ht="15.75" customHeight="1" x14ac:dyDescent="0.15">
      <c r="A9941" t="s">
        <v>9884</v>
      </c>
      <c r="B9941" s="10">
        <v>9940</v>
      </c>
      <c r="C9941" s="39" t="s">
        <v>1</v>
      </c>
      <c r="D9941" s="40">
        <v>2</v>
      </c>
      <c r="E9941" s="40">
        <v>0</v>
      </c>
      <c r="F9941" s="11" t="s">
        <v>2</v>
      </c>
      <c r="G9941" s="12">
        <f t="shared" si="775"/>
        <v>0</v>
      </c>
      <c r="H9941" s="12" t="b">
        <f t="shared" si="776"/>
        <v>0</v>
      </c>
      <c r="I9941" s="12" t="b">
        <f t="shared" si="777"/>
        <v>1</v>
      </c>
      <c r="J9941" s="12" t="b">
        <f t="shared" si="778"/>
        <v>0</v>
      </c>
      <c r="K9941" s="9" t="b">
        <f t="shared" si="779"/>
        <v>0</v>
      </c>
    </row>
    <row r="9942" spans="1:11" ht="15.75" customHeight="1" x14ac:dyDescent="0.15">
      <c r="A9942" t="s">
        <v>9885</v>
      </c>
      <c r="B9942" s="10">
        <v>9941</v>
      </c>
      <c r="C9942" s="39" t="s">
        <v>1</v>
      </c>
      <c r="D9942" s="40">
        <v>2</v>
      </c>
      <c r="E9942" s="40">
        <v>0</v>
      </c>
      <c r="F9942" s="11" t="s">
        <v>1</v>
      </c>
      <c r="G9942" s="12">
        <f t="shared" si="775"/>
        <v>1</v>
      </c>
      <c r="H9942" s="12" t="b">
        <f t="shared" si="776"/>
        <v>1</v>
      </c>
      <c r="I9942" s="12" t="b">
        <f t="shared" si="777"/>
        <v>0</v>
      </c>
      <c r="J9942" s="12" t="b">
        <f t="shared" si="778"/>
        <v>0</v>
      </c>
      <c r="K9942" s="9" t="b">
        <f t="shared" si="779"/>
        <v>0</v>
      </c>
    </row>
    <row r="9943" spans="1:11" ht="15.75" customHeight="1" x14ac:dyDescent="0.15">
      <c r="A9943" t="s">
        <v>9886</v>
      </c>
      <c r="B9943" s="10">
        <v>9942</v>
      </c>
      <c r="C9943" s="39" t="s">
        <v>2</v>
      </c>
      <c r="D9943" s="40">
        <v>0</v>
      </c>
      <c r="E9943" s="40">
        <v>2</v>
      </c>
      <c r="F9943" s="11" t="s">
        <v>1</v>
      </c>
      <c r="G9943" s="12">
        <f t="shared" si="775"/>
        <v>0</v>
      </c>
      <c r="H9943" s="12" t="b">
        <f t="shared" si="776"/>
        <v>0</v>
      </c>
      <c r="I9943" s="12" t="b">
        <f t="shared" si="777"/>
        <v>0</v>
      </c>
      <c r="J9943" s="12" t="b">
        <f t="shared" si="778"/>
        <v>0</v>
      </c>
      <c r="K9943" s="9" t="b">
        <f t="shared" si="779"/>
        <v>1</v>
      </c>
    </row>
    <row r="9944" spans="1:11" ht="15.75" customHeight="1" x14ac:dyDescent="0.15">
      <c r="A9944" t="s">
        <v>9887</v>
      </c>
      <c r="B9944" s="10">
        <v>9943</v>
      </c>
      <c r="C9944" s="39" t="s">
        <v>1</v>
      </c>
      <c r="D9944" s="40">
        <v>2</v>
      </c>
      <c r="E9944" s="40">
        <v>0</v>
      </c>
      <c r="F9944" s="11" t="s">
        <v>1</v>
      </c>
      <c r="G9944" s="12">
        <f t="shared" si="775"/>
        <v>1</v>
      </c>
      <c r="H9944" s="12" t="b">
        <f t="shared" si="776"/>
        <v>1</v>
      </c>
      <c r="I9944" s="12" t="b">
        <f t="shared" si="777"/>
        <v>0</v>
      </c>
      <c r="J9944" s="12" t="b">
        <f t="shared" si="778"/>
        <v>0</v>
      </c>
      <c r="K9944" s="9" t="b">
        <f t="shared" si="779"/>
        <v>0</v>
      </c>
    </row>
    <row r="9945" spans="1:11" ht="15.75" customHeight="1" x14ac:dyDescent="0.15">
      <c r="A9945" t="s">
        <v>9888</v>
      </c>
      <c r="B9945" s="10">
        <v>9944</v>
      </c>
      <c r="C9945" s="39" t="s">
        <v>1</v>
      </c>
      <c r="D9945" s="40">
        <v>2</v>
      </c>
      <c r="E9945" s="40">
        <v>0</v>
      </c>
      <c r="F9945" s="11" t="s">
        <v>1</v>
      </c>
      <c r="G9945" s="12">
        <f t="shared" si="775"/>
        <v>1</v>
      </c>
      <c r="H9945" s="12" t="b">
        <f t="shared" si="776"/>
        <v>1</v>
      </c>
      <c r="I9945" s="12" t="b">
        <f t="shared" si="777"/>
        <v>0</v>
      </c>
      <c r="J9945" s="12" t="b">
        <f t="shared" si="778"/>
        <v>0</v>
      </c>
      <c r="K9945" s="9" t="b">
        <f t="shared" si="779"/>
        <v>0</v>
      </c>
    </row>
    <row r="9946" spans="1:11" ht="15.75" customHeight="1" x14ac:dyDescent="0.15">
      <c r="A9946" t="s">
        <v>9889</v>
      </c>
      <c r="B9946" s="10">
        <v>9945</v>
      </c>
      <c r="C9946" s="39" t="s">
        <v>2</v>
      </c>
      <c r="D9946" s="40">
        <v>1</v>
      </c>
      <c r="E9946" s="40">
        <v>1</v>
      </c>
      <c r="F9946" s="11" t="s">
        <v>1</v>
      </c>
      <c r="G9946" s="12">
        <f t="shared" si="775"/>
        <v>0</v>
      </c>
      <c r="H9946" s="12" t="b">
        <f t="shared" si="776"/>
        <v>0</v>
      </c>
      <c r="I9946" s="12" t="b">
        <f t="shared" si="777"/>
        <v>0</v>
      </c>
      <c r="J9946" s="12" t="b">
        <f t="shared" si="778"/>
        <v>0</v>
      </c>
      <c r="K9946" s="9" t="b">
        <f t="shared" si="779"/>
        <v>1</v>
      </c>
    </row>
    <row r="9947" spans="1:11" ht="15.75" customHeight="1" x14ac:dyDescent="0.15">
      <c r="A9947" t="s">
        <v>9890</v>
      </c>
      <c r="B9947" s="10">
        <v>9946</v>
      </c>
      <c r="C9947" s="39" t="s">
        <v>1</v>
      </c>
      <c r="D9947" s="40">
        <v>1</v>
      </c>
      <c r="E9947" s="40">
        <v>1</v>
      </c>
      <c r="F9947" s="11" t="s">
        <v>1</v>
      </c>
      <c r="G9947" s="12">
        <f t="shared" si="775"/>
        <v>1</v>
      </c>
      <c r="H9947" s="12" t="b">
        <f t="shared" si="776"/>
        <v>1</v>
      </c>
      <c r="I9947" s="12" t="b">
        <f t="shared" si="777"/>
        <v>0</v>
      </c>
      <c r="J9947" s="12" t="b">
        <f t="shared" si="778"/>
        <v>0</v>
      </c>
      <c r="K9947" s="9" t="b">
        <f t="shared" si="779"/>
        <v>0</v>
      </c>
    </row>
    <row r="9948" spans="1:11" ht="15.75" customHeight="1" x14ac:dyDescent="0.15">
      <c r="A9948" t="s">
        <v>9891</v>
      </c>
      <c r="B9948" s="10">
        <v>9947</v>
      </c>
      <c r="C9948" s="39" t="s">
        <v>1</v>
      </c>
      <c r="D9948" s="40">
        <v>2</v>
      </c>
      <c r="E9948" s="40">
        <v>0</v>
      </c>
      <c r="F9948" s="11" t="s">
        <v>1</v>
      </c>
      <c r="G9948" s="12">
        <f t="shared" si="775"/>
        <v>1</v>
      </c>
      <c r="H9948" s="12" t="b">
        <f t="shared" si="776"/>
        <v>1</v>
      </c>
      <c r="I9948" s="12" t="b">
        <f t="shared" si="777"/>
        <v>0</v>
      </c>
      <c r="J9948" s="12" t="b">
        <f t="shared" si="778"/>
        <v>0</v>
      </c>
      <c r="K9948" s="9" t="b">
        <f t="shared" si="779"/>
        <v>0</v>
      </c>
    </row>
    <row r="9949" spans="1:11" ht="15.75" customHeight="1" x14ac:dyDescent="0.15">
      <c r="A9949" t="s">
        <v>9892</v>
      </c>
      <c r="B9949" s="10">
        <v>9948</v>
      </c>
      <c r="C9949" s="39" t="s">
        <v>2</v>
      </c>
      <c r="D9949" s="40">
        <v>0</v>
      </c>
      <c r="E9949" s="40">
        <v>2</v>
      </c>
      <c r="F9949" s="11" t="s">
        <v>2</v>
      </c>
      <c r="G9949" s="12">
        <f t="shared" si="775"/>
        <v>1</v>
      </c>
      <c r="H9949" s="12" t="b">
        <f t="shared" si="776"/>
        <v>0</v>
      </c>
      <c r="I9949" s="12" t="b">
        <f t="shared" si="777"/>
        <v>0</v>
      </c>
      <c r="J9949" s="12" t="b">
        <f t="shared" si="778"/>
        <v>1</v>
      </c>
      <c r="K9949" s="9" t="b">
        <f t="shared" si="779"/>
        <v>0</v>
      </c>
    </row>
    <row r="9950" spans="1:11" ht="15.75" customHeight="1" x14ac:dyDescent="0.15">
      <c r="A9950" t="s">
        <v>1463</v>
      </c>
      <c r="B9950" s="10">
        <v>9949</v>
      </c>
      <c r="C9950" s="39" t="s">
        <v>1</v>
      </c>
      <c r="D9950" s="40">
        <v>2</v>
      </c>
      <c r="E9950" s="40">
        <v>0</v>
      </c>
      <c r="F9950" s="11" t="s">
        <v>2</v>
      </c>
      <c r="G9950" s="12">
        <f t="shared" si="775"/>
        <v>0</v>
      </c>
      <c r="H9950" s="12" t="b">
        <f t="shared" si="776"/>
        <v>0</v>
      </c>
      <c r="I9950" s="12" t="b">
        <f t="shared" si="777"/>
        <v>1</v>
      </c>
      <c r="J9950" s="12" t="b">
        <f t="shared" si="778"/>
        <v>0</v>
      </c>
      <c r="K9950" s="9" t="b">
        <f t="shared" si="779"/>
        <v>0</v>
      </c>
    </row>
    <row r="9951" spans="1:11" ht="15.75" customHeight="1" x14ac:dyDescent="0.15">
      <c r="A9951" t="s">
        <v>9893</v>
      </c>
      <c r="B9951" s="10">
        <v>9950</v>
      </c>
      <c r="C9951" s="39" t="s">
        <v>1</v>
      </c>
      <c r="D9951" s="40">
        <v>2</v>
      </c>
      <c r="E9951" s="40">
        <v>0</v>
      </c>
      <c r="F9951" s="11" t="s">
        <v>2</v>
      </c>
      <c r="G9951" s="12">
        <f t="shared" si="775"/>
        <v>0</v>
      </c>
      <c r="H9951" s="12" t="b">
        <f t="shared" si="776"/>
        <v>0</v>
      </c>
      <c r="I9951" s="12" t="b">
        <f t="shared" si="777"/>
        <v>1</v>
      </c>
      <c r="J9951" s="12" t="b">
        <f t="shared" si="778"/>
        <v>0</v>
      </c>
      <c r="K9951" s="9" t="b">
        <f t="shared" si="779"/>
        <v>0</v>
      </c>
    </row>
    <row r="9952" spans="1:11" ht="15.75" customHeight="1" x14ac:dyDescent="0.15">
      <c r="A9952" t="s">
        <v>9894</v>
      </c>
      <c r="B9952" s="10">
        <v>9951</v>
      </c>
      <c r="C9952" s="39" t="s">
        <v>1</v>
      </c>
      <c r="D9952" s="40">
        <v>1</v>
      </c>
      <c r="E9952" s="40">
        <v>1</v>
      </c>
      <c r="F9952" s="11" t="s">
        <v>1</v>
      </c>
      <c r="G9952" s="12">
        <f t="shared" si="775"/>
        <v>1</v>
      </c>
      <c r="H9952" s="12" t="b">
        <f t="shared" si="776"/>
        <v>1</v>
      </c>
      <c r="I9952" s="12" t="b">
        <f t="shared" si="777"/>
        <v>0</v>
      </c>
      <c r="J9952" s="12" t="b">
        <f t="shared" si="778"/>
        <v>0</v>
      </c>
      <c r="K9952" s="9" t="b">
        <f t="shared" si="779"/>
        <v>0</v>
      </c>
    </row>
    <row r="9953" spans="1:11" ht="15.75" customHeight="1" x14ac:dyDescent="0.15">
      <c r="A9953" t="s">
        <v>9895</v>
      </c>
      <c r="B9953" s="10">
        <v>9952</v>
      </c>
      <c r="C9953" s="39" t="s">
        <v>2</v>
      </c>
      <c r="D9953" s="40">
        <v>1</v>
      </c>
      <c r="E9953" s="40">
        <v>1</v>
      </c>
      <c r="F9953" s="11" t="s">
        <v>1</v>
      </c>
      <c r="G9953" s="12">
        <f t="shared" si="775"/>
        <v>0</v>
      </c>
      <c r="H9953" s="12" t="b">
        <f t="shared" si="776"/>
        <v>0</v>
      </c>
      <c r="I9953" s="12" t="b">
        <f t="shared" si="777"/>
        <v>0</v>
      </c>
      <c r="J9953" s="12" t="b">
        <f t="shared" si="778"/>
        <v>0</v>
      </c>
      <c r="K9953" s="9" t="b">
        <f t="shared" si="779"/>
        <v>1</v>
      </c>
    </row>
    <row r="9954" spans="1:11" ht="15.75" customHeight="1" x14ac:dyDescent="0.15">
      <c r="A9954" t="s">
        <v>9896</v>
      </c>
      <c r="B9954" s="10">
        <v>9953</v>
      </c>
      <c r="C9954" s="39" t="s">
        <v>1</v>
      </c>
      <c r="D9954" s="40">
        <v>2</v>
      </c>
      <c r="E9954" s="40">
        <v>0</v>
      </c>
      <c r="F9954" s="11" t="s">
        <v>1</v>
      </c>
      <c r="G9954" s="12">
        <f t="shared" si="775"/>
        <v>1</v>
      </c>
      <c r="H9954" s="12" t="b">
        <f t="shared" si="776"/>
        <v>1</v>
      </c>
      <c r="I9954" s="12" t="b">
        <f t="shared" si="777"/>
        <v>0</v>
      </c>
      <c r="J9954" s="12" t="b">
        <f t="shared" si="778"/>
        <v>0</v>
      </c>
      <c r="K9954" s="9" t="b">
        <f t="shared" si="779"/>
        <v>0</v>
      </c>
    </row>
    <row r="9955" spans="1:11" ht="15.75" customHeight="1" x14ac:dyDescent="0.15">
      <c r="A9955" t="s">
        <v>9897</v>
      </c>
      <c r="B9955" s="10">
        <v>9954</v>
      </c>
      <c r="C9955" s="39" t="s">
        <v>1</v>
      </c>
      <c r="D9955" s="40">
        <v>2</v>
      </c>
      <c r="E9955" s="40">
        <v>0</v>
      </c>
      <c r="F9955" s="11" t="s">
        <v>1</v>
      </c>
      <c r="G9955" s="12">
        <f t="shared" si="775"/>
        <v>1</v>
      </c>
      <c r="H9955" s="12" t="b">
        <f t="shared" si="776"/>
        <v>1</v>
      </c>
      <c r="I9955" s="12" t="b">
        <f t="shared" si="777"/>
        <v>0</v>
      </c>
      <c r="J9955" s="12" t="b">
        <f t="shared" si="778"/>
        <v>0</v>
      </c>
      <c r="K9955" s="9" t="b">
        <f t="shared" si="779"/>
        <v>0</v>
      </c>
    </row>
    <row r="9956" spans="1:11" ht="15.75" customHeight="1" x14ac:dyDescent="0.15">
      <c r="A9956" t="s">
        <v>9898</v>
      </c>
      <c r="B9956" s="10">
        <v>9955</v>
      </c>
      <c r="C9956" s="39" t="s">
        <v>1</v>
      </c>
      <c r="D9956" s="40">
        <v>2</v>
      </c>
      <c r="E9956" s="40">
        <v>0</v>
      </c>
      <c r="F9956" s="11" t="s">
        <v>1</v>
      </c>
      <c r="G9956" s="12">
        <f t="shared" si="775"/>
        <v>1</v>
      </c>
      <c r="H9956" s="12" t="b">
        <f t="shared" si="776"/>
        <v>1</v>
      </c>
      <c r="I9956" s="12" t="b">
        <f t="shared" si="777"/>
        <v>0</v>
      </c>
      <c r="J9956" s="12" t="b">
        <f t="shared" si="778"/>
        <v>0</v>
      </c>
      <c r="K9956" s="9" t="b">
        <f t="shared" si="779"/>
        <v>0</v>
      </c>
    </row>
    <row r="9957" spans="1:11" ht="15.75" customHeight="1" x14ac:dyDescent="0.15">
      <c r="A9957" t="s">
        <v>9899</v>
      </c>
      <c r="B9957" s="10">
        <v>9956</v>
      </c>
      <c r="C9957" s="39" t="s">
        <v>1</v>
      </c>
      <c r="D9957" s="40">
        <v>2</v>
      </c>
      <c r="E9957" s="40">
        <v>0</v>
      </c>
      <c r="F9957" s="11" t="s">
        <v>1</v>
      </c>
      <c r="G9957" s="12">
        <f t="shared" si="775"/>
        <v>1</v>
      </c>
      <c r="H9957" s="12" t="b">
        <f t="shared" si="776"/>
        <v>1</v>
      </c>
      <c r="I9957" s="12" t="b">
        <f t="shared" si="777"/>
        <v>0</v>
      </c>
      <c r="J9957" s="12" t="b">
        <f t="shared" si="778"/>
        <v>0</v>
      </c>
      <c r="K9957" s="9" t="b">
        <f t="shared" si="779"/>
        <v>0</v>
      </c>
    </row>
    <row r="9958" spans="1:11" ht="15.75" customHeight="1" x14ac:dyDescent="0.15">
      <c r="A9958" t="s">
        <v>9900</v>
      </c>
      <c r="B9958" s="10">
        <v>9957</v>
      </c>
      <c r="C9958" s="39" t="s">
        <v>1</v>
      </c>
      <c r="D9958" s="40">
        <v>1</v>
      </c>
      <c r="E9958" s="40">
        <v>1</v>
      </c>
      <c r="F9958" s="11" t="s">
        <v>1</v>
      </c>
      <c r="G9958" s="12">
        <f t="shared" si="775"/>
        <v>1</v>
      </c>
      <c r="H9958" s="12" t="b">
        <f t="shared" si="776"/>
        <v>1</v>
      </c>
      <c r="I9958" s="12" t="b">
        <f t="shared" si="777"/>
        <v>0</v>
      </c>
      <c r="J9958" s="12" t="b">
        <f t="shared" si="778"/>
        <v>0</v>
      </c>
      <c r="K9958" s="9" t="b">
        <f t="shared" si="779"/>
        <v>0</v>
      </c>
    </row>
    <row r="9959" spans="1:11" ht="15.75" customHeight="1" x14ac:dyDescent="0.15">
      <c r="A9959" t="s">
        <v>9901</v>
      </c>
      <c r="B9959" s="10">
        <v>9958</v>
      </c>
      <c r="C9959" s="39" t="s">
        <v>1</v>
      </c>
      <c r="D9959" s="40">
        <v>2</v>
      </c>
      <c r="E9959" s="40">
        <v>0</v>
      </c>
      <c r="F9959" s="11" t="s">
        <v>2</v>
      </c>
      <c r="G9959" s="12">
        <f t="shared" si="775"/>
        <v>0</v>
      </c>
      <c r="H9959" s="12" t="b">
        <f t="shared" si="776"/>
        <v>0</v>
      </c>
      <c r="I9959" s="12" t="b">
        <f t="shared" si="777"/>
        <v>1</v>
      </c>
      <c r="J9959" s="12" t="b">
        <f t="shared" si="778"/>
        <v>0</v>
      </c>
      <c r="K9959" s="9" t="b">
        <f t="shared" si="779"/>
        <v>0</v>
      </c>
    </row>
    <row r="9960" spans="1:11" ht="15.75" customHeight="1" x14ac:dyDescent="0.15">
      <c r="A9960" t="s">
        <v>9902</v>
      </c>
      <c r="B9960" s="10">
        <v>9959</v>
      </c>
      <c r="C9960" s="39" t="s">
        <v>1</v>
      </c>
      <c r="D9960" s="40">
        <v>1</v>
      </c>
      <c r="E9960" s="40">
        <v>1</v>
      </c>
      <c r="F9960" s="11" t="s">
        <v>1</v>
      </c>
      <c r="G9960" s="12">
        <f t="shared" si="775"/>
        <v>1</v>
      </c>
      <c r="H9960" s="12" t="b">
        <f t="shared" si="776"/>
        <v>1</v>
      </c>
      <c r="I9960" s="12" t="b">
        <f t="shared" si="777"/>
        <v>0</v>
      </c>
      <c r="J9960" s="12" t="b">
        <f t="shared" si="778"/>
        <v>0</v>
      </c>
      <c r="K9960" s="9" t="b">
        <f t="shared" si="779"/>
        <v>0</v>
      </c>
    </row>
    <row r="9961" spans="1:11" ht="15.75" customHeight="1" x14ac:dyDescent="0.15">
      <c r="A9961" t="s">
        <v>9903</v>
      </c>
      <c r="B9961" s="10">
        <v>9960</v>
      </c>
      <c r="C9961" s="39" t="s">
        <v>2</v>
      </c>
      <c r="D9961" s="40">
        <v>0</v>
      </c>
      <c r="E9961" s="40">
        <v>2</v>
      </c>
      <c r="F9961" s="11" t="s">
        <v>2</v>
      </c>
      <c r="G9961" s="12">
        <f t="shared" si="775"/>
        <v>1</v>
      </c>
      <c r="H9961" s="12" t="b">
        <f t="shared" si="776"/>
        <v>0</v>
      </c>
      <c r="I9961" s="12" t="b">
        <f t="shared" si="777"/>
        <v>0</v>
      </c>
      <c r="J9961" s="12" t="b">
        <f t="shared" si="778"/>
        <v>1</v>
      </c>
      <c r="K9961" s="9" t="b">
        <f t="shared" si="779"/>
        <v>0</v>
      </c>
    </row>
    <row r="9962" spans="1:11" ht="15.75" customHeight="1" x14ac:dyDescent="0.15">
      <c r="A9962" t="s">
        <v>9904</v>
      </c>
      <c r="B9962" s="10">
        <v>9961</v>
      </c>
      <c r="C9962" s="39" t="s">
        <v>1</v>
      </c>
      <c r="D9962" s="40">
        <v>2</v>
      </c>
      <c r="E9962" s="40">
        <v>0</v>
      </c>
      <c r="F9962" s="11" t="s">
        <v>1</v>
      </c>
      <c r="G9962" s="12">
        <f t="shared" si="775"/>
        <v>1</v>
      </c>
      <c r="H9962" s="12" t="b">
        <f t="shared" si="776"/>
        <v>1</v>
      </c>
      <c r="I9962" s="12" t="b">
        <f t="shared" si="777"/>
        <v>0</v>
      </c>
      <c r="J9962" s="12" t="b">
        <f t="shared" si="778"/>
        <v>0</v>
      </c>
      <c r="K9962" s="9" t="b">
        <f t="shared" si="779"/>
        <v>0</v>
      </c>
    </row>
    <row r="9963" spans="1:11" ht="15.75" customHeight="1" x14ac:dyDescent="0.15">
      <c r="A9963" t="s">
        <v>9905</v>
      </c>
      <c r="B9963" s="10">
        <v>9962</v>
      </c>
      <c r="C9963" s="39" t="s">
        <v>1</v>
      </c>
      <c r="D9963" s="40">
        <v>2</v>
      </c>
      <c r="E9963" s="40">
        <v>0</v>
      </c>
      <c r="F9963" s="11" t="s">
        <v>1</v>
      </c>
      <c r="G9963" s="12">
        <f t="shared" si="775"/>
        <v>1</v>
      </c>
      <c r="H9963" s="12" t="b">
        <f t="shared" si="776"/>
        <v>1</v>
      </c>
      <c r="I9963" s="12" t="b">
        <f t="shared" si="777"/>
        <v>0</v>
      </c>
      <c r="J9963" s="12" t="b">
        <f t="shared" si="778"/>
        <v>0</v>
      </c>
      <c r="K9963" s="9" t="b">
        <f t="shared" si="779"/>
        <v>0</v>
      </c>
    </row>
    <row r="9964" spans="1:11" ht="15.75" customHeight="1" x14ac:dyDescent="0.15">
      <c r="A9964" t="s">
        <v>9906</v>
      </c>
      <c r="B9964" s="10">
        <v>9963</v>
      </c>
      <c r="C9964" s="39" t="s">
        <v>1</v>
      </c>
      <c r="D9964" s="40">
        <v>2</v>
      </c>
      <c r="E9964" s="40">
        <v>0</v>
      </c>
      <c r="F9964" s="11" t="s">
        <v>1</v>
      </c>
      <c r="G9964" s="12">
        <f t="shared" si="775"/>
        <v>1</v>
      </c>
      <c r="H9964" s="12" t="b">
        <f t="shared" si="776"/>
        <v>1</v>
      </c>
      <c r="I9964" s="12" t="b">
        <f t="shared" si="777"/>
        <v>0</v>
      </c>
      <c r="J9964" s="12" t="b">
        <f t="shared" si="778"/>
        <v>0</v>
      </c>
      <c r="K9964" s="9" t="b">
        <f t="shared" si="779"/>
        <v>0</v>
      </c>
    </row>
    <row r="9965" spans="1:11" ht="15.75" customHeight="1" x14ac:dyDescent="0.15">
      <c r="A9965" t="s">
        <v>9907</v>
      </c>
      <c r="B9965" s="10">
        <v>9964</v>
      </c>
      <c r="C9965" s="39" t="s">
        <v>1</v>
      </c>
      <c r="D9965" s="40">
        <v>2</v>
      </c>
      <c r="E9965" s="40">
        <v>0</v>
      </c>
      <c r="F9965" s="11" t="s">
        <v>1</v>
      </c>
      <c r="G9965" s="12">
        <f t="shared" si="775"/>
        <v>1</v>
      </c>
      <c r="H9965" s="12" t="b">
        <f t="shared" si="776"/>
        <v>1</v>
      </c>
      <c r="I9965" s="12" t="b">
        <f t="shared" si="777"/>
        <v>0</v>
      </c>
      <c r="J9965" s="12" t="b">
        <f t="shared" si="778"/>
        <v>0</v>
      </c>
      <c r="K9965" s="9" t="b">
        <f t="shared" si="779"/>
        <v>0</v>
      </c>
    </row>
    <row r="9966" spans="1:11" ht="15.75" customHeight="1" x14ac:dyDescent="0.15">
      <c r="A9966" t="s">
        <v>9908</v>
      </c>
      <c r="B9966" s="10">
        <v>9965</v>
      </c>
      <c r="C9966" s="39" t="s">
        <v>1</v>
      </c>
      <c r="D9966" s="40">
        <v>2</v>
      </c>
      <c r="E9966" s="40">
        <v>0</v>
      </c>
      <c r="F9966" s="11" t="s">
        <v>2</v>
      </c>
      <c r="G9966" s="12">
        <f t="shared" si="775"/>
        <v>0</v>
      </c>
      <c r="H9966" s="12" t="b">
        <f t="shared" si="776"/>
        <v>0</v>
      </c>
      <c r="I9966" s="12" t="b">
        <f t="shared" si="777"/>
        <v>1</v>
      </c>
      <c r="J9966" s="12" t="b">
        <f t="shared" si="778"/>
        <v>0</v>
      </c>
      <c r="K9966" s="9" t="b">
        <f t="shared" si="779"/>
        <v>0</v>
      </c>
    </row>
    <row r="9967" spans="1:11" ht="15.75" customHeight="1" x14ac:dyDescent="0.15">
      <c r="A9967" t="s">
        <v>9909</v>
      </c>
      <c r="B9967" s="10">
        <v>9966</v>
      </c>
      <c r="C9967" s="39" t="s">
        <v>2</v>
      </c>
      <c r="D9967" s="40">
        <v>1</v>
      </c>
      <c r="E9967" s="40">
        <v>1</v>
      </c>
      <c r="F9967" s="11" t="s">
        <v>2</v>
      </c>
      <c r="G9967" s="12">
        <f t="shared" si="775"/>
        <v>1</v>
      </c>
      <c r="H9967" s="12" t="b">
        <f t="shared" si="776"/>
        <v>0</v>
      </c>
      <c r="I9967" s="12" t="b">
        <f t="shared" si="777"/>
        <v>0</v>
      </c>
      <c r="J9967" s="12" t="b">
        <f t="shared" si="778"/>
        <v>1</v>
      </c>
      <c r="K9967" s="9" t="b">
        <f t="shared" si="779"/>
        <v>0</v>
      </c>
    </row>
    <row r="9968" spans="1:11" ht="15.75" customHeight="1" x14ac:dyDescent="0.15">
      <c r="A9968" t="s">
        <v>9910</v>
      </c>
      <c r="B9968" s="10">
        <v>9967</v>
      </c>
      <c r="C9968" s="39" t="s">
        <v>1</v>
      </c>
      <c r="D9968" s="40">
        <v>2</v>
      </c>
      <c r="E9968" s="40">
        <v>0</v>
      </c>
      <c r="F9968" s="11" t="s">
        <v>1</v>
      </c>
      <c r="G9968" s="12">
        <f t="shared" si="775"/>
        <v>1</v>
      </c>
      <c r="H9968" s="12" t="b">
        <f t="shared" si="776"/>
        <v>1</v>
      </c>
      <c r="I9968" s="12" t="b">
        <f t="shared" si="777"/>
        <v>0</v>
      </c>
      <c r="J9968" s="12" t="b">
        <f t="shared" si="778"/>
        <v>0</v>
      </c>
      <c r="K9968" s="9" t="b">
        <f t="shared" si="779"/>
        <v>0</v>
      </c>
    </row>
    <row r="9969" spans="1:11" ht="15.75" customHeight="1" x14ac:dyDescent="0.15">
      <c r="A9969" t="s">
        <v>9911</v>
      </c>
      <c r="B9969" s="10">
        <v>9968</v>
      </c>
      <c r="C9969" s="39" t="s">
        <v>1</v>
      </c>
      <c r="D9969" s="40">
        <v>2</v>
      </c>
      <c r="E9969" s="40">
        <v>0</v>
      </c>
      <c r="F9969" s="11" t="s">
        <v>1</v>
      </c>
      <c r="G9969" s="12">
        <f t="shared" si="775"/>
        <v>1</v>
      </c>
      <c r="H9969" s="12" t="b">
        <f t="shared" si="776"/>
        <v>1</v>
      </c>
      <c r="I9969" s="12" t="b">
        <f t="shared" si="777"/>
        <v>0</v>
      </c>
      <c r="J9969" s="12" t="b">
        <f t="shared" si="778"/>
        <v>0</v>
      </c>
      <c r="K9969" s="9" t="b">
        <f t="shared" si="779"/>
        <v>0</v>
      </c>
    </row>
    <row r="9970" spans="1:11" ht="15.75" customHeight="1" x14ac:dyDescent="0.15">
      <c r="A9970" t="s">
        <v>9912</v>
      </c>
      <c r="B9970" s="10">
        <v>9969</v>
      </c>
      <c r="C9970" s="39" t="s">
        <v>1</v>
      </c>
      <c r="D9970" s="40">
        <v>2</v>
      </c>
      <c r="E9970" s="40">
        <v>0</v>
      </c>
      <c r="F9970" s="11" t="s">
        <v>2</v>
      </c>
      <c r="G9970" s="12">
        <f t="shared" si="775"/>
        <v>0</v>
      </c>
      <c r="H9970" s="12" t="b">
        <f t="shared" si="776"/>
        <v>0</v>
      </c>
      <c r="I9970" s="12" t="b">
        <f t="shared" si="777"/>
        <v>1</v>
      </c>
      <c r="J9970" s="12" t="b">
        <f t="shared" si="778"/>
        <v>0</v>
      </c>
      <c r="K9970" s="9" t="b">
        <f t="shared" si="779"/>
        <v>0</v>
      </c>
    </row>
    <row r="9971" spans="1:11" ht="15.75" customHeight="1" x14ac:dyDescent="0.15">
      <c r="A9971" t="s">
        <v>9913</v>
      </c>
      <c r="B9971" s="10">
        <v>9970</v>
      </c>
      <c r="C9971" s="39" t="s">
        <v>1</v>
      </c>
      <c r="D9971" s="40">
        <v>2</v>
      </c>
      <c r="E9971" s="40">
        <v>0</v>
      </c>
      <c r="F9971" s="11" t="s">
        <v>1</v>
      </c>
      <c r="G9971" s="12">
        <f t="shared" si="775"/>
        <v>1</v>
      </c>
      <c r="H9971" s="12" t="b">
        <f t="shared" si="776"/>
        <v>1</v>
      </c>
      <c r="I9971" s="12" t="b">
        <f t="shared" si="777"/>
        <v>0</v>
      </c>
      <c r="J9971" s="12" t="b">
        <f t="shared" si="778"/>
        <v>0</v>
      </c>
      <c r="K9971" s="9" t="b">
        <f t="shared" si="779"/>
        <v>0</v>
      </c>
    </row>
    <row r="9972" spans="1:11" ht="15.75" customHeight="1" x14ac:dyDescent="0.15">
      <c r="A9972" t="s">
        <v>9914</v>
      </c>
      <c r="B9972" s="10">
        <v>9971</v>
      </c>
      <c r="C9972" s="39" t="s">
        <v>2</v>
      </c>
      <c r="D9972" s="40">
        <v>0</v>
      </c>
      <c r="E9972" s="40">
        <v>2</v>
      </c>
      <c r="F9972" s="11" t="s">
        <v>2</v>
      </c>
      <c r="G9972" s="12">
        <f t="shared" si="775"/>
        <v>1</v>
      </c>
      <c r="H9972" s="12" t="b">
        <f t="shared" si="776"/>
        <v>0</v>
      </c>
      <c r="I9972" s="12" t="b">
        <f t="shared" si="777"/>
        <v>0</v>
      </c>
      <c r="J9972" s="12" t="b">
        <f t="shared" si="778"/>
        <v>1</v>
      </c>
      <c r="K9972" s="9" t="b">
        <f t="shared" si="779"/>
        <v>0</v>
      </c>
    </row>
    <row r="9973" spans="1:11" ht="15.75" customHeight="1" x14ac:dyDescent="0.15">
      <c r="A9973" t="s">
        <v>9915</v>
      </c>
      <c r="B9973" s="10">
        <v>9972</v>
      </c>
      <c r="C9973" s="39" t="s">
        <v>2</v>
      </c>
      <c r="D9973" s="40">
        <v>0</v>
      </c>
      <c r="E9973" s="40">
        <v>2</v>
      </c>
      <c r="F9973" s="11" t="s">
        <v>2</v>
      </c>
      <c r="G9973" s="12">
        <f t="shared" si="775"/>
        <v>1</v>
      </c>
      <c r="H9973" s="12" t="b">
        <f t="shared" si="776"/>
        <v>0</v>
      </c>
      <c r="I9973" s="12" t="b">
        <f t="shared" si="777"/>
        <v>0</v>
      </c>
      <c r="J9973" s="12" t="b">
        <f t="shared" si="778"/>
        <v>1</v>
      </c>
      <c r="K9973" s="9" t="b">
        <f t="shared" si="779"/>
        <v>0</v>
      </c>
    </row>
    <row r="9974" spans="1:11" ht="15.75" customHeight="1" x14ac:dyDescent="0.15">
      <c r="A9974" t="s">
        <v>9916</v>
      </c>
      <c r="B9974" s="10">
        <v>9973</v>
      </c>
      <c r="C9974" s="39" t="s">
        <v>1</v>
      </c>
      <c r="D9974" s="40">
        <v>1</v>
      </c>
      <c r="E9974" s="40">
        <v>1</v>
      </c>
      <c r="F9974" s="11" t="s">
        <v>1</v>
      </c>
      <c r="G9974" s="12">
        <f t="shared" si="775"/>
        <v>1</v>
      </c>
      <c r="H9974" s="12" t="b">
        <f t="shared" si="776"/>
        <v>1</v>
      </c>
      <c r="I9974" s="12" t="b">
        <f t="shared" si="777"/>
        <v>0</v>
      </c>
      <c r="J9974" s="12" t="b">
        <f t="shared" si="778"/>
        <v>0</v>
      </c>
      <c r="K9974" s="9" t="b">
        <f t="shared" si="779"/>
        <v>0</v>
      </c>
    </row>
    <row r="9975" spans="1:11" ht="15.75" customHeight="1" x14ac:dyDescent="0.15">
      <c r="A9975" t="s">
        <v>9917</v>
      </c>
      <c r="B9975" s="10">
        <v>9974</v>
      </c>
      <c r="C9975" s="39" t="s">
        <v>1</v>
      </c>
      <c r="D9975" s="40">
        <v>1</v>
      </c>
      <c r="E9975" s="40">
        <v>1</v>
      </c>
      <c r="F9975" s="11" t="s">
        <v>1</v>
      </c>
      <c r="G9975" s="12">
        <f t="shared" si="775"/>
        <v>1</v>
      </c>
      <c r="H9975" s="12" t="b">
        <f t="shared" si="776"/>
        <v>1</v>
      </c>
      <c r="I9975" s="12" t="b">
        <f t="shared" si="777"/>
        <v>0</v>
      </c>
      <c r="J9975" s="12" t="b">
        <f t="shared" si="778"/>
        <v>0</v>
      </c>
      <c r="K9975" s="9" t="b">
        <f t="shared" si="779"/>
        <v>0</v>
      </c>
    </row>
    <row r="9976" spans="1:11" ht="15.75" customHeight="1" x14ac:dyDescent="0.15">
      <c r="A9976" t="s">
        <v>9918</v>
      </c>
      <c r="B9976" s="10">
        <v>9975</v>
      </c>
      <c r="C9976" s="39" t="s">
        <v>1</v>
      </c>
      <c r="D9976" s="40">
        <v>2</v>
      </c>
      <c r="E9976" s="40">
        <v>0</v>
      </c>
      <c r="F9976" s="11" t="s">
        <v>1</v>
      </c>
      <c r="G9976" s="12">
        <f t="shared" si="775"/>
        <v>1</v>
      </c>
      <c r="H9976" s="12" t="b">
        <f t="shared" si="776"/>
        <v>1</v>
      </c>
      <c r="I9976" s="12" t="b">
        <f t="shared" si="777"/>
        <v>0</v>
      </c>
      <c r="J9976" s="12" t="b">
        <f t="shared" si="778"/>
        <v>0</v>
      </c>
      <c r="K9976" s="9" t="b">
        <f t="shared" si="779"/>
        <v>0</v>
      </c>
    </row>
    <row r="9977" spans="1:11" ht="15.75" customHeight="1" x14ac:dyDescent="0.15">
      <c r="A9977" t="s">
        <v>9919</v>
      </c>
      <c r="B9977" s="10">
        <v>9976</v>
      </c>
      <c r="C9977" s="39" t="s">
        <v>1</v>
      </c>
      <c r="D9977" s="40">
        <v>1</v>
      </c>
      <c r="E9977" s="40">
        <v>1</v>
      </c>
      <c r="F9977" s="11" t="s">
        <v>2</v>
      </c>
      <c r="G9977" s="12">
        <f t="shared" si="775"/>
        <v>0</v>
      </c>
      <c r="H9977" s="12" t="b">
        <f t="shared" si="776"/>
        <v>0</v>
      </c>
      <c r="I9977" s="12" t="b">
        <f t="shared" si="777"/>
        <v>1</v>
      </c>
      <c r="J9977" s="12" t="b">
        <f t="shared" si="778"/>
        <v>0</v>
      </c>
      <c r="K9977" s="9" t="b">
        <f t="shared" si="779"/>
        <v>0</v>
      </c>
    </row>
    <row r="9978" spans="1:11" ht="15.75" customHeight="1" x14ac:dyDescent="0.15">
      <c r="A9978" t="s">
        <v>9920</v>
      </c>
      <c r="B9978" s="10">
        <v>9977</v>
      </c>
      <c r="C9978" s="39" t="s">
        <v>1</v>
      </c>
      <c r="D9978" s="40">
        <v>2</v>
      </c>
      <c r="E9978" s="40">
        <v>0</v>
      </c>
      <c r="F9978" s="11" t="s">
        <v>1</v>
      </c>
      <c r="G9978" s="12">
        <f t="shared" si="775"/>
        <v>1</v>
      </c>
      <c r="H9978" s="12" t="b">
        <f t="shared" si="776"/>
        <v>1</v>
      </c>
      <c r="I9978" s="12" t="b">
        <f t="shared" si="777"/>
        <v>0</v>
      </c>
      <c r="J9978" s="12" t="b">
        <f t="shared" si="778"/>
        <v>0</v>
      </c>
      <c r="K9978" s="9" t="b">
        <f t="shared" si="779"/>
        <v>0</v>
      </c>
    </row>
    <row r="9979" spans="1:11" ht="15.75" customHeight="1" x14ac:dyDescent="0.15">
      <c r="A9979" t="s">
        <v>9921</v>
      </c>
      <c r="B9979" s="10">
        <v>9978</v>
      </c>
      <c r="C9979" s="39" t="s">
        <v>1</v>
      </c>
      <c r="D9979" s="40">
        <v>2</v>
      </c>
      <c r="E9979" s="40">
        <v>0</v>
      </c>
      <c r="F9979" s="11" t="s">
        <v>1</v>
      </c>
      <c r="G9979" s="12">
        <f t="shared" si="775"/>
        <v>1</v>
      </c>
      <c r="H9979" s="12" t="b">
        <f t="shared" si="776"/>
        <v>1</v>
      </c>
      <c r="I9979" s="12" t="b">
        <f t="shared" si="777"/>
        <v>0</v>
      </c>
      <c r="J9979" s="12" t="b">
        <f t="shared" si="778"/>
        <v>0</v>
      </c>
      <c r="K9979" s="9" t="b">
        <f t="shared" si="779"/>
        <v>0</v>
      </c>
    </row>
    <row r="9980" spans="1:11" ht="15.75" customHeight="1" x14ac:dyDescent="0.15">
      <c r="A9980" t="s">
        <v>9922</v>
      </c>
      <c r="B9980" s="10">
        <v>9979</v>
      </c>
      <c r="C9980" s="39" t="s">
        <v>1</v>
      </c>
      <c r="D9980" s="40">
        <v>2</v>
      </c>
      <c r="E9980" s="40">
        <v>0</v>
      </c>
      <c r="F9980" s="11" t="s">
        <v>1</v>
      </c>
      <c r="G9980" s="12">
        <f t="shared" si="775"/>
        <v>1</v>
      </c>
      <c r="H9980" s="12" t="b">
        <f t="shared" si="776"/>
        <v>1</v>
      </c>
      <c r="I9980" s="12" t="b">
        <f t="shared" si="777"/>
        <v>0</v>
      </c>
      <c r="J9980" s="12" t="b">
        <f t="shared" si="778"/>
        <v>0</v>
      </c>
      <c r="K9980" s="9" t="b">
        <f t="shared" si="779"/>
        <v>0</v>
      </c>
    </row>
    <row r="9981" spans="1:11" ht="15.75" customHeight="1" x14ac:dyDescent="0.15">
      <c r="A9981" t="s">
        <v>9923</v>
      </c>
      <c r="B9981" s="10">
        <v>9980</v>
      </c>
      <c r="C9981" s="39" t="s">
        <v>1</v>
      </c>
      <c r="D9981" s="40">
        <v>1</v>
      </c>
      <c r="E9981" s="40">
        <v>1</v>
      </c>
      <c r="F9981" s="11" t="s">
        <v>2</v>
      </c>
      <c r="G9981" s="12">
        <f t="shared" si="775"/>
        <v>0</v>
      </c>
      <c r="H9981" s="12" t="b">
        <f t="shared" si="776"/>
        <v>0</v>
      </c>
      <c r="I9981" s="12" t="b">
        <f t="shared" si="777"/>
        <v>1</v>
      </c>
      <c r="J9981" s="12" t="b">
        <f t="shared" si="778"/>
        <v>0</v>
      </c>
      <c r="K9981" s="9" t="b">
        <f t="shared" si="779"/>
        <v>0</v>
      </c>
    </row>
    <row r="9982" spans="1:11" ht="15.75" customHeight="1" x14ac:dyDescent="0.15">
      <c r="A9982" t="s">
        <v>9924</v>
      </c>
      <c r="B9982" s="10">
        <v>9981</v>
      </c>
      <c r="C9982" s="39" t="s">
        <v>1</v>
      </c>
      <c r="D9982" s="40">
        <v>2</v>
      </c>
      <c r="E9982" s="40">
        <v>0</v>
      </c>
      <c r="F9982" s="11" t="s">
        <v>2</v>
      </c>
      <c r="G9982" s="12">
        <f t="shared" si="775"/>
        <v>0</v>
      </c>
      <c r="H9982" s="12" t="b">
        <f t="shared" si="776"/>
        <v>0</v>
      </c>
      <c r="I9982" s="12" t="b">
        <f t="shared" si="777"/>
        <v>1</v>
      </c>
      <c r="J9982" s="12" t="b">
        <f t="shared" si="778"/>
        <v>0</v>
      </c>
      <c r="K9982" s="9" t="b">
        <f t="shared" si="779"/>
        <v>0</v>
      </c>
    </row>
    <row r="9983" spans="1:11" ht="15.75" customHeight="1" x14ac:dyDescent="0.15">
      <c r="A9983" t="s">
        <v>9925</v>
      </c>
      <c r="B9983" s="10">
        <v>9982</v>
      </c>
      <c r="C9983" s="39" t="s">
        <v>1</v>
      </c>
      <c r="D9983" s="40">
        <v>2</v>
      </c>
      <c r="E9983" s="40">
        <v>0</v>
      </c>
      <c r="F9983" s="11" t="s">
        <v>1</v>
      </c>
      <c r="G9983" s="12">
        <f t="shared" si="775"/>
        <v>1</v>
      </c>
      <c r="H9983" s="12" t="b">
        <f t="shared" si="776"/>
        <v>1</v>
      </c>
      <c r="I9983" s="12" t="b">
        <f t="shared" si="777"/>
        <v>0</v>
      </c>
      <c r="J9983" s="12" t="b">
        <f t="shared" si="778"/>
        <v>0</v>
      </c>
      <c r="K9983" s="9" t="b">
        <f t="shared" si="779"/>
        <v>0</v>
      </c>
    </row>
    <row r="9984" spans="1:11" ht="15.75" customHeight="1" x14ac:dyDescent="0.15">
      <c r="A9984" t="s">
        <v>9926</v>
      </c>
      <c r="B9984" s="10">
        <v>9983</v>
      </c>
      <c r="C9984" s="39" t="s">
        <v>1</v>
      </c>
      <c r="D9984" s="40">
        <v>2</v>
      </c>
      <c r="E9984" s="40">
        <v>0</v>
      </c>
      <c r="F9984" s="11" t="s">
        <v>1</v>
      </c>
      <c r="G9984" s="12">
        <f t="shared" si="775"/>
        <v>1</v>
      </c>
      <c r="H9984" s="12" t="b">
        <f t="shared" si="776"/>
        <v>1</v>
      </c>
      <c r="I9984" s="12" t="b">
        <f t="shared" si="777"/>
        <v>0</v>
      </c>
      <c r="J9984" s="12" t="b">
        <f t="shared" si="778"/>
        <v>0</v>
      </c>
      <c r="K9984" s="9" t="b">
        <f t="shared" si="779"/>
        <v>0</v>
      </c>
    </row>
    <row r="9985" spans="1:11" ht="15.75" customHeight="1" x14ac:dyDescent="0.15">
      <c r="A9985" t="s">
        <v>9927</v>
      </c>
      <c r="B9985" s="10">
        <v>9984</v>
      </c>
      <c r="C9985" s="39" t="s">
        <v>1</v>
      </c>
      <c r="D9985" s="40">
        <v>1</v>
      </c>
      <c r="E9985" s="40">
        <v>1</v>
      </c>
      <c r="F9985" s="11" t="s">
        <v>1</v>
      </c>
      <c r="G9985" s="12">
        <f t="shared" si="775"/>
        <v>1</v>
      </c>
      <c r="H9985" s="12" t="b">
        <f t="shared" si="776"/>
        <v>1</v>
      </c>
      <c r="I9985" s="12" t="b">
        <f t="shared" si="777"/>
        <v>0</v>
      </c>
      <c r="J9985" s="12" t="b">
        <f t="shared" si="778"/>
        <v>0</v>
      </c>
      <c r="K9985" s="9" t="b">
        <f t="shared" si="779"/>
        <v>0</v>
      </c>
    </row>
    <row r="9986" spans="1:11" ht="15.75" customHeight="1" x14ac:dyDescent="0.15">
      <c r="A9986" t="s">
        <v>9928</v>
      </c>
      <c r="B9986" s="10">
        <v>9985</v>
      </c>
      <c r="C9986" s="39" t="s">
        <v>1</v>
      </c>
      <c r="D9986" s="40">
        <v>2</v>
      </c>
      <c r="E9986" s="40">
        <v>0</v>
      </c>
      <c r="F9986" s="11" t="s">
        <v>1</v>
      </c>
      <c r="G9986" s="12">
        <f t="shared" si="775"/>
        <v>1</v>
      </c>
      <c r="H9986" s="12" t="b">
        <f t="shared" si="776"/>
        <v>1</v>
      </c>
      <c r="I9986" s="12" t="b">
        <f t="shared" si="777"/>
        <v>0</v>
      </c>
      <c r="J9986" s="12" t="b">
        <f t="shared" si="778"/>
        <v>0</v>
      </c>
      <c r="K9986" s="9" t="b">
        <f t="shared" si="779"/>
        <v>0</v>
      </c>
    </row>
    <row r="9987" spans="1:11" ht="15.75" customHeight="1" x14ac:dyDescent="0.15">
      <c r="A9987" t="s">
        <v>9929</v>
      </c>
      <c r="B9987" s="10">
        <v>9986</v>
      </c>
      <c r="C9987" s="39" t="s">
        <v>1</v>
      </c>
      <c r="D9987" s="40">
        <v>2</v>
      </c>
      <c r="E9987" s="40">
        <v>0</v>
      </c>
      <c r="F9987" s="11" t="s">
        <v>1</v>
      </c>
      <c r="G9987" s="12">
        <f t="shared" si="775"/>
        <v>1</v>
      </c>
      <c r="H9987" s="12" t="b">
        <f t="shared" si="776"/>
        <v>1</v>
      </c>
      <c r="I9987" s="12" t="b">
        <f t="shared" si="777"/>
        <v>0</v>
      </c>
      <c r="J9987" s="12" t="b">
        <f t="shared" si="778"/>
        <v>0</v>
      </c>
      <c r="K9987" s="9" t="b">
        <f t="shared" si="779"/>
        <v>0</v>
      </c>
    </row>
    <row r="9988" spans="1:11" ht="15.75" customHeight="1" x14ac:dyDescent="0.15">
      <c r="A9988" t="s">
        <v>9930</v>
      </c>
      <c r="B9988" s="10">
        <v>9987</v>
      </c>
      <c r="C9988" s="39" t="s">
        <v>1</v>
      </c>
      <c r="D9988" s="40">
        <v>2</v>
      </c>
      <c r="E9988" s="40">
        <v>0</v>
      </c>
      <c r="F9988" s="11" t="s">
        <v>1</v>
      </c>
      <c r="G9988" s="12">
        <f t="shared" si="775"/>
        <v>1</v>
      </c>
      <c r="H9988" s="12" t="b">
        <f t="shared" si="776"/>
        <v>1</v>
      </c>
      <c r="I9988" s="12" t="b">
        <f t="shared" si="777"/>
        <v>0</v>
      </c>
      <c r="J9988" s="12" t="b">
        <f t="shared" si="778"/>
        <v>0</v>
      </c>
      <c r="K9988" s="9" t="b">
        <f t="shared" si="779"/>
        <v>0</v>
      </c>
    </row>
    <row r="9989" spans="1:11" ht="15.75" customHeight="1" x14ac:dyDescent="0.15">
      <c r="A9989" t="s">
        <v>9931</v>
      </c>
      <c r="B9989" s="10">
        <v>9988</v>
      </c>
      <c r="C9989" s="39" t="s">
        <v>1</v>
      </c>
      <c r="D9989" s="40">
        <v>2</v>
      </c>
      <c r="E9989" s="40">
        <v>0</v>
      </c>
      <c r="F9989" s="11" t="s">
        <v>1</v>
      </c>
      <c r="G9989" s="12">
        <f t="shared" ref="G9989:G10001" si="780">IF(C9989=F9989,1,0)</f>
        <v>1</v>
      </c>
      <c r="H9989" s="12" t="b">
        <f t="shared" ref="H9989:H10001" si="781">AND(C9989="incels",F9989="incels")</f>
        <v>1</v>
      </c>
      <c r="I9989" s="12" t="b">
        <f t="shared" ref="I9989:I10001" si="782">AND(C9989="incels",F9989="neutre")</f>
        <v>0</v>
      </c>
      <c r="J9989" s="12" t="b">
        <f t="shared" ref="J9989:J10001" si="783">AND(C9989="neutre",F9989="neutre")</f>
        <v>0</v>
      </c>
      <c r="K9989" s="9" t="b">
        <f t="shared" ref="K9989:K10001" si="784">AND(C9989="neutre",F9989="incels")</f>
        <v>0</v>
      </c>
    </row>
    <row r="9990" spans="1:11" ht="15.75" customHeight="1" x14ac:dyDescent="0.15">
      <c r="A9990" t="s">
        <v>9932</v>
      </c>
      <c r="B9990" s="10">
        <v>9989</v>
      </c>
      <c r="C9990" s="39" t="s">
        <v>1</v>
      </c>
      <c r="D9990" s="40">
        <v>1</v>
      </c>
      <c r="E9990" s="40">
        <v>1</v>
      </c>
      <c r="F9990" s="11" t="s">
        <v>2</v>
      </c>
      <c r="G9990" s="12">
        <f t="shared" si="780"/>
        <v>0</v>
      </c>
      <c r="H9990" s="12" t="b">
        <f t="shared" si="781"/>
        <v>0</v>
      </c>
      <c r="I9990" s="12" t="b">
        <f t="shared" si="782"/>
        <v>1</v>
      </c>
      <c r="J9990" s="12" t="b">
        <f t="shared" si="783"/>
        <v>0</v>
      </c>
      <c r="K9990" s="9" t="b">
        <f t="shared" si="784"/>
        <v>0</v>
      </c>
    </row>
    <row r="9991" spans="1:11" ht="15.75" customHeight="1" x14ac:dyDescent="0.15">
      <c r="A9991" t="s">
        <v>9933</v>
      </c>
      <c r="B9991" s="10">
        <v>9990</v>
      </c>
      <c r="C9991" s="39" t="s">
        <v>1</v>
      </c>
      <c r="D9991" s="40">
        <v>1</v>
      </c>
      <c r="E9991" s="40">
        <v>1</v>
      </c>
      <c r="F9991" s="11" t="s">
        <v>1</v>
      </c>
      <c r="G9991" s="12">
        <f t="shared" si="780"/>
        <v>1</v>
      </c>
      <c r="H9991" s="12" t="b">
        <f t="shared" si="781"/>
        <v>1</v>
      </c>
      <c r="I9991" s="12" t="b">
        <f t="shared" si="782"/>
        <v>0</v>
      </c>
      <c r="J9991" s="12" t="b">
        <f t="shared" si="783"/>
        <v>0</v>
      </c>
      <c r="K9991" s="9" t="b">
        <f t="shared" si="784"/>
        <v>0</v>
      </c>
    </row>
    <row r="9992" spans="1:11" ht="15.75" customHeight="1" x14ac:dyDescent="0.15">
      <c r="A9992" t="s">
        <v>9934</v>
      </c>
      <c r="B9992" s="10">
        <v>9991</v>
      </c>
      <c r="C9992" s="39" t="s">
        <v>1</v>
      </c>
      <c r="D9992" s="40">
        <v>1</v>
      </c>
      <c r="E9992" s="40">
        <v>1</v>
      </c>
      <c r="F9992" s="11" t="s">
        <v>1</v>
      </c>
      <c r="G9992" s="12">
        <f t="shared" si="780"/>
        <v>1</v>
      </c>
      <c r="H9992" s="12" t="b">
        <f t="shared" si="781"/>
        <v>1</v>
      </c>
      <c r="I9992" s="12" t="b">
        <f t="shared" si="782"/>
        <v>0</v>
      </c>
      <c r="J9992" s="12" t="b">
        <f t="shared" si="783"/>
        <v>0</v>
      </c>
      <c r="K9992" s="9" t="b">
        <f t="shared" si="784"/>
        <v>0</v>
      </c>
    </row>
    <row r="9993" spans="1:11" ht="15.75" customHeight="1" x14ac:dyDescent="0.15">
      <c r="A9993" t="s">
        <v>9935</v>
      </c>
      <c r="B9993" s="10">
        <v>9992</v>
      </c>
      <c r="C9993" s="39" t="s">
        <v>1</v>
      </c>
      <c r="D9993" s="40">
        <v>2</v>
      </c>
      <c r="E9993" s="40">
        <v>0</v>
      </c>
      <c r="F9993" s="11" t="s">
        <v>2</v>
      </c>
      <c r="G9993" s="12">
        <f t="shared" si="780"/>
        <v>0</v>
      </c>
      <c r="H9993" s="12" t="b">
        <f t="shared" si="781"/>
        <v>0</v>
      </c>
      <c r="I9993" s="12" t="b">
        <f t="shared" si="782"/>
        <v>1</v>
      </c>
      <c r="J9993" s="12" t="b">
        <f t="shared" si="783"/>
        <v>0</v>
      </c>
      <c r="K9993" s="9" t="b">
        <f t="shared" si="784"/>
        <v>0</v>
      </c>
    </row>
    <row r="9994" spans="1:11" ht="15.75" customHeight="1" x14ac:dyDescent="0.15">
      <c r="A9994" t="s">
        <v>9936</v>
      </c>
      <c r="B9994" s="10">
        <v>9993</v>
      </c>
      <c r="C9994" s="39" t="s">
        <v>1</v>
      </c>
      <c r="D9994" s="40">
        <v>2</v>
      </c>
      <c r="E9994" s="40">
        <v>0</v>
      </c>
      <c r="F9994" s="11" t="s">
        <v>1</v>
      </c>
      <c r="G9994" s="12">
        <f t="shared" si="780"/>
        <v>1</v>
      </c>
      <c r="H9994" s="12" t="b">
        <f t="shared" si="781"/>
        <v>1</v>
      </c>
      <c r="I9994" s="12" t="b">
        <f t="shared" si="782"/>
        <v>0</v>
      </c>
      <c r="J9994" s="12" t="b">
        <f t="shared" si="783"/>
        <v>0</v>
      </c>
      <c r="K9994" s="9" t="b">
        <f t="shared" si="784"/>
        <v>0</v>
      </c>
    </row>
    <row r="9995" spans="1:11" ht="15.75" customHeight="1" x14ac:dyDescent="0.15">
      <c r="A9995" t="s">
        <v>9937</v>
      </c>
      <c r="B9995" s="10">
        <v>9994</v>
      </c>
      <c r="C9995" s="39" t="s">
        <v>1</v>
      </c>
      <c r="D9995" s="40">
        <v>2</v>
      </c>
      <c r="E9995" s="40">
        <v>0</v>
      </c>
      <c r="F9995" s="11" t="s">
        <v>1</v>
      </c>
      <c r="G9995" s="12">
        <f t="shared" si="780"/>
        <v>1</v>
      </c>
      <c r="H9995" s="12" t="b">
        <f t="shared" si="781"/>
        <v>1</v>
      </c>
      <c r="I9995" s="12" t="b">
        <f t="shared" si="782"/>
        <v>0</v>
      </c>
      <c r="J9995" s="12" t="b">
        <f t="shared" si="783"/>
        <v>0</v>
      </c>
      <c r="K9995" s="9" t="b">
        <f t="shared" si="784"/>
        <v>0</v>
      </c>
    </row>
    <row r="9996" spans="1:11" ht="15.75" customHeight="1" x14ac:dyDescent="0.15">
      <c r="A9996" t="s">
        <v>9938</v>
      </c>
      <c r="B9996" s="10">
        <v>9995</v>
      </c>
      <c r="C9996" s="39" t="s">
        <v>1</v>
      </c>
      <c r="D9996" s="40">
        <v>2</v>
      </c>
      <c r="E9996" s="40">
        <v>0</v>
      </c>
      <c r="F9996" s="11" t="s">
        <v>1</v>
      </c>
      <c r="G9996" s="12">
        <f t="shared" si="780"/>
        <v>1</v>
      </c>
      <c r="H9996" s="12" t="b">
        <f t="shared" si="781"/>
        <v>1</v>
      </c>
      <c r="I9996" s="12" t="b">
        <f t="shared" si="782"/>
        <v>0</v>
      </c>
      <c r="J9996" s="12" t="b">
        <f t="shared" si="783"/>
        <v>0</v>
      </c>
      <c r="K9996" s="9" t="b">
        <f t="shared" si="784"/>
        <v>0</v>
      </c>
    </row>
    <row r="9997" spans="1:11" ht="15.75" customHeight="1" x14ac:dyDescent="0.15">
      <c r="A9997" t="s">
        <v>9939</v>
      </c>
      <c r="B9997" s="10">
        <v>9996</v>
      </c>
      <c r="C9997" s="39" t="s">
        <v>1</v>
      </c>
      <c r="D9997" s="40">
        <v>2</v>
      </c>
      <c r="E9997" s="40">
        <v>0</v>
      </c>
      <c r="F9997" s="11" t="s">
        <v>1</v>
      </c>
      <c r="G9997" s="12">
        <f t="shared" si="780"/>
        <v>1</v>
      </c>
      <c r="H9997" s="12" t="b">
        <f t="shared" si="781"/>
        <v>1</v>
      </c>
      <c r="I9997" s="12" t="b">
        <f t="shared" si="782"/>
        <v>0</v>
      </c>
      <c r="J9997" s="12" t="b">
        <f t="shared" si="783"/>
        <v>0</v>
      </c>
      <c r="K9997" s="9" t="b">
        <f t="shared" si="784"/>
        <v>0</v>
      </c>
    </row>
    <row r="9998" spans="1:11" ht="15.75" customHeight="1" x14ac:dyDescent="0.15">
      <c r="A9998" t="s">
        <v>9940</v>
      </c>
      <c r="B9998" s="10">
        <v>9997</v>
      </c>
      <c r="C9998" s="39" t="s">
        <v>1</v>
      </c>
      <c r="D9998" s="40">
        <v>1</v>
      </c>
      <c r="E9998" s="40">
        <v>1</v>
      </c>
      <c r="F9998" s="11" t="s">
        <v>1</v>
      </c>
      <c r="G9998" s="12">
        <f t="shared" si="780"/>
        <v>1</v>
      </c>
      <c r="H9998" s="12" t="b">
        <f t="shared" si="781"/>
        <v>1</v>
      </c>
      <c r="I9998" s="12" t="b">
        <f t="shared" si="782"/>
        <v>0</v>
      </c>
      <c r="J9998" s="12" t="b">
        <f t="shared" si="783"/>
        <v>0</v>
      </c>
      <c r="K9998" s="9" t="b">
        <f t="shared" si="784"/>
        <v>0</v>
      </c>
    </row>
    <row r="9999" spans="1:11" ht="15.75" customHeight="1" x14ac:dyDescent="0.15">
      <c r="A9999" t="s">
        <v>9941</v>
      </c>
      <c r="B9999" s="10">
        <v>9998</v>
      </c>
      <c r="C9999" s="39" t="s">
        <v>1</v>
      </c>
      <c r="D9999" s="40">
        <v>2</v>
      </c>
      <c r="E9999" s="40">
        <v>0</v>
      </c>
      <c r="F9999" s="11" t="s">
        <v>1</v>
      </c>
      <c r="G9999" s="12">
        <f t="shared" si="780"/>
        <v>1</v>
      </c>
      <c r="H9999" s="12" t="b">
        <f t="shared" si="781"/>
        <v>1</v>
      </c>
      <c r="I9999" s="12" t="b">
        <f t="shared" si="782"/>
        <v>0</v>
      </c>
      <c r="J9999" s="12" t="b">
        <f t="shared" si="783"/>
        <v>0</v>
      </c>
      <c r="K9999" s="9" t="b">
        <f t="shared" si="784"/>
        <v>0</v>
      </c>
    </row>
    <row r="10000" spans="1:11" ht="15.75" customHeight="1" x14ac:dyDescent="0.15">
      <c r="A10000" t="s">
        <v>9942</v>
      </c>
      <c r="B10000" s="10">
        <v>9999</v>
      </c>
      <c r="C10000" s="39" t="s">
        <v>2</v>
      </c>
      <c r="D10000" s="40">
        <v>1</v>
      </c>
      <c r="E10000" s="40">
        <v>1</v>
      </c>
      <c r="F10000" s="11" t="s">
        <v>2</v>
      </c>
      <c r="G10000" s="12">
        <f t="shared" si="780"/>
        <v>1</v>
      </c>
      <c r="H10000" s="12" t="b">
        <f t="shared" si="781"/>
        <v>0</v>
      </c>
      <c r="I10000" s="12" t="b">
        <f t="shared" si="782"/>
        <v>0</v>
      </c>
      <c r="J10000" s="12" t="b">
        <f t="shared" si="783"/>
        <v>1</v>
      </c>
      <c r="K10000" s="9" t="b">
        <f t="shared" si="784"/>
        <v>0</v>
      </c>
    </row>
    <row r="10001" spans="1:11" ht="15.75" customHeight="1" x14ac:dyDescent="0.15">
      <c r="A10001" t="s">
        <v>9943</v>
      </c>
      <c r="B10001" s="10">
        <v>10000</v>
      </c>
      <c r="C10001" s="39" t="s">
        <v>1</v>
      </c>
      <c r="D10001" s="40">
        <v>2</v>
      </c>
      <c r="E10001" s="40">
        <v>0</v>
      </c>
      <c r="F10001" s="11" t="s">
        <v>2</v>
      </c>
      <c r="G10001" s="12">
        <f t="shared" si="780"/>
        <v>0</v>
      </c>
      <c r="H10001" s="12" t="b">
        <f t="shared" si="781"/>
        <v>0</v>
      </c>
      <c r="I10001" s="12" t="b">
        <f t="shared" si="782"/>
        <v>1</v>
      </c>
      <c r="J10001" s="12" t="b">
        <f t="shared" si="783"/>
        <v>0</v>
      </c>
      <c r="K10001" s="9" t="b">
        <f t="shared" si="784"/>
        <v>0</v>
      </c>
    </row>
    <row r="10002" spans="1:11" ht="12.75" customHeight="1" x14ac:dyDescent="0.15">
      <c r="C10002" s="47"/>
      <c r="D10002" s="48"/>
      <c r="E10002" s="48"/>
    </row>
    <row r="10003" spans="1:11" ht="12.75" customHeight="1" x14ac:dyDescent="0.15">
      <c r="C10003" s="47"/>
      <c r="D10003" s="48"/>
      <c r="E10003" s="48"/>
    </row>
    <row r="10004" spans="1:11" ht="12.75" customHeight="1" x14ac:dyDescent="0.15">
      <c r="C10004" s="47"/>
      <c r="D10004" s="48"/>
      <c r="E10004" s="48"/>
    </row>
    <row r="10005" spans="1:11" ht="12.75" customHeight="1" x14ac:dyDescent="0.15">
      <c r="C10005" s="47"/>
      <c r="D10005" s="48"/>
      <c r="E10005" s="48"/>
    </row>
    <row r="10006" spans="1:11" ht="12.75" customHeight="1" x14ac:dyDescent="0.15">
      <c r="C10006" s="47"/>
      <c r="D10006" s="48"/>
      <c r="E10006" s="48"/>
    </row>
    <row r="10007" spans="1:11" ht="12.75" customHeight="1" x14ac:dyDescent="0.15">
      <c r="C10007" s="47"/>
      <c r="D10007" s="48"/>
      <c r="E10007" s="48"/>
    </row>
    <row r="10008" spans="1:11" ht="12.75" customHeight="1" x14ac:dyDescent="0.15">
      <c r="C10008" s="47"/>
      <c r="D10008" s="48"/>
      <c r="E10008" s="48"/>
    </row>
    <row r="10009" spans="1:11" ht="12.75" customHeight="1" x14ac:dyDescent="0.15">
      <c r="C10009" s="47"/>
      <c r="D10009" s="48"/>
      <c r="E10009" s="48"/>
    </row>
    <row r="10010" spans="1:11" ht="12.75" customHeight="1" x14ac:dyDescent="0.15">
      <c r="C10010" s="47"/>
      <c r="D10010" s="48"/>
      <c r="E10010" s="48"/>
    </row>
    <row r="10011" spans="1:11" ht="12.75" customHeight="1" x14ac:dyDescent="0.15">
      <c r="C10011" s="47"/>
      <c r="D10011" s="48"/>
      <c r="E10011" s="48"/>
    </row>
    <row r="10012" spans="1:11" ht="12.75" customHeight="1" x14ac:dyDescent="0.15">
      <c r="C10012" s="47"/>
      <c r="D10012" s="48"/>
      <c r="E10012" s="48"/>
    </row>
    <row r="10013" spans="1:11" ht="12.75" customHeight="1" x14ac:dyDescent="0.15">
      <c r="C10013" s="47"/>
      <c r="D10013" s="48"/>
      <c r="E10013" s="48"/>
    </row>
    <row r="10014" spans="1:11" ht="12.75" customHeight="1" x14ac:dyDescent="0.15">
      <c r="C10014" s="47"/>
      <c r="D10014" s="48"/>
      <c r="E10014" s="48"/>
    </row>
    <row r="10015" spans="1:11" ht="12.75" customHeight="1" x14ac:dyDescent="0.15">
      <c r="C10015" s="47"/>
      <c r="D10015" s="48"/>
      <c r="E10015" s="48"/>
    </row>
    <row r="10016" spans="1:11" ht="12.75" customHeight="1" x14ac:dyDescent="0.15">
      <c r="C10016" s="47"/>
      <c r="D10016" s="48"/>
      <c r="E10016" s="48"/>
    </row>
    <row r="10017" spans="3:5" ht="12.75" customHeight="1" x14ac:dyDescent="0.15">
      <c r="C10017" s="47"/>
      <c r="D10017" s="48"/>
      <c r="E10017" s="48"/>
    </row>
    <row r="10018" spans="3:5" ht="12.75" customHeight="1" x14ac:dyDescent="0.15">
      <c r="C10018" s="47"/>
      <c r="D10018" s="48"/>
      <c r="E10018" s="48"/>
    </row>
    <row r="10019" spans="3:5" ht="12.75" customHeight="1" x14ac:dyDescent="0.15">
      <c r="C10019" s="47"/>
      <c r="D10019" s="48"/>
      <c r="E10019" s="48"/>
    </row>
    <row r="10020" spans="3:5" ht="12.75" customHeight="1" x14ac:dyDescent="0.15">
      <c r="C10020" s="47"/>
      <c r="D10020" s="48"/>
      <c r="E10020" s="48"/>
    </row>
    <row r="10021" spans="3:5" ht="12.75" customHeight="1" x14ac:dyDescent="0.15">
      <c r="C10021" s="47"/>
      <c r="D10021" s="48"/>
      <c r="E10021" s="48"/>
    </row>
    <row r="10022" spans="3:5" ht="12.75" customHeight="1" x14ac:dyDescent="0.15">
      <c r="C10022" s="47"/>
      <c r="D10022" s="48"/>
      <c r="E10022" s="48"/>
    </row>
    <row r="10023" spans="3:5" ht="12.75" customHeight="1" x14ac:dyDescent="0.15">
      <c r="C10023" s="47"/>
      <c r="D10023" s="48"/>
      <c r="E10023" s="48"/>
    </row>
    <row r="10024" spans="3:5" ht="12.75" customHeight="1" x14ac:dyDescent="0.15">
      <c r="C10024" s="47"/>
      <c r="D10024" s="48"/>
      <c r="E10024" s="48"/>
    </row>
    <row r="10025" spans="3:5" ht="12.75" customHeight="1" x14ac:dyDescent="0.15">
      <c r="C10025" s="47"/>
      <c r="D10025" s="48"/>
      <c r="E10025" s="48"/>
    </row>
    <row r="10026" spans="3:5" ht="12.75" customHeight="1" x14ac:dyDescent="0.15">
      <c r="C10026" s="47"/>
      <c r="D10026" s="48"/>
      <c r="E10026" s="48"/>
    </row>
    <row r="10027" spans="3:5" ht="12.75" customHeight="1" x14ac:dyDescent="0.15">
      <c r="C10027" s="47"/>
      <c r="D10027" s="48"/>
      <c r="E10027" s="48"/>
    </row>
    <row r="10028" spans="3:5" ht="12.75" customHeight="1" x14ac:dyDescent="0.15">
      <c r="C10028" s="47"/>
      <c r="D10028" s="48"/>
      <c r="E10028" s="48"/>
    </row>
    <row r="10029" spans="3:5" ht="12.75" customHeight="1" x14ac:dyDescent="0.15">
      <c r="C10029" s="47"/>
      <c r="D10029" s="48"/>
      <c r="E10029" s="48"/>
    </row>
    <row r="10030" spans="3:5" ht="12.75" customHeight="1" x14ac:dyDescent="0.15">
      <c r="C10030" s="47"/>
      <c r="D10030" s="48"/>
      <c r="E10030" s="48"/>
    </row>
    <row r="10031" spans="3:5" ht="12.75" customHeight="1" x14ac:dyDescent="0.15">
      <c r="C10031" s="47"/>
      <c r="D10031" s="48"/>
      <c r="E10031" s="48"/>
    </row>
    <row r="10032" spans="3:5" ht="12.75" customHeight="1" x14ac:dyDescent="0.15">
      <c r="C10032" s="47"/>
      <c r="D10032" s="48"/>
      <c r="E10032" s="48"/>
    </row>
    <row r="10033" spans="3:5" ht="12.75" customHeight="1" x14ac:dyDescent="0.15">
      <c r="C10033" s="47"/>
      <c r="D10033" s="48"/>
      <c r="E10033" s="48"/>
    </row>
    <row r="10034" spans="3:5" ht="12.75" customHeight="1" x14ac:dyDescent="0.15">
      <c r="C10034" s="47"/>
      <c r="D10034" s="48"/>
      <c r="E10034" s="48"/>
    </row>
    <row r="10035" spans="3:5" ht="12.75" customHeight="1" x14ac:dyDescent="0.15">
      <c r="C10035" s="47"/>
      <c r="D10035" s="48"/>
      <c r="E10035" s="48"/>
    </row>
    <row r="10036" spans="3:5" ht="12.75" customHeight="1" x14ac:dyDescent="0.15">
      <c r="C10036" s="47"/>
      <c r="D10036" s="48"/>
      <c r="E10036" s="48"/>
    </row>
    <row r="10037" spans="3:5" ht="12.75" customHeight="1" x14ac:dyDescent="0.15">
      <c r="C10037" s="47"/>
      <c r="D10037" s="48"/>
      <c r="E10037" s="48"/>
    </row>
    <row r="10038" spans="3:5" ht="12.75" customHeight="1" x14ac:dyDescent="0.15">
      <c r="C10038" s="47"/>
      <c r="D10038" s="48"/>
      <c r="E10038" s="48"/>
    </row>
    <row r="10039" spans="3:5" ht="12.75" customHeight="1" x14ac:dyDescent="0.15">
      <c r="C10039" s="47"/>
      <c r="D10039" s="48"/>
      <c r="E10039" s="48"/>
    </row>
    <row r="10040" spans="3:5" ht="12.75" customHeight="1" x14ac:dyDescent="0.15">
      <c r="C10040" s="47"/>
      <c r="D10040" s="48"/>
      <c r="E10040" s="48"/>
    </row>
    <row r="10041" spans="3:5" ht="12.75" customHeight="1" x14ac:dyDescent="0.15">
      <c r="C10041" s="47"/>
      <c r="D10041" s="48"/>
      <c r="E10041" s="48"/>
    </row>
    <row r="10042" spans="3:5" ht="12.75" customHeight="1" x14ac:dyDescent="0.15">
      <c r="C10042" s="47"/>
      <c r="D10042" s="48"/>
      <c r="E10042" s="48"/>
    </row>
    <row r="10043" spans="3:5" ht="12.75" customHeight="1" x14ac:dyDescent="0.15">
      <c r="C10043" s="47"/>
      <c r="D10043" s="48"/>
      <c r="E10043" s="48"/>
    </row>
    <row r="10044" spans="3:5" ht="12.75" customHeight="1" x14ac:dyDescent="0.15">
      <c r="C10044" s="47"/>
      <c r="D10044" s="48"/>
      <c r="E10044" s="48"/>
    </row>
    <row r="10045" spans="3:5" ht="12.75" customHeight="1" x14ac:dyDescent="0.15">
      <c r="C10045" s="47"/>
      <c r="D10045" s="48"/>
      <c r="E10045" s="48"/>
    </row>
    <row r="10046" spans="3:5" ht="12.75" customHeight="1" x14ac:dyDescent="0.15">
      <c r="C10046" s="47"/>
      <c r="D10046" s="48"/>
      <c r="E10046" s="48"/>
    </row>
    <row r="10047" spans="3:5" ht="12.75" customHeight="1" x14ac:dyDescent="0.15">
      <c r="C10047" s="47"/>
      <c r="D10047" s="48"/>
      <c r="E10047" s="48"/>
    </row>
    <row r="10048" spans="3:5" ht="12.75" customHeight="1" x14ac:dyDescent="0.15">
      <c r="C10048" s="47"/>
      <c r="D10048" s="48"/>
      <c r="E10048" s="48"/>
    </row>
    <row r="10049" spans="3:5" ht="12.75" customHeight="1" x14ac:dyDescent="0.15">
      <c r="C10049" s="47"/>
      <c r="D10049" s="48"/>
      <c r="E10049" s="48"/>
    </row>
    <row r="10050" spans="3:5" ht="12.75" customHeight="1" x14ac:dyDescent="0.15">
      <c r="C10050" s="47"/>
      <c r="D10050" s="48"/>
      <c r="E10050" s="48"/>
    </row>
    <row r="10051" spans="3:5" ht="12.75" customHeight="1" x14ac:dyDescent="0.15">
      <c r="C10051" s="47"/>
      <c r="D10051" s="48"/>
      <c r="E10051" s="48"/>
    </row>
    <row r="10052" spans="3:5" ht="12.75" customHeight="1" x14ac:dyDescent="0.15">
      <c r="C10052" s="47"/>
      <c r="D10052" s="48"/>
      <c r="E10052" s="48"/>
    </row>
    <row r="10053" spans="3:5" ht="12.75" customHeight="1" x14ac:dyDescent="0.15">
      <c r="C10053" s="47"/>
      <c r="D10053" s="48"/>
      <c r="E10053" s="48"/>
    </row>
    <row r="10054" spans="3:5" ht="12.75" customHeight="1" x14ac:dyDescent="0.15">
      <c r="C10054" s="47"/>
      <c r="D10054" s="48"/>
      <c r="E10054" s="48"/>
    </row>
    <row r="10055" spans="3:5" ht="12.75" customHeight="1" x14ac:dyDescent="0.15">
      <c r="C10055" s="47"/>
      <c r="D10055" s="48"/>
      <c r="E10055" s="48"/>
    </row>
    <row r="10056" spans="3:5" ht="12.75" customHeight="1" x14ac:dyDescent="0.15">
      <c r="C10056" s="47"/>
      <c r="D10056" s="48"/>
      <c r="E10056" s="48"/>
    </row>
    <row r="10057" spans="3:5" ht="12.75" customHeight="1" x14ac:dyDescent="0.15">
      <c r="C10057" s="47"/>
      <c r="D10057" s="48"/>
      <c r="E10057" s="48"/>
    </row>
    <row r="10058" spans="3:5" ht="12.75" customHeight="1" x14ac:dyDescent="0.15">
      <c r="C10058" s="47"/>
      <c r="D10058" s="48"/>
      <c r="E10058" s="48"/>
    </row>
    <row r="10059" spans="3:5" ht="12.75" customHeight="1" x14ac:dyDescent="0.15">
      <c r="C10059" s="47"/>
      <c r="D10059" s="48"/>
      <c r="E10059" s="48"/>
    </row>
    <row r="10060" spans="3:5" ht="12.75" customHeight="1" x14ac:dyDescent="0.15">
      <c r="C10060" s="47"/>
      <c r="D10060" s="48"/>
      <c r="E10060" s="48"/>
    </row>
    <row r="10061" spans="3:5" ht="12.75" customHeight="1" x14ac:dyDescent="0.15">
      <c r="C10061" s="47"/>
      <c r="D10061" s="48"/>
      <c r="E10061" s="48"/>
    </row>
    <row r="10062" spans="3:5" ht="12.75" customHeight="1" x14ac:dyDescent="0.15">
      <c r="C10062" s="47"/>
      <c r="D10062" s="48"/>
      <c r="E10062" s="48"/>
    </row>
    <row r="10063" spans="3:5" ht="12.75" customHeight="1" x14ac:dyDescent="0.15">
      <c r="C10063" s="47"/>
      <c r="D10063" s="48"/>
      <c r="E10063" s="48"/>
    </row>
    <row r="10064" spans="3:5" ht="12.75" customHeight="1" x14ac:dyDescent="0.15">
      <c r="C10064" s="47"/>
      <c r="D10064" s="48"/>
      <c r="E10064" s="48"/>
    </row>
    <row r="10065" spans="3:5" ht="12.75" customHeight="1" x14ac:dyDescent="0.15">
      <c r="C10065" s="47"/>
      <c r="D10065" s="48"/>
      <c r="E10065" s="48"/>
    </row>
    <row r="10066" spans="3:5" ht="12.75" customHeight="1" x14ac:dyDescent="0.15">
      <c r="C10066" s="47"/>
      <c r="D10066" s="48"/>
      <c r="E10066" s="48"/>
    </row>
    <row r="10067" spans="3:5" ht="12.75" customHeight="1" x14ac:dyDescent="0.15">
      <c r="C10067" s="47"/>
      <c r="D10067" s="48"/>
      <c r="E10067" s="48"/>
    </row>
    <row r="10068" spans="3:5" ht="12.75" customHeight="1" x14ac:dyDescent="0.15">
      <c r="C10068" s="47"/>
      <c r="D10068" s="48"/>
      <c r="E10068" s="48"/>
    </row>
    <row r="10069" spans="3:5" ht="12.75" customHeight="1" x14ac:dyDescent="0.15">
      <c r="C10069" s="47"/>
      <c r="D10069" s="48"/>
      <c r="E10069" s="48"/>
    </row>
    <row r="10070" spans="3:5" ht="12.75" customHeight="1" x14ac:dyDescent="0.15">
      <c r="C10070" s="47"/>
      <c r="D10070" s="48"/>
      <c r="E10070" s="48"/>
    </row>
    <row r="10071" spans="3:5" ht="12.75" customHeight="1" x14ac:dyDescent="0.15">
      <c r="C10071" s="47"/>
      <c r="D10071" s="48"/>
      <c r="E10071" s="48"/>
    </row>
    <row r="10072" spans="3:5" ht="12.75" customHeight="1" x14ac:dyDescent="0.15">
      <c r="C10072" s="47"/>
      <c r="D10072" s="48"/>
      <c r="E10072" s="48"/>
    </row>
    <row r="10073" spans="3:5" ht="12.75" customHeight="1" x14ac:dyDescent="0.15">
      <c r="C10073" s="47"/>
      <c r="D10073" s="48"/>
      <c r="E10073" s="48"/>
    </row>
    <row r="10074" spans="3:5" ht="12.75" customHeight="1" x14ac:dyDescent="0.15">
      <c r="C10074" s="47"/>
      <c r="D10074" s="48"/>
      <c r="E10074" s="48"/>
    </row>
    <row r="10075" spans="3:5" ht="12.75" customHeight="1" x14ac:dyDescent="0.15">
      <c r="C10075" s="47"/>
      <c r="D10075" s="48"/>
      <c r="E10075" s="48"/>
    </row>
    <row r="10076" spans="3:5" ht="12.75" customHeight="1" x14ac:dyDescent="0.15">
      <c r="C10076" s="47"/>
      <c r="D10076" s="48"/>
      <c r="E10076" s="48"/>
    </row>
    <row r="10077" spans="3:5" ht="12.75" customHeight="1" x14ac:dyDescent="0.15">
      <c r="C10077" s="47"/>
      <c r="D10077" s="48"/>
      <c r="E10077" s="48"/>
    </row>
    <row r="10078" spans="3:5" ht="12.75" customHeight="1" x14ac:dyDescent="0.15">
      <c r="C10078" s="47"/>
      <c r="D10078" s="48"/>
      <c r="E10078" s="48"/>
    </row>
    <row r="10079" spans="3:5" ht="12.75" customHeight="1" x14ac:dyDescent="0.15">
      <c r="C10079" s="47"/>
      <c r="D10079" s="48"/>
      <c r="E10079" s="48"/>
    </row>
    <row r="10080" spans="3:5" ht="12.75" customHeight="1" x14ac:dyDescent="0.15">
      <c r="C10080" s="47"/>
      <c r="D10080" s="48"/>
      <c r="E10080" s="48"/>
    </row>
    <row r="10081" spans="3:5" ht="12.75" customHeight="1" x14ac:dyDescent="0.15">
      <c r="C10081" s="47"/>
      <c r="D10081" s="48"/>
      <c r="E10081" s="48"/>
    </row>
    <row r="10082" spans="3:5" ht="12.75" customHeight="1" x14ac:dyDescent="0.15">
      <c r="C10082" s="47"/>
      <c r="D10082" s="48"/>
      <c r="E10082" s="48"/>
    </row>
    <row r="10083" spans="3:5" ht="12.75" customHeight="1" x14ac:dyDescent="0.15">
      <c r="C10083" s="47"/>
      <c r="D10083" s="48"/>
      <c r="E10083" s="48"/>
    </row>
    <row r="10084" spans="3:5" ht="12.75" customHeight="1" x14ac:dyDescent="0.15">
      <c r="C10084" s="47"/>
      <c r="D10084" s="48"/>
      <c r="E10084" s="48"/>
    </row>
    <row r="10085" spans="3:5" ht="12.75" customHeight="1" x14ac:dyDescent="0.15">
      <c r="C10085" s="47"/>
      <c r="D10085" s="48"/>
      <c r="E10085" s="48"/>
    </row>
    <row r="10086" spans="3:5" ht="12.75" customHeight="1" x14ac:dyDescent="0.15">
      <c r="C10086" s="47"/>
      <c r="D10086" s="48"/>
      <c r="E10086" s="48"/>
    </row>
    <row r="10087" spans="3:5" ht="12.75" customHeight="1" x14ac:dyDescent="0.15">
      <c r="C10087" s="47"/>
      <c r="D10087" s="48"/>
      <c r="E10087" s="48"/>
    </row>
    <row r="10088" spans="3:5" ht="12.75" customHeight="1" x14ac:dyDescent="0.15">
      <c r="C10088" s="47"/>
      <c r="D10088" s="48"/>
      <c r="E10088" s="48"/>
    </row>
    <row r="10089" spans="3:5" ht="12.75" customHeight="1" x14ac:dyDescent="0.15">
      <c r="C10089" s="47"/>
      <c r="D10089" s="48"/>
      <c r="E10089" s="48"/>
    </row>
    <row r="10090" spans="3:5" ht="12.75" customHeight="1" x14ac:dyDescent="0.15">
      <c r="C10090" s="47"/>
      <c r="D10090" s="48"/>
      <c r="E10090" s="48"/>
    </row>
    <row r="10091" spans="3:5" ht="12.75" customHeight="1" x14ac:dyDescent="0.15">
      <c r="C10091" s="47"/>
      <c r="D10091" s="48"/>
      <c r="E10091" s="48"/>
    </row>
    <row r="10092" spans="3:5" ht="12.75" customHeight="1" x14ac:dyDescent="0.15">
      <c r="C10092" s="47"/>
      <c r="D10092" s="48"/>
      <c r="E10092" s="48"/>
    </row>
    <row r="10093" spans="3:5" ht="12.75" customHeight="1" x14ac:dyDescent="0.15">
      <c r="C10093" s="47"/>
      <c r="D10093" s="48"/>
      <c r="E10093" s="48"/>
    </row>
    <row r="10094" spans="3:5" ht="12.75" customHeight="1" x14ac:dyDescent="0.15">
      <c r="C10094" s="47"/>
      <c r="D10094" s="48"/>
      <c r="E10094" s="48"/>
    </row>
    <row r="10095" spans="3:5" ht="12.75" customHeight="1" x14ac:dyDescent="0.15">
      <c r="C10095" s="47"/>
      <c r="D10095" s="48"/>
      <c r="E10095" s="48"/>
    </row>
    <row r="10096" spans="3:5" ht="12.75" customHeight="1" x14ac:dyDescent="0.15">
      <c r="C10096" s="47"/>
      <c r="D10096" s="48"/>
      <c r="E10096" s="48"/>
    </row>
    <row r="10097" spans="3:5" ht="12.75" customHeight="1" x14ac:dyDescent="0.15">
      <c r="C10097" s="47"/>
      <c r="D10097" s="48"/>
      <c r="E10097" s="48"/>
    </row>
    <row r="10098" spans="3:5" ht="12.75" customHeight="1" x14ac:dyDescent="0.15">
      <c r="C10098" s="47"/>
      <c r="D10098" s="48"/>
      <c r="E10098" s="48"/>
    </row>
    <row r="10099" spans="3:5" ht="12.75" customHeight="1" x14ac:dyDescent="0.15">
      <c r="C10099" s="47"/>
      <c r="D10099" s="48"/>
      <c r="E10099" s="48"/>
    </row>
    <row r="10100" spans="3:5" ht="12.75" customHeight="1" x14ac:dyDescent="0.15">
      <c r="C10100" s="47"/>
      <c r="D10100" s="48"/>
      <c r="E10100" s="48"/>
    </row>
    <row r="10101" spans="3:5" ht="12.75" customHeight="1" x14ac:dyDescent="0.15">
      <c r="C10101" s="47"/>
      <c r="D10101" s="48"/>
      <c r="E10101" s="48"/>
    </row>
    <row r="10102" spans="3:5" ht="12.75" customHeight="1" x14ac:dyDescent="0.15">
      <c r="C10102" s="47"/>
      <c r="D10102" s="48"/>
      <c r="E10102" s="48"/>
    </row>
    <row r="10103" spans="3:5" ht="12.75" customHeight="1" x14ac:dyDescent="0.15">
      <c r="C10103" s="47"/>
      <c r="D10103" s="48"/>
      <c r="E10103" s="48"/>
    </row>
    <row r="10104" spans="3:5" ht="12.75" customHeight="1" x14ac:dyDescent="0.15">
      <c r="C10104" s="47"/>
      <c r="D10104" s="48"/>
      <c r="E10104" s="48"/>
    </row>
    <row r="10105" spans="3:5" ht="12.75" customHeight="1" x14ac:dyDescent="0.15">
      <c r="C10105" s="47"/>
      <c r="D10105" s="48"/>
      <c r="E10105" s="48"/>
    </row>
    <row r="10106" spans="3:5" ht="12.75" customHeight="1" x14ac:dyDescent="0.15">
      <c r="C10106" s="47"/>
      <c r="D10106" s="48"/>
      <c r="E10106" s="48"/>
    </row>
    <row r="10107" spans="3:5" ht="12.75" customHeight="1" x14ac:dyDescent="0.15">
      <c r="C10107" s="47"/>
      <c r="D10107" s="48"/>
      <c r="E10107" s="48"/>
    </row>
    <row r="10108" spans="3:5" ht="12.75" customHeight="1" x14ac:dyDescent="0.15">
      <c r="C10108" s="47"/>
      <c r="D10108" s="48"/>
      <c r="E10108" s="48"/>
    </row>
    <row r="10109" spans="3:5" ht="12.75" customHeight="1" x14ac:dyDescent="0.15">
      <c r="C10109" s="47"/>
      <c r="D10109" s="48"/>
      <c r="E10109" s="48"/>
    </row>
    <row r="10110" spans="3:5" ht="12.75" customHeight="1" x14ac:dyDescent="0.15">
      <c r="C10110" s="47"/>
      <c r="D10110" s="48"/>
      <c r="E10110" s="48"/>
    </row>
    <row r="10111" spans="3:5" ht="12.75" customHeight="1" x14ac:dyDescent="0.15">
      <c r="C10111" s="47"/>
      <c r="D10111" s="48"/>
      <c r="E10111" s="48"/>
    </row>
    <row r="10112" spans="3:5" ht="12.75" customHeight="1" x14ac:dyDescent="0.15">
      <c r="C10112" s="47"/>
      <c r="D10112" s="48"/>
      <c r="E10112" s="48"/>
    </row>
    <row r="10113" spans="3:5" ht="12.75" customHeight="1" x14ac:dyDescent="0.15">
      <c r="C10113" s="47"/>
      <c r="D10113" s="48"/>
      <c r="E10113" s="48"/>
    </row>
    <row r="10114" spans="3:5" ht="12.75" customHeight="1" x14ac:dyDescent="0.15">
      <c r="C10114" s="47"/>
      <c r="D10114" s="48"/>
      <c r="E10114" s="48"/>
    </row>
    <row r="10115" spans="3:5" ht="12.75" customHeight="1" x14ac:dyDescent="0.15">
      <c r="C10115" s="47"/>
      <c r="D10115" s="48"/>
      <c r="E10115" s="48"/>
    </row>
    <row r="10116" spans="3:5" ht="12.75" customHeight="1" x14ac:dyDescent="0.15">
      <c r="C10116" s="47"/>
      <c r="D10116" s="48"/>
      <c r="E10116" s="48"/>
    </row>
    <row r="10117" spans="3:5" ht="12.75" customHeight="1" x14ac:dyDescent="0.15">
      <c r="C10117" s="47"/>
      <c r="D10117" s="48"/>
      <c r="E10117" s="48"/>
    </row>
    <row r="10118" spans="3:5" ht="12.75" customHeight="1" x14ac:dyDescent="0.15">
      <c r="C10118" s="47"/>
      <c r="D10118" s="48"/>
      <c r="E10118" s="48"/>
    </row>
    <row r="10119" spans="3:5" ht="12.75" customHeight="1" x14ac:dyDescent="0.15">
      <c r="C10119" s="47"/>
      <c r="D10119" s="48"/>
      <c r="E10119" s="48"/>
    </row>
    <row r="10120" spans="3:5" ht="12.75" customHeight="1" x14ac:dyDescent="0.15">
      <c r="C10120" s="47"/>
      <c r="D10120" s="48"/>
      <c r="E10120" s="48"/>
    </row>
    <row r="10121" spans="3:5" ht="12.75" customHeight="1" x14ac:dyDescent="0.15">
      <c r="C10121" s="47"/>
      <c r="D10121" s="48"/>
      <c r="E10121" s="48"/>
    </row>
    <row r="10122" spans="3:5" ht="12.75" customHeight="1" x14ac:dyDescent="0.15">
      <c r="C10122" s="47"/>
      <c r="D10122" s="48"/>
      <c r="E10122" s="48"/>
    </row>
    <row r="10123" spans="3:5" ht="12.75" customHeight="1" x14ac:dyDescent="0.15">
      <c r="C10123" s="47"/>
      <c r="D10123" s="48"/>
      <c r="E10123" s="48"/>
    </row>
    <row r="10124" spans="3:5" ht="12.75" customHeight="1" x14ac:dyDescent="0.15">
      <c r="C10124" s="47"/>
      <c r="D10124" s="48"/>
      <c r="E10124" s="48"/>
    </row>
    <row r="10125" spans="3:5" ht="12.75" customHeight="1" x14ac:dyDescent="0.15">
      <c r="C10125" s="47"/>
      <c r="D10125" s="48"/>
      <c r="E10125" s="48"/>
    </row>
    <row r="10126" spans="3:5" ht="12.75" customHeight="1" x14ac:dyDescent="0.15">
      <c r="C10126" s="47"/>
      <c r="D10126" s="48"/>
      <c r="E10126" s="48"/>
    </row>
    <row r="10127" spans="3:5" ht="12.75" customHeight="1" x14ac:dyDescent="0.15">
      <c r="C10127" s="47"/>
      <c r="D10127" s="48"/>
      <c r="E10127" s="48"/>
    </row>
    <row r="10128" spans="3:5" ht="12.75" customHeight="1" x14ac:dyDescent="0.15">
      <c r="C10128" s="47"/>
      <c r="D10128" s="48"/>
      <c r="E10128" s="48"/>
    </row>
    <row r="10129" spans="3:5" ht="12.75" customHeight="1" x14ac:dyDescent="0.15">
      <c r="C10129" s="47"/>
      <c r="D10129" s="48"/>
      <c r="E10129" s="48"/>
    </row>
    <row r="10130" spans="3:5" ht="12.75" customHeight="1" x14ac:dyDescent="0.15">
      <c r="C10130" s="47"/>
      <c r="D10130" s="48"/>
      <c r="E10130" s="48"/>
    </row>
    <row r="10131" spans="3:5" ht="12.75" customHeight="1" x14ac:dyDescent="0.15">
      <c r="C10131" s="47"/>
      <c r="D10131" s="48"/>
      <c r="E10131" s="48"/>
    </row>
    <row r="10132" spans="3:5" ht="12.75" customHeight="1" x14ac:dyDescent="0.15">
      <c r="C10132" s="47"/>
      <c r="D10132" s="48"/>
      <c r="E10132" s="48"/>
    </row>
    <row r="10133" spans="3:5" ht="12.75" customHeight="1" x14ac:dyDescent="0.15">
      <c r="C10133" s="47"/>
      <c r="D10133" s="48"/>
      <c r="E10133" s="48"/>
    </row>
    <row r="10134" spans="3:5" ht="12.75" customHeight="1" x14ac:dyDescent="0.15">
      <c r="C10134" s="47"/>
      <c r="D10134" s="48"/>
      <c r="E10134" s="48"/>
    </row>
    <row r="10135" spans="3:5" ht="12.75" customHeight="1" x14ac:dyDescent="0.15">
      <c r="C10135" s="47"/>
      <c r="D10135" s="48"/>
      <c r="E10135" s="48"/>
    </row>
    <row r="10136" spans="3:5" ht="12.75" customHeight="1" x14ac:dyDescent="0.15">
      <c r="C10136" s="47"/>
      <c r="D10136" s="48"/>
      <c r="E10136" s="48"/>
    </row>
    <row r="10137" spans="3:5" ht="12.75" customHeight="1" x14ac:dyDescent="0.15">
      <c r="C10137" s="47"/>
      <c r="D10137" s="48"/>
      <c r="E10137" s="48"/>
    </row>
    <row r="10138" spans="3:5" ht="12.75" customHeight="1" x14ac:dyDescent="0.15">
      <c r="C10138" s="47"/>
      <c r="D10138" s="48"/>
      <c r="E10138" s="48"/>
    </row>
    <row r="10139" spans="3:5" ht="12.75" customHeight="1" x14ac:dyDescent="0.15">
      <c r="C10139" s="47"/>
      <c r="D10139" s="48"/>
      <c r="E10139" s="48"/>
    </row>
    <row r="10140" spans="3:5" ht="12.75" customHeight="1" x14ac:dyDescent="0.15">
      <c r="C10140" s="47"/>
      <c r="D10140" s="48"/>
      <c r="E10140" s="48"/>
    </row>
    <row r="10141" spans="3:5" ht="12.75" customHeight="1" x14ac:dyDescent="0.15">
      <c r="C10141" s="47"/>
      <c r="D10141" s="48"/>
      <c r="E10141" s="48"/>
    </row>
    <row r="10142" spans="3:5" ht="12.75" customHeight="1" x14ac:dyDescent="0.15">
      <c r="C10142" s="47"/>
      <c r="D10142" s="48"/>
      <c r="E10142" s="48"/>
    </row>
    <row r="10143" spans="3:5" ht="12.75" customHeight="1" x14ac:dyDescent="0.15">
      <c r="C10143" s="47"/>
      <c r="D10143" s="48"/>
      <c r="E10143" s="48"/>
    </row>
    <row r="10144" spans="3:5" ht="12.75" customHeight="1" x14ac:dyDescent="0.15">
      <c r="C10144" s="47"/>
      <c r="D10144" s="48"/>
      <c r="E10144" s="48"/>
    </row>
    <row r="10145" spans="3:5" ht="12.75" customHeight="1" x14ac:dyDescent="0.15">
      <c r="C10145" s="47"/>
      <c r="D10145" s="48"/>
      <c r="E10145" s="48"/>
    </row>
    <row r="10146" spans="3:5" ht="12.75" customHeight="1" x14ac:dyDescent="0.15">
      <c r="C10146" s="47"/>
      <c r="D10146" s="48"/>
      <c r="E10146" s="48"/>
    </row>
    <row r="10147" spans="3:5" ht="12.75" customHeight="1" x14ac:dyDescent="0.15">
      <c r="C10147" s="47"/>
      <c r="D10147" s="48"/>
      <c r="E10147" s="48"/>
    </row>
    <row r="10148" spans="3:5" ht="12.75" customHeight="1" x14ac:dyDescent="0.15">
      <c r="C10148" s="47"/>
      <c r="D10148" s="48"/>
      <c r="E10148" s="48"/>
    </row>
    <row r="10149" spans="3:5" ht="12.75" customHeight="1" x14ac:dyDescent="0.15">
      <c r="C10149" s="47"/>
      <c r="D10149" s="48"/>
      <c r="E10149" s="48"/>
    </row>
    <row r="10150" spans="3:5" ht="12.75" customHeight="1" x14ac:dyDescent="0.15">
      <c r="C10150" s="47"/>
      <c r="D10150" s="48"/>
      <c r="E10150" s="48"/>
    </row>
    <row r="10151" spans="3:5" ht="12.75" customHeight="1" x14ac:dyDescent="0.15">
      <c r="C10151" s="47"/>
      <c r="D10151" s="48"/>
      <c r="E10151" s="48"/>
    </row>
    <row r="10152" spans="3:5" ht="12.75" customHeight="1" x14ac:dyDescent="0.15">
      <c r="C10152" s="47"/>
      <c r="D10152" s="48"/>
      <c r="E10152" s="48"/>
    </row>
    <row r="10153" spans="3:5" ht="12.75" customHeight="1" x14ac:dyDescent="0.15">
      <c r="C10153" s="47"/>
      <c r="D10153" s="48"/>
      <c r="E10153" s="48"/>
    </row>
    <row r="10154" spans="3:5" ht="12.75" customHeight="1" x14ac:dyDescent="0.15">
      <c r="C10154" s="47"/>
      <c r="D10154" s="48"/>
      <c r="E10154" s="48"/>
    </row>
    <row r="10155" spans="3:5" ht="12.75" customHeight="1" x14ac:dyDescent="0.15">
      <c r="C10155" s="47"/>
      <c r="D10155" s="48"/>
      <c r="E10155" s="48"/>
    </row>
    <row r="10156" spans="3:5" ht="12.75" customHeight="1" x14ac:dyDescent="0.15">
      <c r="C10156" s="47"/>
      <c r="D10156" s="48"/>
      <c r="E10156" s="48"/>
    </row>
    <row r="10157" spans="3:5" ht="12.75" customHeight="1" x14ac:dyDescent="0.15">
      <c r="C10157" s="47"/>
      <c r="D10157" s="48"/>
      <c r="E10157" s="48"/>
    </row>
    <row r="10158" spans="3:5" ht="12.75" customHeight="1" x14ac:dyDescent="0.15">
      <c r="C10158" s="47"/>
      <c r="D10158" s="48"/>
      <c r="E10158" s="48"/>
    </row>
    <row r="10159" spans="3:5" ht="12.75" customHeight="1" x14ac:dyDescent="0.15">
      <c r="C10159" s="47"/>
      <c r="D10159" s="48"/>
      <c r="E10159" s="48"/>
    </row>
    <row r="10160" spans="3:5" ht="12.75" customHeight="1" x14ac:dyDescent="0.15">
      <c r="C10160" s="47"/>
      <c r="D10160" s="48"/>
      <c r="E10160" s="48"/>
    </row>
    <row r="10161" spans="3:5" ht="12.75" customHeight="1" x14ac:dyDescent="0.15">
      <c r="C10161" s="47"/>
      <c r="D10161" s="48"/>
      <c r="E10161" s="48"/>
    </row>
    <row r="10162" spans="3:5" ht="12.75" customHeight="1" x14ac:dyDescent="0.15">
      <c r="C10162" s="47"/>
      <c r="D10162" s="48"/>
      <c r="E10162" s="48"/>
    </row>
    <row r="10163" spans="3:5" ht="12.75" customHeight="1" x14ac:dyDescent="0.15">
      <c r="C10163" s="47"/>
      <c r="D10163" s="48"/>
      <c r="E10163" s="48"/>
    </row>
    <row r="10164" spans="3:5" ht="12.75" customHeight="1" x14ac:dyDescent="0.15">
      <c r="C10164" s="47"/>
      <c r="D10164" s="48"/>
      <c r="E10164" s="48"/>
    </row>
    <row r="10165" spans="3:5" ht="12.75" customHeight="1" x14ac:dyDescent="0.15">
      <c r="C10165" s="47"/>
      <c r="D10165" s="48"/>
      <c r="E10165" s="48"/>
    </row>
    <row r="10166" spans="3:5" ht="12.75" customHeight="1" x14ac:dyDescent="0.15">
      <c r="C10166" s="47"/>
      <c r="D10166" s="48"/>
      <c r="E10166" s="48"/>
    </row>
    <row r="10167" spans="3:5" ht="12.75" customHeight="1" x14ac:dyDescent="0.15">
      <c r="C10167" s="47"/>
      <c r="D10167" s="48"/>
      <c r="E10167" s="48"/>
    </row>
    <row r="10168" spans="3:5" ht="12.75" customHeight="1" x14ac:dyDescent="0.15">
      <c r="C10168" s="47"/>
      <c r="D10168" s="48"/>
      <c r="E10168" s="48"/>
    </row>
    <row r="10169" spans="3:5" ht="12.75" customHeight="1" x14ac:dyDescent="0.15">
      <c r="C10169" s="47"/>
      <c r="D10169" s="48"/>
      <c r="E10169" s="48"/>
    </row>
    <row r="10170" spans="3:5" ht="12.75" customHeight="1" x14ac:dyDescent="0.15">
      <c r="C10170" s="47"/>
      <c r="D10170" s="48"/>
      <c r="E10170" s="48"/>
    </row>
    <row r="10171" spans="3:5" ht="12.75" customHeight="1" x14ac:dyDescent="0.15">
      <c r="C10171" s="47"/>
      <c r="D10171" s="48"/>
      <c r="E10171" s="48"/>
    </row>
    <row r="10172" spans="3:5" ht="12.75" customHeight="1" x14ac:dyDescent="0.15">
      <c r="C10172" s="47"/>
      <c r="D10172" s="48"/>
      <c r="E10172" s="48"/>
    </row>
    <row r="10173" spans="3:5" ht="12.75" customHeight="1" x14ac:dyDescent="0.15">
      <c r="C10173" s="47"/>
      <c r="D10173" s="48"/>
      <c r="E10173" s="48"/>
    </row>
    <row r="10174" spans="3:5" ht="12.75" customHeight="1" x14ac:dyDescent="0.15">
      <c r="C10174" s="47"/>
      <c r="D10174" s="48"/>
      <c r="E10174" s="48"/>
    </row>
    <row r="10175" spans="3:5" ht="12.75" customHeight="1" x14ac:dyDescent="0.15">
      <c r="C10175" s="47"/>
      <c r="D10175" s="48"/>
      <c r="E10175" s="48"/>
    </row>
    <row r="10176" spans="3:5" ht="12.75" customHeight="1" x14ac:dyDescent="0.15">
      <c r="C10176" s="47"/>
      <c r="D10176" s="48"/>
      <c r="E10176" s="48"/>
    </row>
    <row r="10177" spans="3:5" ht="12.75" customHeight="1" x14ac:dyDescent="0.15">
      <c r="C10177" s="47"/>
      <c r="D10177" s="48"/>
      <c r="E10177" s="48"/>
    </row>
    <row r="10178" spans="3:5" ht="12.75" customHeight="1" x14ac:dyDescent="0.15">
      <c r="C10178" s="47"/>
      <c r="D10178" s="48"/>
      <c r="E10178" s="48"/>
    </row>
    <row r="10179" spans="3:5" ht="12.75" customHeight="1" x14ac:dyDescent="0.15">
      <c r="C10179" s="47"/>
      <c r="D10179" s="48"/>
      <c r="E10179" s="48"/>
    </row>
    <row r="10180" spans="3:5" ht="12.75" customHeight="1" x14ac:dyDescent="0.15">
      <c r="C10180" s="47"/>
      <c r="D10180" s="48"/>
      <c r="E10180" s="48"/>
    </row>
    <row r="10181" spans="3:5" ht="12.75" customHeight="1" x14ac:dyDescent="0.15">
      <c r="C10181" s="47"/>
      <c r="D10181" s="48"/>
      <c r="E10181" s="48"/>
    </row>
    <row r="10182" spans="3:5" ht="12.75" customHeight="1" x14ac:dyDescent="0.15">
      <c r="C10182" s="47"/>
      <c r="D10182" s="48"/>
      <c r="E10182" s="48"/>
    </row>
    <row r="10183" spans="3:5" ht="12.75" customHeight="1" x14ac:dyDescent="0.15">
      <c r="C10183" s="47"/>
      <c r="D10183" s="48"/>
      <c r="E10183" s="48"/>
    </row>
    <row r="10184" spans="3:5" ht="12.75" customHeight="1" x14ac:dyDescent="0.15">
      <c r="C10184" s="47"/>
      <c r="D10184" s="48"/>
      <c r="E10184" s="48"/>
    </row>
    <row r="10185" spans="3:5" ht="12.75" customHeight="1" x14ac:dyDescent="0.15">
      <c r="C10185" s="47"/>
      <c r="D10185" s="48"/>
      <c r="E10185" s="48"/>
    </row>
    <row r="10186" spans="3:5" ht="12.75" customHeight="1" x14ac:dyDescent="0.15">
      <c r="C10186" s="47"/>
      <c r="D10186" s="48"/>
      <c r="E10186" s="48"/>
    </row>
    <row r="10187" spans="3:5" ht="12.75" customHeight="1" x14ac:dyDescent="0.15">
      <c r="C10187" s="47"/>
      <c r="D10187" s="48"/>
      <c r="E10187" s="48"/>
    </row>
    <row r="10188" spans="3:5" ht="12.75" customHeight="1" x14ac:dyDescent="0.15">
      <c r="C10188" s="47"/>
      <c r="D10188" s="48"/>
      <c r="E10188" s="48"/>
    </row>
    <row r="10189" spans="3:5" ht="12.75" customHeight="1" x14ac:dyDescent="0.15">
      <c r="C10189" s="47"/>
      <c r="D10189" s="48"/>
      <c r="E10189" s="48"/>
    </row>
    <row r="10190" spans="3:5" ht="12.75" customHeight="1" x14ac:dyDescent="0.15">
      <c r="C10190" s="47"/>
      <c r="D10190" s="48"/>
      <c r="E10190" s="48"/>
    </row>
    <row r="10191" spans="3:5" ht="12.75" customHeight="1" x14ac:dyDescent="0.15">
      <c r="C10191" s="47"/>
      <c r="D10191" s="48"/>
      <c r="E10191" s="48"/>
    </row>
    <row r="10192" spans="3:5" ht="12.75" customHeight="1" x14ac:dyDescent="0.15">
      <c r="C10192" s="47"/>
      <c r="D10192" s="48"/>
      <c r="E10192" s="48"/>
    </row>
    <row r="10193" spans="3:5" ht="12.75" customHeight="1" x14ac:dyDescent="0.15">
      <c r="C10193" s="47"/>
      <c r="D10193" s="48"/>
      <c r="E10193" s="48"/>
    </row>
    <row r="10194" spans="3:5" ht="12.75" customHeight="1" x14ac:dyDescent="0.15">
      <c r="C10194" s="47"/>
      <c r="D10194" s="48"/>
      <c r="E10194" s="48"/>
    </row>
    <row r="10195" spans="3:5" ht="12.75" customHeight="1" x14ac:dyDescent="0.15">
      <c r="C10195" s="47"/>
      <c r="D10195" s="48"/>
      <c r="E10195" s="48"/>
    </row>
    <row r="10196" spans="3:5" ht="12.75" customHeight="1" x14ac:dyDescent="0.15">
      <c r="C10196" s="47"/>
      <c r="D10196" s="48"/>
      <c r="E10196" s="48"/>
    </row>
    <row r="10197" spans="3:5" ht="12.75" customHeight="1" x14ac:dyDescent="0.15">
      <c r="C10197" s="47"/>
      <c r="D10197" s="48"/>
      <c r="E10197" s="48"/>
    </row>
    <row r="10198" spans="3:5" ht="12.75" customHeight="1" x14ac:dyDescent="0.15">
      <c r="C10198" s="47"/>
      <c r="D10198" s="48"/>
      <c r="E10198" s="48"/>
    </row>
    <row r="10199" spans="3:5" ht="12.75" customHeight="1" x14ac:dyDescent="0.15">
      <c r="C10199" s="47"/>
      <c r="D10199" s="48"/>
      <c r="E10199" s="48"/>
    </row>
    <row r="10200" spans="3:5" ht="12.75" customHeight="1" x14ac:dyDescent="0.15">
      <c r="C10200" s="47"/>
      <c r="D10200" s="48"/>
      <c r="E10200" s="48"/>
    </row>
    <row r="10201" spans="3:5" ht="12.75" customHeight="1" x14ac:dyDescent="0.15">
      <c r="C10201" s="47"/>
      <c r="D10201" s="48"/>
      <c r="E10201" s="48"/>
    </row>
    <row r="10202" spans="3:5" ht="12.75" customHeight="1" x14ac:dyDescent="0.15">
      <c r="C10202" s="47"/>
      <c r="D10202" s="48"/>
      <c r="E10202" s="48"/>
    </row>
    <row r="10203" spans="3:5" ht="12.75" customHeight="1" x14ac:dyDescent="0.15">
      <c r="C10203" s="47"/>
      <c r="D10203" s="48"/>
      <c r="E10203" s="48"/>
    </row>
    <row r="10204" spans="3:5" ht="12.75" customHeight="1" x14ac:dyDescent="0.15">
      <c r="C10204" s="47"/>
      <c r="D10204" s="48"/>
      <c r="E10204" s="48"/>
    </row>
    <row r="10205" spans="3:5" ht="12.75" customHeight="1" x14ac:dyDescent="0.15">
      <c r="C10205" s="47"/>
      <c r="D10205" s="48"/>
      <c r="E10205" s="48"/>
    </row>
    <row r="10206" spans="3:5" ht="12.75" customHeight="1" x14ac:dyDescent="0.15">
      <c r="C10206" s="47"/>
      <c r="D10206" s="48"/>
      <c r="E10206" s="48"/>
    </row>
    <row r="10207" spans="3:5" ht="12.75" customHeight="1" x14ac:dyDescent="0.15">
      <c r="C10207" s="47"/>
      <c r="D10207" s="48"/>
      <c r="E10207" s="48"/>
    </row>
    <row r="10208" spans="3:5" ht="12.75" customHeight="1" x14ac:dyDescent="0.15">
      <c r="C10208" s="47"/>
      <c r="D10208" s="48"/>
      <c r="E10208" s="48"/>
    </row>
    <row r="10209" spans="3:5" ht="12.75" customHeight="1" x14ac:dyDescent="0.15">
      <c r="C10209" s="47"/>
      <c r="D10209" s="48"/>
      <c r="E10209" s="48"/>
    </row>
    <row r="10210" spans="3:5" ht="12.75" customHeight="1" x14ac:dyDescent="0.15">
      <c r="C10210" s="47"/>
      <c r="D10210" s="48"/>
      <c r="E10210" s="48"/>
    </row>
    <row r="10211" spans="3:5" ht="12.75" customHeight="1" x14ac:dyDescent="0.15">
      <c r="C10211" s="47"/>
      <c r="D10211" s="48"/>
      <c r="E10211" s="48"/>
    </row>
    <row r="10212" spans="3:5" ht="12.75" customHeight="1" x14ac:dyDescent="0.15">
      <c r="C10212" s="47"/>
      <c r="D10212" s="48"/>
      <c r="E10212" s="48"/>
    </row>
    <row r="10213" spans="3:5" ht="12.75" customHeight="1" x14ac:dyDescent="0.15">
      <c r="C10213" s="47"/>
      <c r="D10213" s="48"/>
      <c r="E10213" s="48"/>
    </row>
    <row r="10214" spans="3:5" ht="12.75" customHeight="1" x14ac:dyDescent="0.15">
      <c r="C10214" s="47"/>
      <c r="D10214" s="48"/>
      <c r="E10214" s="48"/>
    </row>
    <row r="10215" spans="3:5" ht="12.75" customHeight="1" x14ac:dyDescent="0.15">
      <c r="C10215" s="47"/>
      <c r="D10215" s="48"/>
      <c r="E10215" s="48"/>
    </row>
    <row r="10216" spans="3:5" ht="12.75" customHeight="1" x14ac:dyDescent="0.15">
      <c r="C10216" s="47"/>
      <c r="D10216" s="48"/>
      <c r="E10216" s="48"/>
    </row>
    <row r="10217" spans="3:5" ht="12.75" customHeight="1" x14ac:dyDescent="0.15">
      <c r="C10217" s="47"/>
      <c r="D10217" s="48"/>
      <c r="E10217" s="48"/>
    </row>
    <row r="10218" spans="3:5" ht="12.75" customHeight="1" x14ac:dyDescent="0.15">
      <c r="C10218" s="47"/>
      <c r="D10218" s="48"/>
      <c r="E10218" s="48"/>
    </row>
    <row r="10219" spans="3:5" ht="12.75" customHeight="1" x14ac:dyDescent="0.15">
      <c r="C10219" s="47"/>
      <c r="D10219" s="48"/>
      <c r="E10219" s="48"/>
    </row>
    <row r="10220" spans="3:5" ht="12.75" customHeight="1" x14ac:dyDescent="0.15">
      <c r="C10220" s="47"/>
      <c r="D10220" s="48"/>
      <c r="E10220" s="48"/>
    </row>
    <row r="10221" spans="3:5" ht="12.75" customHeight="1" x14ac:dyDescent="0.15">
      <c r="C10221" s="47"/>
      <c r="D10221" s="48"/>
      <c r="E10221" s="48"/>
    </row>
    <row r="10222" spans="3:5" ht="12.75" customHeight="1" x14ac:dyDescent="0.15">
      <c r="C10222" s="47"/>
      <c r="D10222" s="48"/>
      <c r="E10222" s="48"/>
    </row>
    <row r="10223" spans="3:5" ht="12.75" customHeight="1" x14ac:dyDescent="0.15">
      <c r="C10223" s="47"/>
      <c r="D10223" s="48"/>
      <c r="E10223" s="48"/>
    </row>
    <row r="10224" spans="3:5" ht="12.75" customHeight="1" x14ac:dyDescent="0.15">
      <c r="C10224" s="47"/>
      <c r="D10224" s="48"/>
      <c r="E10224" s="48"/>
    </row>
    <row r="10225" spans="3:5" ht="12.75" customHeight="1" x14ac:dyDescent="0.15">
      <c r="C10225" s="47"/>
      <c r="D10225" s="48"/>
      <c r="E10225" s="48"/>
    </row>
    <row r="10226" spans="3:5" ht="12.75" customHeight="1" x14ac:dyDescent="0.15">
      <c r="C10226" s="47"/>
      <c r="D10226" s="48"/>
      <c r="E10226" s="48"/>
    </row>
    <row r="10227" spans="3:5" ht="12.75" customHeight="1" x14ac:dyDescent="0.15">
      <c r="C10227" s="47"/>
      <c r="D10227" s="48"/>
      <c r="E10227" s="48"/>
    </row>
    <row r="10228" spans="3:5" ht="12.75" customHeight="1" x14ac:dyDescent="0.15">
      <c r="C10228" s="47"/>
      <c r="D10228" s="48"/>
      <c r="E10228" s="48"/>
    </row>
    <row r="10229" spans="3:5" ht="12.75" customHeight="1" x14ac:dyDescent="0.15">
      <c r="C10229" s="47"/>
      <c r="D10229" s="48"/>
      <c r="E10229" s="48"/>
    </row>
    <row r="10230" spans="3:5" ht="12.75" customHeight="1" x14ac:dyDescent="0.15">
      <c r="C10230" s="47"/>
      <c r="D10230" s="48"/>
      <c r="E10230" s="48"/>
    </row>
    <row r="10231" spans="3:5" ht="12.75" customHeight="1" x14ac:dyDescent="0.15">
      <c r="C10231" s="47"/>
      <c r="D10231" s="48"/>
      <c r="E10231" s="48"/>
    </row>
    <row r="10232" spans="3:5" ht="12.75" customHeight="1" x14ac:dyDescent="0.15">
      <c r="C10232" s="47"/>
      <c r="D10232" s="48"/>
      <c r="E10232" s="48"/>
    </row>
    <row r="10233" spans="3:5" ht="12.75" customHeight="1" x14ac:dyDescent="0.15">
      <c r="C10233" s="47"/>
      <c r="D10233" s="48"/>
      <c r="E10233" s="48"/>
    </row>
    <row r="10234" spans="3:5" ht="12.75" customHeight="1" x14ac:dyDescent="0.15">
      <c r="C10234" s="47"/>
      <c r="D10234" s="48"/>
      <c r="E10234" s="48"/>
    </row>
    <row r="10235" spans="3:5" ht="12.75" customHeight="1" x14ac:dyDescent="0.15">
      <c r="C10235" s="47"/>
      <c r="D10235" s="48"/>
      <c r="E10235" s="48"/>
    </row>
    <row r="10236" spans="3:5" ht="12.75" customHeight="1" x14ac:dyDescent="0.15">
      <c r="C10236" s="47"/>
      <c r="D10236" s="48"/>
      <c r="E10236" s="48"/>
    </row>
    <row r="10237" spans="3:5" ht="12.75" customHeight="1" x14ac:dyDescent="0.15">
      <c r="C10237" s="47"/>
      <c r="D10237" s="48"/>
      <c r="E10237" s="48"/>
    </row>
    <row r="10238" spans="3:5" ht="12.75" customHeight="1" x14ac:dyDescent="0.15">
      <c r="C10238" s="47"/>
      <c r="D10238" s="48"/>
      <c r="E10238" s="48"/>
    </row>
    <row r="10239" spans="3:5" ht="12.75" customHeight="1" x14ac:dyDescent="0.15">
      <c r="C10239" s="47"/>
      <c r="D10239" s="48"/>
      <c r="E10239" s="48"/>
    </row>
    <row r="10240" spans="3:5" ht="12.75" customHeight="1" x14ac:dyDescent="0.15">
      <c r="C10240" s="47"/>
      <c r="D10240" s="48"/>
      <c r="E10240" s="48"/>
    </row>
    <row r="10241" spans="3:5" ht="12.75" customHeight="1" x14ac:dyDescent="0.15">
      <c r="C10241" s="47"/>
      <c r="D10241" s="48"/>
      <c r="E10241" s="48"/>
    </row>
    <row r="10242" spans="3:5" ht="12.75" customHeight="1" x14ac:dyDescent="0.15">
      <c r="C10242" s="47"/>
      <c r="D10242" s="48"/>
      <c r="E10242" s="48"/>
    </row>
    <row r="10243" spans="3:5" ht="12.75" customHeight="1" x14ac:dyDescent="0.15">
      <c r="C10243" s="47"/>
      <c r="D10243" s="48"/>
      <c r="E10243" s="48"/>
    </row>
    <row r="10244" spans="3:5" ht="12.75" customHeight="1" x14ac:dyDescent="0.15">
      <c r="C10244" s="47"/>
      <c r="D10244" s="48"/>
      <c r="E10244" s="48"/>
    </row>
    <row r="10245" spans="3:5" ht="12.75" customHeight="1" x14ac:dyDescent="0.15">
      <c r="C10245" s="47"/>
      <c r="D10245" s="48"/>
      <c r="E10245" s="48"/>
    </row>
    <row r="10246" spans="3:5" ht="12.75" customHeight="1" x14ac:dyDescent="0.15">
      <c r="C10246" s="47"/>
      <c r="D10246" s="48"/>
      <c r="E10246" s="48"/>
    </row>
    <row r="10247" spans="3:5" ht="12.75" customHeight="1" x14ac:dyDescent="0.15">
      <c r="C10247" s="47"/>
      <c r="D10247" s="48"/>
      <c r="E10247" s="48"/>
    </row>
    <row r="10248" spans="3:5" ht="12.75" customHeight="1" x14ac:dyDescent="0.15">
      <c r="C10248" s="47"/>
      <c r="D10248" s="48"/>
      <c r="E10248" s="48"/>
    </row>
    <row r="10249" spans="3:5" ht="12.75" customHeight="1" x14ac:dyDescent="0.15">
      <c r="C10249" s="47"/>
      <c r="D10249" s="48"/>
      <c r="E10249" s="48"/>
    </row>
    <row r="10250" spans="3:5" ht="12.75" customHeight="1" x14ac:dyDescent="0.15">
      <c r="C10250" s="47"/>
      <c r="D10250" s="48"/>
      <c r="E10250" s="48"/>
    </row>
    <row r="10251" spans="3:5" ht="12.75" customHeight="1" x14ac:dyDescent="0.15">
      <c r="C10251" s="47"/>
      <c r="D10251" s="48"/>
      <c r="E10251" s="48"/>
    </row>
    <row r="10252" spans="3:5" ht="12.75" customHeight="1" x14ac:dyDescent="0.15">
      <c r="C10252" s="47"/>
      <c r="D10252" s="48"/>
      <c r="E10252" s="48"/>
    </row>
    <row r="10253" spans="3:5" ht="12.75" customHeight="1" x14ac:dyDescent="0.15">
      <c r="C10253" s="47"/>
      <c r="D10253" s="48"/>
      <c r="E10253" s="48"/>
    </row>
    <row r="10254" spans="3:5" ht="12.75" customHeight="1" x14ac:dyDescent="0.15">
      <c r="C10254" s="47"/>
      <c r="D10254" s="48"/>
      <c r="E10254" s="48"/>
    </row>
    <row r="10255" spans="3:5" ht="12.75" customHeight="1" x14ac:dyDescent="0.15">
      <c r="C10255" s="47"/>
      <c r="D10255" s="48"/>
      <c r="E10255" s="48"/>
    </row>
    <row r="10256" spans="3:5" ht="12.75" customHeight="1" x14ac:dyDescent="0.15">
      <c r="C10256" s="47"/>
      <c r="D10256" s="48"/>
      <c r="E10256" s="48"/>
    </row>
    <row r="10257" spans="3:5" ht="12.75" customHeight="1" x14ac:dyDescent="0.15">
      <c r="C10257" s="47"/>
      <c r="D10257" s="48"/>
      <c r="E10257" s="48"/>
    </row>
    <row r="10258" spans="3:5" ht="12.75" customHeight="1" x14ac:dyDescent="0.15">
      <c r="C10258" s="47"/>
      <c r="D10258" s="48"/>
      <c r="E10258" s="48"/>
    </row>
    <row r="10259" spans="3:5" ht="12.75" customHeight="1" x14ac:dyDescent="0.15">
      <c r="C10259" s="47"/>
      <c r="D10259" s="48"/>
      <c r="E10259" s="48"/>
    </row>
    <row r="10260" spans="3:5" ht="12.75" customHeight="1" x14ac:dyDescent="0.15">
      <c r="C10260" s="47"/>
      <c r="D10260" s="48"/>
      <c r="E10260" s="48"/>
    </row>
    <row r="10261" spans="3:5" ht="12.75" customHeight="1" x14ac:dyDescent="0.15">
      <c r="C10261" s="47"/>
      <c r="D10261" s="48"/>
      <c r="E10261" s="48"/>
    </row>
    <row r="10262" spans="3:5" ht="12.75" customHeight="1" x14ac:dyDescent="0.15">
      <c r="C10262" s="47"/>
      <c r="D10262" s="48"/>
      <c r="E10262" s="48"/>
    </row>
    <row r="10263" spans="3:5" ht="12.75" customHeight="1" x14ac:dyDescent="0.15">
      <c r="C10263" s="47"/>
      <c r="D10263" s="48"/>
      <c r="E10263" s="48"/>
    </row>
    <row r="10264" spans="3:5" ht="12.75" customHeight="1" x14ac:dyDescent="0.15">
      <c r="C10264" s="47"/>
      <c r="D10264" s="48"/>
      <c r="E10264" s="48"/>
    </row>
    <row r="10265" spans="3:5" ht="12.75" customHeight="1" x14ac:dyDescent="0.15">
      <c r="C10265" s="47"/>
      <c r="D10265" s="48"/>
      <c r="E10265" s="48"/>
    </row>
    <row r="10266" spans="3:5" ht="12.75" customHeight="1" x14ac:dyDescent="0.15">
      <c r="C10266" s="47"/>
      <c r="D10266" s="48"/>
      <c r="E10266" s="48"/>
    </row>
    <row r="10267" spans="3:5" ht="12.75" customHeight="1" x14ac:dyDescent="0.15">
      <c r="C10267" s="47"/>
      <c r="D10267" s="48"/>
      <c r="E10267" s="48"/>
    </row>
    <row r="10268" spans="3:5" ht="12.75" customHeight="1" x14ac:dyDescent="0.15">
      <c r="C10268" s="47"/>
      <c r="D10268" s="48"/>
      <c r="E10268" s="48"/>
    </row>
    <row r="10269" spans="3:5" ht="12.75" customHeight="1" x14ac:dyDescent="0.15">
      <c r="C10269" s="47"/>
      <c r="D10269" s="48"/>
      <c r="E10269" s="48"/>
    </row>
    <row r="10270" spans="3:5" ht="12.75" customHeight="1" x14ac:dyDescent="0.15">
      <c r="C10270" s="47"/>
      <c r="D10270" s="48"/>
      <c r="E10270" s="48"/>
    </row>
    <row r="10271" spans="3:5" ht="12.75" customHeight="1" x14ac:dyDescent="0.15">
      <c r="C10271" s="47"/>
      <c r="D10271" s="48"/>
      <c r="E10271" s="48"/>
    </row>
    <row r="10272" spans="3:5" ht="12.75" customHeight="1" x14ac:dyDescent="0.15">
      <c r="C10272" s="47"/>
      <c r="D10272" s="48"/>
      <c r="E10272" s="48"/>
    </row>
    <row r="10273" spans="3:5" ht="12.75" customHeight="1" x14ac:dyDescent="0.15">
      <c r="C10273" s="47"/>
      <c r="D10273" s="48"/>
      <c r="E10273" s="48"/>
    </row>
    <row r="10274" spans="3:5" ht="12.75" customHeight="1" x14ac:dyDescent="0.15">
      <c r="C10274" s="47"/>
      <c r="D10274" s="48"/>
      <c r="E10274" s="48"/>
    </row>
    <row r="10275" spans="3:5" ht="12.75" customHeight="1" x14ac:dyDescent="0.15">
      <c r="C10275" s="47"/>
      <c r="D10275" s="48"/>
      <c r="E10275" s="48"/>
    </row>
    <row r="10276" spans="3:5" ht="12.75" customHeight="1" x14ac:dyDescent="0.15">
      <c r="C10276" s="47"/>
      <c r="D10276" s="48"/>
      <c r="E10276" s="48"/>
    </row>
    <row r="10277" spans="3:5" ht="12.75" customHeight="1" x14ac:dyDescent="0.15">
      <c r="C10277" s="47"/>
      <c r="D10277" s="48"/>
      <c r="E10277" s="48"/>
    </row>
    <row r="10278" spans="3:5" ht="12.75" customHeight="1" x14ac:dyDescent="0.15">
      <c r="C10278" s="47"/>
      <c r="D10278" s="48"/>
      <c r="E10278" s="48"/>
    </row>
    <row r="10279" spans="3:5" ht="12.75" customHeight="1" x14ac:dyDescent="0.15">
      <c r="C10279" s="47"/>
      <c r="D10279" s="48"/>
      <c r="E10279" s="48"/>
    </row>
    <row r="10280" spans="3:5" ht="12.75" customHeight="1" x14ac:dyDescent="0.15">
      <c r="C10280" s="47"/>
      <c r="D10280" s="48"/>
      <c r="E10280" s="48"/>
    </row>
    <row r="10281" spans="3:5" ht="12.75" customHeight="1" x14ac:dyDescent="0.15">
      <c r="C10281" s="47"/>
      <c r="D10281" s="48"/>
      <c r="E10281" s="48"/>
    </row>
    <row r="10282" spans="3:5" ht="12.75" customHeight="1" x14ac:dyDescent="0.15">
      <c r="C10282" s="47"/>
      <c r="D10282" s="48"/>
      <c r="E10282" s="48"/>
    </row>
    <row r="10283" spans="3:5" ht="12.75" customHeight="1" x14ac:dyDescent="0.15">
      <c r="C10283" s="47"/>
      <c r="D10283" s="48"/>
      <c r="E10283" s="48"/>
    </row>
    <row r="10284" spans="3:5" ht="12.75" customHeight="1" x14ac:dyDescent="0.15">
      <c r="C10284" s="47"/>
      <c r="D10284" s="48"/>
      <c r="E10284" s="48"/>
    </row>
    <row r="10285" spans="3:5" ht="12.75" customHeight="1" x14ac:dyDescent="0.15">
      <c r="C10285" s="47"/>
      <c r="D10285" s="48"/>
      <c r="E10285" s="48"/>
    </row>
    <row r="10286" spans="3:5" ht="12.75" customHeight="1" x14ac:dyDescent="0.15">
      <c r="C10286" s="47"/>
      <c r="D10286" s="48"/>
      <c r="E10286" s="48"/>
    </row>
    <row r="10287" spans="3:5" ht="12.75" customHeight="1" x14ac:dyDescent="0.15">
      <c r="C10287" s="47"/>
      <c r="D10287" s="48"/>
      <c r="E10287" s="48"/>
    </row>
    <row r="10288" spans="3:5" ht="12.75" customHeight="1" x14ac:dyDescent="0.15">
      <c r="C10288" s="47"/>
      <c r="D10288" s="48"/>
      <c r="E10288" s="48"/>
    </row>
    <row r="10289" spans="3:5" ht="12.75" customHeight="1" x14ac:dyDescent="0.15">
      <c r="C10289" s="47"/>
      <c r="D10289" s="48"/>
      <c r="E10289" s="48"/>
    </row>
    <row r="10290" spans="3:5" ht="12.75" customHeight="1" x14ac:dyDescent="0.15">
      <c r="C10290" s="47"/>
      <c r="D10290" s="48"/>
      <c r="E10290" s="48"/>
    </row>
    <row r="10291" spans="3:5" ht="12.75" customHeight="1" x14ac:dyDescent="0.15">
      <c r="C10291" s="47"/>
      <c r="D10291" s="48"/>
      <c r="E10291" s="48"/>
    </row>
    <row r="10292" spans="3:5" ht="12.75" customHeight="1" x14ac:dyDescent="0.15">
      <c r="C10292" s="47"/>
      <c r="D10292" s="48"/>
      <c r="E10292" s="48"/>
    </row>
    <row r="10293" spans="3:5" ht="12.75" customHeight="1" x14ac:dyDescent="0.15">
      <c r="C10293" s="47"/>
      <c r="D10293" s="48"/>
      <c r="E10293" s="48"/>
    </row>
    <row r="10294" spans="3:5" ht="12.75" customHeight="1" x14ac:dyDescent="0.15">
      <c r="C10294" s="47"/>
      <c r="D10294" s="48"/>
      <c r="E10294" s="48"/>
    </row>
    <row r="10295" spans="3:5" ht="12.75" customHeight="1" x14ac:dyDescent="0.15">
      <c r="C10295" s="47"/>
      <c r="D10295" s="48"/>
      <c r="E10295" s="48"/>
    </row>
    <row r="10296" spans="3:5" ht="12.75" customHeight="1" x14ac:dyDescent="0.15">
      <c r="C10296" s="47"/>
      <c r="D10296" s="48"/>
      <c r="E10296" s="48"/>
    </row>
    <row r="10297" spans="3:5" ht="12.75" customHeight="1" x14ac:dyDescent="0.15">
      <c r="C10297" s="47"/>
      <c r="D10297" s="48"/>
      <c r="E10297" s="48"/>
    </row>
    <row r="10298" spans="3:5" ht="12.75" customHeight="1" x14ac:dyDescent="0.15">
      <c r="C10298" s="47"/>
      <c r="D10298" s="48"/>
      <c r="E10298" s="48"/>
    </row>
    <row r="10299" spans="3:5" ht="12.75" customHeight="1" x14ac:dyDescent="0.15">
      <c r="C10299" s="47"/>
      <c r="D10299" s="48"/>
      <c r="E10299" s="48"/>
    </row>
    <row r="10300" spans="3:5" ht="12.75" customHeight="1" x14ac:dyDescent="0.15">
      <c r="C10300" s="47"/>
      <c r="D10300" s="48"/>
      <c r="E10300" s="48"/>
    </row>
    <row r="10301" spans="3:5" ht="12.75" customHeight="1" x14ac:dyDescent="0.15">
      <c r="C10301" s="47"/>
      <c r="D10301" s="48"/>
      <c r="E10301" s="48"/>
    </row>
    <row r="10302" spans="3:5" ht="12.75" customHeight="1" x14ac:dyDescent="0.15">
      <c r="C10302" s="47"/>
      <c r="D10302" s="48"/>
      <c r="E10302" s="48"/>
    </row>
    <row r="10303" spans="3:5" ht="12.75" customHeight="1" x14ac:dyDescent="0.15">
      <c r="C10303" s="47"/>
      <c r="D10303" s="48"/>
      <c r="E10303" s="48"/>
    </row>
    <row r="10304" spans="3:5" ht="12.75" customHeight="1" x14ac:dyDescent="0.15">
      <c r="C10304" s="47"/>
      <c r="D10304" s="48"/>
      <c r="E10304" s="48"/>
    </row>
    <row r="10305" spans="3:5" ht="12.75" customHeight="1" x14ac:dyDescent="0.15">
      <c r="C10305" s="47"/>
      <c r="D10305" s="48"/>
      <c r="E10305" s="48"/>
    </row>
    <row r="10306" spans="3:5" ht="12.75" customHeight="1" x14ac:dyDescent="0.15">
      <c r="C10306" s="47"/>
      <c r="D10306" s="48"/>
      <c r="E10306" s="48"/>
    </row>
    <row r="10307" spans="3:5" ht="12.75" customHeight="1" x14ac:dyDescent="0.15">
      <c r="C10307" s="47"/>
      <c r="D10307" s="48"/>
      <c r="E10307" s="48"/>
    </row>
    <row r="10308" spans="3:5" ht="12.75" customHeight="1" x14ac:dyDescent="0.15">
      <c r="C10308" s="47"/>
      <c r="D10308" s="48"/>
      <c r="E10308" s="48"/>
    </row>
    <row r="10309" spans="3:5" ht="12.75" customHeight="1" x14ac:dyDescent="0.15">
      <c r="C10309" s="47"/>
      <c r="D10309" s="48"/>
      <c r="E10309" s="48"/>
    </row>
    <row r="10310" spans="3:5" ht="12.75" customHeight="1" x14ac:dyDescent="0.15">
      <c r="C10310" s="47"/>
      <c r="D10310" s="48"/>
      <c r="E10310" s="48"/>
    </row>
    <row r="10311" spans="3:5" ht="12.75" customHeight="1" x14ac:dyDescent="0.15">
      <c r="C10311" s="47"/>
      <c r="D10311" s="48"/>
      <c r="E10311" s="48"/>
    </row>
    <row r="10312" spans="3:5" ht="12.75" customHeight="1" x14ac:dyDescent="0.15">
      <c r="C10312" s="47"/>
      <c r="D10312" s="48"/>
      <c r="E10312" s="48"/>
    </row>
    <row r="10313" spans="3:5" ht="12.75" customHeight="1" x14ac:dyDescent="0.15">
      <c r="C10313" s="47"/>
      <c r="D10313" s="48"/>
      <c r="E10313" s="48"/>
    </row>
    <row r="10314" spans="3:5" ht="12.75" customHeight="1" x14ac:dyDescent="0.15">
      <c r="C10314" s="47"/>
      <c r="D10314" s="48"/>
      <c r="E10314" s="48"/>
    </row>
    <row r="10315" spans="3:5" ht="12.75" customHeight="1" x14ac:dyDescent="0.15">
      <c r="C10315" s="47"/>
      <c r="D10315" s="48"/>
      <c r="E10315" s="48"/>
    </row>
    <row r="10316" spans="3:5" ht="12.75" customHeight="1" x14ac:dyDescent="0.15">
      <c r="C10316" s="47"/>
      <c r="D10316" s="48"/>
      <c r="E10316" s="48"/>
    </row>
    <row r="10317" spans="3:5" ht="12.75" customHeight="1" x14ac:dyDescent="0.15">
      <c r="C10317" s="47"/>
      <c r="D10317" s="48"/>
      <c r="E10317" s="48"/>
    </row>
    <row r="10318" spans="3:5" ht="12.75" customHeight="1" x14ac:dyDescent="0.15">
      <c r="C10318" s="47"/>
      <c r="D10318" s="48"/>
      <c r="E10318" s="48"/>
    </row>
    <row r="10319" spans="3:5" ht="12.75" customHeight="1" x14ac:dyDescent="0.15">
      <c r="C10319" s="47"/>
      <c r="D10319" s="48"/>
      <c r="E10319" s="48"/>
    </row>
    <row r="10320" spans="3:5" ht="12.75" customHeight="1" x14ac:dyDescent="0.15">
      <c r="C10320" s="47"/>
      <c r="D10320" s="48"/>
      <c r="E10320" s="48"/>
    </row>
    <row r="10321" spans="3:5" ht="12.75" customHeight="1" x14ac:dyDescent="0.15">
      <c r="C10321" s="47"/>
      <c r="D10321" s="48"/>
      <c r="E10321" s="48"/>
    </row>
    <row r="10322" spans="3:5" ht="12.75" customHeight="1" x14ac:dyDescent="0.15">
      <c r="C10322" s="47"/>
      <c r="D10322" s="48"/>
      <c r="E10322" s="48"/>
    </row>
    <row r="10323" spans="3:5" ht="12.75" customHeight="1" x14ac:dyDescent="0.15">
      <c r="C10323" s="47"/>
      <c r="D10323" s="48"/>
      <c r="E10323" s="48"/>
    </row>
    <row r="10324" spans="3:5" ht="12.75" customHeight="1" x14ac:dyDescent="0.15">
      <c r="C10324" s="47"/>
      <c r="D10324" s="48"/>
      <c r="E10324" s="48"/>
    </row>
    <row r="10325" spans="3:5" ht="12.75" customHeight="1" x14ac:dyDescent="0.15">
      <c r="C10325" s="47"/>
      <c r="D10325" s="48"/>
      <c r="E10325" s="48"/>
    </row>
    <row r="10326" spans="3:5" ht="12.75" customHeight="1" x14ac:dyDescent="0.15">
      <c r="C10326" s="47"/>
      <c r="D10326" s="48"/>
      <c r="E10326" s="48"/>
    </row>
    <row r="10327" spans="3:5" ht="12.75" customHeight="1" x14ac:dyDescent="0.15">
      <c r="C10327" s="47"/>
      <c r="D10327" s="48"/>
      <c r="E10327" s="48"/>
    </row>
    <row r="10328" spans="3:5" ht="12.75" customHeight="1" x14ac:dyDescent="0.15">
      <c r="C10328" s="47"/>
      <c r="D10328" s="48"/>
      <c r="E10328" s="48"/>
    </row>
    <row r="10329" spans="3:5" ht="12.75" customHeight="1" x14ac:dyDescent="0.15">
      <c r="C10329" s="47"/>
      <c r="D10329" s="48"/>
      <c r="E10329" s="48"/>
    </row>
    <row r="10330" spans="3:5" ht="12.75" customHeight="1" x14ac:dyDescent="0.15">
      <c r="C10330" s="47"/>
      <c r="D10330" s="48"/>
      <c r="E10330" s="48"/>
    </row>
    <row r="10331" spans="3:5" ht="12.75" customHeight="1" x14ac:dyDescent="0.15">
      <c r="C10331" s="47"/>
      <c r="D10331" s="48"/>
      <c r="E10331" s="48"/>
    </row>
    <row r="10332" spans="3:5" ht="12.75" customHeight="1" x14ac:dyDescent="0.15">
      <c r="C10332" s="47"/>
      <c r="D10332" s="48"/>
      <c r="E10332" s="48"/>
    </row>
    <row r="10333" spans="3:5" ht="12.75" customHeight="1" x14ac:dyDescent="0.15">
      <c r="C10333" s="47"/>
      <c r="D10333" s="48"/>
      <c r="E10333" s="48"/>
    </row>
    <row r="10334" spans="3:5" ht="12.75" customHeight="1" x14ac:dyDescent="0.15">
      <c r="C10334" s="47"/>
      <c r="D10334" s="48"/>
      <c r="E10334" s="48"/>
    </row>
    <row r="10335" spans="3:5" ht="12.75" customHeight="1" x14ac:dyDescent="0.15">
      <c r="C10335" s="47"/>
      <c r="D10335" s="48"/>
      <c r="E10335" s="48"/>
    </row>
    <row r="10336" spans="3:5" ht="12.75" customHeight="1" x14ac:dyDescent="0.15">
      <c r="C10336" s="47"/>
      <c r="D10336" s="48"/>
      <c r="E10336" s="48"/>
    </row>
    <row r="10337" spans="3:5" ht="12.75" customHeight="1" x14ac:dyDescent="0.15">
      <c r="C10337" s="47"/>
      <c r="D10337" s="48"/>
      <c r="E10337" s="48"/>
    </row>
    <row r="10338" spans="3:5" ht="12.75" customHeight="1" x14ac:dyDescent="0.15">
      <c r="C10338" s="47"/>
      <c r="D10338" s="48"/>
      <c r="E10338" s="48"/>
    </row>
    <row r="10339" spans="3:5" ht="12.75" customHeight="1" x14ac:dyDescent="0.15">
      <c r="C10339" s="47"/>
      <c r="D10339" s="48"/>
      <c r="E10339" s="48"/>
    </row>
    <row r="10340" spans="3:5" ht="12.75" customHeight="1" x14ac:dyDescent="0.15">
      <c r="C10340" s="47"/>
      <c r="D10340" s="48"/>
      <c r="E10340" s="48"/>
    </row>
    <row r="10341" spans="3:5" ht="12.75" customHeight="1" x14ac:dyDescent="0.15">
      <c r="C10341" s="47"/>
      <c r="D10341" s="48"/>
      <c r="E10341" s="48"/>
    </row>
    <row r="10342" spans="3:5" ht="12.75" customHeight="1" x14ac:dyDescent="0.15">
      <c r="C10342" s="47"/>
      <c r="D10342" s="48"/>
      <c r="E10342" s="48"/>
    </row>
    <row r="10343" spans="3:5" ht="12.75" customHeight="1" x14ac:dyDescent="0.15">
      <c r="C10343" s="47"/>
      <c r="D10343" s="48"/>
      <c r="E10343" s="48"/>
    </row>
    <row r="10344" spans="3:5" ht="12.75" customHeight="1" x14ac:dyDescent="0.15">
      <c r="C10344" s="47"/>
      <c r="D10344" s="48"/>
      <c r="E10344" s="48"/>
    </row>
    <row r="10345" spans="3:5" ht="12.75" customHeight="1" x14ac:dyDescent="0.15">
      <c r="C10345" s="47"/>
      <c r="D10345" s="48"/>
      <c r="E10345" s="48"/>
    </row>
    <row r="10346" spans="3:5" ht="12.75" customHeight="1" x14ac:dyDescent="0.15">
      <c r="C10346" s="47"/>
      <c r="D10346" s="48"/>
      <c r="E10346" s="48"/>
    </row>
    <row r="10347" spans="3:5" ht="12.75" customHeight="1" x14ac:dyDescent="0.15">
      <c r="C10347" s="47"/>
      <c r="D10347" s="48"/>
      <c r="E10347" s="48"/>
    </row>
    <row r="10348" spans="3:5" ht="12.75" customHeight="1" x14ac:dyDescent="0.15">
      <c r="C10348" s="47"/>
      <c r="D10348" s="48"/>
      <c r="E10348" s="48"/>
    </row>
    <row r="10349" spans="3:5" ht="12.75" customHeight="1" x14ac:dyDescent="0.15">
      <c r="C10349" s="47"/>
      <c r="D10349" s="48"/>
      <c r="E10349" s="48"/>
    </row>
    <row r="10350" spans="3:5" ht="12.75" customHeight="1" x14ac:dyDescent="0.15">
      <c r="C10350" s="47"/>
      <c r="D10350" s="48"/>
      <c r="E10350" s="48"/>
    </row>
    <row r="10351" spans="3:5" ht="12.75" customHeight="1" x14ac:dyDescent="0.15">
      <c r="C10351" s="47"/>
      <c r="D10351" s="48"/>
      <c r="E10351" s="48"/>
    </row>
    <row r="10352" spans="3:5" ht="12.75" customHeight="1" x14ac:dyDescent="0.15">
      <c r="C10352" s="47"/>
      <c r="D10352" s="48"/>
      <c r="E10352" s="48"/>
    </row>
    <row r="10353" spans="3:5" ht="12.75" customHeight="1" x14ac:dyDescent="0.15">
      <c r="C10353" s="47"/>
      <c r="D10353" s="48"/>
      <c r="E10353" s="48"/>
    </row>
    <row r="10354" spans="3:5" ht="12.75" customHeight="1" x14ac:dyDescent="0.15">
      <c r="C10354" s="47"/>
      <c r="D10354" s="48"/>
      <c r="E10354" s="48"/>
    </row>
    <row r="10355" spans="3:5" ht="12.75" customHeight="1" x14ac:dyDescent="0.15">
      <c r="C10355" s="47"/>
      <c r="D10355" s="48"/>
      <c r="E10355" s="48"/>
    </row>
    <row r="10356" spans="3:5" ht="12.75" customHeight="1" x14ac:dyDescent="0.15">
      <c r="C10356" s="47"/>
      <c r="D10356" s="48"/>
      <c r="E10356" s="48"/>
    </row>
    <row r="10357" spans="3:5" ht="12.75" customHeight="1" x14ac:dyDescent="0.15">
      <c r="C10357" s="47"/>
      <c r="D10357" s="48"/>
      <c r="E10357" s="48"/>
    </row>
    <row r="10358" spans="3:5" ht="12.75" customHeight="1" x14ac:dyDescent="0.15">
      <c r="C10358" s="47"/>
      <c r="D10358" s="48"/>
      <c r="E10358" s="48"/>
    </row>
    <row r="10359" spans="3:5" ht="12.75" customHeight="1" x14ac:dyDescent="0.15">
      <c r="C10359" s="47"/>
      <c r="D10359" s="48"/>
      <c r="E10359" s="48"/>
    </row>
    <row r="10360" spans="3:5" ht="12.75" customHeight="1" x14ac:dyDescent="0.15">
      <c r="C10360" s="47"/>
      <c r="D10360" s="48"/>
      <c r="E10360" s="48"/>
    </row>
    <row r="10361" spans="3:5" ht="12.75" customHeight="1" x14ac:dyDescent="0.15">
      <c r="C10361" s="47"/>
      <c r="D10361" s="48"/>
      <c r="E10361" s="48"/>
    </row>
    <row r="10362" spans="3:5" ht="12.75" customHeight="1" x14ac:dyDescent="0.15">
      <c r="C10362" s="47"/>
      <c r="D10362" s="48"/>
      <c r="E10362" s="48"/>
    </row>
    <row r="10363" spans="3:5" ht="12.75" customHeight="1" x14ac:dyDescent="0.15">
      <c r="C10363" s="47"/>
      <c r="D10363" s="48"/>
      <c r="E10363" s="48"/>
    </row>
    <row r="10364" spans="3:5" ht="12.75" customHeight="1" x14ac:dyDescent="0.15">
      <c r="C10364" s="47"/>
      <c r="D10364" s="48"/>
      <c r="E10364" s="48"/>
    </row>
    <row r="10365" spans="3:5" ht="12.75" customHeight="1" x14ac:dyDescent="0.15">
      <c r="C10365" s="47"/>
      <c r="D10365" s="48"/>
      <c r="E10365" s="48"/>
    </row>
    <row r="10366" spans="3:5" ht="12.75" customHeight="1" x14ac:dyDescent="0.15">
      <c r="C10366" s="47"/>
      <c r="D10366" s="48"/>
      <c r="E10366" s="48"/>
    </row>
    <row r="10367" spans="3:5" ht="12.75" customHeight="1" x14ac:dyDescent="0.15">
      <c r="C10367" s="47"/>
      <c r="D10367" s="48"/>
      <c r="E10367" s="48"/>
    </row>
    <row r="10368" spans="3:5" ht="12.75" customHeight="1" x14ac:dyDescent="0.15">
      <c r="C10368" s="47"/>
      <c r="D10368" s="48"/>
      <c r="E10368" s="48"/>
    </row>
    <row r="10369" spans="3:5" ht="12.75" customHeight="1" x14ac:dyDescent="0.15">
      <c r="C10369" s="47"/>
      <c r="D10369" s="48"/>
      <c r="E10369" s="48"/>
    </row>
    <row r="10370" spans="3:5" ht="12.75" customHeight="1" x14ac:dyDescent="0.15">
      <c r="C10370" s="47"/>
      <c r="D10370" s="48"/>
      <c r="E10370" s="48"/>
    </row>
    <row r="10371" spans="3:5" ht="12.75" customHeight="1" x14ac:dyDescent="0.15">
      <c r="C10371" s="47"/>
      <c r="D10371" s="48"/>
      <c r="E10371" s="48"/>
    </row>
    <row r="10372" spans="3:5" ht="12.75" customHeight="1" x14ac:dyDescent="0.15">
      <c r="C10372" s="47"/>
      <c r="D10372" s="48"/>
      <c r="E10372" s="48"/>
    </row>
    <row r="10373" spans="3:5" ht="12.75" customHeight="1" x14ac:dyDescent="0.15">
      <c r="C10373" s="47"/>
      <c r="D10373" s="48"/>
      <c r="E10373" s="48"/>
    </row>
    <row r="10374" spans="3:5" ht="12.75" customHeight="1" x14ac:dyDescent="0.15">
      <c r="C10374" s="47"/>
      <c r="D10374" s="48"/>
      <c r="E10374" s="48"/>
    </row>
    <row r="10375" spans="3:5" ht="12.75" customHeight="1" x14ac:dyDescent="0.15">
      <c r="C10375" s="47"/>
      <c r="D10375" s="48"/>
      <c r="E10375" s="48"/>
    </row>
    <row r="10376" spans="3:5" ht="12.75" customHeight="1" x14ac:dyDescent="0.15">
      <c r="C10376" s="47"/>
      <c r="D10376" s="48"/>
      <c r="E10376" s="48"/>
    </row>
    <row r="10377" spans="3:5" ht="12.75" customHeight="1" x14ac:dyDescent="0.15">
      <c r="C10377" s="47"/>
      <c r="D10377" s="48"/>
      <c r="E10377" s="48"/>
    </row>
    <row r="10378" spans="3:5" ht="12.75" customHeight="1" x14ac:dyDescent="0.15">
      <c r="C10378" s="47"/>
      <c r="D10378" s="48"/>
      <c r="E10378" s="48"/>
    </row>
    <row r="10379" spans="3:5" ht="12.75" customHeight="1" x14ac:dyDescent="0.15">
      <c r="C10379" s="47"/>
      <c r="D10379" s="48"/>
      <c r="E10379" s="48"/>
    </row>
    <row r="10380" spans="3:5" ht="12.75" customHeight="1" x14ac:dyDescent="0.15">
      <c r="C10380" s="47"/>
      <c r="D10380" s="48"/>
      <c r="E10380" s="48"/>
    </row>
    <row r="10381" spans="3:5" ht="12.75" customHeight="1" x14ac:dyDescent="0.15">
      <c r="C10381" s="47"/>
      <c r="D10381" s="48"/>
      <c r="E10381" s="48"/>
    </row>
    <row r="10382" spans="3:5" ht="12.75" customHeight="1" x14ac:dyDescent="0.15">
      <c r="C10382" s="47"/>
      <c r="D10382" s="48"/>
      <c r="E10382" s="48"/>
    </row>
    <row r="10383" spans="3:5" ht="12.75" customHeight="1" x14ac:dyDescent="0.15">
      <c r="C10383" s="47"/>
      <c r="D10383" s="48"/>
      <c r="E10383" s="48"/>
    </row>
    <row r="10384" spans="3:5" ht="12.75" customHeight="1" x14ac:dyDescent="0.15">
      <c r="C10384" s="47"/>
      <c r="D10384" s="48"/>
      <c r="E10384" s="48"/>
    </row>
    <row r="10385" spans="3:5" ht="12.75" customHeight="1" x14ac:dyDescent="0.15">
      <c r="C10385" s="47"/>
      <c r="D10385" s="48"/>
      <c r="E10385" s="48"/>
    </row>
    <row r="10386" spans="3:5" ht="12.75" customHeight="1" x14ac:dyDescent="0.15">
      <c r="C10386" s="47"/>
      <c r="D10386" s="48"/>
      <c r="E10386" s="48"/>
    </row>
    <row r="10387" spans="3:5" ht="12.75" customHeight="1" x14ac:dyDescent="0.15">
      <c r="C10387" s="47"/>
      <c r="D10387" s="48"/>
      <c r="E10387" s="48"/>
    </row>
    <row r="10388" spans="3:5" ht="12.75" customHeight="1" x14ac:dyDescent="0.15">
      <c r="C10388" s="47"/>
      <c r="D10388" s="48"/>
      <c r="E10388" s="48"/>
    </row>
    <row r="10389" spans="3:5" ht="12.75" customHeight="1" x14ac:dyDescent="0.15">
      <c r="C10389" s="47"/>
      <c r="D10389" s="48"/>
      <c r="E10389" s="48"/>
    </row>
    <row r="10390" spans="3:5" ht="12.75" customHeight="1" x14ac:dyDescent="0.15">
      <c r="C10390" s="47"/>
      <c r="D10390" s="48"/>
      <c r="E10390" s="48"/>
    </row>
    <row r="10391" spans="3:5" ht="12.75" customHeight="1" x14ac:dyDescent="0.15">
      <c r="C10391" s="47"/>
      <c r="D10391" s="48"/>
      <c r="E10391" s="48"/>
    </row>
    <row r="10392" spans="3:5" ht="12.75" customHeight="1" x14ac:dyDescent="0.15">
      <c r="C10392" s="47"/>
      <c r="D10392" s="48"/>
      <c r="E10392" s="48"/>
    </row>
    <row r="10393" spans="3:5" ht="12.75" customHeight="1" x14ac:dyDescent="0.15">
      <c r="C10393" s="47"/>
      <c r="D10393" s="48"/>
      <c r="E10393" s="48"/>
    </row>
    <row r="10394" spans="3:5" ht="12.75" customHeight="1" x14ac:dyDescent="0.15">
      <c r="C10394" s="47"/>
      <c r="D10394" s="48"/>
      <c r="E10394" s="48"/>
    </row>
    <row r="10395" spans="3:5" ht="12.75" customHeight="1" x14ac:dyDescent="0.15">
      <c r="C10395" s="47"/>
      <c r="D10395" s="48"/>
      <c r="E10395" s="48"/>
    </row>
    <row r="10396" spans="3:5" ht="12.75" customHeight="1" x14ac:dyDescent="0.15">
      <c r="C10396" s="47"/>
      <c r="D10396" s="48"/>
      <c r="E10396" s="48"/>
    </row>
    <row r="10397" spans="3:5" ht="12.75" customHeight="1" x14ac:dyDescent="0.15">
      <c r="C10397" s="47"/>
      <c r="D10397" s="48"/>
      <c r="E10397" s="48"/>
    </row>
    <row r="10398" spans="3:5" ht="12.75" customHeight="1" x14ac:dyDescent="0.15">
      <c r="C10398" s="47"/>
      <c r="D10398" s="48"/>
      <c r="E10398" s="48"/>
    </row>
    <row r="10399" spans="3:5" ht="12.75" customHeight="1" x14ac:dyDescent="0.15">
      <c r="C10399" s="47"/>
      <c r="D10399" s="48"/>
      <c r="E10399" s="48"/>
    </row>
    <row r="10400" spans="3:5" ht="12.75" customHeight="1" x14ac:dyDescent="0.15">
      <c r="C10400" s="47"/>
      <c r="D10400" s="48"/>
      <c r="E10400" s="48"/>
    </row>
    <row r="10401" spans="3:5" ht="12.75" customHeight="1" x14ac:dyDescent="0.15">
      <c r="C10401" s="47"/>
      <c r="D10401" s="48"/>
      <c r="E10401" s="48"/>
    </row>
    <row r="10402" spans="3:5" ht="12.75" customHeight="1" x14ac:dyDescent="0.15">
      <c r="C10402" s="47"/>
      <c r="D10402" s="48"/>
      <c r="E10402" s="48"/>
    </row>
    <row r="10403" spans="3:5" ht="12.75" customHeight="1" x14ac:dyDescent="0.15">
      <c r="C10403" s="47"/>
      <c r="D10403" s="48"/>
      <c r="E10403" s="48"/>
    </row>
    <row r="10404" spans="3:5" ht="12.75" customHeight="1" x14ac:dyDescent="0.15">
      <c r="C10404" s="47"/>
      <c r="D10404" s="48"/>
      <c r="E10404" s="48"/>
    </row>
    <row r="10405" spans="3:5" ht="12.75" customHeight="1" x14ac:dyDescent="0.15">
      <c r="C10405" s="47"/>
      <c r="D10405" s="48"/>
      <c r="E10405" s="48"/>
    </row>
    <row r="10406" spans="3:5" ht="12.75" customHeight="1" x14ac:dyDescent="0.15">
      <c r="C10406" s="47"/>
      <c r="D10406" s="48"/>
      <c r="E10406" s="48"/>
    </row>
    <row r="10407" spans="3:5" ht="12.75" customHeight="1" x14ac:dyDescent="0.15">
      <c r="C10407" s="47"/>
      <c r="D10407" s="48"/>
      <c r="E10407" s="48"/>
    </row>
    <row r="10408" spans="3:5" ht="12.75" customHeight="1" x14ac:dyDescent="0.15">
      <c r="C10408" s="47"/>
      <c r="D10408" s="48"/>
      <c r="E10408" s="48"/>
    </row>
    <row r="10409" spans="3:5" ht="12.75" customHeight="1" x14ac:dyDescent="0.15">
      <c r="C10409" s="47"/>
      <c r="D10409" s="48"/>
      <c r="E10409" s="48"/>
    </row>
    <row r="10410" spans="3:5" ht="12.75" customHeight="1" x14ac:dyDescent="0.15">
      <c r="C10410" s="47"/>
      <c r="D10410" s="48"/>
      <c r="E10410" s="48"/>
    </row>
    <row r="10411" spans="3:5" ht="12.75" customHeight="1" x14ac:dyDescent="0.15">
      <c r="C10411" s="47"/>
      <c r="D10411" s="48"/>
      <c r="E10411" s="48"/>
    </row>
    <row r="10412" spans="3:5" ht="12.75" customHeight="1" x14ac:dyDescent="0.15">
      <c r="C10412" s="47"/>
      <c r="D10412" s="48"/>
      <c r="E10412" s="48"/>
    </row>
    <row r="10413" spans="3:5" ht="12.75" customHeight="1" x14ac:dyDescent="0.15">
      <c r="C10413" s="47"/>
      <c r="D10413" s="48"/>
      <c r="E10413" s="48"/>
    </row>
    <row r="10414" spans="3:5" ht="12.75" customHeight="1" x14ac:dyDescent="0.15">
      <c r="C10414" s="47"/>
      <c r="D10414" s="48"/>
      <c r="E10414" s="48"/>
    </row>
    <row r="10415" spans="3:5" ht="12.75" customHeight="1" x14ac:dyDescent="0.15">
      <c r="C10415" s="47"/>
      <c r="D10415" s="48"/>
      <c r="E10415" s="48"/>
    </row>
    <row r="10416" spans="3:5" ht="12.75" customHeight="1" x14ac:dyDescent="0.15">
      <c r="C10416" s="47"/>
      <c r="D10416" s="48"/>
      <c r="E10416" s="48"/>
    </row>
    <row r="10417" spans="3:5" ht="12.75" customHeight="1" x14ac:dyDescent="0.15">
      <c r="C10417" s="47"/>
      <c r="D10417" s="48"/>
      <c r="E10417" s="48"/>
    </row>
    <row r="10418" spans="3:5" ht="12.75" customHeight="1" x14ac:dyDescent="0.15">
      <c r="C10418" s="47"/>
      <c r="D10418" s="48"/>
      <c r="E10418" s="48"/>
    </row>
    <row r="10419" spans="3:5" ht="12.75" customHeight="1" x14ac:dyDescent="0.15">
      <c r="C10419" s="47"/>
      <c r="D10419" s="48"/>
      <c r="E10419" s="48"/>
    </row>
    <row r="10420" spans="3:5" ht="12.75" customHeight="1" x14ac:dyDescent="0.15">
      <c r="C10420" s="47"/>
      <c r="D10420" s="48"/>
      <c r="E10420" s="48"/>
    </row>
    <row r="10421" spans="3:5" ht="12.75" customHeight="1" x14ac:dyDescent="0.15">
      <c r="C10421" s="47"/>
      <c r="D10421" s="48"/>
      <c r="E10421" s="48"/>
    </row>
    <row r="10422" spans="3:5" ht="12.75" customHeight="1" x14ac:dyDescent="0.15">
      <c r="C10422" s="47"/>
      <c r="D10422" s="48"/>
      <c r="E10422" s="48"/>
    </row>
    <row r="10423" spans="3:5" ht="12.75" customHeight="1" x14ac:dyDescent="0.15">
      <c r="C10423" s="47"/>
      <c r="D10423" s="48"/>
      <c r="E10423" s="48"/>
    </row>
    <row r="10424" spans="3:5" ht="12.75" customHeight="1" x14ac:dyDescent="0.15">
      <c r="C10424" s="47"/>
      <c r="D10424" s="48"/>
      <c r="E10424" s="48"/>
    </row>
    <row r="10425" spans="3:5" ht="12.75" customHeight="1" x14ac:dyDescent="0.15">
      <c r="C10425" s="47"/>
      <c r="D10425" s="48"/>
      <c r="E10425" s="48"/>
    </row>
    <row r="10426" spans="3:5" ht="12.75" customHeight="1" x14ac:dyDescent="0.15">
      <c r="C10426" s="47"/>
      <c r="D10426" s="48"/>
      <c r="E10426" s="48"/>
    </row>
    <row r="10427" spans="3:5" ht="12.75" customHeight="1" x14ac:dyDescent="0.15">
      <c r="C10427" s="47"/>
      <c r="D10427" s="48"/>
      <c r="E10427" s="48"/>
    </row>
    <row r="10428" spans="3:5" ht="12.75" customHeight="1" x14ac:dyDescent="0.15">
      <c r="C10428" s="47"/>
      <c r="D10428" s="48"/>
      <c r="E10428" s="48"/>
    </row>
    <row r="10429" spans="3:5" ht="12.75" customHeight="1" x14ac:dyDescent="0.15">
      <c r="C10429" s="47"/>
      <c r="D10429" s="48"/>
      <c r="E10429" s="48"/>
    </row>
    <row r="10430" spans="3:5" ht="12.75" customHeight="1" x14ac:dyDescent="0.15">
      <c r="C10430" s="47"/>
      <c r="D10430" s="48"/>
      <c r="E10430" s="48"/>
    </row>
    <row r="10431" spans="3:5" ht="12.75" customHeight="1" x14ac:dyDescent="0.15">
      <c r="C10431" s="47"/>
      <c r="D10431" s="48"/>
      <c r="E10431" s="48"/>
    </row>
    <row r="10432" spans="3:5" ht="12.75" customHeight="1" x14ac:dyDescent="0.15">
      <c r="C10432" s="47"/>
      <c r="D10432" s="48"/>
      <c r="E10432" s="48"/>
    </row>
    <row r="10433" spans="3:5" ht="12.75" customHeight="1" x14ac:dyDescent="0.15">
      <c r="C10433" s="47"/>
      <c r="D10433" s="48"/>
      <c r="E10433" s="48"/>
    </row>
    <row r="10434" spans="3:5" ht="12.75" customHeight="1" x14ac:dyDescent="0.15">
      <c r="C10434" s="47"/>
      <c r="D10434" s="48"/>
      <c r="E10434" s="48"/>
    </row>
    <row r="10435" spans="3:5" ht="12.75" customHeight="1" x14ac:dyDescent="0.15">
      <c r="C10435" s="47"/>
      <c r="D10435" s="48"/>
      <c r="E10435" s="48"/>
    </row>
    <row r="10436" spans="3:5" ht="12.75" customHeight="1" x14ac:dyDescent="0.15">
      <c r="C10436" s="47"/>
      <c r="D10436" s="48"/>
      <c r="E10436" s="48"/>
    </row>
    <row r="10437" spans="3:5" ht="12.75" customHeight="1" x14ac:dyDescent="0.15">
      <c r="C10437" s="47"/>
      <c r="D10437" s="48"/>
      <c r="E10437" s="48"/>
    </row>
    <row r="10438" spans="3:5" ht="12.75" customHeight="1" x14ac:dyDescent="0.15">
      <c r="C10438" s="47"/>
      <c r="D10438" s="48"/>
      <c r="E10438" s="48"/>
    </row>
    <row r="10439" spans="3:5" ht="12.75" customHeight="1" x14ac:dyDescent="0.15">
      <c r="C10439" s="47"/>
      <c r="D10439" s="48"/>
      <c r="E10439" s="48"/>
    </row>
    <row r="10440" spans="3:5" ht="12.75" customHeight="1" x14ac:dyDescent="0.15">
      <c r="C10440" s="47"/>
      <c r="D10440" s="48"/>
      <c r="E10440" s="48"/>
    </row>
    <row r="10441" spans="3:5" ht="12.75" customHeight="1" x14ac:dyDescent="0.15">
      <c r="C10441" s="47"/>
      <c r="D10441" s="48"/>
      <c r="E10441" s="48"/>
    </row>
    <row r="10442" spans="3:5" ht="12.75" customHeight="1" x14ac:dyDescent="0.15">
      <c r="C10442" s="47"/>
      <c r="D10442" s="48"/>
      <c r="E10442" s="48"/>
    </row>
    <row r="10443" spans="3:5" ht="12.75" customHeight="1" x14ac:dyDescent="0.15">
      <c r="C10443" s="47"/>
      <c r="D10443" s="48"/>
      <c r="E10443" s="48"/>
    </row>
    <row r="10444" spans="3:5" ht="12.75" customHeight="1" x14ac:dyDescent="0.15">
      <c r="C10444" s="47"/>
      <c r="D10444" s="48"/>
      <c r="E10444" s="48"/>
    </row>
    <row r="10445" spans="3:5" ht="12.75" customHeight="1" x14ac:dyDescent="0.15">
      <c r="C10445" s="47"/>
      <c r="D10445" s="48"/>
      <c r="E10445" s="48"/>
    </row>
    <row r="10446" spans="3:5" ht="12.75" customHeight="1" x14ac:dyDescent="0.15">
      <c r="C10446" s="47"/>
      <c r="D10446" s="48"/>
      <c r="E10446" s="48"/>
    </row>
    <row r="10447" spans="3:5" ht="12.75" customHeight="1" x14ac:dyDescent="0.15">
      <c r="C10447" s="47"/>
      <c r="D10447" s="48"/>
      <c r="E10447" s="48"/>
    </row>
    <row r="10448" spans="3:5" ht="12.75" customHeight="1" x14ac:dyDescent="0.15">
      <c r="C10448" s="47"/>
      <c r="D10448" s="48"/>
      <c r="E10448" s="48"/>
    </row>
    <row r="10449" spans="3:5" ht="12.75" customHeight="1" x14ac:dyDescent="0.15">
      <c r="C10449" s="47"/>
      <c r="D10449" s="48"/>
      <c r="E10449" s="48"/>
    </row>
    <row r="10450" spans="3:5" ht="12.75" customHeight="1" x14ac:dyDescent="0.15">
      <c r="C10450" s="47"/>
      <c r="D10450" s="48"/>
      <c r="E10450" s="48"/>
    </row>
    <row r="10451" spans="3:5" ht="12.75" customHeight="1" x14ac:dyDescent="0.15">
      <c r="C10451" s="47"/>
      <c r="D10451" s="48"/>
      <c r="E10451" s="48"/>
    </row>
    <row r="10452" spans="3:5" ht="12.75" customHeight="1" x14ac:dyDescent="0.15">
      <c r="C10452" s="47"/>
      <c r="D10452" s="48"/>
      <c r="E10452" s="48"/>
    </row>
    <row r="10453" spans="3:5" ht="12.75" customHeight="1" x14ac:dyDescent="0.15">
      <c r="C10453" s="47"/>
      <c r="D10453" s="48"/>
      <c r="E10453" s="48"/>
    </row>
    <row r="10454" spans="3:5" ht="12.75" customHeight="1" x14ac:dyDescent="0.15">
      <c r="C10454" s="47"/>
      <c r="D10454" s="48"/>
      <c r="E10454" s="48"/>
    </row>
    <row r="10455" spans="3:5" ht="12.75" customHeight="1" x14ac:dyDescent="0.15">
      <c r="C10455" s="47"/>
      <c r="D10455" s="48"/>
      <c r="E10455" s="48"/>
    </row>
    <row r="10456" spans="3:5" ht="12.75" customHeight="1" x14ac:dyDescent="0.15">
      <c r="C10456" s="47"/>
      <c r="D10456" s="48"/>
      <c r="E10456" s="48"/>
    </row>
    <row r="10457" spans="3:5" ht="12.75" customHeight="1" x14ac:dyDescent="0.15">
      <c r="C10457" s="47"/>
      <c r="D10457" s="48"/>
      <c r="E10457" s="48"/>
    </row>
    <row r="10458" spans="3:5" ht="12.75" customHeight="1" x14ac:dyDescent="0.15">
      <c r="C10458" s="47"/>
      <c r="D10458" s="48"/>
      <c r="E10458" s="48"/>
    </row>
    <row r="10459" spans="3:5" ht="12.75" customHeight="1" x14ac:dyDescent="0.15">
      <c r="C10459" s="47"/>
      <c r="D10459" s="48"/>
      <c r="E10459" s="48"/>
    </row>
    <row r="10460" spans="3:5" ht="12.75" customHeight="1" x14ac:dyDescent="0.15">
      <c r="C10460" s="47"/>
      <c r="D10460" s="48"/>
      <c r="E10460" s="48"/>
    </row>
    <row r="10461" spans="3:5" ht="12.75" customHeight="1" x14ac:dyDescent="0.15">
      <c r="C10461" s="47"/>
      <c r="D10461" s="48"/>
      <c r="E10461" s="48"/>
    </row>
    <row r="10462" spans="3:5" ht="12.75" customHeight="1" x14ac:dyDescent="0.15">
      <c r="C10462" s="47"/>
      <c r="D10462" s="48"/>
      <c r="E10462" s="48"/>
    </row>
    <row r="10463" spans="3:5" ht="12.75" customHeight="1" x14ac:dyDescent="0.15">
      <c r="C10463" s="47"/>
      <c r="D10463" s="48"/>
      <c r="E10463" s="48"/>
    </row>
    <row r="10464" spans="3:5" ht="12.75" customHeight="1" x14ac:dyDescent="0.15">
      <c r="C10464" s="47"/>
      <c r="D10464" s="48"/>
      <c r="E10464" s="48"/>
    </row>
    <row r="10465" spans="3:5" ht="12.75" customHeight="1" x14ac:dyDescent="0.15">
      <c r="C10465" s="47"/>
      <c r="D10465" s="48"/>
      <c r="E10465" s="48"/>
    </row>
    <row r="10466" spans="3:5" ht="12.75" customHeight="1" x14ac:dyDescent="0.15">
      <c r="C10466" s="47"/>
      <c r="D10466" s="48"/>
      <c r="E10466" s="48"/>
    </row>
    <row r="10467" spans="3:5" ht="12.75" customHeight="1" x14ac:dyDescent="0.15">
      <c r="C10467" s="47"/>
      <c r="D10467" s="48"/>
      <c r="E10467" s="48"/>
    </row>
    <row r="10468" spans="3:5" ht="12.75" customHeight="1" x14ac:dyDescent="0.15">
      <c r="C10468" s="47"/>
      <c r="D10468" s="48"/>
      <c r="E10468" s="48"/>
    </row>
    <row r="10469" spans="3:5" ht="12.75" customHeight="1" x14ac:dyDescent="0.15">
      <c r="C10469" s="47"/>
      <c r="D10469" s="48"/>
      <c r="E10469" s="48"/>
    </row>
    <row r="10470" spans="3:5" ht="12.75" customHeight="1" x14ac:dyDescent="0.15">
      <c r="C10470" s="47"/>
      <c r="D10470" s="48"/>
      <c r="E10470" s="48"/>
    </row>
    <row r="10471" spans="3:5" ht="12.75" customHeight="1" x14ac:dyDescent="0.15">
      <c r="C10471" s="47"/>
      <c r="D10471" s="48"/>
      <c r="E10471" s="48"/>
    </row>
    <row r="10472" spans="3:5" ht="12.75" customHeight="1" x14ac:dyDescent="0.15">
      <c r="C10472" s="47"/>
      <c r="D10472" s="48"/>
      <c r="E10472" s="48"/>
    </row>
    <row r="10473" spans="3:5" ht="12.75" customHeight="1" x14ac:dyDescent="0.15">
      <c r="C10473" s="47"/>
      <c r="D10473" s="48"/>
      <c r="E10473" s="48"/>
    </row>
    <row r="10474" spans="3:5" ht="12.75" customHeight="1" x14ac:dyDescent="0.15">
      <c r="C10474" s="47"/>
      <c r="D10474" s="48"/>
      <c r="E10474" s="48"/>
    </row>
    <row r="10475" spans="3:5" ht="12.75" customHeight="1" x14ac:dyDescent="0.15">
      <c r="C10475" s="47"/>
      <c r="D10475" s="48"/>
      <c r="E10475" s="48"/>
    </row>
    <row r="10476" spans="3:5" ht="12.75" customHeight="1" x14ac:dyDescent="0.15">
      <c r="C10476" s="47"/>
      <c r="D10476" s="48"/>
      <c r="E10476" s="48"/>
    </row>
    <row r="10477" spans="3:5" ht="12.75" customHeight="1" x14ac:dyDescent="0.15">
      <c r="C10477" s="47"/>
      <c r="D10477" s="48"/>
      <c r="E10477" s="48"/>
    </row>
    <row r="10478" spans="3:5" ht="12.75" customHeight="1" x14ac:dyDescent="0.15">
      <c r="C10478" s="47"/>
      <c r="D10478" s="48"/>
      <c r="E10478" s="48"/>
    </row>
    <row r="10479" spans="3:5" ht="12.75" customHeight="1" x14ac:dyDescent="0.15">
      <c r="C10479" s="47"/>
      <c r="D10479" s="48"/>
      <c r="E10479" s="48"/>
    </row>
    <row r="10480" spans="3:5" ht="12.75" customHeight="1" x14ac:dyDescent="0.15">
      <c r="C10480" s="47"/>
      <c r="D10480" s="48"/>
      <c r="E10480" s="48"/>
    </row>
    <row r="10481" spans="3:5" ht="12.75" customHeight="1" x14ac:dyDescent="0.15">
      <c r="C10481" s="47"/>
      <c r="D10481" s="48"/>
      <c r="E10481" s="48"/>
    </row>
    <row r="10482" spans="3:5" ht="12.75" customHeight="1" x14ac:dyDescent="0.15">
      <c r="C10482" s="47"/>
      <c r="D10482" s="48"/>
      <c r="E10482" s="48"/>
    </row>
    <row r="10483" spans="3:5" ht="12.75" customHeight="1" x14ac:dyDescent="0.15">
      <c r="C10483" s="47"/>
      <c r="D10483" s="48"/>
      <c r="E10483" s="48"/>
    </row>
    <row r="10484" spans="3:5" ht="12.75" customHeight="1" x14ac:dyDescent="0.15">
      <c r="C10484" s="47"/>
      <c r="D10484" s="48"/>
      <c r="E10484" s="48"/>
    </row>
    <row r="10485" spans="3:5" ht="12.75" customHeight="1" x14ac:dyDescent="0.15">
      <c r="C10485" s="47"/>
      <c r="D10485" s="48"/>
      <c r="E10485" s="48"/>
    </row>
    <row r="10486" spans="3:5" ht="12.75" customHeight="1" x14ac:dyDescent="0.15">
      <c r="C10486" s="47"/>
      <c r="D10486" s="48"/>
      <c r="E10486" s="48"/>
    </row>
    <row r="10487" spans="3:5" ht="12.75" customHeight="1" x14ac:dyDescent="0.15">
      <c r="C10487" s="47"/>
      <c r="D10487" s="48"/>
      <c r="E10487" s="48"/>
    </row>
    <row r="10488" spans="3:5" ht="12.75" customHeight="1" x14ac:dyDescent="0.15">
      <c r="C10488" s="47"/>
      <c r="D10488" s="48"/>
      <c r="E10488" s="48"/>
    </row>
    <row r="10489" spans="3:5" ht="12.75" customHeight="1" x14ac:dyDescent="0.15">
      <c r="C10489" s="47"/>
      <c r="D10489" s="48"/>
      <c r="E10489" s="48"/>
    </row>
    <row r="10490" spans="3:5" ht="12.75" customHeight="1" x14ac:dyDescent="0.15">
      <c r="C10490" s="47"/>
      <c r="D10490" s="48"/>
      <c r="E10490" s="48"/>
    </row>
    <row r="10491" spans="3:5" ht="12.75" customHeight="1" x14ac:dyDescent="0.15">
      <c r="C10491" s="47"/>
      <c r="D10491" s="48"/>
      <c r="E10491" s="48"/>
    </row>
    <row r="10492" spans="3:5" ht="12.75" customHeight="1" x14ac:dyDescent="0.15">
      <c r="C10492" s="47"/>
      <c r="D10492" s="48"/>
      <c r="E10492" s="48"/>
    </row>
    <row r="10493" spans="3:5" ht="12.75" customHeight="1" x14ac:dyDescent="0.15">
      <c r="C10493" s="47"/>
      <c r="D10493" s="48"/>
      <c r="E10493" s="48"/>
    </row>
    <row r="10494" spans="3:5" ht="12.75" customHeight="1" x14ac:dyDescent="0.15">
      <c r="C10494" s="47"/>
      <c r="D10494" s="48"/>
      <c r="E10494" s="48"/>
    </row>
    <row r="10495" spans="3:5" ht="12.75" customHeight="1" x14ac:dyDescent="0.15">
      <c r="C10495" s="47"/>
      <c r="D10495" s="48"/>
      <c r="E10495" s="48"/>
    </row>
    <row r="10496" spans="3:5" ht="12.75" customHeight="1" x14ac:dyDescent="0.15">
      <c r="C10496" s="47"/>
      <c r="D10496" s="48"/>
      <c r="E10496" s="48"/>
    </row>
    <row r="10497" spans="3:5" ht="12.75" customHeight="1" x14ac:dyDescent="0.15">
      <c r="C10497" s="47"/>
      <c r="D10497" s="48"/>
      <c r="E10497" s="48"/>
    </row>
    <row r="10498" spans="3:5" ht="12.75" customHeight="1" x14ac:dyDescent="0.15">
      <c r="C10498" s="47"/>
      <c r="D10498" s="48"/>
      <c r="E10498" s="48"/>
    </row>
    <row r="10499" spans="3:5" ht="12.75" customHeight="1" x14ac:dyDescent="0.15">
      <c r="C10499" s="47"/>
      <c r="D10499" s="48"/>
      <c r="E10499" s="48"/>
    </row>
    <row r="10500" spans="3:5" ht="12.75" customHeight="1" x14ac:dyDescent="0.15">
      <c r="C10500" s="47"/>
      <c r="D10500" s="48"/>
      <c r="E10500" s="48"/>
    </row>
    <row r="10501" spans="3:5" ht="12.75" customHeight="1" x14ac:dyDescent="0.15">
      <c r="C10501" s="47"/>
      <c r="D10501" s="48"/>
      <c r="E10501" s="48"/>
    </row>
    <row r="10502" spans="3:5" ht="12.75" customHeight="1" x14ac:dyDescent="0.15">
      <c r="C10502" s="47"/>
      <c r="D10502" s="48"/>
      <c r="E10502" s="48"/>
    </row>
    <row r="10503" spans="3:5" ht="12.75" customHeight="1" x14ac:dyDescent="0.15">
      <c r="C10503" s="47"/>
      <c r="D10503" s="48"/>
      <c r="E10503" s="48"/>
    </row>
    <row r="10504" spans="3:5" ht="12.75" customHeight="1" x14ac:dyDescent="0.15">
      <c r="C10504" s="47"/>
      <c r="D10504" s="48"/>
      <c r="E10504" s="48"/>
    </row>
    <row r="10505" spans="3:5" ht="12.75" customHeight="1" x14ac:dyDescent="0.15">
      <c r="C10505" s="47"/>
      <c r="D10505" s="48"/>
      <c r="E10505" s="48"/>
    </row>
    <row r="10506" spans="3:5" ht="12.75" customHeight="1" x14ac:dyDescent="0.15">
      <c r="C10506" s="47"/>
      <c r="D10506" s="48"/>
      <c r="E10506" s="48"/>
    </row>
    <row r="10507" spans="3:5" ht="12.75" customHeight="1" x14ac:dyDescent="0.15">
      <c r="C10507" s="47"/>
      <c r="D10507" s="48"/>
      <c r="E10507" s="48"/>
    </row>
    <row r="10508" spans="3:5" ht="12.75" customHeight="1" x14ac:dyDescent="0.15">
      <c r="C10508" s="47"/>
      <c r="D10508" s="48"/>
      <c r="E10508" s="48"/>
    </row>
    <row r="10509" spans="3:5" ht="12.75" customHeight="1" x14ac:dyDescent="0.15">
      <c r="C10509" s="47"/>
      <c r="D10509" s="48"/>
      <c r="E10509" s="48"/>
    </row>
    <row r="10510" spans="3:5" ht="12.75" customHeight="1" x14ac:dyDescent="0.15">
      <c r="C10510" s="47"/>
      <c r="D10510" s="48"/>
      <c r="E10510" s="48"/>
    </row>
    <row r="10511" spans="3:5" ht="12.75" customHeight="1" x14ac:dyDescent="0.15">
      <c r="C10511" s="47"/>
      <c r="D10511" s="48"/>
      <c r="E10511" s="48"/>
    </row>
    <row r="10512" spans="3:5" ht="12.75" customHeight="1" x14ac:dyDescent="0.15">
      <c r="C10512" s="47"/>
      <c r="D10512" s="48"/>
      <c r="E10512" s="48"/>
    </row>
    <row r="10513" spans="3:5" ht="12.75" customHeight="1" x14ac:dyDescent="0.15">
      <c r="C10513" s="47"/>
      <c r="D10513" s="48"/>
      <c r="E10513" s="48"/>
    </row>
    <row r="10514" spans="3:5" ht="12.75" customHeight="1" x14ac:dyDescent="0.15">
      <c r="C10514" s="47"/>
      <c r="D10514" s="48"/>
      <c r="E10514" s="48"/>
    </row>
    <row r="10515" spans="3:5" ht="12.75" customHeight="1" x14ac:dyDescent="0.15">
      <c r="C10515" s="47"/>
      <c r="D10515" s="48"/>
      <c r="E10515" s="48"/>
    </row>
    <row r="10516" spans="3:5" ht="12.75" customHeight="1" x14ac:dyDescent="0.15">
      <c r="C10516" s="47"/>
      <c r="D10516" s="48"/>
      <c r="E10516" s="48"/>
    </row>
    <row r="10517" spans="3:5" ht="12.75" customHeight="1" x14ac:dyDescent="0.15">
      <c r="C10517" s="47"/>
      <c r="D10517" s="48"/>
      <c r="E10517" s="48"/>
    </row>
    <row r="10518" spans="3:5" ht="12.75" customHeight="1" x14ac:dyDescent="0.15">
      <c r="C10518" s="47"/>
      <c r="D10518" s="48"/>
      <c r="E10518" s="48"/>
    </row>
    <row r="10519" spans="3:5" ht="12.75" customHeight="1" x14ac:dyDescent="0.15">
      <c r="C10519" s="47"/>
      <c r="D10519" s="48"/>
      <c r="E10519" s="48"/>
    </row>
    <row r="10520" spans="3:5" ht="12.75" customHeight="1" x14ac:dyDescent="0.15">
      <c r="C10520" s="47"/>
      <c r="D10520" s="48"/>
      <c r="E10520" s="48"/>
    </row>
    <row r="10521" spans="3:5" ht="12.75" customHeight="1" x14ac:dyDescent="0.15">
      <c r="C10521" s="47"/>
      <c r="D10521" s="48"/>
      <c r="E10521" s="48"/>
    </row>
    <row r="10522" spans="3:5" ht="12.75" customHeight="1" x14ac:dyDescent="0.15">
      <c r="C10522" s="47"/>
      <c r="D10522" s="48"/>
      <c r="E10522" s="48"/>
    </row>
    <row r="10523" spans="3:5" ht="12.75" customHeight="1" x14ac:dyDescent="0.15">
      <c r="C10523" s="47"/>
      <c r="D10523" s="48"/>
      <c r="E10523" s="48"/>
    </row>
    <row r="10524" spans="3:5" ht="12.75" customHeight="1" x14ac:dyDescent="0.15">
      <c r="C10524" s="47"/>
      <c r="D10524" s="48"/>
      <c r="E10524" s="48"/>
    </row>
    <row r="10525" spans="3:5" ht="12.75" customHeight="1" x14ac:dyDescent="0.15">
      <c r="C10525" s="47"/>
      <c r="D10525" s="48"/>
      <c r="E10525" s="48"/>
    </row>
    <row r="10526" spans="3:5" ht="12.75" customHeight="1" x14ac:dyDescent="0.15">
      <c r="C10526" s="47"/>
      <c r="D10526" s="48"/>
      <c r="E10526" s="48"/>
    </row>
    <row r="10527" spans="3:5" ht="12.75" customHeight="1" x14ac:dyDescent="0.15">
      <c r="C10527" s="47"/>
      <c r="D10527" s="48"/>
      <c r="E10527" s="48"/>
    </row>
    <row r="10528" spans="3:5" ht="12.75" customHeight="1" x14ac:dyDescent="0.15">
      <c r="C10528" s="47"/>
      <c r="D10528" s="48"/>
      <c r="E10528" s="48"/>
    </row>
    <row r="10529" spans="3:5" ht="12.75" customHeight="1" x14ac:dyDescent="0.15">
      <c r="C10529" s="47"/>
      <c r="D10529" s="48"/>
      <c r="E10529" s="48"/>
    </row>
    <row r="10530" spans="3:5" ht="12.75" customHeight="1" x14ac:dyDescent="0.15">
      <c r="C10530" s="47"/>
      <c r="D10530" s="48"/>
      <c r="E10530" s="48"/>
    </row>
    <row r="10531" spans="3:5" ht="12.75" customHeight="1" x14ac:dyDescent="0.15">
      <c r="C10531" s="47"/>
      <c r="D10531" s="48"/>
      <c r="E10531" s="48"/>
    </row>
    <row r="10532" spans="3:5" ht="12.75" customHeight="1" x14ac:dyDescent="0.15">
      <c r="C10532" s="47"/>
      <c r="D10532" s="48"/>
      <c r="E10532" s="48"/>
    </row>
    <row r="10533" spans="3:5" ht="12.75" customHeight="1" x14ac:dyDescent="0.15">
      <c r="C10533" s="47"/>
      <c r="D10533" s="48"/>
      <c r="E10533" s="48"/>
    </row>
    <row r="10534" spans="3:5" ht="12.75" customHeight="1" x14ac:dyDescent="0.15">
      <c r="C10534" s="47"/>
      <c r="D10534" s="48"/>
      <c r="E10534" s="48"/>
    </row>
    <row r="10535" spans="3:5" ht="12.75" customHeight="1" x14ac:dyDescent="0.15">
      <c r="C10535" s="47"/>
      <c r="D10535" s="48"/>
      <c r="E10535" s="48"/>
    </row>
    <row r="10536" spans="3:5" ht="12.75" customHeight="1" x14ac:dyDescent="0.15">
      <c r="C10536" s="47"/>
      <c r="D10536" s="48"/>
      <c r="E10536" s="48"/>
    </row>
    <row r="10537" spans="3:5" ht="12.75" customHeight="1" x14ac:dyDescent="0.15">
      <c r="C10537" s="47"/>
      <c r="D10537" s="48"/>
      <c r="E10537" s="48"/>
    </row>
    <row r="10538" spans="3:5" ht="12.75" customHeight="1" x14ac:dyDescent="0.15">
      <c r="C10538" s="47"/>
      <c r="D10538" s="48"/>
      <c r="E10538" s="48"/>
    </row>
    <row r="10539" spans="3:5" ht="12.75" customHeight="1" x14ac:dyDescent="0.15">
      <c r="C10539" s="47"/>
      <c r="D10539" s="48"/>
      <c r="E10539" s="48"/>
    </row>
    <row r="10540" spans="3:5" ht="12.75" customHeight="1" x14ac:dyDescent="0.15">
      <c r="C10540" s="47"/>
      <c r="D10540" s="48"/>
      <c r="E10540" s="48"/>
    </row>
    <row r="10541" spans="3:5" ht="12.75" customHeight="1" x14ac:dyDescent="0.15">
      <c r="C10541" s="47"/>
      <c r="D10541" s="48"/>
      <c r="E10541" s="48"/>
    </row>
    <row r="10542" spans="3:5" ht="12.75" customHeight="1" x14ac:dyDescent="0.15">
      <c r="C10542" s="47"/>
      <c r="D10542" s="48"/>
      <c r="E10542" s="48"/>
    </row>
    <row r="10543" spans="3:5" ht="12.75" customHeight="1" x14ac:dyDescent="0.15">
      <c r="C10543" s="47"/>
      <c r="D10543" s="48"/>
      <c r="E10543" s="48"/>
    </row>
    <row r="10544" spans="3:5" ht="12.75" customHeight="1" x14ac:dyDescent="0.15">
      <c r="C10544" s="47"/>
      <c r="D10544" s="48"/>
      <c r="E10544" s="48"/>
    </row>
    <row r="10545" spans="3:5" ht="12.75" customHeight="1" x14ac:dyDescent="0.15">
      <c r="C10545" s="47"/>
      <c r="D10545" s="48"/>
      <c r="E10545" s="48"/>
    </row>
    <row r="10546" spans="3:5" ht="12.75" customHeight="1" x14ac:dyDescent="0.15">
      <c r="C10546" s="47"/>
      <c r="D10546" s="48"/>
      <c r="E10546" s="48"/>
    </row>
    <row r="10547" spans="3:5" ht="12.75" customHeight="1" x14ac:dyDescent="0.15">
      <c r="C10547" s="47"/>
      <c r="D10547" s="48"/>
      <c r="E10547" s="48"/>
    </row>
    <row r="10548" spans="3:5" ht="12.75" customHeight="1" x14ac:dyDescent="0.15">
      <c r="C10548" s="47"/>
      <c r="D10548" s="48"/>
      <c r="E10548" s="48"/>
    </row>
    <row r="10549" spans="3:5" ht="12.75" customHeight="1" x14ac:dyDescent="0.15">
      <c r="C10549" s="47"/>
      <c r="D10549" s="48"/>
      <c r="E10549" s="48"/>
    </row>
    <row r="10550" spans="3:5" ht="12.75" customHeight="1" x14ac:dyDescent="0.15">
      <c r="C10550" s="47"/>
      <c r="D10550" s="48"/>
      <c r="E10550" s="48"/>
    </row>
    <row r="10551" spans="3:5" ht="12.75" customHeight="1" x14ac:dyDescent="0.15">
      <c r="C10551" s="47"/>
      <c r="D10551" s="48"/>
      <c r="E10551" s="48"/>
    </row>
    <row r="10552" spans="3:5" ht="12.75" customHeight="1" x14ac:dyDescent="0.15">
      <c r="C10552" s="47"/>
      <c r="D10552" s="48"/>
      <c r="E10552" s="48"/>
    </row>
    <row r="10553" spans="3:5" ht="12.75" customHeight="1" x14ac:dyDescent="0.15">
      <c r="C10553" s="47"/>
      <c r="D10553" s="48"/>
      <c r="E10553" s="48"/>
    </row>
    <row r="10554" spans="3:5" ht="12.75" customHeight="1" x14ac:dyDescent="0.15">
      <c r="C10554" s="47"/>
      <c r="D10554" s="48"/>
      <c r="E10554" s="48"/>
    </row>
    <row r="10555" spans="3:5" ht="12.75" customHeight="1" x14ac:dyDescent="0.15">
      <c r="C10555" s="47"/>
      <c r="D10555" s="48"/>
      <c r="E10555" s="48"/>
    </row>
    <row r="10556" spans="3:5" ht="12.75" customHeight="1" x14ac:dyDescent="0.15">
      <c r="C10556" s="47"/>
      <c r="D10556" s="48"/>
      <c r="E10556" s="48"/>
    </row>
    <row r="10557" spans="3:5" ht="12.75" customHeight="1" x14ac:dyDescent="0.15">
      <c r="C10557" s="47"/>
      <c r="D10557" s="48"/>
      <c r="E10557" s="48"/>
    </row>
    <row r="10558" spans="3:5" ht="12.75" customHeight="1" x14ac:dyDescent="0.15">
      <c r="C10558" s="47"/>
      <c r="D10558" s="48"/>
      <c r="E10558" s="48"/>
    </row>
    <row r="10559" spans="3:5" ht="12.75" customHeight="1" x14ac:dyDescent="0.15">
      <c r="C10559" s="47"/>
      <c r="D10559" s="48"/>
      <c r="E10559" s="48"/>
    </row>
    <row r="10560" spans="3:5" ht="12.75" customHeight="1" x14ac:dyDescent="0.15">
      <c r="C10560" s="47"/>
      <c r="D10560" s="48"/>
      <c r="E10560" s="48"/>
    </row>
    <row r="10561" spans="3:5" ht="12.75" customHeight="1" x14ac:dyDescent="0.15">
      <c r="C10561" s="47"/>
      <c r="D10561" s="48"/>
      <c r="E10561" s="48"/>
    </row>
    <row r="10562" spans="3:5" ht="12.75" customHeight="1" x14ac:dyDescent="0.15">
      <c r="C10562" s="47"/>
      <c r="D10562" s="48"/>
      <c r="E10562" s="48"/>
    </row>
    <row r="10563" spans="3:5" ht="12.75" customHeight="1" x14ac:dyDescent="0.15">
      <c r="C10563" s="47"/>
      <c r="D10563" s="48"/>
      <c r="E10563" s="48"/>
    </row>
    <row r="10564" spans="3:5" ht="12.75" customHeight="1" x14ac:dyDescent="0.15">
      <c r="C10564" s="47"/>
      <c r="D10564" s="48"/>
      <c r="E10564" s="48"/>
    </row>
    <row r="10565" spans="3:5" ht="12.75" customHeight="1" x14ac:dyDescent="0.15">
      <c r="C10565" s="47"/>
      <c r="D10565" s="48"/>
      <c r="E10565" s="48"/>
    </row>
    <row r="10566" spans="3:5" ht="12.75" customHeight="1" x14ac:dyDescent="0.15">
      <c r="C10566" s="47"/>
      <c r="D10566" s="48"/>
      <c r="E10566" s="48"/>
    </row>
    <row r="10567" spans="3:5" ht="12.75" customHeight="1" x14ac:dyDescent="0.15">
      <c r="C10567" s="47"/>
      <c r="D10567" s="48"/>
      <c r="E10567" s="48"/>
    </row>
    <row r="10568" spans="3:5" ht="12.75" customHeight="1" x14ac:dyDescent="0.15">
      <c r="C10568" s="47"/>
      <c r="D10568" s="48"/>
      <c r="E10568" s="48"/>
    </row>
    <row r="10569" spans="3:5" ht="12.75" customHeight="1" x14ac:dyDescent="0.15">
      <c r="C10569" s="47"/>
      <c r="D10569" s="48"/>
      <c r="E10569" s="48"/>
    </row>
    <row r="10570" spans="3:5" ht="12.75" customHeight="1" x14ac:dyDescent="0.15">
      <c r="C10570" s="47"/>
      <c r="D10570" s="48"/>
      <c r="E10570" s="48"/>
    </row>
    <row r="10571" spans="3:5" ht="12.75" customHeight="1" x14ac:dyDescent="0.15">
      <c r="C10571" s="47"/>
      <c r="D10571" s="48"/>
      <c r="E10571" s="48"/>
    </row>
    <row r="10572" spans="3:5" ht="12.75" customHeight="1" x14ac:dyDescent="0.15">
      <c r="C10572" s="47"/>
      <c r="D10572" s="48"/>
      <c r="E10572" s="48"/>
    </row>
    <row r="10573" spans="3:5" ht="12.75" customHeight="1" x14ac:dyDescent="0.15">
      <c r="C10573" s="47"/>
      <c r="D10573" s="48"/>
      <c r="E10573" s="48"/>
    </row>
    <row r="10574" spans="3:5" ht="12.75" customHeight="1" x14ac:dyDescent="0.15">
      <c r="C10574" s="47"/>
      <c r="D10574" s="48"/>
      <c r="E10574" s="48"/>
    </row>
    <row r="10575" spans="3:5" ht="12.75" customHeight="1" x14ac:dyDescent="0.15">
      <c r="C10575" s="47"/>
      <c r="D10575" s="48"/>
      <c r="E10575" s="48"/>
    </row>
    <row r="10576" spans="3:5" ht="12.75" customHeight="1" x14ac:dyDescent="0.15">
      <c r="C10576" s="47"/>
      <c r="D10576" s="48"/>
      <c r="E10576" s="48"/>
    </row>
    <row r="10577" spans="3:5" ht="12.75" customHeight="1" x14ac:dyDescent="0.15">
      <c r="C10577" s="47"/>
      <c r="D10577" s="48"/>
      <c r="E10577" s="48"/>
    </row>
    <row r="10578" spans="3:5" ht="12.75" customHeight="1" x14ac:dyDescent="0.15">
      <c r="C10578" s="47"/>
      <c r="D10578" s="48"/>
      <c r="E10578" s="48"/>
    </row>
    <row r="10579" spans="3:5" ht="12.75" customHeight="1" x14ac:dyDescent="0.15">
      <c r="C10579" s="47"/>
      <c r="D10579" s="48"/>
      <c r="E10579" s="48"/>
    </row>
    <row r="10580" spans="3:5" ht="12.75" customHeight="1" x14ac:dyDescent="0.15">
      <c r="C10580" s="47"/>
      <c r="D10580" s="48"/>
      <c r="E10580" s="48"/>
    </row>
    <row r="10581" spans="3:5" ht="12.75" customHeight="1" x14ac:dyDescent="0.15">
      <c r="C10581" s="47"/>
      <c r="D10581" s="48"/>
      <c r="E10581" s="48"/>
    </row>
    <row r="10582" spans="3:5" ht="12.75" customHeight="1" x14ac:dyDescent="0.15">
      <c r="C10582" s="47"/>
      <c r="D10582" s="48"/>
      <c r="E10582" s="48"/>
    </row>
    <row r="10583" spans="3:5" ht="12.75" customHeight="1" x14ac:dyDescent="0.15">
      <c r="C10583" s="47"/>
      <c r="D10583" s="48"/>
      <c r="E10583" s="48"/>
    </row>
    <row r="10584" spans="3:5" ht="12.75" customHeight="1" x14ac:dyDescent="0.15">
      <c r="C10584" s="47"/>
      <c r="D10584" s="48"/>
      <c r="E10584" s="48"/>
    </row>
    <row r="10585" spans="3:5" ht="12.75" customHeight="1" x14ac:dyDescent="0.15">
      <c r="C10585" s="47"/>
      <c r="D10585" s="48"/>
      <c r="E10585" s="48"/>
    </row>
    <row r="10586" spans="3:5" ht="12.75" customHeight="1" x14ac:dyDescent="0.15">
      <c r="C10586" s="47"/>
      <c r="D10586" s="48"/>
      <c r="E10586" s="48"/>
    </row>
    <row r="10587" spans="3:5" ht="12.75" customHeight="1" x14ac:dyDescent="0.15">
      <c r="C10587" s="47"/>
      <c r="D10587" s="48"/>
      <c r="E10587" s="48"/>
    </row>
    <row r="10588" spans="3:5" ht="12.75" customHeight="1" x14ac:dyDescent="0.15">
      <c r="C10588" s="47"/>
      <c r="D10588" s="48"/>
      <c r="E10588" s="48"/>
    </row>
    <row r="10589" spans="3:5" ht="12.75" customHeight="1" x14ac:dyDescent="0.15">
      <c r="C10589" s="47"/>
      <c r="D10589" s="48"/>
      <c r="E10589" s="48"/>
    </row>
    <row r="10590" spans="3:5" ht="12.75" customHeight="1" x14ac:dyDescent="0.15">
      <c r="C10590" s="47"/>
      <c r="D10590" s="48"/>
      <c r="E10590" s="48"/>
    </row>
    <row r="10591" spans="3:5" ht="12.75" customHeight="1" x14ac:dyDescent="0.15">
      <c r="C10591" s="47"/>
      <c r="D10591" s="48"/>
      <c r="E10591" s="48"/>
    </row>
    <row r="10592" spans="3:5" ht="12.75" customHeight="1" x14ac:dyDescent="0.15">
      <c r="C10592" s="47"/>
      <c r="D10592" s="48"/>
      <c r="E10592" s="48"/>
    </row>
    <row r="10593" spans="3:5" ht="12.75" customHeight="1" x14ac:dyDescent="0.15">
      <c r="C10593" s="47"/>
      <c r="D10593" s="48"/>
      <c r="E10593" s="48"/>
    </row>
    <row r="10594" spans="3:5" ht="12.75" customHeight="1" x14ac:dyDescent="0.15">
      <c r="C10594" s="47"/>
      <c r="D10594" s="48"/>
      <c r="E10594" s="48"/>
    </row>
    <row r="10595" spans="3:5" ht="12.75" customHeight="1" x14ac:dyDescent="0.15">
      <c r="C10595" s="47"/>
      <c r="D10595" s="48"/>
      <c r="E10595" s="48"/>
    </row>
    <row r="10596" spans="3:5" ht="12.75" customHeight="1" x14ac:dyDescent="0.15">
      <c r="C10596" s="47"/>
      <c r="D10596" s="48"/>
      <c r="E10596" s="48"/>
    </row>
    <row r="10597" spans="3:5" ht="12.75" customHeight="1" x14ac:dyDescent="0.15">
      <c r="C10597" s="47"/>
      <c r="D10597" s="48"/>
      <c r="E10597" s="48"/>
    </row>
    <row r="10598" spans="3:5" ht="12.75" customHeight="1" x14ac:dyDescent="0.15">
      <c r="C10598" s="47"/>
      <c r="D10598" s="48"/>
      <c r="E10598" s="48"/>
    </row>
    <row r="10599" spans="3:5" ht="12.75" customHeight="1" x14ac:dyDescent="0.15">
      <c r="C10599" s="47"/>
      <c r="D10599" s="48"/>
      <c r="E10599" s="48"/>
    </row>
    <row r="10600" spans="3:5" ht="12.75" customHeight="1" x14ac:dyDescent="0.15">
      <c r="C10600" s="47"/>
      <c r="D10600" s="48"/>
      <c r="E10600" s="48"/>
    </row>
    <row r="10601" spans="3:5" ht="12.75" customHeight="1" x14ac:dyDescent="0.15">
      <c r="C10601" s="47"/>
      <c r="D10601" s="48"/>
      <c r="E10601" s="48"/>
    </row>
    <row r="10602" spans="3:5" ht="12.75" customHeight="1" x14ac:dyDescent="0.15">
      <c r="C10602" s="47"/>
      <c r="D10602" s="48"/>
      <c r="E10602" s="48"/>
    </row>
    <row r="10603" spans="3:5" ht="12.75" customHeight="1" x14ac:dyDescent="0.15">
      <c r="C10603" s="47"/>
      <c r="D10603" s="48"/>
      <c r="E10603" s="48"/>
    </row>
    <row r="10604" spans="3:5" ht="12.75" customHeight="1" x14ac:dyDescent="0.15">
      <c r="C10604" s="47"/>
      <c r="D10604" s="48"/>
      <c r="E10604" s="48"/>
    </row>
    <row r="10605" spans="3:5" ht="12.75" customHeight="1" x14ac:dyDescent="0.15">
      <c r="C10605" s="47"/>
      <c r="D10605" s="48"/>
      <c r="E10605" s="48"/>
    </row>
    <row r="10606" spans="3:5" ht="12.75" customHeight="1" x14ac:dyDescent="0.15">
      <c r="C10606" s="47"/>
      <c r="D10606" s="48"/>
      <c r="E10606" s="48"/>
    </row>
    <row r="10607" spans="3:5" ht="12.75" customHeight="1" x14ac:dyDescent="0.15">
      <c r="C10607" s="47"/>
      <c r="D10607" s="48"/>
      <c r="E10607" s="48"/>
    </row>
    <row r="10608" spans="3:5" ht="12.75" customHeight="1" x14ac:dyDescent="0.15">
      <c r="C10608" s="47"/>
      <c r="D10608" s="48"/>
      <c r="E10608" s="48"/>
    </row>
    <row r="10609" spans="3:5" ht="12.75" customHeight="1" x14ac:dyDescent="0.15">
      <c r="C10609" s="47"/>
      <c r="D10609" s="48"/>
      <c r="E10609" s="48"/>
    </row>
    <row r="10610" spans="3:5" ht="12.75" customHeight="1" x14ac:dyDescent="0.15">
      <c r="C10610" s="47"/>
      <c r="D10610" s="48"/>
      <c r="E10610" s="48"/>
    </row>
    <row r="10611" spans="3:5" ht="12.75" customHeight="1" x14ac:dyDescent="0.15">
      <c r="C10611" s="47"/>
      <c r="D10611" s="48"/>
      <c r="E10611" s="48"/>
    </row>
    <row r="10612" spans="3:5" ht="12.75" customHeight="1" x14ac:dyDescent="0.15">
      <c r="C10612" s="47"/>
      <c r="D10612" s="48"/>
      <c r="E10612" s="48"/>
    </row>
    <row r="10613" spans="3:5" ht="12.75" customHeight="1" x14ac:dyDescent="0.15">
      <c r="C10613" s="47"/>
      <c r="D10613" s="48"/>
      <c r="E10613" s="48"/>
    </row>
    <row r="10614" spans="3:5" ht="12.75" customHeight="1" x14ac:dyDescent="0.15">
      <c r="C10614" s="47"/>
      <c r="D10614" s="48"/>
      <c r="E10614" s="48"/>
    </row>
    <row r="10615" spans="3:5" ht="12.75" customHeight="1" x14ac:dyDescent="0.15">
      <c r="C10615" s="47"/>
      <c r="D10615" s="48"/>
      <c r="E10615" s="48"/>
    </row>
    <row r="10616" spans="3:5" ht="12.75" customHeight="1" x14ac:dyDescent="0.15">
      <c r="C10616" s="47"/>
      <c r="D10616" s="48"/>
      <c r="E10616" s="48"/>
    </row>
    <row r="10617" spans="3:5" ht="12.75" customHeight="1" x14ac:dyDescent="0.15">
      <c r="C10617" s="47"/>
      <c r="D10617" s="48"/>
      <c r="E10617" s="48"/>
    </row>
    <row r="10618" spans="3:5" ht="12.75" customHeight="1" x14ac:dyDescent="0.15">
      <c r="C10618" s="47"/>
      <c r="D10618" s="48"/>
      <c r="E10618" s="48"/>
    </row>
    <row r="10619" spans="3:5" ht="12.75" customHeight="1" x14ac:dyDescent="0.15">
      <c r="C10619" s="47"/>
      <c r="D10619" s="48"/>
      <c r="E10619" s="48"/>
    </row>
    <row r="10620" spans="3:5" ht="12.75" customHeight="1" x14ac:dyDescent="0.15">
      <c r="C10620" s="47"/>
      <c r="D10620" s="48"/>
      <c r="E10620" s="48"/>
    </row>
    <row r="10621" spans="3:5" ht="12.75" customHeight="1" x14ac:dyDescent="0.15">
      <c r="C10621" s="47"/>
      <c r="D10621" s="48"/>
      <c r="E10621" s="48"/>
    </row>
    <row r="10622" spans="3:5" ht="12.75" customHeight="1" x14ac:dyDescent="0.15">
      <c r="C10622" s="47"/>
      <c r="D10622" s="48"/>
      <c r="E10622" s="48"/>
    </row>
    <row r="10623" spans="3:5" ht="12.75" customHeight="1" x14ac:dyDescent="0.15">
      <c r="C10623" s="47"/>
      <c r="D10623" s="48"/>
      <c r="E10623" s="48"/>
    </row>
    <row r="10624" spans="3:5" ht="12.75" customHeight="1" x14ac:dyDescent="0.15">
      <c r="C10624" s="47"/>
      <c r="D10624" s="48"/>
      <c r="E10624" s="48"/>
    </row>
    <row r="10625" spans="3:5" ht="12.75" customHeight="1" x14ac:dyDescent="0.15">
      <c r="C10625" s="47"/>
      <c r="D10625" s="48"/>
      <c r="E10625" s="48"/>
    </row>
    <row r="10626" spans="3:5" ht="12.75" customHeight="1" x14ac:dyDescent="0.15">
      <c r="C10626" s="47"/>
      <c r="D10626" s="48"/>
      <c r="E10626" s="48"/>
    </row>
    <row r="10627" spans="3:5" ht="12.75" customHeight="1" x14ac:dyDescent="0.15">
      <c r="C10627" s="47"/>
      <c r="D10627" s="48"/>
      <c r="E10627" s="48"/>
    </row>
    <row r="10628" spans="3:5" ht="12.75" customHeight="1" x14ac:dyDescent="0.15">
      <c r="C10628" s="47"/>
      <c r="D10628" s="48"/>
      <c r="E10628" s="48"/>
    </row>
    <row r="10629" spans="3:5" ht="12.75" customHeight="1" x14ac:dyDescent="0.15">
      <c r="C10629" s="47"/>
      <c r="D10629" s="48"/>
      <c r="E10629" s="48"/>
    </row>
    <row r="10630" spans="3:5" ht="12.75" customHeight="1" x14ac:dyDescent="0.15">
      <c r="C10630" s="47"/>
      <c r="D10630" s="48"/>
      <c r="E10630" s="48"/>
    </row>
    <row r="10631" spans="3:5" ht="12.75" customHeight="1" x14ac:dyDescent="0.15">
      <c r="C10631" s="47"/>
      <c r="D10631" s="48"/>
      <c r="E10631" s="48"/>
    </row>
    <row r="10632" spans="3:5" ht="12.75" customHeight="1" x14ac:dyDescent="0.15">
      <c r="C10632" s="47"/>
      <c r="D10632" s="48"/>
      <c r="E10632" s="48"/>
    </row>
    <row r="10633" spans="3:5" ht="12.75" customHeight="1" x14ac:dyDescent="0.15">
      <c r="C10633" s="47"/>
      <c r="D10633" s="48"/>
      <c r="E10633" s="48"/>
    </row>
    <row r="10634" spans="3:5" ht="12.75" customHeight="1" x14ac:dyDescent="0.15">
      <c r="C10634" s="47"/>
      <c r="D10634" s="48"/>
      <c r="E10634" s="48"/>
    </row>
    <row r="10635" spans="3:5" ht="12.75" customHeight="1" x14ac:dyDescent="0.15">
      <c r="C10635" s="47"/>
      <c r="D10635" s="48"/>
      <c r="E10635" s="48"/>
    </row>
    <row r="10636" spans="3:5" ht="12.75" customHeight="1" x14ac:dyDescent="0.15">
      <c r="C10636" s="47"/>
      <c r="D10636" s="48"/>
      <c r="E10636" s="48"/>
    </row>
    <row r="10637" spans="3:5" ht="12.75" customHeight="1" x14ac:dyDescent="0.15">
      <c r="C10637" s="47"/>
      <c r="D10637" s="48"/>
      <c r="E10637" s="48"/>
    </row>
    <row r="10638" spans="3:5" ht="12.75" customHeight="1" x14ac:dyDescent="0.15">
      <c r="C10638" s="47"/>
      <c r="D10638" s="48"/>
      <c r="E10638" s="48"/>
    </row>
    <row r="10639" spans="3:5" ht="12.75" customHeight="1" x14ac:dyDescent="0.15">
      <c r="C10639" s="47"/>
      <c r="D10639" s="48"/>
      <c r="E10639" s="48"/>
    </row>
    <row r="10640" spans="3:5" ht="12.75" customHeight="1" x14ac:dyDescent="0.15">
      <c r="C10640" s="47"/>
      <c r="D10640" s="48"/>
      <c r="E10640" s="48"/>
    </row>
    <row r="10641" spans="3:5" ht="12.75" customHeight="1" x14ac:dyDescent="0.15">
      <c r="C10641" s="47"/>
      <c r="D10641" s="48"/>
      <c r="E10641" s="48"/>
    </row>
    <row r="10642" spans="3:5" ht="12.75" customHeight="1" x14ac:dyDescent="0.15">
      <c r="C10642" s="47"/>
      <c r="D10642" s="48"/>
      <c r="E10642" s="48"/>
    </row>
    <row r="10643" spans="3:5" ht="12.75" customHeight="1" x14ac:dyDescent="0.15">
      <c r="C10643" s="47"/>
      <c r="D10643" s="48"/>
      <c r="E10643" s="48"/>
    </row>
    <row r="10644" spans="3:5" ht="12.75" customHeight="1" x14ac:dyDescent="0.15">
      <c r="C10644" s="47"/>
      <c r="D10644" s="48"/>
      <c r="E10644" s="48"/>
    </row>
    <row r="10645" spans="3:5" ht="12.75" customHeight="1" x14ac:dyDescent="0.15">
      <c r="C10645" s="47"/>
      <c r="D10645" s="48"/>
      <c r="E10645" s="48"/>
    </row>
    <row r="10646" spans="3:5" ht="12.75" customHeight="1" x14ac:dyDescent="0.15">
      <c r="C10646" s="47"/>
      <c r="D10646" s="48"/>
      <c r="E10646" s="48"/>
    </row>
    <row r="10647" spans="3:5" ht="12.75" customHeight="1" x14ac:dyDescent="0.15">
      <c r="C10647" s="47"/>
      <c r="D10647" s="48"/>
      <c r="E10647" s="48"/>
    </row>
    <row r="10648" spans="3:5" ht="12.75" customHeight="1" x14ac:dyDescent="0.15">
      <c r="C10648" s="47"/>
      <c r="D10648" s="48"/>
      <c r="E10648" s="48"/>
    </row>
    <row r="10649" spans="3:5" ht="12.75" customHeight="1" x14ac:dyDescent="0.15">
      <c r="C10649" s="47"/>
      <c r="D10649" s="48"/>
      <c r="E10649" s="48"/>
    </row>
    <row r="10650" spans="3:5" ht="12.75" customHeight="1" x14ac:dyDescent="0.15">
      <c r="C10650" s="47"/>
      <c r="D10650" s="48"/>
      <c r="E10650" s="48"/>
    </row>
    <row r="10651" spans="3:5" ht="12.75" customHeight="1" x14ac:dyDescent="0.15">
      <c r="C10651" s="47"/>
      <c r="D10651" s="48"/>
      <c r="E10651" s="48"/>
    </row>
    <row r="10652" spans="3:5" ht="12.75" customHeight="1" x14ac:dyDescent="0.15">
      <c r="C10652" s="47"/>
      <c r="D10652" s="48"/>
      <c r="E10652" s="48"/>
    </row>
    <row r="10653" spans="3:5" ht="12.75" customHeight="1" x14ac:dyDescent="0.15">
      <c r="C10653" s="47"/>
      <c r="D10653" s="48"/>
      <c r="E10653" s="48"/>
    </row>
    <row r="10654" spans="3:5" ht="12.75" customHeight="1" x14ac:dyDescent="0.15">
      <c r="C10654" s="47"/>
      <c r="D10654" s="48"/>
      <c r="E10654" s="48"/>
    </row>
    <row r="10655" spans="3:5" ht="12.75" customHeight="1" x14ac:dyDescent="0.15">
      <c r="C10655" s="47"/>
      <c r="D10655" s="48"/>
      <c r="E10655" s="48"/>
    </row>
    <row r="10656" spans="3:5" ht="12.75" customHeight="1" x14ac:dyDescent="0.15">
      <c r="C10656" s="47"/>
      <c r="D10656" s="48"/>
      <c r="E10656" s="48"/>
    </row>
    <row r="10657" spans="3:5" ht="12.75" customHeight="1" x14ac:dyDescent="0.15">
      <c r="C10657" s="47"/>
      <c r="D10657" s="48"/>
      <c r="E10657" s="48"/>
    </row>
    <row r="10658" spans="3:5" ht="12.75" customHeight="1" x14ac:dyDescent="0.15">
      <c r="C10658" s="47"/>
      <c r="D10658" s="48"/>
      <c r="E10658" s="48"/>
    </row>
    <row r="10659" spans="3:5" ht="12.75" customHeight="1" x14ac:dyDescent="0.15">
      <c r="C10659" s="47"/>
      <c r="D10659" s="48"/>
      <c r="E10659" s="48"/>
    </row>
    <row r="10660" spans="3:5" ht="12.75" customHeight="1" x14ac:dyDescent="0.15">
      <c r="C10660" s="47"/>
      <c r="D10660" s="48"/>
      <c r="E10660" s="48"/>
    </row>
    <row r="10661" spans="3:5" ht="12.75" customHeight="1" x14ac:dyDescent="0.15">
      <c r="C10661" s="47"/>
      <c r="D10661" s="48"/>
      <c r="E10661" s="48"/>
    </row>
    <row r="10662" spans="3:5" ht="12.75" customHeight="1" x14ac:dyDescent="0.15">
      <c r="C10662" s="47"/>
      <c r="D10662" s="48"/>
      <c r="E10662" s="48"/>
    </row>
    <row r="10663" spans="3:5" ht="12.75" customHeight="1" x14ac:dyDescent="0.15">
      <c r="C10663" s="47"/>
      <c r="D10663" s="48"/>
      <c r="E10663" s="48"/>
    </row>
    <row r="10664" spans="3:5" ht="12.75" customHeight="1" x14ac:dyDescent="0.15">
      <c r="C10664" s="47"/>
      <c r="D10664" s="48"/>
      <c r="E10664" s="48"/>
    </row>
    <row r="10665" spans="3:5" ht="12.75" customHeight="1" x14ac:dyDescent="0.15">
      <c r="C10665" s="47"/>
      <c r="D10665" s="48"/>
      <c r="E10665" s="48"/>
    </row>
    <row r="10666" spans="3:5" ht="12.75" customHeight="1" x14ac:dyDescent="0.15">
      <c r="C10666" s="47"/>
      <c r="D10666" s="48"/>
      <c r="E10666" s="48"/>
    </row>
    <row r="10667" spans="3:5" ht="12.75" customHeight="1" x14ac:dyDescent="0.15">
      <c r="C10667" s="47"/>
      <c r="D10667" s="48"/>
      <c r="E10667" s="48"/>
    </row>
    <row r="10668" spans="3:5" ht="12.75" customHeight="1" x14ac:dyDescent="0.15">
      <c r="C10668" s="47"/>
      <c r="D10668" s="48"/>
      <c r="E10668" s="48"/>
    </row>
    <row r="10669" spans="3:5" ht="12.75" customHeight="1" x14ac:dyDescent="0.15">
      <c r="C10669" s="47"/>
      <c r="D10669" s="48"/>
      <c r="E10669" s="48"/>
    </row>
    <row r="10670" spans="3:5" ht="12.75" customHeight="1" x14ac:dyDescent="0.15">
      <c r="C10670" s="47"/>
      <c r="D10670" s="48"/>
      <c r="E10670" s="48"/>
    </row>
    <row r="10671" spans="3:5" ht="12.75" customHeight="1" x14ac:dyDescent="0.15">
      <c r="C10671" s="47"/>
      <c r="D10671" s="48"/>
      <c r="E10671" s="48"/>
    </row>
    <row r="10672" spans="3:5" ht="12.75" customHeight="1" x14ac:dyDescent="0.15">
      <c r="C10672" s="47"/>
      <c r="D10672" s="48"/>
      <c r="E10672" s="48"/>
    </row>
    <row r="10673" spans="3:5" ht="12.75" customHeight="1" x14ac:dyDescent="0.15">
      <c r="C10673" s="47"/>
      <c r="D10673" s="48"/>
      <c r="E10673" s="48"/>
    </row>
    <row r="10674" spans="3:5" ht="12.75" customHeight="1" x14ac:dyDescent="0.15">
      <c r="C10674" s="47"/>
      <c r="D10674" s="48"/>
      <c r="E10674" s="48"/>
    </row>
    <row r="10675" spans="3:5" ht="12.75" customHeight="1" x14ac:dyDescent="0.15">
      <c r="C10675" s="47"/>
      <c r="D10675" s="48"/>
      <c r="E10675" s="48"/>
    </row>
    <row r="10676" spans="3:5" ht="12.75" customHeight="1" x14ac:dyDescent="0.15">
      <c r="C10676" s="47"/>
      <c r="D10676" s="48"/>
      <c r="E10676" s="48"/>
    </row>
    <row r="10677" spans="3:5" ht="12.75" customHeight="1" x14ac:dyDescent="0.15">
      <c r="C10677" s="47"/>
      <c r="D10677" s="48"/>
      <c r="E10677" s="48"/>
    </row>
    <row r="10678" spans="3:5" ht="12.75" customHeight="1" x14ac:dyDescent="0.15">
      <c r="C10678" s="47"/>
      <c r="D10678" s="48"/>
      <c r="E10678" s="48"/>
    </row>
    <row r="10679" spans="3:5" ht="12.75" customHeight="1" x14ac:dyDescent="0.15">
      <c r="C10679" s="47"/>
      <c r="D10679" s="48"/>
      <c r="E10679" s="48"/>
    </row>
    <row r="10680" spans="3:5" ht="12.75" customHeight="1" x14ac:dyDescent="0.15">
      <c r="C10680" s="47"/>
      <c r="D10680" s="48"/>
      <c r="E10680" s="48"/>
    </row>
    <row r="10681" spans="3:5" ht="12.75" customHeight="1" x14ac:dyDescent="0.15">
      <c r="C10681" s="47"/>
      <c r="D10681" s="48"/>
      <c r="E10681" s="48"/>
    </row>
    <row r="10682" spans="3:5" ht="12.75" customHeight="1" x14ac:dyDescent="0.15">
      <c r="C10682" s="47"/>
      <c r="D10682" s="48"/>
      <c r="E10682" s="48"/>
    </row>
    <row r="10683" spans="3:5" ht="12.75" customHeight="1" x14ac:dyDescent="0.15">
      <c r="C10683" s="47"/>
      <c r="D10683" s="48"/>
      <c r="E10683" s="48"/>
    </row>
    <row r="10684" spans="3:5" ht="12.75" customHeight="1" x14ac:dyDescent="0.15">
      <c r="C10684" s="47"/>
      <c r="D10684" s="48"/>
      <c r="E10684" s="48"/>
    </row>
    <row r="10685" spans="3:5" ht="12.75" customHeight="1" x14ac:dyDescent="0.15">
      <c r="C10685" s="47"/>
      <c r="D10685" s="48"/>
      <c r="E10685" s="48"/>
    </row>
    <row r="10686" spans="3:5" ht="12.75" customHeight="1" x14ac:dyDescent="0.15">
      <c r="C10686" s="47"/>
      <c r="D10686" s="48"/>
      <c r="E10686" s="48"/>
    </row>
    <row r="10687" spans="3:5" ht="12.75" customHeight="1" x14ac:dyDescent="0.15">
      <c r="C10687" s="47"/>
      <c r="D10687" s="48"/>
      <c r="E10687" s="48"/>
    </row>
    <row r="10688" spans="3:5" ht="12.75" customHeight="1" x14ac:dyDescent="0.15">
      <c r="C10688" s="47"/>
      <c r="D10688" s="48"/>
      <c r="E10688" s="48"/>
    </row>
    <row r="10689" spans="3:5" ht="12.75" customHeight="1" x14ac:dyDescent="0.15">
      <c r="C10689" s="47"/>
      <c r="D10689" s="48"/>
      <c r="E10689" s="48"/>
    </row>
    <row r="10690" spans="3:5" ht="12.75" customHeight="1" x14ac:dyDescent="0.15">
      <c r="C10690" s="47"/>
      <c r="D10690" s="48"/>
      <c r="E10690" s="48"/>
    </row>
    <row r="10691" spans="3:5" ht="12.75" customHeight="1" x14ac:dyDescent="0.15">
      <c r="C10691" s="47"/>
      <c r="D10691" s="48"/>
      <c r="E10691" s="48"/>
    </row>
    <row r="10692" spans="3:5" ht="12.75" customHeight="1" x14ac:dyDescent="0.15">
      <c r="C10692" s="47"/>
      <c r="D10692" s="48"/>
      <c r="E10692" s="48"/>
    </row>
    <row r="10693" spans="3:5" ht="12.75" customHeight="1" x14ac:dyDescent="0.15">
      <c r="C10693" s="47"/>
      <c r="D10693" s="48"/>
      <c r="E10693" s="48"/>
    </row>
    <row r="10694" spans="3:5" ht="12.75" customHeight="1" x14ac:dyDescent="0.15">
      <c r="C10694" s="47"/>
      <c r="D10694" s="48"/>
      <c r="E10694" s="48"/>
    </row>
    <row r="10695" spans="3:5" ht="12.75" customHeight="1" x14ac:dyDescent="0.15">
      <c r="C10695" s="47"/>
      <c r="D10695" s="48"/>
      <c r="E10695" s="48"/>
    </row>
    <row r="10696" spans="3:5" ht="12.75" customHeight="1" x14ac:dyDescent="0.15">
      <c r="C10696" s="47"/>
      <c r="D10696" s="48"/>
      <c r="E10696" s="48"/>
    </row>
    <row r="10697" spans="3:5" ht="12.75" customHeight="1" x14ac:dyDescent="0.15">
      <c r="C10697" s="47"/>
      <c r="D10697" s="48"/>
      <c r="E10697" s="48"/>
    </row>
    <row r="10698" spans="3:5" ht="12.75" customHeight="1" x14ac:dyDescent="0.15">
      <c r="C10698" s="47"/>
      <c r="D10698" s="48"/>
      <c r="E10698" s="48"/>
    </row>
    <row r="10699" spans="3:5" ht="12.75" customHeight="1" x14ac:dyDescent="0.15">
      <c r="C10699" s="47"/>
      <c r="D10699" s="48"/>
      <c r="E10699" s="48"/>
    </row>
    <row r="10700" spans="3:5" ht="12.75" customHeight="1" x14ac:dyDescent="0.15">
      <c r="C10700" s="47"/>
      <c r="D10700" s="48"/>
      <c r="E10700" s="48"/>
    </row>
    <row r="10701" spans="3:5" ht="12.75" customHeight="1" x14ac:dyDescent="0.15">
      <c r="C10701" s="47"/>
      <c r="D10701" s="48"/>
      <c r="E10701" s="48"/>
    </row>
    <row r="10702" spans="3:5" ht="12.75" customHeight="1" x14ac:dyDescent="0.15">
      <c r="C10702" s="47"/>
      <c r="D10702" s="48"/>
      <c r="E10702" s="48"/>
    </row>
    <row r="10703" spans="3:5" ht="12.75" customHeight="1" x14ac:dyDescent="0.15">
      <c r="C10703" s="47"/>
      <c r="D10703" s="48"/>
      <c r="E10703" s="48"/>
    </row>
    <row r="10704" spans="3:5" ht="12.75" customHeight="1" x14ac:dyDescent="0.15">
      <c r="C10704" s="47"/>
      <c r="D10704" s="48"/>
      <c r="E10704" s="48"/>
    </row>
    <row r="10705" spans="3:5" ht="12.75" customHeight="1" x14ac:dyDescent="0.15">
      <c r="C10705" s="47"/>
      <c r="D10705" s="48"/>
      <c r="E10705" s="48"/>
    </row>
    <row r="10706" spans="3:5" ht="12.75" customHeight="1" x14ac:dyDescent="0.15">
      <c r="C10706" s="47"/>
      <c r="D10706" s="48"/>
      <c r="E10706" s="48"/>
    </row>
    <row r="10707" spans="3:5" ht="12.75" customHeight="1" x14ac:dyDescent="0.15">
      <c r="C10707" s="47"/>
      <c r="D10707" s="48"/>
      <c r="E10707" s="48"/>
    </row>
    <row r="10708" spans="3:5" ht="12.75" customHeight="1" x14ac:dyDescent="0.15">
      <c r="C10708" s="47"/>
      <c r="D10708" s="48"/>
      <c r="E10708" s="48"/>
    </row>
    <row r="10709" spans="3:5" ht="12.75" customHeight="1" x14ac:dyDescent="0.15">
      <c r="C10709" s="47"/>
      <c r="D10709" s="48"/>
      <c r="E10709" s="48"/>
    </row>
    <row r="10710" spans="3:5" ht="12.75" customHeight="1" x14ac:dyDescent="0.15">
      <c r="C10710" s="47"/>
      <c r="D10710" s="48"/>
      <c r="E10710" s="48"/>
    </row>
    <row r="10711" spans="3:5" ht="12.75" customHeight="1" x14ac:dyDescent="0.15">
      <c r="C10711" s="47"/>
      <c r="D10711" s="48"/>
      <c r="E10711" s="48"/>
    </row>
    <row r="10712" spans="3:5" ht="12.75" customHeight="1" x14ac:dyDescent="0.15">
      <c r="C10712" s="47"/>
      <c r="D10712" s="48"/>
      <c r="E10712" s="48"/>
    </row>
    <row r="10713" spans="3:5" ht="12.75" customHeight="1" x14ac:dyDescent="0.15">
      <c r="C10713" s="47"/>
      <c r="D10713" s="48"/>
      <c r="E10713" s="48"/>
    </row>
    <row r="10714" spans="3:5" ht="12.75" customHeight="1" x14ac:dyDescent="0.15">
      <c r="C10714" s="47"/>
      <c r="D10714" s="48"/>
      <c r="E10714" s="48"/>
    </row>
    <row r="10715" spans="3:5" ht="12.75" customHeight="1" x14ac:dyDescent="0.15">
      <c r="C10715" s="47"/>
      <c r="D10715" s="48"/>
      <c r="E10715" s="48"/>
    </row>
    <row r="10716" spans="3:5" ht="12.75" customHeight="1" x14ac:dyDescent="0.15">
      <c r="C10716" s="47"/>
      <c r="D10716" s="48"/>
      <c r="E10716" s="48"/>
    </row>
    <row r="10717" spans="3:5" ht="12.75" customHeight="1" x14ac:dyDescent="0.15">
      <c r="C10717" s="47"/>
      <c r="D10717" s="48"/>
      <c r="E10717" s="48"/>
    </row>
    <row r="10718" spans="3:5" ht="12.75" customHeight="1" x14ac:dyDescent="0.15">
      <c r="C10718" s="47"/>
      <c r="D10718" s="48"/>
      <c r="E10718" s="48"/>
    </row>
    <row r="10719" spans="3:5" ht="12.75" customHeight="1" x14ac:dyDescent="0.15">
      <c r="C10719" s="47"/>
      <c r="D10719" s="48"/>
      <c r="E10719" s="48"/>
    </row>
    <row r="10720" spans="3:5" ht="12.75" customHeight="1" x14ac:dyDescent="0.15">
      <c r="C10720" s="47"/>
      <c r="D10720" s="48"/>
      <c r="E10720" s="48"/>
    </row>
    <row r="10721" spans="3:5" ht="12.75" customHeight="1" x14ac:dyDescent="0.15">
      <c r="C10721" s="47"/>
      <c r="D10721" s="48"/>
      <c r="E10721" s="48"/>
    </row>
    <row r="10722" spans="3:5" ht="12.75" customHeight="1" x14ac:dyDescent="0.15">
      <c r="C10722" s="47"/>
      <c r="D10722" s="48"/>
      <c r="E10722" s="48"/>
    </row>
    <row r="10723" spans="3:5" ht="12.75" customHeight="1" x14ac:dyDescent="0.15">
      <c r="C10723" s="47"/>
      <c r="D10723" s="48"/>
      <c r="E10723" s="48"/>
    </row>
    <row r="10724" spans="3:5" ht="12.75" customHeight="1" x14ac:dyDescent="0.15">
      <c r="C10724" s="47"/>
      <c r="D10724" s="48"/>
      <c r="E10724" s="48"/>
    </row>
    <row r="10725" spans="3:5" ht="12.75" customHeight="1" x14ac:dyDescent="0.15">
      <c r="C10725" s="47"/>
      <c r="D10725" s="48"/>
      <c r="E10725" s="48"/>
    </row>
    <row r="10726" spans="3:5" ht="12.75" customHeight="1" x14ac:dyDescent="0.15">
      <c r="C10726" s="47"/>
      <c r="D10726" s="48"/>
      <c r="E10726" s="48"/>
    </row>
    <row r="10727" spans="3:5" ht="12.75" customHeight="1" x14ac:dyDescent="0.15">
      <c r="C10727" s="47"/>
      <c r="D10727" s="48"/>
      <c r="E10727" s="48"/>
    </row>
    <row r="10728" spans="3:5" ht="12.75" customHeight="1" x14ac:dyDescent="0.15">
      <c r="C10728" s="47"/>
      <c r="D10728" s="48"/>
      <c r="E10728" s="48"/>
    </row>
    <row r="10729" spans="3:5" ht="12.75" customHeight="1" x14ac:dyDescent="0.15">
      <c r="C10729" s="47"/>
      <c r="D10729" s="48"/>
      <c r="E10729" s="48"/>
    </row>
    <row r="10730" spans="3:5" ht="12.75" customHeight="1" x14ac:dyDescent="0.15">
      <c r="C10730" s="47"/>
      <c r="D10730" s="48"/>
      <c r="E10730" s="48"/>
    </row>
    <row r="10731" spans="3:5" ht="12.75" customHeight="1" x14ac:dyDescent="0.15">
      <c r="C10731" s="47"/>
      <c r="D10731" s="48"/>
      <c r="E10731" s="48"/>
    </row>
    <row r="10732" spans="3:5" ht="12.75" customHeight="1" x14ac:dyDescent="0.15">
      <c r="C10732" s="47"/>
      <c r="D10732" s="48"/>
      <c r="E10732" s="48"/>
    </row>
    <row r="10733" spans="3:5" ht="12.75" customHeight="1" x14ac:dyDescent="0.15">
      <c r="C10733" s="47"/>
      <c r="D10733" s="48"/>
      <c r="E10733" s="48"/>
    </row>
    <row r="10734" spans="3:5" ht="12.75" customHeight="1" x14ac:dyDescent="0.15">
      <c r="C10734" s="47"/>
      <c r="D10734" s="48"/>
      <c r="E10734" s="48"/>
    </row>
    <row r="10735" spans="3:5" ht="12.75" customHeight="1" x14ac:dyDescent="0.15">
      <c r="C10735" s="47"/>
      <c r="D10735" s="48"/>
      <c r="E10735" s="48"/>
    </row>
    <row r="10736" spans="3:5" ht="12.75" customHeight="1" x14ac:dyDescent="0.15">
      <c r="C10736" s="47"/>
      <c r="D10736" s="48"/>
      <c r="E10736" s="48"/>
    </row>
    <row r="10737" spans="3:5" ht="12.75" customHeight="1" x14ac:dyDescent="0.15">
      <c r="C10737" s="47"/>
      <c r="D10737" s="48"/>
      <c r="E10737" s="48"/>
    </row>
    <row r="10738" spans="3:5" ht="12.75" customHeight="1" x14ac:dyDescent="0.15">
      <c r="C10738" s="47"/>
      <c r="D10738" s="48"/>
      <c r="E10738" s="48"/>
    </row>
    <row r="10739" spans="3:5" ht="12.75" customHeight="1" x14ac:dyDescent="0.15">
      <c r="C10739" s="47"/>
      <c r="D10739" s="48"/>
      <c r="E10739" s="48"/>
    </row>
    <row r="10740" spans="3:5" ht="12.75" customHeight="1" x14ac:dyDescent="0.15">
      <c r="C10740" s="47"/>
      <c r="D10740" s="48"/>
      <c r="E10740" s="48"/>
    </row>
    <row r="10741" spans="3:5" ht="12.75" customHeight="1" x14ac:dyDescent="0.15">
      <c r="C10741" s="47"/>
      <c r="D10741" s="48"/>
      <c r="E10741" s="48"/>
    </row>
    <row r="10742" spans="3:5" ht="12.75" customHeight="1" x14ac:dyDescent="0.15">
      <c r="C10742" s="47"/>
      <c r="D10742" s="48"/>
      <c r="E10742" s="48"/>
    </row>
    <row r="10743" spans="3:5" ht="12.75" customHeight="1" x14ac:dyDescent="0.15">
      <c r="C10743" s="47"/>
      <c r="D10743" s="48"/>
      <c r="E10743" s="48"/>
    </row>
    <row r="10744" spans="3:5" ht="12.75" customHeight="1" x14ac:dyDescent="0.15">
      <c r="C10744" s="47"/>
      <c r="D10744" s="48"/>
      <c r="E10744" s="48"/>
    </row>
    <row r="10745" spans="3:5" ht="12.75" customHeight="1" x14ac:dyDescent="0.15">
      <c r="C10745" s="47"/>
      <c r="D10745" s="48"/>
      <c r="E10745" s="48"/>
    </row>
    <row r="10746" spans="3:5" ht="12.75" customHeight="1" x14ac:dyDescent="0.15">
      <c r="C10746" s="47"/>
      <c r="D10746" s="48"/>
      <c r="E10746" s="48"/>
    </row>
    <row r="10747" spans="3:5" ht="12.75" customHeight="1" x14ac:dyDescent="0.15">
      <c r="C10747" s="47"/>
      <c r="D10747" s="48"/>
      <c r="E10747" s="48"/>
    </row>
    <row r="10748" spans="3:5" ht="12.75" customHeight="1" x14ac:dyDescent="0.15">
      <c r="C10748" s="47"/>
      <c r="D10748" s="48"/>
      <c r="E10748" s="48"/>
    </row>
    <row r="10749" spans="3:5" ht="12.75" customHeight="1" x14ac:dyDescent="0.15">
      <c r="C10749" s="47"/>
      <c r="D10749" s="48"/>
      <c r="E10749" s="48"/>
    </row>
    <row r="10750" spans="3:5" ht="12.75" customHeight="1" x14ac:dyDescent="0.15">
      <c r="C10750" s="47"/>
      <c r="D10750" s="48"/>
      <c r="E10750" s="48"/>
    </row>
    <row r="10751" spans="3:5" ht="12.75" customHeight="1" x14ac:dyDescent="0.15">
      <c r="C10751" s="47"/>
      <c r="D10751" s="48"/>
      <c r="E10751" s="48"/>
    </row>
    <row r="10752" spans="3:5" ht="12.75" customHeight="1" x14ac:dyDescent="0.15">
      <c r="C10752" s="47"/>
      <c r="D10752" s="48"/>
      <c r="E10752" s="48"/>
    </row>
    <row r="10753" spans="3:5" ht="12.75" customHeight="1" x14ac:dyDescent="0.15">
      <c r="C10753" s="47"/>
      <c r="D10753" s="48"/>
      <c r="E10753" s="48"/>
    </row>
    <row r="10754" spans="3:5" ht="12.75" customHeight="1" x14ac:dyDescent="0.15">
      <c r="C10754" s="47"/>
      <c r="D10754" s="48"/>
      <c r="E10754" s="48"/>
    </row>
    <row r="10755" spans="3:5" ht="12.75" customHeight="1" x14ac:dyDescent="0.15">
      <c r="C10755" s="47"/>
      <c r="D10755" s="48"/>
      <c r="E10755" s="48"/>
    </row>
    <row r="10756" spans="3:5" ht="12.75" customHeight="1" x14ac:dyDescent="0.15">
      <c r="C10756" s="47"/>
      <c r="D10756" s="48"/>
      <c r="E10756" s="48"/>
    </row>
    <row r="10757" spans="3:5" ht="12.75" customHeight="1" x14ac:dyDescent="0.15">
      <c r="C10757" s="47"/>
      <c r="D10757" s="48"/>
      <c r="E10757" s="48"/>
    </row>
    <row r="10758" spans="3:5" ht="12.75" customHeight="1" x14ac:dyDescent="0.15">
      <c r="C10758" s="47"/>
      <c r="D10758" s="48"/>
      <c r="E10758" s="48"/>
    </row>
    <row r="10759" spans="3:5" ht="12.75" customHeight="1" x14ac:dyDescent="0.15">
      <c r="C10759" s="47"/>
      <c r="D10759" s="48"/>
      <c r="E10759" s="48"/>
    </row>
    <row r="10760" spans="3:5" ht="12.75" customHeight="1" x14ac:dyDescent="0.15">
      <c r="C10760" s="47"/>
      <c r="D10760" s="48"/>
      <c r="E10760" s="48"/>
    </row>
    <row r="10761" spans="3:5" ht="12.75" customHeight="1" x14ac:dyDescent="0.15">
      <c r="C10761" s="47"/>
      <c r="D10761" s="48"/>
      <c r="E10761" s="48"/>
    </row>
    <row r="10762" spans="3:5" ht="12.75" customHeight="1" x14ac:dyDescent="0.15">
      <c r="C10762" s="47"/>
      <c r="D10762" s="48"/>
      <c r="E10762" s="48"/>
    </row>
    <row r="10763" spans="3:5" ht="12.75" customHeight="1" x14ac:dyDescent="0.15">
      <c r="C10763" s="47"/>
      <c r="D10763" s="48"/>
      <c r="E10763" s="48"/>
    </row>
    <row r="10764" spans="3:5" ht="12.75" customHeight="1" x14ac:dyDescent="0.15">
      <c r="C10764" s="47"/>
      <c r="D10764" s="48"/>
      <c r="E10764" s="48"/>
    </row>
    <row r="10765" spans="3:5" ht="12.75" customHeight="1" x14ac:dyDescent="0.15">
      <c r="C10765" s="47"/>
      <c r="D10765" s="48"/>
      <c r="E10765" s="48"/>
    </row>
    <row r="10766" spans="3:5" ht="12.75" customHeight="1" x14ac:dyDescent="0.15">
      <c r="C10766" s="47"/>
      <c r="D10766" s="48"/>
      <c r="E10766" s="48"/>
    </row>
    <row r="10767" spans="3:5" ht="12.75" customHeight="1" x14ac:dyDescent="0.15">
      <c r="C10767" s="47"/>
      <c r="D10767" s="48"/>
      <c r="E10767" s="48"/>
    </row>
    <row r="10768" spans="3:5" ht="12.75" customHeight="1" x14ac:dyDescent="0.15">
      <c r="C10768" s="47"/>
      <c r="D10768" s="48"/>
      <c r="E10768" s="48"/>
    </row>
    <row r="10769" spans="3:5" ht="12.75" customHeight="1" x14ac:dyDescent="0.15">
      <c r="C10769" s="47"/>
      <c r="D10769" s="48"/>
      <c r="E10769" s="48"/>
    </row>
    <row r="10770" spans="3:5" ht="12.75" customHeight="1" x14ac:dyDescent="0.15">
      <c r="C10770" s="47"/>
      <c r="D10770" s="48"/>
      <c r="E10770" s="48"/>
    </row>
    <row r="10771" spans="3:5" ht="12.75" customHeight="1" x14ac:dyDescent="0.15">
      <c r="C10771" s="47"/>
      <c r="D10771" s="48"/>
      <c r="E10771" s="48"/>
    </row>
    <row r="10772" spans="3:5" ht="12.75" customHeight="1" x14ac:dyDescent="0.15">
      <c r="C10772" s="47"/>
      <c r="D10772" s="48"/>
      <c r="E10772" s="48"/>
    </row>
    <row r="10773" spans="3:5" ht="12.75" customHeight="1" x14ac:dyDescent="0.15">
      <c r="C10773" s="47"/>
      <c r="D10773" s="48"/>
      <c r="E10773" s="48"/>
    </row>
    <row r="10774" spans="3:5" ht="12.75" customHeight="1" x14ac:dyDescent="0.15">
      <c r="C10774" s="47"/>
      <c r="D10774" s="48"/>
      <c r="E10774" s="48"/>
    </row>
    <row r="10775" spans="3:5" ht="12.75" customHeight="1" x14ac:dyDescent="0.15">
      <c r="C10775" s="47"/>
      <c r="D10775" s="48"/>
      <c r="E10775" s="48"/>
    </row>
    <row r="10776" spans="3:5" ht="12.75" customHeight="1" x14ac:dyDescent="0.15">
      <c r="C10776" s="47"/>
      <c r="D10776" s="48"/>
      <c r="E10776" s="48"/>
    </row>
    <row r="10777" spans="3:5" ht="12.75" customHeight="1" x14ac:dyDescent="0.15">
      <c r="C10777" s="47"/>
      <c r="D10777" s="48"/>
      <c r="E10777" s="48"/>
    </row>
    <row r="10778" spans="3:5" ht="12.75" customHeight="1" x14ac:dyDescent="0.15">
      <c r="C10778" s="47"/>
      <c r="D10778" s="48"/>
      <c r="E10778" s="48"/>
    </row>
    <row r="10779" spans="3:5" ht="12.75" customHeight="1" x14ac:dyDescent="0.15">
      <c r="C10779" s="47"/>
      <c r="D10779" s="48"/>
      <c r="E10779" s="48"/>
    </row>
    <row r="10780" spans="3:5" ht="12.75" customHeight="1" x14ac:dyDescent="0.15">
      <c r="C10780" s="47"/>
      <c r="D10780" s="48"/>
      <c r="E10780" s="48"/>
    </row>
    <row r="10781" spans="3:5" ht="12.75" customHeight="1" x14ac:dyDescent="0.15">
      <c r="C10781" s="47"/>
      <c r="D10781" s="48"/>
      <c r="E10781" s="48"/>
    </row>
    <row r="10782" spans="3:5" ht="12.75" customHeight="1" x14ac:dyDescent="0.15">
      <c r="C10782" s="47"/>
      <c r="D10782" s="48"/>
      <c r="E10782" s="48"/>
    </row>
    <row r="10783" spans="3:5" ht="12.75" customHeight="1" x14ac:dyDescent="0.15">
      <c r="C10783" s="47"/>
      <c r="D10783" s="48"/>
      <c r="E10783" s="48"/>
    </row>
    <row r="10784" spans="3:5" ht="12.75" customHeight="1" x14ac:dyDescent="0.15">
      <c r="C10784" s="47"/>
      <c r="D10784" s="48"/>
      <c r="E10784" s="48"/>
    </row>
    <row r="10785" spans="3:5" ht="12.75" customHeight="1" x14ac:dyDescent="0.15">
      <c r="C10785" s="47"/>
      <c r="D10785" s="48"/>
      <c r="E10785" s="48"/>
    </row>
    <row r="10786" spans="3:5" ht="12.75" customHeight="1" x14ac:dyDescent="0.15">
      <c r="C10786" s="47"/>
      <c r="D10786" s="48"/>
      <c r="E10786" s="48"/>
    </row>
    <row r="10787" spans="3:5" ht="12.75" customHeight="1" x14ac:dyDescent="0.15">
      <c r="C10787" s="47"/>
      <c r="D10787" s="48"/>
      <c r="E10787" s="48"/>
    </row>
    <row r="10788" spans="3:5" ht="12.75" customHeight="1" x14ac:dyDescent="0.15">
      <c r="C10788" s="47"/>
      <c r="D10788" s="48"/>
      <c r="E10788" s="48"/>
    </row>
    <row r="10789" spans="3:5" ht="12.75" customHeight="1" x14ac:dyDescent="0.15">
      <c r="C10789" s="47"/>
      <c r="D10789" s="48"/>
      <c r="E10789" s="48"/>
    </row>
    <row r="10790" spans="3:5" ht="12.75" customHeight="1" x14ac:dyDescent="0.15">
      <c r="C10790" s="47"/>
      <c r="D10790" s="48"/>
      <c r="E10790" s="48"/>
    </row>
    <row r="10791" spans="3:5" ht="12.75" customHeight="1" x14ac:dyDescent="0.15">
      <c r="C10791" s="47"/>
      <c r="D10791" s="48"/>
      <c r="E10791" s="48"/>
    </row>
    <row r="10792" spans="3:5" ht="12.75" customHeight="1" x14ac:dyDescent="0.15">
      <c r="C10792" s="47"/>
      <c r="D10792" s="48"/>
      <c r="E10792" s="48"/>
    </row>
    <row r="10793" spans="3:5" ht="12.75" customHeight="1" x14ac:dyDescent="0.15">
      <c r="C10793" s="47"/>
      <c r="D10793" s="48"/>
      <c r="E10793" s="48"/>
    </row>
    <row r="10794" spans="3:5" ht="12.75" customHeight="1" x14ac:dyDescent="0.15">
      <c r="C10794" s="47"/>
      <c r="D10794" s="48"/>
      <c r="E10794" s="48"/>
    </row>
    <row r="10795" spans="3:5" ht="12.75" customHeight="1" x14ac:dyDescent="0.15">
      <c r="C10795" s="47"/>
      <c r="D10795" s="48"/>
      <c r="E10795" s="48"/>
    </row>
    <row r="10796" spans="3:5" ht="12.75" customHeight="1" x14ac:dyDescent="0.15">
      <c r="C10796" s="47"/>
      <c r="D10796" s="48"/>
      <c r="E10796" s="48"/>
    </row>
    <row r="10797" spans="3:5" ht="12.75" customHeight="1" x14ac:dyDescent="0.15">
      <c r="C10797" s="47"/>
      <c r="D10797" s="48"/>
      <c r="E10797" s="48"/>
    </row>
    <row r="10798" spans="3:5" ht="12.75" customHeight="1" x14ac:dyDescent="0.15">
      <c r="C10798" s="47"/>
      <c r="D10798" s="48"/>
      <c r="E10798" s="48"/>
    </row>
    <row r="10799" spans="3:5" ht="12.75" customHeight="1" x14ac:dyDescent="0.15">
      <c r="C10799" s="47"/>
      <c r="D10799" s="48"/>
      <c r="E10799" s="48"/>
    </row>
    <row r="10800" spans="3:5" ht="12.75" customHeight="1" x14ac:dyDescent="0.15">
      <c r="C10800" s="47"/>
      <c r="D10800" s="48"/>
      <c r="E10800" s="48"/>
    </row>
    <row r="10801" spans="3:5" ht="12.75" customHeight="1" x14ac:dyDescent="0.15">
      <c r="C10801" s="47"/>
      <c r="D10801" s="48"/>
      <c r="E10801" s="48"/>
    </row>
    <row r="10802" spans="3:5" ht="12.75" customHeight="1" x14ac:dyDescent="0.15">
      <c r="C10802" s="47"/>
      <c r="D10802" s="48"/>
      <c r="E10802" s="48"/>
    </row>
    <row r="10803" spans="3:5" ht="12.75" customHeight="1" x14ac:dyDescent="0.15">
      <c r="C10803" s="47"/>
      <c r="D10803" s="48"/>
      <c r="E10803" s="48"/>
    </row>
    <row r="10804" spans="3:5" ht="12.75" customHeight="1" x14ac:dyDescent="0.15">
      <c r="C10804" s="47"/>
      <c r="D10804" s="48"/>
      <c r="E10804" s="48"/>
    </row>
    <row r="10805" spans="3:5" ht="12.75" customHeight="1" x14ac:dyDescent="0.15">
      <c r="C10805" s="47"/>
      <c r="D10805" s="48"/>
      <c r="E10805" s="48"/>
    </row>
    <row r="10806" spans="3:5" ht="12.75" customHeight="1" x14ac:dyDescent="0.15">
      <c r="C10806" s="47"/>
      <c r="D10806" s="48"/>
      <c r="E10806" s="48"/>
    </row>
    <row r="10807" spans="3:5" ht="12.75" customHeight="1" x14ac:dyDescent="0.15">
      <c r="C10807" s="47"/>
      <c r="D10807" s="48"/>
      <c r="E10807" s="48"/>
    </row>
    <row r="10808" spans="3:5" ht="12.75" customHeight="1" x14ac:dyDescent="0.15">
      <c r="C10808" s="47"/>
      <c r="D10808" s="48"/>
      <c r="E10808" s="48"/>
    </row>
    <row r="10809" spans="3:5" ht="12.75" customHeight="1" x14ac:dyDescent="0.15">
      <c r="C10809" s="47"/>
      <c r="D10809" s="48"/>
      <c r="E10809" s="48"/>
    </row>
    <row r="10810" spans="3:5" ht="12.75" customHeight="1" x14ac:dyDescent="0.15">
      <c r="C10810" s="47"/>
      <c r="D10810" s="48"/>
      <c r="E10810" s="48"/>
    </row>
    <row r="10811" spans="3:5" ht="12.75" customHeight="1" x14ac:dyDescent="0.15">
      <c r="C10811" s="47"/>
      <c r="D10811" s="48"/>
      <c r="E10811" s="48"/>
    </row>
    <row r="10812" spans="3:5" ht="12.75" customHeight="1" x14ac:dyDescent="0.15">
      <c r="C10812" s="47"/>
      <c r="D10812" s="48"/>
      <c r="E10812" s="48"/>
    </row>
    <row r="10813" spans="3:5" ht="12.75" customHeight="1" x14ac:dyDescent="0.15">
      <c r="C10813" s="47"/>
      <c r="D10813" s="48"/>
      <c r="E10813" s="48"/>
    </row>
    <row r="10814" spans="3:5" ht="12.75" customHeight="1" x14ac:dyDescent="0.15">
      <c r="C10814" s="47"/>
      <c r="D10814" s="48"/>
      <c r="E10814" s="48"/>
    </row>
    <row r="10815" spans="3:5" ht="12.75" customHeight="1" x14ac:dyDescent="0.15">
      <c r="C10815" s="47"/>
      <c r="D10815" s="48"/>
      <c r="E10815" s="48"/>
    </row>
    <row r="10816" spans="3:5" ht="12.75" customHeight="1" x14ac:dyDescent="0.15">
      <c r="C10816" s="47"/>
      <c r="D10816" s="48"/>
      <c r="E10816" s="48"/>
    </row>
    <row r="10817" spans="3:5" ht="12.75" customHeight="1" x14ac:dyDescent="0.15">
      <c r="C10817" s="47"/>
      <c r="D10817" s="48"/>
      <c r="E10817" s="48"/>
    </row>
    <row r="10818" spans="3:5" ht="12.75" customHeight="1" x14ac:dyDescent="0.15">
      <c r="C10818" s="47"/>
      <c r="D10818" s="48"/>
      <c r="E10818" s="48"/>
    </row>
    <row r="10819" spans="3:5" ht="12.75" customHeight="1" x14ac:dyDescent="0.15">
      <c r="C10819" s="47"/>
      <c r="D10819" s="48"/>
      <c r="E10819" s="48"/>
    </row>
    <row r="10820" spans="3:5" ht="12.75" customHeight="1" x14ac:dyDescent="0.15">
      <c r="C10820" s="47"/>
      <c r="D10820" s="48"/>
      <c r="E10820" s="48"/>
    </row>
    <row r="10821" spans="3:5" ht="12.75" customHeight="1" x14ac:dyDescent="0.15">
      <c r="C10821" s="47"/>
      <c r="D10821" s="48"/>
      <c r="E10821" s="48"/>
    </row>
    <row r="10822" spans="3:5" ht="12.75" customHeight="1" x14ac:dyDescent="0.15">
      <c r="C10822" s="47"/>
      <c r="D10822" s="48"/>
      <c r="E10822" s="48"/>
    </row>
    <row r="10823" spans="3:5" ht="12.75" customHeight="1" x14ac:dyDescent="0.15">
      <c r="C10823" s="47"/>
      <c r="D10823" s="48"/>
      <c r="E10823" s="48"/>
    </row>
    <row r="10824" spans="3:5" ht="12.75" customHeight="1" x14ac:dyDescent="0.15">
      <c r="C10824" s="47"/>
      <c r="D10824" s="48"/>
      <c r="E10824" s="48"/>
    </row>
    <row r="10825" spans="3:5" ht="12.75" customHeight="1" x14ac:dyDescent="0.15">
      <c r="C10825" s="47"/>
      <c r="D10825" s="48"/>
      <c r="E10825" s="48"/>
    </row>
    <row r="10826" spans="3:5" ht="12.75" customHeight="1" x14ac:dyDescent="0.15">
      <c r="C10826" s="47"/>
      <c r="D10826" s="48"/>
      <c r="E10826" s="48"/>
    </row>
    <row r="10827" spans="3:5" ht="12.75" customHeight="1" x14ac:dyDescent="0.15">
      <c r="C10827" s="47"/>
      <c r="D10827" s="48"/>
      <c r="E10827" s="48"/>
    </row>
    <row r="10828" spans="3:5" ht="12.75" customHeight="1" x14ac:dyDescent="0.15">
      <c r="C10828" s="47"/>
      <c r="D10828" s="48"/>
      <c r="E10828" s="48"/>
    </row>
    <row r="10829" spans="3:5" ht="12.75" customHeight="1" x14ac:dyDescent="0.15">
      <c r="C10829" s="47"/>
      <c r="D10829" s="48"/>
      <c r="E10829" s="48"/>
    </row>
    <row r="10830" spans="3:5" ht="12.75" customHeight="1" x14ac:dyDescent="0.15">
      <c r="C10830" s="47"/>
      <c r="D10830" s="48"/>
      <c r="E10830" s="48"/>
    </row>
    <row r="10831" spans="3:5" ht="12.75" customHeight="1" x14ac:dyDescent="0.15">
      <c r="C10831" s="47"/>
      <c r="D10831" s="48"/>
      <c r="E10831" s="48"/>
    </row>
    <row r="10832" spans="3:5" ht="12.75" customHeight="1" x14ac:dyDescent="0.15">
      <c r="C10832" s="47"/>
      <c r="D10832" s="48"/>
      <c r="E10832" s="48"/>
    </row>
    <row r="10833" spans="3:5" ht="12.75" customHeight="1" x14ac:dyDescent="0.15">
      <c r="C10833" s="47"/>
      <c r="D10833" s="48"/>
      <c r="E10833" s="48"/>
    </row>
    <row r="10834" spans="3:5" ht="12.75" customHeight="1" x14ac:dyDescent="0.15">
      <c r="C10834" s="47"/>
      <c r="D10834" s="48"/>
      <c r="E10834" s="48"/>
    </row>
    <row r="10835" spans="3:5" ht="12.75" customHeight="1" x14ac:dyDescent="0.15">
      <c r="C10835" s="47"/>
      <c r="D10835" s="48"/>
      <c r="E10835" s="48"/>
    </row>
    <row r="10836" spans="3:5" ht="12.75" customHeight="1" x14ac:dyDescent="0.15">
      <c r="C10836" s="47"/>
      <c r="D10836" s="48"/>
      <c r="E10836" s="48"/>
    </row>
    <row r="10837" spans="3:5" ht="12.75" customHeight="1" x14ac:dyDescent="0.15">
      <c r="C10837" s="47"/>
      <c r="D10837" s="48"/>
      <c r="E10837" s="48"/>
    </row>
    <row r="10838" spans="3:5" ht="12.75" customHeight="1" x14ac:dyDescent="0.15">
      <c r="C10838" s="47"/>
      <c r="D10838" s="48"/>
      <c r="E10838" s="48"/>
    </row>
    <row r="10839" spans="3:5" ht="12.75" customHeight="1" x14ac:dyDescent="0.15">
      <c r="C10839" s="47"/>
      <c r="D10839" s="48"/>
      <c r="E10839" s="48"/>
    </row>
    <row r="10840" spans="3:5" ht="12.75" customHeight="1" x14ac:dyDescent="0.15">
      <c r="C10840" s="47"/>
      <c r="D10840" s="48"/>
      <c r="E10840" s="48"/>
    </row>
    <row r="10841" spans="3:5" ht="12.75" customHeight="1" x14ac:dyDescent="0.15">
      <c r="C10841" s="47"/>
      <c r="D10841" s="48"/>
      <c r="E10841" s="48"/>
    </row>
    <row r="10842" spans="3:5" ht="12.75" customHeight="1" x14ac:dyDescent="0.15">
      <c r="C10842" s="47"/>
      <c r="D10842" s="48"/>
      <c r="E10842" s="48"/>
    </row>
    <row r="10843" spans="3:5" ht="12.75" customHeight="1" x14ac:dyDescent="0.15">
      <c r="C10843" s="47"/>
      <c r="D10843" s="48"/>
      <c r="E10843" s="48"/>
    </row>
    <row r="10844" spans="3:5" ht="12.75" customHeight="1" x14ac:dyDescent="0.15">
      <c r="C10844" s="47"/>
      <c r="D10844" s="48"/>
      <c r="E10844" s="48"/>
    </row>
    <row r="10845" spans="3:5" ht="12.75" customHeight="1" x14ac:dyDescent="0.15">
      <c r="C10845" s="47"/>
      <c r="D10845" s="48"/>
      <c r="E10845" s="48"/>
    </row>
    <row r="10846" spans="3:5" ht="12.75" customHeight="1" x14ac:dyDescent="0.15">
      <c r="C10846" s="47"/>
      <c r="D10846" s="48"/>
      <c r="E10846" s="48"/>
    </row>
    <row r="10847" spans="3:5" ht="12.75" customHeight="1" x14ac:dyDescent="0.15">
      <c r="C10847" s="47"/>
      <c r="D10847" s="48"/>
      <c r="E10847" s="48"/>
    </row>
    <row r="10848" spans="3:5" ht="12.75" customHeight="1" x14ac:dyDescent="0.15">
      <c r="C10848" s="47"/>
      <c r="D10848" s="48"/>
      <c r="E10848" s="48"/>
    </row>
    <row r="10849" spans="3:5" ht="12.75" customHeight="1" x14ac:dyDescent="0.15">
      <c r="C10849" s="47"/>
      <c r="D10849" s="48"/>
      <c r="E10849" s="48"/>
    </row>
    <row r="10850" spans="3:5" ht="12.75" customHeight="1" x14ac:dyDescent="0.15">
      <c r="C10850" s="47"/>
      <c r="D10850" s="48"/>
      <c r="E10850" s="48"/>
    </row>
    <row r="10851" spans="3:5" ht="12.75" customHeight="1" x14ac:dyDescent="0.15">
      <c r="C10851" s="47"/>
      <c r="D10851" s="48"/>
      <c r="E10851" s="48"/>
    </row>
    <row r="10852" spans="3:5" ht="12.75" customHeight="1" x14ac:dyDescent="0.15">
      <c r="C10852" s="47"/>
      <c r="D10852" s="48"/>
      <c r="E10852" s="48"/>
    </row>
    <row r="10853" spans="3:5" ht="12.75" customHeight="1" x14ac:dyDescent="0.15">
      <c r="C10853" s="47"/>
      <c r="D10853" s="48"/>
      <c r="E10853" s="48"/>
    </row>
    <row r="10854" spans="3:5" ht="12.75" customHeight="1" x14ac:dyDescent="0.15">
      <c r="C10854" s="47"/>
      <c r="D10854" s="48"/>
      <c r="E10854" s="48"/>
    </row>
    <row r="10855" spans="3:5" ht="12.75" customHeight="1" x14ac:dyDescent="0.15">
      <c r="C10855" s="47"/>
      <c r="D10855" s="48"/>
      <c r="E10855" s="48"/>
    </row>
    <row r="10856" spans="3:5" ht="12.75" customHeight="1" x14ac:dyDescent="0.15">
      <c r="C10856" s="47"/>
      <c r="D10856" s="48"/>
      <c r="E10856" s="48"/>
    </row>
    <row r="10857" spans="3:5" ht="12.75" customHeight="1" x14ac:dyDescent="0.15">
      <c r="C10857" s="47"/>
      <c r="D10857" s="48"/>
      <c r="E10857" s="48"/>
    </row>
    <row r="10858" spans="3:5" ht="12.75" customHeight="1" x14ac:dyDescent="0.15">
      <c r="C10858" s="47"/>
      <c r="D10858" s="48"/>
      <c r="E10858" s="48"/>
    </row>
    <row r="10859" spans="3:5" ht="12.75" customHeight="1" x14ac:dyDescent="0.15">
      <c r="C10859" s="47"/>
      <c r="D10859" s="48"/>
      <c r="E10859" s="48"/>
    </row>
    <row r="10860" spans="3:5" ht="12.75" customHeight="1" x14ac:dyDescent="0.15">
      <c r="C10860" s="47"/>
      <c r="D10860" s="48"/>
      <c r="E10860" s="48"/>
    </row>
    <row r="10861" spans="3:5" ht="12.75" customHeight="1" x14ac:dyDescent="0.15">
      <c r="C10861" s="47"/>
      <c r="D10861" s="48"/>
      <c r="E10861" s="48"/>
    </row>
    <row r="10862" spans="3:5" ht="12.75" customHeight="1" x14ac:dyDescent="0.15">
      <c r="C10862" s="47"/>
      <c r="D10862" s="48"/>
      <c r="E10862" s="48"/>
    </row>
    <row r="10863" spans="3:5" ht="12.75" customHeight="1" x14ac:dyDescent="0.15">
      <c r="C10863" s="47"/>
      <c r="D10863" s="48"/>
      <c r="E10863" s="48"/>
    </row>
    <row r="10864" spans="3:5" ht="12.75" customHeight="1" x14ac:dyDescent="0.15">
      <c r="C10864" s="47"/>
      <c r="D10864" s="48"/>
      <c r="E10864" s="48"/>
    </row>
    <row r="10865" spans="3:5" ht="12.75" customHeight="1" x14ac:dyDescent="0.15">
      <c r="C10865" s="47"/>
      <c r="D10865" s="48"/>
      <c r="E10865" s="48"/>
    </row>
    <row r="10866" spans="3:5" ht="12.75" customHeight="1" x14ac:dyDescent="0.15">
      <c r="C10866" s="47"/>
      <c r="D10866" s="48"/>
      <c r="E10866" s="48"/>
    </row>
    <row r="10867" spans="3:5" ht="12.75" customHeight="1" x14ac:dyDescent="0.15">
      <c r="C10867" s="47"/>
      <c r="D10867" s="48"/>
      <c r="E10867" s="48"/>
    </row>
    <row r="10868" spans="3:5" ht="12.75" customHeight="1" x14ac:dyDescent="0.15">
      <c r="C10868" s="47"/>
      <c r="D10868" s="48"/>
      <c r="E10868" s="48"/>
    </row>
    <row r="10869" spans="3:5" ht="12.75" customHeight="1" x14ac:dyDescent="0.15">
      <c r="C10869" s="47"/>
      <c r="D10869" s="48"/>
      <c r="E10869" s="48"/>
    </row>
    <row r="10870" spans="3:5" ht="12.75" customHeight="1" x14ac:dyDescent="0.15">
      <c r="C10870" s="47"/>
      <c r="D10870" s="48"/>
      <c r="E10870" s="48"/>
    </row>
    <row r="10871" spans="3:5" ht="12.75" customHeight="1" x14ac:dyDescent="0.15">
      <c r="C10871" s="47"/>
      <c r="D10871" s="48"/>
      <c r="E10871" s="48"/>
    </row>
    <row r="10872" spans="3:5" ht="12.75" customHeight="1" x14ac:dyDescent="0.15">
      <c r="C10872" s="47"/>
      <c r="D10872" s="48"/>
      <c r="E10872" s="48"/>
    </row>
    <row r="10873" spans="3:5" ht="12.75" customHeight="1" x14ac:dyDescent="0.15">
      <c r="C10873" s="47"/>
      <c r="D10873" s="48"/>
      <c r="E10873" s="48"/>
    </row>
    <row r="10874" spans="3:5" ht="12.75" customHeight="1" x14ac:dyDescent="0.15">
      <c r="C10874" s="47"/>
      <c r="D10874" s="48"/>
      <c r="E10874" s="48"/>
    </row>
    <row r="10875" spans="3:5" ht="12.75" customHeight="1" x14ac:dyDescent="0.15">
      <c r="C10875" s="47"/>
      <c r="D10875" s="48"/>
      <c r="E10875" s="48"/>
    </row>
    <row r="10876" spans="3:5" ht="12.75" customHeight="1" x14ac:dyDescent="0.15">
      <c r="C10876" s="47"/>
      <c r="D10876" s="48"/>
      <c r="E10876" s="48"/>
    </row>
    <row r="10877" spans="3:5" ht="12.75" customHeight="1" x14ac:dyDescent="0.15">
      <c r="C10877" s="47"/>
      <c r="D10877" s="48"/>
      <c r="E10877" s="48"/>
    </row>
    <row r="10878" spans="3:5" ht="12.75" customHeight="1" x14ac:dyDescent="0.15">
      <c r="C10878" s="47"/>
      <c r="D10878" s="48"/>
      <c r="E10878" s="48"/>
    </row>
    <row r="10879" spans="3:5" ht="12.75" customHeight="1" x14ac:dyDescent="0.15">
      <c r="C10879" s="47"/>
      <c r="D10879" s="48"/>
      <c r="E10879" s="48"/>
    </row>
    <row r="10880" spans="3:5" ht="12.75" customHeight="1" x14ac:dyDescent="0.15">
      <c r="C10880" s="47"/>
      <c r="D10880" s="48"/>
      <c r="E10880" s="48"/>
    </row>
    <row r="10881" spans="3:5" ht="12.75" customHeight="1" x14ac:dyDescent="0.15">
      <c r="C10881" s="47"/>
      <c r="D10881" s="48"/>
      <c r="E10881" s="48"/>
    </row>
    <row r="10882" spans="3:5" ht="12.75" customHeight="1" x14ac:dyDescent="0.15">
      <c r="C10882" s="47"/>
      <c r="D10882" s="48"/>
      <c r="E10882" s="48"/>
    </row>
    <row r="10883" spans="3:5" ht="12.75" customHeight="1" x14ac:dyDescent="0.15">
      <c r="C10883" s="47"/>
      <c r="D10883" s="48"/>
      <c r="E10883" s="48"/>
    </row>
    <row r="10884" spans="3:5" ht="12.75" customHeight="1" x14ac:dyDescent="0.15">
      <c r="C10884" s="47"/>
      <c r="D10884" s="48"/>
      <c r="E10884" s="48"/>
    </row>
    <row r="10885" spans="3:5" ht="12.75" customHeight="1" x14ac:dyDescent="0.15">
      <c r="C10885" s="47"/>
      <c r="D10885" s="48"/>
      <c r="E10885" s="48"/>
    </row>
    <row r="10886" spans="3:5" ht="12.75" customHeight="1" x14ac:dyDescent="0.15">
      <c r="C10886" s="47"/>
      <c r="D10886" s="48"/>
      <c r="E10886" s="48"/>
    </row>
    <row r="10887" spans="3:5" ht="12.75" customHeight="1" x14ac:dyDescent="0.15">
      <c r="C10887" s="47"/>
      <c r="D10887" s="48"/>
      <c r="E10887" s="48"/>
    </row>
    <row r="10888" spans="3:5" ht="12.75" customHeight="1" x14ac:dyDescent="0.15">
      <c r="C10888" s="47"/>
      <c r="D10888" s="48"/>
      <c r="E10888" s="48"/>
    </row>
    <row r="10889" spans="3:5" ht="12.75" customHeight="1" x14ac:dyDescent="0.15">
      <c r="C10889" s="47"/>
      <c r="D10889" s="48"/>
      <c r="E10889" s="48"/>
    </row>
    <row r="10890" spans="3:5" ht="12.75" customHeight="1" x14ac:dyDescent="0.15">
      <c r="C10890" s="47"/>
      <c r="D10890" s="48"/>
      <c r="E10890" s="48"/>
    </row>
    <row r="10891" spans="3:5" ht="12.75" customHeight="1" x14ac:dyDescent="0.15">
      <c r="C10891" s="47"/>
      <c r="D10891" s="48"/>
      <c r="E10891" s="48"/>
    </row>
    <row r="10892" spans="3:5" ht="12.75" customHeight="1" x14ac:dyDescent="0.15">
      <c r="C10892" s="47"/>
      <c r="D10892" s="48"/>
      <c r="E10892" s="48"/>
    </row>
    <row r="10893" spans="3:5" ht="12.75" customHeight="1" x14ac:dyDescent="0.15">
      <c r="C10893" s="47"/>
      <c r="D10893" s="48"/>
      <c r="E10893" s="48"/>
    </row>
    <row r="10894" spans="3:5" ht="12.75" customHeight="1" x14ac:dyDescent="0.15">
      <c r="C10894" s="47"/>
      <c r="D10894" s="48"/>
      <c r="E10894" s="48"/>
    </row>
    <row r="10895" spans="3:5" ht="12.75" customHeight="1" x14ac:dyDescent="0.15">
      <c r="C10895" s="47"/>
      <c r="D10895" s="48"/>
      <c r="E10895" s="48"/>
    </row>
    <row r="10896" spans="3:5" ht="12.75" customHeight="1" x14ac:dyDescent="0.15">
      <c r="C10896" s="47"/>
      <c r="D10896" s="48"/>
      <c r="E10896" s="48"/>
    </row>
    <row r="10897" spans="3:5" ht="12.75" customHeight="1" x14ac:dyDescent="0.15">
      <c r="C10897" s="47"/>
      <c r="D10897" s="48"/>
      <c r="E10897" s="48"/>
    </row>
    <row r="10898" spans="3:5" ht="12.75" customHeight="1" x14ac:dyDescent="0.15">
      <c r="C10898" s="47"/>
      <c r="D10898" s="48"/>
      <c r="E10898" s="48"/>
    </row>
    <row r="10899" spans="3:5" ht="12.75" customHeight="1" x14ac:dyDescent="0.15">
      <c r="C10899" s="47"/>
      <c r="D10899" s="48"/>
      <c r="E10899" s="48"/>
    </row>
    <row r="10900" spans="3:5" ht="12.75" customHeight="1" x14ac:dyDescent="0.15">
      <c r="C10900" s="47"/>
      <c r="D10900" s="48"/>
      <c r="E10900" s="48"/>
    </row>
    <row r="10901" spans="3:5" ht="12.75" customHeight="1" x14ac:dyDescent="0.15">
      <c r="C10901" s="47"/>
      <c r="D10901" s="48"/>
      <c r="E10901" s="48"/>
    </row>
    <row r="10902" spans="3:5" ht="12.75" customHeight="1" x14ac:dyDescent="0.15">
      <c r="C10902" s="47"/>
      <c r="D10902" s="48"/>
      <c r="E10902" s="48"/>
    </row>
    <row r="10903" spans="3:5" ht="12.75" customHeight="1" x14ac:dyDescent="0.15">
      <c r="C10903" s="47"/>
      <c r="D10903" s="48"/>
      <c r="E10903" s="48"/>
    </row>
    <row r="10904" spans="3:5" ht="12.75" customHeight="1" x14ac:dyDescent="0.15">
      <c r="C10904" s="47"/>
      <c r="D10904" s="48"/>
      <c r="E10904" s="48"/>
    </row>
    <row r="10905" spans="3:5" ht="12.75" customHeight="1" x14ac:dyDescent="0.15">
      <c r="C10905" s="47"/>
      <c r="D10905" s="48"/>
      <c r="E10905" s="48"/>
    </row>
    <row r="10906" spans="3:5" ht="12.75" customHeight="1" x14ac:dyDescent="0.15">
      <c r="C10906" s="47"/>
      <c r="D10906" s="48"/>
      <c r="E10906" s="48"/>
    </row>
    <row r="10907" spans="3:5" ht="12.75" customHeight="1" x14ac:dyDescent="0.15">
      <c r="C10907" s="47"/>
      <c r="D10907" s="48"/>
      <c r="E10907" s="48"/>
    </row>
    <row r="10908" spans="3:5" ht="12.75" customHeight="1" x14ac:dyDescent="0.15">
      <c r="C10908" s="47"/>
      <c r="D10908" s="48"/>
      <c r="E10908" s="48"/>
    </row>
    <row r="10909" spans="3:5" ht="12.75" customHeight="1" x14ac:dyDescent="0.15">
      <c r="C10909" s="47"/>
      <c r="D10909" s="48"/>
      <c r="E10909" s="48"/>
    </row>
    <row r="10910" spans="3:5" ht="12.75" customHeight="1" x14ac:dyDescent="0.15">
      <c r="C10910" s="47"/>
      <c r="D10910" s="48"/>
      <c r="E10910" s="48"/>
    </row>
    <row r="10911" spans="3:5" ht="12.75" customHeight="1" x14ac:dyDescent="0.15">
      <c r="C10911" s="47"/>
      <c r="D10911" s="48"/>
      <c r="E10911" s="48"/>
    </row>
    <row r="10912" spans="3:5" ht="12.75" customHeight="1" x14ac:dyDescent="0.15">
      <c r="C10912" s="47"/>
      <c r="D10912" s="48"/>
      <c r="E10912" s="48"/>
    </row>
    <row r="10913" spans="3:5" ht="12.75" customHeight="1" x14ac:dyDescent="0.15">
      <c r="C10913" s="47"/>
      <c r="D10913" s="48"/>
      <c r="E10913" s="48"/>
    </row>
    <row r="10914" spans="3:5" ht="12.75" customHeight="1" x14ac:dyDescent="0.15">
      <c r="C10914" s="47"/>
      <c r="D10914" s="48"/>
      <c r="E10914" s="48"/>
    </row>
    <row r="10915" spans="3:5" ht="12.75" customHeight="1" x14ac:dyDescent="0.15">
      <c r="C10915" s="47"/>
      <c r="D10915" s="48"/>
      <c r="E10915" s="48"/>
    </row>
    <row r="10916" spans="3:5" ht="12.75" customHeight="1" x14ac:dyDescent="0.15">
      <c r="C10916" s="47"/>
      <c r="D10916" s="48"/>
      <c r="E10916" s="48"/>
    </row>
    <row r="10917" spans="3:5" ht="12.75" customHeight="1" x14ac:dyDescent="0.15">
      <c r="C10917" s="47"/>
      <c r="D10917" s="48"/>
      <c r="E10917" s="48"/>
    </row>
    <row r="10918" spans="3:5" ht="12.75" customHeight="1" x14ac:dyDescent="0.15">
      <c r="C10918" s="47"/>
      <c r="D10918" s="48"/>
      <c r="E10918" s="48"/>
    </row>
    <row r="10919" spans="3:5" ht="12.75" customHeight="1" x14ac:dyDescent="0.15">
      <c r="C10919" s="47"/>
      <c r="D10919" s="48"/>
      <c r="E10919" s="48"/>
    </row>
    <row r="10920" spans="3:5" ht="12.75" customHeight="1" x14ac:dyDescent="0.15">
      <c r="C10920" s="47"/>
      <c r="D10920" s="48"/>
      <c r="E10920" s="48"/>
    </row>
    <row r="10921" spans="3:5" ht="12.75" customHeight="1" x14ac:dyDescent="0.15">
      <c r="C10921" s="47"/>
      <c r="D10921" s="48"/>
      <c r="E10921" s="48"/>
    </row>
    <row r="10922" spans="3:5" ht="12.75" customHeight="1" x14ac:dyDescent="0.15">
      <c r="C10922" s="47"/>
      <c r="D10922" s="48"/>
      <c r="E10922" s="48"/>
    </row>
    <row r="10923" spans="3:5" ht="12.75" customHeight="1" x14ac:dyDescent="0.15">
      <c r="C10923" s="47"/>
      <c r="D10923" s="48"/>
      <c r="E10923" s="48"/>
    </row>
    <row r="10924" spans="3:5" ht="12.75" customHeight="1" x14ac:dyDescent="0.15">
      <c r="C10924" s="47"/>
      <c r="D10924" s="48"/>
      <c r="E10924" s="48"/>
    </row>
    <row r="10925" spans="3:5" ht="12.75" customHeight="1" x14ac:dyDescent="0.15">
      <c r="C10925" s="47"/>
      <c r="D10925" s="48"/>
      <c r="E10925" s="48"/>
    </row>
    <row r="10926" spans="3:5" ht="12.75" customHeight="1" x14ac:dyDescent="0.15">
      <c r="C10926" s="47"/>
      <c r="D10926" s="48"/>
      <c r="E10926" s="48"/>
    </row>
    <row r="10927" spans="3:5" ht="12.75" customHeight="1" x14ac:dyDescent="0.15">
      <c r="C10927" s="47"/>
      <c r="D10927" s="48"/>
      <c r="E10927" s="48"/>
    </row>
    <row r="10928" spans="3:5" ht="12.75" customHeight="1" x14ac:dyDescent="0.15">
      <c r="C10928" s="47"/>
      <c r="D10928" s="48"/>
      <c r="E10928" s="48"/>
    </row>
    <row r="10929" spans="3:5" ht="12.75" customHeight="1" x14ac:dyDescent="0.15">
      <c r="C10929" s="47"/>
      <c r="D10929" s="48"/>
      <c r="E10929" s="48"/>
    </row>
    <row r="10930" spans="3:5" ht="12.75" customHeight="1" x14ac:dyDescent="0.15">
      <c r="C10930" s="47"/>
      <c r="D10930" s="48"/>
      <c r="E10930" s="48"/>
    </row>
    <row r="10931" spans="3:5" ht="12.75" customHeight="1" x14ac:dyDescent="0.15">
      <c r="C10931" s="47"/>
      <c r="D10931" s="48"/>
      <c r="E10931" s="48"/>
    </row>
    <row r="10932" spans="3:5" ht="12.75" customHeight="1" x14ac:dyDescent="0.15">
      <c r="C10932" s="47"/>
      <c r="D10932" s="48"/>
      <c r="E10932" s="48"/>
    </row>
    <row r="10933" spans="3:5" ht="12.75" customHeight="1" x14ac:dyDescent="0.15">
      <c r="C10933" s="47"/>
      <c r="D10933" s="48"/>
      <c r="E10933" s="48"/>
    </row>
    <row r="10934" spans="3:5" ht="12.75" customHeight="1" x14ac:dyDescent="0.15">
      <c r="C10934" s="47"/>
      <c r="D10934" s="48"/>
      <c r="E10934" s="48"/>
    </row>
    <row r="10935" spans="3:5" ht="12.75" customHeight="1" x14ac:dyDescent="0.15">
      <c r="C10935" s="47"/>
      <c r="D10935" s="48"/>
      <c r="E10935" s="48"/>
    </row>
    <row r="10936" spans="3:5" ht="12.75" customHeight="1" x14ac:dyDescent="0.15">
      <c r="C10936" s="47"/>
      <c r="D10936" s="48"/>
      <c r="E10936" s="48"/>
    </row>
    <row r="10937" spans="3:5" ht="12.75" customHeight="1" x14ac:dyDescent="0.15">
      <c r="C10937" s="47"/>
      <c r="D10937" s="48"/>
      <c r="E10937" s="48"/>
    </row>
    <row r="10938" spans="3:5" ht="12.75" customHeight="1" x14ac:dyDescent="0.15">
      <c r="C10938" s="47"/>
      <c r="D10938" s="48"/>
      <c r="E10938" s="48"/>
    </row>
    <row r="10939" spans="3:5" ht="12.75" customHeight="1" x14ac:dyDescent="0.15">
      <c r="C10939" s="47"/>
      <c r="D10939" s="48"/>
      <c r="E10939" s="48"/>
    </row>
    <row r="10940" spans="3:5" ht="12.75" customHeight="1" x14ac:dyDescent="0.15">
      <c r="C10940" s="47"/>
      <c r="D10940" s="48"/>
      <c r="E10940" s="48"/>
    </row>
    <row r="10941" spans="3:5" ht="12.75" customHeight="1" x14ac:dyDescent="0.15">
      <c r="C10941" s="47"/>
      <c r="D10941" s="48"/>
      <c r="E10941" s="48"/>
    </row>
    <row r="10942" spans="3:5" ht="12.75" customHeight="1" x14ac:dyDescent="0.15">
      <c r="C10942" s="47"/>
      <c r="D10942" s="48"/>
      <c r="E10942" s="48"/>
    </row>
    <row r="10943" spans="3:5" ht="12.75" customHeight="1" x14ac:dyDescent="0.15">
      <c r="C10943" s="47"/>
      <c r="D10943" s="48"/>
      <c r="E10943" s="48"/>
    </row>
    <row r="10944" spans="3:5" ht="12.75" customHeight="1" x14ac:dyDescent="0.15">
      <c r="C10944" s="47"/>
      <c r="D10944" s="48"/>
      <c r="E10944" s="48"/>
    </row>
    <row r="10945" spans="3:5" ht="12.75" customHeight="1" x14ac:dyDescent="0.15">
      <c r="C10945" s="47"/>
      <c r="D10945" s="48"/>
      <c r="E10945" s="48"/>
    </row>
    <row r="10946" spans="3:5" ht="12.75" customHeight="1" x14ac:dyDescent="0.15">
      <c r="C10946" s="47"/>
      <c r="D10946" s="48"/>
      <c r="E10946" s="48"/>
    </row>
    <row r="10947" spans="3:5" ht="12.75" customHeight="1" x14ac:dyDescent="0.15">
      <c r="C10947" s="47"/>
      <c r="D10947" s="48"/>
      <c r="E10947" s="48"/>
    </row>
    <row r="10948" spans="3:5" ht="12.75" customHeight="1" x14ac:dyDescent="0.15">
      <c r="C10948" s="47"/>
      <c r="D10948" s="48"/>
      <c r="E10948" s="48"/>
    </row>
    <row r="10949" spans="3:5" ht="12.75" customHeight="1" x14ac:dyDescent="0.15">
      <c r="C10949" s="47"/>
      <c r="D10949" s="48"/>
      <c r="E10949" s="48"/>
    </row>
    <row r="10950" spans="3:5" ht="12.75" customHeight="1" x14ac:dyDescent="0.15">
      <c r="C10950" s="47"/>
      <c r="D10950" s="48"/>
      <c r="E10950" s="48"/>
    </row>
    <row r="10951" spans="3:5" ht="12.75" customHeight="1" x14ac:dyDescent="0.15">
      <c r="C10951" s="47"/>
      <c r="D10951" s="48"/>
      <c r="E10951" s="48"/>
    </row>
    <row r="10952" spans="3:5" ht="12.75" customHeight="1" x14ac:dyDescent="0.15">
      <c r="C10952" s="47"/>
      <c r="D10952" s="48"/>
      <c r="E10952" s="48"/>
    </row>
    <row r="10953" spans="3:5" ht="12.75" customHeight="1" x14ac:dyDescent="0.15">
      <c r="C10953" s="47"/>
      <c r="D10953" s="48"/>
      <c r="E10953" s="48"/>
    </row>
    <row r="10954" spans="3:5" ht="12.75" customHeight="1" x14ac:dyDescent="0.15">
      <c r="C10954" s="47"/>
      <c r="D10954" s="48"/>
      <c r="E10954" s="48"/>
    </row>
    <row r="10955" spans="3:5" ht="12.75" customHeight="1" x14ac:dyDescent="0.15">
      <c r="C10955" s="47"/>
      <c r="D10955" s="48"/>
      <c r="E10955" s="48"/>
    </row>
    <row r="10956" spans="3:5" ht="12.75" customHeight="1" x14ac:dyDescent="0.15">
      <c r="C10956" s="47"/>
      <c r="D10956" s="48"/>
      <c r="E10956" s="48"/>
    </row>
    <row r="10957" spans="3:5" ht="12.75" customHeight="1" x14ac:dyDescent="0.15">
      <c r="C10957" s="47"/>
      <c r="D10957" s="48"/>
      <c r="E10957" s="48"/>
    </row>
    <row r="10958" spans="3:5" ht="12.75" customHeight="1" x14ac:dyDescent="0.15">
      <c r="C10958" s="47"/>
      <c r="D10958" s="48"/>
      <c r="E10958" s="48"/>
    </row>
    <row r="10959" spans="3:5" ht="12.75" customHeight="1" x14ac:dyDescent="0.15">
      <c r="C10959" s="47"/>
      <c r="D10959" s="48"/>
      <c r="E10959" s="48"/>
    </row>
    <row r="10960" spans="3:5" ht="12.75" customHeight="1" x14ac:dyDescent="0.15">
      <c r="C10960" s="47"/>
      <c r="D10960" s="48"/>
      <c r="E10960" s="48"/>
    </row>
    <row r="10961" spans="3:5" ht="12.75" customHeight="1" x14ac:dyDescent="0.15">
      <c r="C10961" s="47"/>
      <c r="D10961" s="48"/>
      <c r="E10961" s="48"/>
    </row>
    <row r="10962" spans="3:5" ht="12.75" customHeight="1" x14ac:dyDescent="0.15">
      <c r="C10962" s="47"/>
      <c r="D10962" s="48"/>
      <c r="E10962" s="48"/>
    </row>
    <row r="10963" spans="3:5" ht="12.75" customHeight="1" x14ac:dyDescent="0.15">
      <c r="C10963" s="47"/>
      <c r="D10963" s="48"/>
      <c r="E10963" s="48"/>
    </row>
    <row r="10964" spans="3:5" ht="12.75" customHeight="1" x14ac:dyDescent="0.15">
      <c r="C10964" s="47"/>
      <c r="D10964" s="48"/>
      <c r="E10964" s="48"/>
    </row>
    <row r="10965" spans="3:5" ht="12.75" customHeight="1" x14ac:dyDescent="0.15">
      <c r="C10965" s="47"/>
      <c r="D10965" s="48"/>
      <c r="E10965" s="48"/>
    </row>
    <row r="10966" spans="3:5" ht="12.75" customHeight="1" x14ac:dyDescent="0.15">
      <c r="C10966" s="47"/>
      <c r="D10966" s="48"/>
      <c r="E10966" s="48"/>
    </row>
    <row r="10967" spans="3:5" ht="12.75" customHeight="1" x14ac:dyDescent="0.15">
      <c r="C10967" s="47"/>
      <c r="D10967" s="48"/>
      <c r="E10967" s="48"/>
    </row>
    <row r="10968" spans="3:5" ht="12.75" customHeight="1" x14ac:dyDescent="0.15">
      <c r="C10968" s="47"/>
      <c r="D10968" s="48"/>
      <c r="E10968" s="48"/>
    </row>
    <row r="10969" spans="3:5" ht="12.75" customHeight="1" x14ac:dyDescent="0.15">
      <c r="C10969" s="47"/>
      <c r="D10969" s="48"/>
      <c r="E10969" s="48"/>
    </row>
    <row r="10970" spans="3:5" ht="12.75" customHeight="1" x14ac:dyDescent="0.15">
      <c r="C10970" s="47"/>
      <c r="D10970" s="48"/>
      <c r="E10970" s="48"/>
    </row>
    <row r="10971" spans="3:5" ht="12.75" customHeight="1" x14ac:dyDescent="0.15">
      <c r="C10971" s="47"/>
      <c r="D10971" s="48"/>
      <c r="E10971" s="48"/>
    </row>
    <row r="10972" spans="3:5" ht="12.75" customHeight="1" x14ac:dyDescent="0.15">
      <c r="C10972" s="47"/>
      <c r="D10972" s="48"/>
      <c r="E10972" s="48"/>
    </row>
    <row r="10973" spans="3:5" ht="12.75" customHeight="1" x14ac:dyDescent="0.15">
      <c r="C10973" s="47"/>
      <c r="D10973" s="48"/>
      <c r="E10973" s="48"/>
    </row>
    <row r="10974" spans="3:5" ht="12.75" customHeight="1" x14ac:dyDescent="0.15">
      <c r="C10974" s="47"/>
      <c r="D10974" s="48"/>
      <c r="E10974" s="48"/>
    </row>
    <row r="10975" spans="3:5" ht="12.75" customHeight="1" x14ac:dyDescent="0.15">
      <c r="C10975" s="47"/>
      <c r="D10975" s="48"/>
      <c r="E10975" s="48"/>
    </row>
    <row r="10976" spans="3:5" ht="12.75" customHeight="1" x14ac:dyDescent="0.15">
      <c r="C10976" s="47"/>
      <c r="D10976" s="48"/>
      <c r="E10976" s="48"/>
    </row>
    <row r="10977" spans="3:5" ht="12.75" customHeight="1" x14ac:dyDescent="0.15">
      <c r="C10977" s="47"/>
      <c r="D10977" s="48"/>
      <c r="E10977" s="48"/>
    </row>
    <row r="10978" spans="3:5" ht="12.75" customHeight="1" x14ac:dyDescent="0.15">
      <c r="C10978" s="47"/>
      <c r="D10978" s="48"/>
      <c r="E10978" s="48"/>
    </row>
    <row r="10979" spans="3:5" ht="12.75" customHeight="1" x14ac:dyDescent="0.15">
      <c r="C10979" s="47"/>
      <c r="D10979" s="48"/>
      <c r="E10979" s="48"/>
    </row>
    <row r="10980" spans="3:5" ht="12.75" customHeight="1" x14ac:dyDescent="0.15">
      <c r="C10980" s="47"/>
      <c r="D10980" s="48"/>
      <c r="E10980" s="48"/>
    </row>
    <row r="10981" spans="3:5" ht="12.75" customHeight="1" x14ac:dyDescent="0.15">
      <c r="C10981" s="47"/>
      <c r="D10981" s="48"/>
      <c r="E10981" s="48"/>
    </row>
    <row r="10982" spans="3:5" ht="12.75" customHeight="1" x14ac:dyDescent="0.15">
      <c r="C10982" s="47"/>
      <c r="D10982" s="48"/>
      <c r="E10982" s="48"/>
    </row>
    <row r="10983" spans="3:5" ht="12.75" customHeight="1" x14ac:dyDescent="0.15">
      <c r="C10983" s="47"/>
      <c r="D10983" s="48"/>
      <c r="E10983" s="48"/>
    </row>
    <row r="10984" spans="3:5" ht="12.75" customHeight="1" x14ac:dyDescent="0.15">
      <c r="C10984" s="47"/>
      <c r="D10984" s="48"/>
      <c r="E10984" s="48"/>
    </row>
    <row r="10985" spans="3:5" ht="12.75" customHeight="1" x14ac:dyDescent="0.15">
      <c r="C10985" s="47"/>
      <c r="D10985" s="48"/>
      <c r="E10985" s="48"/>
    </row>
    <row r="10986" spans="3:5" ht="12.75" customHeight="1" x14ac:dyDescent="0.15">
      <c r="C10986" s="47"/>
      <c r="D10986" s="48"/>
      <c r="E10986" s="48"/>
    </row>
    <row r="10987" spans="3:5" ht="12.75" customHeight="1" x14ac:dyDescent="0.15">
      <c r="C10987" s="47"/>
      <c r="D10987" s="48"/>
      <c r="E10987" s="48"/>
    </row>
    <row r="10988" spans="3:5" ht="12.75" customHeight="1" x14ac:dyDescent="0.15">
      <c r="C10988" s="47"/>
      <c r="D10988" s="48"/>
      <c r="E10988" s="48"/>
    </row>
    <row r="10989" spans="3:5" ht="12.75" customHeight="1" x14ac:dyDescent="0.15">
      <c r="C10989" s="47"/>
      <c r="D10989" s="48"/>
      <c r="E10989" s="48"/>
    </row>
    <row r="10990" spans="3:5" ht="12.75" customHeight="1" x14ac:dyDescent="0.15">
      <c r="C10990" s="47"/>
      <c r="D10990" s="48"/>
      <c r="E10990" s="48"/>
    </row>
    <row r="10991" spans="3:5" ht="12.75" customHeight="1" x14ac:dyDescent="0.15">
      <c r="C10991" s="47"/>
      <c r="D10991" s="48"/>
      <c r="E10991" s="48"/>
    </row>
    <row r="10992" spans="3:5" ht="12.75" customHeight="1" x14ac:dyDescent="0.15">
      <c r="C10992" s="47"/>
      <c r="D10992" s="48"/>
      <c r="E10992" s="48"/>
    </row>
    <row r="10993" spans="3:5" ht="12.75" customHeight="1" x14ac:dyDescent="0.15">
      <c r="C10993" s="47"/>
      <c r="D10993" s="48"/>
      <c r="E10993" s="48"/>
    </row>
    <row r="10994" spans="3:5" ht="12.75" customHeight="1" x14ac:dyDescent="0.15">
      <c r="C10994" s="47"/>
      <c r="D10994" s="48"/>
      <c r="E10994" s="48"/>
    </row>
    <row r="10995" spans="3:5" ht="12.75" customHeight="1" x14ac:dyDescent="0.15">
      <c r="C10995" s="47"/>
      <c r="D10995" s="48"/>
      <c r="E10995" s="48"/>
    </row>
    <row r="10996" spans="3:5" ht="12.75" customHeight="1" x14ac:dyDescent="0.15">
      <c r="C10996" s="47"/>
      <c r="D10996" s="48"/>
      <c r="E10996" s="48"/>
    </row>
    <row r="10997" spans="3:5" ht="12.75" customHeight="1" x14ac:dyDescent="0.15">
      <c r="C10997" s="47"/>
      <c r="D10997" s="48"/>
      <c r="E10997" s="48"/>
    </row>
    <row r="10998" spans="3:5" ht="12.75" customHeight="1" x14ac:dyDescent="0.15">
      <c r="C10998" s="47"/>
      <c r="D10998" s="48"/>
      <c r="E10998" s="48"/>
    </row>
    <row r="10999" spans="3:5" ht="12.75" customHeight="1" x14ac:dyDescent="0.15">
      <c r="C10999" s="47"/>
      <c r="D10999" s="48"/>
      <c r="E10999" s="48"/>
    </row>
    <row r="11000" spans="3:5" ht="12.75" customHeight="1" x14ac:dyDescent="0.15">
      <c r="C11000" s="47"/>
      <c r="D11000" s="48"/>
      <c r="E11000" s="48"/>
    </row>
    <row r="11001" spans="3:5" ht="12.75" customHeight="1" x14ac:dyDescent="0.15">
      <c r="C11001" s="47"/>
      <c r="D11001" s="48"/>
      <c r="E11001" s="48"/>
    </row>
    <row r="11002" spans="3:5" ht="12.75" customHeight="1" x14ac:dyDescent="0.15">
      <c r="C11002" s="47"/>
      <c r="D11002" s="48"/>
      <c r="E11002" s="48"/>
    </row>
    <row r="11003" spans="3:5" ht="12.75" customHeight="1" x14ac:dyDescent="0.15">
      <c r="C11003" s="47"/>
      <c r="D11003" s="48"/>
      <c r="E11003" s="48"/>
    </row>
    <row r="11004" spans="3:5" ht="12.75" customHeight="1" x14ac:dyDescent="0.15">
      <c r="C11004" s="47"/>
      <c r="D11004" s="48"/>
      <c r="E11004" s="48"/>
    </row>
    <row r="11005" spans="3:5" ht="12.75" customHeight="1" x14ac:dyDescent="0.15">
      <c r="C11005" s="47"/>
      <c r="D11005" s="48"/>
      <c r="E11005" s="48"/>
    </row>
    <row r="11006" spans="3:5" ht="12.75" customHeight="1" x14ac:dyDescent="0.15">
      <c r="C11006" s="47"/>
      <c r="D11006" s="48"/>
      <c r="E11006" s="48"/>
    </row>
    <row r="11007" spans="3:5" ht="12.75" customHeight="1" x14ac:dyDescent="0.15">
      <c r="C11007" s="47"/>
      <c r="D11007" s="48"/>
      <c r="E11007" s="48"/>
    </row>
    <row r="11008" spans="3:5" ht="12.75" customHeight="1" x14ac:dyDescent="0.15">
      <c r="C11008" s="47"/>
      <c r="D11008" s="48"/>
      <c r="E11008" s="48"/>
    </row>
    <row r="11009" spans="3:5" ht="12.75" customHeight="1" x14ac:dyDescent="0.15">
      <c r="C11009" s="47"/>
      <c r="D11009" s="48"/>
      <c r="E11009" s="48"/>
    </row>
    <row r="11010" spans="3:5" ht="12.75" customHeight="1" x14ac:dyDescent="0.15">
      <c r="C11010" s="47"/>
      <c r="D11010" s="48"/>
      <c r="E11010" s="48"/>
    </row>
    <row r="11011" spans="3:5" ht="12.75" customHeight="1" x14ac:dyDescent="0.15">
      <c r="C11011" s="47"/>
      <c r="D11011" s="48"/>
      <c r="E11011" s="48"/>
    </row>
    <row r="11012" spans="3:5" ht="12.75" customHeight="1" x14ac:dyDescent="0.15">
      <c r="C11012" s="47"/>
      <c r="D11012" s="48"/>
      <c r="E11012" s="48"/>
    </row>
    <row r="11013" spans="3:5" ht="12.75" customHeight="1" x14ac:dyDescent="0.15">
      <c r="C11013" s="47"/>
      <c r="D11013" s="48"/>
      <c r="E11013" s="48"/>
    </row>
    <row r="11014" spans="3:5" ht="12.75" customHeight="1" x14ac:dyDescent="0.15">
      <c r="C11014" s="47"/>
      <c r="D11014" s="48"/>
      <c r="E11014" s="48"/>
    </row>
    <row r="11015" spans="3:5" ht="12.75" customHeight="1" x14ac:dyDescent="0.15">
      <c r="C11015" s="47"/>
      <c r="D11015" s="48"/>
      <c r="E11015" s="48"/>
    </row>
    <row r="11016" spans="3:5" ht="12.75" customHeight="1" x14ac:dyDescent="0.15">
      <c r="C11016" s="47"/>
      <c r="D11016" s="48"/>
      <c r="E11016" s="48"/>
    </row>
    <row r="11017" spans="3:5" ht="12.75" customHeight="1" x14ac:dyDescent="0.15">
      <c r="C11017" s="47"/>
      <c r="D11017" s="48"/>
      <c r="E11017" s="48"/>
    </row>
    <row r="11018" spans="3:5" ht="12.75" customHeight="1" x14ac:dyDescent="0.15">
      <c r="C11018" s="47"/>
      <c r="D11018" s="48"/>
      <c r="E11018" s="48"/>
    </row>
    <row r="11019" spans="3:5" ht="12.75" customHeight="1" x14ac:dyDescent="0.15">
      <c r="C11019" s="47"/>
      <c r="D11019" s="48"/>
      <c r="E11019" s="48"/>
    </row>
    <row r="11020" spans="3:5" ht="12.75" customHeight="1" x14ac:dyDescent="0.15">
      <c r="C11020" s="47"/>
      <c r="D11020" s="48"/>
      <c r="E11020" s="48"/>
    </row>
    <row r="11021" spans="3:5" ht="12.75" customHeight="1" x14ac:dyDescent="0.15">
      <c r="C11021" s="47"/>
      <c r="D11021" s="48"/>
      <c r="E11021" s="48"/>
    </row>
    <row r="11022" spans="3:5" ht="12.75" customHeight="1" x14ac:dyDescent="0.15">
      <c r="C11022" s="47"/>
      <c r="D11022" s="48"/>
      <c r="E11022" s="48"/>
    </row>
    <row r="11023" spans="3:5" ht="12.75" customHeight="1" x14ac:dyDescent="0.15">
      <c r="C11023" s="47"/>
      <c r="D11023" s="48"/>
      <c r="E11023" s="48"/>
    </row>
    <row r="11024" spans="3:5" ht="12.75" customHeight="1" x14ac:dyDescent="0.15">
      <c r="C11024" s="47"/>
      <c r="D11024" s="48"/>
      <c r="E11024" s="48"/>
    </row>
    <row r="11025" spans="3:5" ht="12.75" customHeight="1" x14ac:dyDescent="0.15">
      <c r="C11025" s="47"/>
      <c r="D11025" s="48"/>
      <c r="E11025" s="48"/>
    </row>
    <row r="11026" spans="3:5" ht="12.75" customHeight="1" x14ac:dyDescent="0.15">
      <c r="C11026" s="47"/>
      <c r="D11026" s="48"/>
      <c r="E11026" s="48"/>
    </row>
    <row r="11027" spans="3:5" ht="12.75" customHeight="1" x14ac:dyDescent="0.15">
      <c r="C11027" s="47"/>
      <c r="D11027" s="48"/>
      <c r="E11027" s="48"/>
    </row>
    <row r="11028" spans="3:5" ht="12.75" customHeight="1" x14ac:dyDescent="0.15">
      <c r="C11028" s="47"/>
      <c r="D11028" s="48"/>
      <c r="E11028" s="48"/>
    </row>
    <row r="11029" spans="3:5" ht="12.75" customHeight="1" x14ac:dyDescent="0.15">
      <c r="C11029" s="47"/>
      <c r="D11029" s="48"/>
      <c r="E11029" s="48"/>
    </row>
    <row r="11030" spans="3:5" ht="12.75" customHeight="1" x14ac:dyDescent="0.15">
      <c r="C11030" s="47"/>
      <c r="D11030" s="48"/>
      <c r="E11030" s="48"/>
    </row>
    <row r="11031" spans="3:5" ht="12.75" customHeight="1" x14ac:dyDescent="0.15">
      <c r="C11031" s="47"/>
      <c r="D11031" s="48"/>
      <c r="E11031" s="48"/>
    </row>
    <row r="11032" spans="3:5" ht="12.75" customHeight="1" x14ac:dyDescent="0.15">
      <c r="C11032" s="47"/>
      <c r="D11032" s="48"/>
      <c r="E11032" s="48"/>
    </row>
    <row r="11033" spans="3:5" ht="12.75" customHeight="1" x14ac:dyDescent="0.15">
      <c r="C11033" s="47"/>
      <c r="D11033" s="48"/>
      <c r="E11033" s="48"/>
    </row>
    <row r="11034" spans="3:5" ht="12.75" customHeight="1" x14ac:dyDescent="0.15">
      <c r="C11034" s="47"/>
      <c r="D11034" s="48"/>
      <c r="E11034" s="48"/>
    </row>
    <row r="11035" spans="3:5" ht="12.75" customHeight="1" x14ac:dyDescent="0.15">
      <c r="C11035" s="47"/>
      <c r="D11035" s="48"/>
      <c r="E11035" s="48"/>
    </row>
    <row r="11036" spans="3:5" ht="12.75" customHeight="1" x14ac:dyDescent="0.15">
      <c r="C11036" s="47"/>
      <c r="D11036" s="48"/>
      <c r="E11036" s="48"/>
    </row>
    <row r="11037" spans="3:5" ht="12.75" customHeight="1" x14ac:dyDescent="0.15">
      <c r="C11037" s="47"/>
      <c r="D11037" s="48"/>
      <c r="E11037" s="48"/>
    </row>
    <row r="11038" spans="3:5" ht="12.75" customHeight="1" x14ac:dyDescent="0.15">
      <c r="C11038" s="47"/>
      <c r="D11038" s="48"/>
      <c r="E11038" s="48"/>
    </row>
    <row r="11039" spans="3:5" ht="12.75" customHeight="1" x14ac:dyDescent="0.15">
      <c r="C11039" s="47"/>
      <c r="D11039" s="48"/>
      <c r="E11039" s="48"/>
    </row>
    <row r="11040" spans="3:5" ht="12.75" customHeight="1" x14ac:dyDescent="0.15">
      <c r="C11040" s="47"/>
      <c r="D11040" s="48"/>
      <c r="E11040" s="48"/>
    </row>
    <row r="11041" spans="3:5" ht="12.75" customHeight="1" x14ac:dyDescent="0.15">
      <c r="C11041" s="47"/>
      <c r="D11041" s="48"/>
      <c r="E11041" s="48"/>
    </row>
    <row r="11042" spans="3:5" ht="12.75" customHeight="1" x14ac:dyDescent="0.15">
      <c r="C11042" s="47"/>
      <c r="D11042" s="48"/>
      <c r="E11042" s="48"/>
    </row>
    <row r="11043" spans="3:5" ht="12.75" customHeight="1" x14ac:dyDescent="0.15">
      <c r="C11043" s="47"/>
      <c r="D11043" s="48"/>
      <c r="E11043" s="48"/>
    </row>
    <row r="11044" spans="3:5" ht="12.75" customHeight="1" x14ac:dyDescent="0.15">
      <c r="C11044" s="47"/>
      <c r="D11044" s="48"/>
      <c r="E11044" s="48"/>
    </row>
    <row r="11045" spans="3:5" ht="12.75" customHeight="1" x14ac:dyDescent="0.15">
      <c r="C11045" s="47"/>
      <c r="D11045" s="48"/>
      <c r="E11045" s="48"/>
    </row>
    <row r="11046" spans="3:5" ht="12.75" customHeight="1" x14ac:dyDescent="0.15">
      <c r="C11046" s="47"/>
      <c r="D11046" s="48"/>
      <c r="E11046" s="48"/>
    </row>
    <row r="11047" spans="3:5" ht="12.75" customHeight="1" x14ac:dyDescent="0.15">
      <c r="C11047" s="47"/>
      <c r="D11047" s="48"/>
      <c r="E11047" s="48"/>
    </row>
    <row r="11048" spans="3:5" ht="12.75" customHeight="1" x14ac:dyDescent="0.15">
      <c r="C11048" s="47"/>
      <c r="D11048" s="48"/>
      <c r="E11048" s="48"/>
    </row>
    <row r="11049" spans="3:5" ht="12.75" customHeight="1" x14ac:dyDescent="0.15">
      <c r="C11049" s="47"/>
      <c r="D11049" s="48"/>
      <c r="E11049" s="48"/>
    </row>
    <row r="11050" spans="3:5" ht="12.75" customHeight="1" x14ac:dyDescent="0.15">
      <c r="C11050" s="47"/>
      <c r="D11050" s="48"/>
      <c r="E11050" s="48"/>
    </row>
    <row r="11051" spans="3:5" ht="12.75" customHeight="1" x14ac:dyDescent="0.15">
      <c r="C11051" s="47"/>
      <c r="D11051" s="48"/>
      <c r="E11051" s="48"/>
    </row>
    <row r="11052" spans="3:5" ht="12.75" customHeight="1" x14ac:dyDescent="0.15">
      <c r="C11052" s="47"/>
      <c r="D11052" s="48"/>
      <c r="E11052" s="48"/>
    </row>
    <row r="11053" spans="3:5" ht="12.75" customHeight="1" x14ac:dyDescent="0.15">
      <c r="C11053" s="47"/>
      <c r="D11053" s="48"/>
      <c r="E11053" s="48"/>
    </row>
    <row r="11054" spans="3:5" ht="12.75" customHeight="1" x14ac:dyDescent="0.15">
      <c r="C11054" s="47"/>
      <c r="D11054" s="48"/>
      <c r="E11054" s="48"/>
    </row>
    <row r="11055" spans="3:5" ht="12.75" customHeight="1" x14ac:dyDescent="0.15">
      <c r="C11055" s="47"/>
      <c r="D11055" s="48"/>
      <c r="E11055" s="48"/>
    </row>
    <row r="11056" spans="3:5" ht="12.75" customHeight="1" x14ac:dyDescent="0.15">
      <c r="C11056" s="47"/>
      <c r="D11056" s="48"/>
      <c r="E11056" s="48"/>
    </row>
    <row r="11057" spans="3:5" ht="12.75" customHeight="1" x14ac:dyDescent="0.15">
      <c r="C11057" s="47"/>
      <c r="D11057" s="48"/>
      <c r="E11057" s="48"/>
    </row>
    <row r="11058" spans="3:5" ht="12.75" customHeight="1" x14ac:dyDescent="0.15">
      <c r="C11058" s="47"/>
      <c r="D11058" s="48"/>
      <c r="E11058" s="48"/>
    </row>
    <row r="11059" spans="3:5" ht="12.75" customHeight="1" x14ac:dyDescent="0.15">
      <c r="C11059" s="47"/>
      <c r="D11059" s="48"/>
      <c r="E11059" s="48"/>
    </row>
    <row r="11060" spans="3:5" ht="12.75" customHeight="1" x14ac:dyDescent="0.15">
      <c r="C11060" s="47"/>
      <c r="D11060" s="48"/>
      <c r="E11060" s="48"/>
    </row>
    <row r="11061" spans="3:5" ht="12.75" customHeight="1" x14ac:dyDescent="0.15">
      <c r="C11061" s="47"/>
      <c r="D11061" s="48"/>
      <c r="E11061" s="48"/>
    </row>
    <row r="11062" spans="3:5" ht="12.75" customHeight="1" x14ac:dyDescent="0.15">
      <c r="C11062" s="47"/>
      <c r="D11062" s="48"/>
      <c r="E11062" s="48"/>
    </row>
    <row r="11063" spans="3:5" ht="12.75" customHeight="1" x14ac:dyDescent="0.15">
      <c r="C11063" s="47"/>
      <c r="D11063" s="48"/>
      <c r="E11063" s="48"/>
    </row>
    <row r="11064" spans="3:5" ht="12.75" customHeight="1" x14ac:dyDescent="0.15">
      <c r="C11064" s="47"/>
      <c r="D11064" s="48"/>
      <c r="E11064" s="48"/>
    </row>
    <row r="11065" spans="3:5" ht="12.75" customHeight="1" x14ac:dyDescent="0.15">
      <c r="C11065" s="47"/>
      <c r="D11065" s="48"/>
      <c r="E11065" s="48"/>
    </row>
    <row r="11066" spans="3:5" ht="12.75" customHeight="1" x14ac:dyDescent="0.15">
      <c r="C11066" s="47"/>
      <c r="D11066" s="48"/>
      <c r="E11066" s="48"/>
    </row>
    <row r="11067" spans="3:5" ht="12.75" customHeight="1" x14ac:dyDescent="0.15">
      <c r="C11067" s="47"/>
      <c r="D11067" s="48"/>
      <c r="E11067" s="48"/>
    </row>
    <row r="11068" spans="3:5" ht="12.75" customHeight="1" x14ac:dyDescent="0.15">
      <c r="C11068" s="47"/>
      <c r="D11068" s="48"/>
      <c r="E11068" s="48"/>
    </row>
    <row r="11069" spans="3:5" ht="12.75" customHeight="1" x14ac:dyDescent="0.15">
      <c r="C11069" s="47"/>
      <c r="D11069" s="48"/>
      <c r="E11069" s="48"/>
    </row>
    <row r="11070" spans="3:5" ht="12.75" customHeight="1" x14ac:dyDescent="0.15">
      <c r="C11070" s="47"/>
      <c r="D11070" s="48"/>
      <c r="E11070" s="48"/>
    </row>
    <row r="11071" spans="3:5" ht="12.75" customHeight="1" x14ac:dyDescent="0.15">
      <c r="C11071" s="47"/>
      <c r="D11071" s="48"/>
      <c r="E11071" s="48"/>
    </row>
    <row r="11072" spans="3:5" ht="12.75" customHeight="1" x14ac:dyDescent="0.15">
      <c r="C11072" s="47"/>
      <c r="D11072" s="48"/>
      <c r="E11072" s="48"/>
    </row>
    <row r="11073" spans="3:5" ht="12.75" customHeight="1" x14ac:dyDescent="0.15">
      <c r="C11073" s="47"/>
      <c r="D11073" s="48"/>
      <c r="E11073" s="48"/>
    </row>
    <row r="11074" spans="3:5" ht="12.75" customHeight="1" x14ac:dyDescent="0.15">
      <c r="C11074" s="47"/>
      <c r="D11074" s="48"/>
      <c r="E11074" s="48"/>
    </row>
    <row r="11075" spans="3:5" ht="12.75" customHeight="1" x14ac:dyDescent="0.15">
      <c r="C11075" s="47"/>
      <c r="D11075" s="48"/>
      <c r="E11075" s="48"/>
    </row>
    <row r="11076" spans="3:5" ht="12.75" customHeight="1" x14ac:dyDescent="0.15">
      <c r="C11076" s="47"/>
      <c r="D11076" s="48"/>
      <c r="E11076" s="48"/>
    </row>
    <row r="11077" spans="3:5" ht="12.75" customHeight="1" x14ac:dyDescent="0.15">
      <c r="C11077" s="47"/>
      <c r="D11077" s="48"/>
      <c r="E11077" s="48"/>
    </row>
    <row r="11078" spans="3:5" ht="12.75" customHeight="1" x14ac:dyDescent="0.15">
      <c r="C11078" s="47"/>
      <c r="D11078" s="48"/>
      <c r="E11078" s="48"/>
    </row>
    <row r="11079" spans="3:5" ht="12.75" customHeight="1" x14ac:dyDescent="0.15">
      <c r="C11079" s="47"/>
      <c r="D11079" s="48"/>
      <c r="E11079" s="48"/>
    </row>
    <row r="11080" spans="3:5" ht="12.75" customHeight="1" x14ac:dyDescent="0.15">
      <c r="C11080" s="47"/>
      <c r="D11080" s="48"/>
      <c r="E11080" s="48"/>
    </row>
    <row r="11081" spans="3:5" ht="12.75" customHeight="1" x14ac:dyDescent="0.15">
      <c r="C11081" s="47"/>
      <c r="D11081" s="48"/>
      <c r="E11081" s="48"/>
    </row>
    <row r="11082" spans="3:5" ht="12.75" customHeight="1" x14ac:dyDescent="0.15">
      <c r="C11082" s="47"/>
      <c r="D11082" s="48"/>
      <c r="E11082" s="48"/>
    </row>
    <row r="11083" spans="3:5" ht="12.75" customHeight="1" x14ac:dyDescent="0.15">
      <c r="C11083" s="47"/>
      <c r="D11083" s="48"/>
      <c r="E11083" s="48"/>
    </row>
    <row r="11084" spans="3:5" ht="12.75" customHeight="1" x14ac:dyDescent="0.15">
      <c r="C11084" s="47"/>
      <c r="D11084" s="48"/>
      <c r="E11084" s="48"/>
    </row>
    <row r="11085" spans="3:5" ht="12.75" customHeight="1" x14ac:dyDescent="0.15">
      <c r="C11085" s="47"/>
      <c r="D11085" s="48"/>
      <c r="E11085" s="48"/>
    </row>
    <row r="11086" spans="3:5" ht="12.75" customHeight="1" x14ac:dyDescent="0.15">
      <c r="C11086" s="47"/>
      <c r="D11086" s="48"/>
      <c r="E11086" s="48"/>
    </row>
    <row r="11087" spans="3:5" ht="12.75" customHeight="1" x14ac:dyDescent="0.15">
      <c r="C11087" s="47"/>
      <c r="D11087" s="48"/>
      <c r="E11087" s="48"/>
    </row>
    <row r="11088" spans="3:5" ht="12.75" customHeight="1" x14ac:dyDescent="0.15">
      <c r="C11088" s="47"/>
      <c r="D11088" s="48"/>
      <c r="E11088" s="48"/>
    </row>
    <row r="11089" spans="3:5" ht="12.75" customHeight="1" x14ac:dyDescent="0.15">
      <c r="C11089" s="47"/>
      <c r="D11089" s="48"/>
      <c r="E11089" s="48"/>
    </row>
    <row r="11090" spans="3:5" ht="12.75" customHeight="1" x14ac:dyDescent="0.15">
      <c r="C11090" s="47"/>
      <c r="D11090" s="48"/>
      <c r="E11090" s="48"/>
    </row>
    <row r="11091" spans="3:5" ht="12.75" customHeight="1" x14ac:dyDescent="0.15">
      <c r="C11091" s="47"/>
      <c r="D11091" s="48"/>
      <c r="E11091" s="48"/>
    </row>
    <row r="11092" spans="3:5" ht="12.75" customHeight="1" x14ac:dyDescent="0.15">
      <c r="C11092" s="47"/>
      <c r="D11092" s="48"/>
      <c r="E11092" s="48"/>
    </row>
    <row r="11093" spans="3:5" ht="12.75" customHeight="1" x14ac:dyDescent="0.15">
      <c r="C11093" s="47"/>
      <c r="D11093" s="48"/>
      <c r="E11093" s="48"/>
    </row>
    <row r="11094" spans="3:5" ht="12.75" customHeight="1" x14ac:dyDescent="0.15">
      <c r="C11094" s="47"/>
      <c r="D11094" s="48"/>
      <c r="E11094" s="48"/>
    </row>
    <row r="11095" spans="3:5" ht="12.75" customHeight="1" x14ac:dyDescent="0.15">
      <c r="C11095" s="47"/>
      <c r="D11095" s="48"/>
      <c r="E11095" s="48"/>
    </row>
    <row r="11096" spans="3:5" ht="12.75" customHeight="1" x14ac:dyDescent="0.15">
      <c r="C11096" s="47"/>
      <c r="D11096" s="48"/>
      <c r="E11096" s="48"/>
    </row>
    <row r="11097" spans="3:5" ht="12.75" customHeight="1" x14ac:dyDescent="0.15">
      <c r="C11097" s="47"/>
      <c r="D11097" s="48"/>
      <c r="E11097" s="48"/>
    </row>
    <row r="11098" spans="3:5" ht="12.75" customHeight="1" x14ac:dyDescent="0.15">
      <c r="C11098" s="47"/>
      <c r="D11098" s="48"/>
      <c r="E11098" s="48"/>
    </row>
    <row r="11099" spans="3:5" ht="12.75" customHeight="1" x14ac:dyDescent="0.15">
      <c r="C11099" s="47"/>
      <c r="D11099" s="48"/>
      <c r="E11099" s="48"/>
    </row>
    <row r="11100" spans="3:5" ht="12.75" customHeight="1" x14ac:dyDescent="0.15">
      <c r="C11100" s="47"/>
      <c r="D11100" s="48"/>
      <c r="E11100" s="48"/>
    </row>
    <row r="11101" spans="3:5" ht="12.75" customHeight="1" x14ac:dyDescent="0.15">
      <c r="C11101" s="47"/>
      <c r="D11101" s="48"/>
      <c r="E11101" s="48"/>
    </row>
    <row r="11102" spans="3:5" ht="12.75" customHeight="1" x14ac:dyDescent="0.15">
      <c r="C11102" s="47"/>
      <c r="D11102" s="48"/>
      <c r="E11102" s="48"/>
    </row>
    <row r="11103" spans="3:5" ht="12.75" customHeight="1" x14ac:dyDescent="0.15">
      <c r="C11103" s="47"/>
      <c r="D11103" s="48"/>
      <c r="E11103" s="48"/>
    </row>
    <row r="11104" spans="3:5" ht="12.75" customHeight="1" x14ac:dyDescent="0.15">
      <c r="C11104" s="47"/>
      <c r="D11104" s="48"/>
      <c r="E11104" s="48"/>
    </row>
    <row r="11105" spans="3:5" ht="12.75" customHeight="1" x14ac:dyDescent="0.15">
      <c r="C11105" s="47"/>
      <c r="D11105" s="48"/>
      <c r="E11105" s="48"/>
    </row>
    <row r="11106" spans="3:5" ht="12.75" customHeight="1" x14ac:dyDescent="0.15">
      <c r="C11106" s="47"/>
      <c r="D11106" s="48"/>
      <c r="E11106" s="48"/>
    </row>
    <row r="11107" spans="3:5" ht="12.75" customHeight="1" x14ac:dyDescent="0.15">
      <c r="C11107" s="47"/>
      <c r="D11107" s="48"/>
      <c r="E11107" s="48"/>
    </row>
    <row r="11108" spans="3:5" ht="12.75" customHeight="1" x14ac:dyDescent="0.15">
      <c r="C11108" s="47"/>
      <c r="D11108" s="48"/>
      <c r="E11108" s="48"/>
    </row>
    <row r="11109" spans="3:5" ht="12.75" customHeight="1" x14ac:dyDescent="0.15">
      <c r="C11109" s="47"/>
      <c r="D11109" s="48"/>
      <c r="E11109" s="48"/>
    </row>
    <row r="11110" spans="3:5" ht="12.75" customHeight="1" x14ac:dyDescent="0.15">
      <c r="C11110" s="47"/>
      <c r="D11110" s="48"/>
      <c r="E11110" s="48"/>
    </row>
    <row r="11111" spans="3:5" ht="12.75" customHeight="1" x14ac:dyDescent="0.15">
      <c r="C11111" s="47"/>
      <c r="D11111" s="48"/>
      <c r="E11111" s="48"/>
    </row>
    <row r="11112" spans="3:5" ht="12.75" customHeight="1" x14ac:dyDescent="0.15">
      <c r="C11112" s="47"/>
      <c r="D11112" s="48"/>
      <c r="E11112" s="48"/>
    </row>
    <row r="11113" spans="3:5" ht="12.75" customHeight="1" x14ac:dyDescent="0.15">
      <c r="C11113" s="47"/>
      <c r="D11113" s="48"/>
      <c r="E11113" s="48"/>
    </row>
    <row r="11114" spans="3:5" ht="12.75" customHeight="1" x14ac:dyDescent="0.15">
      <c r="C11114" s="47"/>
      <c r="D11114" s="48"/>
      <c r="E11114" s="48"/>
    </row>
    <row r="11115" spans="3:5" ht="12.75" customHeight="1" x14ac:dyDescent="0.15">
      <c r="C11115" s="47"/>
      <c r="D11115" s="48"/>
      <c r="E11115" s="48"/>
    </row>
    <row r="11116" spans="3:5" ht="12.75" customHeight="1" x14ac:dyDescent="0.15">
      <c r="C11116" s="47"/>
      <c r="D11116" s="48"/>
      <c r="E11116" s="48"/>
    </row>
    <row r="11117" spans="3:5" ht="12.75" customHeight="1" x14ac:dyDescent="0.15">
      <c r="C11117" s="47"/>
      <c r="D11117" s="48"/>
      <c r="E11117" s="48"/>
    </row>
    <row r="11118" spans="3:5" ht="12.75" customHeight="1" x14ac:dyDescent="0.15">
      <c r="C11118" s="47"/>
      <c r="D11118" s="48"/>
      <c r="E11118" s="48"/>
    </row>
    <row r="11119" spans="3:5" ht="12.75" customHeight="1" x14ac:dyDescent="0.15">
      <c r="C11119" s="47"/>
      <c r="D11119" s="48"/>
      <c r="E11119" s="48"/>
    </row>
    <row r="11120" spans="3:5" ht="12.75" customHeight="1" x14ac:dyDescent="0.15">
      <c r="C11120" s="47"/>
      <c r="D11120" s="48"/>
      <c r="E11120" s="48"/>
    </row>
    <row r="11121" spans="3:5" ht="12.75" customHeight="1" x14ac:dyDescent="0.15">
      <c r="C11121" s="47"/>
      <c r="D11121" s="48"/>
      <c r="E11121" s="48"/>
    </row>
    <row r="11122" spans="3:5" ht="12.75" customHeight="1" x14ac:dyDescent="0.15">
      <c r="C11122" s="47"/>
      <c r="D11122" s="48"/>
      <c r="E11122" s="48"/>
    </row>
    <row r="11123" spans="3:5" ht="12.75" customHeight="1" x14ac:dyDescent="0.15">
      <c r="C11123" s="47"/>
      <c r="D11123" s="48"/>
      <c r="E11123" s="48"/>
    </row>
    <row r="11124" spans="3:5" ht="12.75" customHeight="1" x14ac:dyDescent="0.15">
      <c r="C11124" s="47"/>
      <c r="D11124" s="48"/>
      <c r="E11124" s="48"/>
    </row>
    <row r="11125" spans="3:5" ht="12.75" customHeight="1" x14ac:dyDescent="0.15">
      <c r="C11125" s="47"/>
      <c r="D11125" s="48"/>
      <c r="E11125" s="48"/>
    </row>
    <row r="11126" spans="3:5" ht="12.75" customHeight="1" x14ac:dyDescent="0.15">
      <c r="C11126" s="47"/>
      <c r="D11126" s="48"/>
      <c r="E11126" s="48"/>
    </row>
    <row r="11127" spans="3:5" ht="12.75" customHeight="1" x14ac:dyDescent="0.15">
      <c r="C11127" s="47"/>
      <c r="D11127" s="48"/>
      <c r="E11127" s="48"/>
    </row>
    <row r="11128" spans="3:5" ht="12.75" customHeight="1" x14ac:dyDescent="0.15">
      <c r="C11128" s="47"/>
      <c r="D11128" s="48"/>
      <c r="E11128" s="48"/>
    </row>
    <row r="11129" spans="3:5" ht="12.75" customHeight="1" x14ac:dyDescent="0.15">
      <c r="C11129" s="47"/>
      <c r="D11129" s="48"/>
      <c r="E11129" s="48"/>
    </row>
    <row r="11130" spans="3:5" ht="12.75" customHeight="1" x14ac:dyDescent="0.15">
      <c r="C11130" s="47"/>
      <c r="D11130" s="48"/>
      <c r="E11130" s="48"/>
    </row>
    <row r="11131" spans="3:5" ht="12.75" customHeight="1" x14ac:dyDescent="0.15">
      <c r="C11131" s="47"/>
      <c r="D11131" s="48"/>
      <c r="E11131" s="48"/>
    </row>
    <row r="11132" spans="3:5" ht="12.75" customHeight="1" x14ac:dyDescent="0.15">
      <c r="C11132" s="47"/>
      <c r="D11132" s="48"/>
      <c r="E11132" s="48"/>
    </row>
    <row r="11133" spans="3:5" ht="12.75" customHeight="1" x14ac:dyDescent="0.15">
      <c r="C11133" s="47"/>
      <c r="D11133" s="48"/>
      <c r="E11133" s="48"/>
    </row>
    <row r="11134" spans="3:5" ht="12.75" customHeight="1" x14ac:dyDescent="0.15">
      <c r="C11134" s="47"/>
      <c r="D11134" s="48"/>
      <c r="E11134" s="48"/>
    </row>
    <row r="11135" spans="3:5" ht="12.75" customHeight="1" x14ac:dyDescent="0.15">
      <c r="C11135" s="47"/>
      <c r="D11135" s="48"/>
      <c r="E11135" s="48"/>
    </row>
    <row r="11136" spans="3:5" ht="12.75" customHeight="1" x14ac:dyDescent="0.15">
      <c r="C11136" s="47"/>
      <c r="D11136" s="48"/>
      <c r="E11136" s="48"/>
    </row>
    <row r="11137" spans="3:5" ht="12.75" customHeight="1" x14ac:dyDescent="0.15">
      <c r="C11137" s="47"/>
      <c r="D11137" s="48"/>
      <c r="E11137" s="48"/>
    </row>
    <row r="11138" spans="3:5" ht="12.75" customHeight="1" x14ac:dyDescent="0.15">
      <c r="C11138" s="47"/>
      <c r="D11138" s="48"/>
      <c r="E11138" s="48"/>
    </row>
    <row r="11139" spans="3:5" ht="12.75" customHeight="1" x14ac:dyDescent="0.15">
      <c r="C11139" s="47"/>
      <c r="D11139" s="48"/>
      <c r="E11139" s="48"/>
    </row>
    <row r="11140" spans="3:5" ht="12.75" customHeight="1" x14ac:dyDescent="0.15">
      <c r="C11140" s="47"/>
      <c r="D11140" s="48"/>
      <c r="E11140" s="48"/>
    </row>
    <row r="11141" spans="3:5" ht="12.75" customHeight="1" x14ac:dyDescent="0.15">
      <c r="C11141" s="47"/>
      <c r="D11141" s="48"/>
      <c r="E11141" s="48"/>
    </row>
    <row r="11142" spans="3:5" ht="12.75" customHeight="1" x14ac:dyDescent="0.15">
      <c r="C11142" s="47"/>
      <c r="D11142" s="48"/>
      <c r="E11142" s="48"/>
    </row>
    <row r="11143" spans="3:5" ht="12.75" customHeight="1" x14ac:dyDescent="0.15">
      <c r="C11143" s="47"/>
      <c r="D11143" s="48"/>
      <c r="E11143" s="48"/>
    </row>
    <row r="11144" spans="3:5" ht="12.75" customHeight="1" x14ac:dyDescent="0.15">
      <c r="C11144" s="47"/>
      <c r="D11144" s="48"/>
      <c r="E11144" s="48"/>
    </row>
    <row r="11145" spans="3:5" ht="12.75" customHeight="1" x14ac:dyDescent="0.15">
      <c r="C11145" s="47"/>
      <c r="D11145" s="48"/>
      <c r="E11145" s="48"/>
    </row>
    <row r="11146" spans="3:5" ht="12.75" customHeight="1" x14ac:dyDescent="0.15">
      <c r="C11146" s="47"/>
      <c r="D11146" s="48"/>
      <c r="E11146" s="48"/>
    </row>
    <row r="11147" spans="3:5" ht="12.75" customHeight="1" x14ac:dyDescent="0.15">
      <c r="C11147" s="47"/>
      <c r="D11147" s="48"/>
      <c r="E11147" s="48"/>
    </row>
    <row r="11148" spans="3:5" ht="12.75" customHeight="1" x14ac:dyDescent="0.15">
      <c r="C11148" s="47"/>
      <c r="D11148" s="48"/>
      <c r="E11148" s="48"/>
    </row>
    <row r="11149" spans="3:5" ht="12.75" customHeight="1" x14ac:dyDescent="0.15">
      <c r="C11149" s="47"/>
      <c r="D11149" s="48"/>
      <c r="E11149" s="48"/>
    </row>
    <row r="11150" spans="3:5" ht="12.75" customHeight="1" x14ac:dyDescent="0.15">
      <c r="C11150" s="47"/>
      <c r="D11150" s="48"/>
      <c r="E11150" s="48"/>
    </row>
    <row r="11151" spans="3:5" ht="12.75" customHeight="1" x14ac:dyDescent="0.15">
      <c r="C11151" s="47"/>
      <c r="D11151" s="48"/>
      <c r="E11151" s="48"/>
    </row>
    <row r="11152" spans="3:5" ht="12.75" customHeight="1" x14ac:dyDescent="0.15">
      <c r="C11152" s="47"/>
      <c r="D11152" s="48"/>
      <c r="E11152" s="48"/>
    </row>
    <row r="11153" spans="3:5" ht="12.75" customHeight="1" x14ac:dyDescent="0.15">
      <c r="C11153" s="47"/>
      <c r="D11153" s="48"/>
      <c r="E11153" s="48"/>
    </row>
    <row r="11154" spans="3:5" ht="12.75" customHeight="1" x14ac:dyDescent="0.15">
      <c r="C11154" s="47"/>
      <c r="D11154" s="48"/>
      <c r="E11154" s="48"/>
    </row>
    <row r="11155" spans="3:5" ht="12.75" customHeight="1" x14ac:dyDescent="0.15">
      <c r="C11155" s="47"/>
      <c r="D11155" s="48"/>
      <c r="E11155" s="48"/>
    </row>
    <row r="11156" spans="3:5" ht="12.75" customHeight="1" x14ac:dyDescent="0.15">
      <c r="C11156" s="47"/>
      <c r="D11156" s="48"/>
      <c r="E11156" s="48"/>
    </row>
    <row r="11157" spans="3:5" ht="12.75" customHeight="1" x14ac:dyDescent="0.15">
      <c r="C11157" s="47"/>
      <c r="D11157" s="48"/>
      <c r="E11157" s="48"/>
    </row>
    <row r="11158" spans="3:5" ht="12.75" customHeight="1" x14ac:dyDescent="0.15">
      <c r="C11158" s="47"/>
      <c r="D11158" s="48"/>
      <c r="E11158" s="48"/>
    </row>
    <row r="11159" spans="3:5" ht="12.75" customHeight="1" x14ac:dyDescent="0.15">
      <c r="C11159" s="47"/>
      <c r="D11159" s="48"/>
      <c r="E11159" s="48"/>
    </row>
    <row r="11160" spans="3:5" ht="12.75" customHeight="1" x14ac:dyDescent="0.15">
      <c r="C11160" s="47"/>
      <c r="D11160" s="48"/>
      <c r="E11160" s="48"/>
    </row>
    <row r="11161" spans="3:5" ht="12.75" customHeight="1" x14ac:dyDescent="0.15">
      <c r="C11161" s="47"/>
      <c r="D11161" s="48"/>
      <c r="E11161" s="48"/>
    </row>
    <row r="11162" spans="3:5" ht="12.75" customHeight="1" x14ac:dyDescent="0.15">
      <c r="C11162" s="47"/>
      <c r="D11162" s="48"/>
      <c r="E11162" s="48"/>
    </row>
    <row r="11163" spans="3:5" ht="12.75" customHeight="1" x14ac:dyDescent="0.15">
      <c r="C11163" s="47"/>
      <c r="D11163" s="48"/>
      <c r="E11163" s="48"/>
    </row>
    <row r="11164" spans="3:5" ht="12.75" customHeight="1" x14ac:dyDescent="0.15">
      <c r="C11164" s="47"/>
      <c r="D11164" s="48"/>
      <c r="E11164" s="48"/>
    </row>
    <row r="11165" spans="3:5" ht="12.75" customHeight="1" x14ac:dyDescent="0.15">
      <c r="C11165" s="47"/>
      <c r="D11165" s="48"/>
      <c r="E11165" s="48"/>
    </row>
    <row r="11166" spans="3:5" ht="12.75" customHeight="1" x14ac:dyDescent="0.15">
      <c r="C11166" s="47"/>
      <c r="D11166" s="48"/>
      <c r="E11166" s="48"/>
    </row>
    <row r="11167" spans="3:5" ht="12.75" customHeight="1" x14ac:dyDescent="0.15">
      <c r="C11167" s="47"/>
      <c r="D11167" s="48"/>
      <c r="E11167" s="48"/>
    </row>
    <row r="11168" spans="3:5" ht="12.75" customHeight="1" x14ac:dyDescent="0.15">
      <c r="C11168" s="47"/>
      <c r="D11168" s="48"/>
      <c r="E11168" s="48"/>
    </row>
    <row r="11169" spans="3:5" ht="12.75" customHeight="1" x14ac:dyDescent="0.15">
      <c r="C11169" s="47"/>
      <c r="D11169" s="48"/>
      <c r="E11169" s="48"/>
    </row>
    <row r="11170" spans="3:5" ht="12.75" customHeight="1" x14ac:dyDescent="0.15">
      <c r="C11170" s="47"/>
      <c r="D11170" s="48"/>
      <c r="E11170" s="48"/>
    </row>
    <row r="11171" spans="3:5" ht="12.75" customHeight="1" x14ac:dyDescent="0.15">
      <c r="C11171" s="47"/>
      <c r="D11171" s="48"/>
      <c r="E11171" s="48"/>
    </row>
    <row r="11172" spans="3:5" ht="12.75" customHeight="1" x14ac:dyDescent="0.15">
      <c r="C11172" s="47"/>
      <c r="D11172" s="48"/>
      <c r="E11172" s="48"/>
    </row>
    <row r="11173" spans="3:5" ht="12.75" customHeight="1" x14ac:dyDescent="0.15">
      <c r="C11173" s="47"/>
      <c r="D11173" s="48"/>
      <c r="E11173" s="48"/>
    </row>
    <row r="11174" spans="3:5" ht="12.75" customHeight="1" x14ac:dyDescent="0.15">
      <c r="C11174" s="47"/>
      <c r="D11174" s="48"/>
      <c r="E11174" s="48"/>
    </row>
    <row r="11175" spans="3:5" ht="12.75" customHeight="1" x14ac:dyDescent="0.15">
      <c r="C11175" s="47"/>
      <c r="D11175" s="48"/>
      <c r="E11175" s="48"/>
    </row>
    <row r="11176" spans="3:5" ht="12.75" customHeight="1" x14ac:dyDescent="0.15">
      <c r="C11176" s="47"/>
      <c r="D11176" s="48"/>
      <c r="E11176" s="48"/>
    </row>
    <row r="11177" spans="3:5" ht="12.75" customHeight="1" x14ac:dyDescent="0.15">
      <c r="C11177" s="47"/>
      <c r="D11177" s="48"/>
      <c r="E11177" s="48"/>
    </row>
    <row r="11178" spans="3:5" ht="12.75" customHeight="1" x14ac:dyDescent="0.15">
      <c r="C11178" s="47"/>
      <c r="D11178" s="48"/>
      <c r="E11178" s="48"/>
    </row>
    <row r="11179" spans="3:5" ht="12.75" customHeight="1" x14ac:dyDescent="0.15">
      <c r="C11179" s="47"/>
      <c r="D11179" s="48"/>
      <c r="E11179" s="48"/>
    </row>
    <row r="11180" spans="3:5" ht="12.75" customHeight="1" x14ac:dyDescent="0.15">
      <c r="C11180" s="47"/>
      <c r="D11180" s="48"/>
      <c r="E11180" s="48"/>
    </row>
    <row r="11181" spans="3:5" ht="12.75" customHeight="1" x14ac:dyDescent="0.15">
      <c r="C11181" s="47"/>
      <c r="D11181" s="48"/>
      <c r="E11181" s="48"/>
    </row>
    <row r="11182" spans="3:5" ht="12.75" customHeight="1" x14ac:dyDescent="0.15">
      <c r="C11182" s="47"/>
      <c r="D11182" s="48"/>
      <c r="E11182" s="48"/>
    </row>
    <row r="11183" spans="3:5" ht="12.75" customHeight="1" x14ac:dyDescent="0.15">
      <c r="C11183" s="47"/>
      <c r="D11183" s="48"/>
      <c r="E11183" s="48"/>
    </row>
    <row r="11184" spans="3:5" ht="12.75" customHeight="1" x14ac:dyDescent="0.15">
      <c r="C11184" s="47"/>
      <c r="D11184" s="48"/>
      <c r="E11184" s="48"/>
    </row>
    <row r="11185" spans="3:5" ht="12.75" customHeight="1" x14ac:dyDescent="0.15">
      <c r="C11185" s="47"/>
      <c r="D11185" s="48"/>
      <c r="E11185" s="48"/>
    </row>
    <row r="11186" spans="3:5" ht="12.75" customHeight="1" x14ac:dyDescent="0.15">
      <c r="C11186" s="47"/>
      <c r="D11186" s="48"/>
      <c r="E11186" s="48"/>
    </row>
    <row r="11187" spans="3:5" ht="12.75" customHeight="1" x14ac:dyDescent="0.15">
      <c r="C11187" s="47"/>
      <c r="D11187" s="48"/>
      <c r="E11187" s="48"/>
    </row>
    <row r="11188" spans="3:5" ht="12.75" customHeight="1" x14ac:dyDescent="0.15">
      <c r="C11188" s="47"/>
      <c r="D11188" s="48"/>
      <c r="E11188" s="48"/>
    </row>
    <row r="11189" spans="3:5" ht="12.75" customHeight="1" x14ac:dyDescent="0.15">
      <c r="C11189" s="47"/>
      <c r="D11189" s="48"/>
      <c r="E11189" s="48"/>
    </row>
    <row r="11190" spans="3:5" ht="12.75" customHeight="1" x14ac:dyDescent="0.15">
      <c r="C11190" s="47"/>
      <c r="D11190" s="48"/>
      <c r="E11190" s="48"/>
    </row>
    <row r="11191" spans="3:5" ht="12.75" customHeight="1" x14ac:dyDescent="0.15">
      <c r="C11191" s="47"/>
      <c r="D11191" s="48"/>
      <c r="E11191" s="48"/>
    </row>
    <row r="11192" spans="3:5" ht="12.75" customHeight="1" x14ac:dyDescent="0.15">
      <c r="C11192" s="47"/>
      <c r="D11192" s="48"/>
      <c r="E11192" s="48"/>
    </row>
    <row r="11193" spans="3:5" ht="12.75" customHeight="1" x14ac:dyDescent="0.15">
      <c r="C11193" s="47"/>
      <c r="D11193" s="48"/>
      <c r="E11193" s="48"/>
    </row>
    <row r="11194" spans="3:5" ht="12.75" customHeight="1" x14ac:dyDescent="0.15">
      <c r="C11194" s="47"/>
      <c r="D11194" s="48"/>
      <c r="E11194" s="48"/>
    </row>
    <row r="11195" spans="3:5" ht="12.75" customHeight="1" x14ac:dyDescent="0.15">
      <c r="C11195" s="47"/>
      <c r="D11195" s="48"/>
      <c r="E11195" s="48"/>
    </row>
    <row r="11196" spans="3:5" ht="12.75" customHeight="1" x14ac:dyDescent="0.15">
      <c r="C11196" s="47"/>
      <c r="D11196" s="48"/>
      <c r="E11196" s="48"/>
    </row>
    <row r="11197" spans="3:5" ht="12.75" customHeight="1" x14ac:dyDescent="0.15">
      <c r="C11197" s="47"/>
      <c r="D11197" s="48"/>
      <c r="E11197" s="48"/>
    </row>
    <row r="11198" spans="3:5" ht="12.75" customHeight="1" x14ac:dyDescent="0.15">
      <c r="C11198" s="47"/>
      <c r="D11198" s="48"/>
      <c r="E11198" s="48"/>
    </row>
    <row r="11199" spans="3:5" ht="12.75" customHeight="1" x14ac:dyDescent="0.15">
      <c r="C11199" s="47"/>
      <c r="D11199" s="48"/>
      <c r="E11199" s="48"/>
    </row>
    <row r="11200" spans="3:5" ht="12.75" customHeight="1" x14ac:dyDescent="0.15">
      <c r="C11200" s="47"/>
      <c r="D11200" s="48"/>
      <c r="E11200" s="48"/>
    </row>
    <row r="11201" spans="3:5" ht="12.75" customHeight="1" x14ac:dyDescent="0.15">
      <c r="C11201" s="47"/>
      <c r="D11201" s="48"/>
      <c r="E11201" s="48"/>
    </row>
    <row r="11202" spans="3:5" ht="12.75" customHeight="1" x14ac:dyDescent="0.15">
      <c r="C11202" s="47"/>
      <c r="D11202" s="48"/>
      <c r="E11202" s="48"/>
    </row>
    <row r="11203" spans="3:5" ht="12.75" customHeight="1" x14ac:dyDescent="0.15">
      <c r="C11203" s="47"/>
      <c r="D11203" s="48"/>
      <c r="E11203" s="48"/>
    </row>
    <row r="11204" spans="3:5" ht="12.75" customHeight="1" x14ac:dyDescent="0.15">
      <c r="C11204" s="47"/>
      <c r="D11204" s="48"/>
      <c r="E11204" s="48"/>
    </row>
    <row r="11205" spans="3:5" ht="12.75" customHeight="1" x14ac:dyDescent="0.15">
      <c r="C11205" s="47"/>
      <c r="D11205" s="48"/>
      <c r="E11205" s="48"/>
    </row>
    <row r="11206" spans="3:5" ht="12.75" customHeight="1" x14ac:dyDescent="0.15">
      <c r="C11206" s="47"/>
      <c r="D11206" s="48"/>
      <c r="E11206" s="48"/>
    </row>
    <row r="11207" spans="3:5" ht="12.75" customHeight="1" x14ac:dyDescent="0.15">
      <c r="C11207" s="47"/>
      <c r="D11207" s="48"/>
      <c r="E11207" s="48"/>
    </row>
    <row r="11208" spans="3:5" ht="12.75" customHeight="1" x14ac:dyDescent="0.15">
      <c r="C11208" s="47"/>
      <c r="D11208" s="48"/>
      <c r="E11208" s="48"/>
    </row>
    <row r="11209" spans="3:5" ht="12.75" customHeight="1" x14ac:dyDescent="0.15">
      <c r="C11209" s="47"/>
      <c r="D11209" s="48"/>
      <c r="E11209" s="48"/>
    </row>
    <row r="11210" spans="3:5" ht="12.75" customHeight="1" x14ac:dyDescent="0.15">
      <c r="C11210" s="47"/>
      <c r="D11210" s="48"/>
      <c r="E11210" s="48"/>
    </row>
    <row r="11211" spans="3:5" ht="12.75" customHeight="1" x14ac:dyDescent="0.15">
      <c r="C11211" s="47"/>
      <c r="D11211" s="48"/>
      <c r="E11211" s="48"/>
    </row>
    <row r="11212" spans="3:5" ht="12.75" customHeight="1" x14ac:dyDescent="0.15">
      <c r="C11212" s="47"/>
      <c r="D11212" s="48"/>
      <c r="E11212" s="48"/>
    </row>
    <row r="11213" spans="3:5" ht="12.75" customHeight="1" x14ac:dyDescent="0.15">
      <c r="C11213" s="47"/>
      <c r="D11213" s="48"/>
      <c r="E11213" s="48"/>
    </row>
    <row r="11214" spans="3:5" ht="12.75" customHeight="1" x14ac:dyDescent="0.15">
      <c r="C11214" s="47"/>
      <c r="D11214" s="48"/>
      <c r="E11214" s="48"/>
    </row>
    <row r="11215" spans="3:5" ht="12.75" customHeight="1" x14ac:dyDescent="0.15">
      <c r="C11215" s="47"/>
      <c r="D11215" s="48"/>
      <c r="E11215" s="48"/>
    </row>
    <row r="11216" spans="3:5" ht="12.75" customHeight="1" x14ac:dyDescent="0.15">
      <c r="C11216" s="47"/>
      <c r="D11216" s="48"/>
      <c r="E11216" s="48"/>
    </row>
    <row r="11217" spans="3:5" ht="12.75" customHeight="1" x14ac:dyDescent="0.15">
      <c r="C11217" s="47"/>
      <c r="D11217" s="48"/>
      <c r="E11217" s="48"/>
    </row>
    <row r="11218" spans="3:5" ht="12.75" customHeight="1" x14ac:dyDescent="0.15">
      <c r="C11218" s="47"/>
      <c r="D11218" s="48"/>
      <c r="E11218" s="48"/>
    </row>
    <row r="11219" spans="3:5" ht="12.75" customHeight="1" x14ac:dyDescent="0.15">
      <c r="C11219" s="47"/>
      <c r="D11219" s="48"/>
      <c r="E11219" s="48"/>
    </row>
    <row r="11220" spans="3:5" ht="12.75" customHeight="1" x14ac:dyDescent="0.15">
      <c r="C11220" s="47"/>
      <c r="D11220" s="48"/>
      <c r="E11220" s="48"/>
    </row>
    <row r="11221" spans="3:5" ht="12.75" customHeight="1" x14ac:dyDescent="0.15">
      <c r="C11221" s="47"/>
      <c r="D11221" s="48"/>
      <c r="E11221" s="48"/>
    </row>
    <row r="11222" spans="3:5" ht="12.75" customHeight="1" x14ac:dyDescent="0.15">
      <c r="C11222" s="47"/>
      <c r="D11222" s="48"/>
      <c r="E11222" s="48"/>
    </row>
    <row r="11223" spans="3:5" ht="12.75" customHeight="1" x14ac:dyDescent="0.15">
      <c r="C11223" s="47"/>
      <c r="D11223" s="48"/>
      <c r="E11223" s="48"/>
    </row>
    <row r="11224" spans="3:5" ht="12.75" customHeight="1" x14ac:dyDescent="0.15">
      <c r="C11224" s="47"/>
      <c r="D11224" s="48"/>
      <c r="E11224" s="48"/>
    </row>
    <row r="11225" spans="3:5" ht="12.75" customHeight="1" x14ac:dyDescent="0.15">
      <c r="C11225" s="47"/>
      <c r="D11225" s="48"/>
      <c r="E11225" s="48"/>
    </row>
    <row r="11226" spans="3:5" ht="12.75" customHeight="1" x14ac:dyDescent="0.15">
      <c r="C11226" s="47"/>
      <c r="D11226" s="48"/>
      <c r="E11226" s="48"/>
    </row>
    <row r="11227" spans="3:5" ht="12.75" customHeight="1" x14ac:dyDescent="0.15">
      <c r="C11227" s="47"/>
      <c r="D11227" s="48"/>
      <c r="E11227" s="48"/>
    </row>
    <row r="11228" spans="3:5" ht="12.75" customHeight="1" x14ac:dyDescent="0.15">
      <c r="C11228" s="47"/>
      <c r="D11228" s="48"/>
      <c r="E11228" s="48"/>
    </row>
    <row r="11229" spans="3:5" ht="12.75" customHeight="1" x14ac:dyDescent="0.15">
      <c r="C11229" s="47"/>
      <c r="D11229" s="48"/>
      <c r="E11229" s="48"/>
    </row>
    <row r="11230" spans="3:5" ht="12.75" customHeight="1" x14ac:dyDescent="0.15">
      <c r="C11230" s="47"/>
      <c r="D11230" s="48"/>
      <c r="E11230" s="48"/>
    </row>
    <row r="11231" spans="3:5" ht="12.75" customHeight="1" x14ac:dyDescent="0.15">
      <c r="C11231" s="47"/>
      <c r="D11231" s="48"/>
      <c r="E11231" s="48"/>
    </row>
    <row r="11232" spans="3:5" ht="12.75" customHeight="1" x14ac:dyDescent="0.15">
      <c r="C11232" s="47"/>
      <c r="D11232" s="48"/>
      <c r="E11232" s="48"/>
    </row>
    <row r="11233" spans="3:5" ht="12.75" customHeight="1" x14ac:dyDescent="0.15">
      <c r="C11233" s="47"/>
      <c r="D11233" s="48"/>
      <c r="E11233" s="48"/>
    </row>
    <row r="11234" spans="3:5" ht="12.75" customHeight="1" x14ac:dyDescent="0.15">
      <c r="C11234" s="47"/>
      <c r="D11234" s="48"/>
      <c r="E11234" s="48"/>
    </row>
    <row r="11235" spans="3:5" ht="12.75" customHeight="1" x14ac:dyDescent="0.15">
      <c r="C11235" s="47"/>
      <c r="D11235" s="48"/>
      <c r="E11235" s="48"/>
    </row>
    <row r="11236" spans="3:5" ht="12.75" customHeight="1" x14ac:dyDescent="0.15">
      <c r="C11236" s="47"/>
      <c r="D11236" s="48"/>
      <c r="E11236" s="48"/>
    </row>
    <row r="11237" spans="3:5" ht="12.75" customHeight="1" x14ac:dyDescent="0.15">
      <c r="C11237" s="47"/>
      <c r="D11237" s="48"/>
      <c r="E11237" s="48"/>
    </row>
    <row r="11238" spans="3:5" ht="12.75" customHeight="1" x14ac:dyDescent="0.15">
      <c r="C11238" s="47"/>
      <c r="D11238" s="48"/>
      <c r="E11238" s="48"/>
    </row>
    <row r="11239" spans="3:5" ht="12.75" customHeight="1" x14ac:dyDescent="0.15">
      <c r="C11239" s="47"/>
      <c r="D11239" s="48"/>
      <c r="E11239" s="48"/>
    </row>
    <row r="11240" spans="3:5" ht="12.75" customHeight="1" x14ac:dyDescent="0.15">
      <c r="C11240" s="47"/>
      <c r="D11240" s="48"/>
      <c r="E11240" s="48"/>
    </row>
    <row r="11241" spans="3:5" ht="12.75" customHeight="1" x14ac:dyDescent="0.15">
      <c r="C11241" s="47"/>
      <c r="D11241" s="48"/>
      <c r="E11241" s="48"/>
    </row>
    <row r="11242" spans="3:5" ht="12.75" customHeight="1" x14ac:dyDescent="0.15">
      <c r="C11242" s="47"/>
      <c r="D11242" s="48"/>
      <c r="E11242" s="48"/>
    </row>
    <row r="11243" spans="3:5" ht="12.75" customHeight="1" x14ac:dyDescent="0.15">
      <c r="C11243" s="47"/>
      <c r="D11243" s="48"/>
      <c r="E11243" s="48"/>
    </row>
    <row r="11244" spans="3:5" ht="12.75" customHeight="1" x14ac:dyDescent="0.15">
      <c r="C11244" s="47"/>
      <c r="D11244" s="48"/>
      <c r="E11244" s="48"/>
    </row>
    <row r="11245" spans="3:5" ht="12.75" customHeight="1" x14ac:dyDescent="0.15">
      <c r="C11245" s="47"/>
      <c r="D11245" s="48"/>
      <c r="E11245" s="48"/>
    </row>
    <row r="11246" spans="3:5" ht="12.75" customHeight="1" x14ac:dyDescent="0.15">
      <c r="C11246" s="47"/>
      <c r="D11246" s="48"/>
      <c r="E11246" s="48"/>
    </row>
    <row r="11247" spans="3:5" ht="12.75" customHeight="1" x14ac:dyDescent="0.15">
      <c r="C11247" s="47"/>
      <c r="D11247" s="48"/>
      <c r="E11247" s="48"/>
    </row>
    <row r="11248" spans="3:5" ht="12.75" customHeight="1" x14ac:dyDescent="0.15">
      <c r="C11248" s="47"/>
      <c r="D11248" s="48"/>
      <c r="E11248" s="48"/>
    </row>
    <row r="11249" spans="3:5" ht="12.75" customHeight="1" x14ac:dyDescent="0.15">
      <c r="C11249" s="47"/>
      <c r="D11249" s="48"/>
      <c r="E11249" s="48"/>
    </row>
    <row r="11250" spans="3:5" ht="12.75" customHeight="1" x14ac:dyDescent="0.15">
      <c r="C11250" s="47"/>
      <c r="D11250" s="48"/>
      <c r="E11250" s="48"/>
    </row>
    <row r="11251" spans="3:5" ht="12.75" customHeight="1" x14ac:dyDescent="0.15">
      <c r="C11251" s="47"/>
      <c r="D11251" s="48"/>
      <c r="E11251" s="48"/>
    </row>
    <row r="11252" spans="3:5" ht="12.75" customHeight="1" x14ac:dyDescent="0.15">
      <c r="C11252" s="47"/>
      <c r="D11252" s="48"/>
      <c r="E11252" s="48"/>
    </row>
    <row r="11253" spans="3:5" ht="12.75" customHeight="1" x14ac:dyDescent="0.15">
      <c r="C11253" s="47"/>
      <c r="D11253" s="48"/>
      <c r="E11253" s="48"/>
    </row>
    <row r="11254" spans="3:5" ht="12.75" customHeight="1" x14ac:dyDescent="0.15">
      <c r="C11254" s="47"/>
      <c r="D11254" s="48"/>
      <c r="E11254" s="48"/>
    </row>
    <row r="11255" spans="3:5" ht="12.75" customHeight="1" x14ac:dyDescent="0.15">
      <c r="C11255" s="47"/>
      <c r="D11255" s="48"/>
      <c r="E11255" s="48"/>
    </row>
    <row r="11256" spans="3:5" ht="12.75" customHeight="1" x14ac:dyDescent="0.15">
      <c r="C11256" s="47"/>
      <c r="D11256" s="48"/>
      <c r="E11256" s="48"/>
    </row>
    <row r="11257" spans="3:5" ht="12.75" customHeight="1" x14ac:dyDescent="0.15">
      <c r="C11257" s="47"/>
      <c r="D11257" s="48"/>
      <c r="E11257" s="48"/>
    </row>
    <row r="11258" spans="3:5" ht="12.75" customHeight="1" x14ac:dyDescent="0.15">
      <c r="C11258" s="47"/>
      <c r="D11258" s="48"/>
      <c r="E11258" s="48"/>
    </row>
    <row r="11259" spans="3:5" ht="12.75" customHeight="1" x14ac:dyDescent="0.15">
      <c r="C11259" s="47"/>
      <c r="D11259" s="48"/>
      <c r="E11259" s="48"/>
    </row>
    <row r="11260" spans="3:5" ht="12.75" customHeight="1" x14ac:dyDescent="0.15">
      <c r="C11260" s="47"/>
      <c r="D11260" s="48"/>
      <c r="E11260" s="48"/>
    </row>
    <row r="11261" spans="3:5" ht="12.75" customHeight="1" x14ac:dyDescent="0.15">
      <c r="C11261" s="47"/>
      <c r="D11261" s="48"/>
      <c r="E11261" s="48"/>
    </row>
    <row r="11262" spans="3:5" ht="12.75" customHeight="1" x14ac:dyDescent="0.15">
      <c r="C11262" s="47"/>
      <c r="D11262" s="48"/>
      <c r="E11262" s="48"/>
    </row>
    <row r="11263" spans="3:5" ht="12.75" customHeight="1" x14ac:dyDescent="0.15">
      <c r="C11263" s="47"/>
      <c r="D11263" s="48"/>
      <c r="E11263" s="48"/>
    </row>
    <row r="11264" spans="3:5" ht="12.75" customHeight="1" x14ac:dyDescent="0.15">
      <c r="C11264" s="47"/>
      <c r="D11264" s="48"/>
      <c r="E11264" s="48"/>
    </row>
    <row r="11265" spans="3:5" ht="12.75" customHeight="1" x14ac:dyDescent="0.15">
      <c r="C11265" s="47"/>
      <c r="D11265" s="48"/>
      <c r="E11265" s="48"/>
    </row>
    <row r="11266" spans="3:5" ht="12.75" customHeight="1" x14ac:dyDescent="0.15">
      <c r="C11266" s="47"/>
      <c r="D11266" s="48"/>
      <c r="E11266" s="48"/>
    </row>
    <row r="11267" spans="3:5" ht="12.75" customHeight="1" x14ac:dyDescent="0.15">
      <c r="C11267" s="47"/>
      <c r="D11267" s="48"/>
      <c r="E11267" s="48"/>
    </row>
    <row r="11268" spans="3:5" ht="12.75" customHeight="1" x14ac:dyDescent="0.15">
      <c r="C11268" s="47"/>
      <c r="D11268" s="48"/>
      <c r="E11268" s="48"/>
    </row>
    <row r="11269" spans="3:5" ht="12.75" customHeight="1" x14ac:dyDescent="0.15">
      <c r="C11269" s="47"/>
      <c r="D11269" s="48"/>
      <c r="E11269" s="48"/>
    </row>
    <row r="11270" spans="3:5" ht="12.75" customHeight="1" x14ac:dyDescent="0.15">
      <c r="C11270" s="47"/>
      <c r="D11270" s="48"/>
      <c r="E11270" s="48"/>
    </row>
    <row r="11271" spans="3:5" ht="12.75" customHeight="1" x14ac:dyDescent="0.15">
      <c r="C11271" s="47"/>
      <c r="D11271" s="48"/>
      <c r="E11271" s="48"/>
    </row>
    <row r="11272" spans="3:5" ht="12.75" customHeight="1" x14ac:dyDescent="0.15">
      <c r="C11272" s="47"/>
      <c r="D11272" s="48"/>
      <c r="E11272" s="48"/>
    </row>
    <row r="11273" spans="3:5" ht="12.75" customHeight="1" x14ac:dyDescent="0.15">
      <c r="C11273" s="47"/>
      <c r="D11273" s="48"/>
      <c r="E11273" s="48"/>
    </row>
    <row r="11274" spans="3:5" ht="12.75" customHeight="1" x14ac:dyDescent="0.15">
      <c r="C11274" s="47"/>
      <c r="D11274" s="48"/>
      <c r="E11274" s="48"/>
    </row>
    <row r="11275" spans="3:5" ht="12.75" customHeight="1" x14ac:dyDescent="0.15">
      <c r="C11275" s="47"/>
      <c r="D11275" s="48"/>
      <c r="E11275" s="48"/>
    </row>
    <row r="11276" spans="3:5" ht="12.75" customHeight="1" x14ac:dyDescent="0.15">
      <c r="C11276" s="47"/>
      <c r="D11276" s="48"/>
      <c r="E11276" s="48"/>
    </row>
    <row r="11277" spans="3:5" ht="12.75" customHeight="1" x14ac:dyDescent="0.15">
      <c r="C11277" s="47"/>
      <c r="D11277" s="48"/>
      <c r="E11277" s="48"/>
    </row>
    <row r="11278" spans="3:5" ht="12.75" customHeight="1" x14ac:dyDescent="0.15">
      <c r="C11278" s="47"/>
      <c r="D11278" s="48"/>
      <c r="E11278" s="48"/>
    </row>
    <row r="11279" spans="3:5" ht="12.75" customHeight="1" x14ac:dyDescent="0.15">
      <c r="C11279" s="47"/>
      <c r="D11279" s="48"/>
      <c r="E11279" s="48"/>
    </row>
    <row r="11280" spans="3:5" ht="12.75" customHeight="1" x14ac:dyDescent="0.15">
      <c r="C11280" s="47"/>
      <c r="D11280" s="48"/>
      <c r="E11280" s="48"/>
    </row>
    <row r="11281" spans="3:5" ht="12.75" customHeight="1" x14ac:dyDescent="0.15">
      <c r="C11281" s="47"/>
      <c r="D11281" s="48"/>
      <c r="E11281" s="48"/>
    </row>
    <row r="11282" spans="3:5" ht="12.75" customHeight="1" x14ac:dyDescent="0.15">
      <c r="C11282" s="47"/>
      <c r="D11282" s="48"/>
      <c r="E11282" s="48"/>
    </row>
    <row r="11283" spans="3:5" ht="12.75" customHeight="1" x14ac:dyDescent="0.15">
      <c r="C11283" s="47"/>
      <c r="D11283" s="48"/>
      <c r="E11283" s="48"/>
    </row>
    <row r="11284" spans="3:5" ht="12.75" customHeight="1" x14ac:dyDescent="0.15">
      <c r="C11284" s="47"/>
      <c r="D11284" s="48"/>
      <c r="E11284" s="48"/>
    </row>
    <row r="11285" spans="3:5" ht="12.75" customHeight="1" x14ac:dyDescent="0.15">
      <c r="C11285" s="47"/>
      <c r="D11285" s="48"/>
      <c r="E11285" s="48"/>
    </row>
    <row r="11286" spans="3:5" ht="12.75" customHeight="1" x14ac:dyDescent="0.15">
      <c r="C11286" s="47"/>
      <c r="D11286" s="48"/>
      <c r="E11286" s="48"/>
    </row>
    <row r="11287" spans="3:5" ht="12.75" customHeight="1" x14ac:dyDescent="0.15">
      <c r="C11287" s="47"/>
      <c r="D11287" s="48"/>
      <c r="E11287" s="48"/>
    </row>
    <row r="11288" spans="3:5" ht="12.75" customHeight="1" x14ac:dyDescent="0.15">
      <c r="C11288" s="47"/>
      <c r="D11288" s="48"/>
      <c r="E11288" s="48"/>
    </row>
    <row r="11289" spans="3:5" ht="12.75" customHeight="1" x14ac:dyDescent="0.15">
      <c r="C11289" s="47"/>
      <c r="D11289" s="48"/>
      <c r="E11289" s="48"/>
    </row>
    <row r="11290" spans="3:5" ht="12.75" customHeight="1" x14ac:dyDescent="0.15">
      <c r="C11290" s="47"/>
      <c r="D11290" s="48"/>
      <c r="E11290" s="48"/>
    </row>
    <row r="11291" spans="3:5" ht="12.75" customHeight="1" x14ac:dyDescent="0.15">
      <c r="C11291" s="47"/>
      <c r="D11291" s="48"/>
      <c r="E11291" s="48"/>
    </row>
    <row r="11292" spans="3:5" ht="12.75" customHeight="1" x14ac:dyDescent="0.15">
      <c r="C11292" s="47"/>
      <c r="D11292" s="48"/>
      <c r="E11292" s="48"/>
    </row>
    <row r="11293" spans="3:5" ht="12.75" customHeight="1" x14ac:dyDescent="0.15">
      <c r="C11293" s="47"/>
      <c r="D11293" s="48"/>
      <c r="E11293" s="48"/>
    </row>
    <row r="11294" spans="3:5" ht="12.75" customHeight="1" x14ac:dyDescent="0.15">
      <c r="C11294" s="47"/>
      <c r="D11294" s="48"/>
      <c r="E11294" s="48"/>
    </row>
    <row r="11295" spans="3:5" ht="12.75" customHeight="1" x14ac:dyDescent="0.15">
      <c r="C11295" s="47"/>
      <c r="D11295" s="48"/>
      <c r="E11295" s="48"/>
    </row>
    <row r="11296" spans="3:5" ht="12.75" customHeight="1" x14ac:dyDescent="0.15">
      <c r="C11296" s="47"/>
      <c r="D11296" s="48"/>
      <c r="E11296" s="48"/>
    </row>
    <row r="11297" spans="3:5" ht="12.75" customHeight="1" x14ac:dyDescent="0.15">
      <c r="C11297" s="47"/>
      <c r="D11297" s="48"/>
      <c r="E11297" s="48"/>
    </row>
    <row r="11298" spans="3:5" ht="12.75" customHeight="1" x14ac:dyDescent="0.15">
      <c r="C11298" s="47"/>
      <c r="D11298" s="48"/>
      <c r="E11298" s="48"/>
    </row>
    <row r="11299" spans="3:5" ht="12.75" customHeight="1" x14ac:dyDescent="0.15">
      <c r="C11299" s="47"/>
      <c r="D11299" s="48"/>
      <c r="E11299" s="48"/>
    </row>
    <row r="11300" spans="3:5" ht="12.75" customHeight="1" x14ac:dyDescent="0.15">
      <c r="C11300" s="47"/>
      <c r="D11300" s="48"/>
      <c r="E11300" s="48"/>
    </row>
    <row r="11301" spans="3:5" ht="12.75" customHeight="1" x14ac:dyDescent="0.15">
      <c r="C11301" s="47"/>
      <c r="D11301" s="48"/>
      <c r="E11301" s="48"/>
    </row>
    <row r="11302" spans="3:5" ht="12.75" customHeight="1" x14ac:dyDescent="0.15">
      <c r="C11302" s="47"/>
      <c r="D11302" s="48"/>
      <c r="E11302" s="48"/>
    </row>
    <row r="11303" spans="3:5" ht="12.75" customHeight="1" x14ac:dyDescent="0.15">
      <c r="C11303" s="47"/>
      <c r="D11303" s="48"/>
      <c r="E11303" s="48"/>
    </row>
    <row r="11304" spans="3:5" ht="12.75" customHeight="1" x14ac:dyDescent="0.15">
      <c r="C11304" s="47"/>
      <c r="D11304" s="48"/>
      <c r="E11304" s="48"/>
    </row>
    <row r="11305" spans="3:5" ht="12.75" customHeight="1" x14ac:dyDescent="0.15">
      <c r="C11305" s="47"/>
      <c r="D11305" s="48"/>
      <c r="E11305" s="48"/>
    </row>
    <row r="11306" spans="3:5" ht="12.75" customHeight="1" x14ac:dyDescent="0.15">
      <c r="C11306" s="47"/>
      <c r="D11306" s="48"/>
      <c r="E11306" s="48"/>
    </row>
    <row r="11307" spans="3:5" ht="12.75" customHeight="1" x14ac:dyDescent="0.15">
      <c r="C11307" s="47"/>
      <c r="D11307" s="48"/>
      <c r="E11307" s="48"/>
    </row>
    <row r="11308" spans="3:5" ht="12.75" customHeight="1" x14ac:dyDescent="0.15">
      <c r="C11308" s="47"/>
      <c r="D11308" s="48"/>
      <c r="E11308" s="48"/>
    </row>
    <row r="11309" spans="3:5" ht="12.75" customHeight="1" x14ac:dyDescent="0.15">
      <c r="C11309" s="47"/>
      <c r="D11309" s="48"/>
      <c r="E11309" s="48"/>
    </row>
    <row r="11310" spans="3:5" ht="12.75" customHeight="1" x14ac:dyDescent="0.15">
      <c r="C11310" s="47"/>
      <c r="D11310" s="48"/>
      <c r="E11310" s="48"/>
    </row>
    <row r="11311" spans="3:5" ht="12.75" customHeight="1" x14ac:dyDescent="0.15">
      <c r="C11311" s="47"/>
      <c r="D11311" s="48"/>
      <c r="E11311" s="48"/>
    </row>
    <row r="11312" spans="3:5" ht="12.75" customHeight="1" x14ac:dyDescent="0.15">
      <c r="C11312" s="47"/>
      <c r="D11312" s="48"/>
      <c r="E11312" s="48"/>
    </row>
    <row r="11313" spans="3:5" ht="12.75" customHeight="1" x14ac:dyDescent="0.15">
      <c r="C11313" s="47"/>
      <c r="D11313" s="48"/>
      <c r="E11313" s="48"/>
    </row>
    <row r="11314" spans="3:5" ht="12.75" customHeight="1" x14ac:dyDescent="0.15">
      <c r="C11314" s="47"/>
      <c r="D11314" s="48"/>
      <c r="E11314" s="48"/>
    </row>
    <row r="11315" spans="3:5" ht="12.75" customHeight="1" x14ac:dyDescent="0.15">
      <c r="C11315" s="47"/>
      <c r="D11315" s="48"/>
      <c r="E11315" s="48"/>
    </row>
    <row r="11316" spans="3:5" ht="12.75" customHeight="1" x14ac:dyDescent="0.15">
      <c r="C11316" s="47"/>
      <c r="D11316" s="48"/>
      <c r="E11316" s="48"/>
    </row>
    <row r="11317" spans="3:5" ht="12.75" customHeight="1" x14ac:dyDescent="0.15">
      <c r="C11317" s="47"/>
      <c r="D11317" s="48"/>
      <c r="E11317" s="48"/>
    </row>
    <row r="11318" spans="3:5" ht="12.75" customHeight="1" x14ac:dyDescent="0.15">
      <c r="C11318" s="47"/>
      <c r="D11318" s="48"/>
      <c r="E11318" s="48"/>
    </row>
    <row r="11319" spans="3:5" ht="12.75" customHeight="1" x14ac:dyDescent="0.15">
      <c r="C11319" s="47"/>
      <c r="D11319" s="48"/>
      <c r="E11319" s="48"/>
    </row>
    <row r="11320" spans="3:5" ht="12.75" customHeight="1" x14ac:dyDescent="0.15">
      <c r="C11320" s="47"/>
      <c r="D11320" s="48"/>
      <c r="E11320" s="48"/>
    </row>
    <row r="11321" spans="3:5" ht="12.75" customHeight="1" x14ac:dyDescent="0.15">
      <c r="C11321" s="47"/>
      <c r="D11321" s="48"/>
      <c r="E11321" s="48"/>
    </row>
    <row r="11322" spans="3:5" ht="12.75" customHeight="1" x14ac:dyDescent="0.15">
      <c r="C11322" s="47"/>
      <c r="D11322" s="48"/>
      <c r="E11322" s="48"/>
    </row>
    <row r="11323" spans="3:5" ht="12.75" customHeight="1" x14ac:dyDescent="0.15">
      <c r="C11323" s="47"/>
      <c r="D11323" s="48"/>
      <c r="E11323" s="48"/>
    </row>
    <row r="11324" spans="3:5" ht="12.75" customHeight="1" x14ac:dyDescent="0.15">
      <c r="C11324" s="47"/>
      <c r="D11324" s="48"/>
      <c r="E11324" s="48"/>
    </row>
    <row r="11325" spans="3:5" ht="12.75" customHeight="1" x14ac:dyDescent="0.15">
      <c r="C11325" s="47"/>
      <c r="D11325" s="48"/>
      <c r="E11325" s="48"/>
    </row>
    <row r="11326" spans="3:5" ht="12.75" customHeight="1" x14ac:dyDescent="0.15">
      <c r="C11326" s="47"/>
      <c r="D11326" s="48"/>
      <c r="E11326" s="48"/>
    </row>
    <row r="11327" spans="3:5" ht="12.75" customHeight="1" x14ac:dyDescent="0.15">
      <c r="C11327" s="47"/>
      <c r="D11327" s="48"/>
      <c r="E11327" s="48"/>
    </row>
    <row r="11328" spans="3:5" ht="12.75" customHeight="1" x14ac:dyDescent="0.15">
      <c r="C11328" s="47"/>
      <c r="D11328" s="48"/>
      <c r="E11328" s="48"/>
    </row>
    <row r="11329" spans="3:5" ht="12.75" customHeight="1" x14ac:dyDescent="0.15">
      <c r="C11329" s="47"/>
      <c r="D11329" s="48"/>
      <c r="E11329" s="48"/>
    </row>
    <row r="11330" spans="3:5" ht="12.75" customHeight="1" x14ac:dyDescent="0.15">
      <c r="C11330" s="47"/>
      <c r="D11330" s="48"/>
      <c r="E11330" s="48"/>
    </row>
    <row r="11331" spans="3:5" ht="12.75" customHeight="1" x14ac:dyDescent="0.15">
      <c r="C11331" s="47"/>
      <c r="D11331" s="48"/>
      <c r="E11331" s="48"/>
    </row>
    <row r="11332" spans="3:5" ht="12.75" customHeight="1" x14ac:dyDescent="0.15">
      <c r="C11332" s="47"/>
      <c r="D11332" s="48"/>
      <c r="E11332" s="48"/>
    </row>
    <row r="11333" spans="3:5" ht="12.75" customHeight="1" x14ac:dyDescent="0.15">
      <c r="C11333" s="47"/>
      <c r="D11333" s="48"/>
      <c r="E11333" s="48"/>
    </row>
    <row r="11334" spans="3:5" ht="12.75" customHeight="1" x14ac:dyDescent="0.15">
      <c r="C11334" s="47"/>
      <c r="D11334" s="48"/>
      <c r="E11334" s="48"/>
    </row>
    <row r="11335" spans="3:5" ht="12.75" customHeight="1" x14ac:dyDescent="0.15">
      <c r="C11335" s="47"/>
      <c r="D11335" s="48"/>
      <c r="E11335" s="48"/>
    </row>
    <row r="11336" spans="3:5" ht="12.75" customHeight="1" x14ac:dyDescent="0.15">
      <c r="C11336" s="47"/>
      <c r="D11336" s="48"/>
      <c r="E11336" s="48"/>
    </row>
    <row r="11337" spans="3:5" ht="12.75" customHeight="1" x14ac:dyDescent="0.15">
      <c r="C11337" s="47"/>
      <c r="D11337" s="48"/>
      <c r="E11337" s="48"/>
    </row>
    <row r="11338" spans="3:5" ht="12.75" customHeight="1" x14ac:dyDescent="0.15">
      <c r="C11338" s="47"/>
      <c r="D11338" s="48"/>
      <c r="E11338" s="48"/>
    </row>
    <row r="11339" spans="3:5" ht="12.75" customHeight="1" x14ac:dyDescent="0.15">
      <c r="C11339" s="47"/>
      <c r="D11339" s="48"/>
      <c r="E11339" s="48"/>
    </row>
    <row r="11340" spans="3:5" ht="12.75" customHeight="1" x14ac:dyDescent="0.15">
      <c r="C11340" s="47"/>
      <c r="D11340" s="48"/>
      <c r="E11340" s="48"/>
    </row>
    <row r="11341" spans="3:5" ht="12.75" customHeight="1" x14ac:dyDescent="0.15">
      <c r="C11341" s="47"/>
      <c r="D11341" s="48"/>
      <c r="E11341" s="48"/>
    </row>
    <row r="11342" spans="3:5" ht="12.75" customHeight="1" x14ac:dyDescent="0.15">
      <c r="C11342" s="47"/>
      <c r="D11342" s="48"/>
      <c r="E11342" s="48"/>
    </row>
    <row r="11343" spans="3:5" ht="12.75" customHeight="1" x14ac:dyDescent="0.15">
      <c r="C11343" s="47"/>
      <c r="D11343" s="48"/>
      <c r="E11343" s="48"/>
    </row>
    <row r="11344" spans="3:5" ht="12.75" customHeight="1" x14ac:dyDescent="0.15">
      <c r="C11344" s="47"/>
      <c r="D11344" s="48"/>
      <c r="E11344" s="48"/>
    </row>
    <row r="11345" spans="3:5" ht="12.75" customHeight="1" x14ac:dyDescent="0.15">
      <c r="C11345" s="47"/>
      <c r="D11345" s="48"/>
      <c r="E11345" s="48"/>
    </row>
    <row r="11346" spans="3:5" ht="12.75" customHeight="1" x14ac:dyDescent="0.15">
      <c r="C11346" s="47"/>
      <c r="D11346" s="48"/>
      <c r="E11346" s="48"/>
    </row>
    <row r="11347" spans="3:5" ht="12.75" customHeight="1" x14ac:dyDescent="0.15">
      <c r="C11347" s="47"/>
      <c r="D11347" s="48"/>
      <c r="E11347" s="48"/>
    </row>
    <row r="11348" spans="3:5" ht="12.75" customHeight="1" x14ac:dyDescent="0.15">
      <c r="C11348" s="47"/>
      <c r="D11348" s="48"/>
      <c r="E11348" s="48"/>
    </row>
    <row r="11349" spans="3:5" ht="12.75" customHeight="1" x14ac:dyDescent="0.15">
      <c r="C11349" s="47"/>
      <c r="D11349" s="48"/>
      <c r="E11349" s="48"/>
    </row>
    <row r="11350" spans="3:5" ht="12.75" customHeight="1" x14ac:dyDescent="0.15">
      <c r="C11350" s="47"/>
      <c r="D11350" s="48"/>
      <c r="E11350" s="48"/>
    </row>
    <row r="11351" spans="3:5" ht="12.75" customHeight="1" x14ac:dyDescent="0.15">
      <c r="C11351" s="47"/>
      <c r="D11351" s="48"/>
      <c r="E11351" s="48"/>
    </row>
    <row r="11352" spans="3:5" ht="12.75" customHeight="1" x14ac:dyDescent="0.15">
      <c r="C11352" s="47"/>
      <c r="D11352" s="48"/>
      <c r="E11352" s="48"/>
    </row>
    <row r="11353" spans="3:5" ht="12.75" customHeight="1" x14ac:dyDescent="0.15">
      <c r="C11353" s="47"/>
      <c r="D11353" s="48"/>
      <c r="E11353" s="48"/>
    </row>
    <row r="11354" spans="3:5" ht="12.75" customHeight="1" x14ac:dyDescent="0.15">
      <c r="C11354" s="47"/>
      <c r="D11354" s="48"/>
      <c r="E11354" s="48"/>
    </row>
    <row r="11355" spans="3:5" ht="12.75" customHeight="1" x14ac:dyDescent="0.15">
      <c r="C11355" s="47"/>
      <c r="D11355" s="48"/>
      <c r="E11355" s="48"/>
    </row>
    <row r="11356" spans="3:5" ht="12.75" customHeight="1" x14ac:dyDescent="0.15">
      <c r="C11356" s="47"/>
      <c r="D11356" s="48"/>
      <c r="E11356" s="48"/>
    </row>
    <row r="11357" spans="3:5" ht="12.75" customHeight="1" x14ac:dyDescent="0.15">
      <c r="C11357" s="47"/>
      <c r="D11357" s="48"/>
      <c r="E11357" s="48"/>
    </row>
    <row r="11358" spans="3:5" ht="12.75" customHeight="1" x14ac:dyDescent="0.15">
      <c r="C11358" s="47"/>
      <c r="D11358" s="48"/>
      <c r="E11358" s="48"/>
    </row>
    <row r="11359" spans="3:5" ht="12.75" customHeight="1" x14ac:dyDescent="0.15">
      <c r="C11359" s="47"/>
      <c r="D11359" s="48"/>
      <c r="E11359" s="48"/>
    </row>
    <row r="11360" spans="3:5" ht="12.75" customHeight="1" x14ac:dyDescent="0.15">
      <c r="C11360" s="47"/>
      <c r="D11360" s="48"/>
      <c r="E11360" s="48"/>
    </row>
    <row r="11361" spans="3:5" ht="12.75" customHeight="1" x14ac:dyDescent="0.15">
      <c r="C11361" s="47"/>
      <c r="D11361" s="48"/>
      <c r="E11361" s="48"/>
    </row>
    <row r="11362" spans="3:5" ht="12.75" customHeight="1" x14ac:dyDescent="0.15">
      <c r="C11362" s="47"/>
      <c r="D11362" s="48"/>
      <c r="E11362" s="48"/>
    </row>
    <row r="11363" spans="3:5" ht="12.75" customHeight="1" x14ac:dyDescent="0.15">
      <c r="C11363" s="47"/>
      <c r="D11363" s="48"/>
      <c r="E11363" s="48"/>
    </row>
    <row r="11364" spans="3:5" ht="12.75" customHeight="1" x14ac:dyDescent="0.15">
      <c r="C11364" s="47"/>
      <c r="D11364" s="48"/>
      <c r="E11364" s="48"/>
    </row>
    <row r="11365" spans="3:5" ht="12.75" customHeight="1" x14ac:dyDescent="0.15">
      <c r="C11365" s="47"/>
      <c r="D11365" s="48"/>
      <c r="E11365" s="48"/>
    </row>
    <row r="11366" spans="3:5" ht="12.75" customHeight="1" x14ac:dyDescent="0.15">
      <c r="C11366" s="47"/>
      <c r="D11366" s="48"/>
      <c r="E11366" s="48"/>
    </row>
    <row r="11367" spans="3:5" ht="12.75" customHeight="1" x14ac:dyDescent="0.15">
      <c r="C11367" s="47"/>
      <c r="D11367" s="48"/>
      <c r="E11367" s="48"/>
    </row>
    <row r="11368" spans="3:5" ht="12.75" customHeight="1" x14ac:dyDescent="0.15">
      <c r="C11368" s="47"/>
      <c r="D11368" s="48"/>
      <c r="E11368" s="48"/>
    </row>
    <row r="11369" spans="3:5" ht="12.75" customHeight="1" x14ac:dyDescent="0.15">
      <c r="C11369" s="47"/>
      <c r="D11369" s="48"/>
      <c r="E11369" s="48"/>
    </row>
    <row r="11370" spans="3:5" ht="12.75" customHeight="1" x14ac:dyDescent="0.15">
      <c r="C11370" s="47"/>
      <c r="D11370" s="48"/>
      <c r="E11370" s="48"/>
    </row>
    <row r="11371" spans="3:5" ht="12.75" customHeight="1" x14ac:dyDescent="0.15">
      <c r="C11371" s="47"/>
      <c r="D11371" s="48"/>
      <c r="E11371" s="48"/>
    </row>
    <row r="11372" spans="3:5" ht="12.75" customHeight="1" x14ac:dyDescent="0.15">
      <c r="C11372" s="47"/>
      <c r="D11372" s="48"/>
      <c r="E11372" s="48"/>
    </row>
    <row r="11373" spans="3:5" ht="12.75" customHeight="1" x14ac:dyDescent="0.15">
      <c r="C11373" s="47"/>
      <c r="D11373" s="48"/>
      <c r="E11373" s="48"/>
    </row>
    <row r="11374" spans="3:5" ht="12.75" customHeight="1" x14ac:dyDescent="0.15">
      <c r="C11374" s="47"/>
      <c r="D11374" s="48"/>
      <c r="E11374" s="48"/>
    </row>
    <row r="11375" spans="3:5" ht="12.75" customHeight="1" x14ac:dyDescent="0.15">
      <c r="C11375" s="47"/>
      <c r="D11375" s="48"/>
      <c r="E11375" s="48"/>
    </row>
    <row r="11376" spans="3:5" ht="12.75" customHeight="1" x14ac:dyDescent="0.15">
      <c r="C11376" s="47"/>
      <c r="D11376" s="48"/>
      <c r="E11376" s="48"/>
    </row>
    <row r="11377" spans="3:5" ht="12.75" customHeight="1" x14ac:dyDescent="0.15">
      <c r="C11377" s="47"/>
      <c r="D11377" s="48"/>
      <c r="E11377" s="48"/>
    </row>
    <row r="11378" spans="3:5" ht="12.75" customHeight="1" x14ac:dyDescent="0.15">
      <c r="C11378" s="47"/>
      <c r="D11378" s="48"/>
      <c r="E11378" s="48"/>
    </row>
    <row r="11379" spans="3:5" ht="12.75" customHeight="1" x14ac:dyDescent="0.15">
      <c r="C11379" s="47"/>
      <c r="D11379" s="48"/>
      <c r="E11379" s="48"/>
    </row>
    <row r="11380" spans="3:5" ht="12.75" customHeight="1" x14ac:dyDescent="0.15">
      <c r="C11380" s="47"/>
      <c r="D11380" s="48"/>
      <c r="E11380" s="48"/>
    </row>
    <row r="11381" spans="3:5" ht="12.75" customHeight="1" x14ac:dyDescent="0.15">
      <c r="C11381" s="47"/>
      <c r="D11381" s="48"/>
      <c r="E11381" s="48"/>
    </row>
    <row r="11382" spans="3:5" ht="12.75" customHeight="1" x14ac:dyDescent="0.15">
      <c r="C11382" s="47"/>
      <c r="D11382" s="48"/>
      <c r="E11382" s="48"/>
    </row>
    <row r="11383" spans="3:5" ht="12.75" customHeight="1" x14ac:dyDescent="0.15">
      <c r="C11383" s="47"/>
      <c r="D11383" s="48"/>
      <c r="E11383" s="48"/>
    </row>
    <row r="11384" spans="3:5" ht="12.75" customHeight="1" x14ac:dyDescent="0.15">
      <c r="C11384" s="47"/>
      <c r="D11384" s="48"/>
      <c r="E11384" s="48"/>
    </row>
    <row r="11385" spans="3:5" ht="12.75" customHeight="1" x14ac:dyDescent="0.15">
      <c r="C11385" s="47"/>
      <c r="D11385" s="48"/>
      <c r="E11385" s="48"/>
    </row>
    <row r="11386" spans="3:5" ht="12.75" customHeight="1" x14ac:dyDescent="0.15">
      <c r="C11386" s="47"/>
      <c r="D11386" s="48"/>
      <c r="E11386" s="48"/>
    </row>
    <row r="11387" spans="3:5" ht="12.75" customHeight="1" x14ac:dyDescent="0.15">
      <c r="C11387" s="47"/>
      <c r="D11387" s="48"/>
      <c r="E11387" s="48"/>
    </row>
    <row r="11388" spans="3:5" ht="12.75" customHeight="1" x14ac:dyDescent="0.15">
      <c r="C11388" s="47"/>
      <c r="D11388" s="48"/>
      <c r="E11388" s="48"/>
    </row>
    <row r="11389" spans="3:5" ht="12.75" customHeight="1" x14ac:dyDescent="0.15">
      <c r="C11389" s="47"/>
      <c r="D11389" s="48"/>
      <c r="E11389" s="48"/>
    </row>
    <row r="11390" spans="3:5" ht="12.75" customHeight="1" x14ac:dyDescent="0.15">
      <c r="C11390" s="47"/>
      <c r="D11390" s="48"/>
      <c r="E11390" s="48"/>
    </row>
    <row r="11391" spans="3:5" ht="12.75" customHeight="1" x14ac:dyDescent="0.15">
      <c r="C11391" s="47"/>
      <c r="D11391" s="48"/>
      <c r="E11391" s="48"/>
    </row>
    <row r="11392" spans="3:5" ht="12.75" customHeight="1" x14ac:dyDescent="0.15">
      <c r="C11392" s="47"/>
      <c r="D11392" s="48"/>
      <c r="E11392" s="48"/>
    </row>
    <row r="11393" spans="3:5" ht="12.75" customHeight="1" x14ac:dyDescent="0.15">
      <c r="C11393" s="47"/>
      <c r="D11393" s="48"/>
      <c r="E11393" s="48"/>
    </row>
    <row r="11394" spans="3:5" ht="12.75" customHeight="1" x14ac:dyDescent="0.15">
      <c r="C11394" s="47"/>
      <c r="D11394" s="48"/>
      <c r="E11394" s="48"/>
    </row>
    <row r="11395" spans="3:5" ht="12.75" customHeight="1" x14ac:dyDescent="0.15">
      <c r="C11395" s="47"/>
      <c r="D11395" s="48"/>
      <c r="E11395" s="48"/>
    </row>
    <row r="11396" spans="3:5" ht="12.75" customHeight="1" x14ac:dyDescent="0.15">
      <c r="C11396" s="47"/>
      <c r="D11396" s="48"/>
      <c r="E11396" s="48"/>
    </row>
    <row r="11397" spans="3:5" ht="12.75" customHeight="1" x14ac:dyDescent="0.15">
      <c r="C11397" s="47"/>
      <c r="D11397" s="48"/>
      <c r="E11397" s="48"/>
    </row>
    <row r="11398" spans="3:5" ht="12.75" customHeight="1" x14ac:dyDescent="0.15">
      <c r="C11398" s="47"/>
      <c r="D11398" s="48"/>
      <c r="E11398" s="48"/>
    </row>
    <row r="11399" spans="3:5" ht="12.75" customHeight="1" x14ac:dyDescent="0.15">
      <c r="C11399" s="47"/>
      <c r="D11399" s="48"/>
      <c r="E11399" s="48"/>
    </row>
    <row r="11400" spans="3:5" ht="12.75" customHeight="1" x14ac:dyDescent="0.15">
      <c r="C11400" s="47"/>
      <c r="D11400" s="48"/>
      <c r="E11400" s="48"/>
    </row>
    <row r="11401" spans="3:5" ht="12.75" customHeight="1" x14ac:dyDescent="0.15">
      <c r="C11401" s="47"/>
      <c r="D11401" s="48"/>
      <c r="E11401" s="48"/>
    </row>
    <row r="11402" spans="3:5" ht="12.75" customHeight="1" x14ac:dyDescent="0.15">
      <c r="C11402" s="47"/>
      <c r="D11402" s="48"/>
      <c r="E11402" s="48"/>
    </row>
    <row r="11403" spans="3:5" ht="12.75" customHeight="1" x14ac:dyDescent="0.15">
      <c r="C11403" s="47"/>
      <c r="D11403" s="48"/>
      <c r="E11403" s="48"/>
    </row>
    <row r="11404" spans="3:5" ht="12.75" customHeight="1" x14ac:dyDescent="0.15">
      <c r="C11404" s="47"/>
      <c r="D11404" s="48"/>
      <c r="E11404" s="48"/>
    </row>
    <row r="11405" spans="3:5" ht="12.75" customHeight="1" x14ac:dyDescent="0.15">
      <c r="C11405" s="47"/>
      <c r="D11405" s="48"/>
      <c r="E11405" s="48"/>
    </row>
    <row r="11406" spans="3:5" ht="12.75" customHeight="1" x14ac:dyDescent="0.15">
      <c r="C11406" s="47"/>
      <c r="D11406" s="48"/>
      <c r="E11406" s="48"/>
    </row>
    <row r="11407" spans="3:5" ht="12.75" customHeight="1" x14ac:dyDescent="0.15">
      <c r="C11407" s="47"/>
      <c r="D11407" s="48"/>
      <c r="E11407" s="48"/>
    </row>
    <row r="11408" spans="3:5" ht="12.75" customHeight="1" x14ac:dyDescent="0.15">
      <c r="C11408" s="47"/>
      <c r="D11408" s="48"/>
      <c r="E11408" s="48"/>
    </row>
    <row r="11409" spans="3:5" ht="12.75" customHeight="1" x14ac:dyDescent="0.15">
      <c r="C11409" s="47"/>
      <c r="D11409" s="48"/>
      <c r="E11409" s="48"/>
    </row>
    <row r="11410" spans="3:5" ht="12.75" customHeight="1" x14ac:dyDescent="0.15">
      <c r="C11410" s="47"/>
      <c r="D11410" s="48"/>
      <c r="E11410" s="48"/>
    </row>
    <row r="11411" spans="3:5" ht="12.75" customHeight="1" x14ac:dyDescent="0.15">
      <c r="C11411" s="47"/>
      <c r="D11411" s="48"/>
      <c r="E11411" s="48"/>
    </row>
    <row r="11412" spans="3:5" ht="12.75" customHeight="1" x14ac:dyDescent="0.15">
      <c r="C11412" s="47"/>
      <c r="D11412" s="48"/>
      <c r="E11412" s="48"/>
    </row>
    <row r="11413" spans="3:5" ht="12.75" customHeight="1" x14ac:dyDescent="0.15">
      <c r="C11413" s="47"/>
      <c r="D11413" s="48"/>
      <c r="E11413" s="48"/>
    </row>
    <row r="11414" spans="3:5" ht="12.75" customHeight="1" x14ac:dyDescent="0.15">
      <c r="C11414" s="47"/>
      <c r="D11414" s="48"/>
      <c r="E11414" s="48"/>
    </row>
    <row r="11415" spans="3:5" ht="12.75" customHeight="1" x14ac:dyDescent="0.15">
      <c r="C11415" s="47"/>
      <c r="D11415" s="48"/>
      <c r="E11415" s="48"/>
    </row>
    <row r="11416" spans="3:5" ht="12.75" customHeight="1" x14ac:dyDescent="0.15">
      <c r="C11416" s="47"/>
      <c r="D11416" s="48"/>
      <c r="E11416" s="48"/>
    </row>
    <row r="11417" spans="3:5" ht="12.75" customHeight="1" x14ac:dyDescent="0.15">
      <c r="C11417" s="47"/>
      <c r="D11417" s="48"/>
      <c r="E11417" s="48"/>
    </row>
    <row r="11418" spans="3:5" ht="12.75" customHeight="1" x14ac:dyDescent="0.15">
      <c r="C11418" s="47"/>
      <c r="D11418" s="48"/>
      <c r="E11418" s="48"/>
    </row>
    <row r="11419" spans="3:5" ht="12.75" customHeight="1" x14ac:dyDescent="0.15">
      <c r="C11419" s="47"/>
      <c r="D11419" s="48"/>
      <c r="E11419" s="48"/>
    </row>
    <row r="11420" spans="3:5" ht="12.75" customHeight="1" x14ac:dyDescent="0.15">
      <c r="C11420" s="47"/>
      <c r="D11420" s="48"/>
      <c r="E11420" s="48"/>
    </row>
    <row r="11421" spans="3:5" ht="12.75" customHeight="1" x14ac:dyDescent="0.15">
      <c r="C11421" s="47"/>
      <c r="D11421" s="48"/>
      <c r="E11421" s="48"/>
    </row>
    <row r="11422" spans="3:5" ht="12.75" customHeight="1" x14ac:dyDescent="0.15">
      <c r="C11422" s="47"/>
      <c r="D11422" s="48"/>
      <c r="E11422" s="48"/>
    </row>
    <row r="11423" spans="3:5" ht="12.75" customHeight="1" x14ac:dyDescent="0.15">
      <c r="C11423" s="47"/>
      <c r="D11423" s="48"/>
      <c r="E11423" s="48"/>
    </row>
    <row r="11424" spans="3:5" ht="12.75" customHeight="1" x14ac:dyDescent="0.15">
      <c r="C11424" s="47"/>
      <c r="D11424" s="48"/>
      <c r="E11424" s="48"/>
    </row>
    <row r="11425" spans="3:5" ht="12.75" customHeight="1" x14ac:dyDescent="0.15">
      <c r="C11425" s="47"/>
      <c r="D11425" s="48"/>
      <c r="E11425" s="48"/>
    </row>
    <row r="11426" spans="3:5" ht="12.75" customHeight="1" x14ac:dyDescent="0.15">
      <c r="C11426" s="47"/>
      <c r="D11426" s="48"/>
      <c r="E11426" s="48"/>
    </row>
    <row r="11427" spans="3:5" ht="12.75" customHeight="1" x14ac:dyDescent="0.15">
      <c r="C11427" s="47"/>
      <c r="D11427" s="48"/>
      <c r="E11427" s="48"/>
    </row>
    <row r="11428" spans="3:5" ht="12.75" customHeight="1" x14ac:dyDescent="0.15">
      <c r="C11428" s="47"/>
      <c r="D11428" s="48"/>
      <c r="E11428" s="48"/>
    </row>
    <row r="11429" spans="3:5" ht="12.75" customHeight="1" x14ac:dyDescent="0.15">
      <c r="C11429" s="47"/>
      <c r="D11429" s="48"/>
      <c r="E11429" s="48"/>
    </row>
    <row r="11430" spans="3:5" ht="12.75" customHeight="1" x14ac:dyDescent="0.15">
      <c r="C11430" s="47"/>
      <c r="D11430" s="48"/>
      <c r="E11430" s="48"/>
    </row>
    <row r="11431" spans="3:5" ht="12.75" customHeight="1" x14ac:dyDescent="0.15">
      <c r="C11431" s="47"/>
      <c r="D11431" s="48"/>
      <c r="E11431" s="48"/>
    </row>
    <row r="11432" spans="3:5" ht="12.75" customHeight="1" x14ac:dyDescent="0.15">
      <c r="C11432" s="47"/>
      <c r="D11432" s="48"/>
      <c r="E11432" s="48"/>
    </row>
    <row r="11433" spans="3:5" ht="12.75" customHeight="1" x14ac:dyDescent="0.15">
      <c r="C11433" s="47"/>
      <c r="D11433" s="48"/>
      <c r="E11433" s="48"/>
    </row>
    <row r="11434" spans="3:5" ht="12.75" customHeight="1" x14ac:dyDescent="0.15">
      <c r="C11434" s="47"/>
      <c r="D11434" s="48"/>
      <c r="E11434" s="48"/>
    </row>
    <row r="11435" spans="3:5" ht="12.75" customHeight="1" x14ac:dyDescent="0.15">
      <c r="C11435" s="47"/>
      <c r="D11435" s="48"/>
      <c r="E11435" s="48"/>
    </row>
    <row r="11436" spans="3:5" ht="12.75" customHeight="1" x14ac:dyDescent="0.15">
      <c r="C11436" s="47"/>
      <c r="D11436" s="48"/>
      <c r="E11436" s="48"/>
    </row>
    <row r="11437" spans="3:5" ht="12.75" customHeight="1" x14ac:dyDescent="0.15">
      <c r="C11437" s="47"/>
      <c r="D11437" s="48"/>
      <c r="E11437" s="48"/>
    </row>
    <row r="11438" spans="3:5" ht="12.75" customHeight="1" x14ac:dyDescent="0.15">
      <c r="C11438" s="47"/>
      <c r="D11438" s="48"/>
      <c r="E11438" s="48"/>
    </row>
    <row r="11439" spans="3:5" ht="12.75" customHeight="1" x14ac:dyDescent="0.15">
      <c r="C11439" s="47"/>
      <c r="D11439" s="48"/>
      <c r="E11439" s="48"/>
    </row>
    <row r="11440" spans="3:5" ht="12.75" customHeight="1" x14ac:dyDescent="0.15">
      <c r="C11440" s="47"/>
      <c r="D11440" s="48"/>
      <c r="E11440" s="48"/>
    </row>
    <row r="11441" spans="3:5" ht="12.75" customHeight="1" x14ac:dyDescent="0.15">
      <c r="C11441" s="47"/>
      <c r="D11441" s="48"/>
      <c r="E11441" s="48"/>
    </row>
    <row r="11442" spans="3:5" ht="12.75" customHeight="1" x14ac:dyDescent="0.15">
      <c r="C11442" s="47"/>
      <c r="D11442" s="48"/>
      <c r="E11442" s="48"/>
    </row>
    <row r="11443" spans="3:5" ht="12.75" customHeight="1" x14ac:dyDescent="0.15">
      <c r="C11443" s="47"/>
      <c r="D11443" s="48"/>
      <c r="E11443" s="48"/>
    </row>
    <row r="11444" spans="3:5" ht="12.75" customHeight="1" x14ac:dyDescent="0.15">
      <c r="C11444" s="47"/>
      <c r="D11444" s="48"/>
      <c r="E11444" s="48"/>
    </row>
    <row r="11445" spans="3:5" ht="12.75" customHeight="1" x14ac:dyDescent="0.15">
      <c r="C11445" s="47"/>
      <c r="D11445" s="48"/>
      <c r="E11445" s="48"/>
    </row>
    <row r="11446" spans="3:5" ht="12.75" customHeight="1" x14ac:dyDescent="0.15">
      <c r="C11446" s="47"/>
      <c r="D11446" s="48"/>
      <c r="E11446" s="48"/>
    </row>
    <row r="11447" spans="3:5" ht="12.75" customHeight="1" x14ac:dyDescent="0.15">
      <c r="C11447" s="47"/>
      <c r="D11447" s="48"/>
      <c r="E11447" s="48"/>
    </row>
    <row r="11448" spans="3:5" ht="12.75" customHeight="1" x14ac:dyDescent="0.15">
      <c r="C11448" s="47"/>
      <c r="D11448" s="48"/>
      <c r="E11448" s="48"/>
    </row>
    <row r="11449" spans="3:5" ht="12.75" customHeight="1" x14ac:dyDescent="0.15">
      <c r="C11449" s="47"/>
      <c r="D11449" s="48"/>
      <c r="E11449" s="48"/>
    </row>
    <row r="11450" spans="3:5" ht="12.75" customHeight="1" x14ac:dyDescent="0.15">
      <c r="C11450" s="47"/>
      <c r="D11450" s="48"/>
      <c r="E11450" s="48"/>
    </row>
    <row r="11451" spans="3:5" ht="12.75" customHeight="1" x14ac:dyDescent="0.15">
      <c r="C11451" s="47"/>
      <c r="D11451" s="48"/>
      <c r="E11451" s="48"/>
    </row>
    <row r="11452" spans="3:5" ht="12.75" customHeight="1" x14ac:dyDescent="0.15">
      <c r="C11452" s="47"/>
      <c r="D11452" s="48"/>
      <c r="E11452" s="48"/>
    </row>
    <row r="11453" spans="3:5" ht="12.75" customHeight="1" x14ac:dyDescent="0.15">
      <c r="C11453" s="47"/>
      <c r="D11453" s="48"/>
      <c r="E11453" s="48"/>
    </row>
    <row r="11454" spans="3:5" ht="12.75" customHeight="1" x14ac:dyDescent="0.15">
      <c r="C11454" s="47"/>
      <c r="D11454" s="48"/>
      <c r="E11454" s="48"/>
    </row>
    <row r="11455" spans="3:5" ht="12.75" customHeight="1" x14ac:dyDescent="0.15">
      <c r="C11455" s="47"/>
      <c r="D11455" s="48"/>
      <c r="E11455" s="48"/>
    </row>
    <row r="11456" spans="3:5" ht="12.75" customHeight="1" x14ac:dyDescent="0.15">
      <c r="C11456" s="47"/>
      <c r="D11456" s="48"/>
      <c r="E11456" s="48"/>
    </row>
    <row r="11457" spans="3:5" ht="12.75" customHeight="1" x14ac:dyDescent="0.15">
      <c r="C11457" s="47"/>
      <c r="D11457" s="48"/>
      <c r="E11457" s="48"/>
    </row>
    <row r="11458" spans="3:5" ht="12.75" customHeight="1" x14ac:dyDescent="0.15">
      <c r="C11458" s="47"/>
      <c r="D11458" s="48"/>
      <c r="E11458" s="48"/>
    </row>
    <row r="11459" spans="3:5" ht="12.75" customHeight="1" x14ac:dyDescent="0.15">
      <c r="C11459" s="47"/>
      <c r="D11459" s="48"/>
      <c r="E11459" s="48"/>
    </row>
    <row r="11460" spans="3:5" ht="12.75" customHeight="1" x14ac:dyDescent="0.15">
      <c r="C11460" s="47"/>
      <c r="D11460" s="48"/>
      <c r="E11460" s="48"/>
    </row>
    <row r="11461" spans="3:5" ht="12.75" customHeight="1" x14ac:dyDescent="0.15">
      <c r="C11461" s="47"/>
      <c r="D11461" s="48"/>
      <c r="E11461" s="48"/>
    </row>
    <row r="11462" spans="3:5" ht="12.75" customHeight="1" x14ac:dyDescent="0.15">
      <c r="C11462" s="47"/>
      <c r="D11462" s="48"/>
      <c r="E11462" s="48"/>
    </row>
    <row r="11463" spans="3:5" ht="12.75" customHeight="1" x14ac:dyDescent="0.15">
      <c r="C11463" s="47"/>
      <c r="D11463" s="48"/>
      <c r="E11463" s="48"/>
    </row>
    <row r="11464" spans="3:5" ht="12.75" customHeight="1" x14ac:dyDescent="0.15">
      <c r="C11464" s="47"/>
      <c r="D11464" s="48"/>
      <c r="E11464" s="48"/>
    </row>
    <row r="11465" spans="3:5" ht="12.75" customHeight="1" x14ac:dyDescent="0.15">
      <c r="C11465" s="47"/>
      <c r="D11465" s="48"/>
      <c r="E11465" s="48"/>
    </row>
    <row r="11466" spans="3:5" ht="12.75" customHeight="1" x14ac:dyDescent="0.15">
      <c r="C11466" s="47"/>
      <c r="D11466" s="48"/>
      <c r="E11466" s="48"/>
    </row>
    <row r="11467" spans="3:5" ht="12.75" customHeight="1" x14ac:dyDescent="0.15">
      <c r="C11467" s="47"/>
      <c r="D11467" s="48"/>
      <c r="E11467" s="48"/>
    </row>
    <row r="11468" spans="3:5" ht="12.75" customHeight="1" x14ac:dyDescent="0.15">
      <c r="C11468" s="47"/>
      <c r="D11468" s="48"/>
      <c r="E11468" s="48"/>
    </row>
    <row r="11469" spans="3:5" ht="12.75" customHeight="1" x14ac:dyDescent="0.15">
      <c r="C11469" s="47"/>
      <c r="D11469" s="48"/>
      <c r="E11469" s="48"/>
    </row>
    <row r="11470" spans="3:5" ht="12.75" customHeight="1" x14ac:dyDescent="0.15">
      <c r="C11470" s="47"/>
      <c r="D11470" s="48"/>
      <c r="E11470" s="48"/>
    </row>
    <row r="11471" spans="3:5" ht="12.75" customHeight="1" x14ac:dyDescent="0.15">
      <c r="C11471" s="47"/>
      <c r="D11471" s="48"/>
      <c r="E11471" s="48"/>
    </row>
    <row r="11472" spans="3:5" ht="12.75" customHeight="1" x14ac:dyDescent="0.15">
      <c r="C11472" s="47"/>
      <c r="D11472" s="48"/>
      <c r="E11472" s="48"/>
    </row>
    <row r="11473" spans="3:5" ht="12.75" customHeight="1" x14ac:dyDescent="0.15">
      <c r="C11473" s="47"/>
      <c r="D11473" s="48"/>
      <c r="E11473" s="48"/>
    </row>
    <row r="11474" spans="3:5" ht="12.75" customHeight="1" x14ac:dyDescent="0.15">
      <c r="C11474" s="47"/>
      <c r="D11474" s="48"/>
      <c r="E11474" s="48"/>
    </row>
    <row r="11475" spans="3:5" ht="12.75" customHeight="1" x14ac:dyDescent="0.15">
      <c r="C11475" s="47"/>
      <c r="D11475" s="48"/>
      <c r="E11475" s="48"/>
    </row>
    <row r="11476" spans="3:5" ht="12.75" customHeight="1" x14ac:dyDescent="0.15">
      <c r="C11476" s="47"/>
      <c r="D11476" s="48"/>
      <c r="E11476" s="48"/>
    </row>
    <row r="11477" spans="3:5" ht="12.75" customHeight="1" x14ac:dyDescent="0.15">
      <c r="C11477" s="47"/>
      <c r="D11477" s="48"/>
      <c r="E11477" s="48"/>
    </row>
    <row r="11478" spans="3:5" ht="12.75" customHeight="1" x14ac:dyDescent="0.15">
      <c r="C11478" s="47"/>
      <c r="D11478" s="48"/>
      <c r="E11478" s="48"/>
    </row>
    <row r="11479" spans="3:5" ht="12.75" customHeight="1" x14ac:dyDescent="0.15">
      <c r="C11479" s="47"/>
      <c r="D11479" s="48"/>
      <c r="E11479" s="48"/>
    </row>
    <row r="11480" spans="3:5" ht="12.75" customHeight="1" x14ac:dyDescent="0.15">
      <c r="C11480" s="47"/>
      <c r="D11480" s="48"/>
      <c r="E11480" s="48"/>
    </row>
    <row r="11481" spans="3:5" ht="12.75" customHeight="1" x14ac:dyDescent="0.15">
      <c r="C11481" s="47"/>
      <c r="D11481" s="48"/>
      <c r="E11481" s="48"/>
    </row>
    <row r="11482" spans="3:5" ht="12.75" customHeight="1" x14ac:dyDescent="0.15">
      <c r="C11482" s="47"/>
      <c r="D11482" s="48"/>
      <c r="E11482" s="48"/>
    </row>
    <row r="11483" spans="3:5" ht="12.75" customHeight="1" x14ac:dyDescent="0.15">
      <c r="C11483" s="47"/>
      <c r="D11483" s="48"/>
      <c r="E11483" s="48"/>
    </row>
    <row r="11484" spans="3:5" ht="12.75" customHeight="1" x14ac:dyDescent="0.15">
      <c r="C11484" s="47"/>
      <c r="D11484" s="48"/>
      <c r="E11484" s="48"/>
    </row>
    <row r="11485" spans="3:5" ht="12.75" customHeight="1" x14ac:dyDescent="0.15">
      <c r="C11485" s="47"/>
      <c r="D11485" s="48"/>
      <c r="E11485" s="48"/>
    </row>
    <row r="11486" spans="3:5" ht="12.75" customHeight="1" x14ac:dyDescent="0.15">
      <c r="C11486" s="47"/>
      <c r="D11486" s="48"/>
      <c r="E11486" s="48"/>
    </row>
    <row r="11487" spans="3:5" ht="12.75" customHeight="1" x14ac:dyDescent="0.15">
      <c r="C11487" s="47"/>
      <c r="D11487" s="48"/>
      <c r="E11487" s="48"/>
    </row>
    <row r="11488" spans="3:5" ht="12.75" customHeight="1" x14ac:dyDescent="0.15">
      <c r="C11488" s="47"/>
      <c r="D11488" s="48"/>
      <c r="E11488" s="48"/>
    </row>
    <row r="11489" spans="3:5" ht="12.75" customHeight="1" x14ac:dyDescent="0.15">
      <c r="C11489" s="47"/>
      <c r="D11489" s="48"/>
      <c r="E11489" s="48"/>
    </row>
    <row r="11490" spans="3:5" ht="12.75" customHeight="1" x14ac:dyDescent="0.15">
      <c r="C11490" s="47"/>
      <c r="D11490" s="48"/>
      <c r="E11490" s="48"/>
    </row>
    <row r="11491" spans="3:5" ht="12.75" customHeight="1" x14ac:dyDescent="0.15">
      <c r="C11491" s="47"/>
      <c r="D11491" s="48"/>
      <c r="E11491" s="48"/>
    </row>
    <row r="11492" spans="3:5" ht="12.75" customHeight="1" x14ac:dyDescent="0.15">
      <c r="C11492" s="47"/>
      <c r="D11492" s="48"/>
      <c r="E11492" s="48"/>
    </row>
    <row r="11493" spans="3:5" ht="12.75" customHeight="1" x14ac:dyDescent="0.15">
      <c r="C11493" s="47"/>
      <c r="D11493" s="48"/>
      <c r="E11493" s="48"/>
    </row>
    <row r="11494" spans="3:5" ht="12.75" customHeight="1" x14ac:dyDescent="0.15">
      <c r="C11494" s="47"/>
      <c r="D11494" s="48"/>
      <c r="E11494" s="48"/>
    </row>
    <row r="11495" spans="3:5" ht="12.75" customHeight="1" x14ac:dyDescent="0.15">
      <c r="C11495" s="47"/>
      <c r="D11495" s="48"/>
      <c r="E11495" s="48"/>
    </row>
    <row r="11496" spans="3:5" ht="12.75" customHeight="1" x14ac:dyDescent="0.15">
      <c r="C11496" s="47"/>
      <c r="D11496" s="48"/>
      <c r="E11496" s="48"/>
    </row>
    <row r="11497" spans="3:5" ht="12.75" customHeight="1" x14ac:dyDescent="0.15">
      <c r="C11497" s="47"/>
      <c r="D11497" s="48"/>
      <c r="E11497" s="48"/>
    </row>
    <row r="11498" spans="3:5" ht="12.75" customHeight="1" x14ac:dyDescent="0.15">
      <c r="C11498" s="47"/>
      <c r="D11498" s="48"/>
      <c r="E11498" s="48"/>
    </row>
    <row r="11499" spans="3:5" ht="12.75" customHeight="1" x14ac:dyDescent="0.15">
      <c r="C11499" s="47"/>
      <c r="D11499" s="48"/>
      <c r="E11499" s="48"/>
    </row>
    <row r="11500" spans="3:5" ht="12.75" customHeight="1" x14ac:dyDescent="0.15">
      <c r="C11500" s="47"/>
      <c r="D11500" s="48"/>
      <c r="E11500" s="48"/>
    </row>
    <row r="11501" spans="3:5" ht="12.75" customHeight="1" x14ac:dyDescent="0.15">
      <c r="C11501" s="47"/>
      <c r="D11501" s="48"/>
      <c r="E11501" s="48"/>
    </row>
    <row r="11502" spans="3:5" ht="12.75" customHeight="1" x14ac:dyDescent="0.15">
      <c r="C11502" s="47"/>
      <c r="D11502" s="48"/>
      <c r="E11502" s="48"/>
    </row>
    <row r="11503" spans="3:5" ht="12.75" customHeight="1" x14ac:dyDescent="0.15">
      <c r="C11503" s="47"/>
      <c r="D11503" s="48"/>
      <c r="E11503" s="48"/>
    </row>
    <row r="11504" spans="3:5" ht="12.75" customHeight="1" x14ac:dyDescent="0.15">
      <c r="C11504" s="47"/>
      <c r="D11504" s="48"/>
      <c r="E11504" s="48"/>
    </row>
    <row r="11505" spans="3:5" ht="12.75" customHeight="1" x14ac:dyDescent="0.15">
      <c r="C11505" s="47"/>
      <c r="D11505" s="48"/>
      <c r="E11505" s="48"/>
    </row>
    <row r="11506" spans="3:5" ht="12.75" customHeight="1" x14ac:dyDescent="0.15">
      <c r="C11506" s="47"/>
      <c r="D11506" s="48"/>
      <c r="E11506" s="48"/>
    </row>
    <row r="11507" spans="3:5" ht="12.75" customHeight="1" x14ac:dyDescent="0.15">
      <c r="C11507" s="47"/>
      <c r="D11507" s="48"/>
      <c r="E11507" s="48"/>
    </row>
    <row r="11508" spans="3:5" ht="12.75" customHeight="1" x14ac:dyDescent="0.15">
      <c r="C11508" s="47"/>
      <c r="D11508" s="48"/>
      <c r="E11508" s="48"/>
    </row>
    <row r="11509" spans="3:5" ht="12.75" customHeight="1" x14ac:dyDescent="0.15">
      <c r="C11509" s="47"/>
      <c r="D11509" s="48"/>
      <c r="E11509" s="48"/>
    </row>
    <row r="11510" spans="3:5" ht="12.75" customHeight="1" x14ac:dyDescent="0.15">
      <c r="C11510" s="47"/>
      <c r="D11510" s="48"/>
      <c r="E11510" s="48"/>
    </row>
    <row r="11511" spans="3:5" ht="12.75" customHeight="1" x14ac:dyDescent="0.15">
      <c r="C11511" s="47"/>
      <c r="D11511" s="48"/>
      <c r="E11511" s="48"/>
    </row>
    <row r="11512" spans="3:5" ht="12.75" customHeight="1" x14ac:dyDescent="0.15">
      <c r="C11512" s="47"/>
      <c r="D11512" s="48"/>
      <c r="E11512" s="48"/>
    </row>
    <row r="11513" spans="3:5" ht="12.75" customHeight="1" x14ac:dyDescent="0.15">
      <c r="C11513" s="47"/>
      <c r="D11513" s="48"/>
      <c r="E11513" s="48"/>
    </row>
    <row r="11514" spans="3:5" ht="12.75" customHeight="1" x14ac:dyDescent="0.15">
      <c r="C11514" s="47"/>
      <c r="D11514" s="48"/>
      <c r="E11514" s="48"/>
    </row>
    <row r="11515" spans="3:5" ht="12.75" customHeight="1" x14ac:dyDescent="0.15">
      <c r="C11515" s="47"/>
      <c r="D11515" s="48"/>
      <c r="E11515" s="48"/>
    </row>
    <row r="11516" spans="3:5" ht="12.75" customHeight="1" x14ac:dyDescent="0.15">
      <c r="C11516" s="47"/>
      <c r="D11516" s="48"/>
      <c r="E11516" s="48"/>
    </row>
    <row r="11517" spans="3:5" ht="12.75" customHeight="1" x14ac:dyDescent="0.15">
      <c r="C11517" s="47"/>
      <c r="D11517" s="48"/>
      <c r="E11517" s="48"/>
    </row>
    <row r="11518" spans="3:5" ht="12.75" customHeight="1" x14ac:dyDescent="0.15">
      <c r="C11518" s="47"/>
      <c r="D11518" s="48"/>
      <c r="E11518" s="48"/>
    </row>
    <row r="11519" spans="3:5" ht="12.75" customHeight="1" x14ac:dyDescent="0.15">
      <c r="C11519" s="47"/>
      <c r="D11519" s="48"/>
      <c r="E11519" s="48"/>
    </row>
    <row r="11520" spans="3:5" ht="12.75" customHeight="1" x14ac:dyDescent="0.15">
      <c r="C11520" s="47"/>
      <c r="D11520" s="48"/>
      <c r="E11520" s="48"/>
    </row>
    <row r="11521" spans="3:5" ht="12.75" customHeight="1" x14ac:dyDescent="0.15">
      <c r="C11521" s="47"/>
      <c r="D11521" s="48"/>
      <c r="E11521" s="48"/>
    </row>
    <row r="11522" spans="3:5" ht="12.75" customHeight="1" x14ac:dyDescent="0.15">
      <c r="C11522" s="47"/>
      <c r="D11522" s="48"/>
      <c r="E11522" s="48"/>
    </row>
    <row r="11523" spans="3:5" ht="12.75" customHeight="1" x14ac:dyDescent="0.15">
      <c r="C11523" s="47"/>
      <c r="D11523" s="48"/>
      <c r="E11523" s="48"/>
    </row>
    <row r="11524" spans="3:5" ht="12.75" customHeight="1" x14ac:dyDescent="0.15">
      <c r="C11524" s="47"/>
      <c r="D11524" s="48"/>
      <c r="E11524" s="48"/>
    </row>
    <row r="11525" spans="3:5" ht="12.75" customHeight="1" x14ac:dyDescent="0.15">
      <c r="C11525" s="47"/>
      <c r="D11525" s="48"/>
      <c r="E11525" s="48"/>
    </row>
    <row r="11526" spans="3:5" ht="12.75" customHeight="1" x14ac:dyDescent="0.15">
      <c r="C11526" s="47"/>
      <c r="D11526" s="48"/>
      <c r="E11526" s="48"/>
    </row>
    <row r="11527" spans="3:5" ht="12.75" customHeight="1" x14ac:dyDescent="0.15">
      <c r="C11527" s="47"/>
      <c r="D11527" s="48"/>
      <c r="E11527" s="48"/>
    </row>
    <row r="11528" spans="3:5" ht="12.75" customHeight="1" x14ac:dyDescent="0.15">
      <c r="C11528" s="47"/>
      <c r="D11528" s="48"/>
      <c r="E11528" s="48"/>
    </row>
    <row r="11529" spans="3:5" ht="12.75" customHeight="1" x14ac:dyDescent="0.15">
      <c r="C11529" s="47"/>
      <c r="D11529" s="48"/>
      <c r="E11529" s="48"/>
    </row>
    <row r="11530" spans="3:5" ht="12.75" customHeight="1" x14ac:dyDescent="0.15">
      <c r="C11530" s="47"/>
      <c r="D11530" s="48"/>
      <c r="E11530" s="48"/>
    </row>
    <row r="11531" spans="3:5" ht="12.75" customHeight="1" x14ac:dyDescent="0.15">
      <c r="C11531" s="47"/>
      <c r="D11531" s="48"/>
      <c r="E11531" s="48"/>
    </row>
    <row r="11532" spans="3:5" ht="12.75" customHeight="1" x14ac:dyDescent="0.15">
      <c r="C11532" s="47"/>
      <c r="D11532" s="48"/>
      <c r="E11532" s="48"/>
    </row>
    <row r="11533" spans="3:5" ht="12.75" customHeight="1" x14ac:dyDescent="0.15">
      <c r="C11533" s="47"/>
      <c r="D11533" s="48"/>
      <c r="E11533" s="48"/>
    </row>
    <row r="11534" spans="3:5" ht="12.75" customHeight="1" x14ac:dyDescent="0.15">
      <c r="C11534" s="47"/>
      <c r="D11534" s="48"/>
      <c r="E11534" s="48"/>
    </row>
    <row r="11535" spans="3:5" ht="12.75" customHeight="1" x14ac:dyDescent="0.15">
      <c r="C11535" s="47"/>
      <c r="D11535" s="48"/>
      <c r="E11535" s="48"/>
    </row>
    <row r="11536" spans="3:5" ht="12.75" customHeight="1" x14ac:dyDescent="0.15">
      <c r="C11536" s="47"/>
      <c r="D11536" s="48"/>
      <c r="E11536" s="48"/>
    </row>
    <row r="11537" spans="3:5" ht="12.75" customHeight="1" x14ac:dyDescent="0.15">
      <c r="C11537" s="47"/>
      <c r="D11537" s="48"/>
      <c r="E11537" s="48"/>
    </row>
    <row r="11538" spans="3:5" ht="12.75" customHeight="1" x14ac:dyDescent="0.15">
      <c r="C11538" s="47"/>
      <c r="D11538" s="48"/>
      <c r="E11538" s="48"/>
    </row>
    <row r="11539" spans="3:5" ht="12.75" customHeight="1" x14ac:dyDescent="0.15">
      <c r="C11539" s="47"/>
      <c r="D11539" s="48"/>
      <c r="E11539" s="48"/>
    </row>
    <row r="11540" spans="3:5" ht="12.75" customHeight="1" x14ac:dyDescent="0.15">
      <c r="C11540" s="47"/>
      <c r="D11540" s="48"/>
      <c r="E11540" s="48"/>
    </row>
    <row r="11541" spans="3:5" ht="12.75" customHeight="1" x14ac:dyDescent="0.15">
      <c r="C11541" s="47"/>
      <c r="D11541" s="48"/>
      <c r="E11541" s="48"/>
    </row>
    <row r="11542" spans="3:5" ht="12.75" customHeight="1" x14ac:dyDescent="0.15">
      <c r="C11542" s="47"/>
      <c r="D11542" s="48"/>
      <c r="E11542" s="48"/>
    </row>
    <row r="11543" spans="3:5" ht="12.75" customHeight="1" x14ac:dyDescent="0.15">
      <c r="C11543" s="47"/>
      <c r="D11543" s="48"/>
      <c r="E11543" s="48"/>
    </row>
    <row r="11544" spans="3:5" ht="12.75" customHeight="1" x14ac:dyDescent="0.15">
      <c r="C11544" s="47"/>
      <c r="D11544" s="48"/>
      <c r="E11544" s="48"/>
    </row>
    <row r="11545" spans="3:5" ht="12.75" customHeight="1" x14ac:dyDescent="0.15">
      <c r="C11545" s="47"/>
      <c r="D11545" s="48"/>
      <c r="E11545" s="48"/>
    </row>
    <row r="11546" spans="3:5" ht="12.75" customHeight="1" x14ac:dyDescent="0.15">
      <c r="C11546" s="47"/>
      <c r="D11546" s="48"/>
      <c r="E11546" s="48"/>
    </row>
    <row r="11547" spans="3:5" ht="12.75" customHeight="1" x14ac:dyDescent="0.15">
      <c r="C11547" s="47"/>
      <c r="D11547" s="48"/>
      <c r="E11547" s="48"/>
    </row>
    <row r="11548" spans="3:5" ht="12.75" customHeight="1" x14ac:dyDescent="0.15">
      <c r="C11548" s="47"/>
      <c r="D11548" s="48"/>
      <c r="E11548" s="48"/>
    </row>
    <row r="11549" spans="3:5" ht="12.75" customHeight="1" x14ac:dyDescent="0.15">
      <c r="C11549" s="47"/>
      <c r="D11549" s="48"/>
      <c r="E11549" s="48"/>
    </row>
    <row r="11550" spans="3:5" ht="12.75" customHeight="1" x14ac:dyDescent="0.15">
      <c r="C11550" s="47"/>
      <c r="D11550" s="48"/>
      <c r="E11550" s="48"/>
    </row>
    <row r="11551" spans="3:5" ht="12.75" customHeight="1" x14ac:dyDescent="0.15">
      <c r="C11551" s="47"/>
      <c r="D11551" s="48"/>
      <c r="E11551" s="48"/>
    </row>
    <row r="11552" spans="3:5" ht="12.75" customHeight="1" x14ac:dyDescent="0.15">
      <c r="C11552" s="47"/>
      <c r="D11552" s="48"/>
      <c r="E11552" s="48"/>
    </row>
    <row r="11553" spans="3:5" ht="12.75" customHeight="1" x14ac:dyDescent="0.15">
      <c r="C11553" s="47"/>
      <c r="D11553" s="48"/>
      <c r="E11553" s="48"/>
    </row>
    <row r="11554" spans="3:5" ht="12.75" customHeight="1" x14ac:dyDescent="0.15">
      <c r="C11554" s="47"/>
      <c r="D11554" s="48"/>
      <c r="E11554" s="48"/>
    </row>
    <row r="11555" spans="3:5" ht="12.75" customHeight="1" x14ac:dyDescent="0.15">
      <c r="C11555" s="47"/>
      <c r="D11555" s="48"/>
      <c r="E11555" s="48"/>
    </row>
    <row r="11556" spans="3:5" ht="12.75" customHeight="1" x14ac:dyDescent="0.15">
      <c r="C11556" s="47"/>
      <c r="D11556" s="48"/>
      <c r="E11556" s="48"/>
    </row>
    <row r="11557" spans="3:5" ht="12.75" customHeight="1" x14ac:dyDescent="0.15">
      <c r="C11557" s="47"/>
      <c r="D11557" s="48"/>
      <c r="E11557" s="48"/>
    </row>
    <row r="11558" spans="3:5" ht="12.75" customHeight="1" x14ac:dyDescent="0.15">
      <c r="C11558" s="47"/>
      <c r="D11558" s="48"/>
      <c r="E11558" s="48"/>
    </row>
    <row r="11559" spans="3:5" ht="12.75" customHeight="1" x14ac:dyDescent="0.15">
      <c r="C11559" s="47"/>
      <c r="D11559" s="48"/>
      <c r="E11559" s="48"/>
    </row>
    <row r="11560" spans="3:5" ht="12.75" customHeight="1" x14ac:dyDescent="0.15">
      <c r="C11560" s="47"/>
      <c r="D11560" s="48"/>
      <c r="E11560" s="48"/>
    </row>
    <row r="11561" spans="3:5" ht="12.75" customHeight="1" x14ac:dyDescent="0.15">
      <c r="C11561" s="47"/>
      <c r="D11561" s="48"/>
      <c r="E11561" s="48"/>
    </row>
    <row r="11562" spans="3:5" ht="12.75" customHeight="1" x14ac:dyDescent="0.15">
      <c r="C11562" s="47"/>
      <c r="D11562" s="48"/>
      <c r="E11562" s="48"/>
    </row>
    <row r="11563" spans="3:5" ht="12.75" customHeight="1" x14ac:dyDescent="0.15">
      <c r="C11563" s="47"/>
      <c r="D11563" s="48"/>
      <c r="E11563" s="48"/>
    </row>
    <row r="11564" spans="3:5" ht="12.75" customHeight="1" x14ac:dyDescent="0.15">
      <c r="C11564" s="47"/>
      <c r="D11564" s="48"/>
      <c r="E11564" s="48"/>
    </row>
    <row r="11565" spans="3:5" ht="12.75" customHeight="1" x14ac:dyDescent="0.15">
      <c r="C11565" s="47"/>
      <c r="D11565" s="48"/>
      <c r="E11565" s="48"/>
    </row>
    <row r="11566" spans="3:5" ht="12.75" customHeight="1" x14ac:dyDescent="0.15">
      <c r="C11566" s="47"/>
      <c r="D11566" s="48"/>
      <c r="E11566" s="48"/>
    </row>
    <row r="11567" spans="3:5" ht="12.75" customHeight="1" x14ac:dyDescent="0.15">
      <c r="C11567" s="47"/>
      <c r="D11567" s="48"/>
      <c r="E11567" s="48"/>
    </row>
    <row r="11568" spans="3:5" ht="12.75" customHeight="1" x14ac:dyDescent="0.15">
      <c r="C11568" s="47"/>
      <c r="D11568" s="48"/>
      <c r="E11568" s="48"/>
    </row>
    <row r="11569" spans="3:5" ht="12.75" customHeight="1" x14ac:dyDescent="0.15">
      <c r="C11569" s="47"/>
      <c r="D11569" s="48"/>
      <c r="E11569" s="48"/>
    </row>
    <row r="11570" spans="3:5" ht="12.75" customHeight="1" x14ac:dyDescent="0.15">
      <c r="C11570" s="47"/>
      <c r="D11570" s="48"/>
      <c r="E11570" s="48"/>
    </row>
    <row r="11571" spans="3:5" ht="12.75" customHeight="1" x14ac:dyDescent="0.15">
      <c r="C11571" s="47"/>
      <c r="D11571" s="48"/>
      <c r="E11571" s="48"/>
    </row>
    <row r="11572" spans="3:5" ht="12.75" customHeight="1" x14ac:dyDescent="0.15">
      <c r="C11572" s="47"/>
      <c r="D11572" s="48"/>
      <c r="E11572" s="48"/>
    </row>
    <row r="11573" spans="3:5" ht="12.75" customHeight="1" x14ac:dyDescent="0.15">
      <c r="C11573" s="47"/>
      <c r="D11573" s="48"/>
      <c r="E11573" s="48"/>
    </row>
    <row r="11574" spans="3:5" ht="12.75" customHeight="1" x14ac:dyDescent="0.15">
      <c r="C11574" s="47"/>
      <c r="D11574" s="48"/>
      <c r="E11574" s="48"/>
    </row>
    <row r="11575" spans="3:5" ht="12.75" customHeight="1" x14ac:dyDescent="0.15">
      <c r="C11575" s="47"/>
      <c r="D11575" s="48"/>
      <c r="E11575" s="48"/>
    </row>
    <row r="11576" spans="3:5" ht="12.75" customHeight="1" x14ac:dyDescent="0.15">
      <c r="C11576" s="47"/>
      <c r="D11576" s="48"/>
      <c r="E11576" s="48"/>
    </row>
    <row r="11577" spans="3:5" ht="12.75" customHeight="1" x14ac:dyDescent="0.15">
      <c r="C11577" s="47"/>
      <c r="D11577" s="48"/>
      <c r="E11577" s="48"/>
    </row>
    <row r="11578" spans="3:5" ht="12.75" customHeight="1" x14ac:dyDescent="0.15">
      <c r="C11578" s="47"/>
      <c r="D11578" s="48"/>
      <c r="E11578" s="48"/>
    </row>
    <row r="11579" spans="3:5" ht="12.75" customHeight="1" x14ac:dyDescent="0.15">
      <c r="C11579" s="47"/>
      <c r="D11579" s="48"/>
      <c r="E11579" s="48"/>
    </row>
    <row r="11580" spans="3:5" ht="12.75" customHeight="1" x14ac:dyDescent="0.15">
      <c r="C11580" s="47"/>
      <c r="D11580" s="48"/>
      <c r="E11580" s="48"/>
    </row>
    <row r="11581" spans="3:5" ht="12.75" customHeight="1" x14ac:dyDescent="0.15">
      <c r="C11581" s="47"/>
      <c r="D11581" s="48"/>
      <c r="E11581" s="48"/>
    </row>
    <row r="11582" spans="3:5" ht="12.75" customHeight="1" x14ac:dyDescent="0.15">
      <c r="C11582" s="47"/>
      <c r="D11582" s="48"/>
      <c r="E11582" s="48"/>
    </row>
    <row r="11583" spans="3:5" ht="12.75" customHeight="1" x14ac:dyDescent="0.15">
      <c r="C11583" s="47"/>
      <c r="D11583" s="48"/>
      <c r="E11583" s="48"/>
    </row>
    <row r="11584" spans="3:5" ht="12.75" customHeight="1" x14ac:dyDescent="0.15">
      <c r="C11584" s="47"/>
      <c r="D11584" s="48"/>
      <c r="E11584" s="48"/>
    </row>
    <row r="11585" spans="3:5" ht="12.75" customHeight="1" x14ac:dyDescent="0.15">
      <c r="C11585" s="47"/>
      <c r="D11585" s="48"/>
      <c r="E11585" s="48"/>
    </row>
    <row r="11586" spans="3:5" ht="12.75" customHeight="1" x14ac:dyDescent="0.15">
      <c r="C11586" s="47"/>
      <c r="D11586" s="48"/>
      <c r="E11586" s="48"/>
    </row>
    <row r="11587" spans="3:5" ht="12.75" customHeight="1" x14ac:dyDescent="0.15">
      <c r="C11587" s="47"/>
      <c r="D11587" s="48"/>
      <c r="E11587" s="48"/>
    </row>
    <row r="11588" spans="3:5" ht="12.75" customHeight="1" x14ac:dyDescent="0.15">
      <c r="C11588" s="47"/>
      <c r="D11588" s="48"/>
      <c r="E11588" s="48"/>
    </row>
    <row r="11589" spans="3:5" ht="12.75" customHeight="1" x14ac:dyDescent="0.15">
      <c r="C11589" s="47"/>
      <c r="D11589" s="48"/>
      <c r="E11589" s="48"/>
    </row>
    <row r="11590" spans="3:5" ht="12.75" customHeight="1" x14ac:dyDescent="0.15">
      <c r="C11590" s="47"/>
      <c r="D11590" s="48"/>
      <c r="E11590" s="48"/>
    </row>
    <row r="11591" spans="3:5" ht="12.75" customHeight="1" x14ac:dyDescent="0.15">
      <c r="C11591" s="47"/>
      <c r="D11591" s="48"/>
      <c r="E11591" s="48"/>
    </row>
    <row r="11592" spans="3:5" ht="12.75" customHeight="1" x14ac:dyDescent="0.15">
      <c r="C11592" s="47"/>
      <c r="D11592" s="48"/>
      <c r="E11592" s="48"/>
    </row>
    <row r="11593" spans="3:5" ht="12.75" customHeight="1" x14ac:dyDescent="0.15">
      <c r="C11593" s="47"/>
      <c r="D11593" s="48"/>
      <c r="E11593" s="48"/>
    </row>
    <row r="11594" spans="3:5" ht="12.75" customHeight="1" x14ac:dyDescent="0.15">
      <c r="C11594" s="47"/>
      <c r="D11594" s="48"/>
      <c r="E11594" s="48"/>
    </row>
    <row r="11595" spans="3:5" ht="12.75" customHeight="1" x14ac:dyDescent="0.15">
      <c r="C11595" s="47"/>
      <c r="D11595" s="48"/>
      <c r="E11595" s="48"/>
    </row>
    <row r="11596" spans="3:5" ht="12.75" customHeight="1" x14ac:dyDescent="0.15">
      <c r="C11596" s="47"/>
      <c r="D11596" s="48"/>
      <c r="E11596" s="48"/>
    </row>
    <row r="11597" spans="3:5" ht="12.75" customHeight="1" x14ac:dyDescent="0.15">
      <c r="C11597" s="47"/>
      <c r="D11597" s="48"/>
      <c r="E11597" s="48"/>
    </row>
    <row r="11598" spans="3:5" ht="12.75" customHeight="1" x14ac:dyDescent="0.15">
      <c r="C11598" s="47"/>
      <c r="D11598" s="48"/>
      <c r="E11598" s="48"/>
    </row>
    <row r="11599" spans="3:5" ht="12.75" customHeight="1" x14ac:dyDescent="0.15">
      <c r="C11599" s="47"/>
      <c r="D11599" s="48"/>
      <c r="E11599" s="48"/>
    </row>
    <row r="11600" spans="3:5" ht="12.75" customHeight="1" x14ac:dyDescent="0.15">
      <c r="C11600" s="47"/>
      <c r="D11600" s="48"/>
      <c r="E11600" s="48"/>
    </row>
    <row r="11601" spans="3:5" ht="12.75" customHeight="1" x14ac:dyDescent="0.15">
      <c r="C11601" s="47"/>
      <c r="D11601" s="48"/>
      <c r="E11601" s="48"/>
    </row>
    <row r="11602" spans="3:5" ht="12.75" customHeight="1" x14ac:dyDescent="0.15">
      <c r="C11602" s="47"/>
      <c r="D11602" s="48"/>
      <c r="E11602" s="48"/>
    </row>
    <row r="11603" spans="3:5" ht="12.75" customHeight="1" x14ac:dyDescent="0.15">
      <c r="C11603" s="47"/>
      <c r="D11603" s="48"/>
      <c r="E11603" s="48"/>
    </row>
    <row r="11604" spans="3:5" ht="12.75" customHeight="1" x14ac:dyDescent="0.15">
      <c r="C11604" s="47"/>
      <c r="D11604" s="48"/>
      <c r="E11604" s="48"/>
    </row>
    <row r="11605" spans="3:5" ht="12.75" customHeight="1" x14ac:dyDescent="0.15">
      <c r="C11605" s="47"/>
      <c r="D11605" s="48"/>
      <c r="E11605" s="48"/>
    </row>
    <row r="11606" spans="3:5" ht="12.75" customHeight="1" x14ac:dyDescent="0.15">
      <c r="C11606" s="47"/>
      <c r="D11606" s="48"/>
      <c r="E11606" s="48"/>
    </row>
    <row r="11607" spans="3:5" ht="12.75" customHeight="1" x14ac:dyDescent="0.15">
      <c r="C11607" s="47"/>
      <c r="D11607" s="48"/>
      <c r="E11607" s="48"/>
    </row>
    <row r="11608" spans="3:5" ht="12.75" customHeight="1" x14ac:dyDescent="0.15">
      <c r="C11608" s="47"/>
      <c r="D11608" s="48"/>
      <c r="E11608" s="48"/>
    </row>
    <row r="11609" spans="3:5" ht="12.75" customHeight="1" x14ac:dyDescent="0.15">
      <c r="C11609" s="47"/>
      <c r="D11609" s="48"/>
      <c r="E11609" s="48"/>
    </row>
    <row r="11610" spans="3:5" ht="12.75" customHeight="1" x14ac:dyDescent="0.15">
      <c r="C11610" s="47"/>
      <c r="D11610" s="48"/>
      <c r="E11610" s="48"/>
    </row>
    <row r="11611" spans="3:5" ht="12.75" customHeight="1" x14ac:dyDescent="0.15">
      <c r="C11611" s="47"/>
      <c r="D11611" s="48"/>
      <c r="E11611" s="48"/>
    </row>
    <row r="11612" spans="3:5" ht="12.75" customHeight="1" x14ac:dyDescent="0.15">
      <c r="C11612" s="47"/>
      <c r="D11612" s="48"/>
      <c r="E11612" s="48"/>
    </row>
    <row r="11613" spans="3:5" ht="12.75" customHeight="1" x14ac:dyDescent="0.15">
      <c r="C11613" s="47"/>
      <c r="D11613" s="48"/>
      <c r="E11613" s="48"/>
    </row>
    <row r="11614" spans="3:5" ht="12.75" customHeight="1" x14ac:dyDescent="0.15">
      <c r="C11614" s="47"/>
      <c r="D11614" s="48"/>
      <c r="E11614" s="48"/>
    </row>
    <row r="11615" spans="3:5" ht="12.75" customHeight="1" x14ac:dyDescent="0.15">
      <c r="C11615" s="47"/>
      <c r="D11615" s="48"/>
      <c r="E11615" s="48"/>
    </row>
    <row r="11616" spans="3:5" ht="12.75" customHeight="1" x14ac:dyDescent="0.15">
      <c r="C11616" s="47"/>
      <c r="D11616" s="48"/>
      <c r="E11616" s="48"/>
    </row>
    <row r="11617" spans="3:5" ht="12.75" customHeight="1" x14ac:dyDescent="0.15">
      <c r="C11617" s="47"/>
      <c r="D11617" s="48"/>
      <c r="E11617" s="48"/>
    </row>
    <row r="11618" spans="3:5" ht="12.75" customHeight="1" x14ac:dyDescent="0.15">
      <c r="C11618" s="47"/>
      <c r="D11618" s="48"/>
      <c r="E11618" s="48"/>
    </row>
    <row r="11619" spans="3:5" ht="12.75" customHeight="1" x14ac:dyDescent="0.15">
      <c r="C11619" s="47"/>
      <c r="D11619" s="48"/>
      <c r="E11619" s="48"/>
    </row>
    <row r="11620" spans="3:5" ht="12.75" customHeight="1" x14ac:dyDescent="0.15">
      <c r="C11620" s="47"/>
      <c r="D11620" s="48"/>
      <c r="E11620" s="48"/>
    </row>
    <row r="11621" spans="3:5" ht="12.75" customHeight="1" x14ac:dyDescent="0.15">
      <c r="C11621" s="47"/>
      <c r="D11621" s="48"/>
      <c r="E11621" s="48"/>
    </row>
    <row r="11622" spans="3:5" ht="12.75" customHeight="1" x14ac:dyDescent="0.15">
      <c r="C11622" s="47"/>
      <c r="D11622" s="48"/>
      <c r="E11622" s="48"/>
    </row>
    <row r="11623" spans="3:5" ht="12.75" customHeight="1" x14ac:dyDescent="0.15">
      <c r="C11623" s="47"/>
      <c r="D11623" s="48"/>
      <c r="E11623" s="48"/>
    </row>
    <row r="11624" spans="3:5" ht="12.75" customHeight="1" x14ac:dyDescent="0.15">
      <c r="C11624" s="47"/>
      <c r="D11624" s="48"/>
      <c r="E11624" s="48"/>
    </row>
    <row r="11625" spans="3:5" ht="12.75" customHeight="1" x14ac:dyDescent="0.15">
      <c r="C11625" s="47"/>
      <c r="D11625" s="48"/>
      <c r="E11625" s="48"/>
    </row>
    <row r="11626" spans="3:5" ht="12.75" customHeight="1" x14ac:dyDescent="0.15">
      <c r="C11626" s="47"/>
      <c r="D11626" s="48"/>
      <c r="E11626" s="48"/>
    </row>
    <row r="11627" spans="3:5" ht="12.75" customHeight="1" x14ac:dyDescent="0.15">
      <c r="C11627" s="47"/>
      <c r="D11627" s="48"/>
      <c r="E11627" s="48"/>
    </row>
    <row r="11628" spans="3:5" ht="12.75" customHeight="1" x14ac:dyDescent="0.15">
      <c r="C11628" s="47"/>
      <c r="D11628" s="48"/>
      <c r="E11628" s="48"/>
    </row>
    <row r="11629" spans="3:5" ht="12.75" customHeight="1" x14ac:dyDescent="0.15">
      <c r="C11629" s="47"/>
      <c r="D11629" s="48"/>
      <c r="E11629" s="48"/>
    </row>
    <row r="11630" spans="3:5" ht="12.75" customHeight="1" x14ac:dyDescent="0.15">
      <c r="C11630" s="47"/>
      <c r="D11630" s="48"/>
      <c r="E11630" s="48"/>
    </row>
    <row r="11631" spans="3:5" ht="12.75" customHeight="1" x14ac:dyDescent="0.15">
      <c r="C11631" s="47"/>
      <c r="D11631" s="48"/>
      <c r="E11631" s="48"/>
    </row>
    <row r="11632" spans="3:5" ht="12.75" customHeight="1" x14ac:dyDescent="0.15">
      <c r="C11632" s="47"/>
      <c r="D11632" s="48"/>
      <c r="E11632" s="48"/>
    </row>
    <row r="11633" spans="3:5" ht="12.75" customHeight="1" x14ac:dyDescent="0.15">
      <c r="C11633" s="47"/>
      <c r="D11633" s="48"/>
      <c r="E11633" s="48"/>
    </row>
    <row r="11634" spans="3:5" ht="12.75" customHeight="1" x14ac:dyDescent="0.15">
      <c r="C11634" s="47"/>
      <c r="D11634" s="48"/>
      <c r="E11634" s="48"/>
    </row>
    <row r="11635" spans="3:5" ht="12.75" customHeight="1" x14ac:dyDescent="0.15">
      <c r="C11635" s="47"/>
      <c r="D11635" s="48"/>
      <c r="E11635" s="48"/>
    </row>
    <row r="11636" spans="3:5" ht="12.75" customHeight="1" x14ac:dyDescent="0.15">
      <c r="C11636" s="47"/>
      <c r="D11636" s="48"/>
      <c r="E11636" s="48"/>
    </row>
    <row r="11637" spans="3:5" ht="12.75" customHeight="1" x14ac:dyDescent="0.15">
      <c r="C11637" s="47"/>
      <c r="D11637" s="48"/>
      <c r="E11637" s="48"/>
    </row>
    <row r="11638" spans="3:5" ht="12.75" customHeight="1" x14ac:dyDescent="0.15">
      <c r="C11638" s="47"/>
      <c r="D11638" s="48"/>
      <c r="E11638" s="48"/>
    </row>
    <row r="11639" spans="3:5" ht="12.75" customHeight="1" x14ac:dyDescent="0.15">
      <c r="C11639" s="47"/>
      <c r="D11639" s="48"/>
      <c r="E11639" s="48"/>
    </row>
    <row r="11640" spans="3:5" ht="12.75" customHeight="1" x14ac:dyDescent="0.15">
      <c r="C11640" s="47"/>
      <c r="D11640" s="48"/>
      <c r="E11640" s="48"/>
    </row>
    <row r="11641" spans="3:5" ht="12.75" customHeight="1" x14ac:dyDescent="0.15">
      <c r="C11641" s="47"/>
      <c r="D11641" s="48"/>
      <c r="E11641" s="48"/>
    </row>
    <row r="11642" spans="3:5" ht="12.75" customHeight="1" x14ac:dyDescent="0.15">
      <c r="C11642" s="47"/>
      <c r="D11642" s="48"/>
      <c r="E11642" s="48"/>
    </row>
    <row r="11643" spans="3:5" ht="12.75" customHeight="1" x14ac:dyDescent="0.15">
      <c r="C11643" s="47"/>
      <c r="D11643" s="48"/>
      <c r="E11643" s="48"/>
    </row>
    <row r="11644" spans="3:5" ht="12.75" customHeight="1" x14ac:dyDescent="0.15">
      <c r="C11644" s="47"/>
      <c r="D11644" s="48"/>
      <c r="E11644" s="48"/>
    </row>
    <row r="11645" spans="3:5" ht="12.75" customHeight="1" x14ac:dyDescent="0.15">
      <c r="C11645" s="47"/>
      <c r="D11645" s="48"/>
      <c r="E11645" s="48"/>
    </row>
    <row r="11646" spans="3:5" ht="12.75" customHeight="1" x14ac:dyDescent="0.15">
      <c r="C11646" s="47"/>
      <c r="D11646" s="48"/>
      <c r="E11646" s="48"/>
    </row>
    <row r="11647" spans="3:5" ht="12.75" customHeight="1" x14ac:dyDescent="0.15">
      <c r="C11647" s="47"/>
      <c r="D11647" s="48"/>
      <c r="E11647" s="48"/>
    </row>
    <row r="11648" spans="3:5" ht="12.75" customHeight="1" x14ac:dyDescent="0.15">
      <c r="C11648" s="47"/>
      <c r="D11648" s="48"/>
      <c r="E11648" s="48"/>
    </row>
    <row r="11649" spans="3:5" ht="12.75" customHeight="1" x14ac:dyDescent="0.15">
      <c r="C11649" s="47"/>
      <c r="D11649" s="48"/>
      <c r="E11649" s="48"/>
    </row>
    <row r="11650" spans="3:5" ht="12.75" customHeight="1" x14ac:dyDescent="0.15">
      <c r="C11650" s="47"/>
      <c r="D11650" s="48"/>
      <c r="E11650" s="48"/>
    </row>
    <row r="11651" spans="3:5" ht="12.75" customHeight="1" x14ac:dyDescent="0.15">
      <c r="C11651" s="47"/>
      <c r="D11651" s="48"/>
      <c r="E11651" s="48"/>
    </row>
    <row r="11652" spans="3:5" ht="12.75" customHeight="1" x14ac:dyDescent="0.15">
      <c r="C11652" s="47"/>
      <c r="D11652" s="48"/>
      <c r="E11652" s="48"/>
    </row>
    <row r="11653" spans="3:5" ht="12.75" customHeight="1" x14ac:dyDescent="0.15">
      <c r="C11653" s="47"/>
      <c r="D11653" s="48"/>
      <c r="E11653" s="48"/>
    </row>
    <row r="11654" spans="3:5" ht="12.75" customHeight="1" x14ac:dyDescent="0.15">
      <c r="C11654" s="47"/>
      <c r="D11654" s="48"/>
      <c r="E11654" s="48"/>
    </row>
    <row r="11655" spans="3:5" ht="12.75" customHeight="1" x14ac:dyDescent="0.15">
      <c r="C11655" s="47"/>
      <c r="D11655" s="48"/>
      <c r="E11655" s="48"/>
    </row>
    <row r="11656" spans="3:5" ht="12.75" customHeight="1" x14ac:dyDescent="0.15">
      <c r="C11656" s="47"/>
      <c r="D11656" s="48"/>
      <c r="E11656" s="48"/>
    </row>
    <row r="11657" spans="3:5" ht="12.75" customHeight="1" x14ac:dyDescent="0.15">
      <c r="C11657" s="47"/>
      <c r="D11657" s="48"/>
      <c r="E11657" s="48"/>
    </row>
    <row r="11658" spans="3:5" ht="12.75" customHeight="1" x14ac:dyDescent="0.15">
      <c r="C11658" s="47"/>
      <c r="D11658" s="48"/>
      <c r="E11658" s="48"/>
    </row>
    <row r="11659" spans="3:5" ht="12.75" customHeight="1" x14ac:dyDescent="0.15">
      <c r="C11659" s="47"/>
      <c r="D11659" s="48"/>
      <c r="E11659" s="48"/>
    </row>
    <row r="11660" spans="3:5" ht="12.75" customHeight="1" x14ac:dyDescent="0.15">
      <c r="C11660" s="47"/>
      <c r="D11660" s="48"/>
      <c r="E11660" s="48"/>
    </row>
    <row r="11661" spans="3:5" ht="12.75" customHeight="1" x14ac:dyDescent="0.15">
      <c r="C11661" s="47"/>
      <c r="D11661" s="48"/>
      <c r="E11661" s="48"/>
    </row>
    <row r="11662" spans="3:5" ht="12.75" customHeight="1" x14ac:dyDescent="0.15">
      <c r="C11662" s="47"/>
      <c r="D11662" s="48"/>
      <c r="E11662" s="48"/>
    </row>
    <row r="11663" spans="3:5" ht="12.75" customHeight="1" x14ac:dyDescent="0.15">
      <c r="C11663" s="47"/>
      <c r="D11663" s="48"/>
      <c r="E11663" s="48"/>
    </row>
    <row r="11664" spans="3:5" ht="12.75" customHeight="1" x14ac:dyDescent="0.15">
      <c r="C11664" s="47"/>
      <c r="D11664" s="48"/>
      <c r="E11664" s="48"/>
    </row>
    <row r="11665" spans="3:5" ht="12.75" customHeight="1" x14ac:dyDescent="0.15">
      <c r="C11665" s="47"/>
      <c r="D11665" s="48"/>
      <c r="E11665" s="48"/>
    </row>
    <row r="11666" spans="3:5" ht="12.75" customHeight="1" x14ac:dyDescent="0.15">
      <c r="C11666" s="47"/>
      <c r="D11666" s="48"/>
      <c r="E11666" s="48"/>
    </row>
    <row r="11667" spans="3:5" ht="12.75" customHeight="1" x14ac:dyDescent="0.15">
      <c r="C11667" s="47"/>
      <c r="D11667" s="48"/>
      <c r="E11667" s="48"/>
    </row>
    <row r="11668" spans="3:5" ht="12.75" customHeight="1" x14ac:dyDescent="0.15">
      <c r="C11668" s="47"/>
      <c r="D11668" s="48"/>
      <c r="E11668" s="48"/>
    </row>
    <row r="11669" spans="3:5" ht="12.75" customHeight="1" x14ac:dyDescent="0.15">
      <c r="C11669" s="47"/>
      <c r="D11669" s="48"/>
      <c r="E11669" s="48"/>
    </row>
    <row r="11670" spans="3:5" ht="12.75" customHeight="1" x14ac:dyDescent="0.15">
      <c r="C11670" s="47"/>
      <c r="D11670" s="48"/>
      <c r="E11670" s="48"/>
    </row>
    <row r="11671" spans="3:5" ht="12.75" customHeight="1" x14ac:dyDescent="0.15">
      <c r="C11671" s="47"/>
      <c r="D11671" s="48"/>
      <c r="E11671" s="48"/>
    </row>
    <row r="11672" spans="3:5" ht="12.75" customHeight="1" x14ac:dyDescent="0.15">
      <c r="C11672" s="47"/>
      <c r="D11672" s="48"/>
      <c r="E11672" s="48"/>
    </row>
    <row r="11673" spans="3:5" ht="12.75" customHeight="1" x14ac:dyDescent="0.15">
      <c r="C11673" s="47"/>
      <c r="D11673" s="48"/>
      <c r="E11673" s="48"/>
    </row>
    <row r="11674" spans="3:5" ht="12.75" customHeight="1" x14ac:dyDescent="0.15">
      <c r="C11674" s="47"/>
      <c r="D11674" s="48"/>
      <c r="E11674" s="48"/>
    </row>
    <row r="11675" spans="3:5" ht="12.75" customHeight="1" x14ac:dyDescent="0.15">
      <c r="C11675" s="47"/>
      <c r="D11675" s="48"/>
      <c r="E11675" s="48"/>
    </row>
    <row r="11676" spans="3:5" ht="12.75" customHeight="1" x14ac:dyDescent="0.15">
      <c r="C11676" s="47"/>
      <c r="D11676" s="48"/>
      <c r="E11676" s="48"/>
    </row>
    <row r="11677" spans="3:5" ht="12.75" customHeight="1" x14ac:dyDescent="0.15">
      <c r="C11677" s="47"/>
      <c r="D11677" s="48"/>
      <c r="E11677" s="48"/>
    </row>
    <row r="11678" spans="3:5" ht="12.75" customHeight="1" x14ac:dyDescent="0.15">
      <c r="C11678" s="47"/>
      <c r="D11678" s="48"/>
      <c r="E11678" s="48"/>
    </row>
    <row r="11679" spans="3:5" ht="12.75" customHeight="1" x14ac:dyDescent="0.15">
      <c r="C11679" s="47"/>
      <c r="D11679" s="48"/>
      <c r="E11679" s="48"/>
    </row>
    <row r="11680" spans="3:5" ht="12.75" customHeight="1" x14ac:dyDescent="0.15">
      <c r="C11680" s="47"/>
      <c r="D11680" s="48"/>
      <c r="E11680" s="48"/>
    </row>
    <row r="11681" spans="3:5" ht="12.75" customHeight="1" x14ac:dyDescent="0.15">
      <c r="C11681" s="47"/>
      <c r="D11681" s="48"/>
      <c r="E11681" s="48"/>
    </row>
    <row r="11682" spans="3:5" ht="12.75" customHeight="1" x14ac:dyDescent="0.15">
      <c r="C11682" s="47"/>
      <c r="D11682" s="48"/>
      <c r="E11682" s="48"/>
    </row>
    <row r="11683" spans="3:5" ht="12.75" customHeight="1" x14ac:dyDescent="0.15">
      <c r="C11683" s="47"/>
      <c r="D11683" s="48"/>
      <c r="E11683" s="48"/>
    </row>
    <row r="11684" spans="3:5" ht="12.75" customHeight="1" x14ac:dyDescent="0.15">
      <c r="C11684" s="47"/>
      <c r="D11684" s="48"/>
      <c r="E11684" s="48"/>
    </row>
    <row r="11685" spans="3:5" ht="12.75" customHeight="1" x14ac:dyDescent="0.15">
      <c r="C11685" s="47"/>
      <c r="D11685" s="48"/>
      <c r="E11685" s="48"/>
    </row>
    <row r="11686" spans="3:5" ht="12.75" customHeight="1" x14ac:dyDescent="0.15">
      <c r="C11686" s="47"/>
      <c r="D11686" s="48"/>
      <c r="E11686" s="48"/>
    </row>
    <row r="11687" spans="3:5" ht="12.75" customHeight="1" x14ac:dyDescent="0.15">
      <c r="C11687" s="47"/>
      <c r="D11687" s="48"/>
      <c r="E11687" s="48"/>
    </row>
    <row r="11688" spans="3:5" ht="12.75" customHeight="1" x14ac:dyDescent="0.15">
      <c r="C11688" s="47"/>
      <c r="D11688" s="48"/>
      <c r="E11688" s="48"/>
    </row>
    <row r="11689" spans="3:5" ht="12.75" customHeight="1" x14ac:dyDescent="0.15">
      <c r="C11689" s="47"/>
      <c r="D11689" s="48"/>
      <c r="E11689" s="48"/>
    </row>
    <row r="11690" spans="3:5" ht="12.75" customHeight="1" x14ac:dyDescent="0.15">
      <c r="C11690" s="47"/>
      <c r="D11690" s="48"/>
      <c r="E11690" s="48"/>
    </row>
    <row r="11691" spans="3:5" ht="12.75" customHeight="1" x14ac:dyDescent="0.15">
      <c r="C11691" s="47"/>
      <c r="D11691" s="48"/>
      <c r="E11691" s="48"/>
    </row>
    <row r="11692" spans="3:5" ht="12.75" customHeight="1" x14ac:dyDescent="0.15">
      <c r="C11692" s="47"/>
      <c r="D11692" s="48"/>
      <c r="E11692" s="48"/>
    </row>
    <row r="11693" spans="3:5" ht="12.75" customHeight="1" x14ac:dyDescent="0.15">
      <c r="C11693" s="47"/>
      <c r="D11693" s="48"/>
      <c r="E11693" s="48"/>
    </row>
    <row r="11694" spans="3:5" ht="12.75" customHeight="1" x14ac:dyDescent="0.15">
      <c r="C11694" s="47"/>
      <c r="D11694" s="48"/>
      <c r="E11694" s="48"/>
    </row>
    <row r="11695" spans="3:5" ht="12.75" customHeight="1" x14ac:dyDescent="0.15">
      <c r="C11695" s="47"/>
      <c r="D11695" s="48"/>
      <c r="E11695" s="48"/>
    </row>
    <row r="11696" spans="3:5" ht="12.75" customHeight="1" x14ac:dyDescent="0.15">
      <c r="C11696" s="47"/>
      <c r="D11696" s="48"/>
      <c r="E11696" s="48"/>
    </row>
    <row r="11697" spans="3:5" ht="12.75" customHeight="1" x14ac:dyDescent="0.15">
      <c r="C11697" s="47"/>
      <c r="D11697" s="48"/>
      <c r="E11697" s="48"/>
    </row>
    <row r="11698" spans="3:5" ht="12.75" customHeight="1" x14ac:dyDescent="0.15">
      <c r="C11698" s="47"/>
      <c r="D11698" s="48"/>
      <c r="E11698" s="48"/>
    </row>
    <row r="11699" spans="3:5" ht="12.75" customHeight="1" x14ac:dyDescent="0.15">
      <c r="C11699" s="47"/>
      <c r="D11699" s="48"/>
      <c r="E11699" s="48"/>
    </row>
    <row r="11700" spans="3:5" ht="12.75" customHeight="1" x14ac:dyDescent="0.15">
      <c r="C11700" s="47"/>
      <c r="D11700" s="48"/>
      <c r="E11700" s="48"/>
    </row>
    <row r="11701" spans="3:5" ht="12.75" customHeight="1" x14ac:dyDescent="0.15">
      <c r="C11701" s="47"/>
      <c r="D11701" s="48"/>
      <c r="E11701" s="48"/>
    </row>
    <row r="11702" spans="3:5" ht="12.75" customHeight="1" x14ac:dyDescent="0.15">
      <c r="C11702" s="47"/>
      <c r="D11702" s="48"/>
      <c r="E11702" s="48"/>
    </row>
    <row r="11703" spans="3:5" ht="12.75" customHeight="1" x14ac:dyDescent="0.15">
      <c r="C11703" s="47"/>
      <c r="D11703" s="48"/>
      <c r="E11703" s="48"/>
    </row>
    <row r="11704" spans="3:5" ht="12.75" customHeight="1" x14ac:dyDescent="0.15">
      <c r="C11704" s="47"/>
      <c r="D11704" s="48"/>
      <c r="E11704" s="48"/>
    </row>
    <row r="11705" spans="3:5" ht="12.75" customHeight="1" x14ac:dyDescent="0.15">
      <c r="C11705" s="47"/>
      <c r="D11705" s="48"/>
      <c r="E11705" s="48"/>
    </row>
    <row r="11706" spans="3:5" ht="12.75" customHeight="1" x14ac:dyDescent="0.15">
      <c r="C11706" s="47"/>
      <c r="D11706" s="48"/>
      <c r="E11706" s="48"/>
    </row>
    <row r="11707" spans="3:5" ht="12.75" customHeight="1" x14ac:dyDescent="0.15">
      <c r="C11707" s="47"/>
      <c r="D11707" s="48"/>
      <c r="E11707" s="48"/>
    </row>
    <row r="11708" spans="3:5" ht="12.75" customHeight="1" x14ac:dyDescent="0.15">
      <c r="C11708" s="47"/>
      <c r="D11708" s="48"/>
      <c r="E11708" s="48"/>
    </row>
    <row r="11709" spans="3:5" ht="12.75" customHeight="1" x14ac:dyDescent="0.15">
      <c r="C11709" s="47"/>
      <c r="D11709" s="48"/>
      <c r="E11709" s="48"/>
    </row>
    <row r="11710" spans="3:5" ht="12.75" customHeight="1" x14ac:dyDescent="0.15">
      <c r="C11710" s="47"/>
      <c r="D11710" s="48"/>
      <c r="E11710" s="48"/>
    </row>
    <row r="11711" spans="3:5" ht="12.75" customHeight="1" x14ac:dyDescent="0.15">
      <c r="C11711" s="47"/>
      <c r="D11711" s="48"/>
      <c r="E11711" s="48"/>
    </row>
    <row r="11712" spans="3:5" ht="12.75" customHeight="1" x14ac:dyDescent="0.15">
      <c r="C11712" s="47"/>
      <c r="D11712" s="48"/>
      <c r="E11712" s="48"/>
    </row>
    <row r="11713" spans="3:5" ht="12.75" customHeight="1" x14ac:dyDescent="0.15">
      <c r="C11713" s="47"/>
      <c r="D11713" s="48"/>
      <c r="E11713" s="48"/>
    </row>
    <row r="11714" spans="3:5" ht="12.75" customHeight="1" x14ac:dyDescent="0.15">
      <c r="C11714" s="47"/>
      <c r="D11714" s="48"/>
      <c r="E11714" s="48"/>
    </row>
    <row r="11715" spans="3:5" ht="12.75" customHeight="1" x14ac:dyDescent="0.15">
      <c r="C11715" s="47"/>
      <c r="D11715" s="48"/>
      <c r="E11715" s="48"/>
    </row>
    <row r="11716" spans="3:5" ht="12.75" customHeight="1" x14ac:dyDescent="0.15">
      <c r="C11716" s="47"/>
      <c r="D11716" s="48"/>
      <c r="E11716" s="48"/>
    </row>
    <row r="11717" spans="3:5" ht="12.75" customHeight="1" x14ac:dyDescent="0.15">
      <c r="C11717" s="47"/>
      <c r="D11717" s="48"/>
      <c r="E11717" s="48"/>
    </row>
    <row r="11718" spans="3:5" ht="12.75" customHeight="1" x14ac:dyDescent="0.15">
      <c r="C11718" s="47"/>
      <c r="D11718" s="48"/>
      <c r="E11718" s="48"/>
    </row>
    <row r="11719" spans="3:5" ht="12.75" customHeight="1" x14ac:dyDescent="0.15">
      <c r="C11719" s="47"/>
      <c r="D11719" s="48"/>
      <c r="E11719" s="48"/>
    </row>
    <row r="11720" spans="3:5" ht="12.75" customHeight="1" x14ac:dyDescent="0.15">
      <c r="C11720" s="47"/>
      <c r="D11720" s="48"/>
      <c r="E11720" s="48"/>
    </row>
    <row r="11721" spans="3:5" ht="12.75" customHeight="1" x14ac:dyDescent="0.15">
      <c r="C11721" s="47"/>
      <c r="D11721" s="48"/>
      <c r="E11721" s="48"/>
    </row>
    <row r="11722" spans="3:5" ht="12.75" customHeight="1" x14ac:dyDescent="0.15">
      <c r="C11722" s="47"/>
      <c r="D11722" s="48"/>
      <c r="E11722" s="48"/>
    </row>
    <row r="11723" spans="3:5" ht="12.75" customHeight="1" x14ac:dyDescent="0.15">
      <c r="C11723" s="47"/>
      <c r="D11723" s="48"/>
      <c r="E11723" s="48"/>
    </row>
    <row r="11724" spans="3:5" ht="12.75" customHeight="1" x14ac:dyDescent="0.15">
      <c r="C11724" s="47"/>
      <c r="D11724" s="48"/>
      <c r="E11724" s="48"/>
    </row>
    <row r="11725" spans="3:5" ht="12.75" customHeight="1" x14ac:dyDescent="0.15">
      <c r="C11725" s="47"/>
      <c r="D11725" s="48"/>
      <c r="E11725" s="48"/>
    </row>
    <row r="11726" spans="3:5" ht="12.75" customHeight="1" x14ac:dyDescent="0.15">
      <c r="C11726" s="47"/>
      <c r="D11726" s="48"/>
      <c r="E11726" s="48"/>
    </row>
    <row r="11727" spans="3:5" ht="12.75" customHeight="1" x14ac:dyDescent="0.15">
      <c r="C11727" s="47"/>
      <c r="D11727" s="48"/>
      <c r="E11727" s="48"/>
    </row>
    <row r="11728" spans="3:5" ht="12.75" customHeight="1" x14ac:dyDescent="0.15">
      <c r="C11728" s="47"/>
      <c r="D11728" s="48"/>
      <c r="E11728" s="48"/>
    </row>
    <row r="11729" spans="3:5" ht="12.75" customHeight="1" x14ac:dyDescent="0.15">
      <c r="C11729" s="47"/>
      <c r="D11729" s="48"/>
      <c r="E11729" s="48"/>
    </row>
    <row r="11730" spans="3:5" ht="12.75" customHeight="1" x14ac:dyDescent="0.15">
      <c r="C11730" s="47"/>
      <c r="D11730" s="48"/>
      <c r="E11730" s="48"/>
    </row>
    <row r="11731" spans="3:5" ht="12.75" customHeight="1" x14ac:dyDescent="0.15">
      <c r="C11731" s="47"/>
      <c r="D11731" s="48"/>
      <c r="E11731" s="48"/>
    </row>
    <row r="11732" spans="3:5" ht="12.75" customHeight="1" x14ac:dyDescent="0.15">
      <c r="C11732" s="47"/>
      <c r="D11732" s="48"/>
      <c r="E11732" s="48"/>
    </row>
    <row r="11733" spans="3:5" ht="12.75" customHeight="1" x14ac:dyDescent="0.15">
      <c r="C11733" s="47"/>
      <c r="D11733" s="48"/>
      <c r="E11733" s="48"/>
    </row>
    <row r="11734" spans="3:5" ht="12.75" customHeight="1" x14ac:dyDescent="0.15">
      <c r="C11734" s="47"/>
      <c r="D11734" s="48"/>
      <c r="E11734" s="48"/>
    </row>
    <row r="11735" spans="3:5" ht="12.75" customHeight="1" x14ac:dyDescent="0.15">
      <c r="C11735" s="47"/>
      <c r="D11735" s="48"/>
      <c r="E11735" s="48"/>
    </row>
    <row r="11736" spans="3:5" ht="12.75" customHeight="1" x14ac:dyDescent="0.15">
      <c r="C11736" s="47"/>
      <c r="D11736" s="48"/>
      <c r="E11736" s="48"/>
    </row>
    <row r="11737" spans="3:5" ht="12.75" customHeight="1" x14ac:dyDescent="0.15">
      <c r="C11737" s="47"/>
      <c r="D11737" s="48"/>
      <c r="E11737" s="48"/>
    </row>
    <row r="11738" spans="3:5" ht="12.75" customHeight="1" x14ac:dyDescent="0.15">
      <c r="C11738" s="47"/>
      <c r="D11738" s="48"/>
      <c r="E11738" s="48"/>
    </row>
    <row r="11739" spans="3:5" ht="12.75" customHeight="1" x14ac:dyDescent="0.15">
      <c r="C11739" s="47"/>
      <c r="D11739" s="48"/>
      <c r="E11739" s="48"/>
    </row>
    <row r="11740" spans="3:5" ht="12.75" customHeight="1" x14ac:dyDescent="0.15">
      <c r="C11740" s="47"/>
      <c r="D11740" s="48"/>
      <c r="E11740" s="48"/>
    </row>
    <row r="11741" spans="3:5" ht="12.75" customHeight="1" x14ac:dyDescent="0.15">
      <c r="C11741" s="47"/>
      <c r="D11741" s="48"/>
      <c r="E11741" s="48"/>
    </row>
    <row r="11742" spans="3:5" ht="12.75" customHeight="1" x14ac:dyDescent="0.15">
      <c r="C11742" s="47"/>
      <c r="D11742" s="48"/>
      <c r="E11742" s="48"/>
    </row>
    <row r="11743" spans="3:5" ht="12.75" customHeight="1" x14ac:dyDescent="0.15">
      <c r="C11743" s="47"/>
      <c r="D11743" s="48"/>
      <c r="E11743" s="48"/>
    </row>
    <row r="11744" spans="3:5" ht="12.75" customHeight="1" x14ac:dyDescent="0.15">
      <c r="C11744" s="47"/>
      <c r="D11744" s="48"/>
      <c r="E11744" s="48"/>
    </row>
    <row r="11745" spans="3:5" ht="12.75" customHeight="1" x14ac:dyDescent="0.15">
      <c r="C11745" s="47"/>
      <c r="D11745" s="48"/>
      <c r="E11745" s="48"/>
    </row>
    <row r="11746" spans="3:5" ht="12.75" customHeight="1" x14ac:dyDescent="0.15">
      <c r="C11746" s="47"/>
      <c r="D11746" s="48"/>
      <c r="E11746" s="48"/>
    </row>
    <row r="11747" spans="3:5" ht="12.75" customHeight="1" x14ac:dyDescent="0.15">
      <c r="C11747" s="47"/>
      <c r="D11747" s="48"/>
      <c r="E11747" s="48"/>
    </row>
    <row r="11748" spans="3:5" ht="12.75" customHeight="1" x14ac:dyDescent="0.15">
      <c r="C11748" s="47"/>
      <c r="D11748" s="48"/>
      <c r="E11748" s="48"/>
    </row>
    <row r="11749" spans="3:5" ht="12.75" customHeight="1" x14ac:dyDescent="0.15">
      <c r="C11749" s="47"/>
      <c r="D11749" s="48"/>
      <c r="E11749" s="48"/>
    </row>
    <row r="11750" spans="3:5" ht="12.75" customHeight="1" x14ac:dyDescent="0.15">
      <c r="C11750" s="47"/>
      <c r="D11750" s="48"/>
      <c r="E11750" s="48"/>
    </row>
    <row r="11751" spans="3:5" ht="12.75" customHeight="1" x14ac:dyDescent="0.15">
      <c r="C11751" s="47"/>
      <c r="D11751" s="48"/>
      <c r="E11751" s="48"/>
    </row>
    <row r="11752" spans="3:5" ht="12.75" customHeight="1" x14ac:dyDescent="0.15">
      <c r="C11752" s="47"/>
      <c r="D11752" s="48"/>
      <c r="E11752" s="48"/>
    </row>
    <row r="11753" spans="3:5" ht="12.75" customHeight="1" x14ac:dyDescent="0.15">
      <c r="C11753" s="47"/>
      <c r="D11753" s="48"/>
      <c r="E11753" s="48"/>
    </row>
    <row r="11754" spans="3:5" ht="12.75" customHeight="1" x14ac:dyDescent="0.15">
      <c r="C11754" s="47"/>
      <c r="D11754" s="48"/>
      <c r="E11754" s="48"/>
    </row>
    <row r="11755" spans="3:5" ht="12.75" customHeight="1" x14ac:dyDescent="0.15">
      <c r="C11755" s="47"/>
      <c r="D11755" s="48"/>
      <c r="E11755" s="48"/>
    </row>
    <row r="11756" spans="3:5" ht="12.75" customHeight="1" x14ac:dyDescent="0.15">
      <c r="C11756" s="47"/>
      <c r="D11756" s="48"/>
      <c r="E11756" s="48"/>
    </row>
    <row r="11757" spans="3:5" ht="12.75" customHeight="1" x14ac:dyDescent="0.15">
      <c r="C11757" s="47"/>
      <c r="D11757" s="48"/>
      <c r="E11757" s="48"/>
    </row>
    <row r="11758" spans="3:5" ht="12.75" customHeight="1" x14ac:dyDescent="0.15">
      <c r="C11758" s="47"/>
      <c r="D11758" s="48"/>
      <c r="E11758" s="48"/>
    </row>
    <row r="11759" spans="3:5" ht="12.75" customHeight="1" x14ac:dyDescent="0.15">
      <c r="C11759" s="47"/>
      <c r="D11759" s="48"/>
      <c r="E11759" s="48"/>
    </row>
    <row r="11760" spans="3:5" ht="12.75" customHeight="1" x14ac:dyDescent="0.15">
      <c r="C11760" s="47"/>
      <c r="D11760" s="48"/>
      <c r="E11760" s="48"/>
    </row>
    <row r="11761" spans="3:5" ht="12.75" customHeight="1" x14ac:dyDescent="0.15">
      <c r="C11761" s="47"/>
      <c r="D11761" s="48"/>
      <c r="E11761" s="48"/>
    </row>
    <row r="11762" spans="3:5" ht="12.75" customHeight="1" x14ac:dyDescent="0.15">
      <c r="C11762" s="47"/>
      <c r="D11762" s="48"/>
      <c r="E11762" s="48"/>
    </row>
    <row r="11763" spans="3:5" ht="12.75" customHeight="1" x14ac:dyDescent="0.15">
      <c r="C11763" s="47"/>
      <c r="D11763" s="48"/>
      <c r="E11763" s="48"/>
    </row>
    <row r="11764" spans="3:5" ht="12.75" customHeight="1" x14ac:dyDescent="0.15">
      <c r="C11764" s="47"/>
      <c r="D11764" s="48"/>
      <c r="E11764" s="48"/>
    </row>
    <row r="11765" spans="3:5" ht="12.75" customHeight="1" x14ac:dyDescent="0.15">
      <c r="C11765" s="47"/>
      <c r="D11765" s="48"/>
      <c r="E11765" s="48"/>
    </row>
    <row r="11766" spans="3:5" ht="12.75" customHeight="1" x14ac:dyDescent="0.15">
      <c r="C11766" s="47"/>
      <c r="D11766" s="48"/>
      <c r="E11766" s="48"/>
    </row>
    <row r="11767" spans="3:5" ht="12.75" customHeight="1" x14ac:dyDescent="0.15">
      <c r="C11767" s="47"/>
      <c r="D11767" s="48"/>
      <c r="E11767" s="48"/>
    </row>
    <row r="11768" spans="3:5" ht="12.75" customHeight="1" x14ac:dyDescent="0.15">
      <c r="C11768" s="47"/>
      <c r="D11768" s="48"/>
      <c r="E11768" s="48"/>
    </row>
    <row r="11769" spans="3:5" ht="12.75" customHeight="1" x14ac:dyDescent="0.15">
      <c r="C11769" s="47"/>
      <c r="D11769" s="48"/>
      <c r="E11769" s="48"/>
    </row>
    <row r="11770" spans="3:5" ht="12.75" customHeight="1" x14ac:dyDescent="0.15">
      <c r="C11770" s="47"/>
      <c r="D11770" s="48"/>
      <c r="E11770" s="48"/>
    </row>
    <row r="11771" spans="3:5" ht="12.75" customHeight="1" x14ac:dyDescent="0.15">
      <c r="C11771" s="47"/>
      <c r="D11771" s="48"/>
      <c r="E11771" s="48"/>
    </row>
    <row r="11772" spans="3:5" ht="12.75" customHeight="1" x14ac:dyDescent="0.15">
      <c r="C11772" s="47"/>
      <c r="D11772" s="48"/>
      <c r="E11772" s="48"/>
    </row>
    <row r="11773" spans="3:5" ht="12.75" customHeight="1" x14ac:dyDescent="0.15">
      <c r="C11773" s="47"/>
      <c r="D11773" s="48"/>
      <c r="E11773" s="48"/>
    </row>
    <row r="11774" spans="3:5" ht="12.75" customHeight="1" x14ac:dyDescent="0.15">
      <c r="C11774" s="47"/>
      <c r="D11774" s="48"/>
      <c r="E11774" s="48"/>
    </row>
    <row r="11775" spans="3:5" ht="12.75" customHeight="1" x14ac:dyDescent="0.15">
      <c r="C11775" s="47"/>
      <c r="D11775" s="48"/>
      <c r="E11775" s="48"/>
    </row>
    <row r="11776" spans="3:5" ht="12.75" customHeight="1" x14ac:dyDescent="0.15">
      <c r="C11776" s="47"/>
      <c r="D11776" s="48"/>
      <c r="E11776" s="48"/>
    </row>
    <row r="11777" spans="3:5" ht="12.75" customHeight="1" x14ac:dyDescent="0.15">
      <c r="C11777" s="47"/>
      <c r="D11777" s="48"/>
      <c r="E11777" s="48"/>
    </row>
    <row r="11778" spans="3:5" ht="12.75" customHeight="1" x14ac:dyDescent="0.15">
      <c r="C11778" s="47"/>
      <c r="D11778" s="48"/>
      <c r="E11778" s="48"/>
    </row>
    <row r="11779" spans="3:5" ht="12.75" customHeight="1" x14ac:dyDescent="0.15">
      <c r="C11779" s="47"/>
      <c r="D11779" s="48"/>
      <c r="E11779" s="48"/>
    </row>
    <row r="11780" spans="3:5" ht="12.75" customHeight="1" x14ac:dyDescent="0.15">
      <c r="C11780" s="47"/>
      <c r="D11780" s="48"/>
      <c r="E11780" s="48"/>
    </row>
    <row r="11781" spans="3:5" ht="12.75" customHeight="1" x14ac:dyDescent="0.15">
      <c r="C11781" s="47"/>
      <c r="D11781" s="48"/>
      <c r="E11781" s="48"/>
    </row>
    <row r="11782" spans="3:5" ht="12.75" customHeight="1" x14ac:dyDescent="0.15">
      <c r="C11782" s="47"/>
      <c r="D11782" s="48"/>
      <c r="E11782" s="48"/>
    </row>
    <row r="11783" spans="3:5" ht="12.75" customHeight="1" x14ac:dyDescent="0.15">
      <c r="C11783" s="47"/>
      <c r="D11783" s="48"/>
      <c r="E11783" s="48"/>
    </row>
    <row r="11784" spans="3:5" ht="12.75" customHeight="1" x14ac:dyDescent="0.15">
      <c r="C11784" s="47"/>
      <c r="D11784" s="48"/>
      <c r="E11784" s="48"/>
    </row>
    <row r="11785" spans="3:5" ht="12.75" customHeight="1" x14ac:dyDescent="0.15">
      <c r="C11785" s="47"/>
      <c r="D11785" s="48"/>
      <c r="E11785" s="48"/>
    </row>
    <row r="11786" spans="3:5" ht="12.75" customHeight="1" x14ac:dyDescent="0.15">
      <c r="C11786" s="47"/>
      <c r="D11786" s="48"/>
      <c r="E11786" s="48"/>
    </row>
    <row r="11787" spans="3:5" ht="12.75" customHeight="1" x14ac:dyDescent="0.15">
      <c r="C11787" s="47"/>
      <c r="D11787" s="48"/>
      <c r="E11787" s="48"/>
    </row>
    <row r="11788" spans="3:5" ht="12.75" customHeight="1" x14ac:dyDescent="0.15">
      <c r="C11788" s="47"/>
      <c r="D11788" s="48"/>
      <c r="E11788" s="48"/>
    </row>
    <row r="11789" spans="3:5" ht="12.75" customHeight="1" x14ac:dyDescent="0.15">
      <c r="C11789" s="47"/>
      <c r="D11789" s="48"/>
      <c r="E11789" s="48"/>
    </row>
    <row r="11790" spans="3:5" ht="12.75" customHeight="1" x14ac:dyDescent="0.15">
      <c r="C11790" s="47"/>
      <c r="D11790" s="48"/>
      <c r="E11790" s="48"/>
    </row>
    <row r="11791" spans="3:5" ht="12.75" customHeight="1" x14ac:dyDescent="0.15">
      <c r="C11791" s="47"/>
      <c r="D11791" s="48"/>
      <c r="E11791" s="48"/>
    </row>
    <row r="11792" spans="3:5" ht="12.75" customHeight="1" x14ac:dyDescent="0.15">
      <c r="C11792" s="47"/>
      <c r="D11792" s="48"/>
      <c r="E11792" s="48"/>
    </row>
    <row r="11793" spans="3:5" ht="12.75" customHeight="1" x14ac:dyDescent="0.15">
      <c r="C11793" s="47"/>
      <c r="D11793" s="48"/>
      <c r="E11793" s="48"/>
    </row>
    <row r="11794" spans="3:5" ht="12.75" customHeight="1" x14ac:dyDescent="0.15">
      <c r="C11794" s="47"/>
      <c r="D11794" s="48"/>
      <c r="E11794" s="48"/>
    </row>
    <row r="11795" spans="3:5" ht="12.75" customHeight="1" x14ac:dyDescent="0.15">
      <c r="C11795" s="47"/>
      <c r="D11795" s="48"/>
      <c r="E11795" s="48"/>
    </row>
    <row r="11796" spans="3:5" ht="12.75" customHeight="1" x14ac:dyDescent="0.15">
      <c r="C11796" s="47"/>
      <c r="D11796" s="48"/>
      <c r="E11796" s="48"/>
    </row>
    <row r="11797" spans="3:5" ht="12.75" customHeight="1" x14ac:dyDescent="0.15">
      <c r="C11797" s="47"/>
      <c r="D11797" s="48"/>
      <c r="E11797" s="48"/>
    </row>
    <row r="11798" spans="3:5" ht="12.75" customHeight="1" x14ac:dyDescent="0.15">
      <c r="C11798" s="47"/>
      <c r="D11798" s="48"/>
      <c r="E11798" s="48"/>
    </row>
    <row r="11799" spans="3:5" ht="12.75" customHeight="1" x14ac:dyDescent="0.15">
      <c r="C11799" s="47"/>
      <c r="D11799" s="48"/>
      <c r="E11799" s="48"/>
    </row>
    <row r="11800" spans="3:5" ht="12.75" customHeight="1" x14ac:dyDescent="0.15">
      <c r="C11800" s="47"/>
      <c r="D11800" s="48"/>
      <c r="E11800" s="48"/>
    </row>
    <row r="11801" spans="3:5" ht="12.75" customHeight="1" x14ac:dyDescent="0.15">
      <c r="C11801" s="47"/>
      <c r="D11801" s="48"/>
      <c r="E11801" s="48"/>
    </row>
    <row r="11802" spans="3:5" ht="12.75" customHeight="1" x14ac:dyDescent="0.15">
      <c r="C11802" s="47"/>
      <c r="D11802" s="48"/>
      <c r="E11802" s="48"/>
    </row>
    <row r="11803" spans="3:5" ht="12.75" customHeight="1" x14ac:dyDescent="0.15">
      <c r="C11803" s="47"/>
      <c r="D11803" s="48"/>
      <c r="E11803" s="48"/>
    </row>
    <row r="11804" spans="3:5" ht="12.75" customHeight="1" x14ac:dyDescent="0.15">
      <c r="C11804" s="47"/>
      <c r="D11804" s="48"/>
      <c r="E11804" s="48"/>
    </row>
    <row r="11805" spans="3:5" ht="12.75" customHeight="1" x14ac:dyDescent="0.15">
      <c r="C11805" s="47"/>
      <c r="D11805" s="48"/>
      <c r="E11805" s="48"/>
    </row>
    <row r="11806" spans="3:5" ht="12.75" customHeight="1" x14ac:dyDescent="0.15">
      <c r="C11806" s="47"/>
      <c r="D11806" s="48"/>
      <c r="E11806" s="48"/>
    </row>
    <row r="11807" spans="3:5" ht="12.75" customHeight="1" x14ac:dyDescent="0.15">
      <c r="C11807" s="47"/>
      <c r="D11807" s="48"/>
      <c r="E11807" s="48"/>
    </row>
    <row r="11808" spans="3:5" ht="12.75" customHeight="1" x14ac:dyDescent="0.15">
      <c r="C11808" s="47"/>
      <c r="D11808" s="48"/>
      <c r="E11808" s="48"/>
    </row>
    <row r="11809" spans="3:5" ht="12.75" customHeight="1" x14ac:dyDescent="0.15">
      <c r="C11809" s="47"/>
      <c r="D11809" s="48"/>
      <c r="E11809" s="48"/>
    </row>
    <row r="11810" spans="3:5" ht="12.75" customHeight="1" x14ac:dyDescent="0.15">
      <c r="C11810" s="47"/>
      <c r="D11810" s="48"/>
      <c r="E11810" s="48"/>
    </row>
    <row r="11811" spans="3:5" ht="12.75" customHeight="1" x14ac:dyDescent="0.15">
      <c r="C11811" s="47"/>
      <c r="D11811" s="48"/>
      <c r="E11811" s="48"/>
    </row>
    <row r="11812" spans="3:5" ht="12.75" customHeight="1" x14ac:dyDescent="0.15">
      <c r="C11812" s="47"/>
      <c r="D11812" s="48"/>
      <c r="E11812" s="48"/>
    </row>
    <row r="11813" spans="3:5" ht="12.75" customHeight="1" x14ac:dyDescent="0.15">
      <c r="C11813" s="47"/>
      <c r="D11813" s="48"/>
      <c r="E11813" s="48"/>
    </row>
    <row r="11814" spans="3:5" ht="12.75" customHeight="1" x14ac:dyDescent="0.15">
      <c r="C11814" s="47"/>
      <c r="D11814" s="48"/>
      <c r="E11814" s="48"/>
    </row>
    <row r="11815" spans="3:5" ht="12.75" customHeight="1" x14ac:dyDescent="0.15">
      <c r="C11815" s="47"/>
      <c r="D11815" s="48"/>
      <c r="E11815" s="48"/>
    </row>
    <row r="11816" spans="3:5" ht="12.75" customHeight="1" x14ac:dyDescent="0.15">
      <c r="C11816" s="47"/>
      <c r="D11816" s="48"/>
      <c r="E11816" s="48"/>
    </row>
    <row r="11817" spans="3:5" ht="12.75" customHeight="1" x14ac:dyDescent="0.15">
      <c r="C11817" s="47"/>
      <c r="D11817" s="48"/>
      <c r="E11817" s="48"/>
    </row>
    <row r="11818" spans="3:5" ht="12.75" customHeight="1" x14ac:dyDescent="0.15">
      <c r="C11818" s="47"/>
      <c r="D11818" s="48"/>
      <c r="E11818" s="48"/>
    </row>
    <row r="11819" spans="3:5" ht="12.75" customHeight="1" x14ac:dyDescent="0.15">
      <c r="C11819" s="47"/>
      <c r="D11819" s="48"/>
      <c r="E11819" s="48"/>
    </row>
    <row r="11820" spans="3:5" ht="12.75" customHeight="1" x14ac:dyDescent="0.15">
      <c r="C11820" s="47"/>
      <c r="D11820" s="48"/>
      <c r="E11820" s="48"/>
    </row>
    <row r="11821" spans="3:5" ht="12.75" customHeight="1" x14ac:dyDescent="0.15">
      <c r="C11821" s="47"/>
      <c r="D11821" s="48"/>
      <c r="E11821" s="48"/>
    </row>
    <row r="11822" spans="3:5" ht="12.75" customHeight="1" x14ac:dyDescent="0.15">
      <c r="C11822" s="47"/>
      <c r="D11822" s="48"/>
      <c r="E11822" s="48"/>
    </row>
    <row r="11823" spans="3:5" ht="12.75" customHeight="1" x14ac:dyDescent="0.15">
      <c r="C11823" s="47"/>
      <c r="D11823" s="48"/>
      <c r="E11823" s="48"/>
    </row>
    <row r="11824" spans="3:5" ht="12.75" customHeight="1" x14ac:dyDescent="0.15">
      <c r="C11824" s="47"/>
      <c r="D11824" s="48"/>
      <c r="E11824" s="48"/>
    </row>
    <row r="11825" spans="3:5" ht="12.75" customHeight="1" x14ac:dyDescent="0.15">
      <c r="C11825" s="47"/>
      <c r="D11825" s="48"/>
      <c r="E11825" s="48"/>
    </row>
    <row r="11826" spans="3:5" ht="12.75" customHeight="1" x14ac:dyDescent="0.15">
      <c r="C11826" s="47"/>
      <c r="D11826" s="48"/>
      <c r="E11826" s="48"/>
    </row>
    <row r="11827" spans="3:5" ht="12.75" customHeight="1" x14ac:dyDescent="0.15">
      <c r="C11827" s="47"/>
      <c r="D11827" s="48"/>
      <c r="E11827" s="48"/>
    </row>
    <row r="11828" spans="3:5" ht="12.75" customHeight="1" x14ac:dyDescent="0.15">
      <c r="C11828" s="47"/>
      <c r="D11828" s="48"/>
      <c r="E11828" s="48"/>
    </row>
    <row r="11829" spans="3:5" ht="12.75" customHeight="1" x14ac:dyDescent="0.15">
      <c r="C11829" s="47"/>
      <c r="D11829" s="48"/>
      <c r="E11829" s="48"/>
    </row>
    <row r="11830" spans="3:5" ht="12.75" customHeight="1" x14ac:dyDescent="0.15">
      <c r="C11830" s="47"/>
      <c r="D11830" s="48"/>
      <c r="E11830" s="48"/>
    </row>
    <row r="11831" spans="3:5" ht="12.75" customHeight="1" x14ac:dyDescent="0.15">
      <c r="C11831" s="47"/>
      <c r="D11831" s="48"/>
      <c r="E11831" s="48"/>
    </row>
    <row r="11832" spans="3:5" ht="12.75" customHeight="1" x14ac:dyDescent="0.15">
      <c r="C11832" s="47"/>
      <c r="D11832" s="48"/>
      <c r="E11832" s="48"/>
    </row>
    <row r="11833" spans="3:5" ht="12.75" customHeight="1" x14ac:dyDescent="0.15">
      <c r="C11833" s="47"/>
      <c r="D11833" s="48"/>
      <c r="E11833" s="48"/>
    </row>
    <row r="11834" spans="3:5" ht="12.75" customHeight="1" x14ac:dyDescent="0.15">
      <c r="C11834" s="47"/>
      <c r="D11834" s="48"/>
      <c r="E11834" s="48"/>
    </row>
    <row r="11835" spans="3:5" ht="12.75" customHeight="1" x14ac:dyDescent="0.15">
      <c r="C11835" s="47"/>
      <c r="D11835" s="48"/>
      <c r="E11835" s="48"/>
    </row>
    <row r="11836" spans="3:5" ht="12.75" customHeight="1" x14ac:dyDescent="0.15">
      <c r="C11836" s="47"/>
      <c r="D11836" s="48"/>
      <c r="E11836" s="48"/>
    </row>
    <row r="11837" spans="3:5" ht="12.75" customHeight="1" x14ac:dyDescent="0.15">
      <c r="C11837" s="47"/>
      <c r="D11837" s="48"/>
      <c r="E11837" s="48"/>
    </row>
    <row r="11838" spans="3:5" ht="12.75" customHeight="1" x14ac:dyDescent="0.15">
      <c r="C11838" s="47"/>
      <c r="D11838" s="48"/>
      <c r="E11838" s="48"/>
    </row>
    <row r="11839" spans="3:5" ht="12.75" customHeight="1" x14ac:dyDescent="0.15">
      <c r="C11839" s="47"/>
      <c r="D11839" s="48"/>
      <c r="E11839" s="48"/>
    </row>
    <row r="11840" spans="3:5" ht="12.75" customHeight="1" x14ac:dyDescent="0.15">
      <c r="C11840" s="47"/>
      <c r="D11840" s="48"/>
      <c r="E11840" s="48"/>
    </row>
    <row r="11841" spans="3:5" ht="12.75" customHeight="1" x14ac:dyDescent="0.15">
      <c r="C11841" s="47"/>
      <c r="D11841" s="48"/>
      <c r="E11841" s="48"/>
    </row>
    <row r="11842" spans="3:5" ht="12.75" customHeight="1" x14ac:dyDescent="0.15">
      <c r="C11842" s="47"/>
      <c r="D11842" s="48"/>
      <c r="E11842" s="48"/>
    </row>
    <row r="11843" spans="3:5" ht="12.75" customHeight="1" x14ac:dyDescent="0.15">
      <c r="C11843" s="47"/>
      <c r="D11843" s="48"/>
      <c r="E11843" s="48"/>
    </row>
    <row r="11844" spans="3:5" ht="12.75" customHeight="1" x14ac:dyDescent="0.15">
      <c r="C11844" s="47"/>
      <c r="D11844" s="48"/>
      <c r="E11844" s="48"/>
    </row>
    <row r="11845" spans="3:5" ht="12.75" customHeight="1" x14ac:dyDescent="0.15">
      <c r="C11845" s="47"/>
      <c r="D11845" s="48"/>
      <c r="E11845" s="48"/>
    </row>
    <row r="11846" spans="3:5" ht="12.75" customHeight="1" x14ac:dyDescent="0.15">
      <c r="C11846" s="47"/>
      <c r="D11846" s="48"/>
      <c r="E11846" s="48"/>
    </row>
    <row r="11847" spans="3:5" ht="12.75" customHeight="1" x14ac:dyDescent="0.15">
      <c r="C11847" s="47"/>
      <c r="D11847" s="48"/>
      <c r="E11847" s="48"/>
    </row>
    <row r="11848" spans="3:5" ht="12.75" customHeight="1" x14ac:dyDescent="0.15">
      <c r="C11848" s="47"/>
      <c r="D11848" s="48"/>
      <c r="E11848" s="48"/>
    </row>
    <row r="11849" spans="3:5" ht="12.75" customHeight="1" x14ac:dyDescent="0.15">
      <c r="C11849" s="47"/>
      <c r="D11849" s="48"/>
      <c r="E11849" s="48"/>
    </row>
    <row r="11850" spans="3:5" ht="12.75" customHeight="1" x14ac:dyDescent="0.15">
      <c r="C11850" s="47"/>
      <c r="D11850" s="48"/>
      <c r="E11850" s="48"/>
    </row>
    <row r="11851" spans="3:5" ht="12.75" customHeight="1" x14ac:dyDescent="0.15">
      <c r="C11851" s="47"/>
      <c r="D11851" s="48"/>
      <c r="E11851" s="48"/>
    </row>
    <row r="11852" spans="3:5" ht="12.75" customHeight="1" x14ac:dyDescent="0.15">
      <c r="C11852" s="47"/>
      <c r="D11852" s="48"/>
      <c r="E11852" s="48"/>
    </row>
    <row r="11853" spans="3:5" ht="12.75" customHeight="1" x14ac:dyDescent="0.15">
      <c r="C11853" s="47"/>
      <c r="D11853" s="48"/>
      <c r="E11853" s="48"/>
    </row>
    <row r="11854" spans="3:5" ht="12.75" customHeight="1" x14ac:dyDescent="0.15">
      <c r="C11854" s="47"/>
      <c r="D11854" s="48"/>
      <c r="E11854" s="48"/>
    </row>
    <row r="11855" spans="3:5" ht="12.75" customHeight="1" x14ac:dyDescent="0.15">
      <c r="C11855" s="47"/>
      <c r="D11855" s="48"/>
      <c r="E11855" s="48"/>
    </row>
    <row r="11856" spans="3:5" ht="12.75" customHeight="1" x14ac:dyDescent="0.15">
      <c r="C11856" s="47"/>
      <c r="D11856" s="48"/>
      <c r="E11856" s="48"/>
    </row>
    <row r="11857" spans="3:5" ht="12.75" customHeight="1" x14ac:dyDescent="0.15">
      <c r="C11857" s="47"/>
      <c r="D11857" s="48"/>
      <c r="E11857" s="48"/>
    </row>
    <row r="11858" spans="3:5" ht="12.75" customHeight="1" x14ac:dyDescent="0.15">
      <c r="C11858" s="47"/>
      <c r="D11858" s="48"/>
      <c r="E11858" s="48"/>
    </row>
    <row r="11859" spans="3:5" ht="12.75" customHeight="1" x14ac:dyDescent="0.15">
      <c r="C11859" s="47"/>
      <c r="D11859" s="48"/>
      <c r="E11859" s="48"/>
    </row>
    <row r="11860" spans="3:5" ht="12.75" customHeight="1" x14ac:dyDescent="0.15">
      <c r="C11860" s="47"/>
      <c r="D11860" s="48"/>
      <c r="E11860" s="48"/>
    </row>
    <row r="11861" spans="3:5" ht="12.75" customHeight="1" x14ac:dyDescent="0.15">
      <c r="C11861" s="47"/>
      <c r="D11861" s="48"/>
      <c r="E11861" s="48"/>
    </row>
    <row r="11862" spans="3:5" ht="12.75" customHeight="1" x14ac:dyDescent="0.15">
      <c r="C11862" s="47"/>
      <c r="D11862" s="48"/>
      <c r="E11862" s="48"/>
    </row>
    <row r="11863" spans="3:5" ht="12.75" customHeight="1" x14ac:dyDescent="0.15">
      <c r="C11863" s="47"/>
      <c r="D11863" s="48"/>
      <c r="E11863" s="48"/>
    </row>
    <row r="11864" spans="3:5" ht="12.75" customHeight="1" x14ac:dyDescent="0.15">
      <c r="C11864" s="47"/>
      <c r="D11864" s="48"/>
      <c r="E11864" s="48"/>
    </row>
    <row r="11865" spans="3:5" ht="12.75" customHeight="1" x14ac:dyDescent="0.15">
      <c r="C11865" s="47"/>
      <c r="D11865" s="48"/>
      <c r="E11865" s="48"/>
    </row>
    <row r="11866" spans="3:5" ht="12.75" customHeight="1" x14ac:dyDescent="0.15">
      <c r="C11866" s="47"/>
      <c r="D11866" s="48"/>
      <c r="E11866" s="48"/>
    </row>
    <row r="11867" spans="3:5" ht="12.75" customHeight="1" x14ac:dyDescent="0.15">
      <c r="C11867" s="47"/>
      <c r="D11867" s="48"/>
      <c r="E11867" s="48"/>
    </row>
    <row r="11868" spans="3:5" ht="12.75" customHeight="1" x14ac:dyDescent="0.15">
      <c r="C11868" s="47"/>
      <c r="D11868" s="48"/>
      <c r="E11868" s="48"/>
    </row>
    <row r="11869" spans="3:5" ht="12.75" customHeight="1" x14ac:dyDescent="0.15">
      <c r="C11869" s="47"/>
      <c r="D11869" s="48"/>
      <c r="E11869" s="48"/>
    </row>
    <row r="11870" spans="3:5" ht="12.75" customHeight="1" x14ac:dyDescent="0.15">
      <c r="C11870" s="47"/>
      <c r="D11870" s="48"/>
      <c r="E11870" s="48"/>
    </row>
    <row r="11871" spans="3:5" ht="12.75" customHeight="1" x14ac:dyDescent="0.15">
      <c r="C11871" s="47"/>
      <c r="D11871" s="48"/>
      <c r="E11871" s="48"/>
    </row>
    <row r="11872" spans="3:5" ht="12.75" customHeight="1" x14ac:dyDescent="0.15">
      <c r="C11872" s="47"/>
      <c r="D11872" s="48"/>
      <c r="E11872" s="48"/>
    </row>
    <row r="11873" spans="3:5" ht="12.75" customHeight="1" x14ac:dyDescent="0.15">
      <c r="C11873" s="47"/>
      <c r="D11873" s="48"/>
      <c r="E11873" s="48"/>
    </row>
    <row r="11874" spans="3:5" ht="12.75" customHeight="1" x14ac:dyDescent="0.15">
      <c r="C11874" s="47"/>
      <c r="D11874" s="48"/>
      <c r="E11874" s="48"/>
    </row>
    <row r="11875" spans="3:5" ht="12.75" customHeight="1" x14ac:dyDescent="0.15">
      <c r="C11875" s="47"/>
      <c r="D11875" s="48"/>
      <c r="E11875" s="48"/>
    </row>
    <row r="11876" spans="3:5" ht="12.75" customHeight="1" x14ac:dyDescent="0.15">
      <c r="C11876" s="47"/>
      <c r="D11876" s="48"/>
      <c r="E11876" s="48"/>
    </row>
    <row r="11877" spans="3:5" ht="12.75" customHeight="1" x14ac:dyDescent="0.15">
      <c r="C11877" s="47"/>
      <c r="D11877" s="48"/>
      <c r="E11877" s="48"/>
    </row>
    <row r="11878" spans="3:5" ht="12.75" customHeight="1" x14ac:dyDescent="0.15">
      <c r="C11878" s="47"/>
      <c r="D11878" s="48"/>
      <c r="E11878" s="48"/>
    </row>
    <row r="11879" spans="3:5" ht="12.75" customHeight="1" x14ac:dyDescent="0.15">
      <c r="C11879" s="47"/>
      <c r="D11879" s="48"/>
      <c r="E11879" s="48"/>
    </row>
    <row r="11880" spans="3:5" ht="12.75" customHeight="1" x14ac:dyDescent="0.15">
      <c r="C11880" s="47"/>
      <c r="D11880" s="48"/>
      <c r="E11880" s="48"/>
    </row>
    <row r="11881" spans="3:5" ht="12.75" customHeight="1" x14ac:dyDescent="0.15">
      <c r="C11881" s="47"/>
      <c r="D11881" s="48"/>
      <c r="E11881" s="48"/>
    </row>
    <row r="11882" spans="3:5" ht="12.75" customHeight="1" x14ac:dyDescent="0.15">
      <c r="C11882" s="47"/>
      <c r="D11882" s="48"/>
      <c r="E11882" s="48"/>
    </row>
    <row r="11883" spans="3:5" ht="12.75" customHeight="1" x14ac:dyDescent="0.15">
      <c r="C11883" s="47"/>
      <c r="D11883" s="48"/>
      <c r="E11883" s="48"/>
    </row>
    <row r="11884" spans="3:5" ht="12.75" customHeight="1" x14ac:dyDescent="0.15">
      <c r="C11884" s="47"/>
      <c r="D11884" s="48"/>
      <c r="E11884" s="48"/>
    </row>
    <row r="11885" spans="3:5" ht="12.75" customHeight="1" x14ac:dyDescent="0.15">
      <c r="C11885" s="47"/>
      <c r="D11885" s="48"/>
      <c r="E11885" s="48"/>
    </row>
    <row r="11886" spans="3:5" ht="12.75" customHeight="1" x14ac:dyDescent="0.15">
      <c r="C11886" s="47"/>
      <c r="D11886" s="48"/>
      <c r="E11886" s="48"/>
    </row>
    <row r="11887" spans="3:5" ht="12.75" customHeight="1" x14ac:dyDescent="0.15">
      <c r="C11887" s="47"/>
      <c r="D11887" s="48"/>
      <c r="E11887" s="48"/>
    </row>
    <row r="11888" spans="3:5" ht="12.75" customHeight="1" x14ac:dyDescent="0.15">
      <c r="C11888" s="47"/>
      <c r="D11888" s="48"/>
      <c r="E11888" s="48"/>
    </row>
    <row r="11889" spans="3:5" ht="12.75" customHeight="1" x14ac:dyDescent="0.15">
      <c r="C11889" s="47"/>
      <c r="D11889" s="48"/>
      <c r="E11889" s="48"/>
    </row>
    <row r="11890" spans="3:5" ht="12.75" customHeight="1" x14ac:dyDescent="0.15">
      <c r="C11890" s="47"/>
      <c r="D11890" s="48"/>
      <c r="E11890" s="48"/>
    </row>
    <row r="11891" spans="3:5" ht="12.75" customHeight="1" x14ac:dyDescent="0.15">
      <c r="C11891" s="47"/>
      <c r="D11891" s="48"/>
      <c r="E11891" s="48"/>
    </row>
    <row r="11892" spans="3:5" ht="12.75" customHeight="1" x14ac:dyDescent="0.15">
      <c r="C11892" s="47"/>
      <c r="D11892" s="48"/>
      <c r="E11892" s="48"/>
    </row>
    <row r="11893" spans="3:5" ht="12.75" customHeight="1" x14ac:dyDescent="0.15">
      <c r="C11893" s="47"/>
      <c r="D11893" s="48"/>
      <c r="E11893" s="48"/>
    </row>
    <row r="11894" spans="3:5" ht="12.75" customHeight="1" x14ac:dyDescent="0.15">
      <c r="C11894" s="47"/>
      <c r="D11894" s="48"/>
      <c r="E11894" s="48"/>
    </row>
    <row r="11895" spans="3:5" ht="12.75" customHeight="1" x14ac:dyDescent="0.15">
      <c r="C11895" s="47"/>
      <c r="D11895" s="48"/>
      <c r="E11895" s="48"/>
    </row>
    <row r="11896" spans="3:5" ht="12.75" customHeight="1" x14ac:dyDescent="0.15">
      <c r="C11896" s="47"/>
      <c r="D11896" s="48"/>
      <c r="E11896" s="48"/>
    </row>
    <row r="11897" spans="3:5" ht="12.75" customHeight="1" x14ac:dyDescent="0.15">
      <c r="C11897" s="47"/>
      <c r="D11897" s="48"/>
      <c r="E11897" s="48"/>
    </row>
    <row r="11898" spans="3:5" ht="12.75" customHeight="1" x14ac:dyDescent="0.15">
      <c r="C11898" s="47"/>
      <c r="D11898" s="48"/>
      <c r="E11898" s="48"/>
    </row>
    <row r="11899" spans="3:5" ht="12.75" customHeight="1" x14ac:dyDescent="0.15">
      <c r="C11899" s="47"/>
      <c r="D11899" s="48"/>
      <c r="E11899" s="48"/>
    </row>
    <row r="11900" spans="3:5" ht="12.75" customHeight="1" x14ac:dyDescent="0.15">
      <c r="C11900" s="47"/>
      <c r="D11900" s="48"/>
      <c r="E11900" s="48"/>
    </row>
    <row r="11901" spans="3:5" ht="12.75" customHeight="1" x14ac:dyDescent="0.15">
      <c r="C11901" s="47"/>
      <c r="D11901" s="48"/>
      <c r="E11901" s="48"/>
    </row>
    <row r="11902" spans="3:5" ht="12.75" customHeight="1" x14ac:dyDescent="0.15">
      <c r="C11902" s="47"/>
      <c r="D11902" s="48"/>
      <c r="E11902" s="48"/>
    </row>
    <row r="11903" spans="3:5" ht="12.75" customHeight="1" x14ac:dyDescent="0.15">
      <c r="C11903" s="47"/>
      <c r="D11903" s="48"/>
      <c r="E11903" s="48"/>
    </row>
    <row r="11904" spans="3:5" ht="12.75" customHeight="1" x14ac:dyDescent="0.15">
      <c r="C11904" s="47"/>
      <c r="D11904" s="48"/>
      <c r="E11904" s="48"/>
    </row>
    <row r="11905" spans="3:5" ht="12.75" customHeight="1" x14ac:dyDescent="0.15">
      <c r="C11905" s="47"/>
      <c r="D11905" s="48"/>
      <c r="E11905" s="48"/>
    </row>
    <row r="11906" spans="3:5" ht="12.75" customHeight="1" x14ac:dyDescent="0.15">
      <c r="C11906" s="47"/>
      <c r="D11906" s="48"/>
      <c r="E11906" s="48"/>
    </row>
    <row r="11907" spans="3:5" ht="12.75" customHeight="1" x14ac:dyDescent="0.15">
      <c r="C11907" s="47"/>
      <c r="D11907" s="48"/>
      <c r="E11907" s="48"/>
    </row>
    <row r="11908" spans="3:5" ht="12.75" customHeight="1" x14ac:dyDescent="0.15">
      <c r="C11908" s="47"/>
      <c r="D11908" s="48"/>
      <c r="E11908" s="48"/>
    </row>
    <row r="11909" spans="3:5" ht="12.75" customHeight="1" x14ac:dyDescent="0.15">
      <c r="C11909" s="47"/>
      <c r="D11909" s="48"/>
      <c r="E11909" s="48"/>
    </row>
    <row r="11910" spans="3:5" ht="12.75" customHeight="1" x14ac:dyDescent="0.15">
      <c r="C11910" s="47"/>
      <c r="D11910" s="48"/>
      <c r="E11910" s="48"/>
    </row>
    <row r="11911" spans="3:5" ht="12.75" customHeight="1" x14ac:dyDescent="0.15">
      <c r="C11911" s="47"/>
      <c r="D11911" s="48"/>
      <c r="E11911" s="48"/>
    </row>
    <row r="11912" spans="3:5" ht="12.75" customHeight="1" x14ac:dyDescent="0.15">
      <c r="C11912" s="47"/>
      <c r="D11912" s="48"/>
      <c r="E11912" s="48"/>
    </row>
    <row r="11913" spans="3:5" ht="12.75" customHeight="1" x14ac:dyDescent="0.15">
      <c r="C11913" s="47"/>
      <c r="D11913" s="48"/>
      <c r="E11913" s="48"/>
    </row>
    <row r="11914" spans="3:5" ht="12.75" customHeight="1" x14ac:dyDescent="0.15">
      <c r="C11914" s="47"/>
      <c r="D11914" s="48"/>
      <c r="E11914" s="48"/>
    </row>
    <row r="11915" spans="3:5" ht="12.75" customHeight="1" x14ac:dyDescent="0.15">
      <c r="C11915" s="47"/>
      <c r="D11915" s="48"/>
      <c r="E11915" s="48"/>
    </row>
    <row r="11916" spans="3:5" ht="12.75" customHeight="1" x14ac:dyDescent="0.15">
      <c r="C11916" s="47"/>
      <c r="D11916" s="48"/>
      <c r="E11916" s="48"/>
    </row>
    <row r="11917" spans="3:5" ht="12.75" customHeight="1" x14ac:dyDescent="0.15">
      <c r="C11917" s="47"/>
      <c r="D11917" s="48"/>
      <c r="E11917" s="48"/>
    </row>
    <row r="11918" spans="3:5" ht="12.75" customHeight="1" x14ac:dyDescent="0.15">
      <c r="C11918" s="47"/>
      <c r="D11918" s="48"/>
      <c r="E11918" s="48"/>
    </row>
    <row r="11919" spans="3:5" ht="12.75" customHeight="1" x14ac:dyDescent="0.15">
      <c r="C11919" s="47"/>
      <c r="D11919" s="48"/>
      <c r="E11919" s="48"/>
    </row>
    <row r="11920" spans="3:5" ht="12.75" customHeight="1" x14ac:dyDescent="0.15">
      <c r="C11920" s="47"/>
      <c r="D11920" s="48"/>
      <c r="E11920" s="48"/>
    </row>
    <row r="11921" spans="3:5" ht="12.75" customHeight="1" x14ac:dyDescent="0.15">
      <c r="C11921" s="47"/>
      <c r="D11921" s="48"/>
      <c r="E11921" s="48"/>
    </row>
    <row r="11922" spans="3:5" ht="12.75" customHeight="1" x14ac:dyDescent="0.15">
      <c r="C11922" s="47"/>
      <c r="D11922" s="48"/>
      <c r="E11922" s="48"/>
    </row>
    <row r="11923" spans="3:5" ht="12.75" customHeight="1" x14ac:dyDescent="0.15">
      <c r="C11923" s="47"/>
      <c r="D11923" s="48"/>
      <c r="E11923" s="48"/>
    </row>
    <row r="11924" spans="3:5" ht="12.75" customHeight="1" x14ac:dyDescent="0.15">
      <c r="C11924" s="47"/>
      <c r="D11924" s="48"/>
      <c r="E11924" s="48"/>
    </row>
    <row r="11925" spans="3:5" ht="12.75" customHeight="1" x14ac:dyDescent="0.15">
      <c r="C11925" s="47"/>
      <c r="D11925" s="48"/>
      <c r="E11925" s="48"/>
    </row>
    <row r="11926" spans="3:5" ht="12.75" customHeight="1" x14ac:dyDescent="0.15">
      <c r="C11926" s="47"/>
      <c r="D11926" s="48"/>
      <c r="E11926" s="48"/>
    </row>
    <row r="11927" spans="3:5" ht="12.75" customHeight="1" x14ac:dyDescent="0.15">
      <c r="C11927" s="47"/>
      <c r="D11927" s="48"/>
      <c r="E11927" s="48"/>
    </row>
    <row r="11928" spans="3:5" ht="12.75" customHeight="1" x14ac:dyDescent="0.15">
      <c r="C11928" s="47"/>
      <c r="D11928" s="48"/>
      <c r="E11928" s="48"/>
    </row>
    <row r="11929" spans="3:5" ht="12.75" customHeight="1" x14ac:dyDescent="0.15">
      <c r="C11929" s="47"/>
      <c r="D11929" s="48"/>
      <c r="E11929" s="48"/>
    </row>
    <row r="11930" spans="3:5" ht="12.75" customHeight="1" x14ac:dyDescent="0.15">
      <c r="C11930" s="47"/>
      <c r="D11930" s="48"/>
      <c r="E11930" s="48"/>
    </row>
    <row r="11931" spans="3:5" ht="12.75" customHeight="1" x14ac:dyDescent="0.15">
      <c r="C11931" s="47"/>
      <c r="D11931" s="48"/>
      <c r="E11931" s="48"/>
    </row>
    <row r="11932" spans="3:5" ht="12.75" customHeight="1" x14ac:dyDescent="0.15">
      <c r="C11932" s="47"/>
      <c r="D11932" s="48"/>
      <c r="E11932" s="48"/>
    </row>
    <row r="11933" spans="3:5" ht="12.75" customHeight="1" x14ac:dyDescent="0.15">
      <c r="C11933" s="47"/>
      <c r="D11933" s="48"/>
      <c r="E11933" s="48"/>
    </row>
    <row r="11934" spans="3:5" ht="12.75" customHeight="1" x14ac:dyDescent="0.15">
      <c r="C11934" s="47"/>
      <c r="D11934" s="48"/>
      <c r="E11934" s="48"/>
    </row>
    <row r="11935" spans="3:5" ht="12.75" customHeight="1" x14ac:dyDescent="0.15">
      <c r="C11935" s="47"/>
      <c r="D11935" s="48"/>
      <c r="E11935" s="48"/>
    </row>
    <row r="11936" spans="3:5" ht="12.75" customHeight="1" x14ac:dyDescent="0.15">
      <c r="C11936" s="47"/>
      <c r="D11936" s="48"/>
      <c r="E11936" s="48"/>
    </row>
    <row r="11937" spans="3:5" ht="12.75" customHeight="1" x14ac:dyDescent="0.15">
      <c r="C11937" s="47"/>
      <c r="D11937" s="48"/>
      <c r="E11937" s="48"/>
    </row>
    <row r="11938" spans="3:5" ht="12.75" customHeight="1" x14ac:dyDescent="0.15">
      <c r="C11938" s="47"/>
      <c r="D11938" s="48"/>
      <c r="E11938" s="48"/>
    </row>
    <row r="11939" spans="3:5" ht="12.75" customHeight="1" x14ac:dyDescent="0.15">
      <c r="C11939" s="47"/>
      <c r="D11939" s="48"/>
      <c r="E11939" s="48"/>
    </row>
    <row r="11940" spans="3:5" ht="12.75" customHeight="1" x14ac:dyDescent="0.15">
      <c r="C11940" s="47"/>
      <c r="D11940" s="48"/>
      <c r="E11940" s="48"/>
    </row>
    <row r="11941" spans="3:5" ht="12.75" customHeight="1" x14ac:dyDescent="0.15">
      <c r="C11941" s="47"/>
      <c r="D11941" s="48"/>
      <c r="E11941" s="48"/>
    </row>
    <row r="11942" spans="3:5" ht="12.75" customHeight="1" x14ac:dyDescent="0.15">
      <c r="C11942" s="47"/>
      <c r="D11942" s="48"/>
      <c r="E11942" s="48"/>
    </row>
    <row r="11943" spans="3:5" ht="12.75" customHeight="1" x14ac:dyDescent="0.15">
      <c r="C11943" s="47"/>
      <c r="D11943" s="48"/>
      <c r="E11943" s="48"/>
    </row>
    <row r="11944" spans="3:5" ht="12.75" customHeight="1" x14ac:dyDescent="0.15">
      <c r="C11944" s="47"/>
      <c r="D11944" s="48"/>
      <c r="E11944" s="48"/>
    </row>
    <row r="11945" spans="3:5" ht="12.75" customHeight="1" x14ac:dyDescent="0.15">
      <c r="C11945" s="47"/>
      <c r="D11945" s="48"/>
      <c r="E11945" s="48"/>
    </row>
    <row r="11946" spans="3:5" ht="12.75" customHeight="1" x14ac:dyDescent="0.15">
      <c r="C11946" s="47"/>
      <c r="D11946" s="48"/>
      <c r="E11946" s="48"/>
    </row>
    <row r="11947" spans="3:5" ht="12.75" customHeight="1" x14ac:dyDescent="0.15">
      <c r="C11947" s="47"/>
      <c r="D11947" s="48"/>
      <c r="E11947" s="48"/>
    </row>
    <row r="11948" spans="3:5" ht="12.75" customHeight="1" x14ac:dyDescent="0.15">
      <c r="C11948" s="47"/>
      <c r="D11948" s="48"/>
      <c r="E11948" s="48"/>
    </row>
    <row r="11949" spans="3:5" ht="12.75" customHeight="1" x14ac:dyDescent="0.15">
      <c r="C11949" s="47"/>
      <c r="D11949" s="48"/>
      <c r="E11949" s="48"/>
    </row>
    <row r="11950" spans="3:5" ht="12.75" customHeight="1" x14ac:dyDescent="0.15">
      <c r="C11950" s="47"/>
      <c r="D11950" s="48"/>
      <c r="E11950" s="48"/>
    </row>
    <row r="11951" spans="3:5" ht="12.75" customHeight="1" x14ac:dyDescent="0.15">
      <c r="C11951" s="47"/>
      <c r="D11951" s="48"/>
      <c r="E11951" s="48"/>
    </row>
    <row r="11952" spans="3:5" ht="12.75" customHeight="1" x14ac:dyDescent="0.15">
      <c r="C11952" s="47"/>
      <c r="D11952" s="48"/>
      <c r="E11952" s="48"/>
    </row>
    <row r="11953" spans="3:5" ht="12.75" customHeight="1" x14ac:dyDescent="0.15">
      <c r="C11953" s="47"/>
      <c r="D11953" s="48"/>
      <c r="E11953" s="48"/>
    </row>
    <row r="11954" spans="3:5" ht="12.75" customHeight="1" x14ac:dyDescent="0.15">
      <c r="C11954" s="47"/>
      <c r="D11954" s="48"/>
      <c r="E11954" s="48"/>
    </row>
    <row r="11955" spans="3:5" ht="12.75" customHeight="1" x14ac:dyDescent="0.15">
      <c r="C11955" s="47"/>
      <c r="D11955" s="48"/>
      <c r="E11955" s="48"/>
    </row>
    <row r="11956" spans="3:5" ht="12.75" customHeight="1" x14ac:dyDescent="0.15">
      <c r="C11956" s="47"/>
      <c r="D11956" s="48"/>
      <c r="E11956" s="48"/>
    </row>
    <row r="11957" spans="3:5" ht="12.75" customHeight="1" x14ac:dyDescent="0.15">
      <c r="C11957" s="47"/>
      <c r="D11957" s="48"/>
      <c r="E11957" s="48"/>
    </row>
    <row r="11958" spans="3:5" ht="12.75" customHeight="1" x14ac:dyDescent="0.15">
      <c r="C11958" s="47"/>
      <c r="D11958" s="48"/>
      <c r="E11958" s="48"/>
    </row>
    <row r="11959" spans="3:5" ht="12.75" customHeight="1" x14ac:dyDescent="0.15">
      <c r="C11959" s="47"/>
      <c r="D11959" s="48"/>
      <c r="E11959" s="48"/>
    </row>
    <row r="11960" spans="3:5" ht="12.75" customHeight="1" x14ac:dyDescent="0.15">
      <c r="C11960" s="47"/>
      <c r="D11960" s="48"/>
      <c r="E11960" s="48"/>
    </row>
    <row r="11961" spans="3:5" ht="12.75" customHeight="1" x14ac:dyDescent="0.15">
      <c r="C11961" s="47"/>
      <c r="D11961" s="48"/>
      <c r="E11961" s="48"/>
    </row>
    <row r="11962" spans="3:5" ht="12.75" customHeight="1" x14ac:dyDescent="0.15">
      <c r="C11962" s="47"/>
      <c r="D11962" s="48"/>
      <c r="E11962" s="48"/>
    </row>
    <row r="11963" spans="3:5" ht="12.75" customHeight="1" x14ac:dyDescent="0.15">
      <c r="C11963" s="47"/>
      <c r="D11963" s="48"/>
      <c r="E11963" s="48"/>
    </row>
    <row r="11964" spans="3:5" ht="12.75" customHeight="1" x14ac:dyDescent="0.15">
      <c r="C11964" s="47"/>
      <c r="D11964" s="48"/>
      <c r="E11964" s="48"/>
    </row>
    <row r="11965" spans="3:5" ht="12.75" customHeight="1" x14ac:dyDescent="0.15">
      <c r="C11965" s="47"/>
      <c r="D11965" s="48"/>
      <c r="E11965" s="48"/>
    </row>
    <row r="11966" spans="3:5" ht="12.75" customHeight="1" x14ac:dyDescent="0.15">
      <c r="C11966" s="47"/>
      <c r="D11966" s="48"/>
      <c r="E11966" s="48"/>
    </row>
    <row r="11967" spans="3:5" ht="12.75" customHeight="1" x14ac:dyDescent="0.15">
      <c r="C11967" s="47"/>
      <c r="D11967" s="48"/>
      <c r="E11967" s="48"/>
    </row>
    <row r="11968" spans="3:5" ht="12.75" customHeight="1" x14ac:dyDescent="0.15">
      <c r="C11968" s="47"/>
      <c r="D11968" s="48"/>
      <c r="E11968" s="48"/>
    </row>
    <row r="11969" spans="3:5" ht="12.75" customHeight="1" x14ac:dyDescent="0.15">
      <c r="C11969" s="47"/>
      <c r="D11969" s="48"/>
      <c r="E11969" s="48"/>
    </row>
    <row r="11970" spans="3:5" ht="12.75" customHeight="1" x14ac:dyDescent="0.15">
      <c r="C11970" s="47"/>
      <c r="D11970" s="48"/>
      <c r="E11970" s="48"/>
    </row>
    <row r="11971" spans="3:5" ht="12.75" customHeight="1" x14ac:dyDescent="0.15">
      <c r="C11971" s="47"/>
      <c r="D11971" s="48"/>
      <c r="E11971" s="48"/>
    </row>
    <row r="11972" spans="3:5" ht="12.75" customHeight="1" x14ac:dyDescent="0.15">
      <c r="C11972" s="47"/>
      <c r="D11972" s="48"/>
      <c r="E11972" s="48"/>
    </row>
    <row r="11973" spans="3:5" ht="12.75" customHeight="1" x14ac:dyDescent="0.15">
      <c r="C11973" s="47"/>
      <c r="D11973" s="48"/>
      <c r="E11973" s="48"/>
    </row>
    <row r="11974" spans="3:5" ht="12.75" customHeight="1" x14ac:dyDescent="0.15">
      <c r="C11974" s="47"/>
      <c r="D11974" s="48"/>
      <c r="E11974" s="48"/>
    </row>
    <row r="11975" spans="3:5" ht="12.75" customHeight="1" x14ac:dyDescent="0.15">
      <c r="C11975" s="47"/>
      <c r="D11975" s="48"/>
      <c r="E11975" s="48"/>
    </row>
    <row r="11976" spans="3:5" ht="12.75" customHeight="1" x14ac:dyDescent="0.15">
      <c r="C11976" s="47"/>
      <c r="D11976" s="48"/>
      <c r="E11976" s="48"/>
    </row>
    <row r="11977" spans="3:5" ht="12.75" customHeight="1" x14ac:dyDescent="0.15">
      <c r="C11977" s="47"/>
      <c r="D11977" s="48"/>
      <c r="E11977" s="48"/>
    </row>
    <row r="11978" spans="3:5" ht="12.75" customHeight="1" x14ac:dyDescent="0.15">
      <c r="C11978" s="47"/>
      <c r="D11978" s="48"/>
      <c r="E11978" s="48"/>
    </row>
    <row r="11979" spans="3:5" ht="12.75" customHeight="1" x14ac:dyDescent="0.15">
      <c r="C11979" s="47"/>
      <c r="D11979" s="48"/>
      <c r="E11979" s="48"/>
    </row>
    <row r="11980" spans="3:5" ht="12.75" customHeight="1" x14ac:dyDescent="0.15">
      <c r="C11980" s="47"/>
      <c r="D11980" s="48"/>
      <c r="E11980" s="48"/>
    </row>
    <row r="11981" spans="3:5" ht="12.75" customHeight="1" x14ac:dyDescent="0.15">
      <c r="C11981" s="47"/>
      <c r="D11981" s="48"/>
      <c r="E11981" s="48"/>
    </row>
    <row r="11982" spans="3:5" ht="12.75" customHeight="1" x14ac:dyDescent="0.15">
      <c r="C11982" s="47"/>
      <c r="D11982" s="48"/>
      <c r="E11982" s="48"/>
    </row>
    <row r="11983" spans="3:5" ht="12.75" customHeight="1" x14ac:dyDescent="0.15">
      <c r="C11983" s="47"/>
      <c r="D11983" s="48"/>
      <c r="E11983" s="48"/>
    </row>
    <row r="11984" spans="3:5" ht="12.75" customHeight="1" x14ac:dyDescent="0.15">
      <c r="C11984" s="47"/>
      <c r="D11984" s="48"/>
      <c r="E11984" s="48"/>
    </row>
    <row r="11985" spans="3:5" ht="12.75" customHeight="1" x14ac:dyDescent="0.15">
      <c r="C11985" s="47"/>
      <c r="D11985" s="48"/>
      <c r="E11985" s="48"/>
    </row>
    <row r="11986" spans="3:5" ht="12.75" customHeight="1" x14ac:dyDescent="0.15">
      <c r="C11986" s="47"/>
      <c r="D11986" s="48"/>
      <c r="E11986" s="48"/>
    </row>
    <row r="11987" spans="3:5" ht="12.75" customHeight="1" x14ac:dyDescent="0.15">
      <c r="C11987" s="47"/>
      <c r="D11987" s="48"/>
      <c r="E11987" s="48"/>
    </row>
    <row r="11988" spans="3:5" ht="12.75" customHeight="1" x14ac:dyDescent="0.15">
      <c r="C11988" s="47"/>
      <c r="D11988" s="48"/>
      <c r="E11988" s="48"/>
    </row>
    <row r="11989" spans="3:5" ht="12.75" customHeight="1" x14ac:dyDescent="0.15">
      <c r="C11989" s="47"/>
      <c r="D11989" s="48"/>
      <c r="E11989" s="48"/>
    </row>
    <row r="11990" spans="3:5" ht="12.75" customHeight="1" x14ac:dyDescent="0.15">
      <c r="C11990" s="47"/>
      <c r="D11990" s="48"/>
      <c r="E11990" s="48"/>
    </row>
    <row r="11991" spans="3:5" ht="12.75" customHeight="1" x14ac:dyDescent="0.15">
      <c r="C11991" s="47"/>
      <c r="D11991" s="48"/>
      <c r="E11991" s="48"/>
    </row>
    <row r="11992" spans="3:5" ht="12.75" customHeight="1" x14ac:dyDescent="0.15">
      <c r="C11992" s="47"/>
      <c r="D11992" s="48"/>
      <c r="E11992" s="48"/>
    </row>
    <row r="11993" spans="3:5" ht="12.75" customHeight="1" x14ac:dyDescent="0.15">
      <c r="C11993" s="47"/>
      <c r="D11993" s="48"/>
      <c r="E11993" s="48"/>
    </row>
    <row r="11994" spans="3:5" ht="12.75" customHeight="1" x14ac:dyDescent="0.15">
      <c r="C11994" s="47"/>
      <c r="D11994" s="48"/>
      <c r="E11994" s="48"/>
    </row>
    <row r="11995" spans="3:5" ht="12.75" customHeight="1" x14ac:dyDescent="0.15">
      <c r="C11995" s="47"/>
      <c r="D11995" s="48"/>
      <c r="E11995" s="48"/>
    </row>
    <row r="11996" spans="3:5" ht="12.75" customHeight="1" x14ac:dyDescent="0.15">
      <c r="C11996" s="47"/>
      <c r="D11996" s="48"/>
      <c r="E11996" s="48"/>
    </row>
    <row r="11997" spans="3:5" ht="12.75" customHeight="1" x14ac:dyDescent="0.15">
      <c r="C11997" s="47"/>
      <c r="D11997" s="48"/>
      <c r="E11997" s="48"/>
    </row>
    <row r="11998" spans="3:5" ht="12.75" customHeight="1" x14ac:dyDescent="0.15">
      <c r="C11998" s="47"/>
      <c r="D11998" s="48"/>
      <c r="E11998" s="48"/>
    </row>
    <row r="11999" spans="3:5" ht="12.75" customHeight="1" x14ac:dyDescent="0.15">
      <c r="C11999" s="47"/>
      <c r="D11999" s="48"/>
      <c r="E11999" s="48"/>
    </row>
    <row r="12000" spans="3:5" ht="12.75" customHeight="1" x14ac:dyDescent="0.15">
      <c r="C12000" s="47"/>
      <c r="D12000" s="48"/>
      <c r="E12000" s="48"/>
    </row>
    <row r="12001" spans="3:5" ht="12.75" customHeight="1" x14ac:dyDescent="0.15">
      <c r="C12001" s="47"/>
      <c r="D12001" s="48"/>
      <c r="E12001" s="48"/>
    </row>
    <row r="12002" spans="3:5" ht="12.75" customHeight="1" x14ac:dyDescent="0.15">
      <c r="C12002" s="47"/>
      <c r="D12002" s="48"/>
      <c r="E12002" s="48"/>
    </row>
    <row r="12003" spans="3:5" ht="12.75" customHeight="1" x14ac:dyDescent="0.15">
      <c r="C12003" s="47"/>
      <c r="D12003" s="48"/>
      <c r="E12003" s="48"/>
    </row>
    <row r="12004" spans="3:5" ht="12.75" customHeight="1" x14ac:dyDescent="0.15">
      <c r="C12004" s="47"/>
      <c r="D12004" s="48"/>
      <c r="E12004" s="48"/>
    </row>
    <row r="12005" spans="3:5" ht="12.75" customHeight="1" x14ac:dyDescent="0.15">
      <c r="C12005" s="47"/>
      <c r="D12005" s="48"/>
      <c r="E12005" s="48"/>
    </row>
    <row r="12006" spans="3:5" ht="12.75" customHeight="1" x14ac:dyDescent="0.15">
      <c r="C12006" s="47"/>
      <c r="D12006" s="48"/>
      <c r="E12006" s="48"/>
    </row>
    <row r="12007" spans="3:5" ht="12.75" customHeight="1" x14ac:dyDescent="0.15">
      <c r="C12007" s="47"/>
      <c r="D12007" s="48"/>
      <c r="E12007" s="48"/>
    </row>
    <row r="12008" spans="3:5" ht="12.75" customHeight="1" x14ac:dyDescent="0.15">
      <c r="C12008" s="47"/>
      <c r="D12008" s="48"/>
      <c r="E12008" s="48"/>
    </row>
    <row r="12009" spans="3:5" ht="12.75" customHeight="1" x14ac:dyDescent="0.15">
      <c r="C12009" s="47"/>
      <c r="D12009" s="48"/>
      <c r="E12009" s="48"/>
    </row>
    <row r="12010" spans="3:5" ht="12.75" customHeight="1" x14ac:dyDescent="0.15">
      <c r="C12010" s="47"/>
      <c r="D12010" s="48"/>
      <c r="E12010" s="48"/>
    </row>
    <row r="12011" spans="3:5" ht="12.75" customHeight="1" x14ac:dyDescent="0.15">
      <c r="C12011" s="47"/>
      <c r="D12011" s="48"/>
      <c r="E12011" s="48"/>
    </row>
    <row r="12012" spans="3:5" ht="12.75" customHeight="1" x14ac:dyDescent="0.15">
      <c r="C12012" s="47"/>
      <c r="D12012" s="48"/>
      <c r="E12012" s="48"/>
    </row>
    <row r="12013" spans="3:5" ht="12.75" customHeight="1" x14ac:dyDescent="0.15">
      <c r="C12013" s="47"/>
      <c r="D12013" s="48"/>
      <c r="E12013" s="48"/>
    </row>
    <row r="12014" spans="3:5" ht="12.75" customHeight="1" x14ac:dyDescent="0.15">
      <c r="C12014" s="47"/>
      <c r="D12014" s="48"/>
      <c r="E12014" s="48"/>
    </row>
    <row r="12015" spans="3:5" ht="12.75" customHeight="1" x14ac:dyDescent="0.15">
      <c r="C12015" s="47"/>
      <c r="D12015" s="48"/>
      <c r="E12015" s="48"/>
    </row>
    <row r="12016" spans="3:5" ht="12.75" customHeight="1" x14ac:dyDescent="0.15">
      <c r="C12016" s="47"/>
      <c r="D12016" s="48"/>
      <c r="E12016" s="48"/>
    </row>
    <row r="12017" spans="3:5" ht="12.75" customHeight="1" x14ac:dyDescent="0.15">
      <c r="C12017" s="47"/>
      <c r="D12017" s="48"/>
      <c r="E12017" s="48"/>
    </row>
    <row r="12018" spans="3:5" ht="12.75" customHeight="1" x14ac:dyDescent="0.15">
      <c r="C12018" s="47"/>
      <c r="D12018" s="48"/>
      <c r="E12018" s="48"/>
    </row>
    <row r="12019" spans="3:5" ht="12.75" customHeight="1" x14ac:dyDescent="0.15">
      <c r="C12019" s="47"/>
      <c r="D12019" s="48"/>
      <c r="E12019" s="48"/>
    </row>
    <row r="12020" spans="3:5" ht="12.75" customHeight="1" x14ac:dyDescent="0.15">
      <c r="C12020" s="47"/>
      <c r="D12020" s="48"/>
      <c r="E12020" s="48"/>
    </row>
    <row r="12021" spans="3:5" ht="12.75" customHeight="1" x14ac:dyDescent="0.15">
      <c r="C12021" s="47"/>
      <c r="D12021" s="48"/>
      <c r="E12021" s="48"/>
    </row>
    <row r="12022" spans="3:5" ht="12.75" customHeight="1" x14ac:dyDescent="0.15">
      <c r="C12022" s="47"/>
      <c r="D12022" s="48"/>
      <c r="E12022" s="48"/>
    </row>
    <row r="12023" spans="3:5" ht="12.75" customHeight="1" x14ac:dyDescent="0.15">
      <c r="C12023" s="47"/>
      <c r="D12023" s="48"/>
      <c r="E12023" s="48"/>
    </row>
    <row r="12024" spans="3:5" ht="12.75" customHeight="1" x14ac:dyDescent="0.15">
      <c r="C12024" s="47"/>
      <c r="D12024" s="48"/>
      <c r="E12024" s="48"/>
    </row>
    <row r="12025" spans="3:5" ht="12.75" customHeight="1" x14ac:dyDescent="0.15">
      <c r="C12025" s="47"/>
      <c r="D12025" s="48"/>
      <c r="E12025" s="48"/>
    </row>
    <row r="12026" spans="3:5" ht="12.75" customHeight="1" x14ac:dyDescent="0.15">
      <c r="C12026" s="47"/>
      <c r="D12026" s="48"/>
      <c r="E12026" s="48"/>
    </row>
    <row r="12027" spans="3:5" ht="12.75" customHeight="1" x14ac:dyDescent="0.15">
      <c r="C12027" s="47"/>
      <c r="D12027" s="48"/>
      <c r="E12027" s="48"/>
    </row>
    <row r="12028" spans="3:5" ht="12.75" customHeight="1" x14ac:dyDescent="0.15">
      <c r="C12028" s="47"/>
      <c r="D12028" s="48"/>
      <c r="E12028" s="48"/>
    </row>
    <row r="12029" spans="3:5" ht="12.75" customHeight="1" x14ac:dyDescent="0.15">
      <c r="C12029" s="47"/>
      <c r="D12029" s="48"/>
      <c r="E12029" s="48"/>
    </row>
    <row r="12030" spans="3:5" ht="12.75" customHeight="1" x14ac:dyDescent="0.15">
      <c r="C12030" s="47"/>
      <c r="D12030" s="48"/>
      <c r="E12030" s="48"/>
    </row>
    <row r="12031" spans="3:5" ht="12.75" customHeight="1" x14ac:dyDescent="0.15">
      <c r="C12031" s="47"/>
      <c r="D12031" s="48"/>
      <c r="E12031" s="48"/>
    </row>
    <row r="12032" spans="3:5" ht="12.75" customHeight="1" x14ac:dyDescent="0.15">
      <c r="C12032" s="47"/>
      <c r="D12032" s="48"/>
      <c r="E12032" s="48"/>
    </row>
    <row r="12033" spans="3:5" ht="12.75" customHeight="1" x14ac:dyDescent="0.15">
      <c r="C12033" s="47"/>
      <c r="D12033" s="48"/>
      <c r="E12033" s="48"/>
    </row>
    <row r="12034" spans="3:5" ht="12.75" customHeight="1" x14ac:dyDescent="0.15">
      <c r="C12034" s="47"/>
      <c r="D12034" s="48"/>
      <c r="E12034" s="48"/>
    </row>
    <row r="12035" spans="3:5" ht="12.75" customHeight="1" x14ac:dyDescent="0.15">
      <c r="C12035" s="47"/>
      <c r="D12035" s="48"/>
      <c r="E12035" s="48"/>
    </row>
    <row r="12036" spans="3:5" ht="12.75" customHeight="1" x14ac:dyDescent="0.15">
      <c r="C12036" s="47"/>
      <c r="D12036" s="48"/>
      <c r="E12036" s="48"/>
    </row>
    <row r="12037" spans="3:5" ht="12.75" customHeight="1" x14ac:dyDescent="0.15">
      <c r="C12037" s="47"/>
      <c r="D12037" s="48"/>
      <c r="E12037" s="48"/>
    </row>
    <row r="12038" spans="3:5" ht="12.75" customHeight="1" x14ac:dyDescent="0.15">
      <c r="C12038" s="47"/>
      <c r="D12038" s="48"/>
      <c r="E12038" s="48"/>
    </row>
    <row r="12039" spans="3:5" ht="12.75" customHeight="1" x14ac:dyDescent="0.15">
      <c r="C12039" s="47"/>
      <c r="D12039" s="48"/>
      <c r="E12039" s="48"/>
    </row>
    <row r="12040" spans="3:5" ht="12.75" customHeight="1" x14ac:dyDescent="0.15">
      <c r="C12040" s="47"/>
      <c r="D12040" s="48"/>
      <c r="E12040" s="48"/>
    </row>
    <row r="12041" spans="3:5" ht="12.75" customHeight="1" x14ac:dyDescent="0.15">
      <c r="C12041" s="47"/>
      <c r="D12041" s="48"/>
      <c r="E12041" s="48"/>
    </row>
    <row r="12042" spans="3:5" ht="12.75" customHeight="1" x14ac:dyDescent="0.15">
      <c r="C12042" s="47"/>
      <c r="D12042" s="48"/>
      <c r="E12042" s="48"/>
    </row>
    <row r="12043" spans="3:5" ht="12.75" customHeight="1" x14ac:dyDescent="0.15">
      <c r="C12043" s="47"/>
      <c r="D12043" s="48"/>
      <c r="E12043" s="48"/>
    </row>
    <row r="12044" spans="3:5" ht="12.75" customHeight="1" x14ac:dyDescent="0.15">
      <c r="C12044" s="47"/>
      <c r="D12044" s="48"/>
      <c r="E12044" s="48"/>
    </row>
    <row r="12045" spans="3:5" ht="12.75" customHeight="1" x14ac:dyDescent="0.15">
      <c r="C12045" s="47"/>
      <c r="D12045" s="48"/>
      <c r="E12045" s="48"/>
    </row>
    <row r="12046" spans="3:5" ht="12.75" customHeight="1" x14ac:dyDescent="0.15">
      <c r="C12046" s="47"/>
      <c r="D12046" s="48"/>
      <c r="E12046" s="48"/>
    </row>
    <row r="12047" spans="3:5" ht="12.75" customHeight="1" x14ac:dyDescent="0.15">
      <c r="C12047" s="47"/>
      <c r="D12047" s="48"/>
      <c r="E12047" s="48"/>
    </row>
    <row r="12048" spans="3:5" ht="12.75" customHeight="1" x14ac:dyDescent="0.15">
      <c r="C12048" s="47"/>
      <c r="D12048" s="48"/>
      <c r="E12048" s="48"/>
    </row>
    <row r="12049" spans="3:5" ht="12.75" customHeight="1" x14ac:dyDescent="0.15">
      <c r="C12049" s="47"/>
      <c r="D12049" s="48"/>
      <c r="E12049" s="48"/>
    </row>
    <row r="12050" spans="3:5" ht="12.75" customHeight="1" x14ac:dyDescent="0.15">
      <c r="C12050" s="47"/>
      <c r="D12050" s="48"/>
      <c r="E12050" s="48"/>
    </row>
    <row r="12051" spans="3:5" ht="12.75" customHeight="1" x14ac:dyDescent="0.15">
      <c r="C12051" s="47"/>
      <c r="D12051" s="48"/>
      <c r="E12051" s="48"/>
    </row>
    <row r="12052" spans="3:5" ht="12.75" customHeight="1" x14ac:dyDescent="0.15">
      <c r="C12052" s="47"/>
      <c r="D12052" s="48"/>
      <c r="E12052" s="48"/>
    </row>
    <row r="12053" spans="3:5" ht="12.75" customHeight="1" x14ac:dyDescent="0.15">
      <c r="C12053" s="47"/>
      <c r="D12053" s="48"/>
      <c r="E12053" s="48"/>
    </row>
    <row r="12054" spans="3:5" ht="12.75" customHeight="1" x14ac:dyDescent="0.15">
      <c r="C12054" s="47"/>
      <c r="D12054" s="48"/>
      <c r="E12054" s="48"/>
    </row>
    <row r="12055" spans="3:5" ht="12.75" customHeight="1" x14ac:dyDescent="0.15">
      <c r="C12055" s="47"/>
      <c r="D12055" s="48"/>
      <c r="E12055" s="48"/>
    </row>
    <row r="12056" spans="3:5" ht="12.75" customHeight="1" x14ac:dyDescent="0.15">
      <c r="C12056" s="47"/>
      <c r="D12056" s="48"/>
      <c r="E12056" s="48"/>
    </row>
    <row r="12057" spans="3:5" ht="12.75" customHeight="1" x14ac:dyDescent="0.15">
      <c r="C12057" s="47"/>
      <c r="D12057" s="48"/>
      <c r="E12057" s="48"/>
    </row>
    <row r="12058" spans="3:5" ht="12.75" customHeight="1" x14ac:dyDescent="0.15">
      <c r="C12058" s="47"/>
      <c r="D12058" s="48"/>
      <c r="E12058" s="48"/>
    </row>
    <row r="12059" spans="3:5" ht="12.75" customHeight="1" x14ac:dyDescent="0.15">
      <c r="C12059" s="47"/>
      <c r="D12059" s="48"/>
      <c r="E12059" s="48"/>
    </row>
    <row r="12060" spans="3:5" ht="12.75" customHeight="1" x14ac:dyDescent="0.15">
      <c r="C12060" s="47"/>
      <c r="D12060" s="48"/>
      <c r="E12060" s="48"/>
    </row>
    <row r="12061" spans="3:5" ht="12.75" customHeight="1" x14ac:dyDescent="0.15">
      <c r="C12061" s="47"/>
      <c r="D12061" s="48"/>
      <c r="E12061" s="48"/>
    </row>
    <row r="12062" spans="3:5" ht="12.75" customHeight="1" x14ac:dyDescent="0.15">
      <c r="C12062" s="47"/>
      <c r="D12062" s="48"/>
      <c r="E12062" s="48"/>
    </row>
    <row r="12063" spans="3:5" ht="12.75" customHeight="1" x14ac:dyDescent="0.15">
      <c r="C12063" s="47"/>
      <c r="D12063" s="48"/>
      <c r="E12063" s="48"/>
    </row>
    <row r="12064" spans="3:5" ht="12.75" customHeight="1" x14ac:dyDescent="0.15">
      <c r="C12064" s="47"/>
      <c r="D12064" s="48"/>
      <c r="E12064" s="48"/>
    </row>
    <row r="12065" spans="3:5" ht="12.75" customHeight="1" x14ac:dyDescent="0.15">
      <c r="C12065" s="47"/>
      <c r="D12065" s="48"/>
      <c r="E12065" s="48"/>
    </row>
    <row r="12066" spans="3:5" ht="12.75" customHeight="1" x14ac:dyDescent="0.15">
      <c r="C12066" s="47"/>
      <c r="D12066" s="48"/>
      <c r="E12066" s="48"/>
    </row>
    <row r="12067" spans="3:5" ht="12.75" customHeight="1" x14ac:dyDescent="0.15">
      <c r="C12067" s="47"/>
      <c r="D12067" s="48"/>
      <c r="E12067" s="48"/>
    </row>
    <row r="12068" spans="3:5" ht="12.75" customHeight="1" x14ac:dyDescent="0.15">
      <c r="C12068" s="47"/>
      <c r="D12068" s="48"/>
      <c r="E12068" s="48"/>
    </row>
    <row r="12069" spans="3:5" ht="12.75" customHeight="1" x14ac:dyDescent="0.15">
      <c r="C12069" s="47"/>
      <c r="D12069" s="48"/>
      <c r="E12069" s="48"/>
    </row>
    <row r="12070" spans="3:5" ht="12.75" customHeight="1" x14ac:dyDescent="0.15">
      <c r="C12070" s="47"/>
      <c r="D12070" s="48"/>
      <c r="E12070" s="48"/>
    </row>
    <row r="12071" spans="3:5" ht="12.75" customHeight="1" x14ac:dyDescent="0.15">
      <c r="C12071" s="47"/>
      <c r="D12071" s="48"/>
      <c r="E12071" s="48"/>
    </row>
    <row r="12072" spans="3:5" ht="12.75" customHeight="1" x14ac:dyDescent="0.15">
      <c r="C12072" s="47"/>
      <c r="D12072" s="48"/>
      <c r="E12072" s="48"/>
    </row>
    <row r="12073" spans="3:5" ht="12.75" customHeight="1" x14ac:dyDescent="0.15">
      <c r="C12073" s="47"/>
      <c r="D12073" s="48"/>
      <c r="E12073" s="48"/>
    </row>
    <row r="12074" spans="3:5" ht="12.75" customHeight="1" x14ac:dyDescent="0.15">
      <c r="C12074" s="47"/>
      <c r="D12074" s="48"/>
      <c r="E12074" s="48"/>
    </row>
    <row r="12075" spans="3:5" ht="12.75" customHeight="1" x14ac:dyDescent="0.15">
      <c r="C12075" s="47"/>
      <c r="D12075" s="48"/>
      <c r="E12075" s="48"/>
    </row>
    <row r="12076" spans="3:5" ht="12.75" customHeight="1" x14ac:dyDescent="0.15">
      <c r="C12076" s="47"/>
      <c r="D12076" s="48"/>
      <c r="E12076" s="48"/>
    </row>
    <row r="12077" spans="3:5" ht="12.75" customHeight="1" x14ac:dyDescent="0.15">
      <c r="C12077" s="47"/>
      <c r="D12077" s="48"/>
      <c r="E12077" s="48"/>
    </row>
    <row r="12078" spans="3:5" ht="12.75" customHeight="1" x14ac:dyDescent="0.15">
      <c r="C12078" s="47"/>
      <c r="D12078" s="48"/>
      <c r="E12078" s="48"/>
    </row>
    <row r="12079" spans="3:5" ht="12.75" customHeight="1" x14ac:dyDescent="0.15">
      <c r="C12079" s="47"/>
      <c r="D12079" s="48"/>
      <c r="E12079" s="48"/>
    </row>
    <row r="12080" spans="3:5" ht="12.75" customHeight="1" x14ac:dyDescent="0.15">
      <c r="C12080" s="47"/>
      <c r="D12080" s="48"/>
      <c r="E12080" s="48"/>
    </row>
    <row r="12081" spans="3:5" ht="12.75" customHeight="1" x14ac:dyDescent="0.15">
      <c r="C12081" s="47"/>
      <c r="D12081" s="48"/>
      <c r="E12081" s="48"/>
    </row>
    <row r="12082" spans="3:5" ht="12.75" customHeight="1" x14ac:dyDescent="0.15">
      <c r="C12082" s="47"/>
      <c r="D12082" s="48"/>
      <c r="E12082" s="48"/>
    </row>
    <row r="12083" spans="3:5" ht="12.75" customHeight="1" x14ac:dyDescent="0.15">
      <c r="C12083" s="47"/>
      <c r="D12083" s="48"/>
      <c r="E12083" s="48"/>
    </row>
    <row r="12084" spans="3:5" ht="12.75" customHeight="1" x14ac:dyDescent="0.15">
      <c r="C12084" s="47"/>
      <c r="D12084" s="48"/>
      <c r="E12084" s="48"/>
    </row>
    <row r="12085" spans="3:5" ht="12.75" customHeight="1" x14ac:dyDescent="0.15">
      <c r="C12085" s="47"/>
      <c r="D12085" s="48"/>
      <c r="E12085" s="48"/>
    </row>
    <row r="12086" spans="3:5" ht="12.75" customHeight="1" x14ac:dyDescent="0.15">
      <c r="C12086" s="47"/>
      <c r="D12086" s="48"/>
      <c r="E12086" s="48"/>
    </row>
    <row r="12087" spans="3:5" ht="12.75" customHeight="1" x14ac:dyDescent="0.15">
      <c r="C12087" s="47"/>
      <c r="D12087" s="48"/>
      <c r="E12087" s="48"/>
    </row>
    <row r="12088" spans="3:5" ht="12.75" customHeight="1" x14ac:dyDescent="0.15">
      <c r="C12088" s="47"/>
      <c r="D12088" s="48"/>
      <c r="E12088" s="48"/>
    </row>
    <row r="12089" spans="3:5" ht="12.75" customHeight="1" x14ac:dyDescent="0.15">
      <c r="C12089" s="47"/>
      <c r="D12089" s="48"/>
      <c r="E12089" s="48"/>
    </row>
    <row r="12090" spans="3:5" ht="12.75" customHeight="1" x14ac:dyDescent="0.15">
      <c r="C12090" s="47"/>
      <c r="D12090" s="48"/>
      <c r="E12090" s="48"/>
    </row>
    <row r="12091" spans="3:5" ht="12.75" customHeight="1" x14ac:dyDescent="0.15">
      <c r="C12091" s="47"/>
      <c r="D12091" s="48"/>
      <c r="E12091" s="48"/>
    </row>
    <row r="12092" spans="3:5" ht="12.75" customHeight="1" x14ac:dyDescent="0.15">
      <c r="C12092" s="47"/>
      <c r="D12092" s="48"/>
      <c r="E12092" s="48"/>
    </row>
    <row r="12093" spans="3:5" ht="12.75" customHeight="1" x14ac:dyDescent="0.15">
      <c r="C12093" s="47"/>
      <c r="D12093" s="48"/>
      <c r="E12093" s="48"/>
    </row>
    <row r="12094" spans="3:5" ht="12.75" customHeight="1" x14ac:dyDescent="0.15">
      <c r="C12094" s="47"/>
      <c r="D12094" s="48"/>
      <c r="E12094" s="48"/>
    </row>
    <row r="12095" spans="3:5" ht="12.75" customHeight="1" x14ac:dyDescent="0.15">
      <c r="C12095" s="47"/>
      <c r="D12095" s="48"/>
      <c r="E12095" s="48"/>
    </row>
    <row r="12096" spans="3:5" ht="12.75" customHeight="1" x14ac:dyDescent="0.15">
      <c r="C12096" s="47"/>
      <c r="D12096" s="48"/>
      <c r="E12096" s="48"/>
    </row>
    <row r="12097" spans="3:5" ht="12.75" customHeight="1" x14ac:dyDescent="0.15">
      <c r="C12097" s="47"/>
      <c r="D12097" s="48"/>
      <c r="E12097" s="48"/>
    </row>
    <row r="12098" spans="3:5" ht="12.75" customHeight="1" x14ac:dyDescent="0.15">
      <c r="C12098" s="47"/>
      <c r="D12098" s="48"/>
      <c r="E12098" s="48"/>
    </row>
    <row r="12099" spans="3:5" ht="12.75" customHeight="1" x14ac:dyDescent="0.15">
      <c r="C12099" s="47"/>
      <c r="D12099" s="48"/>
      <c r="E12099" s="48"/>
    </row>
    <row r="12100" spans="3:5" ht="12.75" customHeight="1" x14ac:dyDescent="0.15">
      <c r="C12100" s="47"/>
      <c r="D12100" s="48"/>
      <c r="E12100" s="48"/>
    </row>
    <row r="12101" spans="3:5" ht="12.75" customHeight="1" x14ac:dyDescent="0.15">
      <c r="C12101" s="47"/>
      <c r="D12101" s="48"/>
      <c r="E12101" s="48"/>
    </row>
    <row r="12102" spans="3:5" ht="12.75" customHeight="1" x14ac:dyDescent="0.15">
      <c r="C12102" s="47"/>
      <c r="D12102" s="48"/>
      <c r="E12102" s="48"/>
    </row>
    <row r="12103" spans="3:5" ht="12.75" customHeight="1" x14ac:dyDescent="0.15">
      <c r="C12103" s="47"/>
      <c r="D12103" s="48"/>
      <c r="E12103" s="48"/>
    </row>
    <row r="12104" spans="3:5" ht="12.75" customHeight="1" x14ac:dyDescent="0.15">
      <c r="C12104" s="47"/>
      <c r="D12104" s="48"/>
      <c r="E12104" s="48"/>
    </row>
    <row r="12105" spans="3:5" ht="12.75" customHeight="1" x14ac:dyDescent="0.15">
      <c r="C12105" s="47"/>
      <c r="D12105" s="48"/>
      <c r="E12105" s="48"/>
    </row>
    <row r="12106" spans="3:5" ht="12.75" customHeight="1" x14ac:dyDescent="0.15">
      <c r="C12106" s="47"/>
      <c r="D12106" s="48"/>
      <c r="E12106" s="48"/>
    </row>
    <row r="12107" spans="3:5" ht="12.75" customHeight="1" x14ac:dyDescent="0.15">
      <c r="C12107" s="47"/>
      <c r="D12107" s="48"/>
      <c r="E12107" s="48"/>
    </row>
    <row r="12108" spans="3:5" ht="12.75" customHeight="1" x14ac:dyDescent="0.15">
      <c r="C12108" s="47"/>
      <c r="D12108" s="48"/>
      <c r="E12108" s="48"/>
    </row>
    <row r="12109" spans="3:5" ht="12.75" customHeight="1" x14ac:dyDescent="0.15">
      <c r="C12109" s="47"/>
      <c r="D12109" s="48"/>
      <c r="E12109" s="48"/>
    </row>
    <row r="12110" spans="3:5" ht="12.75" customHeight="1" x14ac:dyDescent="0.15">
      <c r="C12110" s="47"/>
      <c r="D12110" s="48"/>
      <c r="E12110" s="48"/>
    </row>
    <row r="12111" spans="3:5" ht="12.75" customHeight="1" x14ac:dyDescent="0.15">
      <c r="C12111" s="47"/>
      <c r="D12111" s="48"/>
      <c r="E12111" s="48"/>
    </row>
    <row r="12112" spans="3:5" ht="12.75" customHeight="1" x14ac:dyDescent="0.15">
      <c r="C12112" s="47"/>
      <c r="D12112" s="48"/>
      <c r="E12112" s="48"/>
    </row>
    <row r="12113" spans="3:5" ht="12.75" customHeight="1" x14ac:dyDescent="0.15">
      <c r="C12113" s="47"/>
      <c r="D12113" s="48"/>
      <c r="E12113" s="48"/>
    </row>
    <row r="12114" spans="3:5" ht="12.75" customHeight="1" x14ac:dyDescent="0.15">
      <c r="C12114" s="47"/>
      <c r="D12114" s="48"/>
      <c r="E12114" s="48"/>
    </row>
    <row r="12115" spans="3:5" ht="12.75" customHeight="1" x14ac:dyDescent="0.15">
      <c r="C12115" s="47"/>
      <c r="D12115" s="48"/>
      <c r="E12115" s="48"/>
    </row>
    <row r="12116" spans="3:5" ht="12.75" customHeight="1" x14ac:dyDescent="0.15">
      <c r="C12116" s="47"/>
      <c r="D12116" s="48"/>
      <c r="E12116" s="48"/>
    </row>
    <row r="12117" spans="3:5" ht="12.75" customHeight="1" x14ac:dyDescent="0.15">
      <c r="C12117" s="47"/>
      <c r="D12117" s="48"/>
      <c r="E12117" s="48"/>
    </row>
    <row r="12118" spans="3:5" ht="12.75" customHeight="1" x14ac:dyDescent="0.15">
      <c r="C12118" s="47"/>
      <c r="D12118" s="48"/>
      <c r="E12118" s="48"/>
    </row>
    <row r="12119" spans="3:5" ht="12.75" customHeight="1" x14ac:dyDescent="0.15">
      <c r="C12119" s="47"/>
      <c r="D12119" s="48"/>
      <c r="E12119" s="48"/>
    </row>
    <row r="12120" spans="3:5" ht="12.75" customHeight="1" x14ac:dyDescent="0.15">
      <c r="C12120" s="47"/>
      <c r="D12120" s="48"/>
      <c r="E12120" s="48"/>
    </row>
    <row r="12121" spans="3:5" ht="12.75" customHeight="1" x14ac:dyDescent="0.15">
      <c r="C12121" s="47"/>
      <c r="D12121" s="48"/>
      <c r="E12121" s="48"/>
    </row>
    <row r="12122" spans="3:5" ht="12.75" customHeight="1" x14ac:dyDescent="0.15">
      <c r="C12122" s="47"/>
      <c r="D12122" s="48"/>
      <c r="E12122" s="48"/>
    </row>
    <row r="12123" spans="3:5" ht="12.75" customHeight="1" x14ac:dyDescent="0.15">
      <c r="C12123" s="47"/>
      <c r="D12123" s="48"/>
      <c r="E12123" s="48"/>
    </row>
    <row r="12124" spans="3:5" ht="12.75" customHeight="1" x14ac:dyDescent="0.15">
      <c r="C12124" s="47"/>
      <c r="D12124" s="48"/>
      <c r="E12124" s="48"/>
    </row>
    <row r="12125" spans="3:5" ht="12.75" customHeight="1" x14ac:dyDescent="0.15">
      <c r="C12125" s="47"/>
      <c r="D12125" s="48"/>
      <c r="E12125" s="48"/>
    </row>
    <row r="12126" spans="3:5" ht="12.75" customHeight="1" x14ac:dyDescent="0.15">
      <c r="C12126" s="47"/>
      <c r="D12126" s="48"/>
      <c r="E12126" s="48"/>
    </row>
    <row r="12127" spans="3:5" ht="12.75" customHeight="1" x14ac:dyDescent="0.15">
      <c r="C12127" s="47"/>
      <c r="D12127" s="48"/>
      <c r="E12127" s="48"/>
    </row>
    <row r="12128" spans="3:5" ht="12.75" customHeight="1" x14ac:dyDescent="0.15">
      <c r="C12128" s="47"/>
      <c r="D12128" s="48"/>
      <c r="E12128" s="48"/>
    </row>
    <row r="12129" spans="3:5" ht="12.75" customHeight="1" x14ac:dyDescent="0.15">
      <c r="C12129" s="47"/>
      <c r="D12129" s="48"/>
      <c r="E12129" s="48"/>
    </row>
    <row r="12130" spans="3:5" ht="12.75" customHeight="1" x14ac:dyDescent="0.15">
      <c r="C12130" s="47"/>
      <c r="D12130" s="48"/>
      <c r="E12130" s="48"/>
    </row>
    <row r="12131" spans="3:5" ht="12.75" customHeight="1" x14ac:dyDescent="0.15">
      <c r="C12131" s="47"/>
      <c r="D12131" s="48"/>
      <c r="E12131" s="48"/>
    </row>
    <row r="12132" spans="3:5" ht="12.75" customHeight="1" x14ac:dyDescent="0.15">
      <c r="C12132" s="47"/>
      <c r="D12132" s="48"/>
      <c r="E12132" s="48"/>
    </row>
    <row r="12133" spans="3:5" ht="12.75" customHeight="1" x14ac:dyDescent="0.15">
      <c r="C12133" s="47"/>
      <c r="D12133" s="48"/>
      <c r="E12133" s="48"/>
    </row>
    <row r="12134" spans="3:5" ht="12.75" customHeight="1" x14ac:dyDescent="0.15">
      <c r="C12134" s="47"/>
      <c r="D12134" s="48"/>
      <c r="E12134" s="48"/>
    </row>
    <row r="12135" spans="3:5" ht="12.75" customHeight="1" x14ac:dyDescent="0.15">
      <c r="C12135" s="47"/>
      <c r="D12135" s="48"/>
      <c r="E12135" s="48"/>
    </row>
    <row r="12136" spans="3:5" ht="12.75" customHeight="1" x14ac:dyDescent="0.15">
      <c r="C12136" s="47"/>
      <c r="D12136" s="48"/>
      <c r="E12136" s="48"/>
    </row>
    <row r="12137" spans="3:5" ht="12.75" customHeight="1" x14ac:dyDescent="0.15">
      <c r="C12137" s="47"/>
      <c r="D12137" s="48"/>
      <c r="E12137" s="48"/>
    </row>
    <row r="12138" spans="3:5" ht="12.75" customHeight="1" x14ac:dyDescent="0.15">
      <c r="C12138" s="47"/>
      <c r="D12138" s="48"/>
      <c r="E12138" s="48"/>
    </row>
    <row r="12139" spans="3:5" ht="12.75" customHeight="1" x14ac:dyDescent="0.15">
      <c r="C12139" s="47"/>
      <c r="D12139" s="48"/>
      <c r="E12139" s="48"/>
    </row>
    <row r="12140" spans="3:5" ht="12.75" customHeight="1" x14ac:dyDescent="0.15">
      <c r="C12140" s="47"/>
      <c r="D12140" s="48"/>
      <c r="E12140" s="48"/>
    </row>
    <row r="12141" spans="3:5" ht="12.75" customHeight="1" x14ac:dyDescent="0.15">
      <c r="C12141" s="47"/>
      <c r="D12141" s="48"/>
      <c r="E12141" s="48"/>
    </row>
    <row r="12142" spans="3:5" ht="12.75" customHeight="1" x14ac:dyDescent="0.15">
      <c r="C12142" s="47"/>
      <c r="D12142" s="48"/>
      <c r="E12142" s="48"/>
    </row>
    <row r="12143" spans="3:5" ht="12.75" customHeight="1" x14ac:dyDescent="0.15">
      <c r="C12143" s="47"/>
      <c r="D12143" s="48"/>
      <c r="E12143" s="48"/>
    </row>
    <row r="12144" spans="3:5" ht="12.75" customHeight="1" x14ac:dyDescent="0.15">
      <c r="C12144" s="47"/>
      <c r="D12144" s="48"/>
      <c r="E12144" s="48"/>
    </row>
    <row r="12145" spans="3:5" ht="12.75" customHeight="1" x14ac:dyDescent="0.15">
      <c r="C12145" s="47"/>
      <c r="D12145" s="48"/>
      <c r="E12145" s="48"/>
    </row>
    <row r="12146" spans="3:5" ht="12.75" customHeight="1" x14ac:dyDescent="0.15">
      <c r="C12146" s="47"/>
      <c r="D12146" s="48"/>
      <c r="E12146" s="48"/>
    </row>
    <row r="12147" spans="3:5" ht="12.75" customHeight="1" x14ac:dyDescent="0.15">
      <c r="C12147" s="47"/>
      <c r="D12147" s="48"/>
      <c r="E12147" s="48"/>
    </row>
    <row r="12148" spans="3:5" ht="12.75" customHeight="1" x14ac:dyDescent="0.15">
      <c r="C12148" s="47"/>
      <c r="D12148" s="48"/>
      <c r="E12148" s="48"/>
    </row>
    <row r="12149" spans="3:5" ht="12.75" customHeight="1" x14ac:dyDescent="0.15">
      <c r="C12149" s="47"/>
      <c r="D12149" s="48"/>
      <c r="E12149" s="48"/>
    </row>
    <row r="12150" spans="3:5" ht="12.75" customHeight="1" x14ac:dyDescent="0.15">
      <c r="C12150" s="47"/>
      <c r="D12150" s="48"/>
      <c r="E12150" s="48"/>
    </row>
    <row r="12151" spans="3:5" ht="12.75" customHeight="1" x14ac:dyDescent="0.15">
      <c r="C12151" s="47"/>
      <c r="D12151" s="48"/>
      <c r="E12151" s="48"/>
    </row>
    <row r="12152" spans="3:5" ht="12.75" customHeight="1" x14ac:dyDescent="0.15">
      <c r="C12152" s="47"/>
      <c r="D12152" s="48"/>
      <c r="E12152" s="48"/>
    </row>
    <row r="12153" spans="3:5" ht="12.75" customHeight="1" x14ac:dyDescent="0.15">
      <c r="C12153" s="47"/>
      <c r="D12153" s="48"/>
      <c r="E12153" s="48"/>
    </row>
    <row r="12154" spans="3:5" ht="12.75" customHeight="1" x14ac:dyDescent="0.15">
      <c r="C12154" s="47"/>
      <c r="D12154" s="48"/>
      <c r="E12154" s="48"/>
    </row>
    <row r="12155" spans="3:5" ht="12.75" customHeight="1" x14ac:dyDescent="0.15">
      <c r="C12155" s="47"/>
      <c r="D12155" s="48"/>
      <c r="E12155" s="48"/>
    </row>
    <row r="12156" spans="3:5" ht="12.75" customHeight="1" x14ac:dyDescent="0.15">
      <c r="C12156" s="47"/>
      <c r="D12156" s="48"/>
      <c r="E12156" s="48"/>
    </row>
    <row r="12157" spans="3:5" ht="12.75" customHeight="1" x14ac:dyDescent="0.15">
      <c r="C12157" s="47"/>
      <c r="D12157" s="48"/>
      <c r="E12157" s="48"/>
    </row>
    <row r="12158" spans="3:5" ht="12.75" customHeight="1" x14ac:dyDescent="0.15">
      <c r="C12158" s="47"/>
      <c r="D12158" s="48"/>
      <c r="E12158" s="48"/>
    </row>
    <row r="12159" spans="3:5" ht="12.75" customHeight="1" x14ac:dyDescent="0.15">
      <c r="C12159" s="47"/>
      <c r="D12159" s="48"/>
      <c r="E12159" s="48"/>
    </row>
    <row r="12160" spans="3:5" ht="12.75" customHeight="1" x14ac:dyDescent="0.15">
      <c r="C12160" s="47"/>
      <c r="D12160" s="48"/>
      <c r="E12160" s="48"/>
    </row>
    <row r="12161" spans="3:5" ht="12.75" customHeight="1" x14ac:dyDescent="0.15">
      <c r="C12161" s="47"/>
      <c r="D12161" s="48"/>
      <c r="E12161" s="48"/>
    </row>
    <row r="12162" spans="3:5" ht="12.75" customHeight="1" x14ac:dyDescent="0.15">
      <c r="C12162" s="47"/>
      <c r="D12162" s="48"/>
      <c r="E12162" s="48"/>
    </row>
    <row r="12163" spans="3:5" ht="12.75" customHeight="1" x14ac:dyDescent="0.15">
      <c r="C12163" s="47"/>
      <c r="D12163" s="48"/>
      <c r="E12163" s="48"/>
    </row>
    <row r="12164" spans="3:5" ht="12.75" customHeight="1" x14ac:dyDescent="0.15">
      <c r="C12164" s="47"/>
      <c r="D12164" s="48"/>
      <c r="E12164" s="48"/>
    </row>
    <row r="12165" spans="3:5" ht="12.75" customHeight="1" x14ac:dyDescent="0.15">
      <c r="C12165" s="47"/>
      <c r="D12165" s="48"/>
      <c r="E12165" s="48"/>
    </row>
    <row r="12166" spans="3:5" ht="12.75" customHeight="1" x14ac:dyDescent="0.15">
      <c r="C12166" s="47"/>
      <c r="D12166" s="48"/>
      <c r="E12166" s="48"/>
    </row>
    <row r="12167" spans="3:5" ht="12.75" customHeight="1" x14ac:dyDescent="0.15">
      <c r="C12167" s="47"/>
      <c r="D12167" s="48"/>
      <c r="E12167" s="48"/>
    </row>
    <row r="12168" spans="3:5" ht="12.75" customHeight="1" x14ac:dyDescent="0.15">
      <c r="C12168" s="47"/>
      <c r="D12168" s="48"/>
      <c r="E12168" s="48"/>
    </row>
    <row r="12169" spans="3:5" ht="12.75" customHeight="1" x14ac:dyDescent="0.15">
      <c r="C12169" s="47"/>
      <c r="D12169" s="48"/>
      <c r="E12169" s="48"/>
    </row>
    <row r="12170" spans="3:5" ht="12.75" customHeight="1" x14ac:dyDescent="0.15">
      <c r="C12170" s="47"/>
      <c r="D12170" s="48"/>
      <c r="E12170" s="48"/>
    </row>
    <row r="12171" spans="3:5" ht="12.75" customHeight="1" x14ac:dyDescent="0.15">
      <c r="C12171" s="47"/>
      <c r="D12171" s="48"/>
      <c r="E12171" s="48"/>
    </row>
    <row r="12172" spans="3:5" ht="12.75" customHeight="1" x14ac:dyDescent="0.15">
      <c r="C12172" s="47"/>
      <c r="D12172" s="48"/>
      <c r="E12172" s="48"/>
    </row>
    <row r="12173" spans="3:5" ht="12.75" customHeight="1" x14ac:dyDescent="0.15">
      <c r="C12173" s="47"/>
      <c r="D12173" s="48"/>
      <c r="E12173" s="48"/>
    </row>
    <row r="12174" spans="3:5" ht="12.75" customHeight="1" x14ac:dyDescent="0.15">
      <c r="C12174" s="47"/>
      <c r="D12174" s="48"/>
      <c r="E12174" s="48"/>
    </row>
    <row r="12175" spans="3:5" ht="12.75" customHeight="1" x14ac:dyDescent="0.15">
      <c r="C12175" s="47"/>
      <c r="D12175" s="48"/>
      <c r="E12175" s="48"/>
    </row>
    <row r="12176" spans="3:5" ht="12.75" customHeight="1" x14ac:dyDescent="0.15">
      <c r="C12176" s="47"/>
      <c r="D12176" s="48"/>
      <c r="E12176" s="48"/>
    </row>
    <row r="12177" spans="3:5" ht="12.75" customHeight="1" x14ac:dyDescent="0.15">
      <c r="C12177" s="47"/>
      <c r="D12177" s="48"/>
      <c r="E12177" s="48"/>
    </row>
    <row r="12178" spans="3:5" ht="12.75" customHeight="1" x14ac:dyDescent="0.15">
      <c r="C12178" s="47"/>
      <c r="D12178" s="48"/>
      <c r="E12178" s="48"/>
    </row>
    <row r="12179" spans="3:5" ht="12.75" customHeight="1" x14ac:dyDescent="0.15">
      <c r="C12179" s="47"/>
      <c r="D12179" s="48"/>
      <c r="E12179" s="48"/>
    </row>
    <row r="12180" spans="3:5" ht="12.75" customHeight="1" x14ac:dyDescent="0.15">
      <c r="C12180" s="47"/>
      <c r="D12180" s="48"/>
      <c r="E12180" s="48"/>
    </row>
    <row r="12181" spans="3:5" ht="12.75" customHeight="1" x14ac:dyDescent="0.15">
      <c r="C12181" s="47"/>
      <c r="D12181" s="48"/>
      <c r="E12181" s="48"/>
    </row>
    <row r="12182" spans="3:5" ht="12.75" customHeight="1" x14ac:dyDescent="0.15">
      <c r="C12182" s="47"/>
      <c r="D12182" s="48"/>
      <c r="E12182" s="48"/>
    </row>
    <row r="12183" spans="3:5" ht="12.75" customHeight="1" x14ac:dyDescent="0.15">
      <c r="C12183" s="47"/>
      <c r="D12183" s="48"/>
      <c r="E12183" s="48"/>
    </row>
    <row r="12184" spans="3:5" ht="12.75" customHeight="1" x14ac:dyDescent="0.15">
      <c r="C12184" s="47"/>
      <c r="D12184" s="48"/>
      <c r="E12184" s="48"/>
    </row>
    <row r="12185" spans="3:5" ht="12.75" customHeight="1" x14ac:dyDescent="0.15">
      <c r="C12185" s="47"/>
      <c r="D12185" s="48"/>
      <c r="E12185" s="48"/>
    </row>
    <row r="12186" spans="3:5" ht="12.75" customHeight="1" x14ac:dyDescent="0.15">
      <c r="C12186" s="47"/>
      <c r="D12186" s="48"/>
      <c r="E12186" s="48"/>
    </row>
    <row r="12187" spans="3:5" ht="12.75" customHeight="1" x14ac:dyDescent="0.15">
      <c r="C12187" s="47"/>
      <c r="D12187" s="48"/>
      <c r="E12187" s="48"/>
    </row>
    <row r="12188" spans="3:5" ht="12.75" customHeight="1" x14ac:dyDescent="0.15">
      <c r="C12188" s="47"/>
      <c r="D12188" s="48"/>
      <c r="E12188" s="48"/>
    </row>
    <row r="12189" spans="3:5" ht="12.75" customHeight="1" x14ac:dyDescent="0.15">
      <c r="C12189" s="47"/>
      <c r="D12189" s="48"/>
      <c r="E12189" s="48"/>
    </row>
    <row r="12190" spans="3:5" ht="12.75" customHeight="1" x14ac:dyDescent="0.15">
      <c r="C12190" s="47"/>
      <c r="D12190" s="48"/>
      <c r="E12190" s="48"/>
    </row>
    <row r="12191" spans="3:5" ht="12.75" customHeight="1" x14ac:dyDescent="0.15">
      <c r="C12191" s="47"/>
      <c r="D12191" s="48"/>
      <c r="E12191" s="48"/>
    </row>
    <row r="12192" spans="3:5" ht="12.75" customHeight="1" x14ac:dyDescent="0.15">
      <c r="C12192" s="47"/>
      <c r="D12192" s="48"/>
      <c r="E12192" s="48"/>
    </row>
    <row r="12193" spans="3:5" ht="12.75" customHeight="1" x14ac:dyDescent="0.15">
      <c r="C12193" s="47"/>
      <c r="D12193" s="48"/>
      <c r="E12193" s="48"/>
    </row>
    <row r="12194" spans="3:5" ht="12.75" customHeight="1" x14ac:dyDescent="0.15">
      <c r="C12194" s="47"/>
      <c r="D12194" s="48"/>
      <c r="E12194" s="48"/>
    </row>
    <row r="12195" spans="3:5" ht="12.75" customHeight="1" x14ac:dyDescent="0.15">
      <c r="C12195" s="47"/>
      <c r="D12195" s="48"/>
      <c r="E12195" s="48"/>
    </row>
    <row r="12196" spans="3:5" ht="12.75" customHeight="1" x14ac:dyDescent="0.15">
      <c r="C12196" s="47"/>
      <c r="D12196" s="48"/>
      <c r="E12196" s="48"/>
    </row>
    <row r="12197" spans="3:5" ht="12.75" customHeight="1" x14ac:dyDescent="0.15">
      <c r="C12197" s="47"/>
      <c r="D12197" s="48"/>
      <c r="E12197" s="48"/>
    </row>
    <row r="12198" spans="3:5" ht="12.75" customHeight="1" x14ac:dyDescent="0.15">
      <c r="C12198" s="47"/>
      <c r="D12198" s="48"/>
      <c r="E12198" s="48"/>
    </row>
    <row r="12199" spans="3:5" ht="12.75" customHeight="1" x14ac:dyDescent="0.15">
      <c r="C12199" s="47"/>
      <c r="D12199" s="48"/>
      <c r="E12199" s="48"/>
    </row>
    <row r="12200" spans="3:5" ht="12.75" customHeight="1" x14ac:dyDescent="0.15">
      <c r="C12200" s="47"/>
      <c r="D12200" s="48"/>
      <c r="E12200" s="48"/>
    </row>
    <row r="12201" spans="3:5" ht="12.75" customHeight="1" x14ac:dyDescent="0.15">
      <c r="C12201" s="47"/>
      <c r="D12201" s="48"/>
      <c r="E12201" s="48"/>
    </row>
    <row r="12202" spans="3:5" ht="12.75" customHeight="1" x14ac:dyDescent="0.15">
      <c r="C12202" s="47"/>
      <c r="D12202" s="48"/>
      <c r="E12202" s="48"/>
    </row>
    <row r="12203" spans="3:5" ht="12.75" customHeight="1" x14ac:dyDescent="0.15">
      <c r="C12203" s="47"/>
      <c r="D12203" s="48"/>
      <c r="E12203" s="48"/>
    </row>
    <row r="12204" spans="3:5" ht="12.75" customHeight="1" x14ac:dyDescent="0.15">
      <c r="C12204" s="47"/>
      <c r="D12204" s="48"/>
      <c r="E12204" s="48"/>
    </row>
    <row r="12205" spans="3:5" ht="12.75" customHeight="1" x14ac:dyDescent="0.15">
      <c r="C12205" s="47"/>
      <c r="D12205" s="48"/>
      <c r="E12205" s="48"/>
    </row>
    <row r="12206" spans="3:5" ht="12.75" customHeight="1" x14ac:dyDescent="0.15">
      <c r="C12206" s="47"/>
      <c r="D12206" s="48"/>
      <c r="E12206" s="48"/>
    </row>
    <row r="12207" spans="3:5" ht="12.75" customHeight="1" x14ac:dyDescent="0.15">
      <c r="C12207" s="47"/>
      <c r="D12207" s="48"/>
      <c r="E12207" s="48"/>
    </row>
    <row r="12208" spans="3:5" ht="12.75" customHeight="1" x14ac:dyDescent="0.15">
      <c r="C12208" s="47"/>
      <c r="D12208" s="48"/>
      <c r="E12208" s="48"/>
    </row>
    <row r="12209" spans="3:5" ht="12.75" customHeight="1" x14ac:dyDescent="0.15">
      <c r="C12209" s="47"/>
      <c r="D12209" s="48"/>
      <c r="E12209" s="48"/>
    </row>
    <row r="12210" spans="3:5" ht="12.75" customHeight="1" x14ac:dyDescent="0.15">
      <c r="C12210" s="47"/>
      <c r="D12210" s="48"/>
      <c r="E12210" s="48"/>
    </row>
    <row r="12211" spans="3:5" ht="12.75" customHeight="1" x14ac:dyDescent="0.15">
      <c r="C12211" s="47"/>
      <c r="D12211" s="48"/>
      <c r="E12211" s="48"/>
    </row>
    <row r="12212" spans="3:5" ht="12.75" customHeight="1" x14ac:dyDescent="0.15">
      <c r="C12212" s="47"/>
      <c r="D12212" s="48"/>
      <c r="E12212" s="48"/>
    </row>
    <row r="12213" spans="3:5" ht="12.75" customHeight="1" x14ac:dyDescent="0.15">
      <c r="C12213" s="47"/>
      <c r="D12213" s="48"/>
      <c r="E12213" s="48"/>
    </row>
    <row r="12214" spans="3:5" ht="12.75" customHeight="1" x14ac:dyDescent="0.15">
      <c r="C12214" s="47"/>
      <c r="D12214" s="48"/>
      <c r="E12214" s="48"/>
    </row>
    <row r="12215" spans="3:5" ht="12.75" customHeight="1" x14ac:dyDescent="0.15">
      <c r="C12215" s="47"/>
      <c r="D12215" s="48"/>
      <c r="E12215" s="48"/>
    </row>
    <row r="12216" spans="3:5" ht="12.75" customHeight="1" x14ac:dyDescent="0.15">
      <c r="C12216" s="47"/>
      <c r="D12216" s="48"/>
      <c r="E12216" s="48"/>
    </row>
    <row r="12217" spans="3:5" ht="12.75" customHeight="1" x14ac:dyDescent="0.15">
      <c r="C12217" s="47"/>
      <c r="D12217" s="48"/>
      <c r="E12217" s="48"/>
    </row>
    <row r="12218" spans="3:5" ht="12.75" customHeight="1" x14ac:dyDescent="0.15">
      <c r="C12218" s="47"/>
      <c r="D12218" s="48"/>
      <c r="E12218" s="48"/>
    </row>
    <row r="12219" spans="3:5" ht="12.75" customHeight="1" x14ac:dyDescent="0.15">
      <c r="C12219" s="47"/>
      <c r="D12219" s="48"/>
      <c r="E12219" s="48"/>
    </row>
    <row r="12220" spans="3:5" ht="12.75" customHeight="1" x14ac:dyDescent="0.15">
      <c r="C12220" s="47"/>
      <c r="D12220" s="48"/>
      <c r="E12220" s="48"/>
    </row>
    <row r="12221" spans="3:5" ht="12.75" customHeight="1" x14ac:dyDescent="0.15">
      <c r="C12221" s="47"/>
      <c r="D12221" s="48"/>
      <c r="E12221" s="48"/>
    </row>
    <row r="12222" spans="3:5" ht="12.75" customHeight="1" x14ac:dyDescent="0.15">
      <c r="C12222" s="47"/>
      <c r="D12222" s="48"/>
      <c r="E12222" s="48"/>
    </row>
    <row r="12223" spans="3:5" ht="12.75" customHeight="1" x14ac:dyDescent="0.15">
      <c r="C12223" s="47"/>
      <c r="D12223" s="48"/>
      <c r="E12223" s="48"/>
    </row>
    <row r="12224" spans="3:5" ht="12.75" customHeight="1" x14ac:dyDescent="0.15">
      <c r="C12224" s="47"/>
      <c r="D12224" s="48"/>
      <c r="E12224" s="48"/>
    </row>
    <row r="12225" spans="3:5" ht="12.75" customHeight="1" x14ac:dyDescent="0.15">
      <c r="C12225" s="47"/>
      <c r="D12225" s="48"/>
      <c r="E12225" s="48"/>
    </row>
    <row r="12226" spans="3:5" ht="12.75" customHeight="1" x14ac:dyDescent="0.15">
      <c r="C12226" s="47"/>
      <c r="D12226" s="48"/>
      <c r="E12226" s="48"/>
    </row>
    <row r="12227" spans="3:5" ht="12.75" customHeight="1" x14ac:dyDescent="0.15">
      <c r="C12227" s="47"/>
      <c r="D12227" s="48"/>
      <c r="E12227" s="48"/>
    </row>
    <row r="12228" spans="3:5" ht="12.75" customHeight="1" x14ac:dyDescent="0.15">
      <c r="C12228" s="47"/>
      <c r="D12228" s="48"/>
      <c r="E12228" s="48"/>
    </row>
    <row r="12229" spans="3:5" ht="12.75" customHeight="1" x14ac:dyDescent="0.15">
      <c r="C12229" s="47"/>
      <c r="D12229" s="48"/>
      <c r="E12229" s="48"/>
    </row>
    <row r="12230" spans="3:5" ht="12.75" customHeight="1" x14ac:dyDescent="0.15">
      <c r="C12230" s="47"/>
      <c r="D12230" s="48"/>
      <c r="E12230" s="48"/>
    </row>
    <row r="12231" spans="3:5" ht="12.75" customHeight="1" x14ac:dyDescent="0.15">
      <c r="C12231" s="47"/>
      <c r="D12231" s="48"/>
      <c r="E12231" s="48"/>
    </row>
    <row r="12232" spans="3:5" ht="12.75" customHeight="1" x14ac:dyDescent="0.15">
      <c r="C12232" s="47"/>
      <c r="D12232" s="48"/>
      <c r="E12232" s="48"/>
    </row>
    <row r="12233" spans="3:5" ht="12.75" customHeight="1" x14ac:dyDescent="0.15">
      <c r="C12233" s="47"/>
      <c r="D12233" s="48"/>
      <c r="E12233" s="48"/>
    </row>
    <row r="12234" spans="3:5" ht="12.75" customHeight="1" x14ac:dyDescent="0.15">
      <c r="C12234" s="47"/>
      <c r="D12234" s="48"/>
      <c r="E12234" s="48"/>
    </row>
    <row r="12235" spans="3:5" ht="12.75" customHeight="1" x14ac:dyDescent="0.15">
      <c r="C12235" s="47"/>
      <c r="D12235" s="48"/>
      <c r="E12235" s="48"/>
    </row>
    <row r="12236" spans="3:5" ht="12.75" customHeight="1" x14ac:dyDescent="0.15">
      <c r="C12236" s="47"/>
      <c r="D12236" s="48"/>
      <c r="E12236" s="48"/>
    </row>
    <row r="12237" spans="3:5" ht="12.75" customHeight="1" x14ac:dyDescent="0.15">
      <c r="C12237" s="47"/>
      <c r="D12237" s="48"/>
      <c r="E12237" s="48"/>
    </row>
    <row r="12238" spans="3:5" ht="12.75" customHeight="1" x14ac:dyDescent="0.15">
      <c r="C12238" s="47"/>
      <c r="D12238" s="48"/>
      <c r="E12238" s="48"/>
    </row>
    <row r="12239" spans="3:5" ht="12.75" customHeight="1" x14ac:dyDescent="0.15">
      <c r="C12239" s="47"/>
      <c r="D12239" s="48"/>
      <c r="E12239" s="48"/>
    </row>
    <row r="12240" spans="3:5" ht="12.75" customHeight="1" x14ac:dyDescent="0.15">
      <c r="C12240" s="47"/>
      <c r="D12240" s="48"/>
      <c r="E12240" s="48"/>
    </row>
    <row r="12241" spans="3:5" ht="12.75" customHeight="1" x14ac:dyDescent="0.15">
      <c r="C12241" s="47"/>
      <c r="D12241" s="48"/>
      <c r="E12241" s="48"/>
    </row>
    <row r="12242" spans="3:5" ht="12.75" customHeight="1" x14ac:dyDescent="0.15">
      <c r="C12242" s="47"/>
      <c r="D12242" s="48"/>
      <c r="E12242" s="48"/>
    </row>
    <row r="12243" spans="3:5" ht="12.75" customHeight="1" x14ac:dyDescent="0.15">
      <c r="C12243" s="47"/>
      <c r="D12243" s="48"/>
      <c r="E12243" s="48"/>
    </row>
    <row r="12244" spans="3:5" ht="12.75" customHeight="1" x14ac:dyDescent="0.15">
      <c r="C12244" s="47"/>
      <c r="D12244" s="48"/>
      <c r="E12244" s="48"/>
    </row>
    <row r="12245" spans="3:5" ht="12.75" customHeight="1" x14ac:dyDescent="0.15">
      <c r="C12245" s="47"/>
      <c r="D12245" s="48"/>
      <c r="E12245" s="48"/>
    </row>
    <row r="12246" spans="3:5" ht="12.75" customHeight="1" x14ac:dyDescent="0.15">
      <c r="C12246" s="47"/>
      <c r="D12246" s="48"/>
      <c r="E12246" s="48"/>
    </row>
    <row r="12247" spans="3:5" ht="12.75" customHeight="1" x14ac:dyDescent="0.15">
      <c r="C12247" s="47"/>
      <c r="D12247" s="48"/>
      <c r="E12247" s="48"/>
    </row>
    <row r="12248" spans="3:5" ht="12.75" customHeight="1" x14ac:dyDescent="0.15">
      <c r="C12248" s="47"/>
      <c r="D12248" s="48"/>
      <c r="E12248" s="48"/>
    </row>
    <row r="12249" spans="3:5" ht="12.75" customHeight="1" x14ac:dyDescent="0.15">
      <c r="C12249" s="47"/>
      <c r="D12249" s="48"/>
      <c r="E12249" s="48"/>
    </row>
    <row r="12250" spans="3:5" ht="12.75" customHeight="1" x14ac:dyDescent="0.15">
      <c r="C12250" s="47"/>
      <c r="D12250" s="48"/>
      <c r="E12250" s="48"/>
    </row>
    <row r="12251" spans="3:5" ht="12.75" customHeight="1" x14ac:dyDescent="0.15">
      <c r="C12251" s="47"/>
      <c r="D12251" s="48"/>
      <c r="E12251" s="48"/>
    </row>
    <row r="12252" spans="3:5" ht="12.75" customHeight="1" x14ac:dyDescent="0.15">
      <c r="C12252" s="47"/>
      <c r="D12252" s="48"/>
      <c r="E12252" s="48"/>
    </row>
    <row r="12253" spans="3:5" ht="12.75" customHeight="1" x14ac:dyDescent="0.15">
      <c r="C12253" s="47"/>
      <c r="D12253" s="48"/>
      <c r="E12253" s="48"/>
    </row>
    <row r="12254" spans="3:5" ht="12.75" customHeight="1" x14ac:dyDescent="0.15">
      <c r="C12254" s="47"/>
      <c r="D12254" s="48"/>
      <c r="E12254" s="48"/>
    </row>
    <row r="12255" spans="3:5" ht="12.75" customHeight="1" x14ac:dyDescent="0.15">
      <c r="C12255" s="47"/>
      <c r="D12255" s="48"/>
      <c r="E12255" s="48"/>
    </row>
    <row r="12256" spans="3:5" ht="12.75" customHeight="1" x14ac:dyDescent="0.15">
      <c r="C12256" s="47"/>
      <c r="D12256" s="48"/>
      <c r="E12256" s="48"/>
    </row>
    <row r="12257" spans="3:5" ht="12.75" customHeight="1" x14ac:dyDescent="0.15">
      <c r="C12257" s="47"/>
      <c r="D12257" s="48"/>
      <c r="E12257" s="48"/>
    </row>
    <row r="12258" spans="3:5" ht="12.75" customHeight="1" x14ac:dyDescent="0.15">
      <c r="C12258" s="47"/>
      <c r="D12258" s="48"/>
      <c r="E12258" s="48"/>
    </row>
    <row r="12259" spans="3:5" ht="12.75" customHeight="1" x14ac:dyDescent="0.15">
      <c r="C12259" s="47"/>
      <c r="D12259" s="48"/>
      <c r="E12259" s="48"/>
    </row>
    <row r="12260" spans="3:5" ht="12.75" customHeight="1" x14ac:dyDescent="0.15">
      <c r="C12260" s="47"/>
      <c r="D12260" s="48"/>
      <c r="E12260" s="48"/>
    </row>
    <row r="12261" spans="3:5" ht="12.75" customHeight="1" x14ac:dyDescent="0.15">
      <c r="C12261" s="47"/>
      <c r="D12261" s="48"/>
      <c r="E12261" s="48"/>
    </row>
    <row r="12262" spans="3:5" ht="12.75" customHeight="1" x14ac:dyDescent="0.15">
      <c r="C12262" s="47"/>
      <c r="D12262" s="48"/>
      <c r="E12262" s="48"/>
    </row>
    <row r="12263" spans="3:5" ht="12.75" customHeight="1" x14ac:dyDescent="0.15">
      <c r="C12263" s="47"/>
      <c r="D12263" s="48"/>
      <c r="E12263" s="48"/>
    </row>
    <row r="12264" spans="3:5" ht="12.75" customHeight="1" x14ac:dyDescent="0.15">
      <c r="C12264" s="47"/>
      <c r="D12264" s="48"/>
      <c r="E12264" s="48"/>
    </row>
    <row r="12265" spans="3:5" ht="12.75" customHeight="1" x14ac:dyDescent="0.15">
      <c r="C12265" s="47"/>
      <c r="D12265" s="48"/>
      <c r="E12265" s="48"/>
    </row>
    <row r="12266" spans="3:5" ht="12.75" customHeight="1" x14ac:dyDescent="0.15">
      <c r="C12266" s="47"/>
      <c r="D12266" s="48"/>
      <c r="E12266" s="48"/>
    </row>
    <row r="12267" spans="3:5" ht="12.75" customHeight="1" x14ac:dyDescent="0.15">
      <c r="C12267" s="47"/>
      <c r="D12267" s="48"/>
      <c r="E12267" s="48"/>
    </row>
    <row r="12268" spans="3:5" ht="12.75" customHeight="1" x14ac:dyDescent="0.15">
      <c r="C12268" s="47"/>
      <c r="D12268" s="48"/>
      <c r="E12268" s="48"/>
    </row>
    <row r="12269" spans="3:5" ht="12.75" customHeight="1" x14ac:dyDescent="0.15">
      <c r="C12269" s="47"/>
      <c r="D12269" s="48"/>
      <c r="E12269" s="48"/>
    </row>
    <row r="12270" spans="3:5" ht="12.75" customHeight="1" x14ac:dyDescent="0.15">
      <c r="C12270" s="47"/>
      <c r="D12270" s="48"/>
      <c r="E12270" s="48"/>
    </row>
    <row r="12271" spans="3:5" ht="12.75" customHeight="1" x14ac:dyDescent="0.15">
      <c r="C12271" s="47"/>
      <c r="D12271" s="48"/>
      <c r="E12271" s="48"/>
    </row>
    <row r="12272" spans="3:5" ht="12.75" customHeight="1" x14ac:dyDescent="0.15">
      <c r="C12272" s="47"/>
      <c r="D12272" s="48"/>
      <c r="E12272" s="48"/>
    </row>
    <row r="12273" spans="3:5" ht="12.75" customHeight="1" x14ac:dyDescent="0.15">
      <c r="C12273" s="47"/>
      <c r="D12273" s="48"/>
      <c r="E12273" s="48"/>
    </row>
    <row r="12274" spans="3:5" ht="12.75" customHeight="1" x14ac:dyDescent="0.15">
      <c r="C12274" s="47"/>
      <c r="D12274" s="48"/>
      <c r="E12274" s="48"/>
    </row>
    <row r="12275" spans="3:5" ht="12.75" customHeight="1" x14ac:dyDescent="0.15">
      <c r="C12275" s="47"/>
      <c r="D12275" s="48"/>
      <c r="E12275" s="48"/>
    </row>
    <row r="12276" spans="3:5" ht="12.75" customHeight="1" x14ac:dyDescent="0.15">
      <c r="C12276" s="47"/>
      <c r="D12276" s="48"/>
      <c r="E12276" s="48"/>
    </row>
    <row r="12277" spans="3:5" ht="12.75" customHeight="1" x14ac:dyDescent="0.15">
      <c r="C12277" s="47"/>
      <c r="D12277" s="48"/>
      <c r="E12277" s="48"/>
    </row>
    <row r="12278" spans="3:5" ht="12.75" customHeight="1" x14ac:dyDescent="0.15">
      <c r="C12278" s="47"/>
      <c r="D12278" s="48"/>
      <c r="E12278" s="48"/>
    </row>
    <row r="12279" spans="3:5" ht="12.75" customHeight="1" x14ac:dyDescent="0.15">
      <c r="C12279" s="47"/>
      <c r="D12279" s="48"/>
      <c r="E12279" s="48"/>
    </row>
    <row r="12280" spans="3:5" ht="12.75" customHeight="1" x14ac:dyDescent="0.15">
      <c r="C12280" s="47"/>
      <c r="D12280" s="48"/>
      <c r="E12280" s="48"/>
    </row>
    <row r="12281" spans="3:5" ht="12.75" customHeight="1" x14ac:dyDescent="0.15">
      <c r="C12281" s="47"/>
      <c r="D12281" s="48"/>
      <c r="E12281" s="48"/>
    </row>
    <row r="12282" spans="3:5" ht="12.75" customHeight="1" x14ac:dyDescent="0.15">
      <c r="C12282" s="47"/>
      <c r="D12282" s="48"/>
      <c r="E12282" s="48"/>
    </row>
    <row r="12283" spans="3:5" ht="12.75" customHeight="1" x14ac:dyDescent="0.15">
      <c r="C12283" s="47"/>
      <c r="D12283" s="48"/>
      <c r="E12283" s="48"/>
    </row>
    <row r="12284" spans="3:5" ht="12.75" customHeight="1" x14ac:dyDescent="0.15">
      <c r="C12284" s="47"/>
      <c r="D12284" s="48"/>
      <c r="E12284" s="48"/>
    </row>
    <row r="12285" spans="3:5" ht="12.75" customHeight="1" x14ac:dyDescent="0.15">
      <c r="C12285" s="47"/>
      <c r="D12285" s="48"/>
      <c r="E12285" s="48"/>
    </row>
    <row r="12286" spans="3:5" ht="12.75" customHeight="1" x14ac:dyDescent="0.15">
      <c r="C12286" s="47"/>
      <c r="D12286" s="48"/>
      <c r="E12286" s="48"/>
    </row>
    <row r="12287" spans="3:5" ht="12.75" customHeight="1" x14ac:dyDescent="0.15">
      <c r="C12287" s="47"/>
      <c r="D12287" s="48"/>
      <c r="E12287" s="48"/>
    </row>
    <row r="12288" spans="3:5" ht="12.75" customHeight="1" x14ac:dyDescent="0.15">
      <c r="C12288" s="47"/>
      <c r="D12288" s="48"/>
      <c r="E12288" s="48"/>
    </row>
    <row r="12289" spans="3:5" ht="12.75" customHeight="1" x14ac:dyDescent="0.15">
      <c r="C12289" s="47"/>
      <c r="D12289" s="48"/>
      <c r="E12289" s="48"/>
    </row>
    <row r="12290" spans="3:5" ht="12.75" customHeight="1" x14ac:dyDescent="0.15">
      <c r="C12290" s="47"/>
      <c r="D12290" s="48"/>
      <c r="E12290" s="48"/>
    </row>
    <row r="12291" spans="3:5" ht="12.75" customHeight="1" x14ac:dyDescent="0.15">
      <c r="C12291" s="47"/>
      <c r="D12291" s="48"/>
      <c r="E12291" s="48"/>
    </row>
    <row r="12292" spans="3:5" ht="12.75" customHeight="1" x14ac:dyDescent="0.15">
      <c r="C12292" s="47"/>
      <c r="D12292" s="48"/>
      <c r="E12292" s="48"/>
    </row>
    <row r="12293" spans="3:5" ht="12.75" customHeight="1" x14ac:dyDescent="0.15">
      <c r="C12293" s="47"/>
      <c r="D12293" s="48"/>
      <c r="E12293" s="48"/>
    </row>
    <row r="12294" spans="3:5" ht="12.75" customHeight="1" x14ac:dyDescent="0.15">
      <c r="C12294" s="47"/>
      <c r="D12294" s="48"/>
      <c r="E12294" s="48"/>
    </row>
    <row r="12295" spans="3:5" ht="12.75" customHeight="1" x14ac:dyDescent="0.15">
      <c r="C12295" s="47"/>
      <c r="D12295" s="48"/>
      <c r="E12295" s="48"/>
    </row>
    <row r="12296" spans="3:5" ht="12.75" customHeight="1" x14ac:dyDescent="0.15">
      <c r="C12296" s="47"/>
      <c r="D12296" s="48"/>
      <c r="E12296" s="48"/>
    </row>
    <row r="12297" spans="3:5" ht="12.75" customHeight="1" x14ac:dyDescent="0.15">
      <c r="C12297" s="47"/>
      <c r="D12297" s="48"/>
      <c r="E12297" s="48"/>
    </row>
    <row r="12298" spans="3:5" ht="12.75" customHeight="1" x14ac:dyDescent="0.15">
      <c r="C12298" s="47"/>
      <c r="D12298" s="48"/>
      <c r="E12298" s="48"/>
    </row>
    <row r="12299" spans="3:5" ht="12.75" customHeight="1" x14ac:dyDescent="0.15">
      <c r="C12299" s="47"/>
      <c r="D12299" s="48"/>
      <c r="E12299" s="48"/>
    </row>
    <row r="12300" spans="3:5" ht="12.75" customHeight="1" x14ac:dyDescent="0.15">
      <c r="C12300" s="47"/>
      <c r="D12300" s="48"/>
      <c r="E12300" s="48"/>
    </row>
    <row r="12301" spans="3:5" ht="12.75" customHeight="1" x14ac:dyDescent="0.15">
      <c r="C12301" s="47"/>
      <c r="D12301" s="48"/>
      <c r="E12301" s="48"/>
    </row>
    <row r="12302" spans="3:5" ht="12.75" customHeight="1" x14ac:dyDescent="0.15">
      <c r="C12302" s="47"/>
      <c r="D12302" s="48"/>
      <c r="E12302" s="48"/>
    </row>
    <row r="12303" spans="3:5" ht="12.75" customHeight="1" x14ac:dyDescent="0.15">
      <c r="C12303" s="47"/>
      <c r="D12303" s="48"/>
      <c r="E12303" s="48"/>
    </row>
    <row r="12304" spans="3:5" ht="12.75" customHeight="1" x14ac:dyDescent="0.15">
      <c r="C12304" s="47"/>
      <c r="D12304" s="48"/>
      <c r="E12304" s="48"/>
    </row>
    <row r="12305" spans="3:5" ht="12.75" customHeight="1" x14ac:dyDescent="0.15">
      <c r="C12305" s="47"/>
      <c r="D12305" s="48"/>
      <c r="E12305" s="48"/>
    </row>
    <row r="12306" spans="3:5" ht="12.75" customHeight="1" x14ac:dyDescent="0.15">
      <c r="C12306" s="47"/>
      <c r="D12306" s="48"/>
      <c r="E12306" s="48"/>
    </row>
    <row r="12307" spans="3:5" ht="12.75" customHeight="1" x14ac:dyDescent="0.15">
      <c r="C12307" s="47"/>
      <c r="D12307" s="48"/>
      <c r="E12307" s="48"/>
    </row>
    <row r="12308" spans="3:5" ht="12.75" customHeight="1" x14ac:dyDescent="0.15">
      <c r="C12308" s="47"/>
      <c r="D12308" s="48"/>
      <c r="E12308" s="48"/>
    </row>
    <row r="12309" spans="3:5" ht="12.75" customHeight="1" x14ac:dyDescent="0.15">
      <c r="C12309" s="47"/>
      <c r="D12309" s="48"/>
      <c r="E12309" s="48"/>
    </row>
    <row r="12310" spans="3:5" ht="12.75" customHeight="1" x14ac:dyDescent="0.15">
      <c r="C12310" s="47"/>
      <c r="D12310" s="48"/>
      <c r="E12310" s="48"/>
    </row>
    <row r="12311" spans="3:5" ht="12.75" customHeight="1" x14ac:dyDescent="0.15">
      <c r="C12311" s="47"/>
      <c r="D12311" s="48"/>
      <c r="E12311" s="48"/>
    </row>
    <row r="12312" spans="3:5" ht="12.75" customHeight="1" x14ac:dyDescent="0.15">
      <c r="C12312" s="47"/>
      <c r="D12312" s="48"/>
      <c r="E12312" s="48"/>
    </row>
    <row r="12313" spans="3:5" ht="12.75" customHeight="1" x14ac:dyDescent="0.15">
      <c r="C12313" s="47"/>
      <c r="D12313" s="48"/>
      <c r="E12313" s="48"/>
    </row>
    <row r="12314" spans="3:5" ht="12.75" customHeight="1" x14ac:dyDescent="0.15">
      <c r="C12314" s="47"/>
      <c r="D12314" s="48"/>
      <c r="E12314" s="48"/>
    </row>
    <row r="12315" spans="3:5" ht="12.75" customHeight="1" x14ac:dyDescent="0.15">
      <c r="C12315" s="47"/>
      <c r="D12315" s="48"/>
      <c r="E12315" s="48"/>
    </row>
    <row r="12316" spans="3:5" ht="12.75" customHeight="1" x14ac:dyDescent="0.15">
      <c r="C12316" s="47"/>
      <c r="D12316" s="48"/>
      <c r="E12316" s="48"/>
    </row>
    <row r="12317" spans="3:5" ht="12.75" customHeight="1" x14ac:dyDescent="0.15">
      <c r="C12317" s="47"/>
      <c r="D12317" s="48"/>
      <c r="E12317" s="48"/>
    </row>
    <row r="12318" spans="3:5" ht="12.75" customHeight="1" x14ac:dyDescent="0.15">
      <c r="C12318" s="47"/>
      <c r="D12318" s="48"/>
      <c r="E12318" s="48"/>
    </row>
    <row r="12319" spans="3:5" ht="12.75" customHeight="1" x14ac:dyDescent="0.15">
      <c r="C12319" s="47"/>
      <c r="D12319" s="48"/>
      <c r="E12319" s="48"/>
    </row>
    <row r="12320" spans="3:5" ht="12.75" customHeight="1" x14ac:dyDescent="0.15">
      <c r="C12320" s="47"/>
      <c r="D12320" s="48"/>
      <c r="E12320" s="48"/>
    </row>
    <row r="12321" spans="3:5" ht="12.75" customHeight="1" x14ac:dyDescent="0.15">
      <c r="C12321" s="47"/>
      <c r="D12321" s="48"/>
      <c r="E12321" s="48"/>
    </row>
    <row r="12322" spans="3:5" ht="12.75" customHeight="1" x14ac:dyDescent="0.15">
      <c r="C12322" s="47"/>
      <c r="D12322" s="48"/>
      <c r="E12322" s="48"/>
    </row>
    <row r="12323" spans="3:5" ht="12.75" customHeight="1" x14ac:dyDescent="0.15">
      <c r="C12323" s="47"/>
      <c r="D12323" s="48"/>
      <c r="E12323" s="48"/>
    </row>
    <row r="12324" spans="3:5" ht="12.75" customHeight="1" x14ac:dyDescent="0.15">
      <c r="C12324" s="47"/>
      <c r="D12324" s="48"/>
      <c r="E12324" s="48"/>
    </row>
    <row r="12325" spans="3:5" ht="12.75" customHeight="1" x14ac:dyDescent="0.15">
      <c r="C12325" s="47"/>
      <c r="D12325" s="48"/>
      <c r="E12325" s="48"/>
    </row>
    <row r="12326" spans="3:5" ht="12.75" customHeight="1" x14ac:dyDescent="0.15">
      <c r="C12326" s="47"/>
      <c r="D12326" s="48"/>
      <c r="E12326" s="48"/>
    </row>
    <row r="12327" spans="3:5" ht="12.75" customHeight="1" x14ac:dyDescent="0.15">
      <c r="C12327" s="47"/>
      <c r="D12327" s="48"/>
      <c r="E12327" s="48"/>
    </row>
    <row r="12328" spans="3:5" ht="12.75" customHeight="1" x14ac:dyDescent="0.15">
      <c r="C12328" s="47"/>
      <c r="D12328" s="48"/>
      <c r="E12328" s="48"/>
    </row>
    <row r="12329" spans="3:5" ht="12.75" customHeight="1" x14ac:dyDescent="0.15">
      <c r="C12329" s="47"/>
      <c r="D12329" s="48"/>
      <c r="E12329" s="48"/>
    </row>
    <row r="12330" spans="3:5" ht="12.75" customHeight="1" x14ac:dyDescent="0.15">
      <c r="C12330" s="47"/>
      <c r="D12330" s="48"/>
      <c r="E12330" s="48"/>
    </row>
    <row r="12331" spans="3:5" ht="12.75" customHeight="1" x14ac:dyDescent="0.15">
      <c r="C12331" s="47"/>
      <c r="D12331" s="48"/>
      <c r="E12331" s="48"/>
    </row>
    <row r="12332" spans="3:5" ht="12.75" customHeight="1" x14ac:dyDescent="0.15">
      <c r="C12332" s="47"/>
      <c r="D12332" s="48"/>
      <c r="E12332" s="48"/>
    </row>
    <row r="12333" spans="3:5" ht="12.75" customHeight="1" x14ac:dyDescent="0.15">
      <c r="C12333" s="47"/>
      <c r="D12333" s="48"/>
      <c r="E12333" s="48"/>
    </row>
    <row r="12334" spans="3:5" ht="12.75" customHeight="1" x14ac:dyDescent="0.15">
      <c r="C12334" s="47"/>
      <c r="D12334" s="48"/>
      <c r="E12334" s="48"/>
    </row>
    <row r="12335" spans="3:5" ht="12.75" customHeight="1" x14ac:dyDescent="0.15">
      <c r="C12335" s="47"/>
      <c r="D12335" s="48"/>
      <c r="E12335" s="48"/>
    </row>
    <row r="12336" spans="3:5" ht="12.75" customHeight="1" x14ac:dyDescent="0.15">
      <c r="C12336" s="47"/>
      <c r="D12336" s="48"/>
      <c r="E12336" s="48"/>
    </row>
    <row r="12337" spans="3:5" ht="12.75" customHeight="1" x14ac:dyDescent="0.15">
      <c r="C12337" s="47"/>
      <c r="D12337" s="48"/>
      <c r="E12337" s="48"/>
    </row>
    <row r="12338" spans="3:5" ht="12.75" customHeight="1" x14ac:dyDescent="0.15">
      <c r="C12338" s="47"/>
      <c r="D12338" s="48"/>
      <c r="E12338" s="48"/>
    </row>
    <row r="12339" spans="3:5" ht="12.75" customHeight="1" x14ac:dyDescent="0.15">
      <c r="C12339" s="47"/>
      <c r="D12339" s="48"/>
      <c r="E12339" s="48"/>
    </row>
    <row r="12340" spans="3:5" ht="12.75" customHeight="1" x14ac:dyDescent="0.15">
      <c r="C12340" s="47"/>
      <c r="D12340" s="48"/>
      <c r="E12340" s="48"/>
    </row>
    <row r="12341" spans="3:5" ht="12.75" customHeight="1" x14ac:dyDescent="0.15">
      <c r="C12341" s="47"/>
      <c r="D12341" s="48"/>
      <c r="E12341" s="48"/>
    </row>
    <row r="12342" spans="3:5" ht="12.75" customHeight="1" x14ac:dyDescent="0.15">
      <c r="C12342" s="47"/>
      <c r="D12342" s="48"/>
      <c r="E12342" s="48"/>
    </row>
    <row r="12343" spans="3:5" ht="12.75" customHeight="1" x14ac:dyDescent="0.15">
      <c r="C12343" s="47"/>
      <c r="D12343" s="48"/>
      <c r="E12343" s="48"/>
    </row>
    <row r="12344" spans="3:5" ht="12.75" customHeight="1" x14ac:dyDescent="0.15">
      <c r="C12344" s="47"/>
      <c r="D12344" s="48"/>
      <c r="E12344" s="48"/>
    </row>
    <row r="12345" spans="3:5" ht="12.75" customHeight="1" x14ac:dyDescent="0.15">
      <c r="C12345" s="47"/>
      <c r="D12345" s="48"/>
      <c r="E12345" s="48"/>
    </row>
    <row r="12346" spans="3:5" ht="12.75" customHeight="1" x14ac:dyDescent="0.15">
      <c r="C12346" s="47"/>
      <c r="D12346" s="48"/>
      <c r="E12346" s="48"/>
    </row>
    <row r="12347" spans="3:5" ht="12.75" customHeight="1" x14ac:dyDescent="0.15">
      <c r="C12347" s="47"/>
      <c r="D12347" s="48"/>
      <c r="E12347" s="48"/>
    </row>
    <row r="12348" spans="3:5" ht="12.75" customHeight="1" x14ac:dyDescent="0.15">
      <c r="C12348" s="47"/>
      <c r="D12348" s="48"/>
      <c r="E12348" s="48"/>
    </row>
    <row r="12349" spans="3:5" ht="12.75" customHeight="1" x14ac:dyDescent="0.15">
      <c r="C12349" s="47"/>
      <c r="D12349" s="48"/>
      <c r="E12349" s="48"/>
    </row>
    <row r="12350" spans="3:5" ht="12.75" customHeight="1" x14ac:dyDescent="0.15">
      <c r="C12350" s="47"/>
      <c r="D12350" s="48"/>
      <c r="E12350" s="48"/>
    </row>
    <row r="12351" spans="3:5" ht="12.75" customHeight="1" x14ac:dyDescent="0.15">
      <c r="C12351" s="47"/>
      <c r="D12351" s="48"/>
      <c r="E12351" s="48"/>
    </row>
    <row r="12352" spans="3:5" ht="12.75" customHeight="1" x14ac:dyDescent="0.15">
      <c r="C12352" s="47"/>
      <c r="D12352" s="48"/>
      <c r="E12352" s="48"/>
    </row>
    <row r="12353" spans="3:5" ht="12.75" customHeight="1" x14ac:dyDescent="0.15">
      <c r="C12353" s="47"/>
      <c r="D12353" s="48"/>
      <c r="E12353" s="48"/>
    </row>
    <row r="12354" spans="3:5" ht="12.75" customHeight="1" x14ac:dyDescent="0.15">
      <c r="C12354" s="47"/>
      <c r="D12354" s="48"/>
      <c r="E12354" s="48"/>
    </row>
    <row r="12355" spans="3:5" ht="12.75" customHeight="1" x14ac:dyDescent="0.15">
      <c r="C12355" s="47"/>
      <c r="D12355" s="48"/>
      <c r="E12355" s="48"/>
    </row>
    <row r="12356" spans="3:5" ht="12.75" customHeight="1" x14ac:dyDescent="0.15">
      <c r="C12356" s="47"/>
      <c r="D12356" s="48"/>
      <c r="E12356" s="48"/>
    </row>
    <row r="12357" spans="3:5" ht="12.75" customHeight="1" x14ac:dyDescent="0.15">
      <c r="C12357" s="47"/>
      <c r="D12357" s="48"/>
      <c r="E12357" s="48"/>
    </row>
    <row r="12358" spans="3:5" ht="12.75" customHeight="1" x14ac:dyDescent="0.15">
      <c r="C12358" s="47"/>
      <c r="D12358" s="48"/>
      <c r="E12358" s="48"/>
    </row>
    <row r="12359" spans="3:5" ht="12.75" customHeight="1" x14ac:dyDescent="0.15">
      <c r="C12359" s="47"/>
      <c r="D12359" s="48"/>
      <c r="E12359" s="48"/>
    </row>
    <row r="12360" spans="3:5" ht="12.75" customHeight="1" x14ac:dyDescent="0.15">
      <c r="C12360" s="47"/>
      <c r="D12360" s="48"/>
      <c r="E12360" s="48"/>
    </row>
    <row r="12361" spans="3:5" ht="12.75" customHeight="1" x14ac:dyDescent="0.15">
      <c r="C12361" s="47"/>
      <c r="D12361" s="48"/>
      <c r="E12361" s="48"/>
    </row>
    <row r="12362" spans="3:5" ht="12.75" customHeight="1" x14ac:dyDescent="0.15">
      <c r="C12362" s="47"/>
      <c r="D12362" s="48"/>
      <c r="E12362" s="48"/>
    </row>
    <row r="12363" spans="3:5" ht="12.75" customHeight="1" x14ac:dyDescent="0.15">
      <c r="C12363" s="47"/>
      <c r="D12363" s="48"/>
      <c r="E12363" s="48"/>
    </row>
    <row r="12364" spans="3:5" ht="12.75" customHeight="1" x14ac:dyDescent="0.15">
      <c r="C12364" s="47"/>
      <c r="D12364" s="48"/>
      <c r="E12364" s="48"/>
    </row>
    <row r="12365" spans="3:5" ht="12.75" customHeight="1" x14ac:dyDescent="0.15">
      <c r="C12365" s="47"/>
      <c r="D12365" s="48"/>
      <c r="E12365" s="48"/>
    </row>
    <row r="12366" spans="3:5" ht="12.75" customHeight="1" x14ac:dyDescent="0.15">
      <c r="C12366" s="47"/>
      <c r="D12366" s="48"/>
      <c r="E12366" s="48"/>
    </row>
    <row r="12367" spans="3:5" ht="12.75" customHeight="1" x14ac:dyDescent="0.15">
      <c r="C12367" s="47"/>
      <c r="D12367" s="48"/>
      <c r="E12367" s="48"/>
    </row>
    <row r="12368" spans="3:5" ht="12.75" customHeight="1" x14ac:dyDescent="0.15">
      <c r="C12368" s="47"/>
      <c r="D12368" s="48"/>
      <c r="E12368" s="48"/>
    </row>
    <row r="12369" spans="3:5" ht="12.75" customHeight="1" x14ac:dyDescent="0.15">
      <c r="C12369" s="47"/>
      <c r="D12369" s="48"/>
      <c r="E12369" s="48"/>
    </row>
    <row r="12370" spans="3:5" ht="12.75" customHeight="1" x14ac:dyDescent="0.15">
      <c r="C12370" s="47"/>
      <c r="D12370" s="48"/>
      <c r="E12370" s="48"/>
    </row>
    <row r="12371" spans="3:5" ht="12.75" customHeight="1" x14ac:dyDescent="0.15">
      <c r="C12371" s="47"/>
      <c r="D12371" s="48"/>
      <c r="E12371" s="48"/>
    </row>
    <row r="12372" spans="3:5" ht="12.75" customHeight="1" x14ac:dyDescent="0.15">
      <c r="C12372" s="47"/>
      <c r="D12372" s="48"/>
      <c r="E12372" s="48"/>
    </row>
    <row r="12373" spans="3:5" ht="12.75" customHeight="1" x14ac:dyDescent="0.15">
      <c r="C12373" s="47"/>
      <c r="D12373" s="48"/>
      <c r="E12373" s="48"/>
    </row>
    <row r="12374" spans="3:5" ht="12.75" customHeight="1" x14ac:dyDescent="0.15">
      <c r="C12374" s="47"/>
      <c r="D12374" s="48"/>
      <c r="E12374" s="48"/>
    </row>
    <row r="12375" spans="3:5" ht="12.75" customHeight="1" x14ac:dyDescent="0.15">
      <c r="C12375" s="47"/>
      <c r="D12375" s="48"/>
      <c r="E12375" s="48"/>
    </row>
    <row r="12376" spans="3:5" ht="12.75" customHeight="1" x14ac:dyDescent="0.15">
      <c r="C12376" s="47"/>
      <c r="D12376" s="48"/>
      <c r="E12376" s="48"/>
    </row>
    <row r="12377" spans="3:5" ht="12.75" customHeight="1" x14ac:dyDescent="0.15">
      <c r="C12377" s="47"/>
      <c r="D12377" s="48"/>
      <c r="E12377" s="48"/>
    </row>
    <row r="12378" spans="3:5" ht="12.75" customHeight="1" x14ac:dyDescent="0.15">
      <c r="C12378" s="47"/>
      <c r="D12378" s="48"/>
      <c r="E12378" s="48"/>
    </row>
    <row r="12379" spans="3:5" ht="12.75" customHeight="1" x14ac:dyDescent="0.15">
      <c r="C12379" s="47"/>
      <c r="D12379" s="48"/>
      <c r="E12379" s="48"/>
    </row>
    <row r="12380" spans="3:5" ht="12.75" customHeight="1" x14ac:dyDescent="0.15">
      <c r="C12380" s="47"/>
      <c r="D12380" s="48"/>
      <c r="E12380" s="48"/>
    </row>
    <row r="12381" spans="3:5" ht="12.75" customHeight="1" x14ac:dyDescent="0.15">
      <c r="C12381" s="47"/>
      <c r="D12381" s="48"/>
      <c r="E12381" s="48"/>
    </row>
    <row r="12382" spans="3:5" ht="12.75" customHeight="1" x14ac:dyDescent="0.15">
      <c r="C12382" s="47"/>
      <c r="D12382" s="48"/>
      <c r="E12382" s="48"/>
    </row>
    <row r="12383" spans="3:5" ht="12.75" customHeight="1" x14ac:dyDescent="0.15">
      <c r="C12383" s="47"/>
      <c r="D12383" s="48"/>
      <c r="E12383" s="48"/>
    </row>
    <row r="12384" spans="3:5" ht="12.75" customHeight="1" x14ac:dyDescent="0.15">
      <c r="C12384" s="47"/>
      <c r="D12384" s="48"/>
      <c r="E12384" s="48"/>
    </row>
    <row r="12385" spans="3:5" ht="12.75" customHeight="1" x14ac:dyDescent="0.15">
      <c r="C12385" s="47"/>
      <c r="D12385" s="48"/>
      <c r="E12385" s="48"/>
    </row>
    <row r="12386" spans="3:5" ht="12.75" customHeight="1" x14ac:dyDescent="0.15">
      <c r="C12386" s="47"/>
      <c r="D12386" s="48"/>
      <c r="E12386" s="48"/>
    </row>
    <row r="12387" spans="3:5" ht="12.75" customHeight="1" x14ac:dyDescent="0.15">
      <c r="C12387" s="47"/>
      <c r="D12387" s="48"/>
      <c r="E12387" s="48"/>
    </row>
    <row r="12388" spans="3:5" ht="12.75" customHeight="1" x14ac:dyDescent="0.15">
      <c r="C12388" s="47"/>
      <c r="D12388" s="48"/>
      <c r="E12388" s="48"/>
    </row>
    <row r="12389" spans="3:5" ht="12.75" customHeight="1" x14ac:dyDescent="0.15">
      <c r="C12389" s="47"/>
      <c r="D12389" s="48"/>
      <c r="E12389" s="48"/>
    </row>
    <row r="12390" spans="3:5" ht="12.75" customHeight="1" x14ac:dyDescent="0.15">
      <c r="C12390" s="47"/>
      <c r="D12390" s="48"/>
      <c r="E12390" s="48"/>
    </row>
    <row r="12391" spans="3:5" ht="12.75" customHeight="1" x14ac:dyDescent="0.15">
      <c r="C12391" s="47"/>
      <c r="D12391" s="48"/>
      <c r="E12391" s="48"/>
    </row>
    <row r="12392" spans="3:5" ht="12.75" customHeight="1" x14ac:dyDescent="0.15">
      <c r="C12392" s="47"/>
      <c r="D12392" s="48"/>
      <c r="E12392" s="48"/>
    </row>
    <row r="12393" spans="3:5" ht="12.75" customHeight="1" x14ac:dyDescent="0.15">
      <c r="C12393" s="47"/>
      <c r="D12393" s="48"/>
      <c r="E12393" s="48"/>
    </row>
    <row r="12394" spans="3:5" ht="12.75" customHeight="1" x14ac:dyDescent="0.15">
      <c r="C12394" s="47"/>
      <c r="D12394" s="48"/>
      <c r="E12394" s="48"/>
    </row>
    <row r="12395" spans="3:5" ht="12.75" customHeight="1" x14ac:dyDescent="0.15">
      <c r="C12395" s="47"/>
      <c r="D12395" s="48"/>
      <c r="E12395" s="48"/>
    </row>
    <row r="12396" spans="3:5" ht="12.75" customHeight="1" x14ac:dyDescent="0.15">
      <c r="C12396" s="47"/>
      <c r="D12396" s="48"/>
      <c r="E12396" s="48"/>
    </row>
    <row r="12397" spans="3:5" ht="12.75" customHeight="1" x14ac:dyDescent="0.15">
      <c r="C12397" s="47"/>
      <c r="D12397" s="48"/>
      <c r="E12397" s="48"/>
    </row>
    <row r="12398" spans="3:5" ht="12.75" customHeight="1" x14ac:dyDescent="0.15">
      <c r="C12398" s="47"/>
      <c r="D12398" s="48"/>
      <c r="E12398" s="48"/>
    </row>
    <row r="12399" spans="3:5" ht="12.75" customHeight="1" x14ac:dyDescent="0.15">
      <c r="C12399" s="47"/>
      <c r="D12399" s="48"/>
      <c r="E12399" s="48"/>
    </row>
    <row r="12400" spans="3:5" ht="12.75" customHeight="1" x14ac:dyDescent="0.15">
      <c r="C12400" s="47"/>
      <c r="D12400" s="48"/>
      <c r="E12400" s="48"/>
    </row>
    <row r="12401" spans="3:5" ht="12.75" customHeight="1" x14ac:dyDescent="0.15">
      <c r="C12401" s="47"/>
      <c r="D12401" s="48"/>
      <c r="E12401" s="48"/>
    </row>
    <row r="12402" spans="3:5" ht="12.75" customHeight="1" x14ac:dyDescent="0.15">
      <c r="C12402" s="47"/>
      <c r="D12402" s="48"/>
      <c r="E12402" s="48"/>
    </row>
    <row r="12403" spans="3:5" ht="12.75" customHeight="1" x14ac:dyDescent="0.15">
      <c r="C12403" s="47"/>
      <c r="D12403" s="48"/>
      <c r="E12403" s="48"/>
    </row>
    <row r="12404" spans="3:5" ht="12.75" customHeight="1" x14ac:dyDescent="0.15">
      <c r="C12404" s="47"/>
      <c r="D12404" s="48"/>
      <c r="E12404" s="48"/>
    </row>
    <row r="12405" spans="3:5" ht="12.75" customHeight="1" x14ac:dyDescent="0.15">
      <c r="C12405" s="47"/>
      <c r="D12405" s="48"/>
      <c r="E12405" s="48"/>
    </row>
    <row r="12406" spans="3:5" ht="12.75" customHeight="1" x14ac:dyDescent="0.15">
      <c r="C12406" s="47"/>
      <c r="D12406" s="48"/>
      <c r="E12406" s="48"/>
    </row>
    <row r="12407" spans="3:5" ht="12.75" customHeight="1" x14ac:dyDescent="0.15">
      <c r="C12407" s="47"/>
      <c r="D12407" s="48"/>
      <c r="E12407" s="48"/>
    </row>
    <row r="12408" spans="3:5" ht="12.75" customHeight="1" x14ac:dyDescent="0.15">
      <c r="C12408" s="47"/>
      <c r="D12408" s="48"/>
      <c r="E12408" s="48"/>
    </row>
    <row r="12409" spans="3:5" ht="12.75" customHeight="1" x14ac:dyDescent="0.15">
      <c r="C12409" s="47"/>
      <c r="D12409" s="48"/>
      <c r="E12409" s="48"/>
    </row>
    <row r="12410" spans="3:5" ht="12.75" customHeight="1" x14ac:dyDescent="0.15">
      <c r="C12410" s="47"/>
      <c r="D12410" s="48"/>
      <c r="E12410" s="48"/>
    </row>
    <row r="12411" spans="3:5" ht="12.75" customHeight="1" x14ac:dyDescent="0.15">
      <c r="C12411" s="47"/>
      <c r="D12411" s="48"/>
      <c r="E12411" s="48"/>
    </row>
    <row r="12412" spans="3:5" ht="12.75" customHeight="1" x14ac:dyDescent="0.15">
      <c r="C12412" s="47"/>
      <c r="D12412" s="48"/>
      <c r="E12412" s="48"/>
    </row>
    <row r="12413" spans="3:5" ht="12.75" customHeight="1" x14ac:dyDescent="0.15">
      <c r="C12413" s="47"/>
      <c r="D12413" s="48"/>
      <c r="E12413" s="48"/>
    </row>
    <row r="12414" spans="3:5" ht="12.75" customHeight="1" x14ac:dyDescent="0.15">
      <c r="C12414" s="47"/>
      <c r="D12414" s="48"/>
      <c r="E12414" s="48"/>
    </row>
    <row r="12415" spans="3:5" ht="12.75" customHeight="1" x14ac:dyDescent="0.15">
      <c r="C12415" s="47"/>
      <c r="D12415" s="48"/>
      <c r="E12415" s="48"/>
    </row>
    <row r="12416" spans="3:5" ht="12.75" customHeight="1" x14ac:dyDescent="0.15">
      <c r="C12416" s="47"/>
      <c r="D12416" s="48"/>
      <c r="E12416" s="48"/>
    </row>
    <row r="12417" spans="3:5" ht="12.75" customHeight="1" x14ac:dyDescent="0.15">
      <c r="C12417" s="47"/>
      <c r="D12417" s="48"/>
      <c r="E12417" s="48"/>
    </row>
    <row r="12418" spans="3:5" ht="12.75" customHeight="1" x14ac:dyDescent="0.15">
      <c r="C12418" s="47"/>
      <c r="D12418" s="48"/>
      <c r="E12418" s="48"/>
    </row>
    <row r="12419" spans="3:5" ht="12.75" customHeight="1" x14ac:dyDescent="0.15">
      <c r="C12419" s="47"/>
      <c r="D12419" s="48"/>
      <c r="E12419" s="48"/>
    </row>
    <row r="12420" spans="3:5" ht="12.75" customHeight="1" x14ac:dyDescent="0.15">
      <c r="C12420" s="47"/>
      <c r="D12420" s="48"/>
      <c r="E12420" s="48"/>
    </row>
    <row r="12421" spans="3:5" ht="12.75" customHeight="1" x14ac:dyDescent="0.15">
      <c r="C12421" s="47"/>
      <c r="D12421" s="48"/>
      <c r="E12421" s="48"/>
    </row>
    <row r="12422" spans="3:5" ht="12.75" customHeight="1" x14ac:dyDescent="0.15">
      <c r="C12422" s="47"/>
      <c r="D12422" s="48"/>
      <c r="E12422" s="48"/>
    </row>
    <row r="12423" spans="3:5" ht="12.75" customHeight="1" x14ac:dyDescent="0.15">
      <c r="C12423" s="47"/>
      <c r="D12423" s="48"/>
      <c r="E12423" s="48"/>
    </row>
    <row r="12424" spans="3:5" ht="12.75" customHeight="1" x14ac:dyDescent="0.15">
      <c r="C12424" s="47"/>
      <c r="D12424" s="48"/>
      <c r="E12424" s="48"/>
    </row>
    <row r="12425" spans="3:5" ht="12.75" customHeight="1" x14ac:dyDescent="0.15">
      <c r="C12425" s="47"/>
      <c r="D12425" s="48"/>
      <c r="E12425" s="48"/>
    </row>
    <row r="12426" spans="3:5" ht="12.75" customHeight="1" x14ac:dyDescent="0.15">
      <c r="C12426" s="47"/>
      <c r="D12426" s="48"/>
      <c r="E12426" s="48"/>
    </row>
    <row r="12427" spans="3:5" ht="12.75" customHeight="1" x14ac:dyDescent="0.15">
      <c r="C12427" s="47"/>
      <c r="D12427" s="48"/>
      <c r="E12427" s="48"/>
    </row>
    <row r="12428" spans="3:5" ht="12.75" customHeight="1" x14ac:dyDescent="0.15">
      <c r="C12428" s="47"/>
      <c r="D12428" s="48"/>
      <c r="E12428" s="48"/>
    </row>
    <row r="12429" spans="3:5" ht="12.75" customHeight="1" x14ac:dyDescent="0.15">
      <c r="C12429" s="47"/>
      <c r="D12429" s="48"/>
      <c r="E12429" s="48"/>
    </row>
    <row r="12430" spans="3:5" ht="12.75" customHeight="1" x14ac:dyDescent="0.15">
      <c r="C12430" s="47"/>
      <c r="D12430" s="48"/>
      <c r="E12430" s="48"/>
    </row>
    <row r="12431" spans="3:5" ht="12.75" customHeight="1" x14ac:dyDescent="0.15">
      <c r="C12431" s="47"/>
      <c r="D12431" s="48"/>
      <c r="E12431" s="48"/>
    </row>
    <row r="12432" spans="3:5" ht="12.75" customHeight="1" x14ac:dyDescent="0.15">
      <c r="C12432" s="47"/>
      <c r="D12432" s="48"/>
      <c r="E12432" s="48"/>
    </row>
    <row r="12433" spans="3:5" ht="12.75" customHeight="1" x14ac:dyDescent="0.15">
      <c r="C12433" s="47"/>
      <c r="D12433" s="48"/>
      <c r="E12433" s="48"/>
    </row>
    <row r="12434" spans="3:5" ht="12.75" customHeight="1" x14ac:dyDescent="0.15">
      <c r="C12434" s="47"/>
      <c r="D12434" s="48"/>
      <c r="E12434" s="48"/>
    </row>
    <row r="12435" spans="3:5" ht="12.75" customHeight="1" x14ac:dyDescent="0.15">
      <c r="C12435" s="47"/>
      <c r="D12435" s="48"/>
      <c r="E12435" s="48"/>
    </row>
    <row r="12436" spans="3:5" ht="12.75" customHeight="1" x14ac:dyDescent="0.15">
      <c r="C12436" s="47"/>
      <c r="D12436" s="48"/>
      <c r="E12436" s="48"/>
    </row>
    <row r="12437" spans="3:5" ht="12.75" customHeight="1" x14ac:dyDescent="0.15">
      <c r="C12437" s="47"/>
      <c r="D12437" s="48"/>
      <c r="E12437" s="48"/>
    </row>
    <row r="12438" spans="3:5" ht="12.75" customHeight="1" x14ac:dyDescent="0.15">
      <c r="C12438" s="47"/>
      <c r="D12438" s="48"/>
      <c r="E12438" s="48"/>
    </row>
    <row r="12439" spans="3:5" ht="12.75" customHeight="1" x14ac:dyDescent="0.15">
      <c r="C12439" s="47"/>
      <c r="D12439" s="48"/>
      <c r="E12439" s="48"/>
    </row>
    <row r="12440" spans="3:5" ht="12.75" customHeight="1" x14ac:dyDescent="0.15">
      <c r="C12440" s="47"/>
      <c r="D12440" s="48"/>
      <c r="E12440" s="48"/>
    </row>
    <row r="12441" spans="3:5" ht="12.75" customHeight="1" x14ac:dyDescent="0.15">
      <c r="C12441" s="47"/>
      <c r="D12441" s="48"/>
      <c r="E12441" s="48"/>
    </row>
    <row r="12442" spans="3:5" ht="12.75" customHeight="1" x14ac:dyDescent="0.15">
      <c r="C12442" s="47"/>
      <c r="D12442" s="48"/>
      <c r="E12442" s="48"/>
    </row>
    <row r="12443" spans="3:5" ht="12.75" customHeight="1" x14ac:dyDescent="0.15">
      <c r="C12443" s="47"/>
      <c r="D12443" s="48"/>
      <c r="E12443" s="48"/>
    </row>
    <row r="12444" spans="3:5" ht="12.75" customHeight="1" x14ac:dyDescent="0.15">
      <c r="C12444" s="47"/>
      <c r="D12444" s="48"/>
      <c r="E12444" s="48"/>
    </row>
    <row r="12445" spans="3:5" ht="12.75" customHeight="1" x14ac:dyDescent="0.15">
      <c r="C12445" s="47"/>
      <c r="D12445" s="48"/>
      <c r="E12445" s="48"/>
    </row>
    <row r="12446" spans="3:5" ht="12.75" customHeight="1" x14ac:dyDescent="0.15">
      <c r="C12446" s="47"/>
      <c r="D12446" s="48"/>
      <c r="E12446" s="48"/>
    </row>
    <row r="12447" spans="3:5" ht="12.75" customHeight="1" x14ac:dyDescent="0.15">
      <c r="C12447" s="47"/>
      <c r="D12447" s="48"/>
      <c r="E12447" s="48"/>
    </row>
    <row r="12448" spans="3:5" ht="12.75" customHeight="1" x14ac:dyDescent="0.15">
      <c r="C12448" s="47"/>
      <c r="D12448" s="48"/>
      <c r="E12448" s="48"/>
    </row>
    <row r="12449" spans="3:5" ht="12.75" customHeight="1" x14ac:dyDescent="0.15">
      <c r="C12449" s="47"/>
      <c r="D12449" s="48"/>
      <c r="E12449" s="48"/>
    </row>
    <row r="12450" spans="3:5" ht="12.75" customHeight="1" x14ac:dyDescent="0.15">
      <c r="C12450" s="47"/>
      <c r="D12450" s="48"/>
      <c r="E12450" s="48"/>
    </row>
    <row r="12451" spans="3:5" ht="12.75" customHeight="1" x14ac:dyDescent="0.15">
      <c r="C12451" s="47"/>
      <c r="D12451" s="48"/>
      <c r="E12451" s="48"/>
    </row>
    <row r="12452" spans="3:5" ht="12.75" customHeight="1" x14ac:dyDescent="0.15">
      <c r="C12452" s="47"/>
      <c r="D12452" s="48"/>
      <c r="E12452" s="48"/>
    </row>
    <row r="12453" spans="3:5" ht="12.75" customHeight="1" x14ac:dyDescent="0.15">
      <c r="C12453" s="47"/>
      <c r="D12453" s="48"/>
      <c r="E12453" s="48"/>
    </row>
    <row r="12454" spans="3:5" ht="12.75" customHeight="1" x14ac:dyDescent="0.15">
      <c r="C12454" s="47"/>
      <c r="D12454" s="48"/>
      <c r="E12454" s="48"/>
    </row>
    <row r="12455" spans="3:5" ht="12.75" customHeight="1" x14ac:dyDescent="0.15">
      <c r="C12455" s="47"/>
      <c r="D12455" s="48"/>
      <c r="E12455" s="48"/>
    </row>
    <row r="12456" spans="3:5" ht="12.75" customHeight="1" x14ac:dyDescent="0.15">
      <c r="C12456" s="47"/>
      <c r="D12456" s="48"/>
      <c r="E12456" s="48"/>
    </row>
    <row r="12457" spans="3:5" ht="12.75" customHeight="1" x14ac:dyDescent="0.15">
      <c r="C12457" s="47"/>
      <c r="D12457" s="48"/>
      <c r="E12457" s="48"/>
    </row>
    <row r="12458" spans="3:5" ht="12.75" customHeight="1" x14ac:dyDescent="0.15">
      <c r="C12458" s="47"/>
      <c r="D12458" s="48"/>
      <c r="E12458" s="48"/>
    </row>
    <row r="12459" spans="3:5" ht="12.75" customHeight="1" x14ac:dyDescent="0.15">
      <c r="C12459" s="47"/>
      <c r="D12459" s="48"/>
      <c r="E12459" s="48"/>
    </row>
    <row r="12460" spans="3:5" ht="12.75" customHeight="1" x14ac:dyDescent="0.15">
      <c r="C12460" s="47"/>
      <c r="D12460" s="48"/>
      <c r="E12460" s="48"/>
    </row>
    <row r="12461" spans="3:5" ht="12.75" customHeight="1" x14ac:dyDescent="0.15">
      <c r="C12461" s="47"/>
      <c r="D12461" s="48"/>
      <c r="E12461" s="48"/>
    </row>
    <row r="12462" spans="3:5" ht="12.75" customHeight="1" x14ac:dyDescent="0.15">
      <c r="C12462" s="47"/>
      <c r="D12462" s="48"/>
      <c r="E12462" s="48"/>
    </row>
    <row r="12463" spans="3:5" ht="12.75" customHeight="1" x14ac:dyDescent="0.15">
      <c r="C12463" s="47"/>
      <c r="D12463" s="48"/>
      <c r="E12463" s="48"/>
    </row>
    <row r="12464" spans="3:5" ht="12.75" customHeight="1" x14ac:dyDescent="0.15">
      <c r="C12464" s="47"/>
      <c r="D12464" s="48"/>
      <c r="E12464" s="48"/>
    </row>
    <row r="12465" spans="3:5" ht="12.75" customHeight="1" x14ac:dyDescent="0.15">
      <c r="C12465" s="47"/>
      <c r="D12465" s="48"/>
      <c r="E12465" s="48"/>
    </row>
    <row r="12466" spans="3:5" ht="12.75" customHeight="1" x14ac:dyDescent="0.15">
      <c r="C12466" s="47"/>
      <c r="D12466" s="48"/>
      <c r="E12466" s="48"/>
    </row>
    <row r="12467" spans="3:5" ht="12.75" customHeight="1" x14ac:dyDescent="0.15">
      <c r="C12467" s="47"/>
      <c r="D12467" s="48"/>
      <c r="E12467" s="48"/>
    </row>
    <row r="12468" spans="3:5" ht="12.75" customHeight="1" x14ac:dyDescent="0.15">
      <c r="C12468" s="47"/>
      <c r="D12468" s="48"/>
      <c r="E12468" s="48"/>
    </row>
    <row r="12469" spans="3:5" ht="12.75" customHeight="1" x14ac:dyDescent="0.15">
      <c r="C12469" s="47"/>
      <c r="D12469" s="48"/>
      <c r="E12469" s="48"/>
    </row>
    <row r="12470" spans="3:5" ht="12.75" customHeight="1" x14ac:dyDescent="0.15">
      <c r="C12470" s="47"/>
      <c r="D12470" s="48"/>
      <c r="E12470" s="48"/>
    </row>
    <row r="12471" spans="3:5" ht="12.75" customHeight="1" x14ac:dyDescent="0.15">
      <c r="C12471" s="47"/>
      <c r="D12471" s="48"/>
      <c r="E12471" s="48"/>
    </row>
    <row r="12472" spans="3:5" ht="12.75" customHeight="1" x14ac:dyDescent="0.15">
      <c r="C12472" s="47"/>
      <c r="D12472" s="48"/>
      <c r="E12472" s="48"/>
    </row>
    <row r="12473" spans="3:5" ht="12.75" customHeight="1" x14ac:dyDescent="0.15">
      <c r="C12473" s="47"/>
      <c r="D12473" s="48"/>
      <c r="E12473" s="48"/>
    </row>
    <row r="12474" spans="3:5" ht="12.75" customHeight="1" x14ac:dyDescent="0.15">
      <c r="C12474" s="47"/>
      <c r="D12474" s="48"/>
      <c r="E12474" s="48"/>
    </row>
    <row r="12475" spans="3:5" ht="12.75" customHeight="1" x14ac:dyDescent="0.15">
      <c r="C12475" s="47"/>
      <c r="D12475" s="48"/>
      <c r="E12475" s="48"/>
    </row>
    <row r="12476" spans="3:5" ht="12.75" customHeight="1" x14ac:dyDescent="0.15">
      <c r="C12476" s="47"/>
      <c r="D12476" s="48"/>
      <c r="E12476" s="48"/>
    </row>
    <row r="12477" spans="3:5" ht="12.75" customHeight="1" x14ac:dyDescent="0.15">
      <c r="C12477" s="47"/>
      <c r="D12477" s="48"/>
      <c r="E12477" s="48"/>
    </row>
    <row r="12478" spans="3:5" ht="12.75" customHeight="1" x14ac:dyDescent="0.15">
      <c r="C12478" s="47"/>
      <c r="D12478" s="48"/>
      <c r="E12478" s="48"/>
    </row>
    <row r="12479" spans="3:5" ht="12.75" customHeight="1" x14ac:dyDescent="0.15">
      <c r="C12479" s="47"/>
      <c r="D12479" s="48"/>
      <c r="E12479" s="48"/>
    </row>
    <row r="12480" spans="3:5" ht="12.75" customHeight="1" x14ac:dyDescent="0.15">
      <c r="C12480" s="47"/>
      <c r="D12480" s="48"/>
      <c r="E12480" s="48"/>
    </row>
    <row r="12481" spans="3:5" ht="12.75" customHeight="1" x14ac:dyDescent="0.15">
      <c r="C12481" s="47"/>
      <c r="D12481" s="48"/>
      <c r="E12481" s="48"/>
    </row>
    <row r="12482" spans="3:5" ht="12.75" customHeight="1" x14ac:dyDescent="0.15">
      <c r="C12482" s="47"/>
      <c r="D12482" s="48"/>
      <c r="E12482" s="48"/>
    </row>
    <row r="12483" spans="3:5" ht="12.75" customHeight="1" x14ac:dyDescent="0.15">
      <c r="C12483" s="47"/>
      <c r="D12483" s="48"/>
      <c r="E12483" s="48"/>
    </row>
    <row r="12484" spans="3:5" ht="12.75" customHeight="1" x14ac:dyDescent="0.15">
      <c r="C12484" s="47"/>
      <c r="D12484" s="48"/>
      <c r="E12484" s="48"/>
    </row>
    <row r="12485" spans="3:5" ht="12.75" customHeight="1" x14ac:dyDescent="0.15">
      <c r="C12485" s="47"/>
      <c r="D12485" s="48"/>
      <c r="E12485" s="48"/>
    </row>
    <row r="12486" spans="3:5" ht="12.75" customHeight="1" x14ac:dyDescent="0.15">
      <c r="C12486" s="47"/>
      <c r="D12486" s="48"/>
      <c r="E12486" s="48"/>
    </row>
    <row r="12487" spans="3:5" ht="12.75" customHeight="1" x14ac:dyDescent="0.15">
      <c r="C12487" s="47"/>
      <c r="D12487" s="48"/>
      <c r="E12487" s="48"/>
    </row>
    <row r="12488" spans="3:5" ht="12.75" customHeight="1" x14ac:dyDescent="0.15">
      <c r="C12488" s="47"/>
      <c r="D12488" s="48"/>
      <c r="E12488" s="48"/>
    </row>
    <row r="12489" spans="3:5" ht="12.75" customHeight="1" x14ac:dyDescent="0.15">
      <c r="C12489" s="47"/>
      <c r="D12489" s="48"/>
      <c r="E12489" s="48"/>
    </row>
    <row r="12490" spans="3:5" ht="12.75" customHeight="1" x14ac:dyDescent="0.15">
      <c r="C12490" s="47"/>
      <c r="D12490" s="48"/>
      <c r="E12490" s="48"/>
    </row>
    <row r="12491" spans="3:5" ht="12.75" customHeight="1" x14ac:dyDescent="0.15">
      <c r="C12491" s="47"/>
      <c r="D12491" s="48"/>
      <c r="E12491" s="48"/>
    </row>
    <row r="12492" spans="3:5" ht="12.75" customHeight="1" x14ac:dyDescent="0.15">
      <c r="C12492" s="47"/>
      <c r="D12492" s="48"/>
      <c r="E12492" s="48"/>
    </row>
    <row r="12493" spans="3:5" ht="12.75" customHeight="1" x14ac:dyDescent="0.15">
      <c r="C12493" s="47"/>
      <c r="D12493" s="48"/>
      <c r="E12493" s="48"/>
    </row>
    <row r="12494" spans="3:5" ht="12.75" customHeight="1" x14ac:dyDescent="0.15">
      <c r="C12494" s="47"/>
      <c r="D12494" s="48"/>
      <c r="E12494" s="48"/>
    </row>
    <row r="12495" spans="3:5" ht="12.75" customHeight="1" x14ac:dyDescent="0.15">
      <c r="C12495" s="47"/>
      <c r="D12495" s="48"/>
      <c r="E12495" s="48"/>
    </row>
    <row r="12496" spans="3:5" ht="12.75" customHeight="1" x14ac:dyDescent="0.15">
      <c r="C12496" s="47"/>
      <c r="D12496" s="48"/>
      <c r="E12496" s="48"/>
    </row>
    <row r="12497" spans="3:5" ht="12.75" customHeight="1" x14ac:dyDescent="0.15">
      <c r="C12497" s="47"/>
      <c r="D12497" s="48"/>
      <c r="E12497" s="48"/>
    </row>
    <row r="12498" spans="3:5" ht="12.75" customHeight="1" x14ac:dyDescent="0.15">
      <c r="C12498" s="47"/>
      <c r="D12498" s="48"/>
      <c r="E12498" s="48"/>
    </row>
    <row r="12499" spans="3:5" ht="12.75" customHeight="1" x14ac:dyDescent="0.15">
      <c r="C12499" s="47"/>
      <c r="D12499" s="48"/>
      <c r="E12499" s="48"/>
    </row>
    <row r="12500" spans="3:5" ht="12.75" customHeight="1" x14ac:dyDescent="0.15">
      <c r="C12500" s="47"/>
      <c r="D12500" s="48"/>
      <c r="E12500" s="48"/>
    </row>
    <row r="12501" spans="3:5" ht="12.75" customHeight="1" x14ac:dyDescent="0.15">
      <c r="C12501" s="47"/>
      <c r="D12501" s="48"/>
      <c r="E12501" s="48"/>
    </row>
    <row r="12502" spans="3:5" ht="12.75" customHeight="1" x14ac:dyDescent="0.15">
      <c r="C12502" s="47"/>
      <c r="D12502" s="48"/>
      <c r="E12502" s="48"/>
    </row>
    <row r="12503" spans="3:5" ht="12.75" customHeight="1" x14ac:dyDescent="0.15">
      <c r="C12503" s="47"/>
      <c r="D12503" s="48"/>
      <c r="E12503" s="48"/>
    </row>
    <row r="12504" spans="3:5" ht="12.75" customHeight="1" x14ac:dyDescent="0.15">
      <c r="C12504" s="47"/>
      <c r="D12504" s="48"/>
      <c r="E12504" s="48"/>
    </row>
    <row r="12505" spans="3:5" ht="12.75" customHeight="1" x14ac:dyDescent="0.15">
      <c r="C12505" s="47"/>
      <c r="D12505" s="48"/>
      <c r="E12505" s="48"/>
    </row>
    <row r="12506" spans="3:5" ht="12.75" customHeight="1" x14ac:dyDescent="0.15">
      <c r="C12506" s="47"/>
      <c r="D12506" s="48"/>
      <c r="E12506" s="48"/>
    </row>
    <row r="12507" spans="3:5" ht="12.75" customHeight="1" x14ac:dyDescent="0.15">
      <c r="C12507" s="47"/>
      <c r="D12507" s="48"/>
      <c r="E12507" s="48"/>
    </row>
    <row r="12508" spans="3:5" ht="12.75" customHeight="1" x14ac:dyDescent="0.15">
      <c r="C12508" s="47"/>
      <c r="D12508" s="48"/>
      <c r="E12508" s="48"/>
    </row>
    <row r="12509" spans="3:5" ht="12.75" customHeight="1" x14ac:dyDescent="0.15">
      <c r="C12509" s="47"/>
      <c r="D12509" s="48"/>
      <c r="E12509" s="48"/>
    </row>
    <row r="12510" spans="3:5" ht="12.75" customHeight="1" x14ac:dyDescent="0.15">
      <c r="C12510" s="47"/>
      <c r="D12510" s="48"/>
      <c r="E12510" s="48"/>
    </row>
    <row r="12511" spans="3:5" ht="12.75" customHeight="1" x14ac:dyDescent="0.15">
      <c r="C12511" s="47"/>
      <c r="D12511" s="48"/>
      <c r="E12511" s="48"/>
    </row>
    <row r="12512" spans="3:5" ht="12.75" customHeight="1" x14ac:dyDescent="0.15">
      <c r="C12512" s="47"/>
      <c r="D12512" s="48"/>
      <c r="E12512" s="48"/>
    </row>
    <row r="12513" spans="3:5" ht="12.75" customHeight="1" x14ac:dyDescent="0.15">
      <c r="C12513" s="47"/>
      <c r="D12513" s="48"/>
      <c r="E12513" s="48"/>
    </row>
    <row r="12514" spans="3:5" ht="12.75" customHeight="1" x14ac:dyDescent="0.15">
      <c r="C12514" s="47"/>
      <c r="D12514" s="48"/>
      <c r="E12514" s="48"/>
    </row>
    <row r="12515" spans="3:5" ht="12.75" customHeight="1" x14ac:dyDescent="0.15">
      <c r="C12515" s="47"/>
      <c r="D12515" s="48"/>
      <c r="E12515" s="48"/>
    </row>
    <row r="12516" spans="3:5" ht="12.75" customHeight="1" x14ac:dyDescent="0.15">
      <c r="C12516" s="47"/>
      <c r="D12516" s="48"/>
      <c r="E12516" s="48"/>
    </row>
    <row r="12517" spans="3:5" ht="12.75" customHeight="1" x14ac:dyDescent="0.15">
      <c r="C12517" s="47"/>
      <c r="D12517" s="48"/>
      <c r="E12517" s="48"/>
    </row>
    <row r="12518" spans="3:5" ht="12.75" customHeight="1" x14ac:dyDescent="0.15">
      <c r="C12518" s="47"/>
      <c r="D12518" s="48"/>
      <c r="E12518" s="48"/>
    </row>
    <row r="12519" spans="3:5" ht="12.75" customHeight="1" x14ac:dyDescent="0.15">
      <c r="C12519" s="47"/>
      <c r="D12519" s="48"/>
      <c r="E12519" s="48"/>
    </row>
    <row r="12520" spans="3:5" ht="12.75" customHeight="1" x14ac:dyDescent="0.15">
      <c r="C12520" s="47"/>
      <c r="D12520" s="48"/>
      <c r="E12520" s="48"/>
    </row>
    <row r="12521" spans="3:5" ht="12.75" customHeight="1" x14ac:dyDescent="0.15">
      <c r="C12521" s="47"/>
      <c r="D12521" s="48"/>
      <c r="E12521" s="48"/>
    </row>
    <row r="12522" spans="3:5" ht="12.75" customHeight="1" x14ac:dyDescent="0.15">
      <c r="C12522" s="47"/>
      <c r="D12522" s="48"/>
      <c r="E12522" s="48"/>
    </row>
    <row r="12523" spans="3:5" ht="12.75" customHeight="1" x14ac:dyDescent="0.15">
      <c r="C12523" s="47"/>
      <c r="D12523" s="48"/>
      <c r="E12523" s="48"/>
    </row>
    <row r="12524" spans="3:5" ht="12.75" customHeight="1" x14ac:dyDescent="0.15">
      <c r="C12524" s="47"/>
      <c r="D12524" s="48"/>
      <c r="E12524" s="48"/>
    </row>
    <row r="12525" spans="3:5" ht="12.75" customHeight="1" x14ac:dyDescent="0.15">
      <c r="C12525" s="47"/>
      <c r="D12525" s="48"/>
      <c r="E12525" s="48"/>
    </row>
    <row r="12526" spans="3:5" ht="12.75" customHeight="1" x14ac:dyDescent="0.15">
      <c r="C12526" s="47"/>
      <c r="D12526" s="48"/>
      <c r="E12526" s="48"/>
    </row>
    <row r="12527" spans="3:5" ht="12.75" customHeight="1" x14ac:dyDescent="0.15">
      <c r="C12527" s="47"/>
      <c r="D12527" s="48"/>
      <c r="E12527" s="48"/>
    </row>
    <row r="12528" spans="3:5" ht="12.75" customHeight="1" x14ac:dyDescent="0.15">
      <c r="C12528" s="47"/>
      <c r="D12528" s="48"/>
      <c r="E12528" s="48"/>
    </row>
    <row r="12529" spans="3:5" ht="12.75" customHeight="1" x14ac:dyDescent="0.15">
      <c r="C12529" s="47"/>
      <c r="D12529" s="48"/>
      <c r="E12529" s="48"/>
    </row>
    <row r="12530" spans="3:5" ht="12.75" customHeight="1" x14ac:dyDescent="0.15">
      <c r="C12530" s="47"/>
      <c r="D12530" s="48"/>
      <c r="E12530" s="48"/>
    </row>
    <row r="12531" spans="3:5" ht="12.75" customHeight="1" x14ac:dyDescent="0.15">
      <c r="C12531" s="47"/>
      <c r="D12531" s="48"/>
      <c r="E12531" s="48"/>
    </row>
    <row r="12532" spans="3:5" ht="12.75" customHeight="1" x14ac:dyDescent="0.15">
      <c r="C12532" s="47"/>
      <c r="D12532" s="48"/>
      <c r="E12532" s="48"/>
    </row>
    <row r="12533" spans="3:5" ht="12.75" customHeight="1" x14ac:dyDescent="0.15">
      <c r="C12533" s="47"/>
      <c r="D12533" s="48"/>
      <c r="E12533" s="48"/>
    </row>
    <row r="12534" spans="3:5" ht="12.75" customHeight="1" x14ac:dyDescent="0.15">
      <c r="C12534" s="47"/>
      <c r="D12534" s="48"/>
      <c r="E12534" s="48"/>
    </row>
    <row r="12535" spans="3:5" ht="12.75" customHeight="1" x14ac:dyDescent="0.15">
      <c r="C12535" s="47"/>
      <c r="D12535" s="48"/>
      <c r="E12535" s="48"/>
    </row>
    <row r="12536" spans="3:5" ht="12.75" customHeight="1" x14ac:dyDescent="0.15">
      <c r="C12536" s="47"/>
      <c r="D12536" s="48"/>
      <c r="E12536" s="48"/>
    </row>
    <row r="12537" spans="3:5" ht="12.75" customHeight="1" x14ac:dyDescent="0.15">
      <c r="C12537" s="47"/>
      <c r="D12537" s="48"/>
      <c r="E12537" s="48"/>
    </row>
    <row r="12538" spans="3:5" ht="12.75" customHeight="1" x14ac:dyDescent="0.15">
      <c r="C12538" s="47"/>
      <c r="D12538" s="48"/>
      <c r="E12538" s="48"/>
    </row>
    <row r="12539" spans="3:5" ht="12.75" customHeight="1" x14ac:dyDescent="0.15">
      <c r="C12539" s="47"/>
      <c r="D12539" s="48"/>
      <c r="E12539" s="48"/>
    </row>
    <row r="12540" spans="3:5" ht="12.75" customHeight="1" x14ac:dyDescent="0.15">
      <c r="C12540" s="47"/>
      <c r="D12540" s="48"/>
      <c r="E12540" s="48"/>
    </row>
    <row r="12541" spans="3:5" ht="12.75" customHeight="1" x14ac:dyDescent="0.15">
      <c r="C12541" s="47"/>
      <c r="D12541" s="48"/>
      <c r="E12541" s="48"/>
    </row>
    <row r="12542" spans="3:5" ht="12.75" customHeight="1" x14ac:dyDescent="0.15">
      <c r="C12542" s="47"/>
      <c r="D12542" s="48"/>
      <c r="E12542" s="48"/>
    </row>
    <row r="12543" spans="3:5" ht="12.75" customHeight="1" x14ac:dyDescent="0.15">
      <c r="C12543" s="47"/>
      <c r="D12543" s="48"/>
      <c r="E12543" s="48"/>
    </row>
    <row r="12544" spans="3:5" ht="12.75" customHeight="1" x14ac:dyDescent="0.15">
      <c r="C12544" s="47"/>
      <c r="D12544" s="48"/>
      <c r="E12544" s="48"/>
    </row>
    <row r="12545" spans="3:5" ht="12.75" customHeight="1" x14ac:dyDescent="0.15">
      <c r="C12545" s="47"/>
      <c r="D12545" s="48"/>
      <c r="E12545" s="48"/>
    </row>
    <row r="12546" spans="3:5" ht="12.75" customHeight="1" x14ac:dyDescent="0.15">
      <c r="C12546" s="47"/>
      <c r="D12546" s="48"/>
      <c r="E12546" s="48"/>
    </row>
    <row r="12547" spans="3:5" ht="12.75" customHeight="1" x14ac:dyDescent="0.15">
      <c r="C12547" s="47"/>
      <c r="D12547" s="48"/>
      <c r="E12547" s="48"/>
    </row>
    <row r="12548" spans="3:5" ht="12.75" customHeight="1" x14ac:dyDescent="0.15">
      <c r="C12548" s="47"/>
      <c r="D12548" s="48"/>
      <c r="E12548" s="48"/>
    </row>
    <row r="12549" spans="3:5" ht="12.75" customHeight="1" x14ac:dyDescent="0.15">
      <c r="C12549" s="47"/>
      <c r="D12549" s="48"/>
      <c r="E12549" s="48"/>
    </row>
    <row r="12550" spans="3:5" ht="12.75" customHeight="1" x14ac:dyDescent="0.15">
      <c r="C12550" s="47"/>
      <c r="D12550" s="48"/>
      <c r="E12550" s="48"/>
    </row>
    <row r="12551" spans="3:5" ht="12.75" customHeight="1" x14ac:dyDescent="0.15">
      <c r="C12551" s="47"/>
      <c r="D12551" s="48"/>
      <c r="E12551" s="48"/>
    </row>
    <row r="12552" spans="3:5" ht="12.75" customHeight="1" x14ac:dyDescent="0.15">
      <c r="C12552" s="47"/>
      <c r="D12552" s="48"/>
      <c r="E12552" s="48"/>
    </row>
    <row r="12553" spans="3:5" ht="12.75" customHeight="1" x14ac:dyDescent="0.15">
      <c r="C12553" s="47"/>
      <c r="D12553" s="48"/>
      <c r="E12553" s="48"/>
    </row>
    <row r="12554" spans="3:5" ht="12.75" customHeight="1" x14ac:dyDescent="0.15">
      <c r="C12554" s="47"/>
      <c r="D12554" s="48"/>
      <c r="E12554" s="48"/>
    </row>
    <row r="12555" spans="3:5" ht="12.75" customHeight="1" x14ac:dyDescent="0.15">
      <c r="C12555" s="47"/>
      <c r="D12555" s="48"/>
      <c r="E12555" s="48"/>
    </row>
    <row r="12556" spans="3:5" ht="12.75" customHeight="1" x14ac:dyDescent="0.15">
      <c r="C12556" s="47"/>
      <c r="D12556" s="48"/>
      <c r="E12556" s="48"/>
    </row>
    <row r="12557" spans="3:5" ht="12.75" customHeight="1" x14ac:dyDescent="0.15">
      <c r="C12557" s="47"/>
      <c r="D12557" s="48"/>
      <c r="E12557" s="48"/>
    </row>
    <row r="12558" spans="3:5" ht="12.75" customHeight="1" x14ac:dyDescent="0.15">
      <c r="C12558" s="47"/>
      <c r="D12558" s="48"/>
      <c r="E12558" s="48"/>
    </row>
    <row r="12559" spans="3:5" ht="12.75" customHeight="1" x14ac:dyDescent="0.15">
      <c r="C12559" s="47"/>
      <c r="D12559" s="48"/>
      <c r="E12559" s="48"/>
    </row>
    <row r="12560" spans="3:5" ht="12.75" customHeight="1" x14ac:dyDescent="0.15">
      <c r="C12560" s="47"/>
      <c r="D12560" s="48"/>
      <c r="E12560" s="48"/>
    </row>
    <row r="12561" spans="3:5" ht="12.75" customHeight="1" x14ac:dyDescent="0.15">
      <c r="C12561" s="47"/>
      <c r="D12561" s="48"/>
      <c r="E12561" s="48"/>
    </row>
    <row r="12562" spans="3:5" ht="12.75" customHeight="1" x14ac:dyDescent="0.15">
      <c r="C12562" s="47"/>
      <c r="D12562" s="48"/>
      <c r="E12562" s="48"/>
    </row>
    <row r="12563" spans="3:5" ht="12.75" customHeight="1" x14ac:dyDescent="0.15">
      <c r="C12563" s="47"/>
      <c r="D12563" s="48"/>
      <c r="E12563" s="48"/>
    </row>
    <row r="12564" spans="3:5" ht="12.75" customHeight="1" x14ac:dyDescent="0.15">
      <c r="C12564" s="47"/>
      <c r="D12564" s="48"/>
      <c r="E12564" s="48"/>
    </row>
    <row r="12565" spans="3:5" ht="12.75" customHeight="1" x14ac:dyDescent="0.15">
      <c r="C12565" s="47"/>
      <c r="D12565" s="48"/>
      <c r="E12565" s="48"/>
    </row>
    <row r="12566" spans="3:5" ht="12.75" customHeight="1" x14ac:dyDescent="0.15">
      <c r="C12566" s="47"/>
      <c r="D12566" s="48"/>
      <c r="E12566" s="48"/>
    </row>
    <row r="12567" spans="3:5" ht="12.75" customHeight="1" x14ac:dyDescent="0.15">
      <c r="C12567" s="47"/>
      <c r="D12567" s="48"/>
      <c r="E12567" s="48"/>
    </row>
    <row r="12568" spans="3:5" ht="12.75" customHeight="1" x14ac:dyDescent="0.15">
      <c r="C12568" s="47"/>
      <c r="D12568" s="48"/>
      <c r="E12568" s="48"/>
    </row>
    <row r="12569" spans="3:5" ht="12.75" customHeight="1" x14ac:dyDescent="0.15">
      <c r="C12569" s="47"/>
      <c r="D12569" s="48"/>
      <c r="E12569" s="48"/>
    </row>
    <row r="12570" spans="3:5" ht="12.75" customHeight="1" x14ac:dyDescent="0.15">
      <c r="C12570" s="47"/>
      <c r="D12570" s="48"/>
      <c r="E12570" s="48"/>
    </row>
    <row r="12571" spans="3:5" ht="12.75" customHeight="1" x14ac:dyDescent="0.15">
      <c r="C12571" s="47"/>
      <c r="D12571" s="48"/>
      <c r="E12571" s="48"/>
    </row>
    <row r="12572" spans="3:5" ht="12.75" customHeight="1" x14ac:dyDescent="0.15">
      <c r="C12572" s="47"/>
      <c r="D12572" s="48"/>
      <c r="E12572" s="48"/>
    </row>
    <row r="12573" spans="3:5" ht="12.75" customHeight="1" x14ac:dyDescent="0.15">
      <c r="C12573" s="47"/>
      <c r="D12573" s="48"/>
      <c r="E12573" s="48"/>
    </row>
    <row r="12574" spans="3:5" ht="12.75" customHeight="1" x14ac:dyDescent="0.15">
      <c r="C12574" s="47"/>
      <c r="D12574" s="48"/>
      <c r="E12574" s="48"/>
    </row>
    <row r="12575" spans="3:5" ht="12.75" customHeight="1" x14ac:dyDescent="0.15">
      <c r="C12575" s="47"/>
      <c r="D12575" s="48"/>
      <c r="E12575" s="48"/>
    </row>
    <row r="12576" spans="3:5" ht="12.75" customHeight="1" x14ac:dyDescent="0.15">
      <c r="C12576" s="47"/>
      <c r="D12576" s="48"/>
      <c r="E12576" s="48"/>
    </row>
    <row r="12577" spans="3:5" ht="12.75" customHeight="1" x14ac:dyDescent="0.15">
      <c r="C12577" s="47"/>
      <c r="D12577" s="48"/>
      <c r="E12577" s="48"/>
    </row>
    <row r="12578" spans="3:5" ht="12.75" customHeight="1" x14ac:dyDescent="0.15">
      <c r="C12578" s="47"/>
      <c r="D12578" s="48"/>
      <c r="E12578" s="48"/>
    </row>
    <row r="12579" spans="3:5" ht="12.75" customHeight="1" x14ac:dyDescent="0.15">
      <c r="C12579" s="47"/>
      <c r="D12579" s="48"/>
      <c r="E12579" s="48"/>
    </row>
    <row r="12580" spans="3:5" ht="12.75" customHeight="1" x14ac:dyDescent="0.15">
      <c r="C12580" s="47"/>
      <c r="D12580" s="48"/>
      <c r="E12580" s="48"/>
    </row>
    <row r="12581" spans="3:5" ht="12.75" customHeight="1" x14ac:dyDescent="0.15">
      <c r="C12581" s="47"/>
      <c r="D12581" s="48"/>
      <c r="E12581" s="48"/>
    </row>
    <row r="12582" spans="3:5" ht="12.75" customHeight="1" x14ac:dyDescent="0.15">
      <c r="C12582" s="47"/>
      <c r="D12582" s="48"/>
      <c r="E12582" s="48"/>
    </row>
    <row r="12583" spans="3:5" ht="12.75" customHeight="1" x14ac:dyDescent="0.15">
      <c r="C12583" s="47"/>
      <c r="D12583" s="48"/>
      <c r="E12583" s="48"/>
    </row>
    <row r="12584" spans="3:5" ht="12.75" customHeight="1" x14ac:dyDescent="0.15">
      <c r="C12584" s="47"/>
      <c r="D12584" s="48"/>
      <c r="E12584" s="48"/>
    </row>
    <row r="12585" spans="3:5" ht="12.75" customHeight="1" x14ac:dyDescent="0.15">
      <c r="C12585" s="47"/>
      <c r="D12585" s="48"/>
      <c r="E12585" s="48"/>
    </row>
    <row r="12586" spans="3:5" ht="12.75" customHeight="1" x14ac:dyDescent="0.15">
      <c r="C12586" s="47"/>
      <c r="D12586" s="48"/>
      <c r="E12586" s="48"/>
    </row>
    <row r="12587" spans="3:5" ht="12.75" customHeight="1" x14ac:dyDescent="0.15">
      <c r="C12587" s="47"/>
      <c r="D12587" s="48"/>
      <c r="E12587" s="48"/>
    </row>
    <row r="12588" spans="3:5" ht="12.75" customHeight="1" x14ac:dyDescent="0.15">
      <c r="C12588" s="47"/>
      <c r="D12588" s="48"/>
      <c r="E12588" s="48"/>
    </row>
    <row r="12589" spans="3:5" ht="12.75" customHeight="1" x14ac:dyDescent="0.15">
      <c r="C12589" s="47"/>
      <c r="D12589" s="48"/>
      <c r="E12589" s="48"/>
    </row>
    <row r="12590" spans="3:5" ht="12.75" customHeight="1" x14ac:dyDescent="0.15">
      <c r="C12590" s="47"/>
      <c r="D12590" s="48"/>
      <c r="E12590" s="48"/>
    </row>
    <row r="12591" spans="3:5" ht="12.75" customHeight="1" x14ac:dyDescent="0.15">
      <c r="C12591" s="47"/>
      <c r="D12591" s="48"/>
      <c r="E12591" s="48"/>
    </row>
    <row r="12592" spans="3:5" ht="12.75" customHeight="1" x14ac:dyDescent="0.15">
      <c r="C12592" s="47"/>
      <c r="D12592" s="48"/>
      <c r="E12592" s="48"/>
    </row>
    <row r="12593" spans="3:5" ht="12.75" customHeight="1" x14ac:dyDescent="0.15">
      <c r="C12593" s="47"/>
      <c r="D12593" s="48"/>
      <c r="E12593" s="48"/>
    </row>
    <row r="12594" spans="3:5" ht="12.75" customHeight="1" x14ac:dyDescent="0.15">
      <c r="C12594" s="47"/>
      <c r="D12594" s="48"/>
      <c r="E12594" s="48"/>
    </row>
    <row r="12595" spans="3:5" ht="12.75" customHeight="1" x14ac:dyDescent="0.15">
      <c r="C12595" s="47"/>
      <c r="D12595" s="48"/>
      <c r="E12595" s="48"/>
    </row>
    <row r="12596" spans="3:5" ht="12.75" customHeight="1" x14ac:dyDescent="0.15">
      <c r="C12596" s="47"/>
      <c r="D12596" s="48"/>
      <c r="E12596" s="48"/>
    </row>
    <row r="12597" spans="3:5" ht="12.75" customHeight="1" x14ac:dyDescent="0.15">
      <c r="C12597" s="47"/>
      <c r="D12597" s="48"/>
      <c r="E12597" s="48"/>
    </row>
    <row r="12598" spans="3:5" ht="12.75" customHeight="1" x14ac:dyDescent="0.15">
      <c r="C12598" s="47"/>
      <c r="D12598" s="48"/>
      <c r="E12598" s="48"/>
    </row>
    <row r="12599" spans="3:5" ht="12.75" customHeight="1" x14ac:dyDescent="0.15">
      <c r="C12599" s="47"/>
      <c r="D12599" s="48"/>
      <c r="E12599" s="48"/>
    </row>
    <row r="12600" spans="3:5" ht="12.75" customHeight="1" x14ac:dyDescent="0.15">
      <c r="C12600" s="47"/>
      <c r="D12600" s="48"/>
      <c r="E12600" s="48"/>
    </row>
    <row r="12601" spans="3:5" ht="12.75" customHeight="1" x14ac:dyDescent="0.15">
      <c r="C12601" s="47"/>
      <c r="D12601" s="48"/>
      <c r="E12601" s="48"/>
    </row>
    <row r="12602" spans="3:5" ht="12.75" customHeight="1" x14ac:dyDescent="0.15">
      <c r="C12602" s="47"/>
      <c r="D12602" s="48"/>
      <c r="E12602" s="48"/>
    </row>
    <row r="12603" spans="3:5" ht="12.75" customHeight="1" x14ac:dyDescent="0.15">
      <c r="C12603" s="47"/>
      <c r="D12603" s="48"/>
      <c r="E12603" s="48"/>
    </row>
    <row r="12604" spans="3:5" ht="12.75" customHeight="1" x14ac:dyDescent="0.15">
      <c r="C12604" s="47"/>
      <c r="D12604" s="48"/>
      <c r="E12604" s="48"/>
    </row>
    <row r="12605" spans="3:5" ht="12.75" customHeight="1" x14ac:dyDescent="0.15">
      <c r="C12605" s="47"/>
      <c r="D12605" s="48"/>
      <c r="E12605" s="48"/>
    </row>
    <row r="12606" spans="3:5" ht="12.75" customHeight="1" x14ac:dyDescent="0.15">
      <c r="C12606" s="47"/>
      <c r="D12606" s="48"/>
      <c r="E12606" s="48"/>
    </row>
    <row r="12607" spans="3:5" ht="12.75" customHeight="1" x14ac:dyDescent="0.15">
      <c r="C12607" s="47"/>
      <c r="D12607" s="48"/>
      <c r="E12607" s="48"/>
    </row>
    <row r="12608" spans="3:5" ht="12.75" customHeight="1" x14ac:dyDescent="0.15">
      <c r="C12608" s="47"/>
      <c r="D12608" s="48"/>
      <c r="E12608" s="48"/>
    </row>
    <row r="12609" spans="3:5" ht="12.75" customHeight="1" x14ac:dyDescent="0.15">
      <c r="C12609" s="47"/>
      <c r="D12609" s="48"/>
      <c r="E12609" s="48"/>
    </row>
    <row r="12610" spans="3:5" ht="12.75" customHeight="1" x14ac:dyDescent="0.15">
      <c r="C12610" s="47"/>
      <c r="D12610" s="48"/>
      <c r="E12610" s="48"/>
    </row>
    <row r="12611" spans="3:5" ht="12.75" customHeight="1" x14ac:dyDescent="0.15">
      <c r="C12611" s="47"/>
      <c r="D12611" s="48"/>
      <c r="E12611" s="48"/>
    </row>
    <row r="12612" spans="3:5" ht="12.75" customHeight="1" x14ac:dyDescent="0.15">
      <c r="C12612" s="47"/>
      <c r="D12612" s="48"/>
      <c r="E12612" s="48"/>
    </row>
    <row r="12613" spans="3:5" ht="12.75" customHeight="1" x14ac:dyDescent="0.15">
      <c r="C12613" s="47"/>
      <c r="D12613" s="48"/>
      <c r="E12613" s="48"/>
    </row>
    <row r="12614" spans="3:5" ht="12.75" customHeight="1" x14ac:dyDescent="0.15">
      <c r="C12614" s="47"/>
      <c r="D12614" s="48"/>
      <c r="E12614" s="48"/>
    </row>
    <row r="12615" spans="3:5" ht="12.75" customHeight="1" x14ac:dyDescent="0.15">
      <c r="C12615" s="47"/>
      <c r="D12615" s="48"/>
      <c r="E12615" s="48"/>
    </row>
    <row r="12616" spans="3:5" ht="12.75" customHeight="1" x14ac:dyDescent="0.15">
      <c r="C12616" s="47"/>
      <c r="D12616" s="48"/>
      <c r="E12616" s="48"/>
    </row>
    <row r="12617" spans="3:5" ht="12.75" customHeight="1" x14ac:dyDescent="0.15">
      <c r="C12617" s="47"/>
      <c r="D12617" s="48"/>
      <c r="E12617" s="48"/>
    </row>
    <row r="12618" spans="3:5" ht="12.75" customHeight="1" x14ac:dyDescent="0.15">
      <c r="C12618" s="47"/>
      <c r="D12618" s="48"/>
      <c r="E12618" s="48"/>
    </row>
    <row r="12619" spans="3:5" ht="12.75" customHeight="1" x14ac:dyDescent="0.15">
      <c r="C12619" s="47"/>
      <c r="D12619" s="48"/>
      <c r="E12619" s="48"/>
    </row>
    <row r="12620" spans="3:5" ht="12.75" customHeight="1" x14ac:dyDescent="0.15">
      <c r="C12620" s="47"/>
      <c r="D12620" s="48"/>
      <c r="E12620" s="48"/>
    </row>
    <row r="12621" spans="3:5" ht="12.75" customHeight="1" x14ac:dyDescent="0.15">
      <c r="C12621" s="47"/>
      <c r="D12621" s="48"/>
      <c r="E12621" s="48"/>
    </row>
    <row r="12622" spans="3:5" ht="12.75" customHeight="1" x14ac:dyDescent="0.15">
      <c r="C12622" s="47"/>
      <c r="D12622" s="48"/>
      <c r="E12622" s="48"/>
    </row>
    <row r="12623" spans="3:5" ht="12.75" customHeight="1" x14ac:dyDescent="0.15">
      <c r="C12623" s="47"/>
      <c r="D12623" s="48"/>
      <c r="E12623" s="48"/>
    </row>
    <row r="12624" spans="3:5" ht="12.75" customHeight="1" x14ac:dyDescent="0.15">
      <c r="C12624" s="47"/>
      <c r="D12624" s="48"/>
      <c r="E12624" s="48"/>
    </row>
    <row r="12625" spans="3:5" ht="12.75" customHeight="1" x14ac:dyDescent="0.15">
      <c r="C12625" s="47"/>
      <c r="D12625" s="48"/>
      <c r="E12625" s="48"/>
    </row>
    <row r="12626" spans="3:5" ht="12.75" customHeight="1" x14ac:dyDescent="0.15">
      <c r="C12626" s="47"/>
      <c r="D12626" s="48"/>
      <c r="E12626" s="48"/>
    </row>
    <row r="12627" spans="3:5" ht="12.75" customHeight="1" x14ac:dyDescent="0.15">
      <c r="C12627" s="47"/>
      <c r="D12627" s="48"/>
      <c r="E12627" s="48"/>
    </row>
    <row r="12628" spans="3:5" ht="12.75" customHeight="1" x14ac:dyDescent="0.15">
      <c r="C12628" s="47"/>
      <c r="D12628" s="48"/>
      <c r="E12628" s="48"/>
    </row>
    <row r="12629" spans="3:5" ht="12.75" customHeight="1" x14ac:dyDescent="0.15">
      <c r="C12629" s="47"/>
      <c r="D12629" s="48"/>
      <c r="E12629" s="48"/>
    </row>
    <row r="12630" spans="3:5" ht="12.75" customHeight="1" x14ac:dyDescent="0.15">
      <c r="C12630" s="47"/>
      <c r="D12630" s="48"/>
      <c r="E12630" s="48"/>
    </row>
    <row r="12631" spans="3:5" ht="12.75" customHeight="1" x14ac:dyDescent="0.15">
      <c r="C12631" s="47"/>
      <c r="D12631" s="48"/>
      <c r="E12631" s="48"/>
    </row>
    <row r="12632" spans="3:5" ht="12.75" customHeight="1" x14ac:dyDescent="0.15">
      <c r="C12632" s="47"/>
      <c r="D12632" s="48"/>
      <c r="E12632" s="48"/>
    </row>
    <row r="12633" spans="3:5" ht="12.75" customHeight="1" x14ac:dyDescent="0.15">
      <c r="C12633" s="47"/>
      <c r="D12633" s="48"/>
      <c r="E12633" s="48"/>
    </row>
    <row r="12634" spans="3:5" ht="12.75" customHeight="1" x14ac:dyDescent="0.15">
      <c r="C12634" s="47"/>
      <c r="D12634" s="48"/>
      <c r="E12634" s="48"/>
    </row>
    <row r="12635" spans="3:5" ht="12.75" customHeight="1" x14ac:dyDescent="0.15">
      <c r="C12635" s="47"/>
      <c r="D12635" s="48"/>
      <c r="E12635" s="48"/>
    </row>
    <row r="12636" spans="3:5" ht="12.75" customHeight="1" x14ac:dyDescent="0.15">
      <c r="C12636" s="47"/>
      <c r="D12636" s="48"/>
      <c r="E12636" s="48"/>
    </row>
    <row r="12637" spans="3:5" ht="12.75" customHeight="1" x14ac:dyDescent="0.15">
      <c r="C12637" s="47"/>
      <c r="D12637" s="48"/>
      <c r="E12637" s="48"/>
    </row>
    <row r="12638" spans="3:5" ht="12.75" customHeight="1" x14ac:dyDescent="0.15">
      <c r="C12638" s="47"/>
      <c r="D12638" s="48"/>
      <c r="E12638" s="48"/>
    </row>
    <row r="12639" spans="3:5" ht="12.75" customHeight="1" x14ac:dyDescent="0.15">
      <c r="C12639" s="47"/>
      <c r="D12639" s="48"/>
      <c r="E12639" s="48"/>
    </row>
    <row r="12640" spans="3:5" ht="12.75" customHeight="1" x14ac:dyDescent="0.15">
      <c r="C12640" s="47"/>
      <c r="D12640" s="48"/>
      <c r="E12640" s="48"/>
    </row>
    <row r="12641" spans="3:5" ht="12.75" customHeight="1" x14ac:dyDescent="0.15">
      <c r="C12641" s="47"/>
      <c r="D12641" s="48"/>
      <c r="E12641" s="48"/>
    </row>
    <row r="12642" spans="3:5" ht="12.75" customHeight="1" x14ac:dyDescent="0.15">
      <c r="C12642" s="47"/>
      <c r="D12642" s="48"/>
      <c r="E12642" s="48"/>
    </row>
    <row r="12643" spans="3:5" ht="12.75" customHeight="1" x14ac:dyDescent="0.15">
      <c r="C12643" s="47"/>
      <c r="D12643" s="48"/>
      <c r="E12643" s="48"/>
    </row>
    <row r="12644" spans="3:5" ht="12.75" customHeight="1" x14ac:dyDescent="0.15">
      <c r="C12644" s="47"/>
      <c r="D12644" s="48"/>
      <c r="E12644" s="48"/>
    </row>
    <row r="12645" spans="3:5" ht="12.75" customHeight="1" x14ac:dyDescent="0.15">
      <c r="C12645" s="47"/>
      <c r="D12645" s="48"/>
      <c r="E12645" s="48"/>
    </row>
    <row r="12646" spans="3:5" ht="12.75" customHeight="1" x14ac:dyDescent="0.15">
      <c r="C12646" s="47"/>
      <c r="D12646" s="48"/>
      <c r="E12646" s="48"/>
    </row>
    <row r="12647" spans="3:5" ht="12.75" customHeight="1" x14ac:dyDescent="0.15">
      <c r="C12647" s="47"/>
      <c r="D12647" s="48"/>
      <c r="E12647" s="48"/>
    </row>
    <row r="12648" spans="3:5" ht="12.75" customHeight="1" x14ac:dyDescent="0.15">
      <c r="C12648" s="47"/>
      <c r="D12648" s="48"/>
      <c r="E12648" s="48"/>
    </row>
    <row r="12649" spans="3:5" ht="12.75" customHeight="1" x14ac:dyDescent="0.15">
      <c r="C12649" s="47"/>
      <c r="D12649" s="48"/>
      <c r="E12649" s="48"/>
    </row>
    <row r="12650" spans="3:5" ht="12.75" customHeight="1" x14ac:dyDescent="0.15">
      <c r="C12650" s="47"/>
      <c r="D12650" s="48"/>
      <c r="E12650" s="48"/>
    </row>
    <row r="12651" spans="3:5" ht="12.75" customHeight="1" x14ac:dyDescent="0.15">
      <c r="C12651" s="47"/>
      <c r="D12651" s="48"/>
      <c r="E12651" s="48"/>
    </row>
    <row r="12652" spans="3:5" ht="12.75" customHeight="1" x14ac:dyDescent="0.15">
      <c r="C12652" s="47"/>
      <c r="D12652" s="48"/>
      <c r="E12652" s="48"/>
    </row>
    <row r="12653" spans="3:5" ht="12.75" customHeight="1" x14ac:dyDescent="0.15">
      <c r="C12653" s="47"/>
      <c r="D12653" s="48"/>
      <c r="E12653" s="48"/>
    </row>
    <row r="12654" spans="3:5" ht="12.75" customHeight="1" x14ac:dyDescent="0.15">
      <c r="C12654" s="47"/>
      <c r="D12654" s="48"/>
      <c r="E12654" s="48"/>
    </row>
    <row r="12655" spans="3:5" ht="12.75" customHeight="1" x14ac:dyDescent="0.15">
      <c r="C12655" s="47"/>
      <c r="D12655" s="48"/>
      <c r="E12655" s="48"/>
    </row>
    <row r="12656" spans="3:5" ht="12.75" customHeight="1" x14ac:dyDescent="0.15">
      <c r="C12656" s="47"/>
      <c r="D12656" s="48"/>
      <c r="E12656" s="48"/>
    </row>
    <row r="12657" spans="3:5" ht="12.75" customHeight="1" x14ac:dyDescent="0.15">
      <c r="C12657" s="47"/>
      <c r="D12657" s="48"/>
      <c r="E12657" s="48"/>
    </row>
    <row r="12658" spans="3:5" ht="12.75" customHeight="1" x14ac:dyDescent="0.15">
      <c r="C12658" s="47"/>
      <c r="D12658" s="48"/>
      <c r="E12658" s="48"/>
    </row>
    <row r="12659" spans="3:5" ht="12.75" customHeight="1" x14ac:dyDescent="0.15">
      <c r="C12659" s="47"/>
      <c r="D12659" s="48"/>
      <c r="E12659" s="48"/>
    </row>
    <row r="12660" spans="3:5" ht="12.75" customHeight="1" x14ac:dyDescent="0.15">
      <c r="C12660" s="47"/>
      <c r="D12660" s="48"/>
      <c r="E12660" s="48"/>
    </row>
    <row r="12661" spans="3:5" ht="12.75" customHeight="1" x14ac:dyDescent="0.15">
      <c r="C12661" s="47"/>
      <c r="D12661" s="48"/>
      <c r="E12661" s="48"/>
    </row>
    <row r="12662" spans="3:5" ht="12.75" customHeight="1" x14ac:dyDescent="0.15">
      <c r="C12662" s="47"/>
      <c r="D12662" s="48"/>
      <c r="E12662" s="48"/>
    </row>
    <row r="12663" spans="3:5" ht="12.75" customHeight="1" x14ac:dyDescent="0.15">
      <c r="C12663" s="47"/>
      <c r="D12663" s="48"/>
      <c r="E12663" s="48"/>
    </row>
    <row r="12664" spans="3:5" ht="12.75" customHeight="1" x14ac:dyDescent="0.15">
      <c r="C12664" s="47"/>
      <c r="D12664" s="48"/>
      <c r="E12664" s="48"/>
    </row>
    <row r="12665" spans="3:5" ht="12.75" customHeight="1" x14ac:dyDescent="0.15">
      <c r="C12665" s="47"/>
      <c r="D12665" s="48"/>
      <c r="E12665" s="48"/>
    </row>
    <row r="12666" spans="3:5" ht="12.75" customHeight="1" x14ac:dyDescent="0.15">
      <c r="C12666" s="47"/>
      <c r="D12666" s="48"/>
      <c r="E12666" s="48"/>
    </row>
    <row r="12667" spans="3:5" ht="12.75" customHeight="1" x14ac:dyDescent="0.15">
      <c r="C12667" s="47"/>
      <c r="D12667" s="48"/>
      <c r="E12667" s="48"/>
    </row>
    <row r="12668" spans="3:5" ht="12.75" customHeight="1" x14ac:dyDescent="0.15">
      <c r="C12668" s="47"/>
      <c r="D12668" s="48"/>
      <c r="E12668" s="48"/>
    </row>
    <row r="12669" spans="3:5" ht="12.75" customHeight="1" x14ac:dyDescent="0.15">
      <c r="C12669" s="47"/>
      <c r="D12669" s="48"/>
      <c r="E12669" s="48"/>
    </row>
    <row r="12670" spans="3:5" ht="12.75" customHeight="1" x14ac:dyDescent="0.15">
      <c r="C12670" s="47"/>
      <c r="D12670" s="48"/>
      <c r="E12670" s="48"/>
    </row>
    <row r="12671" spans="3:5" ht="12.75" customHeight="1" x14ac:dyDescent="0.15">
      <c r="C12671" s="47"/>
      <c r="D12671" s="48"/>
      <c r="E12671" s="48"/>
    </row>
    <row r="12672" spans="3:5" ht="12.75" customHeight="1" x14ac:dyDescent="0.15">
      <c r="C12672" s="47"/>
      <c r="D12672" s="48"/>
      <c r="E12672" s="48"/>
    </row>
    <row r="12673" spans="3:5" ht="12.75" customHeight="1" x14ac:dyDescent="0.15">
      <c r="C12673" s="47"/>
      <c r="D12673" s="48"/>
      <c r="E12673" s="48"/>
    </row>
    <row r="12674" spans="3:5" ht="12.75" customHeight="1" x14ac:dyDescent="0.15">
      <c r="C12674" s="47"/>
      <c r="D12674" s="48"/>
      <c r="E12674" s="48"/>
    </row>
    <row r="12675" spans="3:5" ht="12.75" customHeight="1" x14ac:dyDescent="0.15">
      <c r="C12675" s="47"/>
      <c r="D12675" s="48"/>
      <c r="E12675" s="48"/>
    </row>
    <row r="12676" spans="3:5" ht="12.75" customHeight="1" x14ac:dyDescent="0.15">
      <c r="C12676" s="47"/>
      <c r="D12676" s="48"/>
      <c r="E12676" s="48"/>
    </row>
    <row r="12677" spans="3:5" ht="12.75" customHeight="1" x14ac:dyDescent="0.15">
      <c r="C12677" s="47"/>
      <c r="D12677" s="48"/>
      <c r="E12677" s="48"/>
    </row>
    <row r="12678" spans="3:5" ht="12.75" customHeight="1" x14ac:dyDescent="0.15">
      <c r="C12678" s="47"/>
      <c r="D12678" s="48"/>
      <c r="E12678" s="48"/>
    </row>
    <row r="12679" spans="3:5" ht="12.75" customHeight="1" x14ac:dyDescent="0.15">
      <c r="C12679" s="47"/>
      <c r="D12679" s="48"/>
      <c r="E12679" s="48"/>
    </row>
    <row r="12680" spans="3:5" ht="12.75" customHeight="1" x14ac:dyDescent="0.15">
      <c r="C12680" s="47"/>
      <c r="D12680" s="48"/>
      <c r="E12680" s="48"/>
    </row>
    <row r="12681" spans="3:5" ht="12.75" customHeight="1" x14ac:dyDescent="0.15">
      <c r="C12681" s="47"/>
      <c r="D12681" s="48"/>
      <c r="E12681" s="48"/>
    </row>
    <row r="12682" spans="3:5" ht="12.75" customHeight="1" x14ac:dyDescent="0.15">
      <c r="C12682" s="47"/>
      <c r="D12682" s="48"/>
      <c r="E12682" s="48"/>
    </row>
    <row r="12683" spans="3:5" ht="12.75" customHeight="1" x14ac:dyDescent="0.15">
      <c r="C12683" s="47"/>
      <c r="D12683" s="48"/>
      <c r="E12683" s="48"/>
    </row>
    <row r="12684" spans="3:5" ht="12.75" customHeight="1" x14ac:dyDescent="0.15">
      <c r="C12684" s="47"/>
      <c r="D12684" s="48"/>
      <c r="E12684" s="48"/>
    </row>
    <row r="12685" spans="3:5" ht="12.75" customHeight="1" x14ac:dyDescent="0.15">
      <c r="C12685" s="47"/>
      <c r="D12685" s="48"/>
      <c r="E12685" s="48"/>
    </row>
    <row r="12686" spans="3:5" ht="12.75" customHeight="1" x14ac:dyDescent="0.15">
      <c r="C12686" s="47"/>
      <c r="D12686" s="48"/>
      <c r="E12686" s="48"/>
    </row>
    <row r="12687" spans="3:5" ht="12.75" customHeight="1" x14ac:dyDescent="0.15">
      <c r="C12687" s="47"/>
      <c r="D12687" s="48"/>
      <c r="E12687" s="48"/>
    </row>
    <row r="12688" spans="3:5" ht="12.75" customHeight="1" x14ac:dyDescent="0.15">
      <c r="C12688" s="47"/>
      <c r="D12688" s="48"/>
      <c r="E12688" s="48"/>
    </row>
    <row r="12689" spans="3:5" ht="12.75" customHeight="1" x14ac:dyDescent="0.15">
      <c r="C12689" s="47"/>
      <c r="D12689" s="48"/>
      <c r="E12689" s="48"/>
    </row>
    <row r="12690" spans="3:5" ht="12.75" customHeight="1" x14ac:dyDescent="0.15">
      <c r="C12690" s="47"/>
      <c r="D12690" s="48"/>
      <c r="E12690" s="48"/>
    </row>
    <row r="12691" spans="3:5" ht="12.75" customHeight="1" x14ac:dyDescent="0.15">
      <c r="C12691" s="47"/>
      <c r="D12691" s="48"/>
      <c r="E12691" s="48"/>
    </row>
    <row r="12692" spans="3:5" ht="12.75" customHeight="1" x14ac:dyDescent="0.15">
      <c r="C12692" s="47"/>
      <c r="D12692" s="48"/>
      <c r="E12692" s="48"/>
    </row>
    <row r="12693" spans="3:5" ht="12.75" customHeight="1" x14ac:dyDescent="0.15">
      <c r="C12693" s="47"/>
      <c r="D12693" s="48"/>
      <c r="E12693" s="48"/>
    </row>
    <row r="12694" spans="3:5" ht="12.75" customHeight="1" x14ac:dyDescent="0.15">
      <c r="C12694" s="47"/>
      <c r="D12694" s="48"/>
      <c r="E12694" s="48"/>
    </row>
    <row r="12695" spans="3:5" ht="12.75" customHeight="1" x14ac:dyDescent="0.15">
      <c r="C12695" s="47"/>
      <c r="D12695" s="48"/>
      <c r="E12695" s="48"/>
    </row>
    <row r="12696" spans="3:5" ht="12.75" customHeight="1" x14ac:dyDescent="0.15">
      <c r="C12696" s="47"/>
      <c r="D12696" s="48"/>
      <c r="E12696" s="48"/>
    </row>
    <row r="12697" spans="3:5" ht="12.75" customHeight="1" x14ac:dyDescent="0.15">
      <c r="C12697" s="47"/>
      <c r="D12697" s="48"/>
      <c r="E12697" s="48"/>
    </row>
    <row r="12698" spans="3:5" ht="12.75" customHeight="1" x14ac:dyDescent="0.15">
      <c r="C12698" s="47"/>
      <c r="D12698" s="48"/>
      <c r="E12698" s="48"/>
    </row>
    <row r="12699" spans="3:5" ht="12.75" customHeight="1" x14ac:dyDescent="0.15">
      <c r="C12699" s="47"/>
      <c r="D12699" s="48"/>
      <c r="E12699" s="48"/>
    </row>
    <row r="12700" spans="3:5" ht="12.75" customHeight="1" x14ac:dyDescent="0.15">
      <c r="C12700" s="47"/>
      <c r="D12700" s="48"/>
      <c r="E12700" s="48"/>
    </row>
    <row r="12701" spans="3:5" ht="12.75" customHeight="1" x14ac:dyDescent="0.15">
      <c r="C12701" s="47"/>
      <c r="D12701" s="48"/>
      <c r="E12701" s="48"/>
    </row>
    <row r="12702" spans="3:5" ht="12.75" customHeight="1" x14ac:dyDescent="0.15">
      <c r="C12702" s="47"/>
      <c r="D12702" s="48"/>
      <c r="E12702" s="48"/>
    </row>
    <row r="12703" spans="3:5" ht="12.75" customHeight="1" x14ac:dyDescent="0.15">
      <c r="C12703" s="47"/>
      <c r="D12703" s="48"/>
      <c r="E12703" s="48"/>
    </row>
    <row r="12704" spans="3:5" ht="12.75" customHeight="1" x14ac:dyDescent="0.15">
      <c r="C12704" s="47"/>
      <c r="D12704" s="48"/>
      <c r="E12704" s="48"/>
    </row>
    <row r="12705" spans="3:5" ht="12.75" customHeight="1" x14ac:dyDescent="0.15">
      <c r="C12705" s="47"/>
      <c r="D12705" s="48"/>
      <c r="E12705" s="48"/>
    </row>
    <row r="12706" spans="3:5" ht="12.75" customHeight="1" x14ac:dyDescent="0.15">
      <c r="C12706" s="47"/>
      <c r="D12706" s="48"/>
      <c r="E12706" s="48"/>
    </row>
    <row r="12707" spans="3:5" ht="12.75" customHeight="1" x14ac:dyDescent="0.15">
      <c r="C12707" s="47"/>
      <c r="D12707" s="48"/>
      <c r="E12707" s="48"/>
    </row>
    <row r="12708" spans="3:5" ht="12.75" customHeight="1" x14ac:dyDescent="0.15">
      <c r="C12708" s="47"/>
      <c r="D12708" s="48"/>
      <c r="E12708" s="48"/>
    </row>
    <row r="12709" spans="3:5" ht="12.75" customHeight="1" x14ac:dyDescent="0.15">
      <c r="C12709" s="47"/>
      <c r="D12709" s="48"/>
      <c r="E12709" s="48"/>
    </row>
    <row r="12710" spans="3:5" ht="12.75" customHeight="1" x14ac:dyDescent="0.15">
      <c r="C12710" s="47"/>
      <c r="D12710" s="48"/>
      <c r="E12710" s="48"/>
    </row>
    <row r="12711" spans="3:5" ht="12.75" customHeight="1" x14ac:dyDescent="0.15">
      <c r="C12711" s="47"/>
      <c r="D12711" s="48"/>
      <c r="E12711" s="48"/>
    </row>
    <row r="12712" spans="3:5" ht="12.75" customHeight="1" x14ac:dyDescent="0.15">
      <c r="C12712" s="47"/>
      <c r="D12712" s="48"/>
      <c r="E12712" s="48"/>
    </row>
    <row r="12713" spans="3:5" ht="12.75" customHeight="1" x14ac:dyDescent="0.15">
      <c r="C12713" s="47"/>
      <c r="D12713" s="48"/>
      <c r="E12713" s="48"/>
    </row>
    <row r="12714" spans="3:5" ht="12.75" customHeight="1" x14ac:dyDescent="0.15">
      <c r="C12714" s="47"/>
      <c r="D12714" s="48"/>
      <c r="E12714" s="48"/>
    </row>
    <row r="12715" spans="3:5" ht="12.75" customHeight="1" x14ac:dyDescent="0.15">
      <c r="C12715" s="47"/>
      <c r="D12715" s="48"/>
      <c r="E12715" s="48"/>
    </row>
    <row r="12716" spans="3:5" ht="12.75" customHeight="1" x14ac:dyDescent="0.15">
      <c r="C12716" s="47"/>
      <c r="D12716" s="48"/>
      <c r="E12716" s="48"/>
    </row>
    <row r="12717" spans="3:5" ht="12.75" customHeight="1" x14ac:dyDescent="0.15">
      <c r="C12717" s="47"/>
      <c r="D12717" s="48"/>
      <c r="E12717" s="48"/>
    </row>
    <row r="12718" spans="3:5" ht="12.75" customHeight="1" x14ac:dyDescent="0.15">
      <c r="C12718" s="47"/>
      <c r="D12718" s="48"/>
      <c r="E12718" s="48"/>
    </row>
    <row r="12719" spans="3:5" ht="12.75" customHeight="1" x14ac:dyDescent="0.15">
      <c r="C12719" s="47"/>
      <c r="D12719" s="48"/>
      <c r="E12719" s="48"/>
    </row>
    <row r="12720" spans="3:5" ht="12.75" customHeight="1" x14ac:dyDescent="0.15">
      <c r="C12720" s="47"/>
      <c r="D12720" s="48"/>
      <c r="E12720" s="48"/>
    </row>
    <row r="12721" spans="3:5" ht="12.75" customHeight="1" x14ac:dyDescent="0.15">
      <c r="C12721" s="47"/>
      <c r="D12721" s="48"/>
      <c r="E12721" s="48"/>
    </row>
    <row r="12722" spans="3:5" ht="12.75" customHeight="1" x14ac:dyDescent="0.15">
      <c r="C12722" s="47"/>
      <c r="D12722" s="48"/>
      <c r="E12722" s="48"/>
    </row>
    <row r="12723" spans="3:5" ht="12.75" customHeight="1" x14ac:dyDescent="0.15">
      <c r="C12723" s="47"/>
      <c r="D12723" s="48"/>
      <c r="E12723" s="48"/>
    </row>
    <row r="12724" spans="3:5" ht="12.75" customHeight="1" x14ac:dyDescent="0.15">
      <c r="C12724" s="47"/>
      <c r="D12724" s="48"/>
      <c r="E12724" s="48"/>
    </row>
    <row r="12725" spans="3:5" ht="12.75" customHeight="1" x14ac:dyDescent="0.15">
      <c r="C12725" s="47"/>
      <c r="D12725" s="48"/>
      <c r="E12725" s="48"/>
    </row>
    <row r="12726" spans="3:5" ht="12.75" customHeight="1" x14ac:dyDescent="0.15">
      <c r="C12726" s="47"/>
      <c r="D12726" s="48"/>
      <c r="E12726" s="48"/>
    </row>
    <row r="12727" spans="3:5" ht="12.75" customHeight="1" x14ac:dyDescent="0.15">
      <c r="C12727" s="47"/>
      <c r="D12727" s="48"/>
      <c r="E12727" s="48"/>
    </row>
    <row r="12728" spans="3:5" ht="12.75" customHeight="1" x14ac:dyDescent="0.15">
      <c r="C12728" s="47"/>
      <c r="D12728" s="48"/>
      <c r="E12728" s="48"/>
    </row>
    <row r="12729" spans="3:5" ht="12.75" customHeight="1" x14ac:dyDescent="0.15">
      <c r="C12729" s="47"/>
      <c r="D12729" s="48"/>
      <c r="E12729" s="48"/>
    </row>
    <row r="12730" spans="3:5" ht="12.75" customHeight="1" x14ac:dyDescent="0.15">
      <c r="C12730" s="47"/>
      <c r="D12730" s="48"/>
      <c r="E12730" s="48"/>
    </row>
    <row r="12731" spans="3:5" ht="12.75" customHeight="1" x14ac:dyDescent="0.15">
      <c r="C12731" s="47"/>
      <c r="D12731" s="48"/>
      <c r="E12731" s="48"/>
    </row>
    <row r="12732" spans="3:5" ht="12.75" customHeight="1" x14ac:dyDescent="0.15">
      <c r="C12732" s="47"/>
      <c r="D12732" s="48"/>
      <c r="E12732" s="48"/>
    </row>
    <row r="12733" spans="3:5" ht="12.75" customHeight="1" x14ac:dyDescent="0.15">
      <c r="C12733" s="47"/>
      <c r="D12733" s="48"/>
      <c r="E12733" s="48"/>
    </row>
    <row r="12734" spans="3:5" ht="12.75" customHeight="1" x14ac:dyDescent="0.15">
      <c r="C12734" s="47"/>
      <c r="D12734" s="48"/>
      <c r="E12734" s="48"/>
    </row>
    <row r="12735" spans="3:5" ht="12.75" customHeight="1" x14ac:dyDescent="0.15">
      <c r="C12735" s="47"/>
      <c r="D12735" s="48"/>
      <c r="E12735" s="48"/>
    </row>
    <row r="12736" spans="3:5" ht="12.75" customHeight="1" x14ac:dyDescent="0.15">
      <c r="C12736" s="47"/>
      <c r="D12736" s="48"/>
      <c r="E12736" s="48"/>
    </row>
    <row r="12737" spans="3:5" ht="12.75" customHeight="1" x14ac:dyDescent="0.15">
      <c r="C12737" s="47"/>
      <c r="D12737" s="48"/>
      <c r="E12737" s="48"/>
    </row>
    <row r="12738" spans="3:5" ht="12.75" customHeight="1" x14ac:dyDescent="0.15">
      <c r="C12738" s="47"/>
      <c r="D12738" s="48"/>
      <c r="E12738" s="48"/>
    </row>
    <row r="12739" spans="3:5" ht="12.75" customHeight="1" x14ac:dyDescent="0.15">
      <c r="C12739" s="47"/>
      <c r="D12739" s="48"/>
      <c r="E12739" s="48"/>
    </row>
    <row r="12740" spans="3:5" ht="12.75" customHeight="1" x14ac:dyDescent="0.15">
      <c r="C12740" s="47"/>
      <c r="D12740" s="48"/>
      <c r="E12740" s="48"/>
    </row>
    <row r="12741" spans="3:5" ht="12.75" customHeight="1" x14ac:dyDescent="0.15">
      <c r="C12741" s="47"/>
      <c r="D12741" s="48"/>
      <c r="E12741" s="48"/>
    </row>
    <row r="12742" spans="3:5" ht="12.75" customHeight="1" x14ac:dyDescent="0.15">
      <c r="C12742" s="47"/>
      <c r="D12742" s="48"/>
      <c r="E12742" s="48"/>
    </row>
    <row r="12743" spans="3:5" ht="12.75" customHeight="1" x14ac:dyDescent="0.15">
      <c r="C12743" s="47"/>
      <c r="D12743" s="48"/>
      <c r="E12743" s="48"/>
    </row>
    <row r="12744" spans="3:5" ht="12.75" customHeight="1" x14ac:dyDescent="0.15">
      <c r="C12744" s="47"/>
      <c r="D12744" s="48"/>
      <c r="E12744" s="48"/>
    </row>
    <row r="12745" spans="3:5" ht="12.75" customHeight="1" x14ac:dyDescent="0.15">
      <c r="C12745" s="47"/>
      <c r="D12745" s="48"/>
      <c r="E12745" s="48"/>
    </row>
    <row r="12746" spans="3:5" ht="12.75" customHeight="1" x14ac:dyDescent="0.15">
      <c r="C12746" s="47"/>
      <c r="D12746" s="48"/>
      <c r="E12746" s="48"/>
    </row>
    <row r="12747" spans="3:5" ht="12.75" customHeight="1" x14ac:dyDescent="0.15">
      <c r="C12747" s="47"/>
      <c r="D12747" s="48"/>
      <c r="E12747" s="48"/>
    </row>
    <row r="12748" spans="3:5" ht="12.75" customHeight="1" x14ac:dyDescent="0.15">
      <c r="C12748" s="47"/>
      <c r="D12748" s="48"/>
      <c r="E12748" s="48"/>
    </row>
    <row r="12749" spans="3:5" ht="12.75" customHeight="1" x14ac:dyDescent="0.15">
      <c r="C12749" s="47"/>
      <c r="D12749" s="48"/>
      <c r="E12749" s="48"/>
    </row>
    <row r="12750" spans="3:5" ht="12.75" customHeight="1" x14ac:dyDescent="0.15">
      <c r="C12750" s="47"/>
      <c r="D12750" s="48"/>
      <c r="E12750" s="48"/>
    </row>
    <row r="12751" spans="3:5" ht="12.75" customHeight="1" x14ac:dyDescent="0.15">
      <c r="C12751" s="47"/>
      <c r="D12751" s="48"/>
      <c r="E12751" s="48"/>
    </row>
    <row r="12752" spans="3:5" ht="12.75" customHeight="1" x14ac:dyDescent="0.15">
      <c r="C12752" s="47"/>
      <c r="D12752" s="48"/>
      <c r="E12752" s="48"/>
    </row>
    <row r="12753" spans="3:5" ht="12.75" customHeight="1" x14ac:dyDescent="0.15">
      <c r="C12753" s="47"/>
      <c r="D12753" s="48"/>
      <c r="E12753" s="48"/>
    </row>
    <row r="12754" spans="3:5" ht="12.75" customHeight="1" x14ac:dyDescent="0.15">
      <c r="C12754" s="47"/>
      <c r="D12754" s="48"/>
      <c r="E12754" s="48"/>
    </row>
    <row r="12755" spans="3:5" ht="12.75" customHeight="1" x14ac:dyDescent="0.15">
      <c r="C12755" s="47"/>
      <c r="D12755" s="48"/>
      <c r="E12755" s="48"/>
    </row>
    <row r="12756" spans="3:5" ht="12.75" customHeight="1" x14ac:dyDescent="0.15">
      <c r="C12756" s="47"/>
      <c r="D12756" s="48"/>
      <c r="E12756" s="48"/>
    </row>
    <row r="12757" spans="3:5" ht="12.75" customHeight="1" x14ac:dyDescent="0.15">
      <c r="C12757" s="47"/>
      <c r="D12757" s="48"/>
      <c r="E12757" s="48"/>
    </row>
    <row r="12758" spans="3:5" ht="12.75" customHeight="1" x14ac:dyDescent="0.15">
      <c r="C12758" s="47"/>
      <c r="D12758" s="48"/>
      <c r="E12758" s="48"/>
    </row>
    <row r="12759" spans="3:5" ht="12.75" customHeight="1" x14ac:dyDescent="0.15">
      <c r="C12759" s="47"/>
      <c r="D12759" s="48"/>
      <c r="E12759" s="48"/>
    </row>
    <row r="12760" spans="3:5" ht="12.75" customHeight="1" x14ac:dyDescent="0.15">
      <c r="C12760" s="47"/>
      <c r="D12760" s="48"/>
      <c r="E12760" s="48"/>
    </row>
    <row r="12761" spans="3:5" ht="12.75" customHeight="1" x14ac:dyDescent="0.15">
      <c r="C12761" s="47"/>
      <c r="D12761" s="48"/>
      <c r="E12761" s="48"/>
    </row>
    <row r="12762" spans="3:5" ht="12.75" customHeight="1" x14ac:dyDescent="0.15">
      <c r="C12762" s="47"/>
      <c r="D12762" s="48"/>
      <c r="E12762" s="48"/>
    </row>
    <row r="12763" spans="3:5" ht="12.75" customHeight="1" x14ac:dyDescent="0.15">
      <c r="C12763" s="47"/>
      <c r="D12763" s="48"/>
      <c r="E12763" s="48"/>
    </row>
    <row r="12764" spans="3:5" ht="12.75" customHeight="1" x14ac:dyDescent="0.15">
      <c r="C12764" s="47"/>
      <c r="D12764" s="48"/>
      <c r="E12764" s="48"/>
    </row>
    <row r="12765" spans="3:5" ht="12.75" customHeight="1" x14ac:dyDescent="0.15">
      <c r="C12765" s="47"/>
      <c r="D12765" s="48"/>
      <c r="E12765" s="48"/>
    </row>
    <row r="12766" spans="3:5" ht="12.75" customHeight="1" x14ac:dyDescent="0.15">
      <c r="C12766" s="47"/>
      <c r="D12766" s="48"/>
      <c r="E12766" s="48"/>
    </row>
    <row r="12767" spans="3:5" ht="12.75" customHeight="1" x14ac:dyDescent="0.15">
      <c r="C12767" s="47"/>
      <c r="D12767" s="48"/>
      <c r="E12767" s="48"/>
    </row>
    <row r="12768" spans="3:5" ht="12.75" customHeight="1" x14ac:dyDescent="0.15">
      <c r="C12768" s="47"/>
      <c r="D12768" s="48"/>
      <c r="E12768" s="48"/>
    </row>
    <row r="12769" spans="3:5" ht="12.75" customHeight="1" x14ac:dyDescent="0.15">
      <c r="C12769" s="47"/>
      <c r="D12769" s="48"/>
      <c r="E12769" s="48"/>
    </row>
    <row r="12770" spans="3:5" ht="12.75" customHeight="1" x14ac:dyDescent="0.15">
      <c r="C12770" s="47"/>
      <c r="D12770" s="48"/>
      <c r="E12770" s="48"/>
    </row>
    <row r="12771" spans="3:5" ht="12.75" customHeight="1" x14ac:dyDescent="0.15">
      <c r="C12771" s="47"/>
      <c r="D12771" s="48"/>
      <c r="E12771" s="48"/>
    </row>
    <row r="12772" spans="3:5" ht="12.75" customHeight="1" x14ac:dyDescent="0.15">
      <c r="C12772" s="47"/>
      <c r="D12772" s="48"/>
      <c r="E12772" s="48"/>
    </row>
    <row r="12773" spans="3:5" ht="12.75" customHeight="1" x14ac:dyDescent="0.15">
      <c r="C12773" s="47"/>
      <c r="D12773" s="48"/>
      <c r="E12773" s="48"/>
    </row>
    <row r="12774" spans="3:5" ht="12.75" customHeight="1" x14ac:dyDescent="0.15">
      <c r="C12774" s="47"/>
      <c r="D12774" s="48"/>
      <c r="E12774" s="48"/>
    </row>
    <row r="12775" spans="3:5" ht="12.75" customHeight="1" x14ac:dyDescent="0.15">
      <c r="C12775" s="47"/>
      <c r="D12775" s="48"/>
      <c r="E12775" s="48"/>
    </row>
    <row r="12776" spans="3:5" ht="12.75" customHeight="1" x14ac:dyDescent="0.15">
      <c r="C12776" s="47"/>
      <c r="D12776" s="48"/>
      <c r="E12776" s="48"/>
    </row>
    <row r="12777" spans="3:5" ht="12.75" customHeight="1" x14ac:dyDescent="0.15">
      <c r="C12777" s="47"/>
      <c r="D12777" s="48"/>
      <c r="E12777" s="48"/>
    </row>
    <row r="12778" spans="3:5" ht="12.75" customHeight="1" x14ac:dyDescent="0.15">
      <c r="C12778" s="47"/>
      <c r="D12778" s="48"/>
      <c r="E12778" s="48"/>
    </row>
    <row r="12779" spans="3:5" ht="12.75" customHeight="1" x14ac:dyDescent="0.15">
      <c r="C12779" s="47"/>
      <c r="D12779" s="48"/>
      <c r="E12779" s="48"/>
    </row>
    <row r="12780" spans="3:5" ht="12.75" customHeight="1" x14ac:dyDescent="0.15">
      <c r="C12780" s="47"/>
      <c r="D12780" s="48"/>
      <c r="E12780" s="48"/>
    </row>
    <row r="12781" spans="3:5" ht="12.75" customHeight="1" x14ac:dyDescent="0.15">
      <c r="C12781" s="47"/>
      <c r="D12781" s="48"/>
      <c r="E12781" s="48"/>
    </row>
    <row r="12782" spans="3:5" ht="12.75" customHeight="1" x14ac:dyDescent="0.15">
      <c r="C12782" s="47"/>
      <c r="D12782" s="48"/>
      <c r="E12782" s="48"/>
    </row>
    <row r="12783" spans="3:5" ht="12.75" customHeight="1" x14ac:dyDescent="0.15">
      <c r="C12783" s="47"/>
      <c r="D12783" s="48"/>
      <c r="E12783" s="48"/>
    </row>
    <row r="12784" spans="3:5" ht="12.75" customHeight="1" x14ac:dyDescent="0.15">
      <c r="C12784" s="47"/>
      <c r="D12784" s="48"/>
      <c r="E12784" s="48"/>
    </row>
    <row r="12785" spans="3:5" ht="12.75" customHeight="1" x14ac:dyDescent="0.15">
      <c r="C12785" s="47"/>
      <c r="D12785" s="48"/>
      <c r="E12785" s="48"/>
    </row>
    <row r="12786" spans="3:5" ht="12.75" customHeight="1" x14ac:dyDescent="0.15">
      <c r="C12786" s="47"/>
      <c r="D12786" s="48"/>
      <c r="E12786" s="48"/>
    </row>
    <row r="12787" spans="3:5" ht="12.75" customHeight="1" x14ac:dyDescent="0.15">
      <c r="C12787" s="47"/>
      <c r="D12787" s="48"/>
      <c r="E12787" s="48"/>
    </row>
    <row r="12788" spans="3:5" ht="12.75" customHeight="1" x14ac:dyDescent="0.15">
      <c r="C12788" s="47"/>
      <c r="D12788" s="48"/>
      <c r="E12788" s="48"/>
    </row>
    <row r="12789" spans="3:5" ht="12.75" customHeight="1" x14ac:dyDescent="0.15">
      <c r="C12789" s="47"/>
      <c r="D12789" s="48"/>
      <c r="E12789" s="48"/>
    </row>
    <row r="12790" spans="3:5" ht="12.75" customHeight="1" x14ac:dyDescent="0.15">
      <c r="C12790" s="47"/>
      <c r="D12790" s="48"/>
      <c r="E12790" s="48"/>
    </row>
    <row r="12791" spans="3:5" ht="12.75" customHeight="1" x14ac:dyDescent="0.15">
      <c r="C12791" s="47"/>
      <c r="D12791" s="48"/>
      <c r="E12791" s="48"/>
    </row>
    <row r="12792" spans="3:5" ht="12.75" customHeight="1" x14ac:dyDescent="0.15">
      <c r="C12792" s="47"/>
      <c r="D12792" s="48"/>
      <c r="E12792" s="48"/>
    </row>
    <row r="12793" spans="3:5" ht="12.75" customHeight="1" x14ac:dyDescent="0.15">
      <c r="C12793" s="47"/>
      <c r="D12793" s="48"/>
      <c r="E12793" s="48"/>
    </row>
    <row r="12794" spans="3:5" ht="12.75" customHeight="1" x14ac:dyDescent="0.15">
      <c r="C12794" s="47"/>
      <c r="D12794" s="48"/>
      <c r="E12794" s="48"/>
    </row>
    <row r="12795" spans="3:5" ht="12.75" customHeight="1" x14ac:dyDescent="0.15">
      <c r="C12795" s="47"/>
      <c r="D12795" s="48"/>
      <c r="E12795" s="48"/>
    </row>
    <row r="12796" spans="3:5" ht="12.75" customHeight="1" x14ac:dyDescent="0.15">
      <c r="C12796" s="47"/>
      <c r="D12796" s="48"/>
      <c r="E12796" s="48"/>
    </row>
    <row r="12797" spans="3:5" ht="12.75" customHeight="1" x14ac:dyDescent="0.15">
      <c r="C12797" s="47"/>
      <c r="D12797" s="48"/>
      <c r="E12797" s="48"/>
    </row>
    <row r="12798" spans="3:5" ht="12.75" customHeight="1" x14ac:dyDescent="0.15">
      <c r="C12798" s="47"/>
      <c r="D12798" s="48"/>
      <c r="E12798" s="48"/>
    </row>
    <row r="12799" spans="3:5" ht="12.75" customHeight="1" x14ac:dyDescent="0.15">
      <c r="C12799" s="47"/>
      <c r="D12799" s="48"/>
      <c r="E12799" s="48"/>
    </row>
    <row r="12800" spans="3:5" ht="12.75" customHeight="1" x14ac:dyDescent="0.15">
      <c r="C12800" s="47"/>
      <c r="D12800" s="48"/>
      <c r="E12800" s="48"/>
    </row>
    <row r="12801" spans="3:5" ht="12.75" customHeight="1" x14ac:dyDescent="0.15">
      <c r="C12801" s="47"/>
      <c r="D12801" s="48"/>
      <c r="E12801" s="48"/>
    </row>
    <row r="12802" spans="3:5" ht="12.75" customHeight="1" x14ac:dyDescent="0.15">
      <c r="C12802" s="47"/>
      <c r="D12802" s="48"/>
      <c r="E12802" s="48"/>
    </row>
    <row r="12803" spans="3:5" ht="12.75" customHeight="1" x14ac:dyDescent="0.15">
      <c r="C12803" s="47"/>
      <c r="D12803" s="48"/>
      <c r="E12803" s="48"/>
    </row>
    <row r="12804" spans="3:5" ht="12.75" customHeight="1" x14ac:dyDescent="0.15">
      <c r="C12804" s="47"/>
      <c r="D12804" s="48"/>
      <c r="E12804" s="48"/>
    </row>
    <row r="12805" spans="3:5" ht="12.75" customHeight="1" x14ac:dyDescent="0.15">
      <c r="C12805" s="47"/>
      <c r="D12805" s="48"/>
      <c r="E12805" s="48"/>
    </row>
    <row r="12806" spans="3:5" ht="12.75" customHeight="1" x14ac:dyDescent="0.15">
      <c r="C12806" s="47"/>
      <c r="D12806" s="48"/>
      <c r="E12806" s="48"/>
    </row>
    <row r="12807" spans="3:5" ht="12.75" customHeight="1" x14ac:dyDescent="0.15">
      <c r="C12807" s="47"/>
      <c r="D12807" s="48"/>
      <c r="E12807" s="48"/>
    </row>
    <row r="12808" spans="3:5" ht="12.75" customHeight="1" x14ac:dyDescent="0.15">
      <c r="C12808" s="47"/>
      <c r="D12808" s="48"/>
      <c r="E12808" s="48"/>
    </row>
    <row r="12809" spans="3:5" ht="12.75" customHeight="1" x14ac:dyDescent="0.15">
      <c r="C12809" s="47"/>
      <c r="D12809" s="48"/>
      <c r="E12809" s="48"/>
    </row>
    <row r="12810" spans="3:5" ht="12.75" customHeight="1" x14ac:dyDescent="0.15">
      <c r="C12810" s="47"/>
      <c r="D12810" s="48"/>
      <c r="E12810" s="48"/>
    </row>
    <row r="12811" spans="3:5" ht="12.75" customHeight="1" x14ac:dyDescent="0.15">
      <c r="C12811" s="47"/>
      <c r="D12811" s="48"/>
      <c r="E12811" s="48"/>
    </row>
    <row r="12812" spans="3:5" ht="12.75" customHeight="1" x14ac:dyDescent="0.15">
      <c r="C12812" s="47"/>
      <c r="D12812" s="48"/>
      <c r="E12812" s="48"/>
    </row>
    <row r="12813" spans="3:5" ht="12.75" customHeight="1" x14ac:dyDescent="0.15">
      <c r="C12813" s="47"/>
      <c r="D12813" s="48"/>
      <c r="E12813" s="48"/>
    </row>
    <row r="12814" spans="3:5" ht="12.75" customHeight="1" x14ac:dyDescent="0.15">
      <c r="C12814" s="47"/>
      <c r="D12814" s="48"/>
      <c r="E12814" s="48"/>
    </row>
    <row r="12815" spans="3:5" ht="12.75" customHeight="1" x14ac:dyDescent="0.15">
      <c r="C12815" s="47"/>
      <c r="D12815" s="48"/>
      <c r="E12815" s="48"/>
    </row>
    <row r="12816" spans="3:5" ht="12.75" customHeight="1" x14ac:dyDescent="0.15">
      <c r="C12816" s="47"/>
      <c r="D12816" s="48"/>
      <c r="E12816" s="48"/>
    </row>
    <row r="12817" spans="3:5" ht="12.75" customHeight="1" x14ac:dyDescent="0.15">
      <c r="C12817" s="47"/>
      <c r="D12817" s="48"/>
      <c r="E12817" s="48"/>
    </row>
    <row r="12818" spans="3:5" ht="12.75" customHeight="1" x14ac:dyDescent="0.15">
      <c r="C12818" s="47"/>
      <c r="D12818" s="48"/>
      <c r="E12818" s="48"/>
    </row>
    <row r="12819" spans="3:5" ht="12.75" customHeight="1" x14ac:dyDescent="0.15">
      <c r="C12819" s="47"/>
      <c r="D12819" s="48"/>
      <c r="E12819" s="48"/>
    </row>
    <row r="12820" spans="3:5" ht="12.75" customHeight="1" x14ac:dyDescent="0.15">
      <c r="C12820" s="47"/>
      <c r="D12820" s="48"/>
      <c r="E12820" s="48"/>
    </row>
    <row r="12821" spans="3:5" ht="12.75" customHeight="1" x14ac:dyDescent="0.15">
      <c r="C12821" s="47"/>
      <c r="D12821" s="48"/>
      <c r="E12821" s="48"/>
    </row>
    <row r="12822" spans="3:5" ht="12.75" customHeight="1" x14ac:dyDescent="0.15">
      <c r="C12822" s="47"/>
      <c r="D12822" s="48"/>
      <c r="E12822" s="48"/>
    </row>
    <row r="12823" spans="3:5" ht="12.75" customHeight="1" x14ac:dyDescent="0.15">
      <c r="C12823" s="47"/>
      <c r="D12823" s="48"/>
      <c r="E12823" s="48"/>
    </row>
    <row r="12824" spans="3:5" ht="12.75" customHeight="1" x14ac:dyDescent="0.15">
      <c r="C12824" s="47"/>
      <c r="D12824" s="48"/>
      <c r="E12824" s="48"/>
    </row>
    <row r="12825" spans="3:5" ht="12.75" customHeight="1" x14ac:dyDescent="0.15">
      <c r="C12825" s="47"/>
      <c r="D12825" s="48"/>
      <c r="E12825" s="48"/>
    </row>
    <row r="12826" spans="3:5" ht="12.75" customHeight="1" x14ac:dyDescent="0.15">
      <c r="C12826" s="47"/>
      <c r="D12826" s="48"/>
      <c r="E12826" s="48"/>
    </row>
    <row r="12827" spans="3:5" ht="12.75" customHeight="1" x14ac:dyDescent="0.15">
      <c r="C12827" s="47"/>
      <c r="D12827" s="48"/>
      <c r="E12827" s="48"/>
    </row>
    <row r="12828" spans="3:5" ht="12.75" customHeight="1" x14ac:dyDescent="0.15">
      <c r="C12828" s="47"/>
      <c r="D12828" s="48"/>
      <c r="E12828" s="48"/>
    </row>
    <row r="12829" spans="3:5" ht="12.75" customHeight="1" x14ac:dyDescent="0.15">
      <c r="C12829" s="47"/>
      <c r="D12829" s="48"/>
      <c r="E12829" s="48"/>
    </row>
    <row r="12830" spans="3:5" ht="12.75" customHeight="1" x14ac:dyDescent="0.15">
      <c r="C12830" s="47"/>
      <c r="D12830" s="48"/>
      <c r="E12830" s="48"/>
    </row>
    <row r="12831" spans="3:5" ht="12.75" customHeight="1" x14ac:dyDescent="0.15">
      <c r="C12831" s="47"/>
      <c r="D12831" s="48"/>
      <c r="E12831" s="48"/>
    </row>
    <row r="12832" spans="3:5" ht="12.75" customHeight="1" x14ac:dyDescent="0.15">
      <c r="C12832" s="47"/>
      <c r="D12832" s="48"/>
      <c r="E12832" s="48"/>
    </row>
    <row r="12833" spans="3:5" ht="12.75" customHeight="1" x14ac:dyDescent="0.15">
      <c r="C12833" s="47"/>
      <c r="D12833" s="48"/>
      <c r="E12833" s="48"/>
    </row>
    <row r="12834" spans="3:5" ht="12.75" customHeight="1" x14ac:dyDescent="0.15">
      <c r="C12834" s="47"/>
      <c r="D12834" s="48"/>
      <c r="E12834" s="48"/>
    </row>
    <row r="12835" spans="3:5" ht="12.75" customHeight="1" x14ac:dyDescent="0.15">
      <c r="C12835" s="47"/>
      <c r="D12835" s="48"/>
      <c r="E12835" s="48"/>
    </row>
    <row r="12836" spans="3:5" ht="12.75" customHeight="1" x14ac:dyDescent="0.15">
      <c r="C12836" s="47"/>
      <c r="D12836" s="48"/>
      <c r="E12836" s="48"/>
    </row>
    <row r="12837" spans="3:5" ht="12.75" customHeight="1" x14ac:dyDescent="0.15">
      <c r="C12837" s="47"/>
      <c r="D12837" s="48"/>
      <c r="E12837" s="48"/>
    </row>
    <row r="12838" spans="3:5" ht="12.75" customHeight="1" x14ac:dyDescent="0.15">
      <c r="C12838" s="47"/>
      <c r="D12838" s="48"/>
      <c r="E12838" s="48"/>
    </row>
    <row r="12839" spans="3:5" ht="12.75" customHeight="1" x14ac:dyDescent="0.15">
      <c r="C12839" s="47"/>
      <c r="D12839" s="48"/>
      <c r="E12839" s="48"/>
    </row>
    <row r="12840" spans="3:5" ht="12.75" customHeight="1" x14ac:dyDescent="0.15">
      <c r="C12840" s="47"/>
      <c r="D12840" s="48"/>
      <c r="E12840" s="48"/>
    </row>
    <row r="12841" spans="3:5" ht="12.75" customHeight="1" x14ac:dyDescent="0.15">
      <c r="C12841" s="47"/>
      <c r="D12841" s="48"/>
      <c r="E12841" s="48"/>
    </row>
    <row r="12842" spans="3:5" ht="12.75" customHeight="1" x14ac:dyDescent="0.15">
      <c r="C12842" s="47"/>
      <c r="D12842" s="48"/>
      <c r="E12842" s="48"/>
    </row>
    <row r="12843" spans="3:5" ht="12.75" customHeight="1" x14ac:dyDescent="0.15">
      <c r="C12843" s="47"/>
      <c r="D12843" s="48"/>
      <c r="E12843" s="48"/>
    </row>
    <row r="12844" spans="3:5" ht="12.75" customHeight="1" x14ac:dyDescent="0.15">
      <c r="C12844" s="47"/>
      <c r="D12844" s="48"/>
      <c r="E12844" s="48"/>
    </row>
    <row r="12845" spans="3:5" ht="12.75" customHeight="1" x14ac:dyDescent="0.15">
      <c r="C12845" s="47"/>
      <c r="D12845" s="48"/>
      <c r="E12845" s="48"/>
    </row>
    <row r="12846" spans="3:5" ht="12.75" customHeight="1" x14ac:dyDescent="0.15">
      <c r="C12846" s="47"/>
      <c r="D12846" s="48"/>
      <c r="E12846" s="48"/>
    </row>
    <row r="12847" spans="3:5" ht="12.75" customHeight="1" x14ac:dyDescent="0.15">
      <c r="C12847" s="47"/>
      <c r="D12847" s="48"/>
      <c r="E12847" s="48"/>
    </row>
    <row r="12848" spans="3:5" ht="12.75" customHeight="1" x14ac:dyDescent="0.15">
      <c r="C12848" s="47"/>
      <c r="D12848" s="48"/>
      <c r="E12848" s="48"/>
    </row>
    <row r="12849" spans="3:5" ht="12.75" customHeight="1" x14ac:dyDescent="0.15">
      <c r="C12849" s="47"/>
      <c r="D12849" s="48"/>
      <c r="E12849" s="48"/>
    </row>
    <row r="12850" spans="3:5" ht="12.75" customHeight="1" x14ac:dyDescent="0.15">
      <c r="C12850" s="47"/>
      <c r="D12850" s="48"/>
      <c r="E12850" s="48"/>
    </row>
    <row r="12851" spans="3:5" ht="12.75" customHeight="1" x14ac:dyDescent="0.15">
      <c r="C12851" s="47"/>
      <c r="D12851" s="48"/>
      <c r="E12851" s="48"/>
    </row>
    <row r="12852" spans="3:5" ht="12.75" customHeight="1" x14ac:dyDescent="0.15">
      <c r="C12852" s="47"/>
      <c r="D12852" s="48"/>
      <c r="E12852" s="48"/>
    </row>
    <row r="12853" spans="3:5" ht="12.75" customHeight="1" x14ac:dyDescent="0.15">
      <c r="C12853" s="47"/>
      <c r="D12853" s="48"/>
      <c r="E12853" s="48"/>
    </row>
    <row r="12854" spans="3:5" ht="12.75" customHeight="1" x14ac:dyDescent="0.15">
      <c r="C12854" s="47"/>
      <c r="D12854" s="48"/>
      <c r="E12854" s="48"/>
    </row>
    <row r="12855" spans="3:5" ht="12.75" customHeight="1" x14ac:dyDescent="0.15">
      <c r="C12855" s="47"/>
      <c r="D12855" s="48"/>
      <c r="E12855" s="48"/>
    </row>
    <row r="12856" spans="3:5" ht="12.75" customHeight="1" x14ac:dyDescent="0.15">
      <c r="C12856" s="47"/>
      <c r="D12856" s="48"/>
      <c r="E12856" s="48"/>
    </row>
    <row r="12857" spans="3:5" ht="12.75" customHeight="1" x14ac:dyDescent="0.15">
      <c r="C12857" s="47"/>
      <c r="D12857" s="48"/>
      <c r="E12857" s="48"/>
    </row>
    <row r="12858" spans="3:5" ht="12.75" customHeight="1" x14ac:dyDescent="0.15">
      <c r="C12858" s="47"/>
      <c r="D12858" s="48"/>
      <c r="E12858" s="48"/>
    </row>
    <row r="12859" spans="3:5" ht="12.75" customHeight="1" x14ac:dyDescent="0.15">
      <c r="C12859" s="47"/>
      <c r="D12859" s="48"/>
      <c r="E12859" s="48"/>
    </row>
    <row r="12860" spans="3:5" ht="12.75" customHeight="1" x14ac:dyDescent="0.15">
      <c r="C12860" s="47"/>
      <c r="D12860" s="48"/>
      <c r="E12860" s="48"/>
    </row>
    <row r="12861" spans="3:5" ht="12.75" customHeight="1" x14ac:dyDescent="0.15">
      <c r="C12861" s="47"/>
      <c r="D12861" s="48"/>
      <c r="E12861" s="48"/>
    </row>
    <row r="12862" spans="3:5" ht="12.75" customHeight="1" x14ac:dyDescent="0.15">
      <c r="C12862" s="47"/>
      <c r="D12862" s="48"/>
      <c r="E12862" s="48"/>
    </row>
    <row r="12863" spans="3:5" ht="12.75" customHeight="1" x14ac:dyDescent="0.15">
      <c r="C12863" s="47"/>
      <c r="D12863" s="48"/>
      <c r="E12863" s="48"/>
    </row>
    <row r="12864" spans="3:5" ht="12.75" customHeight="1" x14ac:dyDescent="0.15">
      <c r="C12864" s="47"/>
      <c r="D12864" s="48"/>
      <c r="E12864" s="48"/>
    </row>
    <row r="12865" spans="3:5" ht="12.75" customHeight="1" x14ac:dyDescent="0.15">
      <c r="C12865" s="47"/>
      <c r="D12865" s="48"/>
      <c r="E12865" s="48"/>
    </row>
    <row r="12866" spans="3:5" ht="12.75" customHeight="1" x14ac:dyDescent="0.15">
      <c r="C12866" s="47"/>
      <c r="D12866" s="48"/>
      <c r="E12866" s="48"/>
    </row>
    <row r="12867" spans="3:5" ht="12.75" customHeight="1" x14ac:dyDescent="0.15">
      <c r="C12867" s="47"/>
      <c r="D12867" s="48"/>
      <c r="E12867" s="48"/>
    </row>
    <row r="12868" spans="3:5" ht="12.75" customHeight="1" x14ac:dyDescent="0.15">
      <c r="C12868" s="47"/>
      <c r="D12868" s="48"/>
      <c r="E12868" s="48"/>
    </row>
    <row r="12869" spans="3:5" ht="12.75" customHeight="1" x14ac:dyDescent="0.15">
      <c r="C12869" s="47"/>
      <c r="D12869" s="48"/>
      <c r="E12869" s="48"/>
    </row>
    <row r="12870" spans="3:5" ht="12.75" customHeight="1" x14ac:dyDescent="0.15">
      <c r="C12870" s="47"/>
      <c r="D12870" s="48"/>
      <c r="E12870" s="48"/>
    </row>
    <row r="12871" spans="3:5" ht="12.75" customHeight="1" x14ac:dyDescent="0.15">
      <c r="C12871" s="47"/>
      <c r="D12871" s="48"/>
      <c r="E12871" s="48"/>
    </row>
    <row r="12872" spans="3:5" ht="12.75" customHeight="1" x14ac:dyDescent="0.15">
      <c r="C12872" s="47"/>
      <c r="D12872" s="48"/>
      <c r="E12872" s="48"/>
    </row>
    <row r="12873" spans="3:5" ht="12.75" customHeight="1" x14ac:dyDescent="0.15">
      <c r="C12873" s="47"/>
      <c r="D12873" s="48"/>
      <c r="E12873" s="48"/>
    </row>
    <row r="12874" spans="3:5" ht="12.75" customHeight="1" x14ac:dyDescent="0.15">
      <c r="C12874" s="47"/>
      <c r="D12874" s="48"/>
      <c r="E12874" s="48"/>
    </row>
    <row r="12875" spans="3:5" ht="12.75" customHeight="1" x14ac:dyDescent="0.15">
      <c r="C12875" s="47"/>
      <c r="D12875" s="48"/>
      <c r="E12875" s="48"/>
    </row>
    <row r="12876" spans="3:5" ht="12.75" customHeight="1" x14ac:dyDescent="0.15">
      <c r="C12876" s="47"/>
      <c r="D12876" s="48"/>
      <c r="E12876" s="48"/>
    </row>
    <row r="12877" spans="3:5" ht="12.75" customHeight="1" x14ac:dyDescent="0.15">
      <c r="C12877" s="47"/>
      <c r="D12877" s="48"/>
      <c r="E12877" s="48"/>
    </row>
    <row r="12878" spans="3:5" ht="12.75" customHeight="1" x14ac:dyDescent="0.15">
      <c r="C12878" s="47"/>
      <c r="D12878" s="48"/>
      <c r="E12878" s="48"/>
    </row>
    <row r="12879" spans="3:5" ht="12.75" customHeight="1" x14ac:dyDescent="0.15">
      <c r="C12879" s="47"/>
      <c r="D12879" s="48"/>
      <c r="E12879" s="48"/>
    </row>
    <row r="12880" spans="3:5" ht="12.75" customHeight="1" x14ac:dyDescent="0.15">
      <c r="C12880" s="47"/>
      <c r="D12880" s="48"/>
      <c r="E12880" s="48"/>
    </row>
    <row r="12881" spans="3:5" ht="12.75" customHeight="1" x14ac:dyDescent="0.15">
      <c r="C12881" s="47"/>
      <c r="D12881" s="48"/>
      <c r="E12881" s="48"/>
    </row>
    <row r="12882" spans="3:5" ht="12.75" customHeight="1" x14ac:dyDescent="0.15">
      <c r="C12882" s="47"/>
      <c r="D12882" s="48"/>
      <c r="E12882" s="48"/>
    </row>
    <row r="12883" spans="3:5" ht="12.75" customHeight="1" x14ac:dyDescent="0.15">
      <c r="C12883" s="47"/>
      <c r="D12883" s="48"/>
      <c r="E12883" s="48"/>
    </row>
    <row r="12884" spans="3:5" ht="12.75" customHeight="1" x14ac:dyDescent="0.15">
      <c r="C12884" s="47"/>
      <c r="D12884" s="48"/>
      <c r="E12884" s="48"/>
    </row>
    <row r="12885" spans="3:5" ht="12.75" customHeight="1" x14ac:dyDescent="0.15">
      <c r="C12885" s="47"/>
      <c r="D12885" s="48"/>
      <c r="E12885" s="48"/>
    </row>
    <row r="12886" spans="3:5" ht="12.75" customHeight="1" x14ac:dyDescent="0.15">
      <c r="C12886" s="47"/>
      <c r="D12886" s="48"/>
      <c r="E12886" s="48"/>
    </row>
    <row r="12887" spans="3:5" ht="12.75" customHeight="1" x14ac:dyDescent="0.15">
      <c r="C12887" s="47"/>
      <c r="D12887" s="48"/>
      <c r="E12887" s="48"/>
    </row>
    <row r="12888" spans="3:5" ht="12.75" customHeight="1" x14ac:dyDescent="0.15">
      <c r="C12888" s="47"/>
      <c r="D12888" s="48"/>
      <c r="E12888" s="48"/>
    </row>
    <row r="12889" spans="3:5" ht="12.75" customHeight="1" x14ac:dyDescent="0.15">
      <c r="C12889" s="47"/>
      <c r="D12889" s="48"/>
      <c r="E12889" s="48"/>
    </row>
    <row r="12890" spans="3:5" ht="12.75" customHeight="1" x14ac:dyDescent="0.15">
      <c r="C12890" s="47"/>
      <c r="D12890" s="48"/>
      <c r="E12890" s="48"/>
    </row>
    <row r="12891" spans="3:5" ht="12.75" customHeight="1" x14ac:dyDescent="0.15">
      <c r="C12891" s="47"/>
      <c r="D12891" s="48"/>
      <c r="E12891" s="48"/>
    </row>
    <row r="12892" spans="3:5" ht="12.75" customHeight="1" x14ac:dyDescent="0.15">
      <c r="C12892" s="47"/>
      <c r="D12892" s="48"/>
      <c r="E12892" s="48"/>
    </row>
    <row r="12893" spans="3:5" ht="12.75" customHeight="1" x14ac:dyDescent="0.15">
      <c r="C12893" s="47"/>
      <c r="D12893" s="48"/>
      <c r="E12893" s="48"/>
    </row>
    <row r="12894" spans="3:5" ht="12.75" customHeight="1" x14ac:dyDescent="0.15">
      <c r="C12894" s="47"/>
      <c r="D12894" s="48"/>
      <c r="E12894" s="48"/>
    </row>
    <row r="12895" spans="3:5" ht="12.75" customHeight="1" x14ac:dyDescent="0.15">
      <c r="C12895" s="47"/>
      <c r="D12895" s="48"/>
      <c r="E12895" s="48"/>
    </row>
    <row r="12896" spans="3:5" ht="12.75" customHeight="1" x14ac:dyDescent="0.15">
      <c r="C12896" s="47"/>
      <c r="D12896" s="48"/>
      <c r="E12896" s="48"/>
    </row>
    <row r="12897" spans="3:5" ht="12.75" customHeight="1" x14ac:dyDescent="0.15">
      <c r="C12897" s="47"/>
      <c r="D12897" s="48"/>
      <c r="E12897" s="48"/>
    </row>
    <row r="12898" spans="3:5" ht="12.75" customHeight="1" x14ac:dyDescent="0.15">
      <c r="C12898" s="47"/>
      <c r="D12898" s="48"/>
      <c r="E12898" s="48"/>
    </row>
    <row r="12899" spans="3:5" ht="12.75" customHeight="1" x14ac:dyDescent="0.15">
      <c r="C12899" s="47"/>
      <c r="D12899" s="48"/>
      <c r="E12899" s="48"/>
    </row>
    <row r="12900" spans="3:5" ht="12.75" customHeight="1" x14ac:dyDescent="0.15">
      <c r="C12900" s="47"/>
      <c r="D12900" s="48"/>
      <c r="E12900" s="48"/>
    </row>
    <row r="12901" spans="3:5" ht="12.75" customHeight="1" x14ac:dyDescent="0.15">
      <c r="C12901" s="47"/>
      <c r="D12901" s="48"/>
      <c r="E12901" s="48"/>
    </row>
    <row r="12902" spans="3:5" ht="12.75" customHeight="1" x14ac:dyDescent="0.15">
      <c r="C12902" s="47"/>
      <c r="D12902" s="48"/>
      <c r="E12902" s="48"/>
    </row>
    <row r="12903" spans="3:5" ht="12.75" customHeight="1" x14ac:dyDescent="0.15">
      <c r="C12903" s="47"/>
      <c r="D12903" s="48"/>
      <c r="E12903" s="48"/>
    </row>
    <row r="12904" spans="3:5" ht="12.75" customHeight="1" x14ac:dyDescent="0.15">
      <c r="C12904" s="47"/>
      <c r="D12904" s="48"/>
      <c r="E12904" s="48"/>
    </row>
    <row r="12905" spans="3:5" ht="12.75" customHeight="1" x14ac:dyDescent="0.15">
      <c r="C12905" s="47"/>
      <c r="D12905" s="48"/>
      <c r="E12905" s="48"/>
    </row>
    <row r="12906" spans="3:5" ht="12.75" customHeight="1" x14ac:dyDescent="0.15">
      <c r="C12906" s="47"/>
      <c r="D12906" s="48"/>
      <c r="E12906" s="48"/>
    </row>
    <row r="12907" spans="3:5" ht="12.75" customHeight="1" x14ac:dyDescent="0.15">
      <c r="C12907" s="47"/>
      <c r="D12907" s="48"/>
      <c r="E12907" s="48"/>
    </row>
    <row r="12908" spans="3:5" ht="12.75" customHeight="1" x14ac:dyDescent="0.15">
      <c r="C12908" s="47"/>
      <c r="D12908" s="48"/>
      <c r="E12908" s="48"/>
    </row>
    <row r="12909" spans="3:5" ht="12.75" customHeight="1" x14ac:dyDescent="0.15">
      <c r="C12909" s="47"/>
      <c r="D12909" s="48"/>
      <c r="E12909" s="48"/>
    </row>
    <row r="12910" spans="3:5" ht="12.75" customHeight="1" x14ac:dyDescent="0.15">
      <c r="C12910" s="47"/>
      <c r="D12910" s="48"/>
      <c r="E12910" s="48"/>
    </row>
    <row r="12911" spans="3:5" ht="12.75" customHeight="1" x14ac:dyDescent="0.15">
      <c r="C12911" s="47"/>
      <c r="D12911" s="48"/>
      <c r="E12911" s="48"/>
    </row>
    <row r="12912" spans="3:5" ht="12.75" customHeight="1" x14ac:dyDescent="0.15">
      <c r="C12912" s="47"/>
      <c r="D12912" s="48"/>
      <c r="E12912" s="48"/>
    </row>
    <row r="12913" spans="3:5" ht="12.75" customHeight="1" x14ac:dyDescent="0.15">
      <c r="C12913" s="47"/>
      <c r="D12913" s="48"/>
      <c r="E12913" s="48"/>
    </row>
    <row r="12914" spans="3:5" ht="12.75" customHeight="1" x14ac:dyDescent="0.15">
      <c r="C12914" s="47"/>
      <c r="D12914" s="48"/>
      <c r="E12914" s="48"/>
    </row>
    <row r="12915" spans="3:5" ht="12.75" customHeight="1" x14ac:dyDescent="0.15">
      <c r="C12915" s="47"/>
      <c r="D12915" s="48"/>
      <c r="E12915" s="48"/>
    </row>
    <row r="12916" spans="3:5" ht="12.75" customHeight="1" x14ac:dyDescent="0.15">
      <c r="C12916" s="47"/>
      <c r="D12916" s="48"/>
      <c r="E12916" s="48"/>
    </row>
    <row r="12917" spans="3:5" ht="12.75" customHeight="1" x14ac:dyDescent="0.15">
      <c r="C12917" s="47"/>
      <c r="D12917" s="48"/>
      <c r="E12917" s="48"/>
    </row>
    <row r="12918" spans="3:5" ht="12.75" customHeight="1" x14ac:dyDescent="0.15">
      <c r="C12918" s="47"/>
      <c r="D12918" s="48"/>
      <c r="E12918" s="48"/>
    </row>
    <row r="12919" spans="3:5" ht="12.75" customHeight="1" x14ac:dyDescent="0.15">
      <c r="C12919" s="47"/>
      <c r="D12919" s="48"/>
      <c r="E12919" s="48"/>
    </row>
    <row r="12920" spans="3:5" ht="12.75" customHeight="1" x14ac:dyDescent="0.15">
      <c r="C12920" s="47"/>
      <c r="D12920" s="48"/>
      <c r="E12920" s="48"/>
    </row>
    <row r="12921" spans="3:5" ht="12.75" customHeight="1" x14ac:dyDescent="0.15">
      <c r="C12921" s="47"/>
      <c r="D12921" s="48"/>
      <c r="E12921" s="48"/>
    </row>
    <row r="12922" spans="3:5" ht="12.75" customHeight="1" x14ac:dyDescent="0.15">
      <c r="C12922" s="47"/>
      <c r="D12922" s="48"/>
      <c r="E12922" s="48"/>
    </row>
    <row r="12923" spans="3:5" ht="12.75" customHeight="1" x14ac:dyDescent="0.15">
      <c r="C12923" s="47"/>
      <c r="D12923" s="48"/>
      <c r="E12923" s="48"/>
    </row>
    <row r="12924" spans="3:5" ht="12.75" customHeight="1" x14ac:dyDescent="0.15">
      <c r="C12924" s="47"/>
      <c r="D12924" s="48"/>
      <c r="E12924" s="48"/>
    </row>
    <row r="12925" spans="3:5" ht="12.75" customHeight="1" x14ac:dyDescent="0.15">
      <c r="C12925" s="47"/>
      <c r="D12925" s="48"/>
      <c r="E12925" s="48"/>
    </row>
    <row r="12926" spans="3:5" ht="12.75" customHeight="1" x14ac:dyDescent="0.15">
      <c r="C12926" s="47"/>
      <c r="D12926" s="48"/>
      <c r="E12926" s="48"/>
    </row>
    <row r="12927" spans="3:5" ht="12.75" customHeight="1" x14ac:dyDescent="0.15">
      <c r="C12927" s="47"/>
      <c r="D12927" s="48"/>
      <c r="E12927" s="48"/>
    </row>
    <row r="12928" spans="3:5" ht="12.75" customHeight="1" x14ac:dyDescent="0.15">
      <c r="C12928" s="47"/>
      <c r="D12928" s="48"/>
      <c r="E12928" s="48"/>
    </row>
    <row r="12929" spans="3:5" ht="12.75" customHeight="1" x14ac:dyDescent="0.15">
      <c r="C12929" s="47"/>
      <c r="D12929" s="48"/>
      <c r="E12929" s="48"/>
    </row>
    <row r="12930" spans="3:5" ht="12.75" customHeight="1" x14ac:dyDescent="0.15">
      <c r="C12930" s="47"/>
      <c r="D12930" s="48"/>
      <c r="E12930" s="48"/>
    </row>
    <row r="12931" spans="3:5" ht="12.75" customHeight="1" x14ac:dyDescent="0.15">
      <c r="C12931" s="47"/>
      <c r="D12931" s="48"/>
      <c r="E12931" s="48"/>
    </row>
    <row r="12932" spans="3:5" ht="12.75" customHeight="1" x14ac:dyDescent="0.15">
      <c r="C12932" s="47"/>
      <c r="D12932" s="48"/>
      <c r="E12932" s="48"/>
    </row>
    <row r="12933" spans="3:5" ht="12.75" customHeight="1" x14ac:dyDescent="0.15">
      <c r="C12933" s="47"/>
      <c r="D12933" s="48"/>
      <c r="E12933" s="48"/>
    </row>
    <row r="12934" spans="3:5" ht="12.75" customHeight="1" x14ac:dyDescent="0.15">
      <c r="C12934" s="47"/>
      <c r="D12934" s="48"/>
      <c r="E12934" s="48"/>
    </row>
    <row r="12935" spans="3:5" ht="12.75" customHeight="1" x14ac:dyDescent="0.15">
      <c r="C12935" s="47"/>
      <c r="D12935" s="48"/>
      <c r="E12935" s="48"/>
    </row>
    <row r="12936" spans="3:5" ht="12.75" customHeight="1" x14ac:dyDescent="0.15">
      <c r="C12936" s="47"/>
      <c r="D12936" s="48"/>
      <c r="E12936" s="48"/>
    </row>
    <row r="12937" spans="3:5" ht="12.75" customHeight="1" x14ac:dyDescent="0.15">
      <c r="C12937" s="47"/>
      <c r="D12937" s="48"/>
      <c r="E12937" s="48"/>
    </row>
    <row r="12938" spans="3:5" ht="12.75" customHeight="1" x14ac:dyDescent="0.15">
      <c r="C12938" s="47"/>
      <c r="D12938" s="48"/>
      <c r="E12938" s="48"/>
    </row>
    <row r="12939" spans="3:5" ht="12.75" customHeight="1" x14ac:dyDescent="0.15">
      <c r="C12939" s="47"/>
      <c r="D12939" s="48"/>
      <c r="E12939" s="48"/>
    </row>
    <row r="12940" spans="3:5" ht="12.75" customHeight="1" x14ac:dyDescent="0.15">
      <c r="C12940" s="47"/>
      <c r="D12940" s="48"/>
      <c r="E12940" s="48"/>
    </row>
    <row r="12941" spans="3:5" ht="12.75" customHeight="1" x14ac:dyDescent="0.15">
      <c r="C12941" s="47"/>
      <c r="D12941" s="48"/>
      <c r="E12941" s="48"/>
    </row>
    <row r="12942" spans="3:5" ht="12.75" customHeight="1" x14ac:dyDescent="0.15">
      <c r="C12942" s="47"/>
      <c r="D12942" s="48"/>
      <c r="E12942" s="48"/>
    </row>
    <row r="12943" spans="3:5" ht="12.75" customHeight="1" x14ac:dyDescent="0.15">
      <c r="C12943" s="47"/>
      <c r="D12943" s="48"/>
      <c r="E12943" s="48"/>
    </row>
    <row r="12944" spans="3:5" ht="12.75" customHeight="1" x14ac:dyDescent="0.15">
      <c r="C12944" s="47"/>
      <c r="D12944" s="48"/>
      <c r="E12944" s="48"/>
    </row>
    <row r="12945" spans="3:5" ht="12.75" customHeight="1" x14ac:dyDescent="0.15">
      <c r="C12945" s="47"/>
      <c r="D12945" s="48"/>
      <c r="E12945" s="48"/>
    </row>
    <row r="12946" spans="3:5" ht="12.75" customHeight="1" x14ac:dyDescent="0.15">
      <c r="C12946" s="47"/>
      <c r="D12946" s="48"/>
      <c r="E12946" s="48"/>
    </row>
    <row r="12947" spans="3:5" ht="12.75" customHeight="1" x14ac:dyDescent="0.15">
      <c r="C12947" s="47"/>
      <c r="D12947" s="48"/>
      <c r="E12947" s="48"/>
    </row>
    <row r="12948" spans="3:5" ht="12.75" customHeight="1" x14ac:dyDescent="0.15">
      <c r="C12948" s="47"/>
      <c r="D12948" s="48"/>
      <c r="E12948" s="48"/>
    </row>
    <row r="12949" spans="3:5" ht="12.75" customHeight="1" x14ac:dyDescent="0.15">
      <c r="C12949" s="47"/>
      <c r="D12949" s="48"/>
      <c r="E12949" s="48"/>
    </row>
    <row r="12950" spans="3:5" ht="12.75" customHeight="1" x14ac:dyDescent="0.15">
      <c r="C12950" s="47"/>
      <c r="D12950" s="48"/>
      <c r="E12950" s="48"/>
    </row>
    <row r="12951" spans="3:5" ht="12.75" customHeight="1" x14ac:dyDescent="0.15">
      <c r="C12951" s="47"/>
      <c r="D12951" s="48"/>
      <c r="E12951" s="48"/>
    </row>
    <row r="12952" spans="3:5" ht="12.75" customHeight="1" x14ac:dyDescent="0.15">
      <c r="C12952" s="47"/>
      <c r="D12952" s="48"/>
      <c r="E12952" s="48"/>
    </row>
    <row r="12953" spans="3:5" ht="12.75" customHeight="1" x14ac:dyDescent="0.15">
      <c r="C12953" s="47"/>
      <c r="D12953" s="48"/>
      <c r="E12953" s="48"/>
    </row>
    <row r="12954" spans="3:5" ht="12.75" customHeight="1" x14ac:dyDescent="0.15">
      <c r="C12954" s="47"/>
      <c r="D12954" s="48"/>
      <c r="E12954" s="48"/>
    </row>
    <row r="12955" spans="3:5" ht="12.75" customHeight="1" x14ac:dyDescent="0.15">
      <c r="C12955" s="47"/>
      <c r="D12955" s="48"/>
      <c r="E12955" s="48"/>
    </row>
    <row r="12956" spans="3:5" ht="12.75" customHeight="1" x14ac:dyDescent="0.15">
      <c r="C12956" s="47"/>
      <c r="D12956" s="48"/>
      <c r="E12956" s="48"/>
    </row>
    <row r="12957" spans="3:5" ht="12.75" customHeight="1" x14ac:dyDescent="0.15">
      <c r="C12957" s="47"/>
      <c r="D12957" s="48"/>
      <c r="E12957" s="48"/>
    </row>
    <row r="12958" spans="3:5" ht="12.75" customHeight="1" x14ac:dyDescent="0.15">
      <c r="C12958" s="47"/>
      <c r="D12958" s="48"/>
      <c r="E12958" s="48"/>
    </row>
    <row r="12959" spans="3:5" ht="12.75" customHeight="1" x14ac:dyDescent="0.15">
      <c r="C12959" s="47"/>
      <c r="D12959" s="48"/>
      <c r="E12959" s="48"/>
    </row>
    <row r="12960" spans="3:5" ht="12.75" customHeight="1" x14ac:dyDescent="0.15">
      <c r="C12960" s="47"/>
      <c r="D12960" s="48"/>
      <c r="E12960" s="48"/>
    </row>
    <row r="12961" spans="3:5" ht="12.75" customHeight="1" x14ac:dyDescent="0.15">
      <c r="C12961" s="47"/>
      <c r="D12961" s="48"/>
      <c r="E12961" s="48"/>
    </row>
    <row r="12962" spans="3:5" ht="12.75" customHeight="1" x14ac:dyDescent="0.15">
      <c r="C12962" s="47"/>
      <c r="D12962" s="48"/>
      <c r="E12962" s="48"/>
    </row>
    <row r="12963" spans="3:5" ht="12.75" customHeight="1" x14ac:dyDescent="0.15">
      <c r="C12963" s="47"/>
      <c r="D12963" s="48"/>
      <c r="E12963" s="48"/>
    </row>
    <row r="12964" spans="3:5" ht="12.75" customHeight="1" x14ac:dyDescent="0.15">
      <c r="C12964" s="47"/>
      <c r="D12964" s="48"/>
      <c r="E12964" s="48"/>
    </row>
    <row r="12965" spans="3:5" ht="12.75" customHeight="1" x14ac:dyDescent="0.15">
      <c r="C12965" s="47"/>
      <c r="D12965" s="48"/>
      <c r="E12965" s="48"/>
    </row>
    <row r="12966" spans="3:5" ht="12.75" customHeight="1" x14ac:dyDescent="0.15">
      <c r="C12966" s="47"/>
      <c r="D12966" s="48"/>
      <c r="E12966" s="48"/>
    </row>
    <row r="12967" spans="3:5" ht="12.75" customHeight="1" x14ac:dyDescent="0.15">
      <c r="C12967" s="47"/>
      <c r="D12967" s="48"/>
      <c r="E12967" s="48"/>
    </row>
    <row r="12968" spans="3:5" ht="12.75" customHeight="1" x14ac:dyDescent="0.15">
      <c r="C12968" s="47"/>
      <c r="D12968" s="48"/>
      <c r="E12968" s="48"/>
    </row>
    <row r="12969" spans="3:5" ht="12.75" customHeight="1" x14ac:dyDescent="0.15">
      <c r="C12969" s="47"/>
      <c r="D12969" s="48"/>
      <c r="E12969" s="48"/>
    </row>
    <row r="12970" spans="3:5" ht="12.75" customHeight="1" x14ac:dyDescent="0.15">
      <c r="C12970" s="47"/>
      <c r="D12970" s="48"/>
      <c r="E12970" s="48"/>
    </row>
    <row r="12971" spans="3:5" ht="12.75" customHeight="1" x14ac:dyDescent="0.15">
      <c r="C12971" s="47"/>
      <c r="D12971" s="48"/>
      <c r="E12971" s="48"/>
    </row>
    <row r="12972" spans="3:5" ht="12.75" customHeight="1" x14ac:dyDescent="0.15">
      <c r="C12972" s="47"/>
      <c r="D12972" s="48"/>
      <c r="E12972" s="48"/>
    </row>
    <row r="12973" spans="3:5" ht="12.75" customHeight="1" x14ac:dyDescent="0.15">
      <c r="C12973" s="47"/>
      <c r="D12973" s="48"/>
      <c r="E12973" s="48"/>
    </row>
    <row r="12974" spans="3:5" ht="12.75" customHeight="1" x14ac:dyDescent="0.15">
      <c r="C12974" s="47"/>
      <c r="D12974" s="48"/>
      <c r="E12974" s="48"/>
    </row>
    <row r="12975" spans="3:5" ht="12.75" customHeight="1" x14ac:dyDescent="0.15">
      <c r="C12975" s="47"/>
      <c r="D12975" s="48"/>
      <c r="E12975" s="48"/>
    </row>
    <row r="12976" spans="3:5" ht="12.75" customHeight="1" x14ac:dyDescent="0.15">
      <c r="C12976" s="47"/>
      <c r="D12976" s="48"/>
      <c r="E12976" s="48"/>
    </row>
    <row r="12977" spans="3:5" ht="12.75" customHeight="1" x14ac:dyDescent="0.15">
      <c r="C12977" s="47"/>
      <c r="D12977" s="48"/>
      <c r="E12977" s="48"/>
    </row>
    <row r="12978" spans="3:5" ht="12.75" customHeight="1" x14ac:dyDescent="0.15">
      <c r="C12978" s="47"/>
      <c r="D12978" s="48"/>
      <c r="E12978" s="48"/>
    </row>
    <row r="12979" spans="3:5" ht="12.75" customHeight="1" x14ac:dyDescent="0.15">
      <c r="C12979" s="47"/>
      <c r="D12979" s="48"/>
      <c r="E12979" s="48"/>
    </row>
    <row r="12980" spans="3:5" ht="12.75" customHeight="1" x14ac:dyDescent="0.15">
      <c r="C12980" s="47"/>
      <c r="D12980" s="48"/>
      <c r="E12980" s="48"/>
    </row>
    <row r="12981" spans="3:5" ht="12.75" customHeight="1" x14ac:dyDescent="0.15">
      <c r="C12981" s="47"/>
      <c r="D12981" s="48"/>
      <c r="E12981" s="48"/>
    </row>
    <row r="12982" spans="3:5" ht="12.75" customHeight="1" x14ac:dyDescent="0.15">
      <c r="C12982" s="47"/>
      <c r="D12982" s="48"/>
      <c r="E12982" s="48"/>
    </row>
    <row r="12983" spans="3:5" ht="12.75" customHeight="1" x14ac:dyDescent="0.15">
      <c r="C12983" s="47"/>
      <c r="D12983" s="48"/>
      <c r="E12983" s="48"/>
    </row>
    <row r="12984" spans="3:5" ht="12.75" customHeight="1" x14ac:dyDescent="0.15">
      <c r="C12984" s="47"/>
      <c r="D12984" s="48"/>
      <c r="E12984" s="48"/>
    </row>
    <row r="12985" spans="3:5" ht="12.75" customHeight="1" x14ac:dyDescent="0.15">
      <c r="C12985" s="47"/>
      <c r="D12985" s="48"/>
      <c r="E12985" s="48"/>
    </row>
    <row r="12986" spans="3:5" ht="12.75" customHeight="1" x14ac:dyDescent="0.15">
      <c r="C12986" s="47"/>
      <c r="D12986" s="48"/>
      <c r="E12986" s="48"/>
    </row>
    <row r="12987" spans="3:5" ht="12.75" customHeight="1" x14ac:dyDescent="0.15">
      <c r="C12987" s="47"/>
      <c r="D12987" s="48"/>
      <c r="E12987" s="48"/>
    </row>
    <row r="12988" spans="3:5" ht="12.75" customHeight="1" x14ac:dyDescent="0.15">
      <c r="C12988" s="47"/>
      <c r="D12988" s="48"/>
      <c r="E12988" s="48"/>
    </row>
    <row r="12989" spans="3:5" ht="12.75" customHeight="1" x14ac:dyDescent="0.15">
      <c r="C12989" s="47"/>
      <c r="D12989" s="48"/>
      <c r="E12989" s="48"/>
    </row>
    <row r="12990" spans="3:5" ht="12.75" customHeight="1" x14ac:dyDescent="0.15">
      <c r="C12990" s="47"/>
      <c r="D12990" s="48"/>
      <c r="E12990" s="48"/>
    </row>
    <row r="12991" spans="3:5" ht="12.75" customHeight="1" x14ac:dyDescent="0.15">
      <c r="C12991" s="47"/>
      <c r="D12991" s="48"/>
      <c r="E12991" s="48"/>
    </row>
    <row r="12992" spans="3:5" ht="12.75" customHeight="1" x14ac:dyDescent="0.15">
      <c r="C12992" s="47"/>
      <c r="D12992" s="48"/>
      <c r="E12992" s="48"/>
    </row>
    <row r="12993" spans="3:5" ht="12.75" customHeight="1" x14ac:dyDescent="0.15">
      <c r="C12993" s="47"/>
      <c r="D12993" s="48"/>
      <c r="E12993" s="48"/>
    </row>
    <row r="12994" spans="3:5" ht="12.75" customHeight="1" x14ac:dyDescent="0.15">
      <c r="C12994" s="47"/>
      <c r="D12994" s="48"/>
      <c r="E12994" s="48"/>
    </row>
    <row r="12995" spans="3:5" ht="12.75" customHeight="1" x14ac:dyDescent="0.15">
      <c r="C12995" s="47"/>
      <c r="D12995" s="48"/>
      <c r="E12995" s="48"/>
    </row>
    <row r="12996" spans="3:5" ht="12.75" customHeight="1" x14ac:dyDescent="0.15">
      <c r="C12996" s="47"/>
      <c r="D12996" s="48"/>
      <c r="E12996" s="48"/>
    </row>
    <row r="12997" spans="3:5" ht="12.75" customHeight="1" x14ac:dyDescent="0.15">
      <c r="C12997" s="47"/>
      <c r="D12997" s="48"/>
      <c r="E12997" s="48"/>
    </row>
    <row r="12998" spans="3:5" ht="12.75" customHeight="1" x14ac:dyDescent="0.15">
      <c r="C12998" s="47"/>
      <c r="D12998" s="48"/>
      <c r="E12998" s="48"/>
    </row>
    <row r="12999" spans="3:5" ht="12.75" customHeight="1" x14ac:dyDescent="0.15">
      <c r="C12999" s="47"/>
      <c r="D12999" s="48"/>
      <c r="E12999" s="48"/>
    </row>
    <row r="13000" spans="3:5" ht="12.75" customHeight="1" x14ac:dyDescent="0.15">
      <c r="C13000" s="47"/>
      <c r="D13000" s="48"/>
      <c r="E13000" s="48"/>
    </row>
    <row r="13001" spans="3:5" ht="12.75" customHeight="1" x14ac:dyDescent="0.15">
      <c r="C13001" s="47"/>
      <c r="D13001" s="48"/>
      <c r="E13001" s="48"/>
    </row>
    <row r="13002" spans="3:5" ht="12.75" customHeight="1" x14ac:dyDescent="0.15">
      <c r="C13002" s="47"/>
      <c r="D13002" s="48"/>
      <c r="E13002" s="48"/>
    </row>
    <row r="13003" spans="3:5" ht="12.75" customHeight="1" x14ac:dyDescent="0.15">
      <c r="C13003" s="47"/>
      <c r="D13003" s="48"/>
      <c r="E13003" s="48"/>
    </row>
    <row r="13004" spans="3:5" ht="12.75" customHeight="1" x14ac:dyDescent="0.15">
      <c r="C13004" s="47"/>
      <c r="D13004" s="48"/>
      <c r="E13004" s="48"/>
    </row>
    <row r="13005" spans="3:5" ht="12.75" customHeight="1" x14ac:dyDescent="0.15">
      <c r="C13005" s="47"/>
      <c r="D13005" s="48"/>
      <c r="E13005" s="48"/>
    </row>
    <row r="13006" spans="3:5" ht="12.75" customHeight="1" x14ac:dyDescent="0.15">
      <c r="C13006" s="47"/>
      <c r="D13006" s="48"/>
      <c r="E13006" s="48"/>
    </row>
    <row r="13007" spans="3:5" ht="12.75" customHeight="1" x14ac:dyDescent="0.15">
      <c r="C13007" s="47"/>
      <c r="D13007" s="48"/>
      <c r="E13007" s="48"/>
    </row>
    <row r="13008" spans="3:5" ht="12.75" customHeight="1" x14ac:dyDescent="0.15">
      <c r="C13008" s="47"/>
      <c r="D13008" s="48"/>
      <c r="E13008" s="48"/>
    </row>
    <row r="13009" spans="3:5" ht="12.75" customHeight="1" x14ac:dyDescent="0.15">
      <c r="C13009" s="47"/>
      <c r="D13009" s="48"/>
      <c r="E13009" s="48"/>
    </row>
    <row r="13010" spans="3:5" ht="12.75" customHeight="1" x14ac:dyDescent="0.15">
      <c r="C13010" s="47"/>
      <c r="D13010" s="48"/>
      <c r="E13010" s="48"/>
    </row>
    <row r="13011" spans="3:5" ht="12.75" customHeight="1" x14ac:dyDescent="0.15">
      <c r="C13011" s="47"/>
      <c r="D13011" s="48"/>
      <c r="E13011" s="48"/>
    </row>
    <row r="13012" spans="3:5" ht="12.75" customHeight="1" x14ac:dyDescent="0.15">
      <c r="C13012" s="47"/>
      <c r="D13012" s="48"/>
      <c r="E13012" s="48"/>
    </row>
    <row r="13013" spans="3:5" ht="12.75" customHeight="1" x14ac:dyDescent="0.15">
      <c r="C13013" s="47"/>
      <c r="D13013" s="48"/>
      <c r="E13013" s="48"/>
    </row>
    <row r="13014" spans="3:5" ht="12.75" customHeight="1" x14ac:dyDescent="0.15">
      <c r="C13014" s="47"/>
      <c r="D13014" s="48"/>
      <c r="E13014" s="48"/>
    </row>
    <row r="13015" spans="3:5" ht="12.75" customHeight="1" x14ac:dyDescent="0.15">
      <c r="C13015" s="47"/>
      <c r="D13015" s="48"/>
      <c r="E13015" s="48"/>
    </row>
    <row r="13016" spans="3:5" ht="12.75" customHeight="1" x14ac:dyDescent="0.15">
      <c r="C13016" s="47"/>
      <c r="D13016" s="48"/>
      <c r="E13016" s="48"/>
    </row>
    <row r="13017" spans="3:5" ht="12.75" customHeight="1" x14ac:dyDescent="0.15">
      <c r="C13017" s="47"/>
      <c r="D13017" s="48"/>
      <c r="E13017" s="48"/>
    </row>
    <row r="13018" spans="3:5" ht="12.75" customHeight="1" x14ac:dyDescent="0.15">
      <c r="C13018" s="47"/>
      <c r="D13018" s="48"/>
      <c r="E13018" s="48"/>
    </row>
    <row r="13019" spans="3:5" ht="12.75" customHeight="1" x14ac:dyDescent="0.15">
      <c r="C13019" s="47"/>
      <c r="D13019" s="48"/>
      <c r="E13019" s="48"/>
    </row>
    <row r="13020" spans="3:5" ht="12.75" customHeight="1" x14ac:dyDescent="0.15">
      <c r="C13020" s="47"/>
      <c r="D13020" s="48"/>
      <c r="E13020" s="48"/>
    </row>
    <row r="13021" spans="3:5" ht="12.75" customHeight="1" x14ac:dyDescent="0.15">
      <c r="C13021" s="47"/>
      <c r="D13021" s="48"/>
      <c r="E13021" s="48"/>
    </row>
    <row r="13022" spans="3:5" ht="12.75" customHeight="1" x14ac:dyDescent="0.15">
      <c r="C13022" s="47"/>
      <c r="D13022" s="48"/>
      <c r="E13022" s="48"/>
    </row>
    <row r="13023" spans="3:5" ht="12.75" customHeight="1" x14ac:dyDescent="0.15">
      <c r="C13023" s="47"/>
      <c r="D13023" s="48"/>
      <c r="E13023" s="48"/>
    </row>
    <row r="13024" spans="3:5" ht="12.75" customHeight="1" x14ac:dyDescent="0.15">
      <c r="C13024" s="47"/>
      <c r="D13024" s="48"/>
      <c r="E13024" s="48"/>
    </row>
    <row r="13025" spans="3:5" ht="12.75" customHeight="1" x14ac:dyDescent="0.15">
      <c r="C13025" s="47"/>
      <c r="D13025" s="48"/>
      <c r="E13025" s="48"/>
    </row>
    <row r="13026" spans="3:5" ht="12.75" customHeight="1" x14ac:dyDescent="0.15">
      <c r="C13026" s="47"/>
      <c r="D13026" s="48"/>
      <c r="E13026" s="48"/>
    </row>
    <row r="13027" spans="3:5" ht="12.75" customHeight="1" x14ac:dyDescent="0.15">
      <c r="C13027" s="47"/>
      <c r="D13027" s="48"/>
      <c r="E13027" s="48"/>
    </row>
    <row r="13028" spans="3:5" ht="12.75" customHeight="1" x14ac:dyDescent="0.15">
      <c r="C13028" s="47"/>
      <c r="D13028" s="48"/>
      <c r="E13028" s="48"/>
    </row>
    <row r="13029" spans="3:5" ht="12.75" customHeight="1" x14ac:dyDescent="0.15">
      <c r="C13029" s="47"/>
      <c r="D13029" s="48"/>
      <c r="E13029" s="48"/>
    </row>
    <row r="13030" spans="3:5" ht="12.75" customHeight="1" x14ac:dyDescent="0.15">
      <c r="C13030" s="47"/>
      <c r="D13030" s="48"/>
      <c r="E13030" s="48"/>
    </row>
    <row r="13031" spans="3:5" ht="12.75" customHeight="1" x14ac:dyDescent="0.15">
      <c r="C13031" s="47"/>
      <c r="D13031" s="48"/>
      <c r="E13031" s="48"/>
    </row>
    <row r="13032" spans="3:5" ht="12.75" customHeight="1" x14ac:dyDescent="0.15">
      <c r="C13032" s="47"/>
      <c r="D13032" s="48"/>
      <c r="E13032" s="48"/>
    </row>
    <row r="13033" spans="3:5" ht="12.75" customHeight="1" x14ac:dyDescent="0.15">
      <c r="C13033" s="47"/>
      <c r="D13033" s="48"/>
      <c r="E13033" s="48"/>
    </row>
    <row r="13034" spans="3:5" ht="12.75" customHeight="1" x14ac:dyDescent="0.15">
      <c r="C13034" s="47"/>
      <c r="D13034" s="48"/>
      <c r="E13034" s="48"/>
    </row>
    <row r="13035" spans="3:5" ht="12.75" customHeight="1" x14ac:dyDescent="0.15">
      <c r="C13035" s="47"/>
      <c r="D13035" s="48"/>
      <c r="E13035" s="48"/>
    </row>
    <row r="13036" spans="3:5" ht="12.75" customHeight="1" x14ac:dyDescent="0.15">
      <c r="C13036" s="47"/>
      <c r="D13036" s="48"/>
      <c r="E13036" s="48"/>
    </row>
    <row r="13037" spans="3:5" ht="12.75" customHeight="1" x14ac:dyDescent="0.15">
      <c r="C13037" s="47"/>
      <c r="D13037" s="48"/>
      <c r="E13037" s="48"/>
    </row>
    <row r="13038" spans="3:5" ht="12.75" customHeight="1" x14ac:dyDescent="0.15">
      <c r="C13038" s="47"/>
      <c r="D13038" s="48"/>
      <c r="E13038" s="48"/>
    </row>
    <row r="13039" spans="3:5" ht="12.75" customHeight="1" x14ac:dyDescent="0.15">
      <c r="C13039" s="47"/>
      <c r="D13039" s="48"/>
      <c r="E13039" s="48"/>
    </row>
    <row r="13040" spans="3:5" ht="12.75" customHeight="1" x14ac:dyDescent="0.15">
      <c r="C13040" s="47"/>
      <c r="D13040" s="48"/>
      <c r="E13040" s="48"/>
    </row>
    <row r="13041" spans="3:5" ht="12.75" customHeight="1" x14ac:dyDescent="0.15">
      <c r="C13041" s="47"/>
      <c r="D13041" s="48"/>
      <c r="E13041" s="48"/>
    </row>
    <row r="13042" spans="3:5" ht="12.75" customHeight="1" x14ac:dyDescent="0.15">
      <c r="C13042" s="47"/>
      <c r="D13042" s="48"/>
      <c r="E13042" s="48"/>
    </row>
    <row r="13043" spans="3:5" ht="12.75" customHeight="1" x14ac:dyDescent="0.15">
      <c r="C13043" s="47"/>
      <c r="D13043" s="48"/>
      <c r="E13043" s="48"/>
    </row>
    <row r="13044" spans="3:5" ht="12.75" customHeight="1" x14ac:dyDescent="0.15">
      <c r="C13044" s="47"/>
      <c r="D13044" s="48"/>
      <c r="E13044" s="48"/>
    </row>
    <row r="13045" spans="3:5" ht="12.75" customHeight="1" x14ac:dyDescent="0.15">
      <c r="C13045" s="47"/>
      <c r="D13045" s="48"/>
      <c r="E13045" s="48"/>
    </row>
    <row r="13046" spans="3:5" ht="12.75" customHeight="1" x14ac:dyDescent="0.15">
      <c r="C13046" s="47"/>
      <c r="D13046" s="48"/>
      <c r="E13046" s="48"/>
    </row>
    <row r="13047" spans="3:5" ht="12.75" customHeight="1" x14ac:dyDescent="0.15">
      <c r="C13047" s="47"/>
      <c r="D13047" s="48"/>
      <c r="E13047" s="48"/>
    </row>
    <row r="13048" spans="3:5" ht="12.75" customHeight="1" x14ac:dyDescent="0.15">
      <c r="C13048" s="47"/>
      <c r="D13048" s="48"/>
      <c r="E13048" s="48"/>
    </row>
    <row r="13049" spans="3:5" ht="12.75" customHeight="1" x14ac:dyDescent="0.15">
      <c r="C13049" s="47"/>
      <c r="D13049" s="48"/>
      <c r="E13049" s="48"/>
    </row>
    <row r="13050" spans="3:5" ht="12.75" customHeight="1" x14ac:dyDescent="0.15">
      <c r="C13050" s="47"/>
      <c r="D13050" s="48"/>
      <c r="E13050" s="48"/>
    </row>
    <row r="13051" spans="3:5" ht="12.75" customHeight="1" x14ac:dyDescent="0.15">
      <c r="C13051" s="47"/>
      <c r="D13051" s="48"/>
      <c r="E13051" s="48"/>
    </row>
    <row r="13052" spans="3:5" ht="12.75" customHeight="1" x14ac:dyDescent="0.15">
      <c r="C13052" s="47"/>
      <c r="D13052" s="48"/>
      <c r="E13052" s="48"/>
    </row>
    <row r="13053" spans="3:5" ht="12.75" customHeight="1" x14ac:dyDescent="0.15">
      <c r="C13053" s="47"/>
      <c r="D13053" s="48"/>
      <c r="E13053" s="48"/>
    </row>
    <row r="13054" spans="3:5" ht="12.75" customHeight="1" x14ac:dyDescent="0.15">
      <c r="C13054" s="47"/>
      <c r="D13054" s="48"/>
      <c r="E13054" s="48"/>
    </row>
    <row r="13055" spans="3:5" ht="12.75" customHeight="1" x14ac:dyDescent="0.15">
      <c r="C13055" s="47"/>
      <c r="D13055" s="48"/>
      <c r="E13055" s="48"/>
    </row>
    <row r="13056" spans="3:5" ht="12.75" customHeight="1" x14ac:dyDescent="0.15">
      <c r="C13056" s="47"/>
      <c r="D13056" s="48"/>
      <c r="E13056" s="48"/>
    </row>
    <row r="13057" spans="3:5" ht="12.75" customHeight="1" x14ac:dyDescent="0.15">
      <c r="C13057" s="47"/>
      <c r="D13057" s="48"/>
      <c r="E13057" s="48"/>
    </row>
    <row r="13058" spans="3:5" ht="12.75" customHeight="1" x14ac:dyDescent="0.15">
      <c r="C13058" s="47"/>
      <c r="D13058" s="48"/>
      <c r="E13058" s="48"/>
    </row>
    <row r="13059" spans="3:5" ht="12.75" customHeight="1" x14ac:dyDescent="0.15">
      <c r="C13059" s="47"/>
      <c r="D13059" s="48"/>
      <c r="E13059" s="48"/>
    </row>
    <row r="13060" spans="3:5" ht="12.75" customHeight="1" x14ac:dyDescent="0.15">
      <c r="C13060" s="47"/>
      <c r="D13060" s="48"/>
      <c r="E13060" s="48"/>
    </row>
    <row r="13061" spans="3:5" ht="12.75" customHeight="1" x14ac:dyDescent="0.15">
      <c r="C13061" s="47"/>
      <c r="D13061" s="48"/>
      <c r="E13061" s="48"/>
    </row>
    <row r="13062" spans="3:5" ht="12.75" customHeight="1" x14ac:dyDescent="0.15">
      <c r="C13062" s="47"/>
      <c r="D13062" s="48"/>
      <c r="E13062" s="48"/>
    </row>
    <row r="13063" spans="3:5" ht="12.75" customHeight="1" x14ac:dyDescent="0.15">
      <c r="C13063" s="47"/>
      <c r="D13063" s="48"/>
      <c r="E13063" s="48"/>
    </row>
    <row r="13064" spans="3:5" ht="12.75" customHeight="1" x14ac:dyDescent="0.15">
      <c r="C13064" s="47"/>
      <c r="D13064" s="48"/>
      <c r="E13064" s="48"/>
    </row>
    <row r="13065" spans="3:5" ht="12.75" customHeight="1" x14ac:dyDescent="0.15">
      <c r="C13065" s="47"/>
      <c r="D13065" s="48"/>
      <c r="E13065" s="48"/>
    </row>
    <row r="13066" spans="3:5" ht="12.75" customHeight="1" x14ac:dyDescent="0.15">
      <c r="C13066" s="47"/>
      <c r="D13066" s="48"/>
      <c r="E13066" s="48"/>
    </row>
    <row r="13067" spans="3:5" ht="12.75" customHeight="1" x14ac:dyDescent="0.15">
      <c r="C13067" s="47"/>
      <c r="D13067" s="48"/>
      <c r="E13067" s="48"/>
    </row>
    <row r="13068" spans="3:5" ht="12.75" customHeight="1" x14ac:dyDescent="0.15">
      <c r="C13068" s="47"/>
      <c r="D13068" s="48"/>
      <c r="E13068" s="48"/>
    </row>
    <row r="13069" spans="3:5" ht="12.75" customHeight="1" x14ac:dyDescent="0.15">
      <c r="C13069" s="47"/>
      <c r="D13069" s="48"/>
      <c r="E13069" s="48"/>
    </row>
    <row r="13070" spans="3:5" ht="12.75" customHeight="1" x14ac:dyDescent="0.15">
      <c r="C13070" s="47"/>
      <c r="D13070" s="48"/>
      <c r="E13070" s="48"/>
    </row>
    <row r="13071" spans="3:5" ht="12.75" customHeight="1" x14ac:dyDescent="0.15">
      <c r="C13071" s="47"/>
      <c r="D13071" s="48"/>
      <c r="E13071" s="48"/>
    </row>
    <row r="13072" spans="3:5" ht="12.75" customHeight="1" x14ac:dyDescent="0.15">
      <c r="C13072" s="47"/>
      <c r="D13072" s="48"/>
      <c r="E13072" s="48"/>
    </row>
    <row r="13073" spans="3:5" ht="12.75" customHeight="1" x14ac:dyDescent="0.15">
      <c r="C13073" s="47"/>
      <c r="D13073" s="48"/>
      <c r="E13073" s="48"/>
    </row>
    <row r="13074" spans="3:5" ht="12.75" customHeight="1" x14ac:dyDescent="0.15">
      <c r="C13074" s="47"/>
      <c r="D13074" s="48"/>
      <c r="E13074" s="48"/>
    </row>
    <row r="13075" spans="3:5" ht="12.75" customHeight="1" x14ac:dyDescent="0.15">
      <c r="C13075" s="47"/>
      <c r="D13075" s="48"/>
      <c r="E13075" s="48"/>
    </row>
    <row r="13076" spans="3:5" ht="12.75" customHeight="1" x14ac:dyDescent="0.15">
      <c r="C13076" s="47"/>
      <c r="D13076" s="48"/>
      <c r="E13076" s="48"/>
    </row>
    <row r="13077" spans="3:5" ht="12.75" customHeight="1" x14ac:dyDescent="0.15">
      <c r="C13077" s="47"/>
      <c r="D13077" s="48"/>
      <c r="E13077" s="48"/>
    </row>
    <row r="13078" spans="3:5" ht="12.75" customHeight="1" x14ac:dyDescent="0.15">
      <c r="C13078" s="47"/>
      <c r="D13078" s="48"/>
      <c r="E13078" s="48"/>
    </row>
    <row r="13079" spans="3:5" ht="12.75" customHeight="1" x14ac:dyDescent="0.15">
      <c r="C13079" s="47"/>
      <c r="D13079" s="48"/>
      <c r="E13079" s="48"/>
    </row>
    <row r="13080" spans="3:5" ht="12.75" customHeight="1" x14ac:dyDescent="0.15">
      <c r="C13080" s="47"/>
      <c r="D13080" s="48"/>
      <c r="E13080" s="48"/>
    </row>
    <row r="13081" spans="3:5" ht="12.75" customHeight="1" x14ac:dyDescent="0.15">
      <c r="C13081" s="47"/>
      <c r="D13081" s="48"/>
      <c r="E13081" s="48"/>
    </row>
    <row r="13082" spans="3:5" ht="12.75" customHeight="1" x14ac:dyDescent="0.15">
      <c r="C13082" s="47"/>
      <c r="D13082" s="48"/>
      <c r="E13082" s="48"/>
    </row>
    <row r="13083" spans="3:5" ht="12.75" customHeight="1" x14ac:dyDescent="0.15">
      <c r="C13083" s="47"/>
      <c r="D13083" s="48"/>
      <c r="E13083" s="48"/>
    </row>
    <row r="13084" spans="3:5" ht="12.75" customHeight="1" x14ac:dyDescent="0.15">
      <c r="C13084" s="47"/>
      <c r="D13084" s="48"/>
      <c r="E13084" s="48"/>
    </row>
    <row r="13085" spans="3:5" ht="12.75" customHeight="1" x14ac:dyDescent="0.15">
      <c r="C13085" s="47"/>
      <c r="D13085" s="48"/>
      <c r="E13085" s="48"/>
    </row>
    <row r="13086" spans="3:5" ht="12.75" customHeight="1" x14ac:dyDescent="0.15">
      <c r="C13086" s="47"/>
      <c r="D13086" s="48"/>
      <c r="E13086" s="48"/>
    </row>
    <row r="13087" spans="3:5" ht="12.75" customHeight="1" x14ac:dyDescent="0.15">
      <c r="C13087" s="47"/>
      <c r="D13087" s="48"/>
      <c r="E13087" s="48"/>
    </row>
    <row r="13088" spans="3:5" ht="12.75" customHeight="1" x14ac:dyDescent="0.15">
      <c r="C13088" s="47"/>
      <c r="D13088" s="48"/>
      <c r="E13088" s="48"/>
    </row>
    <row r="13089" spans="3:5" ht="12.75" customHeight="1" x14ac:dyDescent="0.15">
      <c r="C13089" s="47"/>
      <c r="D13089" s="48"/>
      <c r="E13089" s="48"/>
    </row>
    <row r="13090" spans="3:5" ht="12.75" customHeight="1" x14ac:dyDescent="0.15">
      <c r="C13090" s="47"/>
      <c r="D13090" s="48"/>
      <c r="E13090" s="48"/>
    </row>
    <row r="13091" spans="3:5" ht="12.75" customHeight="1" x14ac:dyDescent="0.15">
      <c r="C13091" s="47"/>
      <c r="D13091" s="48"/>
      <c r="E13091" s="48"/>
    </row>
    <row r="13092" spans="3:5" ht="12.75" customHeight="1" x14ac:dyDescent="0.15">
      <c r="C13092" s="47"/>
      <c r="D13092" s="48"/>
      <c r="E13092" s="48"/>
    </row>
    <row r="13093" spans="3:5" ht="12.75" customHeight="1" x14ac:dyDescent="0.15">
      <c r="C13093" s="47"/>
      <c r="D13093" s="48"/>
      <c r="E13093" s="48"/>
    </row>
    <row r="13094" spans="3:5" ht="12.75" customHeight="1" x14ac:dyDescent="0.15">
      <c r="C13094" s="47"/>
      <c r="D13094" s="48"/>
      <c r="E13094" s="48"/>
    </row>
    <row r="13095" spans="3:5" ht="12.75" customHeight="1" x14ac:dyDescent="0.15">
      <c r="C13095" s="47"/>
      <c r="D13095" s="48"/>
      <c r="E13095" s="48"/>
    </row>
    <row r="13096" spans="3:5" ht="12.75" customHeight="1" x14ac:dyDescent="0.15">
      <c r="C13096" s="47"/>
      <c r="D13096" s="48"/>
      <c r="E13096" s="48"/>
    </row>
    <row r="13097" spans="3:5" ht="12.75" customHeight="1" x14ac:dyDescent="0.15">
      <c r="C13097" s="47"/>
      <c r="D13097" s="48"/>
      <c r="E13097" s="48"/>
    </row>
    <row r="13098" spans="3:5" ht="12.75" customHeight="1" x14ac:dyDescent="0.15">
      <c r="C13098" s="47"/>
      <c r="D13098" s="48"/>
      <c r="E13098" s="48"/>
    </row>
    <row r="13099" spans="3:5" ht="12.75" customHeight="1" x14ac:dyDescent="0.15">
      <c r="C13099" s="47"/>
      <c r="D13099" s="48"/>
      <c r="E13099" s="48"/>
    </row>
    <row r="13100" spans="3:5" ht="12.75" customHeight="1" x14ac:dyDescent="0.15">
      <c r="C13100" s="47"/>
      <c r="D13100" s="48"/>
      <c r="E13100" s="48"/>
    </row>
    <row r="13101" spans="3:5" ht="12.75" customHeight="1" x14ac:dyDescent="0.15">
      <c r="C13101" s="47"/>
      <c r="D13101" s="48"/>
      <c r="E13101" s="48"/>
    </row>
    <row r="13102" spans="3:5" ht="12.75" customHeight="1" x14ac:dyDescent="0.15">
      <c r="C13102" s="47"/>
      <c r="D13102" s="48"/>
      <c r="E13102" s="48"/>
    </row>
    <row r="13103" spans="3:5" ht="12.75" customHeight="1" x14ac:dyDescent="0.15">
      <c r="C13103" s="47"/>
      <c r="D13103" s="48"/>
      <c r="E13103" s="48"/>
    </row>
    <row r="13104" spans="3:5" ht="12.75" customHeight="1" x14ac:dyDescent="0.15">
      <c r="C13104" s="47"/>
      <c r="D13104" s="48"/>
      <c r="E13104" s="48"/>
    </row>
    <row r="13105" spans="3:5" ht="12.75" customHeight="1" x14ac:dyDescent="0.15">
      <c r="C13105" s="47"/>
      <c r="D13105" s="48"/>
      <c r="E13105" s="48"/>
    </row>
    <row r="13106" spans="3:5" ht="12.75" customHeight="1" x14ac:dyDescent="0.15">
      <c r="C13106" s="47"/>
      <c r="D13106" s="48"/>
      <c r="E13106" s="48"/>
    </row>
    <row r="13107" spans="3:5" ht="12.75" customHeight="1" x14ac:dyDescent="0.15">
      <c r="C13107" s="47"/>
      <c r="D13107" s="48"/>
      <c r="E13107" s="48"/>
    </row>
    <row r="13108" spans="3:5" ht="12.75" customHeight="1" x14ac:dyDescent="0.15">
      <c r="C13108" s="47"/>
      <c r="D13108" s="48"/>
      <c r="E13108" s="48"/>
    </row>
    <row r="13109" spans="3:5" ht="12.75" customHeight="1" x14ac:dyDescent="0.15">
      <c r="C13109" s="47"/>
      <c r="D13109" s="48"/>
      <c r="E13109" s="48"/>
    </row>
    <row r="13110" spans="3:5" ht="12.75" customHeight="1" x14ac:dyDescent="0.15">
      <c r="C13110" s="47"/>
      <c r="D13110" s="48"/>
      <c r="E13110" s="48"/>
    </row>
    <row r="13111" spans="3:5" ht="12.75" customHeight="1" x14ac:dyDescent="0.15">
      <c r="C13111" s="47"/>
      <c r="D13111" s="48"/>
      <c r="E13111" s="48"/>
    </row>
    <row r="13112" spans="3:5" ht="12.75" customHeight="1" x14ac:dyDescent="0.15">
      <c r="C13112" s="47"/>
      <c r="D13112" s="48"/>
      <c r="E13112" s="48"/>
    </row>
    <row r="13113" spans="3:5" ht="12.75" customHeight="1" x14ac:dyDescent="0.15">
      <c r="C13113" s="47"/>
      <c r="D13113" s="48"/>
      <c r="E13113" s="48"/>
    </row>
    <row r="13114" spans="3:5" ht="12.75" customHeight="1" x14ac:dyDescent="0.15">
      <c r="C13114" s="47"/>
      <c r="D13114" s="48"/>
      <c r="E13114" s="48"/>
    </row>
    <row r="13115" spans="3:5" ht="12.75" customHeight="1" x14ac:dyDescent="0.15">
      <c r="C13115" s="47"/>
      <c r="D13115" s="48"/>
      <c r="E13115" s="48"/>
    </row>
    <row r="13116" spans="3:5" ht="12.75" customHeight="1" x14ac:dyDescent="0.15">
      <c r="C13116" s="47"/>
      <c r="D13116" s="48"/>
      <c r="E13116" s="48"/>
    </row>
    <row r="13117" spans="3:5" ht="12.75" customHeight="1" x14ac:dyDescent="0.15">
      <c r="C13117" s="47"/>
      <c r="D13117" s="48"/>
      <c r="E13117" s="48"/>
    </row>
    <row r="13118" spans="3:5" ht="12.75" customHeight="1" x14ac:dyDescent="0.15">
      <c r="C13118" s="47"/>
      <c r="D13118" s="48"/>
      <c r="E13118" s="48"/>
    </row>
    <row r="13119" spans="3:5" ht="12.75" customHeight="1" x14ac:dyDescent="0.15">
      <c r="C13119" s="47"/>
      <c r="D13119" s="48"/>
      <c r="E13119" s="48"/>
    </row>
    <row r="13120" spans="3:5" ht="12.75" customHeight="1" x14ac:dyDescent="0.15">
      <c r="C13120" s="47"/>
      <c r="D13120" s="48"/>
      <c r="E13120" s="48"/>
    </row>
    <row r="13121" spans="3:5" ht="12.75" customHeight="1" x14ac:dyDescent="0.15">
      <c r="C13121" s="47"/>
      <c r="D13121" s="48"/>
      <c r="E13121" s="48"/>
    </row>
    <row r="13122" spans="3:5" ht="12.75" customHeight="1" x14ac:dyDescent="0.15">
      <c r="C13122" s="47"/>
      <c r="D13122" s="48"/>
      <c r="E13122" s="48"/>
    </row>
    <row r="13123" spans="3:5" ht="12.75" customHeight="1" x14ac:dyDescent="0.15">
      <c r="C13123" s="47"/>
      <c r="D13123" s="48"/>
      <c r="E13123" s="48"/>
    </row>
    <row r="13124" spans="3:5" ht="12.75" customHeight="1" x14ac:dyDescent="0.15">
      <c r="C13124" s="47"/>
      <c r="D13124" s="48"/>
      <c r="E13124" s="48"/>
    </row>
    <row r="13125" spans="3:5" ht="12.75" customHeight="1" x14ac:dyDescent="0.15">
      <c r="C13125" s="47"/>
      <c r="D13125" s="48"/>
      <c r="E13125" s="48"/>
    </row>
    <row r="13126" spans="3:5" ht="12.75" customHeight="1" x14ac:dyDescent="0.15">
      <c r="C13126" s="47"/>
      <c r="D13126" s="48"/>
      <c r="E13126" s="48"/>
    </row>
    <row r="13127" spans="3:5" ht="12.75" customHeight="1" x14ac:dyDescent="0.15">
      <c r="C13127" s="47"/>
      <c r="D13127" s="48"/>
      <c r="E13127" s="48"/>
    </row>
    <row r="13128" spans="3:5" ht="12.75" customHeight="1" x14ac:dyDescent="0.15">
      <c r="C13128" s="47"/>
      <c r="D13128" s="48"/>
      <c r="E13128" s="48"/>
    </row>
    <row r="13129" spans="3:5" ht="12.75" customHeight="1" x14ac:dyDescent="0.15">
      <c r="C13129" s="47"/>
      <c r="D13129" s="48"/>
      <c r="E13129" s="48"/>
    </row>
    <row r="13130" spans="3:5" ht="12.75" customHeight="1" x14ac:dyDescent="0.15">
      <c r="C13130" s="47"/>
      <c r="D13130" s="48"/>
      <c r="E13130" s="48"/>
    </row>
    <row r="13131" spans="3:5" ht="12.75" customHeight="1" x14ac:dyDescent="0.15">
      <c r="C13131" s="47"/>
      <c r="D13131" s="48"/>
      <c r="E13131" s="48"/>
    </row>
    <row r="13132" spans="3:5" ht="12.75" customHeight="1" x14ac:dyDescent="0.15">
      <c r="C13132" s="47"/>
      <c r="D13132" s="48"/>
      <c r="E13132" s="48"/>
    </row>
    <row r="13133" spans="3:5" ht="12.75" customHeight="1" x14ac:dyDescent="0.15">
      <c r="C13133" s="47"/>
      <c r="D13133" s="48"/>
      <c r="E13133" s="48"/>
    </row>
    <row r="13134" spans="3:5" ht="12.75" customHeight="1" x14ac:dyDescent="0.15">
      <c r="C13134" s="47"/>
      <c r="D13134" s="48"/>
      <c r="E13134" s="48"/>
    </row>
    <row r="13135" spans="3:5" ht="12.75" customHeight="1" x14ac:dyDescent="0.15">
      <c r="C13135" s="47"/>
      <c r="D13135" s="48"/>
      <c r="E13135" s="48"/>
    </row>
    <row r="13136" spans="3:5" ht="12.75" customHeight="1" x14ac:dyDescent="0.15">
      <c r="C13136" s="47"/>
      <c r="D13136" s="48"/>
      <c r="E13136" s="48"/>
    </row>
    <row r="13137" spans="3:5" ht="12.75" customHeight="1" x14ac:dyDescent="0.15">
      <c r="C13137" s="47"/>
      <c r="D13137" s="48"/>
      <c r="E13137" s="48"/>
    </row>
    <row r="13138" spans="3:5" ht="12.75" customHeight="1" x14ac:dyDescent="0.15">
      <c r="C13138" s="47"/>
      <c r="D13138" s="48"/>
      <c r="E13138" s="48"/>
    </row>
    <row r="13139" spans="3:5" ht="12.75" customHeight="1" x14ac:dyDescent="0.15">
      <c r="C13139" s="47"/>
      <c r="D13139" s="48"/>
      <c r="E13139" s="48"/>
    </row>
    <row r="13140" spans="3:5" ht="12.75" customHeight="1" x14ac:dyDescent="0.15">
      <c r="C13140" s="47"/>
      <c r="D13140" s="48"/>
      <c r="E13140" s="48"/>
    </row>
    <row r="13141" spans="3:5" ht="12.75" customHeight="1" x14ac:dyDescent="0.15">
      <c r="C13141" s="47"/>
      <c r="D13141" s="48"/>
      <c r="E13141" s="48"/>
    </row>
    <row r="13142" spans="3:5" ht="12.75" customHeight="1" x14ac:dyDescent="0.15">
      <c r="C13142" s="47"/>
      <c r="D13142" s="48"/>
      <c r="E13142" s="48"/>
    </row>
    <row r="13143" spans="3:5" ht="12.75" customHeight="1" x14ac:dyDescent="0.15">
      <c r="C13143" s="47"/>
      <c r="D13143" s="48"/>
      <c r="E13143" s="48"/>
    </row>
    <row r="13144" spans="3:5" ht="12.75" customHeight="1" x14ac:dyDescent="0.15">
      <c r="C13144" s="47"/>
      <c r="D13144" s="48"/>
      <c r="E13144" s="48"/>
    </row>
    <row r="13145" spans="3:5" ht="12.75" customHeight="1" x14ac:dyDescent="0.15">
      <c r="C13145" s="47"/>
      <c r="D13145" s="48"/>
      <c r="E13145" s="48"/>
    </row>
    <row r="13146" spans="3:5" ht="12.75" customHeight="1" x14ac:dyDescent="0.15">
      <c r="C13146" s="47"/>
      <c r="D13146" s="48"/>
      <c r="E13146" s="48"/>
    </row>
    <row r="13147" spans="3:5" ht="12.75" customHeight="1" x14ac:dyDescent="0.15">
      <c r="C13147" s="47"/>
      <c r="D13147" s="48"/>
      <c r="E13147" s="48"/>
    </row>
    <row r="13148" spans="3:5" ht="12.75" customHeight="1" x14ac:dyDescent="0.15">
      <c r="C13148" s="47"/>
      <c r="D13148" s="48"/>
      <c r="E13148" s="48"/>
    </row>
    <row r="13149" spans="3:5" ht="12.75" customHeight="1" x14ac:dyDescent="0.15">
      <c r="C13149" s="47"/>
      <c r="D13149" s="48"/>
      <c r="E13149" s="48"/>
    </row>
    <row r="13150" spans="3:5" ht="12.75" customHeight="1" x14ac:dyDescent="0.15">
      <c r="C13150" s="47"/>
      <c r="D13150" s="48"/>
      <c r="E13150" s="48"/>
    </row>
    <row r="13151" spans="3:5" ht="12.75" customHeight="1" x14ac:dyDescent="0.15">
      <c r="C13151" s="47"/>
      <c r="D13151" s="48"/>
      <c r="E13151" s="48"/>
    </row>
    <row r="13152" spans="3:5" ht="12.75" customHeight="1" x14ac:dyDescent="0.15">
      <c r="C13152" s="47"/>
      <c r="D13152" s="48"/>
      <c r="E13152" s="48"/>
    </row>
    <row r="13153" spans="3:5" ht="12.75" customHeight="1" x14ac:dyDescent="0.15">
      <c r="C13153" s="47"/>
      <c r="D13153" s="48"/>
      <c r="E13153" s="48"/>
    </row>
    <row r="13154" spans="3:5" ht="12.75" customHeight="1" x14ac:dyDescent="0.15">
      <c r="C13154" s="47"/>
      <c r="D13154" s="48"/>
      <c r="E13154" s="48"/>
    </row>
    <row r="13155" spans="3:5" ht="12.75" customHeight="1" x14ac:dyDescent="0.15">
      <c r="C13155" s="47"/>
      <c r="D13155" s="48"/>
      <c r="E13155" s="48"/>
    </row>
    <row r="13156" spans="3:5" ht="12.75" customHeight="1" x14ac:dyDescent="0.15">
      <c r="C13156" s="47"/>
      <c r="D13156" s="48"/>
      <c r="E13156" s="48"/>
    </row>
    <row r="13157" spans="3:5" ht="12.75" customHeight="1" x14ac:dyDescent="0.15">
      <c r="C13157" s="47"/>
      <c r="D13157" s="48"/>
      <c r="E13157" s="48"/>
    </row>
    <row r="13158" spans="3:5" ht="12.75" customHeight="1" x14ac:dyDescent="0.15">
      <c r="C13158" s="47"/>
      <c r="D13158" s="48"/>
      <c r="E13158" s="48"/>
    </row>
    <row r="13159" spans="3:5" ht="12.75" customHeight="1" x14ac:dyDescent="0.15">
      <c r="C13159" s="47"/>
      <c r="D13159" s="48"/>
      <c r="E13159" s="48"/>
    </row>
    <row r="13160" spans="3:5" ht="12.75" customHeight="1" x14ac:dyDescent="0.15">
      <c r="C13160" s="47"/>
      <c r="D13160" s="48"/>
      <c r="E13160" s="48"/>
    </row>
    <row r="13161" spans="3:5" ht="12.75" customHeight="1" x14ac:dyDescent="0.15">
      <c r="C13161" s="47"/>
      <c r="D13161" s="48"/>
      <c r="E13161" s="48"/>
    </row>
    <row r="13162" spans="3:5" ht="12.75" customHeight="1" x14ac:dyDescent="0.15">
      <c r="C13162" s="47"/>
      <c r="D13162" s="48"/>
      <c r="E13162" s="48"/>
    </row>
    <row r="13163" spans="3:5" ht="12.75" customHeight="1" x14ac:dyDescent="0.15">
      <c r="C13163" s="47"/>
      <c r="D13163" s="48"/>
      <c r="E13163" s="48"/>
    </row>
    <row r="13164" spans="3:5" ht="12.75" customHeight="1" x14ac:dyDescent="0.15">
      <c r="C13164" s="47"/>
      <c r="D13164" s="48"/>
      <c r="E13164" s="48"/>
    </row>
    <row r="13165" spans="3:5" ht="12.75" customHeight="1" x14ac:dyDescent="0.15">
      <c r="C13165" s="47"/>
      <c r="D13165" s="48"/>
      <c r="E13165" s="48"/>
    </row>
    <row r="13166" spans="3:5" ht="12.75" customHeight="1" x14ac:dyDescent="0.15">
      <c r="C13166" s="47"/>
      <c r="D13166" s="48"/>
      <c r="E13166" s="48"/>
    </row>
    <row r="13167" spans="3:5" ht="12.75" customHeight="1" x14ac:dyDescent="0.15">
      <c r="C13167" s="47"/>
      <c r="D13167" s="48"/>
      <c r="E13167" s="48"/>
    </row>
    <row r="13168" spans="3:5" ht="12.75" customHeight="1" x14ac:dyDescent="0.15">
      <c r="C13168" s="47"/>
      <c r="D13168" s="48"/>
      <c r="E13168" s="48"/>
    </row>
    <row r="13169" spans="3:5" ht="12.75" customHeight="1" x14ac:dyDescent="0.15">
      <c r="C13169" s="47"/>
      <c r="D13169" s="48"/>
      <c r="E13169" s="48"/>
    </row>
    <row r="13170" spans="3:5" ht="12.75" customHeight="1" x14ac:dyDescent="0.15">
      <c r="C13170" s="47"/>
      <c r="D13170" s="48"/>
      <c r="E13170" s="48"/>
    </row>
    <row r="13171" spans="3:5" ht="12.75" customHeight="1" x14ac:dyDescent="0.15">
      <c r="C13171" s="47"/>
      <c r="D13171" s="48"/>
      <c r="E13171" s="48"/>
    </row>
    <row r="13172" spans="3:5" ht="12.75" customHeight="1" x14ac:dyDescent="0.15">
      <c r="C13172" s="47"/>
      <c r="D13172" s="48"/>
      <c r="E13172" s="48"/>
    </row>
    <row r="13173" spans="3:5" ht="12.75" customHeight="1" x14ac:dyDescent="0.15">
      <c r="C13173" s="47"/>
      <c r="D13173" s="48"/>
      <c r="E13173" s="48"/>
    </row>
    <row r="13174" spans="3:5" ht="12.75" customHeight="1" x14ac:dyDescent="0.15">
      <c r="C13174" s="47"/>
      <c r="D13174" s="48"/>
      <c r="E13174" s="48"/>
    </row>
    <row r="13175" spans="3:5" ht="12.75" customHeight="1" x14ac:dyDescent="0.15">
      <c r="C13175" s="47"/>
      <c r="D13175" s="48"/>
      <c r="E13175" s="48"/>
    </row>
    <row r="13176" spans="3:5" ht="12.75" customHeight="1" x14ac:dyDescent="0.15">
      <c r="C13176" s="47"/>
      <c r="D13176" s="48"/>
      <c r="E13176" s="48"/>
    </row>
    <row r="13177" spans="3:5" ht="12.75" customHeight="1" x14ac:dyDescent="0.15">
      <c r="C13177" s="47"/>
      <c r="D13177" s="48"/>
      <c r="E13177" s="48"/>
    </row>
    <row r="13178" spans="3:5" ht="12.75" customHeight="1" x14ac:dyDescent="0.15">
      <c r="C13178" s="47"/>
      <c r="D13178" s="48"/>
      <c r="E13178" s="48"/>
    </row>
    <row r="13179" spans="3:5" ht="12.75" customHeight="1" x14ac:dyDescent="0.15">
      <c r="C13179" s="47"/>
      <c r="D13179" s="48"/>
      <c r="E13179" s="48"/>
    </row>
    <row r="13180" spans="3:5" ht="12.75" customHeight="1" x14ac:dyDescent="0.15">
      <c r="C13180" s="47"/>
      <c r="D13180" s="48"/>
      <c r="E13180" s="48"/>
    </row>
    <row r="13181" spans="3:5" ht="12.75" customHeight="1" x14ac:dyDescent="0.15">
      <c r="C13181" s="47"/>
      <c r="D13181" s="48"/>
      <c r="E13181" s="48"/>
    </row>
    <row r="13182" spans="3:5" ht="12.75" customHeight="1" x14ac:dyDescent="0.15">
      <c r="C13182" s="47"/>
      <c r="D13182" s="48"/>
      <c r="E13182" s="48"/>
    </row>
    <row r="13183" spans="3:5" ht="12.75" customHeight="1" x14ac:dyDescent="0.15">
      <c r="C13183" s="47"/>
      <c r="D13183" s="48"/>
      <c r="E13183" s="48"/>
    </row>
    <row r="13184" spans="3:5" ht="12.75" customHeight="1" x14ac:dyDescent="0.15">
      <c r="C13184" s="47"/>
      <c r="D13184" s="48"/>
      <c r="E13184" s="48"/>
    </row>
    <row r="13185" spans="3:5" ht="12.75" customHeight="1" x14ac:dyDescent="0.15">
      <c r="C13185" s="47"/>
      <c r="D13185" s="48"/>
      <c r="E13185" s="48"/>
    </row>
    <row r="13186" spans="3:5" ht="12.75" customHeight="1" x14ac:dyDescent="0.15">
      <c r="C13186" s="47"/>
      <c r="D13186" s="48"/>
      <c r="E13186" s="48"/>
    </row>
    <row r="13187" spans="3:5" ht="12.75" customHeight="1" x14ac:dyDescent="0.15">
      <c r="C13187" s="47"/>
      <c r="D13187" s="48"/>
      <c r="E13187" s="48"/>
    </row>
    <row r="13188" spans="3:5" ht="12.75" customHeight="1" x14ac:dyDescent="0.15">
      <c r="C13188" s="47"/>
      <c r="D13188" s="48"/>
      <c r="E13188" s="48"/>
    </row>
    <row r="13189" spans="3:5" ht="12.75" customHeight="1" x14ac:dyDescent="0.15">
      <c r="C13189" s="47"/>
      <c r="D13189" s="48"/>
      <c r="E13189" s="48"/>
    </row>
    <row r="13190" spans="3:5" ht="12.75" customHeight="1" x14ac:dyDescent="0.15">
      <c r="C13190" s="47"/>
      <c r="D13190" s="48"/>
      <c r="E13190" s="48"/>
    </row>
    <row r="13191" spans="3:5" ht="12.75" customHeight="1" x14ac:dyDescent="0.15">
      <c r="C13191" s="47"/>
      <c r="D13191" s="48"/>
      <c r="E13191" s="48"/>
    </row>
    <row r="13192" spans="3:5" ht="12.75" customHeight="1" x14ac:dyDescent="0.15">
      <c r="C13192" s="47"/>
      <c r="D13192" s="48"/>
      <c r="E13192" s="48"/>
    </row>
    <row r="13193" spans="3:5" ht="12.75" customHeight="1" x14ac:dyDescent="0.15">
      <c r="C13193" s="47"/>
      <c r="D13193" s="48"/>
      <c r="E13193" s="48"/>
    </row>
    <row r="13194" spans="3:5" ht="12.75" customHeight="1" x14ac:dyDescent="0.15">
      <c r="C13194" s="47"/>
      <c r="D13194" s="48"/>
      <c r="E13194" s="48"/>
    </row>
    <row r="13195" spans="3:5" ht="12.75" customHeight="1" x14ac:dyDescent="0.15">
      <c r="C13195" s="47"/>
      <c r="D13195" s="48"/>
      <c r="E13195" s="48"/>
    </row>
    <row r="13196" spans="3:5" ht="12.75" customHeight="1" x14ac:dyDescent="0.15">
      <c r="C13196" s="47"/>
      <c r="D13196" s="48"/>
      <c r="E13196" s="48"/>
    </row>
    <row r="13197" spans="3:5" ht="12.75" customHeight="1" x14ac:dyDescent="0.15">
      <c r="C13197" s="47"/>
      <c r="D13197" s="48"/>
      <c r="E13197" s="48"/>
    </row>
    <row r="13198" spans="3:5" ht="12.75" customHeight="1" x14ac:dyDescent="0.15">
      <c r="C13198" s="47"/>
      <c r="D13198" s="48"/>
      <c r="E13198" s="48"/>
    </row>
    <row r="13199" spans="3:5" ht="12.75" customHeight="1" x14ac:dyDescent="0.15">
      <c r="C13199" s="47"/>
      <c r="D13199" s="48"/>
      <c r="E13199" s="48"/>
    </row>
    <row r="13200" spans="3:5" ht="12.75" customHeight="1" x14ac:dyDescent="0.15">
      <c r="C13200" s="47"/>
      <c r="D13200" s="48"/>
      <c r="E13200" s="48"/>
    </row>
    <row r="13201" spans="3:5" ht="12.75" customHeight="1" x14ac:dyDescent="0.15">
      <c r="C13201" s="47"/>
      <c r="D13201" s="48"/>
      <c r="E13201" s="48"/>
    </row>
    <row r="13202" spans="3:5" ht="12.75" customHeight="1" x14ac:dyDescent="0.15">
      <c r="C13202" s="47"/>
      <c r="D13202" s="48"/>
      <c r="E13202" s="48"/>
    </row>
    <row r="13203" spans="3:5" ht="12.75" customHeight="1" x14ac:dyDescent="0.15">
      <c r="C13203" s="47"/>
      <c r="D13203" s="48"/>
      <c r="E13203" s="48"/>
    </row>
    <row r="13204" spans="3:5" ht="12.75" customHeight="1" x14ac:dyDescent="0.15">
      <c r="C13204" s="47"/>
      <c r="D13204" s="48"/>
      <c r="E13204" s="48"/>
    </row>
    <row r="13205" spans="3:5" ht="12.75" customHeight="1" x14ac:dyDescent="0.15">
      <c r="C13205" s="47"/>
      <c r="D13205" s="48"/>
      <c r="E13205" s="48"/>
    </row>
    <row r="13206" spans="3:5" ht="12.75" customHeight="1" x14ac:dyDescent="0.15">
      <c r="C13206" s="47"/>
      <c r="D13206" s="48"/>
      <c r="E13206" s="48"/>
    </row>
    <row r="13207" spans="3:5" ht="12.75" customHeight="1" x14ac:dyDescent="0.15">
      <c r="C13207" s="47"/>
      <c r="D13207" s="48"/>
      <c r="E13207" s="48"/>
    </row>
    <row r="13208" spans="3:5" ht="12.75" customHeight="1" x14ac:dyDescent="0.15">
      <c r="C13208" s="47"/>
      <c r="D13208" s="48"/>
      <c r="E13208" s="48"/>
    </row>
    <row r="13209" spans="3:5" ht="12.75" customHeight="1" x14ac:dyDescent="0.15">
      <c r="C13209" s="47"/>
      <c r="D13209" s="48"/>
      <c r="E13209" s="48"/>
    </row>
    <row r="13210" spans="3:5" ht="12.75" customHeight="1" x14ac:dyDescent="0.15">
      <c r="C13210" s="47"/>
      <c r="D13210" s="48"/>
      <c r="E13210" s="48"/>
    </row>
    <row r="13211" spans="3:5" ht="12.75" customHeight="1" x14ac:dyDescent="0.15">
      <c r="C13211" s="47"/>
      <c r="D13211" s="48"/>
      <c r="E13211" s="48"/>
    </row>
    <row r="13212" spans="3:5" ht="12.75" customHeight="1" x14ac:dyDescent="0.15">
      <c r="C13212" s="47"/>
      <c r="D13212" s="48"/>
      <c r="E13212" s="48"/>
    </row>
    <row r="13213" spans="3:5" ht="12.75" customHeight="1" x14ac:dyDescent="0.15">
      <c r="C13213" s="47"/>
      <c r="D13213" s="48"/>
      <c r="E13213" s="48"/>
    </row>
    <row r="13214" spans="3:5" ht="12.75" customHeight="1" x14ac:dyDescent="0.15">
      <c r="C13214" s="47"/>
      <c r="D13214" s="48"/>
      <c r="E13214" s="48"/>
    </row>
    <row r="13215" spans="3:5" ht="12.75" customHeight="1" x14ac:dyDescent="0.15">
      <c r="C13215" s="47"/>
      <c r="D13215" s="48"/>
      <c r="E13215" s="48"/>
    </row>
    <row r="13216" spans="3:5" ht="12.75" customHeight="1" x14ac:dyDescent="0.15">
      <c r="C13216" s="47"/>
      <c r="D13216" s="48"/>
      <c r="E13216" s="48"/>
    </row>
    <row r="13217" spans="3:5" ht="12.75" customHeight="1" x14ac:dyDescent="0.15">
      <c r="C13217" s="47"/>
      <c r="D13217" s="48"/>
      <c r="E13217" s="48"/>
    </row>
    <row r="13218" spans="3:5" ht="12.75" customHeight="1" x14ac:dyDescent="0.15">
      <c r="C13218" s="47"/>
      <c r="D13218" s="48"/>
      <c r="E13218" s="48"/>
    </row>
    <row r="13219" spans="3:5" ht="12.75" customHeight="1" x14ac:dyDescent="0.15">
      <c r="C13219" s="47"/>
      <c r="D13219" s="48"/>
      <c r="E13219" s="48"/>
    </row>
    <row r="13220" spans="3:5" ht="12.75" customHeight="1" x14ac:dyDescent="0.15">
      <c r="C13220" s="47"/>
      <c r="D13220" s="48"/>
      <c r="E13220" s="48"/>
    </row>
    <row r="13221" spans="3:5" ht="12.75" customHeight="1" x14ac:dyDescent="0.15">
      <c r="C13221" s="47"/>
      <c r="D13221" s="48"/>
      <c r="E13221" s="48"/>
    </row>
    <row r="13222" spans="3:5" ht="12.75" customHeight="1" x14ac:dyDescent="0.15">
      <c r="C13222" s="47"/>
      <c r="D13222" s="48"/>
      <c r="E13222" s="48"/>
    </row>
    <row r="13223" spans="3:5" ht="12.75" customHeight="1" x14ac:dyDescent="0.15">
      <c r="C13223" s="47"/>
      <c r="D13223" s="48"/>
      <c r="E13223" s="48"/>
    </row>
    <row r="13224" spans="3:5" ht="12.75" customHeight="1" x14ac:dyDescent="0.15">
      <c r="C13224" s="47"/>
      <c r="D13224" s="48"/>
      <c r="E13224" s="48"/>
    </row>
    <row r="13225" spans="3:5" ht="12.75" customHeight="1" x14ac:dyDescent="0.15">
      <c r="C13225" s="47"/>
      <c r="D13225" s="48"/>
      <c r="E13225" s="48"/>
    </row>
    <row r="13226" spans="3:5" ht="12.75" customHeight="1" x14ac:dyDescent="0.15">
      <c r="C13226" s="47"/>
      <c r="D13226" s="48"/>
      <c r="E13226" s="48"/>
    </row>
    <row r="13227" spans="3:5" ht="12.75" customHeight="1" x14ac:dyDescent="0.15">
      <c r="C13227" s="47"/>
      <c r="D13227" s="48"/>
      <c r="E13227" s="48"/>
    </row>
    <row r="13228" spans="3:5" ht="12.75" customHeight="1" x14ac:dyDescent="0.15">
      <c r="C13228" s="47"/>
      <c r="D13228" s="48"/>
      <c r="E13228" s="48"/>
    </row>
    <row r="13229" spans="3:5" ht="12.75" customHeight="1" x14ac:dyDescent="0.15">
      <c r="C13229" s="47"/>
      <c r="D13229" s="48"/>
      <c r="E13229" s="48"/>
    </row>
    <row r="13230" spans="3:5" ht="12.75" customHeight="1" x14ac:dyDescent="0.15">
      <c r="C13230" s="47"/>
      <c r="D13230" s="48"/>
      <c r="E13230" s="48"/>
    </row>
    <row r="13231" spans="3:5" ht="12.75" customHeight="1" x14ac:dyDescent="0.15">
      <c r="C13231" s="47"/>
      <c r="D13231" s="48"/>
      <c r="E13231" s="48"/>
    </row>
    <row r="13232" spans="3:5" ht="12.75" customHeight="1" x14ac:dyDescent="0.15">
      <c r="C13232" s="47"/>
      <c r="D13232" s="48"/>
      <c r="E13232" s="48"/>
    </row>
    <row r="13233" spans="3:5" ht="12.75" customHeight="1" x14ac:dyDescent="0.15">
      <c r="C13233" s="47"/>
      <c r="D13233" s="48"/>
      <c r="E13233" s="48"/>
    </row>
    <row r="13234" spans="3:5" ht="12.75" customHeight="1" x14ac:dyDescent="0.15">
      <c r="C13234" s="47"/>
      <c r="D13234" s="48"/>
      <c r="E13234" s="48"/>
    </row>
    <row r="13235" spans="3:5" ht="12.75" customHeight="1" x14ac:dyDescent="0.15">
      <c r="C13235" s="47"/>
      <c r="D13235" s="48"/>
      <c r="E13235" s="48"/>
    </row>
    <row r="13236" spans="3:5" ht="12.75" customHeight="1" x14ac:dyDescent="0.15">
      <c r="C13236" s="47"/>
      <c r="D13236" s="48"/>
      <c r="E13236" s="48"/>
    </row>
    <row r="13237" spans="3:5" ht="12.75" customHeight="1" x14ac:dyDescent="0.15">
      <c r="C13237" s="47"/>
      <c r="D13237" s="48"/>
      <c r="E13237" s="48"/>
    </row>
    <row r="13238" spans="3:5" ht="12.75" customHeight="1" x14ac:dyDescent="0.15">
      <c r="C13238" s="47"/>
      <c r="D13238" s="48"/>
      <c r="E13238" s="48"/>
    </row>
    <row r="13239" spans="3:5" ht="12.75" customHeight="1" x14ac:dyDescent="0.15">
      <c r="C13239" s="47"/>
      <c r="D13239" s="48"/>
      <c r="E13239" s="48"/>
    </row>
    <row r="13240" spans="3:5" ht="12.75" customHeight="1" x14ac:dyDescent="0.15">
      <c r="C13240" s="47"/>
      <c r="D13240" s="48"/>
      <c r="E13240" s="48"/>
    </row>
    <row r="13241" spans="3:5" ht="12.75" customHeight="1" x14ac:dyDescent="0.15">
      <c r="C13241" s="47"/>
      <c r="D13241" s="48"/>
      <c r="E13241" s="48"/>
    </row>
    <row r="13242" spans="3:5" ht="12.75" customHeight="1" x14ac:dyDescent="0.15">
      <c r="C13242" s="47"/>
      <c r="D13242" s="48"/>
      <c r="E13242" s="48"/>
    </row>
    <row r="13243" spans="3:5" ht="12.75" customHeight="1" x14ac:dyDescent="0.15">
      <c r="C13243" s="47"/>
      <c r="D13243" s="48"/>
      <c r="E13243" s="48"/>
    </row>
    <row r="13244" spans="3:5" ht="12.75" customHeight="1" x14ac:dyDescent="0.15">
      <c r="C13244" s="47"/>
      <c r="D13244" s="48"/>
      <c r="E13244" s="48"/>
    </row>
    <row r="13245" spans="3:5" ht="12.75" customHeight="1" x14ac:dyDescent="0.15">
      <c r="C13245" s="47"/>
      <c r="D13245" s="48"/>
      <c r="E13245" s="48"/>
    </row>
    <row r="13246" spans="3:5" ht="12.75" customHeight="1" x14ac:dyDescent="0.15">
      <c r="C13246" s="47"/>
      <c r="D13246" s="48"/>
      <c r="E13246" s="48"/>
    </row>
    <row r="13247" spans="3:5" ht="12.75" customHeight="1" x14ac:dyDescent="0.15">
      <c r="C13247" s="47"/>
      <c r="D13247" s="48"/>
      <c r="E13247" s="48"/>
    </row>
    <row r="13248" spans="3:5" ht="12.75" customHeight="1" x14ac:dyDescent="0.15">
      <c r="C13248" s="47"/>
      <c r="D13248" s="48"/>
      <c r="E13248" s="48"/>
    </row>
    <row r="13249" spans="3:5" ht="12.75" customHeight="1" x14ac:dyDescent="0.15">
      <c r="C13249" s="47"/>
      <c r="D13249" s="48"/>
      <c r="E13249" s="48"/>
    </row>
    <row r="13250" spans="3:5" ht="12.75" customHeight="1" x14ac:dyDescent="0.15">
      <c r="C13250" s="47"/>
      <c r="D13250" s="48"/>
      <c r="E13250" s="48"/>
    </row>
    <row r="13251" spans="3:5" ht="12.75" customHeight="1" x14ac:dyDescent="0.15">
      <c r="C13251" s="47"/>
      <c r="D13251" s="48"/>
      <c r="E13251" s="48"/>
    </row>
    <row r="13252" spans="3:5" ht="12.75" customHeight="1" x14ac:dyDescent="0.15">
      <c r="C13252" s="47"/>
      <c r="D13252" s="48"/>
      <c r="E13252" s="48"/>
    </row>
    <row r="13253" spans="3:5" ht="12.75" customHeight="1" x14ac:dyDescent="0.15">
      <c r="C13253" s="47"/>
      <c r="D13253" s="48"/>
      <c r="E13253" s="48"/>
    </row>
    <row r="13254" spans="3:5" ht="12.75" customHeight="1" x14ac:dyDescent="0.15">
      <c r="C13254" s="47"/>
      <c r="D13254" s="48"/>
      <c r="E13254" s="48"/>
    </row>
    <row r="13255" spans="3:5" ht="12.75" customHeight="1" x14ac:dyDescent="0.15">
      <c r="C13255" s="47"/>
      <c r="D13255" s="48"/>
      <c r="E13255" s="48"/>
    </row>
    <row r="13256" spans="3:5" ht="12.75" customHeight="1" x14ac:dyDescent="0.15">
      <c r="C13256" s="47"/>
      <c r="D13256" s="48"/>
      <c r="E13256" s="48"/>
    </row>
    <row r="13257" spans="3:5" ht="12.75" customHeight="1" x14ac:dyDescent="0.15">
      <c r="C13257" s="47"/>
      <c r="D13257" s="48"/>
      <c r="E13257" s="48"/>
    </row>
    <row r="13258" spans="3:5" ht="12.75" customHeight="1" x14ac:dyDescent="0.15">
      <c r="C13258" s="47"/>
      <c r="D13258" s="48"/>
      <c r="E13258" s="48"/>
    </row>
    <row r="13259" spans="3:5" ht="12.75" customHeight="1" x14ac:dyDescent="0.15">
      <c r="C13259" s="47"/>
      <c r="D13259" s="48"/>
      <c r="E13259" s="48"/>
    </row>
    <row r="13260" spans="3:5" ht="12.75" customHeight="1" x14ac:dyDescent="0.15">
      <c r="C13260" s="47"/>
      <c r="D13260" s="48"/>
      <c r="E13260" s="48"/>
    </row>
    <row r="13261" spans="3:5" ht="12.75" customHeight="1" x14ac:dyDescent="0.15">
      <c r="C13261" s="47"/>
      <c r="D13261" s="48"/>
      <c r="E13261" s="48"/>
    </row>
    <row r="13262" spans="3:5" ht="12.75" customHeight="1" x14ac:dyDescent="0.15">
      <c r="C13262" s="47"/>
      <c r="D13262" s="48"/>
      <c r="E13262" s="48"/>
    </row>
    <row r="13263" spans="3:5" ht="12.75" customHeight="1" x14ac:dyDescent="0.15">
      <c r="C13263" s="47"/>
      <c r="D13263" s="48"/>
      <c r="E13263" s="48"/>
    </row>
    <row r="13264" spans="3:5" ht="12.75" customHeight="1" x14ac:dyDescent="0.15">
      <c r="C13264" s="47"/>
      <c r="D13264" s="48"/>
      <c r="E13264" s="48"/>
    </row>
    <row r="13265" spans="3:5" ht="12.75" customHeight="1" x14ac:dyDescent="0.15">
      <c r="C13265" s="47"/>
      <c r="D13265" s="48"/>
      <c r="E13265" s="48"/>
    </row>
    <row r="13266" spans="3:5" ht="12.75" customHeight="1" x14ac:dyDescent="0.15">
      <c r="C13266" s="47"/>
      <c r="D13266" s="48"/>
      <c r="E13266" s="48"/>
    </row>
    <row r="13267" spans="3:5" ht="12.75" customHeight="1" x14ac:dyDescent="0.15">
      <c r="C13267" s="47"/>
      <c r="D13267" s="48"/>
      <c r="E13267" s="48"/>
    </row>
    <row r="13268" spans="3:5" ht="12.75" customHeight="1" x14ac:dyDescent="0.15">
      <c r="C13268" s="47"/>
      <c r="D13268" s="48"/>
      <c r="E13268" s="48"/>
    </row>
    <row r="13269" spans="3:5" ht="12.75" customHeight="1" x14ac:dyDescent="0.15">
      <c r="C13269" s="47"/>
      <c r="D13269" s="48"/>
      <c r="E13269" s="48"/>
    </row>
    <row r="13270" spans="3:5" ht="12.75" customHeight="1" x14ac:dyDescent="0.15">
      <c r="C13270" s="47"/>
      <c r="D13270" s="48"/>
      <c r="E13270" s="48"/>
    </row>
    <row r="13271" spans="3:5" ht="12.75" customHeight="1" x14ac:dyDescent="0.15">
      <c r="C13271" s="47"/>
      <c r="D13271" s="48"/>
      <c r="E13271" s="48"/>
    </row>
    <row r="13272" spans="3:5" ht="12.75" customHeight="1" x14ac:dyDescent="0.15">
      <c r="C13272" s="47"/>
      <c r="D13272" s="48"/>
      <c r="E13272" s="48"/>
    </row>
    <row r="13273" spans="3:5" ht="12.75" customHeight="1" x14ac:dyDescent="0.15">
      <c r="C13273" s="47"/>
      <c r="D13273" s="48"/>
      <c r="E13273" s="48"/>
    </row>
    <row r="13274" spans="3:5" ht="12.75" customHeight="1" x14ac:dyDescent="0.15">
      <c r="C13274" s="47"/>
      <c r="D13274" s="48"/>
      <c r="E13274" s="48"/>
    </row>
    <row r="13275" spans="3:5" ht="12.75" customHeight="1" x14ac:dyDescent="0.15">
      <c r="C13275" s="47"/>
      <c r="D13275" s="48"/>
      <c r="E13275" s="48"/>
    </row>
    <row r="13276" spans="3:5" ht="12.75" customHeight="1" x14ac:dyDescent="0.15">
      <c r="C13276" s="47"/>
      <c r="D13276" s="48"/>
      <c r="E13276" s="48"/>
    </row>
    <row r="13277" spans="3:5" ht="12.75" customHeight="1" x14ac:dyDescent="0.15">
      <c r="C13277" s="47"/>
      <c r="D13277" s="48"/>
      <c r="E13277" s="48"/>
    </row>
    <row r="13278" spans="3:5" ht="12.75" customHeight="1" x14ac:dyDescent="0.15">
      <c r="C13278" s="47"/>
      <c r="D13278" s="48"/>
      <c r="E13278" s="48"/>
    </row>
    <row r="13279" spans="3:5" ht="12.75" customHeight="1" x14ac:dyDescent="0.15">
      <c r="C13279" s="47"/>
      <c r="D13279" s="48"/>
      <c r="E13279" s="48"/>
    </row>
    <row r="13280" spans="3:5" ht="12.75" customHeight="1" x14ac:dyDescent="0.15">
      <c r="C13280" s="47"/>
      <c r="D13280" s="48"/>
      <c r="E13280" s="48"/>
    </row>
    <row r="13281" spans="3:5" ht="12.75" customHeight="1" x14ac:dyDescent="0.15">
      <c r="C13281" s="47"/>
      <c r="D13281" s="48"/>
      <c r="E13281" s="48"/>
    </row>
    <row r="13282" spans="3:5" ht="12.75" customHeight="1" x14ac:dyDescent="0.15">
      <c r="C13282" s="47"/>
      <c r="D13282" s="48"/>
      <c r="E13282" s="48"/>
    </row>
    <row r="13283" spans="3:5" ht="12.75" customHeight="1" x14ac:dyDescent="0.15">
      <c r="C13283" s="47"/>
      <c r="D13283" s="48"/>
      <c r="E13283" s="48"/>
    </row>
    <row r="13284" spans="3:5" ht="12.75" customHeight="1" x14ac:dyDescent="0.15">
      <c r="C13284" s="47"/>
      <c r="D13284" s="48"/>
      <c r="E13284" s="48"/>
    </row>
    <row r="13285" spans="3:5" ht="12.75" customHeight="1" x14ac:dyDescent="0.15">
      <c r="C13285" s="47"/>
      <c r="D13285" s="48"/>
      <c r="E13285" s="48"/>
    </row>
    <row r="13286" spans="3:5" ht="12.75" customHeight="1" x14ac:dyDescent="0.15">
      <c r="C13286" s="47"/>
      <c r="D13286" s="48"/>
      <c r="E13286" s="48"/>
    </row>
    <row r="13287" spans="3:5" ht="12.75" customHeight="1" x14ac:dyDescent="0.15">
      <c r="C13287" s="47"/>
      <c r="D13287" s="48"/>
      <c r="E13287" s="48"/>
    </row>
    <row r="13288" spans="3:5" ht="12.75" customHeight="1" x14ac:dyDescent="0.15">
      <c r="C13288" s="47"/>
      <c r="D13288" s="48"/>
      <c r="E13288" s="48"/>
    </row>
    <row r="13289" spans="3:5" ht="12.75" customHeight="1" x14ac:dyDescent="0.15">
      <c r="C13289" s="47"/>
      <c r="D13289" s="48"/>
      <c r="E13289" s="48"/>
    </row>
    <row r="13290" spans="3:5" ht="12.75" customHeight="1" x14ac:dyDescent="0.15">
      <c r="C13290" s="47"/>
      <c r="D13290" s="48"/>
      <c r="E13290" s="48"/>
    </row>
    <row r="13291" spans="3:5" ht="12.75" customHeight="1" x14ac:dyDescent="0.15">
      <c r="C13291" s="47"/>
      <c r="D13291" s="48"/>
      <c r="E13291" s="48"/>
    </row>
    <row r="13292" spans="3:5" ht="12.75" customHeight="1" x14ac:dyDescent="0.15">
      <c r="C13292" s="47"/>
      <c r="D13292" s="48"/>
      <c r="E13292" s="48"/>
    </row>
    <row r="13293" spans="3:5" ht="12.75" customHeight="1" x14ac:dyDescent="0.15">
      <c r="C13293" s="47"/>
      <c r="D13293" s="48"/>
      <c r="E13293" s="48"/>
    </row>
    <row r="13294" spans="3:5" ht="12.75" customHeight="1" x14ac:dyDescent="0.15">
      <c r="C13294" s="47"/>
      <c r="D13294" s="48"/>
      <c r="E13294" s="48"/>
    </row>
    <row r="13295" spans="3:5" ht="12.75" customHeight="1" x14ac:dyDescent="0.15">
      <c r="C13295" s="47"/>
      <c r="D13295" s="48"/>
      <c r="E13295" s="48"/>
    </row>
    <row r="13296" spans="3:5" ht="12.75" customHeight="1" x14ac:dyDescent="0.15">
      <c r="C13296" s="47"/>
      <c r="D13296" s="48"/>
      <c r="E13296" s="48"/>
    </row>
    <row r="13297" spans="3:5" ht="12.75" customHeight="1" x14ac:dyDescent="0.15">
      <c r="C13297" s="47"/>
      <c r="D13297" s="48"/>
      <c r="E13297" s="48"/>
    </row>
    <row r="13298" spans="3:5" ht="12.75" customHeight="1" x14ac:dyDescent="0.15">
      <c r="C13298" s="47"/>
      <c r="D13298" s="48"/>
      <c r="E13298" s="48"/>
    </row>
    <row r="13299" spans="3:5" ht="12.75" customHeight="1" x14ac:dyDescent="0.15">
      <c r="C13299" s="47"/>
      <c r="D13299" s="48"/>
      <c r="E13299" s="48"/>
    </row>
    <row r="13300" spans="3:5" ht="12.75" customHeight="1" x14ac:dyDescent="0.15">
      <c r="C13300" s="47"/>
      <c r="D13300" s="48"/>
      <c r="E13300" s="48"/>
    </row>
    <row r="13301" spans="3:5" ht="12.75" customHeight="1" x14ac:dyDescent="0.15">
      <c r="C13301" s="47"/>
      <c r="D13301" s="48"/>
      <c r="E13301" s="48"/>
    </row>
    <row r="13302" spans="3:5" ht="12.75" customHeight="1" x14ac:dyDescent="0.15">
      <c r="C13302" s="47"/>
      <c r="D13302" s="48"/>
      <c r="E13302" s="48"/>
    </row>
    <row r="13303" spans="3:5" ht="12.75" customHeight="1" x14ac:dyDescent="0.15">
      <c r="C13303" s="47"/>
      <c r="D13303" s="48"/>
      <c r="E13303" s="48"/>
    </row>
    <row r="13304" spans="3:5" ht="12.75" customHeight="1" x14ac:dyDescent="0.15">
      <c r="C13304" s="47"/>
      <c r="D13304" s="48"/>
      <c r="E13304" s="48"/>
    </row>
    <row r="13305" spans="3:5" ht="12.75" customHeight="1" x14ac:dyDescent="0.15">
      <c r="C13305" s="47"/>
      <c r="D13305" s="48"/>
      <c r="E13305" s="48"/>
    </row>
    <row r="13306" spans="3:5" ht="12.75" customHeight="1" x14ac:dyDescent="0.15">
      <c r="C13306" s="47"/>
      <c r="D13306" s="48"/>
      <c r="E13306" s="48"/>
    </row>
    <row r="13307" spans="3:5" ht="12.75" customHeight="1" x14ac:dyDescent="0.15">
      <c r="C13307" s="47"/>
      <c r="D13307" s="48"/>
      <c r="E13307" s="48"/>
    </row>
    <row r="13308" spans="3:5" ht="12.75" customHeight="1" x14ac:dyDescent="0.15">
      <c r="C13308" s="47"/>
      <c r="D13308" s="48"/>
      <c r="E13308" s="48"/>
    </row>
    <row r="13309" spans="3:5" ht="12.75" customHeight="1" x14ac:dyDescent="0.15">
      <c r="C13309" s="47"/>
      <c r="D13309" s="48"/>
      <c r="E13309" s="48"/>
    </row>
    <row r="13310" spans="3:5" ht="12.75" customHeight="1" x14ac:dyDescent="0.15">
      <c r="C13310" s="47"/>
      <c r="D13310" s="48"/>
      <c r="E13310" s="48"/>
    </row>
    <row r="13311" spans="3:5" ht="12.75" customHeight="1" x14ac:dyDescent="0.15">
      <c r="C13311" s="47"/>
      <c r="D13311" s="48"/>
      <c r="E13311" s="48"/>
    </row>
    <row r="13312" spans="3:5" ht="12.75" customHeight="1" x14ac:dyDescent="0.15">
      <c r="C13312" s="47"/>
      <c r="D13312" s="48"/>
      <c r="E13312" s="48"/>
    </row>
    <row r="13313" spans="3:5" ht="12.75" customHeight="1" x14ac:dyDescent="0.15">
      <c r="C13313" s="47"/>
      <c r="D13313" s="48"/>
      <c r="E13313" s="48"/>
    </row>
    <row r="13314" spans="3:5" ht="12.75" customHeight="1" x14ac:dyDescent="0.15">
      <c r="C13314" s="47"/>
      <c r="D13314" s="48"/>
      <c r="E13314" s="48"/>
    </row>
    <row r="13315" spans="3:5" ht="12.75" customHeight="1" x14ac:dyDescent="0.15">
      <c r="C13315" s="47"/>
      <c r="D13315" s="48"/>
      <c r="E13315" s="48"/>
    </row>
    <row r="13316" spans="3:5" ht="12.75" customHeight="1" x14ac:dyDescent="0.15">
      <c r="C13316" s="47"/>
      <c r="D13316" s="48"/>
      <c r="E13316" s="48"/>
    </row>
    <row r="13317" spans="3:5" ht="12.75" customHeight="1" x14ac:dyDescent="0.15">
      <c r="C13317" s="47"/>
      <c r="D13317" s="48"/>
      <c r="E13317" s="48"/>
    </row>
    <row r="13318" spans="3:5" ht="12.75" customHeight="1" x14ac:dyDescent="0.15">
      <c r="C13318" s="47"/>
      <c r="D13318" s="48"/>
      <c r="E13318" s="48"/>
    </row>
    <row r="13319" spans="3:5" ht="12.75" customHeight="1" x14ac:dyDescent="0.15">
      <c r="C13319" s="47"/>
      <c r="D13319" s="48"/>
      <c r="E13319" s="48"/>
    </row>
    <row r="13320" spans="3:5" ht="12.75" customHeight="1" x14ac:dyDescent="0.15">
      <c r="C13320" s="47"/>
      <c r="D13320" s="48"/>
      <c r="E13320" s="48"/>
    </row>
    <row r="13321" spans="3:5" ht="12.75" customHeight="1" x14ac:dyDescent="0.15">
      <c r="C13321" s="47"/>
      <c r="D13321" s="48"/>
      <c r="E13321" s="48"/>
    </row>
    <row r="13322" spans="3:5" ht="12.75" customHeight="1" x14ac:dyDescent="0.15">
      <c r="C13322" s="47"/>
      <c r="D13322" s="48"/>
      <c r="E13322" s="48"/>
    </row>
    <row r="13323" spans="3:5" ht="12.75" customHeight="1" x14ac:dyDescent="0.15">
      <c r="C13323" s="47"/>
      <c r="D13323" s="48"/>
      <c r="E13323" s="48"/>
    </row>
    <row r="13324" spans="3:5" ht="12.75" customHeight="1" x14ac:dyDescent="0.15">
      <c r="C13324" s="47"/>
      <c r="D13324" s="48"/>
      <c r="E13324" s="48"/>
    </row>
    <row r="13325" spans="3:5" ht="12.75" customHeight="1" x14ac:dyDescent="0.15">
      <c r="C13325" s="47"/>
      <c r="D13325" s="48"/>
      <c r="E13325" s="48"/>
    </row>
    <row r="13326" spans="3:5" ht="12.75" customHeight="1" x14ac:dyDescent="0.15">
      <c r="C13326" s="47"/>
      <c r="D13326" s="48"/>
      <c r="E13326" s="48"/>
    </row>
    <row r="13327" spans="3:5" ht="12.75" customHeight="1" x14ac:dyDescent="0.15">
      <c r="C13327" s="47"/>
      <c r="D13327" s="48"/>
      <c r="E13327" s="48"/>
    </row>
    <row r="13328" spans="3:5" ht="12.75" customHeight="1" x14ac:dyDescent="0.15">
      <c r="C13328" s="47"/>
      <c r="D13328" s="48"/>
      <c r="E13328" s="48"/>
    </row>
    <row r="13329" spans="3:5" ht="12.75" customHeight="1" x14ac:dyDescent="0.15">
      <c r="C13329" s="47"/>
      <c r="D13329" s="48"/>
      <c r="E13329" s="48"/>
    </row>
    <row r="13330" spans="3:5" ht="12.75" customHeight="1" x14ac:dyDescent="0.15">
      <c r="C13330" s="47"/>
      <c r="D13330" s="48"/>
      <c r="E13330" s="48"/>
    </row>
    <row r="13331" spans="3:5" ht="12.75" customHeight="1" x14ac:dyDescent="0.15">
      <c r="C13331" s="47"/>
      <c r="D13331" s="48"/>
      <c r="E13331" s="48"/>
    </row>
    <row r="13332" spans="3:5" ht="12.75" customHeight="1" x14ac:dyDescent="0.15">
      <c r="C13332" s="47"/>
      <c r="D13332" s="48"/>
      <c r="E13332" s="48"/>
    </row>
    <row r="13333" spans="3:5" ht="12.75" customHeight="1" x14ac:dyDescent="0.15">
      <c r="C13333" s="47"/>
      <c r="D13333" s="48"/>
      <c r="E13333" s="48"/>
    </row>
    <row r="13334" spans="3:5" ht="12.75" customHeight="1" x14ac:dyDescent="0.15">
      <c r="C13334" s="47"/>
      <c r="D13334" s="48"/>
      <c r="E13334" s="48"/>
    </row>
    <row r="13335" spans="3:5" ht="12.75" customHeight="1" x14ac:dyDescent="0.15">
      <c r="C13335" s="47"/>
      <c r="D13335" s="48"/>
      <c r="E13335" s="48"/>
    </row>
    <row r="13336" spans="3:5" ht="12.75" customHeight="1" x14ac:dyDescent="0.15">
      <c r="C13336" s="47"/>
      <c r="D13336" s="48"/>
      <c r="E13336" s="48"/>
    </row>
    <row r="13337" spans="3:5" ht="12.75" customHeight="1" x14ac:dyDescent="0.15">
      <c r="C13337" s="47"/>
      <c r="D13337" s="48"/>
      <c r="E13337" s="48"/>
    </row>
    <row r="13338" spans="3:5" ht="12.75" customHeight="1" x14ac:dyDescent="0.15">
      <c r="C13338" s="47"/>
      <c r="D13338" s="48"/>
      <c r="E13338" s="48"/>
    </row>
    <row r="13339" spans="3:5" ht="12.75" customHeight="1" x14ac:dyDescent="0.15">
      <c r="C13339" s="47"/>
      <c r="D13339" s="48"/>
      <c r="E13339" s="48"/>
    </row>
    <row r="13340" spans="3:5" ht="12.75" customHeight="1" x14ac:dyDescent="0.15">
      <c r="C13340" s="47"/>
      <c r="D13340" s="48"/>
      <c r="E13340" s="48"/>
    </row>
    <row r="13341" spans="3:5" ht="12.75" customHeight="1" x14ac:dyDescent="0.15">
      <c r="C13341" s="47"/>
      <c r="D13341" s="48"/>
      <c r="E13341" s="48"/>
    </row>
    <row r="13342" spans="3:5" ht="12.75" customHeight="1" x14ac:dyDescent="0.15">
      <c r="C13342" s="47"/>
      <c r="D13342" s="48"/>
      <c r="E13342" s="48"/>
    </row>
    <row r="13343" spans="3:5" ht="12.75" customHeight="1" x14ac:dyDescent="0.15">
      <c r="C13343" s="47"/>
      <c r="D13343" s="48"/>
      <c r="E13343" s="48"/>
    </row>
    <row r="13344" spans="3:5" ht="12.75" customHeight="1" x14ac:dyDescent="0.15">
      <c r="C13344" s="47"/>
      <c r="D13344" s="48"/>
      <c r="E13344" s="48"/>
    </row>
    <row r="13345" spans="3:5" ht="12.75" customHeight="1" x14ac:dyDescent="0.15">
      <c r="C13345" s="47"/>
      <c r="D13345" s="48"/>
      <c r="E13345" s="48"/>
    </row>
    <row r="13346" spans="3:5" ht="12.75" customHeight="1" x14ac:dyDescent="0.15">
      <c r="C13346" s="47"/>
      <c r="D13346" s="48"/>
      <c r="E13346" s="48"/>
    </row>
    <row r="13347" spans="3:5" ht="12.75" customHeight="1" x14ac:dyDescent="0.15">
      <c r="C13347" s="47"/>
      <c r="D13347" s="48"/>
      <c r="E13347" s="48"/>
    </row>
    <row r="13348" spans="3:5" ht="12.75" customHeight="1" x14ac:dyDescent="0.15">
      <c r="C13348" s="47"/>
      <c r="D13348" s="48"/>
      <c r="E13348" s="48"/>
    </row>
    <row r="13349" spans="3:5" ht="12.75" customHeight="1" x14ac:dyDescent="0.15">
      <c r="C13349" s="47"/>
      <c r="D13349" s="48"/>
      <c r="E13349" s="48"/>
    </row>
    <row r="13350" spans="3:5" ht="12.75" customHeight="1" x14ac:dyDescent="0.15">
      <c r="C13350" s="47"/>
      <c r="D13350" s="48"/>
      <c r="E13350" s="48"/>
    </row>
    <row r="13351" spans="3:5" ht="12.75" customHeight="1" x14ac:dyDescent="0.15">
      <c r="C13351" s="47"/>
      <c r="D13351" s="48"/>
      <c r="E13351" s="48"/>
    </row>
    <row r="13352" spans="3:5" ht="12.75" customHeight="1" x14ac:dyDescent="0.15">
      <c r="C13352" s="47"/>
      <c r="D13352" s="48"/>
      <c r="E13352" s="48"/>
    </row>
    <row r="13353" spans="3:5" ht="12.75" customHeight="1" x14ac:dyDescent="0.15">
      <c r="C13353" s="47"/>
      <c r="D13353" s="48"/>
      <c r="E13353" s="48"/>
    </row>
    <row r="13354" spans="3:5" ht="12.75" customHeight="1" x14ac:dyDescent="0.15">
      <c r="C13354" s="47"/>
      <c r="D13354" s="48"/>
      <c r="E13354" s="48"/>
    </row>
    <row r="13355" spans="3:5" ht="12.75" customHeight="1" x14ac:dyDescent="0.15">
      <c r="C13355" s="47"/>
      <c r="D13355" s="48"/>
      <c r="E13355" s="48"/>
    </row>
    <row r="13356" spans="3:5" ht="12.75" customHeight="1" x14ac:dyDescent="0.15">
      <c r="C13356" s="47"/>
      <c r="D13356" s="48"/>
      <c r="E13356" s="48"/>
    </row>
    <row r="13357" spans="3:5" ht="12.75" customHeight="1" x14ac:dyDescent="0.15">
      <c r="C13357" s="47"/>
      <c r="D13357" s="48"/>
      <c r="E13357" s="48"/>
    </row>
    <row r="13358" spans="3:5" ht="12.75" customHeight="1" x14ac:dyDescent="0.15">
      <c r="C13358" s="47"/>
      <c r="D13358" s="48"/>
      <c r="E13358" s="48"/>
    </row>
    <row r="13359" spans="3:5" ht="12.75" customHeight="1" x14ac:dyDescent="0.15">
      <c r="C13359" s="47"/>
      <c r="D13359" s="48"/>
      <c r="E13359" s="48"/>
    </row>
    <row r="13360" spans="3:5" ht="12.75" customHeight="1" x14ac:dyDescent="0.15">
      <c r="C13360" s="47"/>
      <c r="D13360" s="48"/>
      <c r="E13360" s="48"/>
    </row>
    <row r="13361" spans="3:5" ht="12.75" customHeight="1" x14ac:dyDescent="0.15">
      <c r="C13361" s="47"/>
      <c r="D13361" s="48"/>
      <c r="E13361" s="48"/>
    </row>
    <row r="13362" spans="3:5" ht="12.75" customHeight="1" x14ac:dyDescent="0.15">
      <c r="C13362" s="47"/>
      <c r="D13362" s="48"/>
      <c r="E13362" s="48"/>
    </row>
    <row r="13363" spans="3:5" ht="12.75" customHeight="1" x14ac:dyDescent="0.15">
      <c r="C13363" s="47"/>
      <c r="D13363" s="48"/>
      <c r="E13363" s="48"/>
    </row>
    <row r="13364" spans="3:5" ht="12.75" customHeight="1" x14ac:dyDescent="0.15">
      <c r="C13364" s="47"/>
      <c r="D13364" s="48"/>
      <c r="E13364" s="48"/>
    </row>
    <row r="13365" spans="3:5" ht="12.75" customHeight="1" x14ac:dyDescent="0.15">
      <c r="C13365" s="47"/>
      <c r="D13365" s="48"/>
      <c r="E13365" s="48"/>
    </row>
    <row r="13366" spans="3:5" ht="12.75" customHeight="1" x14ac:dyDescent="0.15">
      <c r="C13366" s="47"/>
      <c r="D13366" s="48"/>
      <c r="E13366" s="48"/>
    </row>
    <row r="13367" spans="3:5" ht="12.75" customHeight="1" x14ac:dyDescent="0.15">
      <c r="C13367" s="47"/>
      <c r="D13367" s="48"/>
      <c r="E13367" s="48"/>
    </row>
    <row r="13368" spans="3:5" ht="12.75" customHeight="1" x14ac:dyDescent="0.15">
      <c r="C13368" s="47"/>
      <c r="D13368" s="48"/>
      <c r="E13368" s="48"/>
    </row>
    <row r="13369" spans="3:5" ht="12.75" customHeight="1" x14ac:dyDescent="0.15">
      <c r="C13369" s="47"/>
      <c r="D13369" s="48"/>
      <c r="E13369" s="48"/>
    </row>
    <row r="13370" spans="3:5" ht="12.75" customHeight="1" x14ac:dyDescent="0.15">
      <c r="C13370" s="47"/>
      <c r="D13370" s="48"/>
      <c r="E13370" s="48"/>
    </row>
    <row r="13371" spans="3:5" ht="12.75" customHeight="1" x14ac:dyDescent="0.15">
      <c r="C13371" s="47"/>
      <c r="D13371" s="48"/>
      <c r="E13371" s="48"/>
    </row>
    <row r="13372" spans="3:5" ht="12.75" customHeight="1" x14ac:dyDescent="0.15">
      <c r="C13372" s="47"/>
      <c r="D13372" s="48"/>
      <c r="E13372" s="48"/>
    </row>
    <row r="13373" spans="3:5" ht="12.75" customHeight="1" x14ac:dyDescent="0.15">
      <c r="C13373" s="47"/>
      <c r="D13373" s="48"/>
      <c r="E13373" s="48"/>
    </row>
    <row r="13374" spans="3:5" ht="12.75" customHeight="1" x14ac:dyDescent="0.15">
      <c r="C13374" s="47"/>
      <c r="D13374" s="48"/>
      <c r="E13374" s="48"/>
    </row>
    <row r="13375" spans="3:5" ht="12.75" customHeight="1" x14ac:dyDescent="0.15">
      <c r="C13375" s="47"/>
      <c r="D13375" s="48"/>
      <c r="E13375" s="48"/>
    </row>
    <row r="13376" spans="3:5" ht="12.75" customHeight="1" x14ac:dyDescent="0.15">
      <c r="C13376" s="47"/>
      <c r="D13376" s="48"/>
      <c r="E13376" s="48"/>
    </row>
    <row r="13377" spans="3:5" ht="12.75" customHeight="1" x14ac:dyDescent="0.15">
      <c r="C13377" s="47"/>
      <c r="D13377" s="48"/>
      <c r="E13377" s="48"/>
    </row>
    <row r="13378" spans="3:5" ht="12.75" customHeight="1" x14ac:dyDescent="0.15">
      <c r="C13378" s="47"/>
      <c r="D13378" s="48"/>
      <c r="E13378" s="48"/>
    </row>
    <row r="13379" spans="3:5" ht="12.75" customHeight="1" x14ac:dyDescent="0.15">
      <c r="C13379" s="47"/>
      <c r="D13379" s="48"/>
      <c r="E13379" s="48"/>
    </row>
    <row r="13380" spans="3:5" ht="12.75" customHeight="1" x14ac:dyDescent="0.15">
      <c r="C13380" s="47"/>
      <c r="D13380" s="48"/>
      <c r="E13380" s="48"/>
    </row>
    <row r="13381" spans="3:5" ht="12.75" customHeight="1" x14ac:dyDescent="0.15">
      <c r="C13381" s="47"/>
      <c r="D13381" s="48"/>
      <c r="E13381" s="48"/>
    </row>
    <row r="13382" spans="3:5" ht="12.75" customHeight="1" x14ac:dyDescent="0.15">
      <c r="C13382" s="47"/>
      <c r="D13382" s="48"/>
      <c r="E13382" s="48"/>
    </row>
    <row r="13383" spans="3:5" ht="12.75" customHeight="1" x14ac:dyDescent="0.15">
      <c r="C13383" s="47"/>
      <c r="D13383" s="48"/>
      <c r="E13383" s="48"/>
    </row>
    <row r="13384" spans="3:5" ht="12.75" customHeight="1" x14ac:dyDescent="0.15">
      <c r="C13384" s="47"/>
      <c r="D13384" s="48"/>
      <c r="E13384" s="48"/>
    </row>
    <row r="13385" spans="3:5" ht="12.75" customHeight="1" x14ac:dyDescent="0.15">
      <c r="C13385" s="47"/>
      <c r="D13385" s="48"/>
      <c r="E13385" s="48"/>
    </row>
    <row r="13386" spans="3:5" ht="12.75" customHeight="1" x14ac:dyDescent="0.15">
      <c r="C13386" s="47"/>
      <c r="D13386" s="48"/>
      <c r="E13386" s="48"/>
    </row>
    <row r="13387" spans="3:5" ht="12.75" customHeight="1" x14ac:dyDescent="0.15">
      <c r="C13387" s="47"/>
      <c r="D13387" s="48"/>
      <c r="E13387" s="48"/>
    </row>
    <row r="13388" spans="3:5" ht="12.75" customHeight="1" x14ac:dyDescent="0.15">
      <c r="C13388" s="47"/>
      <c r="D13388" s="48"/>
      <c r="E13388" s="48"/>
    </row>
    <row r="13389" spans="3:5" ht="12.75" customHeight="1" x14ac:dyDescent="0.15">
      <c r="C13389" s="47"/>
      <c r="D13389" s="48"/>
      <c r="E13389" s="48"/>
    </row>
    <row r="13390" spans="3:5" ht="12.75" customHeight="1" x14ac:dyDescent="0.15">
      <c r="C13390" s="47"/>
      <c r="D13390" s="48"/>
      <c r="E13390" s="48"/>
    </row>
    <row r="13391" spans="3:5" ht="12.75" customHeight="1" x14ac:dyDescent="0.15">
      <c r="C13391" s="47"/>
      <c r="D13391" s="48"/>
      <c r="E13391" s="48"/>
    </row>
    <row r="13392" spans="3:5" ht="12.75" customHeight="1" x14ac:dyDescent="0.15">
      <c r="C13392" s="47"/>
      <c r="D13392" s="48"/>
      <c r="E13392" s="48"/>
    </row>
    <row r="13393" spans="3:5" ht="12.75" customHeight="1" x14ac:dyDescent="0.15">
      <c r="C13393" s="47"/>
      <c r="D13393" s="48"/>
      <c r="E13393" s="48"/>
    </row>
    <row r="13394" spans="3:5" ht="12.75" customHeight="1" x14ac:dyDescent="0.15">
      <c r="C13394" s="47"/>
      <c r="D13394" s="48"/>
      <c r="E13394" s="48"/>
    </row>
    <row r="13395" spans="3:5" ht="12.75" customHeight="1" x14ac:dyDescent="0.15">
      <c r="C13395" s="47"/>
      <c r="D13395" s="48"/>
      <c r="E13395" s="48"/>
    </row>
    <row r="13396" spans="3:5" ht="12.75" customHeight="1" x14ac:dyDescent="0.15">
      <c r="C13396" s="47"/>
      <c r="D13396" s="48"/>
      <c r="E13396" s="48"/>
    </row>
    <row r="13397" spans="3:5" ht="12.75" customHeight="1" x14ac:dyDescent="0.15">
      <c r="C13397" s="47"/>
      <c r="D13397" s="48"/>
      <c r="E13397" s="48"/>
    </row>
    <row r="13398" spans="3:5" ht="12.75" customHeight="1" x14ac:dyDescent="0.15">
      <c r="C13398" s="47"/>
      <c r="D13398" s="48"/>
      <c r="E13398" s="48"/>
    </row>
    <row r="13399" spans="3:5" ht="12.75" customHeight="1" x14ac:dyDescent="0.15">
      <c r="C13399" s="47"/>
      <c r="D13399" s="48"/>
      <c r="E13399" s="48"/>
    </row>
    <row r="13400" spans="3:5" ht="12.75" customHeight="1" x14ac:dyDescent="0.15">
      <c r="C13400" s="47"/>
      <c r="D13400" s="48"/>
      <c r="E13400" s="48"/>
    </row>
    <row r="13401" spans="3:5" ht="12.75" customHeight="1" x14ac:dyDescent="0.15">
      <c r="C13401" s="47"/>
      <c r="D13401" s="48"/>
      <c r="E13401" s="48"/>
    </row>
    <row r="13402" spans="3:5" ht="12.75" customHeight="1" x14ac:dyDescent="0.15">
      <c r="C13402" s="47"/>
      <c r="D13402" s="48"/>
      <c r="E13402" s="48"/>
    </row>
    <row r="13403" spans="3:5" ht="12.75" customHeight="1" x14ac:dyDescent="0.15">
      <c r="C13403" s="47"/>
      <c r="D13403" s="48"/>
      <c r="E13403" s="48"/>
    </row>
    <row r="13404" spans="3:5" ht="12.75" customHeight="1" x14ac:dyDescent="0.15">
      <c r="C13404" s="47"/>
      <c r="D13404" s="48"/>
      <c r="E13404" s="48"/>
    </row>
    <row r="13405" spans="3:5" ht="12.75" customHeight="1" x14ac:dyDescent="0.15">
      <c r="C13405" s="47"/>
      <c r="D13405" s="48"/>
      <c r="E13405" s="48"/>
    </row>
    <row r="13406" spans="3:5" ht="12.75" customHeight="1" x14ac:dyDescent="0.15">
      <c r="C13406" s="47"/>
      <c r="D13406" s="48"/>
      <c r="E13406" s="48"/>
    </row>
    <row r="13407" spans="3:5" ht="12.75" customHeight="1" x14ac:dyDescent="0.15">
      <c r="C13407" s="47"/>
      <c r="D13407" s="48"/>
      <c r="E13407" s="48"/>
    </row>
    <row r="13408" spans="3:5" ht="12.75" customHeight="1" x14ac:dyDescent="0.15">
      <c r="C13408" s="47"/>
      <c r="D13408" s="48"/>
      <c r="E13408" s="48"/>
    </row>
    <row r="13409" spans="3:5" ht="12.75" customHeight="1" x14ac:dyDescent="0.15">
      <c r="C13409" s="47"/>
      <c r="D13409" s="48"/>
      <c r="E13409" s="48"/>
    </row>
    <row r="13410" spans="3:5" ht="12.75" customHeight="1" x14ac:dyDescent="0.15">
      <c r="C13410" s="47"/>
      <c r="D13410" s="48"/>
      <c r="E13410" s="48"/>
    </row>
    <row r="13411" spans="3:5" ht="12.75" customHeight="1" x14ac:dyDescent="0.15">
      <c r="C13411" s="47"/>
      <c r="D13411" s="48"/>
      <c r="E13411" s="48"/>
    </row>
    <row r="13412" spans="3:5" ht="12.75" customHeight="1" x14ac:dyDescent="0.15">
      <c r="C13412" s="47"/>
      <c r="D13412" s="48"/>
      <c r="E13412" s="48"/>
    </row>
    <row r="13413" spans="3:5" ht="12.75" customHeight="1" x14ac:dyDescent="0.15">
      <c r="C13413" s="47"/>
      <c r="D13413" s="48"/>
      <c r="E13413" s="48"/>
    </row>
    <row r="13414" spans="3:5" ht="12.75" customHeight="1" x14ac:dyDescent="0.15">
      <c r="C13414" s="47"/>
      <c r="D13414" s="48"/>
      <c r="E13414" s="48"/>
    </row>
    <row r="13415" spans="3:5" ht="12.75" customHeight="1" x14ac:dyDescent="0.15">
      <c r="C13415" s="47"/>
      <c r="D13415" s="48"/>
      <c r="E13415" s="48"/>
    </row>
    <row r="13416" spans="3:5" ht="12.75" customHeight="1" x14ac:dyDescent="0.15">
      <c r="C13416" s="47"/>
      <c r="D13416" s="48"/>
      <c r="E13416" s="48"/>
    </row>
    <row r="13417" spans="3:5" ht="12.75" customHeight="1" x14ac:dyDescent="0.15">
      <c r="C13417" s="47"/>
      <c r="D13417" s="48"/>
      <c r="E13417" s="48"/>
    </row>
    <row r="13418" spans="3:5" ht="12.75" customHeight="1" x14ac:dyDescent="0.15">
      <c r="C13418" s="47"/>
      <c r="D13418" s="48"/>
      <c r="E13418" s="48"/>
    </row>
    <row r="13419" spans="3:5" ht="12.75" customHeight="1" x14ac:dyDescent="0.15">
      <c r="C13419" s="47"/>
      <c r="D13419" s="48"/>
      <c r="E13419" s="48"/>
    </row>
    <row r="13420" spans="3:5" ht="12.75" customHeight="1" x14ac:dyDescent="0.15">
      <c r="C13420" s="47"/>
      <c r="D13420" s="48"/>
      <c r="E13420" s="48"/>
    </row>
    <row r="13421" spans="3:5" ht="12.75" customHeight="1" x14ac:dyDescent="0.15">
      <c r="C13421" s="47"/>
      <c r="D13421" s="48"/>
      <c r="E13421" s="48"/>
    </row>
    <row r="13422" spans="3:5" ht="12.75" customHeight="1" x14ac:dyDescent="0.15">
      <c r="C13422" s="47"/>
      <c r="D13422" s="48"/>
      <c r="E13422" s="48"/>
    </row>
    <row r="13423" spans="3:5" ht="12.75" customHeight="1" x14ac:dyDescent="0.15">
      <c r="C13423" s="47"/>
      <c r="D13423" s="48"/>
      <c r="E13423" s="48"/>
    </row>
    <row r="13424" spans="3:5" ht="12.75" customHeight="1" x14ac:dyDescent="0.15">
      <c r="C13424" s="47"/>
      <c r="D13424" s="48"/>
      <c r="E13424" s="48"/>
    </row>
    <row r="13425" spans="3:5" ht="12.75" customHeight="1" x14ac:dyDescent="0.15">
      <c r="C13425" s="47"/>
      <c r="D13425" s="48"/>
      <c r="E13425" s="48"/>
    </row>
    <row r="13426" spans="3:5" ht="12.75" customHeight="1" x14ac:dyDescent="0.15">
      <c r="C13426" s="47"/>
      <c r="D13426" s="48"/>
      <c r="E13426" s="48"/>
    </row>
    <row r="13427" spans="3:5" ht="12.75" customHeight="1" x14ac:dyDescent="0.15">
      <c r="C13427" s="47"/>
      <c r="D13427" s="48"/>
      <c r="E13427" s="48"/>
    </row>
    <row r="13428" spans="3:5" ht="12.75" customHeight="1" x14ac:dyDescent="0.15">
      <c r="C13428" s="47"/>
      <c r="D13428" s="48"/>
      <c r="E13428" s="48"/>
    </row>
    <row r="13429" spans="3:5" ht="12.75" customHeight="1" x14ac:dyDescent="0.15">
      <c r="C13429" s="47"/>
      <c r="D13429" s="48"/>
      <c r="E13429" s="48"/>
    </row>
    <row r="13430" spans="3:5" ht="12.75" customHeight="1" x14ac:dyDescent="0.15">
      <c r="C13430" s="47"/>
      <c r="D13430" s="48"/>
      <c r="E13430" s="48"/>
    </row>
    <row r="13431" spans="3:5" ht="12.75" customHeight="1" x14ac:dyDescent="0.15">
      <c r="C13431" s="47"/>
      <c r="D13431" s="48"/>
      <c r="E13431" s="48"/>
    </row>
    <row r="13432" spans="3:5" ht="12.75" customHeight="1" x14ac:dyDescent="0.15">
      <c r="C13432" s="47"/>
      <c r="D13432" s="48"/>
      <c r="E13432" s="48"/>
    </row>
    <row r="13433" spans="3:5" ht="12.75" customHeight="1" x14ac:dyDescent="0.15">
      <c r="C13433" s="47"/>
      <c r="D13433" s="48"/>
      <c r="E13433" s="48"/>
    </row>
    <row r="13434" spans="3:5" ht="12.75" customHeight="1" x14ac:dyDescent="0.15">
      <c r="C13434" s="47"/>
      <c r="D13434" s="48"/>
      <c r="E13434" s="48"/>
    </row>
    <row r="13435" spans="3:5" ht="12.75" customHeight="1" x14ac:dyDescent="0.15">
      <c r="C13435" s="47"/>
      <c r="D13435" s="48"/>
      <c r="E13435" s="48"/>
    </row>
    <row r="13436" spans="3:5" ht="12.75" customHeight="1" x14ac:dyDescent="0.15">
      <c r="C13436" s="47"/>
      <c r="D13436" s="48"/>
      <c r="E13436" s="48"/>
    </row>
    <row r="13437" spans="3:5" ht="12.75" customHeight="1" x14ac:dyDescent="0.15">
      <c r="C13437" s="47"/>
      <c r="D13437" s="48"/>
      <c r="E13437" s="48"/>
    </row>
    <row r="13438" spans="3:5" ht="12.75" customHeight="1" x14ac:dyDescent="0.15">
      <c r="C13438" s="47"/>
      <c r="D13438" s="48"/>
      <c r="E13438" s="48"/>
    </row>
    <row r="13439" spans="3:5" ht="12.75" customHeight="1" x14ac:dyDescent="0.15">
      <c r="C13439" s="47"/>
      <c r="D13439" s="48"/>
      <c r="E13439" s="48"/>
    </row>
    <row r="13440" spans="3:5" ht="12.75" customHeight="1" x14ac:dyDescent="0.15">
      <c r="C13440" s="47"/>
      <c r="D13440" s="48"/>
      <c r="E13440" s="48"/>
    </row>
    <row r="13441" spans="3:5" ht="12.75" customHeight="1" x14ac:dyDescent="0.15">
      <c r="C13441" s="47"/>
      <c r="D13441" s="48"/>
      <c r="E13441" s="48"/>
    </row>
    <row r="13442" spans="3:5" ht="12.75" customHeight="1" x14ac:dyDescent="0.15">
      <c r="C13442" s="47"/>
      <c r="D13442" s="48"/>
      <c r="E13442" s="48"/>
    </row>
    <row r="13443" spans="3:5" ht="12.75" customHeight="1" x14ac:dyDescent="0.15">
      <c r="C13443" s="47"/>
      <c r="D13443" s="48"/>
      <c r="E13443" s="48"/>
    </row>
    <row r="13444" spans="3:5" ht="12.75" customHeight="1" x14ac:dyDescent="0.15">
      <c r="C13444" s="47"/>
      <c r="D13444" s="48"/>
      <c r="E13444" s="48"/>
    </row>
    <row r="13445" spans="3:5" ht="12.75" customHeight="1" x14ac:dyDescent="0.15">
      <c r="C13445" s="47"/>
      <c r="D13445" s="48"/>
      <c r="E13445" s="48"/>
    </row>
    <row r="13446" spans="3:5" ht="12.75" customHeight="1" x14ac:dyDescent="0.15">
      <c r="C13446" s="47"/>
      <c r="D13446" s="48"/>
      <c r="E13446" s="48"/>
    </row>
    <row r="13447" spans="3:5" ht="12.75" customHeight="1" x14ac:dyDescent="0.15">
      <c r="C13447" s="47"/>
      <c r="D13447" s="48"/>
      <c r="E13447" s="48"/>
    </row>
    <row r="13448" spans="3:5" ht="12.75" customHeight="1" x14ac:dyDescent="0.15">
      <c r="C13448" s="47"/>
      <c r="D13448" s="48"/>
      <c r="E13448" s="48"/>
    </row>
    <row r="13449" spans="3:5" ht="12.75" customHeight="1" x14ac:dyDescent="0.15">
      <c r="C13449" s="47"/>
      <c r="D13449" s="48"/>
      <c r="E13449" s="48"/>
    </row>
    <row r="13450" spans="3:5" ht="12.75" customHeight="1" x14ac:dyDescent="0.15">
      <c r="C13450" s="47"/>
      <c r="D13450" s="48"/>
      <c r="E13450" s="48"/>
    </row>
    <row r="13451" spans="3:5" ht="12.75" customHeight="1" x14ac:dyDescent="0.15">
      <c r="C13451" s="47"/>
      <c r="D13451" s="48"/>
      <c r="E13451" s="48"/>
    </row>
    <row r="13452" spans="3:5" ht="12.75" customHeight="1" x14ac:dyDescent="0.15">
      <c r="C13452" s="47"/>
      <c r="D13452" s="48"/>
      <c r="E13452" s="48"/>
    </row>
    <row r="13453" spans="3:5" ht="12.75" customHeight="1" x14ac:dyDescent="0.15">
      <c r="C13453" s="47"/>
      <c r="D13453" s="48"/>
      <c r="E13453" s="48"/>
    </row>
    <row r="13454" spans="3:5" ht="12.75" customHeight="1" x14ac:dyDescent="0.15">
      <c r="C13454" s="47"/>
      <c r="D13454" s="48"/>
      <c r="E13454" s="48"/>
    </row>
    <row r="13455" spans="3:5" ht="12.75" customHeight="1" x14ac:dyDescent="0.15">
      <c r="C13455" s="47"/>
      <c r="D13455" s="48"/>
      <c r="E13455" s="48"/>
    </row>
    <row r="13456" spans="3:5" ht="12.75" customHeight="1" x14ac:dyDescent="0.15">
      <c r="C13456" s="47"/>
      <c r="D13456" s="48"/>
      <c r="E13456" s="48"/>
    </row>
    <row r="13457" spans="3:5" ht="12.75" customHeight="1" x14ac:dyDescent="0.15">
      <c r="C13457" s="47"/>
      <c r="D13457" s="48"/>
      <c r="E13457" s="48"/>
    </row>
    <row r="13458" spans="3:5" ht="12.75" customHeight="1" x14ac:dyDescent="0.15">
      <c r="C13458" s="47"/>
      <c r="D13458" s="48"/>
      <c r="E13458" s="48"/>
    </row>
    <row r="13459" spans="3:5" ht="12.75" customHeight="1" x14ac:dyDescent="0.15">
      <c r="C13459" s="47"/>
      <c r="D13459" s="48"/>
      <c r="E13459" s="48"/>
    </row>
    <row r="13460" spans="3:5" ht="12.75" customHeight="1" x14ac:dyDescent="0.15">
      <c r="C13460" s="47"/>
      <c r="D13460" s="48"/>
      <c r="E13460" s="48"/>
    </row>
    <row r="13461" spans="3:5" ht="12.75" customHeight="1" x14ac:dyDescent="0.15">
      <c r="C13461" s="47"/>
      <c r="D13461" s="48"/>
      <c r="E13461" s="48"/>
    </row>
    <row r="13462" spans="3:5" ht="12.75" customHeight="1" x14ac:dyDescent="0.15">
      <c r="C13462" s="47"/>
      <c r="D13462" s="48"/>
      <c r="E13462" s="48"/>
    </row>
    <row r="13463" spans="3:5" ht="12.75" customHeight="1" x14ac:dyDescent="0.15">
      <c r="C13463" s="47"/>
      <c r="D13463" s="48"/>
      <c r="E13463" s="48"/>
    </row>
    <row r="13464" spans="3:5" ht="12.75" customHeight="1" x14ac:dyDescent="0.15">
      <c r="C13464" s="47"/>
      <c r="D13464" s="48"/>
      <c r="E13464" s="48"/>
    </row>
    <row r="13465" spans="3:5" ht="12.75" customHeight="1" x14ac:dyDescent="0.15">
      <c r="C13465" s="47"/>
      <c r="D13465" s="48"/>
      <c r="E13465" s="48"/>
    </row>
    <row r="13466" spans="3:5" ht="12.75" customHeight="1" x14ac:dyDescent="0.15">
      <c r="C13466" s="47"/>
      <c r="D13466" s="48"/>
      <c r="E13466" s="48"/>
    </row>
    <row r="13467" spans="3:5" ht="12.75" customHeight="1" x14ac:dyDescent="0.15">
      <c r="C13467" s="47"/>
      <c r="D13467" s="48"/>
      <c r="E13467" s="48"/>
    </row>
    <row r="13468" spans="3:5" ht="12.75" customHeight="1" x14ac:dyDescent="0.15">
      <c r="C13468" s="47"/>
      <c r="D13468" s="48"/>
      <c r="E13468" s="48"/>
    </row>
    <row r="13469" spans="3:5" ht="12.75" customHeight="1" x14ac:dyDescent="0.15">
      <c r="C13469" s="47"/>
      <c r="D13469" s="48"/>
      <c r="E13469" s="48"/>
    </row>
    <row r="13470" spans="3:5" ht="12.75" customHeight="1" x14ac:dyDescent="0.15">
      <c r="C13470" s="47"/>
      <c r="D13470" s="48"/>
      <c r="E13470" s="48"/>
    </row>
    <row r="13471" spans="3:5" ht="12.75" customHeight="1" x14ac:dyDescent="0.15">
      <c r="C13471" s="47"/>
      <c r="D13471" s="48"/>
      <c r="E13471" s="48"/>
    </row>
    <row r="13472" spans="3:5" ht="12.75" customHeight="1" x14ac:dyDescent="0.15">
      <c r="C13472" s="47"/>
      <c r="D13472" s="48"/>
      <c r="E13472" s="48"/>
    </row>
    <row r="13473" spans="3:5" ht="12.75" customHeight="1" x14ac:dyDescent="0.15">
      <c r="C13473" s="47"/>
      <c r="D13473" s="48"/>
      <c r="E13473" s="48"/>
    </row>
    <row r="13474" spans="3:5" ht="12.75" customHeight="1" x14ac:dyDescent="0.15">
      <c r="C13474" s="47"/>
      <c r="D13474" s="48"/>
      <c r="E13474" s="48"/>
    </row>
    <row r="13475" spans="3:5" ht="12.75" customHeight="1" x14ac:dyDescent="0.15">
      <c r="C13475" s="47"/>
      <c r="D13475" s="48"/>
      <c r="E13475" s="48"/>
    </row>
    <row r="13476" spans="3:5" ht="12.75" customHeight="1" x14ac:dyDescent="0.15">
      <c r="C13476" s="47"/>
      <c r="D13476" s="48"/>
      <c r="E13476" s="48"/>
    </row>
    <row r="13477" spans="3:5" ht="12.75" customHeight="1" x14ac:dyDescent="0.15">
      <c r="C13477" s="47"/>
      <c r="D13477" s="48"/>
      <c r="E13477" s="48"/>
    </row>
    <row r="13478" spans="3:5" ht="12.75" customHeight="1" x14ac:dyDescent="0.15">
      <c r="C13478" s="47"/>
      <c r="D13478" s="48"/>
      <c r="E13478" s="48"/>
    </row>
    <row r="13479" spans="3:5" ht="12.75" customHeight="1" x14ac:dyDescent="0.15">
      <c r="C13479" s="47"/>
      <c r="D13479" s="48"/>
      <c r="E13479" s="48"/>
    </row>
    <row r="13480" spans="3:5" ht="12.75" customHeight="1" x14ac:dyDescent="0.15">
      <c r="C13480" s="47"/>
      <c r="D13480" s="48"/>
      <c r="E13480" s="48"/>
    </row>
    <row r="13481" spans="3:5" ht="12.75" customHeight="1" x14ac:dyDescent="0.15">
      <c r="C13481" s="47"/>
      <c r="D13481" s="48"/>
      <c r="E13481" s="48"/>
    </row>
    <row r="13482" spans="3:5" ht="12.75" customHeight="1" x14ac:dyDescent="0.15">
      <c r="C13482" s="47"/>
      <c r="D13482" s="48"/>
      <c r="E13482" s="48"/>
    </row>
    <row r="13483" spans="3:5" ht="12.75" customHeight="1" x14ac:dyDescent="0.15">
      <c r="C13483" s="47"/>
      <c r="D13483" s="48"/>
      <c r="E13483" s="48"/>
    </row>
    <row r="13484" spans="3:5" ht="12.75" customHeight="1" x14ac:dyDescent="0.15">
      <c r="C13484" s="47"/>
      <c r="D13484" s="48"/>
      <c r="E13484" s="48"/>
    </row>
    <row r="13485" spans="3:5" ht="12.75" customHeight="1" x14ac:dyDescent="0.15">
      <c r="C13485" s="47"/>
      <c r="D13485" s="48"/>
      <c r="E13485" s="48"/>
    </row>
    <row r="13486" spans="3:5" ht="12.75" customHeight="1" x14ac:dyDescent="0.15">
      <c r="C13486" s="47"/>
      <c r="D13486" s="48"/>
      <c r="E13486" s="48"/>
    </row>
    <row r="13487" spans="3:5" ht="12.75" customHeight="1" x14ac:dyDescent="0.15">
      <c r="C13487" s="47"/>
      <c r="D13487" s="48"/>
      <c r="E13487" s="48"/>
    </row>
    <row r="13488" spans="3:5" ht="12.75" customHeight="1" x14ac:dyDescent="0.15">
      <c r="C13488" s="47"/>
      <c r="D13488" s="48"/>
      <c r="E13488" s="48"/>
    </row>
    <row r="13489" spans="3:5" ht="12.75" customHeight="1" x14ac:dyDescent="0.15">
      <c r="C13489" s="47"/>
      <c r="D13489" s="48"/>
      <c r="E13489" s="48"/>
    </row>
    <row r="13490" spans="3:5" ht="12.75" customHeight="1" x14ac:dyDescent="0.15">
      <c r="C13490" s="47"/>
      <c r="D13490" s="48"/>
      <c r="E13490" s="48"/>
    </row>
    <row r="13491" spans="3:5" ht="12.75" customHeight="1" x14ac:dyDescent="0.15">
      <c r="C13491" s="47"/>
      <c r="D13491" s="48"/>
      <c r="E13491" s="48"/>
    </row>
    <row r="13492" spans="3:5" ht="12.75" customHeight="1" x14ac:dyDescent="0.15">
      <c r="C13492" s="47"/>
      <c r="D13492" s="48"/>
      <c r="E13492" s="48"/>
    </row>
    <row r="13493" spans="3:5" ht="12.75" customHeight="1" x14ac:dyDescent="0.15">
      <c r="C13493" s="47"/>
      <c r="D13493" s="48"/>
      <c r="E13493" s="48"/>
    </row>
    <row r="13494" spans="3:5" ht="12.75" customHeight="1" x14ac:dyDescent="0.15">
      <c r="C13494" s="47"/>
      <c r="D13494" s="48"/>
      <c r="E13494" s="48"/>
    </row>
    <row r="13495" spans="3:5" ht="12.75" customHeight="1" x14ac:dyDescent="0.15">
      <c r="C13495" s="47"/>
      <c r="D13495" s="48"/>
      <c r="E13495" s="48"/>
    </row>
    <row r="13496" spans="3:5" ht="12.75" customHeight="1" x14ac:dyDescent="0.15">
      <c r="C13496" s="47"/>
      <c r="D13496" s="48"/>
      <c r="E13496" s="48"/>
    </row>
    <row r="13497" spans="3:5" ht="12.75" customHeight="1" x14ac:dyDescent="0.15">
      <c r="C13497" s="47"/>
      <c r="D13497" s="48"/>
      <c r="E13497" s="48"/>
    </row>
    <row r="13498" spans="3:5" ht="12.75" customHeight="1" x14ac:dyDescent="0.15">
      <c r="C13498" s="47"/>
      <c r="D13498" s="48"/>
      <c r="E13498" s="48"/>
    </row>
    <row r="13499" spans="3:5" ht="12.75" customHeight="1" x14ac:dyDescent="0.15">
      <c r="C13499" s="47"/>
      <c r="D13499" s="48"/>
      <c r="E13499" s="48"/>
    </row>
    <row r="13500" spans="3:5" ht="12.75" customHeight="1" x14ac:dyDescent="0.15">
      <c r="C13500" s="47"/>
      <c r="D13500" s="48"/>
      <c r="E13500" s="48"/>
    </row>
    <row r="13501" spans="3:5" ht="12.75" customHeight="1" x14ac:dyDescent="0.15">
      <c r="C13501" s="47"/>
      <c r="D13501" s="48"/>
      <c r="E13501" s="48"/>
    </row>
    <row r="13502" spans="3:5" ht="12.75" customHeight="1" x14ac:dyDescent="0.15">
      <c r="C13502" s="47"/>
      <c r="D13502" s="48"/>
      <c r="E13502" s="48"/>
    </row>
    <row r="13503" spans="3:5" ht="12.75" customHeight="1" x14ac:dyDescent="0.15">
      <c r="C13503" s="47"/>
      <c r="D13503" s="48"/>
      <c r="E13503" s="48"/>
    </row>
    <row r="13504" spans="3:5" ht="12.75" customHeight="1" x14ac:dyDescent="0.15">
      <c r="C13504" s="47"/>
      <c r="D13504" s="48"/>
      <c r="E13504" s="48"/>
    </row>
    <row r="13505" spans="3:5" ht="12.75" customHeight="1" x14ac:dyDescent="0.15">
      <c r="C13505" s="47"/>
      <c r="D13505" s="48"/>
      <c r="E13505" s="48"/>
    </row>
    <row r="13506" spans="3:5" ht="12.75" customHeight="1" x14ac:dyDescent="0.15">
      <c r="C13506" s="47"/>
      <c r="D13506" s="48"/>
      <c r="E13506" s="48"/>
    </row>
    <row r="13507" spans="3:5" ht="12.75" customHeight="1" x14ac:dyDescent="0.15">
      <c r="C13507" s="47"/>
      <c r="D13507" s="48"/>
      <c r="E13507" s="48"/>
    </row>
    <row r="13508" spans="3:5" ht="12.75" customHeight="1" x14ac:dyDescent="0.15">
      <c r="C13508" s="47"/>
      <c r="D13508" s="48"/>
      <c r="E13508" s="48"/>
    </row>
    <row r="13509" spans="3:5" ht="12.75" customHeight="1" x14ac:dyDescent="0.15">
      <c r="C13509" s="47"/>
      <c r="D13509" s="48"/>
      <c r="E13509" s="48"/>
    </row>
    <row r="13510" spans="3:5" ht="12.75" customHeight="1" x14ac:dyDescent="0.15">
      <c r="C13510" s="47"/>
      <c r="D13510" s="48"/>
      <c r="E13510" s="48"/>
    </row>
    <row r="13511" spans="3:5" ht="12.75" customHeight="1" x14ac:dyDescent="0.15">
      <c r="C13511" s="47"/>
      <c r="D13511" s="48"/>
      <c r="E13511" s="48"/>
    </row>
    <row r="13512" spans="3:5" ht="12.75" customHeight="1" x14ac:dyDescent="0.15">
      <c r="C13512" s="47"/>
      <c r="D13512" s="48"/>
      <c r="E13512" s="48"/>
    </row>
    <row r="13513" spans="3:5" ht="12.75" customHeight="1" x14ac:dyDescent="0.15">
      <c r="C13513" s="47"/>
      <c r="D13513" s="48"/>
      <c r="E13513" s="48"/>
    </row>
    <row r="13514" spans="3:5" ht="12.75" customHeight="1" x14ac:dyDescent="0.15">
      <c r="C13514" s="47"/>
      <c r="D13514" s="48"/>
      <c r="E13514" s="48"/>
    </row>
    <row r="13515" spans="3:5" ht="12.75" customHeight="1" x14ac:dyDescent="0.15">
      <c r="C13515" s="47"/>
      <c r="D13515" s="48"/>
      <c r="E13515" s="48"/>
    </row>
    <row r="13516" spans="3:5" ht="12.75" customHeight="1" x14ac:dyDescent="0.15">
      <c r="C13516" s="47"/>
      <c r="D13516" s="48"/>
      <c r="E13516" s="48"/>
    </row>
    <row r="13517" spans="3:5" ht="12.75" customHeight="1" x14ac:dyDescent="0.15">
      <c r="C13517" s="47"/>
      <c r="D13517" s="48"/>
      <c r="E13517" s="48"/>
    </row>
    <row r="13518" spans="3:5" ht="12.75" customHeight="1" x14ac:dyDescent="0.15">
      <c r="C13518" s="47"/>
      <c r="D13518" s="48"/>
      <c r="E13518" s="48"/>
    </row>
    <row r="13519" spans="3:5" ht="12.75" customHeight="1" x14ac:dyDescent="0.15">
      <c r="C13519" s="47"/>
      <c r="D13519" s="48"/>
      <c r="E13519" s="48"/>
    </row>
    <row r="13520" spans="3:5" ht="12.75" customHeight="1" x14ac:dyDescent="0.15">
      <c r="C13520" s="47"/>
      <c r="D13520" s="48"/>
      <c r="E13520" s="48"/>
    </row>
    <row r="13521" spans="3:5" ht="12.75" customHeight="1" x14ac:dyDescent="0.15">
      <c r="C13521" s="47"/>
      <c r="D13521" s="48"/>
      <c r="E13521" s="48"/>
    </row>
    <row r="13522" spans="3:5" ht="12.75" customHeight="1" x14ac:dyDescent="0.15">
      <c r="C13522" s="47"/>
      <c r="D13522" s="48"/>
      <c r="E13522" s="48"/>
    </row>
    <row r="13523" spans="3:5" ht="12.75" customHeight="1" x14ac:dyDescent="0.15">
      <c r="C13523" s="47"/>
      <c r="D13523" s="48"/>
      <c r="E13523" s="48"/>
    </row>
    <row r="13524" spans="3:5" ht="12.75" customHeight="1" x14ac:dyDescent="0.15">
      <c r="C13524" s="47"/>
      <c r="D13524" s="48"/>
      <c r="E13524" s="48"/>
    </row>
    <row r="13525" spans="3:5" ht="12.75" customHeight="1" x14ac:dyDescent="0.15">
      <c r="C13525" s="47"/>
      <c r="D13525" s="48"/>
      <c r="E13525" s="48"/>
    </row>
    <row r="13526" spans="3:5" ht="12.75" customHeight="1" x14ac:dyDescent="0.15">
      <c r="C13526" s="47"/>
      <c r="D13526" s="48"/>
      <c r="E13526" s="48"/>
    </row>
    <row r="13527" spans="3:5" ht="12.75" customHeight="1" x14ac:dyDescent="0.15">
      <c r="C13527" s="47"/>
      <c r="D13527" s="48"/>
      <c r="E13527" s="48"/>
    </row>
    <row r="13528" spans="3:5" ht="12.75" customHeight="1" x14ac:dyDescent="0.15">
      <c r="C13528" s="47"/>
      <c r="D13528" s="48"/>
      <c r="E13528" s="48"/>
    </row>
    <row r="13529" spans="3:5" ht="12.75" customHeight="1" x14ac:dyDescent="0.15">
      <c r="C13529" s="47"/>
      <c r="D13529" s="48"/>
      <c r="E13529" s="48"/>
    </row>
    <row r="13530" spans="3:5" ht="12.75" customHeight="1" x14ac:dyDescent="0.15">
      <c r="C13530" s="47"/>
      <c r="D13530" s="48"/>
      <c r="E13530" s="48"/>
    </row>
    <row r="13531" spans="3:5" ht="12.75" customHeight="1" x14ac:dyDescent="0.15">
      <c r="C13531" s="47"/>
      <c r="D13531" s="48"/>
      <c r="E13531" s="48"/>
    </row>
    <row r="13532" spans="3:5" ht="12.75" customHeight="1" x14ac:dyDescent="0.15">
      <c r="C13532" s="47"/>
      <c r="D13532" s="48"/>
      <c r="E13532" s="48"/>
    </row>
    <row r="13533" spans="3:5" ht="12.75" customHeight="1" x14ac:dyDescent="0.15">
      <c r="C13533" s="47"/>
      <c r="D13533" s="48"/>
      <c r="E13533" s="48"/>
    </row>
    <row r="13534" spans="3:5" ht="12.75" customHeight="1" x14ac:dyDescent="0.15">
      <c r="C13534" s="47"/>
      <c r="D13534" s="48"/>
      <c r="E13534" s="48"/>
    </row>
    <row r="13535" spans="3:5" ht="12.75" customHeight="1" x14ac:dyDescent="0.15">
      <c r="C13535" s="47"/>
      <c r="D13535" s="48"/>
      <c r="E13535" s="48"/>
    </row>
    <row r="13536" spans="3:5" ht="12.75" customHeight="1" x14ac:dyDescent="0.15">
      <c r="C13536" s="47"/>
      <c r="D13536" s="48"/>
      <c r="E13536" s="48"/>
    </row>
    <row r="13537" spans="3:5" ht="12.75" customHeight="1" x14ac:dyDescent="0.15">
      <c r="C13537" s="47"/>
      <c r="D13537" s="48"/>
      <c r="E13537" s="48"/>
    </row>
    <row r="13538" spans="3:5" ht="12.75" customHeight="1" x14ac:dyDescent="0.15">
      <c r="C13538" s="47"/>
      <c r="D13538" s="48"/>
      <c r="E13538" s="48"/>
    </row>
    <row r="13539" spans="3:5" ht="12.75" customHeight="1" x14ac:dyDescent="0.15">
      <c r="C13539" s="47"/>
      <c r="D13539" s="48"/>
      <c r="E13539" s="48"/>
    </row>
    <row r="13540" spans="3:5" ht="12.75" customHeight="1" x14ac:dyDescent="0.15">
      <c r="C13540" s="47"/>
      <c r="D13540" s="48"/>
      <c r="E13540" s="48"/>
    </row>
    <row r="13541" spans="3:5" ht="12.75" customHeight="1" x14ac:dyDescent="0.15">
      <c r="C13541" s="47"/>
      <c r="D13541" s="48"/>
      <c r="E13541" s="48"/>
    </row>
    <row r="13542" spans="3:5" ht="12.75" customHeight="1" x14ac:dyDescent="0.15">
      <c r="C13542" s="47"/>
      <c r="D13542" s="48"/>
      <c r="E13542" s="48"/>
    </row>
    <row r="13543" spans="3:5" ht="12.75" customHeight="1" x14ac:dyDescent="0.15">
      <c r="C13543" s="47"/>
      <c r="D13543" s="48"/>
      <c r="E13543" s="48"/>
    </row>
    <row r="13544" spans="3:5" ht="12.75" customHeight="1" x14ac:dyDescent="0.15">
      <c r="C13544" s="47"/>
      <c r="D13544" s="48"/>
      <c r="E13544" s="48"/>
    </row>
    <row r="13545" spans="3:5" ht="12.75" customHeight="1" x14ac:dyDescent="0.15">
      <c r="C13545" s="47"/>
      <c r="D13545" s="48"/>
      <c r="E13545" s="48"/>
    </row>
    <row r="13546" spans="3:5" ht="12.75" customHeight="1" x14ac:dyDescent="0.15">
      <c r="C13546" s="47"/>
      <c r="D13546" s="48"/>
      <c r="E13546" s="48"/>
    </row>
    <row r="13547" spans="3:5" ht="12.75" customHeight="1" x14ac:dyDescent="0.15">
      <c r="C13547" s="47"/>
      <c r="D13547" s="48"/>
      <c r="E13547" s="48"/>
    </row>
    <row r="13548" spans="3:5" ht="12.75" customHeight="1" x14ac:dyDescent="0.15">
      <c r="C13548" s="47"/>
      <c r="D13548" s="48"/>
      <c r="E13548" s="48"/>
    </row>
    <row r="13549" spans="3:5" ht="12.75" customHeight="1" x14ac:dyDescent="0.15">
      <c r="C13549" s="47"/>
      <c r="D13549" s="48"/>
      <c r="E13549" s="48"/>
    </row>
    <row r="13550" spans="3:5" ht="12.75" customHeight="1" x14ac:dyDescent="0.15">
      <c r="C13550" s="47"/>
      <c r="D13550" s="48"/>
      <c r="E13550" s="48"/>
    </row>
    <row r="13551" spans="3:5" ht="12.75" customHeight="1" x14ac:dyDescent="0.15">
      <c r="C13551" s="47"/>
      <c r="D13551" s="48"/>
      <c r="E13551" s="48"/>
    </row>
    <row r="13552" spans="3:5" ht="12.75" customHeight="1" x14ac:dyDescent="0.15">
      <c r="C13552" s="47"/>
      <c r="D13552" s="48"/>
      <c r="E13552" s="48"/>
    </row>
    <row r="13553" spans="3:5" ht="12.75" customHeight="1" x14ac:dyDescent="0.15">
      <c r="C13553" s="47"/>
      <c r="D13553" s="48"/>
      <c r="E13553" s="48"/>
    </row>
    <row r="13554" spans="3:5" ht="12.75" customHeight="1" x14ac:dyDescent="0.15">
      <c r="C13554" s="47"/>
      <c r="D13554" s="48"/>
      <c r="E13554" s="48"/>
    </row>
    <row r="13555" spans="3:5" ht="12.75" customHeight="1" x14ac:dyDescent="0.15">
      <c r="C13555" s="47"/>
      <c r="D13555" s="48"/>
      <c r="E13555" s="48"/>
    </row>
    <row r="13556" spans="3:5" ht="12.75" customHeight="1" x14ac:dyDescent="0.15">
      <c r="C13556" s="47"/>
      <c r="D13556" s="48"/>
      <c r="E13556" s="48"/>
    </row>
    <row r="13557" spans="3:5" ht="12.75" customHeight="1" x14ac:dyDescent="0.15">
      <c r="C13557" s="47"/>
      <c r="D13557" s="48"/>
      <c r="E13557" s="48"/>
    </row>
    <row r="13558" spans="3:5" ht="12.75" customHeight="1" x14ac:dyDescent="0.15">
      <c r="C13558" s="47"/>
      <c r="D13558" s="48"/>
      <c r="E13558" s="48"/>
    </row>
    <row r="13559" spans="3:5" ht="12.75" customHeight="1" x14ac:dyDescent="0.15">
      <c r="C13559" s="47"/>
      <c r="D13559" s="48"/>
      <c r="E13559" s="48"/>
    </row>
    <row r="13560" spans="3:5" ht="12.75" customHeight="1" x14ac:dyDescent="0.15">
      <c r="C13560" s="47"/>
      <c r="D13560" s="48"/>
      <c r="E13560" s="48"/>
    </row>
    <row r="13561" spans="3:5" ht="12.75" customHeight="1" x14ac:dyDescent="0.15">
      <c r="C13561" s="47"/>
      <c r="D13561" s="48"/>
      <c r="E13561" s="48"/>
    </row>
    <row r="13562" spans="3:5" ht="12.75" customHeight="1" x14ac:dyDescent="0.15">
      <c r="C13562" s="47"/>
      <c r="D13562" s="48"/>
      <c r="E13562" s="48"/>
    </row>
    <row r="13563" spans="3:5" ht="12.75" customHeight="1" x14ac:dyDescent="0.15">
      <c r="C13563" s="47"/>
      <c r="D13563" s="48"/>
      <c r="E13563" s="48"/>
    </row>
    <row r="13564" spans="3:5" ht="12.75" customHeight="1" x14ac:dyDescent="0.15">
      <c r="C13564" s="47"/>
      <c r="D13564" s="48"/>
      <c r="E13564" s="48"/>
    </row>
    <row r="13565" spans="3:5" ht="12.75" customHeight="1" x14ac:dyDescent="0.15">
      <c r="C13565" s="47"/>
      <c r="D13565" s="48"/>
      <c r="E13565" s="48"/>
    </row>
    <row r="13566" spans="3:5" ht="12.75" customHeight="1" x14ac:dyDescent="0.15">
      <c r="C13566" s="47"/>
      <c r="D13566" s="48"/>
      <c r="E13566" s="48"/>
    </row>
    <row r="13567" spans="3:5" ht="12.75" customHeight="1" x14ac:dyDescent="0.15">
      <c r="C13567" s="47"/>
      <c r="D13567" s="48"/>
      <c r="E13567" s="48"/>
    </row>
    <row r="13568" spans="3:5" ht="12.75" customHeight="1" x14ac:dyDescent="0.15">
      <c r="C13568" s="47"/>
      <c r="D13568" s="48"/>
      <c r="E13568" s="48"/>
    </row>
    <row r="13569" spans="3:5" ht="12.75" customHeight="1" x14ac:dyDescent="0.15">
      <c r="C13569" s="47"/>
      <c r="D13569" s="48"/>
      <c r="E13569" s="48"/>
    </row>
    <row r="13570" spans="3:5" ht="12.75" customHeight="1" x14ac:dyDescent="0.15">
      <c r="C13570" s="47"/>
      <c r="D13570" s="48"/>
      <c r="E13570" s="48"/>
    </row>
    <row r="13571" spans="3:5" ht="12.75" customHeight="1" x14ac:dyDescent="0.15">
      <c r="C13571" s="47"/>
      <c r="D13571" s="48"/>
      <c r="E13571" s="48"/>
    </row>
    <row r="13572" spans="3:5" ht="12.75" customHeight="1" x14ac:dyDescent="0.15">
      <c r="C13572" s="47"/>
      <c r="D13572" s="48"/>
      <c r="E13572" s="48"/>
    </row>
    <row r="13573" spans="3:5" ht="12.75" customHeight="1" x14ac:dyDescent="0.15">
      <c r="C13573" s="47"/>
      <c r="D13573" s="48"/>
      <c r="E13573" s="48"/>
    </row>
    <row r="13574" spans="3:5" ht="12.75" customHeight="1" x14ac:dyDescent="0.15">
      <c r="C13574" s="47"/>
      <c r="D13574" s="48"/>
      <c r="E13574" s="48"/>
    </row>
    <row r="13575" spans="3:5" ht="12.75" customHeight="1" x14ac:dyDescent="0.15">
      <c r="C13575" s="47"/>
      <c r="D13575" s="48"/>
      <c r="E13575" s="48"/>
    </row>
    <row r="13576" spans="3:5" ht="12.75" customHeight="1" x14ac:dyDescent="0.15">
      <c r="C13576" s="47"/>
      <c r="D13576" s="48"/>
      <c r="E13576" s="48"/>
    </row>
    <row r="13577" spans="3:5" ht="12.75" customHeight="1" x14ac:dyDescent="0.15">
      <c r="C13577" s="47"/>
      <c r="D13577" s="48"/>
      <c r="E13577" s="48"/>
    </row>
    <row r="13578" spans="3:5" ht="12.75" customHeight="1" x14ac:dyDescent="0.15">
      <c r="C13578" s="47"/>
      <c r="D13578" s="48"/>
      <c r="E13578" s="48"/>
    </row>
    <row r="13579" spans="3:5" ht="12.75" customHeight="1" x14ac:dyDescent="0.15">
      <c r="C13579" s="47"/>
      <c r="D13579" s="48"/>
      <c r="E13579" s="48"/>
    </row>
    <row r="13580" spans="3:5" ht="12.75" customHeight="1" x14ac:dyDescent="0.15">
      <c r="C13580" s="47"/>
      <c r="D13580" s="48"/>
      <c r="E13580" s="48"/>
    </row>
    <row r="13581" spans="3:5" ht="12.75" customHeight="1" x14ac:dyDescent="0.15">
      <c r="C13581" s="47"/>
      <c r="D13581" s="48"/>
      <c r="E13581" s="48"/>
    </row>
    <row r="13582" spans="3:5" ht="12.75" customHeight="1" x14ac:dyDescent="0.15">
      <c r="C13582" s="47"/>
      <c r="D13582" s="48"/>
      <c r="E13582" s="48"/>
    </row>
    <row r="13583" spans="3:5" ht="12.75" customHeight="1" x14ac:dyDescent="0.15">
      <c r="C13583" s="47"/>
      <c r="D13583" s="48"/>
      <c r="E13583" s="48"/>
    </row>
    <row r="13584" spans="3:5" ht="12.75" customHeight="1" x14ac:dyDescent="0.15">
      <c r="C13584" s="47"/>
      <c r="D13584" s="48"/>
      <c r="E13584" s="48"/>
    </row>
    <row r="13585" spans="3:5" ht="12.75" customHeight="1" x14ac:dyDescent="0.15">
      <c r="C13585" s="47"/>
      <c r="D13585" s="48"/>
      <c r="E13585" s="48"/>
    </row>
    <row r="13586" spans="3:5" ht="12.75" customHeight="1" x14ac:dyDescent="0.15">
      <c r="C13586" s="47"/>
      <c r="D13586" s="48"/>
      <c r="E13586" s="48"/>
    </row>
    <row r="13587" spans="3:5" ht="12.75" customHeight="1" x14ac:dyDescent="0.15">
      <c r="C13587" s="47"/>
      <c r="D13587" s="48"/>
      <c r="E13587" s="48"/>
    </row>
    <row r="13588" spans="3:5" ht="12.75" customHeight="1" x14ac:dyDescent="0.15">
      <c r="C13588" s="47"/>
      <c r="D13588" s="48"/>
      <c r="E13588" s="48"/>
    </row>
    <row r="13589" spans="3:5" ht="12.75" customHeight="1" x14ac:dyDescent="0.15">
      <c r="C13589" s="47"/>
      <c r="D13589" s="48"/>
      <c r="E13589" s="48"/>
    </row>
    <row r="13590" spans="3:5" ht="12.75" customHeight="1" x14ac:dyDescent="0.15">
      <c r="C13590" s="47"/>
      <c r="D13590" s="48"/>
      <c r="E13590" s="48"/>
    </row>
    <row r="13591" spans="3:5" ht="12.75" customHeight="1" x14ac:dyDescent="0.15">
      <c r="C13591" s="47"/>
      <c r="D13591" s="48"/>
      <c r="E13591" s="48"/>
    </row>
    <row r="13592" spans="3:5" ht="12.75" customHeight="1" x14ac:dyDescent="0.15">
      <c r="C13592" s="47"/>
      <c r="D13592" s="48"/>
      <c r="E13592" s="48"/>
    </row>
    <row r="13593" spans="3:5" ht="12.75" customHeight="1" x14ac:dyDescent="0.15">
      <c r="C13593" s="47"/>
      <c r="D13593" s="48"/>
      <c r="E13593" s="48"/>
    </row>
    <row r="13594" spans="3:5" ht="12.75" customHeight="1" x14ac:dyDescent="0.15">
      <c r="C13594" s="47"/>
      <c r="D13594" s="48"/>
      <c r="E13594" s="48"/>
    </row>
    <row r="13595" spans="3:5" ht="12.75" customHeight="1" x14ac:dyDescent="0.15">
      <c r="C13595" s="47"/>
      <c r="D13595" s="48"/>
      <c r="E13595" s="48"/>
    </row>
    <row r="13596" spans="3:5" ht="12.75" customHeight="1" x14ac:dyDescent="0.15">
      <c r="C13596" s="47"/>
      <c r="D13596" s="48"/>
      <c r="E13596" s="48"/>
    </row>
    <row r="13597" spans="3:5" ht="12.75" customHeight="1" x14ac:dyDescent="0.15">
      <c r="C13597" s="47"/>
      <c r="D13597" s="48"/>
      <c r="E13597" s="48"/>
    </row>
    <row r="13598" spans="3:5" ht="12.75" customHeight="1" x14ac:dyDescent="0.15">
      <c r="C13598" s="47"/>
      <c r="D13598" s="48"/>
      <c r="E13598" s="48"/>
    </row>
    <row r="13599" spans="3:5" ht="12.75" customHeight="1" x14ac:dyDescent="0.15">
      <c r="C13599" s="47"/>
      <c r="D13599" s="48"/>
      <c r="E13599" s="48"/>
    </row>
    <row r="13600" spans="3:5" ht="12.75" customHeight="1" x14ac:dyDescent="0.15">
      <c r="C13600" s="47"/>
      <c r="D13600" s="48"/>
      <c r="E13600" s="48"/>
    </row>
    <row r="13601" spans="3:5" ht="12.75" customHeight="1" x14ac:dyDescent="0.15">
      <c r="C13601" s="47"/>
      <c r="D13601" s="48"/>
      <c r="E13601" s="48"/>
    </row>
    <row r="13602" spans="3:5" ht="12.75" customHeight="1" x14ac:dyDescent="0.15">
      <c r="C13602" s="47"/>
      <c r="D13602" s="48"/>
      <c r="E13602" s="48"/>
    </row>
    <row r="13603" spans="3:5" ht="12.75" customHeight="1" x14ac:dyDescent="0.15">
      <c r="C13603" s="47"/>
      <c r="D13603" s="48"/>
      <c r="E13603" s="48"/>
    </row>
    <row r="13604" spans="3:5" ht="12.75" customHeight="1" x14ac:dyDescent="0.15">
      <c r="C13604" s="47"/>
      <c r="D13604" s="48"/>
      <c r="E13604" s="48"/>
    </row>
    <row r="13605" spans="3:5" ht="12.75" customHeight="1" x14ac:dyDescent="0.15">
      <c r="C13605" s="47"/>
      <c r="D13605" s="48"/>
      <c r="E13605" s="48"/>
    </row>
    <row r="13606" spans="3:5" ht="12.75" customHeight="1" x14ac:dyDescent="0.15">
      <c r="C13606" s="47"/>
      <c r="D13606" s="48"/>
      <c r="E13606" s="48"/>
    </row>
    <row r="13607" spans="3:5" ht="12.75" customHeight="1" x14ac:dyDescent="0.15">
      <c r="C13607" s="47"/>
      <c r="D13607" s="48"/>
      <c r="E13607" s="48"/>
    </row>
    <row r="13608" spans="3:5" ht="12.75" customHeight="1" x14ac:dyDescent="0.15">
      <c r="C13608" s="47"/>
      <c r="D13608" s="48"/>
      <c r="E13608" s="48"/>
    </row>
    <row r="13609" spans="3:5" ht="12.75" customHeight="1" x14ac:dyDescent="0.15">
      <c r="C13609" s="47"/>
      <c r="D13609" s="48"/>
      <c r="E13609" s="48"/>
    </row>
    <row r="13610" spans="3:5" ht="12.75" customHeight="1" x14ac:dyDescent="0.15">
      <c r="C13610" s="47"/>
      <c r="D13610" s="48"/>
      <c r="E13610" s="48"/>
    </row>
    <row r="13611" spans="3:5" ht="12.75" customHeight="1" x14ac:dyDescent="0.15">
      <c r="C13611" s="47"/>
      <c r="D13611" s="48"/>
      <c r="E13611" s="48"/>
    </row>
    <row r="13612" spans="3:5" ht="12.75" customHeight="1" x14ac:dyDescent="0.15">
      <c r="C13612" s="47"/>
      <c r="D13612" s="48"/>
      <c r="E13612" s="48"/>
    </row>
    <row r="13613" spans="3:5" ht="12.75" customHeight="1" x14ac:dyDescent="0.15">
      <c r="C13613" s="47"/>
      <c r="D13613" s="48"/>
      <c r="E13613" s="48"/>
    </row>
    <row r="13614" spans="3:5" ht="12.75" customHeight="1" x14ac:dyDescent="0.15">
      <c r="C13614" s="47"/>
      <c r="D13614" s="48"/>
      <c r="E13614" s="48"/>
    </row>
    <row r="13615" spans="3:5" ht="12.75" customHeight="1" x14ac:dyDescent="0.15">
      <c r="C13615" s="47"/>
      <c r="D13615" s="48"/>
      <c r="E13615" s="48"/>
    </row>
    <row r="13616" spans="3:5" ht="12.75" customHeight="1" x14ac:dyDescent="0.15">
      <c r="C13616" s="47"/>
      <c r="D13616" s="48"/>
      <c r="E13616" s="48"/>
    </row>
    <row r="13617" spans="3:5" ht="12.75" customHeight="1" x14ac:dyDescent="0.15">
      <c r="C13617" s="47"/>
      <c r="D13617" s="48"/>
      <c r="E13617" s="48"/>
    </row>
    <row r="13618" spans="3:5" ht="12.75" customHeight="1" x14ac:dyDescent="0.15">
      <c r="C13618" s="47"/>
      <c r="D13618" s="48"/>
      <c r="E13618" s="48"/>
    </row>
    <row r="13619" spans="3:5" ht="12.75" customHeight="1" x14ac:dyDescent="0.15">
      <c r="C13619" s="47"/>
      <c r="D13619" s="48"/>
      <c r="E13619" s="48"/>
    </row>
    <row r="13620" spans="3:5" ht="12.75" customHeight="1" x14ac:dyDescent="0.15">
      <c r="C13620" s="47"/>
      <c r="D13620" s="48"/>
      <c r="E13620" s="48"/>
    </row>
    <row r="13621" spans="3:5" ht="12.75" customHeight="1" x14ac:dyDescent="0.15">
      <c r="C13621" s="47"/>
      <c r="D13621" s="48"/>
      <c r="E13621" s="48"/>
    </row>
    <row r="13622" spans="3:5" ht="12.75" customHeight="1" x14ac:dyDescent="0.15">
      <c r="C13622" s="47"/>
      <c r="D13622" s="48"/>
      <c r="E13622" s="48"/>
    </row>
    <row r="13623" spans="3:5" ht="12.75" customHeight="1" x14ac:dyDescent="0.15">
      <c r="C13623" s="47"/>
      <c r="D13623" s="48"/>
      <c r="E13623" s="48"/>
    </row>
    <row r="13624" spans="3:5" ht="12.75" customHeight="1" x14ac:dyDescent="0.15">
      <c r="C13624" s="47"/>
      <c r="D13624" s="48"/>
      <c r="E13624" s="48"/>
    </row>
    <row r="13625" spans="3:5" ht="12.75" customHeight="1" x14ac:dyDescent="0.15">
      <c r="C13625" s="47"/>
      <c r="D13625" s="48"/>
      <c r="E13625" s="48"/>
    </row>
    <row r="13626" spans="3:5" ht="12.75" customHeight="1" x14ac:dyDescent="0.15">
      <c r="C13626" s="47"/>
      <c r="D13626" s="48"/>
      <c r="E13626" s="48"/>
    </row>
    <row r="13627" spans="3:5" ht="12.75" customHeight="1" x14ac:dyDescent="0.15">
      <c r="C13627" s="47"/>
      <c r="D13627" s="48"/>
      <c r="E13627" s="48"/>
    </row>
    <row r="13628" spans="3:5" ht="12.75" customHeight="1" x14ac:dyDescent="0.15">
      <c r="C13628" s="47"/>
      <c r="D13628" s="48"/>
      <c r="E13628" s="48"/>
    </row>
    <row r="13629" spans="3:5" ht="12.75" customHeight="1" x14ac:dyDescent="0.15">
      <c r="C13629" s="47"/>
      <c r="D13629" s="48"/>
      <c r="E13629" s="48"/>
    </row>
    <row r="13630" spans="3:5" ht="12.75" customHeight="1" x14ac:dyDescent="0.15">
      <c r="C13630" s="47"/>
      <c r="D13630" s="48"/>
      <c r="E13630" s="48"/>
    </row>
    <row r="13631" spans="3:5" ht="12.75" customHeight="1" x14ac:dyDescent="0.15">
      <c r="C13631" s="47"/>
      <c r="D13631" s="48"/>
      <c r="E13631" s="48"/>
    </row>
    <row r="13632" spans="3:5" ht="12.75" customHeight="1" x14ac:dyDescent="0.15">
      <c r="C13632" s="47"/>
      <c r="D13632" s="48"/>
      <c r="E13632" s="48"/>
    </row>
    <row r="13633" spans="3:5" ht="12.75" customHeight="1" x14ac:dyDescent="0.15">
      <c r="C13633" s="47"/>
      <c r="D13633" s="48"/>
      <c r="E13633" s="48"/>
    </row>
    <row r="13634" spans="3:5" ht="12.75" customHeight="1" x14ac:dyDescent="0.15">
      <c r="C13634" s="47"/>
      <c r="D13634" s="48"/>
      <c r="E13634" s="48"/>
    </row>
    <row r="13635" spans="3:5" ht="12.75" customHeight="1" x14ac:dyDescent="0.15">
      <c r="C13635" s="47"/>
      <c r="D13635" s="48"/>
      <c r="E13635" s="48"/>
    </row>
    <row r="13636" spans="3:5" ht="12.75" customHeight="1" x14ac:dyDescent="0.15">
      <c r="C13636" s="47"/>
      <c r="D13636" s="48"/>
      <c r="E13636" s="48"/>
    </row>
    <row r="13637" spans="3:5" ht="12.75" customHeight="1" x14ac:dyDescent="0.15">
      <c r="C13637" s="47"/>
      <c r="D13637" s="48"/>
      <c r="E13637" s="48"/>
    </row>
    <row r="13638" spans="3:5" ht="12.75" customHeight="1" x14ac:dyDescent="0.15">
      <c r="C13638" s="47"/>
      <c r="D13638" s="48"/>
      <c r="E13638" s="48"/>
    </row>
    <row r="13639" spans="3:5" ht="12.75" customHeight="1" x14ac:dyDescent="0.15">
      <c r="C13639" s="47"/>
      <c r="D13639" s="48"/>
      <c r="E13639" s="48"/>
    </row>
    <row r="13640" spans="3:5" ht="12.75" customHeight="1" x14ac:dyDescent="0.15">
      <c r="C13640" s="47"/>
      <c r="D13640" s="48"/>
      <c r="E13640" s="48"/>
    </row>
    <row r="13641" spans="3:5" ht="12.75" customHeight="1" x14ac:dyDescent="0.15">
      <c r="C13641" s="47"/>
      <c r="D13641" s="48"/>
      <c r="E13641" s="48"/>
    </row>
    <row r="13642" spans="3:5" ht="12.75" customHeight="1" x14ac:dyDescent="0.15">
      <c r="C13642" s="47"/>
      <c r="D13642" s="48"/>
      <c r="E13642" s="48"/>
    </row>
    <row r="13643" spans="3:5" ht="12.75" customHeight="1" x14ac:dyDescent="0.15">
      <c r="C13643" s="47"/>
      <c r="D13643" s="48"/>
      <c r="E13643" s="48"/>
    </row>
    <row r="13644" spans="3:5" ht="12.75" customHeight="1" x14ac:dyDescent="0.15">
      <c r="C13644" s="47"/>
      <c r="D13644" s="48"/>
      <c r="E13644" s="48"/>
    </row>
    <row r="13645" spans="3:5" ht="12.75" customHeight="1" x14ac:dyDescent="0.15">
      <c r="C13645" s="47"/>
      <c r="D13645" s="48"/>
      <c r="E13645" s="48"/>
    </row>
    <row r="13646" spans="3:5" ht="12.75" customHeight="1" x14ac:dyDescent="0.15">
      <c r="C13646" s="47"/>
      <c r="D13646" s="48"/>
      <c r="E13646" s="48"/>
    </row>
    <row r="13647" spans="3:5" ht="12.75" customHeight="1" x14ac:dyDescent="0.15">
      <c r="C13647" s="47"/>
      <c r="D13647" s="48"/>
      <c r="E13647" s="48"/>
    </row>
    <row r="13648" spans="3:5" ht="12.75" customHeight="1" x14ac:dyDescent="0.15">
      <c r="C13648" s="47"/>
      <c r="D13648" s="48"/>
      <c r="E13648" s="48"/>
    </row>
    <row r="13649" spans="3:5" ht="12.75" customHeight="1" x14ac:dyDescent="0.15">
      <c r="C13649" s="47"/>
      <c r="D13649" s="48"/>
      <c r="E13649" s="48"/>
    </row>
    <row r="13650" spans="3:5" ht="12.75" customHeight="1" x14ac:dyDescent="0.15">
      <c r="C13650" s="47"/>
      <c r="D13650" s="48"/>
      <c r="E13650" s="48"/>
    </row>
    <row r="13651" spans="3:5" ht="12.75" customHeight="1" x14ac:dyDescent="0.15">
      <c r="C13651" s="47"/>
      <c r="D13651" s="48"/>
      <c r="E13651" s="48"/>
    </row>
    <row r="13652" spans="3:5" ht="12.75" customHeight="1" x14ac:dyDescent="0.15">
      <c r="C13652" s="47"/>
      <c r="D13652" s="48"/>
      <c r="E13652" s="48"/>
    </row>
    <row r="13653" spans="3:5" ht="12.75" customHeight="1" x14ac:dyDescent="0.15">
      <c r="C13653" s="47"/>
      <c r="D13653" s="48"/>
      <c r="E13653" s="48"/>
    </row>
    <row r="13654" spans="3:5" ht="12.75" customHeight="1" x14ac:dyDescent="0.15">
      <c r="C13654" s="47"/>
      <c r="D13654" s="48"/>
      <c r="E13654" s="48"/>
    </row>
    <row r="13655" spans="3:5" ht="12.75" customHeight="1" x14ac:dyDescent="0.15">
      <c r="C13655" s="47"/>
      <c r="D13655" s="48"/>
      <c r="E13655" s="48"/>
    </row>
    <row r="13656" spans="3:5" ht="12.75" customHeight="1" x14ac:dyDescent="0.15">
      <c r="C13656" s="47"/>
      <c r="D13656" s="48"/>
      <c r="E13656" s="48"/>
    </row>
    <row r="13657" spans="3:5" ht="12.75" customHeight="1" x14ac:dyDescent="0.15">
      <c r="C13657" s="47"/>
      <c r="D13657" s="48"/>
      <c r="E13657" s="48"/>
    </row>
    <row r="13658" spans="3:5" ht="12.75" customHeight="1" x14ac:dyDescent="0.15">
      <c r="C13658" s="47"/>
      <c r="D13658" s="48"/>
      <c r="E13658" s="48"/>
    </row>
    <row r="13659" spans="3:5" ht="12.75" customHeight="1" x14ac:dyDescent="0.15">
      <c r="C13659" s="47"/>
      <c r="D13659" s="48"/>
      <c r="E13659" s="48"/>
    </row>
    <row r="13660" spans="3:5" ht="12.75" customHeight="1" x14ac:dyDescent="0.15">
      <c r="C13660" s="47"/>
      <c r="D13660" s="48"/>
      <c r="E13660" s="48"/>
    </row>
    <row r="13661" spans="3:5" ht="12.75" customHeight="1" x14ac:dyDescent="0.15">
      <c r="C13661" s="47"/>
      <c r="D13661" s="48"/>
      <c r="E13661" s="48"/>
    </row>
    <row r="13662" spans="3:5" ht="12.75" customHeight="1" x14ac:dyDescent="0.15">
      <c r="C13662" s="47"/>
      <c r="D13662" s="48"/>
      <c r="E13662" s="48"/>
    </row>
    <row r="13663" spans="3:5" ht="12.75" customHeight="1" x14ac:dyDescent="0.15">
      <c r="C13663" s="47"/>
      <c r="D13663" s="48"/>
      <c r="E13663" s="48"/>
    </row>
    <row r="13664" spans="3:5" ht="12.75" customHeight="1" x14ac:dyDescent="0.15">
      <c r="C13664" s="47"/>
      <c r="D13664" s="48"/>
      <c r="E13664" s="48"/>
    </row>
    <row r="13665" spans="3:5" ht="12.75" customHeight="1" x14ac:dyDescent="0.15">
      <c r="C13665" s="47"/>
      <c r="D13665" s="48"/>
      <c r="E13665" s="48"/>
    </row>
    <row r="13666" spans="3:5" ht="12.75" customHeight="1" x14ac:dyDescent="0.15">
      <c r="C13666" s="47"/>
      <c r="D13666" s="48"/>
      <c r="E13666" s="48"/>
    </row>
    <row r="13667" spans="3:5" ht="12.75" customHeight="1" x14ac:dyDescent="0.15">
      <c r="C13667" s="47"/>
      <c r="D13667" s="48"/>
      <c r="E13667" s="48"/>
    </row>
    <row r="13668" spans="3:5" ht="12.75" customHeight="1" x14ac:dyDescent="0.15">
      <c r="C13668" s="47"/>
      <c r="D13668" s="48"/>
      <c r="E13668" s="48"/>
    </row>
    <row r="13669" spans="3:5" ht="12.75" customHeight="1" x14ac:dyDescent="0.15">
      <c r="C13669" s="47"/>
      <c r="D13669" s="48"/>
      <c r="E13669" s="48"/>
    </row>
    <row r="13670" spans="3:5" ht="12.75" customHeight="1" x14ac:dyDescent="0.15">
      <c r="C13670" s="47"/>
      <c r="D13670" s="48"/>
      <c r="E13670" s="48"/>
    </row>
    <row r="13671" spans="3:5" ht="12.75" customHeight="1" x14ac:dyDescent="0.15">
      <c r="C13671" s="47"/>
      <c r="D13671" s="48"/>
      <c r="E13671" s="48"/>
    </row>
    <row r="13672" spans="3:5" ht="12.75" customHeight="1" x14ac:dyDescent="0.15">
      <c r="C13672" s="47"/>
      <c r="D13672" s="48"/>
      <c r="E13672" s="48"/>
    </row>
    <row r="13673" spans="3:5" ht="12.75" customHeight="1" x14ac:dyDescent="0.15">
      <c r="C13673" s="47"/>
      <c r="D13673" s="48"/>
      <c r="E13673" s="48"/>
    </row>
    <row r="13674" spans="3:5" ht="12.75" customHeight="1" x14ac:dyDescent="0.15">
      <c r="C13674" s="47"/>
      <c r="D13674" s="48"/>
      <c r="E13674" s="48"/>
    </row>
    <row r="13675" spans="3:5" ht="12.75" customHeight="1" x14ac:dyDescent="0.15">
      <c r="C13675" s="47"/>
      <c r="D13675" s="48"/>
      <c r="E13675" s="48"/>
    </row>
    <row r="13676" spans="3:5" ht="12.75" customHeight="1" x14ac:dyDescent="0.15">
      <c r="C13676" s="47"/>
      <c r="D13676" s="48"/>
      <c r="E13676" s="48"/>
    </row>
    <row r="13677" spans="3:5" ht="12.75" customHeight="1" x14ac:dyDescent="0.15">
      <c r="C13677" s="47"/>
      <c r="D13677" s="48"/>
      <c r="E13677" s="48"/>
    </row>
    <row r="13678" spans="3:5" ht="12.75" customHeight="1" x14ac:dyDescent="0.15">
      <c r="C13678" s="47"/>
      <c r="D13678" s="48"/>
      <c r="E13678" s="48"/>
    </row>
    <row r="13679" spans="3:5" ht="12.75" customHeight="1" x14ac:dyDescent="0.15">
      <c r="C13679" s="47"/>
      <c r="D13679" s="48"/>
      <c r="E13679" s="48"/>
    </row>
    <row r="13680" spans="3:5" ht="12.75" customHeight="1" x14ac:dyDescent="0.15">
      <c r="C13680" s="47"/>
      <c r="D13680" s="48"/>
      <c r="E13680" s="48"/>
    </row>
    <row r="13681" spans="3:5" ht="12.75" customHeight="1" x14ac:dyDescent="0.15">
      <c r="C13681" s="47"/>
      <c r="D13681" s="48"/>
      <c r="E13681" s="48"/>
    </row>
    <row r="13682" spans="3:5" ht="12.75" customHeight="1" x14ac:dyDescent="0.15">
      <c r="C13682" s="47"/>
      <c r="D13682" s="48"/>
      <c r="E13682" s="48"/>
    </row>
    <row r="13683" spans="3:5" ht="12.75" customHeight="1" x14ac:dyDescent="0.15">
      <c r="C13683" s="47"/>
      <c r="D13683" s="48"/>
      <c r="E13683" s="48"/>
    </row>
    <row r="13684" spans="3:5" ht="12.75" customHeight="1" x14ac:dyDescent="0.15">
      <c r="C13684" s="47"/>
      <c r="D13684" s="48"/>
      <c r="E13684" s="48"/>
    </row>
    <row r="13685" spans="3:5" ht="12.75" customHeight="1" x14ac:dyDescent="0.15">
      <c r="C13685" s="47"/>
      <c r="D13685" s="48"/>
      <c r="E13685" s="48"/>
    </row>
    <row r="13686" spans="3:5" ht="12.75" customHeight="1" x14ac:dyDescent="0.15">
      <c r="C13686" s="47"/>
      <c r="D13686" s="48"/>
      <c r="E13686" s="48"/>
    </row>
    <row r="13687" spans="3:5" ht="12.75" customHeight="1" x14ac:dyDescent="0.15">
      <c r="C13687" s="47"/>
      <c r="D13687" s="48"/>
      <c r="E13687" s="48"/>
    </row>
    <row r="13688" spans="3:5" ht="12.75" customHeight="1" x14ac:dyDescent="0.15">
      <c r="C13688" s="47"/>
      <c r="D13688" s="48"/>
      <c r="E13688" s="48"/>
    </row>
    <row r="13689" spans="3:5" ht="12.75" customHeight="1" x14ac:dyDescent="0.15">
      <c r="C13689" s="47"/>
      <c r="D13689" s="48"/>
      <c r="E13689" s="48"/>
    </row>
    <row r="13690" spans="3:5" ht="12.75" customHeight="1" x14ac:dyDescent="0.15">
      <c r="C13690" s="47"/>
      <c r="D13690" s="48"/>
      <c r="E13690" s="48"/>
    </row>
    <row r="13691" spans="3:5" ht="12.75" customHeight="1" x14ac:dyDescent="0.15">
      <c r="C13691" s="47"/>
      <c r="D13691" s="48"/>
      <c r="E13691" s="48"/>
    </row>
    <row r="13692" spans="3:5" ht="12.75" customHeight="1" x14ac:dyDescent="0.15">
      <c r="C13692" s="47"/>
      <c r="D13692" s="48"/>
      <c r="E13692" s="48"/>
    </row>
    <row r="13693" spans="3:5" ht="12.75" customHeight="1" x14ac:dyDescent="0.15">
      <c r="C13693" s="47"/>
      <c r="D13693" s="48"/>
      <c r="E13693" s="48"/>
    </row>
    <row r="13694" spans="3:5" ht="12.75" customHeight="1" x14ac:dyDescent="0.15">
      <c r="C13694" s="47"/>
      <c r="D13694" s="48"/>
      <c r="E13694" s="48"/>
    </row>
    <row r="13695" spans="3:5" ht="12.75" customHeight="1" x14ac:dyDescent="0.15">
      <c r="C13695" s="47"/>
      <c r="D13695" s="48"/>
      <c r="E13695" s="48"/>
    </row>
    <row r="13696" spans="3:5" ht="12.75" customHeight="1" x14ac:dyDescent="0.15">
      <c r="C13696" s="47"/>
      <c r="D13696" s="48"/>
      <c r="E13696" s="48"/>
    </row>
    <row r="13697" spans="3:5" ht="12.75" customHeight="1" x14ac:dyDescent="0.15">
      <c r="C13697" s="47"/>
      <c r="D13697" s="48"/>
      <c r="E13697" s="48"/>
    </row>
    <row r="13698" spans="3:5" ht="12.75" customHeight="1" x14ac:dyDescent="0.15">
      <c r="C13698" s="47"/>
      <c r="D13698" s="48"/>
      <c r="E13698" s="48"/>
    </row>
    <row r="13699" spans="3:5" ht="12.75" customHeight="1" x14ac:dyDescent="0.15">
      <c r="C13699" s="47"/>
      <c r="D13699" s="48"/>
      <c r="E13699" s="48"/>
    </row>
    <row r="13700" spans="3:5" ht="12.75" customHeight="1" x14ac:dyDescent="0.15">
      <c r="C13700" s="47"/>
      <c r="D13700" s="48"/>
      <c r="E13700" s="48"/>
    </row>
    <row r="13701" spans="3:5" ht="12.75" customHeight="1" x14ac:dyDescent="0.15">
      <c r="C13701" s="47"/>
      <c r="D13701" s="48"/>
      <c r="E13701" s="48"/>
    </row>
    <row r="13702" spans="3:5" ht="12.75" customHeight="1" x14ac:dyDescent="0.15">
      <c r="C13702" s="47"/>
      <c r="D13702" s="48"/>
      <c r="E13702" s="48"/>
    </row>
    <row r="13703" spans="3:5" ht="12.75" customHeight="1" x14ac:dyDescent="0.15">
      <c r="C13703" s="47"/>
      <c r="D13703" s="48"/>
      <c r="E13703" s="48"/>
    </row>
    <row r="13704" spans="3:5" ht="12.75" customHeight="1" x14ac:dyDescent="0.15">
      <c r="C13704" s="47"/>
      <c r="D13704" s="48"/>
      <c r="E13704" s="48"/>
    </row>
    <row r="13705" spans="3:5" ht="12.75" customHeight="1" x14ac:dyDescent="0.15">
      <c r="C13705" s="47"/>
      <c r="D13705" s="48"/>
      <c r="E13705" s="48"/>
    </row>
    <row r="13706" spans="3:5" ht="12.75" customHeight="1" x14ac:dyDescent="0.15">
      <c r="C13706" s="47"/>
      <c r="D13706" s="48"/>
      <c r="E13706" s="48"/>
    </row>
    <row r="13707" spans="3:5" ht="12.75" customHeight="1" x14ac:dyDescent="0.15">
      <c r="C13707" s="47"/>
      <c r="D13707" s="48"/>
      <c r="E13707" s="48"/>
    </row>
    <row r="13708" spans="3:5" ht="12.75" customHeight="1" x14ac:dyDescent="0.15">
      <c r="C13708" s="47"/>
      <c r="D13708" s="48"/>
      <c r="E13708" s="48"/>
    </row>
    <row r="13709" spans="3:5" ht="12.75" customHeight="1" x14ac:dyDescent="0.15">
      <c r="C13709" s="47"/>
      <c r="D13709" s="48"/>
      <c r="E13709" s="48"/>
    </row>
    <row r="13710" spans="3:5" ht="12.75" customHeight="1" x14ac:dyDescent="0.15">
      <c r="C13710" s="47"/>
      <c r="D13710" s="48"/>
      <c r="E13710" s="48"/>
    </row>
    <row r="13711" spans="3:5" ht="12.75" customHeight="1" x14ac:dyDescent="0.15">
      <c r="C13711" s="47"/>
      <c r="D13711" s="48"/>
      <c r="E13711" s="48"/>
    </row>
    <row r="13712" spans="3:5" ht="12.75" customHeight="1" x14ac:dyDescent="0.15">
      <c r="C13712" s="47"/>
      <c r="D13712" s="48"/>
      <c r="E13712" s="48"/>
    </row>
    <row r="13713" spans="3:5" ht="12.75" customHeight="1" x14ac:dyDescent="0.15">
      <c r="C13713" s="47"/>
      <c r="D13713" s="48"/>
      <c r="E13713" s="48"/>
    </row>
    <row r="13714" spans="3:5" ht="12.75" customHeight="1" x14ac:dyDescent="0.15">
      <c r="C13714" s="47"/>
      <c r="D13714" s="48"/>
      <c r="E13714" s="48"/>
    </row>
    <row r="13715" spans="3:5" ht="12.75" customHeight="1" x14ac:dyDescent="0.15">
      <c r="C13715" s="47"/>
      <c r="D13715" s="48"/>
      <c r="E13715" s="48"/>
    </row>
    <row r="13716" spans="3:5" ht="12.75" customHeight="1" x14ac:dyDescent="0.15">
      <c r="C13716" s="47"/>
      <c r="D13716" s="48"/>
      <c r="E13716" s="48"/>
    </row>
    <row r="13717" spans="3:5" ht="12.75" customHeight="1" x14ac:dyDescent="0.15">
      <c r="C13717" s="47"/>
      <c r="D13717" s="48"/>
      <c r="E13717" s="48"/>
    </row>
    <row r="13718" spans="3:5" ht="12.75" customHeight="1" x14ac:dyDescent="0.15">
      <c r="C13718" s="47"/>
      <c r="D13718" s="48"/>
      <c r="E13718" s="48"/>
    </row>
    <row r="13719" spans="3:5" ht="12.75" customHeight="1" x14ac:dyDescent="0.15">
      <c r="C13719" s="47"/>
      <c r="D13719" s="48"/>
      <c r="E13719" s="48"/>
    </row>
    <row r="13720" spans="3:5" ht="12.75" customHeight="1" x14ac:dyDescent="0.15">
      <c r="C13720" s="47"/>
      <c r="D13720" s="48"/>
      <c r="E13720" s="48"/>
    </row>
    <row r="13721" spans="3:5" ht="12.75" customHeight="1" x14ac:dyDescent="0.15">
      <c r="C13721" s="47"/>
      <c r="D13721" s="48"/>
      <c r="E13721" s="48"/>
    </row>
    <row r="13722" spans="3:5" ht="12.75" customHeight="1" x14ac:dyDescent="0.15">
      <c r="C13722" s="47"/>
      <c r="D13722" s="48"/>
      <c r="E13722" s="48"/>
    </row>
    <row r="13723" spans="3:5" ht="12.75" customHeight="1" x14ac:dyDescent="0.15">
      <c r="C13723" s="47"/>
      <c r="D13723" s="48"/>
      <c r="E13723" s="48"/>
    </row>
    <row r="13724" spans="3:5" ht="12.75" customHeight="1" x14ac:dyDescent="0.15">
      <c r="C13724" s="47"/>
      <c r="D13724" s="48"/>
      <c r="E13724" s="48"/>
    </row>
    <row r="13725" spans="3:5" ht="12.75" customHeight="1" x14ac:dyDescent="0.15">
      <c r="C13725" s="47"/>
      <c r="D13725" s="48"/>
      <c r="E13725" s="48"/>
    </row>
    <row r="13726" spans="3:5" ht="12.75" customHeight="1" x14ac:dyDescent="0.15">
      <c r="C13726" s="47"/>
      <c r="D13726" s="48"/>
      <c r="E13726" s="48"/>
    </row>
    <row r="13727" spans="3:5" ht="12.75" customHeight="1" x14ac:dyDescent="0.15">
      <c r="C13727" s="47"/>
      <c r="D13727" s="48"/>
      <c r="E13727" s="48"/>
    </row>
    <row r="13728" spans="3:5" ht="12.75" customHeight="1" x14ac:dyDescent="0.15">
      <c r="C13728" s="47"/>
      <c r="D13728" s="48"/>
      <c r="E13728" s="48"/>
    </row>
    <row r="13729" spans="3:5" ht="12.75" customHeight="1" x14ac:dyDescent="0.15">
      <c r="C13729" s="47"/>
      <c r="D13729" s="48"/>
      <c r="E13729" s="48"/>
    </row>
    <row r="13730" spans="3:5" ht="12.75" customHeight="1" x14ac:dyDescent="0.15">
      <c r="C13730" s="47"/>
      <c r="D13730" s="48"/>
      <c r="E13730" s="48"/>
    </row>
    <row r="13731" spans="3:5" ht="12.75" customHeight="1" x14ac:dyDescent="0.15">
      <c r="C13731" s="47"/>
      <c r="D13731" s="48"/>
      <c r="E13731" s="48"/>
    </row>
    <row r="13732" spans="3:5" ht="12.75" customHeight="1" x14ac:dyDescent="0.15">
      <c r="C13732" s="47"/>
      <c r="D13732" s="48"/>
      <c r="E13732" s="48"/>
    </row>
    <row r="13733" spans="3:5" ht="12.75" customHeight="1" x14ac:dyDescent="0.15">
      <c r="C13733" s="47"/>
      <c r="D13733" s="48"/>
      <c r="E13733" s="48"/>
    </row>
    <row r="13734" spans="3:5" ht="12.75" customHeight="1" x14ac:dyDescent="0.15">
      <c r="C13734" s="47"/>
      <c r="D13734" s="48"/>
      <c r="E13734" s="48"/>
    </row>
    <row r="13735" spans="3:5" ht="12.75" customHeight="1" x14ac:dyDescent="0.15">
      <c r="C13735" s="47"/>
      <c r="D13735" s="48"/>
      <c r="E13735" s="48"/>
    </row>
    <row r="13736" spans="3:5" ht="12.75" customHeight="1" x14ac:dyDescent="0.15">
      <c r="C13736" s="47"/>
      <c r="D13736" s="48"/>
      <c r="E13736" s="48"/>
    </row>
    <row r="13737" spans="3:5" ht="12.75" customHeight="1" x14ac:dyDescent="0.15">
      <c r="C13737" s="47"/>
      <c r="D13737" s="48"/>
      <c r="E13737" s="48"/>
    </row>
    <row r="13738" spans="3:5" ht="12.75" customHeight="1" x14ac:dyDescent="0.15">
      <c r="C13738" s="47"/>
      <c r="D13738" s="48"/>
      <c r="E13738" s="48"/>
    </row>
    <row r="13739" spans="3:5" ht="12.75" customHeight="1" x14ac:dyDescent="0.15">
      <c r="C13739" s="47"/>
      <c r="D13739" s="48"/>
      <c r="E13739" s="48"/>
    </row>
    <row r="13740" spans="3:5" ht="12.75" customHeight="1" x14ac:dyDescent="0.15">
      <c r="C13740" s="47"/>
      <c r="D13740" s="48"/>
      <c r="E13740" s="48"/>
    </row>
    <row r="13741" spans="3:5" ht="12.75" customHeight="1" x14ac:dyDescent="0.15">
      <c r="C13741" s="47"/>
      <c r="D13741" s="48"/>
      <c r="E13741" s="48"/>
    </row>
    <row r="13742" spans="3:5" ht="12.75" customHeight="1" x14ac:dyDescent="0.15">
      <c r="C13742" s="47"/>
      <c r="D13742" s="48"/>
      <c r="E13742" s="48"/>
    </row>
    <row r="13743" spans="3:5" ht="12.75" customHeight="1" x14ac:dyDescent="0.15">
      <c r="C13743" s="47"/>
      <c r="D13743" s="48"/>
      <c r="E13743" s="48"/>
    </row>
    <row r="13744" spans="3:5" ht="12.75" customHeight="1" x14ac:dyDescent="0.15">
      <c r="C13744" s="47"/>
      <c r="D13744" s="48"/>
      <c r="E13744" s="48"/>
    </row>
    <row r="13745" spans="3:5" ht="12.75" customHeight="1" x14ac:dyDescent="0.15">
      <c r="C13745" s="47"/>
      <c r="D13745" s="48"/>
      <c r="E13745" s="48"/>
    </row>
    <row r="13746" spans="3:5" ht="12.75" customHeight="1" x14ac:dyDescent="0.15">
      <c r="C13746" s="47"/>
      <c r="D13746" s="48"/>
      <c r="E13746" s="48"/>
    </row>
    <row r="13747" spans="3:5" ht="12.75" customHeight="1" x14ac:dyDescent="0.15">
      <c r="C13747" s="47"/>
      <c r="D13747" s="48"/>
      <c r="E13747" s="48"/>
    </row>
    <row r="13748" spans="3:5" ht="12.75" customHeight="1" x14ac:dyDescent="0.15">
      <c r="C13748" s="47"/>
      <c r="D13748" s="48"/>
      <c r="E13748" s="48"/>
    </row>
    <row r="13749" spans="3:5" ht="12.75" customHeight="1" x14ac:dyDescent="0.15">
      <c r="C13749" s="47"/>
      <c r="D13749" s="48"/>
      <c r="E13749" s="48"/>
    </row>
    <row r="13750" spans="3:5" ht="12.75" customHeight="1" x14ac:dyDescent="0.15">
      <c r="C13750" s="47"/>
      <c r="D13750" s="48"/>
      <c r="E13750" s="48"/>
    </row>
    <row r="13751" spans="3:5" ht="12.75" customHeight="1" x14ac:dyDescent="0.15">
      <c r="C13751" s="47"/>
      <c r="D13751" s="48"/>
      <c r="E13751" s="48"/>
    </row>
    <row r="13752" spans="3:5" ht="12.75" customHeight="1" x14ac:dyDescent="0.15">
      <c r="C13752" s="47"/>
      <c r="D13752" s="48"/>
      <c r="E13752" s="48"/>
    </row>
    <row r="13753" spans="3:5" ht="12.75" customHeight="1" x14ac:dyDescent="0.15">
      <c r="C13753" s="47"/>
      <c r="D13753" s="48"/>
      <c r="E13753" s="48"/>
    </row>
    <row r="13754" spans="3:5" ht="12.75" customHeight="1" x14ac:dyDescent="0.15">
      <c r="C13754" s="47"/>
      <c r="D13754" s="48"/>
      <c r="E13754" s="48"/>
    </row>
    <row r="13755" spans="3:5" ht="12.75" customHeight="1" x14ac:dyDescent="0.15">
      <c r="C13755" s="47"/>
      <c r="D13755" s="48"/>
      <c r="E13755" s="48"/>
    </row>
    <row r="13756" spans="3:5" ht="12.75" customHeight="1" x14ac:dyDescent="0.15">
      <c r="C13756" s="47"/>
      <c r="D13756" s="48"/>
      <c r="E13756" s="48"/>
    </row>
    <row r="13757" spans="3:5" ht="12.75" customHeight="1" x14ac:dyDescent="0.15">
      <c r="C13757" s="47"/>
      <c r="D13757" s="48"/>
      <c r="E13757" s="48"/>
    </row>
    <row r="13758" spans="3:5" ht="12.75" customHeight="1" x14ac:dyDescent="0.15">
      <c r="C13758" s="47"/>
      <c r="D13758" s="48"/>
      <c r="E13758" s="48"/>
    </row>
    <row r="13759" spans="3:5" ht="12.75" customHeight="1" x14ac:dyDescent="0.15">
      <c r="C13759" s="47"/>
      <c r="D13759" s="48"/>
      <c r="E13759" s="48"/>
    </row>
    <row r="13760" spans="3:5" ht="12.75" customHeight="1" x14ac:dyDescent="0.15">
      <c r="C13760" s="47"/>
      <c r="D13760" s="48"/>
      <c r="E13760" s="48"/>
    </row>
    <row r="13761" spans="3:5" ht="12.75" customHeight="1" x14ac:dyDescent="0.15">
      <c r="C13761" s="47"/>
      <c r="D13761" s="48"/>
      <c r="E13761" s="48"/>
    </row>
    <row r="13762" spans="3:5" ht="12.75" customHeight="1" x14ac:dyDescent="0.15">
      <c r="C13762" s="47"/>
      <c r="D13762" s="48"/>
      <c r="E13762" s="48"/>
    </row>
    <row r="13763" spans="3:5" ht="12.75" customHeight="1" x14ac:dyDescent="0.15">
      <c r="C13763" s="47"/>
      <c r="D13763" s="48"/>
      <c r="E13763" s="48"/>
    </row>
    <row r="13764" spans="3:5" ht="12.75" customHeight="1" x14ac:dyDescent="0.15">
      <c r="C13764" s="47"/>
      <c r="D13764" s="48"/>
      <c r="E13764" s="48"/>
    </row>
    <row r="13765" spans="3:5" ht="12.75" customHeight="1" x14ac:dyDescent="0.15">
      <c r="C13765" s="47"/>
      <c r="D13765" s="48"/>
      <c r="E13765" s="48"/>
    </row>
    <row r="13766" spans="3:5" ht="12.75" customHeight="1" x14ac:dyDescent="0.15">
      <c r="C13766" s="47"/>
      <c r="D13766" s="48"/>
      <c r="E13766" s="48"/>
    </row>
    <row r="13767" spans="3:5" ht="12.75" customHeight="1" x14ac:dyDescent="0.15">
      <c r="C13767" s="47"/>
      <c r="D13767" s="48"/>
      <c r="E13767" s="48"/>
    </row>
    <row r="13768" spans="3:5" ht="12.75" customHeight="1" x14ac:dyDescent="0.15">
      <c r="C13768" s="47"/>
      <c r="D13768" s="48"/>
      <c r="E13768" s="48"/>
    </row>
    <row r="13769" spans="3:5" ht="12.75" customHeight="1" x14ac:dyDescent="0.15">
      <c r="C13769" s="47"/>
      <c r="D13769" s="48"/>
      <c r="E13769" s="48"/>
    </row>
    <row r="13770" spans="3:5" ht="12.75" customHeight="1" x14ac:dyDescent="0.15">
      <c r="C13770" s="47"/>
      <c r="D13770" s="48"/>
      <c r="E13770" s="48"/>
    </row>
    <row r="13771" spans="3:5" ht="12.75" customHeight="1" x14ac:dyDescent="0.15">
      <c r="C13771" s="47"/>
      <c r="D13771" s="48"/>
      <c r="E13771" s="48"/>
    </row>
    <row r="13772" spans="3:5" ht="12.75" customHeight="1" x14ac:dyDescent="0.15">
      <c r="C13772" s="47"/>
      <c r="D13772" s="48"/>
      <c r="E13772" s="48"/>
    </row>
    <row r="13773" spans="3:5" ht="12.75" customHeight="1" x14ac:dyDescent="0.15">
      <c r="C13773" s="47"/>
      <c r="D13773" s="48"/>
      <c r="E13773" s="48"/>
    </row>
    <row r="13774" spans="3:5" ht="12.75" customHeight="1" x14ac:dyDescent="0.15">
      <c r="C13774" s="47"/>
      <c r="D13774" s="48"/>
      <c r="E13774" s="48"/>
    </row>
    <row r="13775" spans="3:5" ht="12.75" customHeight="1" x14ac:dyDescent="0.15">
      <c r="C13775" s="47"/>
      <c r="D13775" s="48"/>
      <c r="E13775" s="48"/>
    </row>
    <row r="13776" spans="3:5" ht="12.75" customHeight="1" x14ac:dyDescent="0.15">
      <c r="C13776" s="47"/>
      <c r="D13776" s="48"/>
      <c r="E13776" s="48"/>
    </row>
    <row r="13777" spans="3:5" ht="12.75" customHeight="1" x14ac:dyDescent="0.15">
      <c r="C13777" s="47"/>
      <c r="D13777" s="48"/>
      <c r="E13777" s="48"/>
    </row>
    <row r="13778" spans="3:5" ht="12.75" customHeight="1" x14ac:dyDescent="0.15">
      <c r="C13778" s="47"/>
      <c r="D13778" s="48"/>
      <c r="E13778" s="48"/>
    </row>
    <row r="13779" spans="3:5" ht="12.75" customHeight="1" x14ac:dyDescent="0.15">
      <c r="C13779" s="47"/>
      <c r="D13779" s="48"/>
      <c r="E13779" s="48"/>
    </row>
    <row r="13780" spans="3:5" ht="12.75" customHeight="1" x14ac:dyDescent="0.15">
      <c r="C13780" s="47"/>
      <c r="D13780" s="48"/>
      <c r="E13780" s="48"/>
    </row>
    <row r="13781" spans="3:5" ht="12.75" customHeight="1" x14ac:dyDescent="0.15">
      <c r="C13781" s="47"/>
      <c r="D13781" s="48"/>
      <c r="E13781" s="48"/>
    </row>
    <row r="13782" spans="3:5" ht="12.75" customHeight="1" x14ac:dyDescent="0.15">
      <c r="C13782" s="47"/>
      <c r="D13782" s="48"/>
      <c r="E13782" s="48"/>
    </row>
    <row r="13783" spans="3:5" ht="12.75" customHeight="1" x14ac:dyDescent="0.15">
      <c r="C13783" s="47"/>
      <c r="D13783" s="48"/>
      <c r="E13783" s="48"/>
    </row>
    <row r="13784" spans="3:5" ht="12.75" customHeight="1" x14ac:dyDescent="0.15">
      <c r="C13784" s="47"/>
      <c r="D13784" s="48"/>
      <c r="E13784" s="48"/>
    </row>
    <row r="13785" spans="3:5" ht="12.75" customHeight="1" x14ac:dyDescent="0.15">
      <c r="C13785" s="47"/>
      <c r="D13785" s="48"/>
      <c r="E13785" s="48"/>
    </row>
    <row r="13786" spans="3:5" ht="12.75" customHeight="1" x14ac:dyDescent="0.15">
      <c r="C13786" s="47"/>
      <c r="D13786" s="48"/>
      <c r="E13786" s="48"/>
    </row>
    <row r="13787" spans="3:5" ht="12.75" customHeight="1" x14ac:dyDescent="0.15">
      <c r="C13787" s="47"/>
      <c r="D13787" s="48"/>
      <c r="E13787" s="48"/>
    </row>
    <row r="13788" spans="3:5" ht="12.75" customHeight="1" x14ac:dyDescent="0.15">
      <c r="C13788" s="47"/>
      <c r="D13788" s="48"/>
      <c r="E13788" s="48"/>
    </row>
    <row r="13789" spans="3:5" ht="12.75" customHeight="1" x14ac:dyDescent="0.15">
      <c r="C13789" s="47"/>
      <c r="D13789" s="48"/>
      <c r="E13789" s="48"/>
    </row>
    <row r="13790" spans="3:5" ht="12.75" customHeight="1" x14ac:dyDescent="0.15">
      <c r="C13790" s="47"/>
      <c r="D13790" s="48"/>
      <c r="E13790" s="48"/>
    </row>
    <row r="13791" spans="3:5" ht="12.75" customHeight="1" x14ac:dyDescent="0.15">
      <c r="C13791" s="47"/>
      <c r="D13791" s="48"/>
      <c r="E13791" s="48"/>
    </row>
    <row r="13792" spans="3:5" ht="12.75" customHeight="1" x14ac:dyDescent="0.15">
      <c r="C13792" s="47"/>
      <c r="D13792" s="48"/>
      <c r="E13792" s="48"/>
    </row>
    <row r="13793" spans="3:5" ht="12.75" customHeight="1" x14ac:dyDescent="0.15">
      <c r="C13793" s="47"/>
      <c r="D13793" s="48"/>
      <c r="E13793" s="48"/>
    </row>
    <row r="13794" spans="3:5" ht="12.75" customHeight="1" x14ac:dyDescent="0.15">
      <c r="C13794" s="47"/>
      <c r="D13794" s="48"/>
      <c r="E13794" s="48"/>
    </row>
    <row r="13795" spans="3:5" ht="12.75" customHeight="1" x14ac:dyDescent="0.15">
      <c r="C13795" s="47"/>
      <c r="D13795" s="48"/>
      <c r="E13795" s="48"/>
    </row>
    <row r="13796" spans="3:5" ht="12.75" customHeight="1" x14ac:dyDescent="0.15">
      <c r="C13796" s="47"/>
      <c r="D13796" s="48"/>
      <c r="E13796" s="48"/>
    </row>
    <row r="13797" spans="3:5" ht="12.75" customHeight="1" x14ac:dyDescent="0.15">
      <c r="C13797" s="47"/>
      <c r="D13797" s="48"/>
      <c r="E13797" s="48"/>
    </row>
    <row r="13798" spans="3:5" ht="12.75" customHeight="1" x14ac:dyDescent="0.15">
      <c r="C13798" s="47"/>
      <c r="D13798" s="48"/>
      <c r="E13798" s="48"/>
    </row>
    <row r="13799" spans="3:5" ht="12.75" customHeight="1" x14ac:dyDescent="0.15">
      <c r="C13799" s="47"/>
      <c r="D13799" s="48"/>
      <c r="E13799" s="48"/>
    </row>
    <row r="13800" spans="3:5" ht="12.75" customHeight="1" x14ac:dyDescent="0.15">
      <c r="C13800" s="47"/>
      <c r="D13800" s="48"/>
      <c r="E13800" s="48"/>
    </row>
    <row r="13801" spans="3:5" ht="12.75" customHeight="1" x14ac:dyDescent="0.15">
      <c r="C13801" s="47"/>
      <c r="D13801" s="48"/>
      <c r="E13801" s="48"/>
    </row>
    <row r="13802" spans="3:5" ht="12.75" customHeight="1" x14ac:dyDescent="0.15">
      <c r="C13802" s="47"/>
      <c r="D13802" s="48"/>
      <c r="E13802" s="48"/>
    </row>
    <row r="13803" spans="3:5" ht="12.75" customHeight="1" x14ac:dyDescent="0.15">
      <c r="C13803" s="47"/>
      <c r="D13803" s="48"/>
      <c r="E13803" s="48"/>
    </row>
    <row r="13804" spans="3:5" ht="12.75" customHeight="1" x14ac:dyDescent="0.15">
      <c r="C13804" s="47"/>
      <c r="D13804" s="48"/>
      <c r="E13804" s="48"/>
    </row>
    <row r="13805" spans="3:5" ht="12.75" customHeight="1" x14ac:dyDescent="0.15">
      <c r="C13805" s="47"/>
      <c r="D13805" s="48"/>
      <c r="E13805" s="48"/>
    </row>
    <row r="13806" spans="3:5" ht="12.75" customHeight="1" x14ac:dyDescent="0.15">
      <c r="C13806" s="47"/>
      <c r="D13806" s="48"/>
      <c r="E13806" s="48"/>
    </row>
    <row r="13807" spans="3:5" ht="12.75" customHeight="1" x14ac:dyDescent="0.15">
      <c r="C13807" s="47"/>
      <c r="D13807" s="48"/>
      <c r="E13807" s="48"/>
    </row>
    <row r="13808" spans="3:5" ht="12.75" customHeight="1" x14ac:dyDescent="0.15">
      <c r="C13808" s="47"/>
      <c r="D13808" s="48"/>
      <c r="E13808" s="48"/>
    </row>
    <row r="13809" spans="3:5" ht="12.75" customHeight="1" x14ac:dyDescent="0.15">
      <c r="C13809" s="47"/>
      <c r="D13809" s="48"/>
      <c r="E13809" s="48"/>
    </row>
    <row r="13810" spans="3:5" ht="12.75" customHeight="1" x14ac:dyDescent="0.15">
      <c r="C13810" s="47"/>
      <c r="D13810" s="48"/>
      <c r="E13810" s="48"/>
    </row>
    <row r="13811" spans="3:5" ht="12.75" customHeight="1" x14ac:dyDescent="0.15">
      <c r="C13811" s="47"/>
      <c r="D13811" s="48"/>
      <c r="E13811" s="48"/>
    </row>
    <row r="13812" spans="3:5" ht="12.75" customHeight="1" x14ac:dyDescent="0.15">
      <c r="C13812" s="47"/>
      <c r="D13812" s="48"/>
      <c r="E13812" s="48"/>
    </row>
    <row r="13813" spans="3:5" ht="12.75" customHeight="1" x14ac:dyDescent="0.15">
      <c r="C13813" s="47"/>
      <c r="D13813" s="48"/>
      <c r="E13813" s="48"/>
    </row>
    <row r="13814" spans="3:5" ht="12.75" customHeight="1" x14ac:dyDescent="0.15">
      <c r="C13814" s="47"/>
      <c r="D13814" s="48"/>
      <c r="E13814" s="48"/>
    </row>
    <row r="13815" spans="3:5" ht="12.75" customHeight="1" x14ac:dyDescent="0.15">
      <c r="C13815" s="47"/>
      <c r="D13815" s="48"/>
      <c r="E13815" s="48"/>
    </row>
    <row r="13816" spans="3:5" ht="12.75" customHeight="1" x14ac:dyDescent="0.15">
      <c r="C13816" s="47"/>
      <c r="D13816" s="48"/>
      <c r="E13816" s="48"/>
    </row>
    <row r="13817" spans="3:5" ht="12.75" customHeight="1" x14ac:dyDescent="0.15">
      <c r="C13817" s="47"/>
      <c r="D13817" s="48"/>
      <c r="E13817" s="48"/>
    </row>
    <row r="13818" spans="3:5" ht="12.75" customHeight="1" x14ac:dyDescent="0.15">
      <c r="C13818" s="47"/>
      <c r="D13818" s="48"/>
      <c r="E13818" s="48"/>
    </row>
    <row r="13819" spans="3:5" ht="12.75" customHeight="1" x14ac:dyDescent="0.15">
      <c r="C13819" s="47"/>
      <c r="D13819" s="48"/>
      <c r="E13819" s="48"/>
    </row>
    <row r="13820" spans="3:5" ht="12.75" customHeight="1" x14ac:dyDescent="0.15">
      <c r="C13820" s="47"/>
      <c r="D13820" s="48"/>
      <c r="E13820" s="48"/>
    </row>
    <row r="13821" spans="3:5" ht="12.75" customHeight="1" x14ac:dyDescent="0.15">
      <c r="C13821" s="47"/>
      <c r="D13821" s="48"/>
      <c r="E13821" s="48"/>
    </row>
    <row r="13822" spans="3:5" ht="12.75" customHeight="1" x14ac:dyDescent="0.15">
      <c r="C13822" s="47"/>
      <c r="D13822" s="48"/>
      <c r="E13822" s="48"/>
    </row>
    <row r="13823" spans="3:5" ht="12.75" customHeight="1" x14ac:dyDescent="0.15">
      <c r="C13823" s="47"/>
      <c r="D13823" s="48"/>
      <c r="E13823" s="48"/>
    </row>
    <row r="13824" spans="3:5" ht="12.75" customHeight="1" x14ac:dyDescent="0.15">
      <c r="C13824" s="47"/>
      <c r="D13824" s="48"/>
      <c r="E13824" s="48"/>
    </row>
    <row r="13825" spans="3:5" ht="12.75" customHeight="1" x14ac:dyDescent="0.15">
      <c r="C13825" s="47"/>
      <c r="D13825" s="48"/>
      <c r="E13825" s="48"/>
    </row>
    <row r="13826" spans="3:5" ht="12.75" customHeight="1" x14ac:dyDescent="0.15">
      <c r="C13826" s="47"/>
      <c r="D13826" s="48"/>
      <c r="E13826" s="48"/>
    </row>
    <row r="13827" spans="3:5" ht="12.75" customHeight="1" x14ac:dyDescent="0.15">
      <c r="C13827" s="47"/>
      <c r="D13827" s="48"/>
      <c r="E13827" s="48"/>
    </row>
    <row r="13828" spans="3:5" ht="12.75" customHeight="1" x14ac:dyDescent="0.15">
      <c r="C13828" s="47"/>
      <c r="D13828" s="48"/>
      <c r="E13828" s="48"/>
    </row>
    <row r="13829" spans="3:5" ht="12.75" customHeight="1" x14ac:dyDescent="0.15">
      <c r="C13829" s="47"/>
      <c r="D13829" s="48"/>
      <c r="E13829" s="48"/>
    </row>
    <row r="13830" spans="3:5" ht="12.75" customHeight="1" x14ac:dyDescent="0.15">
      <c r="C13830" s="47"/>
      <c r="D13830" s="48"/>
      <c r="E13830" s="48"/>
    </row>
    <row r="13831" spans="3:5" ht="12.75" customHeight="1" x14ac:dyDescent="0.15">
      <c r="C13831" s="47"/>
      <c r="D13831" s="48"/>
      <c r="E13831" s="48"/>
    </row>
    <row r="13832" spans="3:5" ht="12.75" customHeight="1" x14ac:dyDescent="0.15">
      <c r="C13832" s="47"/>
      <c r="D13832" s="48"/>
      <c r="E13832" s="48"/>
    </row>
    <row r="13833" spans="3:5" ht="12.75" customHeight="1" x14ac:dyDescent="0.15">
      <c r="C13833" s="47"/>
      <c r="D13833" s="48"/>
      <c r="E13833" s="48"/>
    </row>
    <row r="13834" spans="3:5" ht="12.75" customHeight="1" x14ac:dyDescent="0.15">
      <c r="C13834" s="47"/>
      <c r="D13834" s="48"/>
      <c r="E13834" s="48"/>
    </row>
    <row r="13835" spans="3:5" ht="12.75" customHeight="1" x14ac:dyDescent="0.15">
      <c r="C13835" s="47"/>
      <c r="D13835" s="48"/>
      <c r="E13835" s="48"/>
    </row>
    <row r="13836" spans="3:5" ht="12.75" customHeight="1" x14ac:dyDescent="0.15">
      <c r="C13836" s="47"/>
      <c r="D13836" s="48"/>
      <c r="E13836" s="48"/>
    </row>
    <row r="13837" spans="3:5" ht="12.75" customHeight="1" x14ac:dyDescent="0.15">
      <c r="C13837" s="47"/>
      <c r="D13837" s="48"/>
      <c r="E13837" s="48"/>
    </row>
    <row r="13838" spans="3:5" ht="12.75" customHeight="1" x14ac:dyDescent="0.15">
      <c r="C13838" s="47"/>
      <c r="D13838" s="48"/>
      <c r="E13838" s="48"/>
    </row>
    <row r="13839" spans="3:5" ht="12.75" customHeight="1" x14ac:dyDescent="0.15">
      <c r="C13839" s="47"/>
      <c r="D13839" s="48"/>
      <c r="E13839" s="48"/>
    </row>
    <row r="13840" spans="3:5" ht="12.75" customHeight="1" x14ac:dyDescent="0.15">
      <c r="C13840" s="47"/>
      <c r="D13840" s="48"/>
      <c r="E13840" s="48"/>
    </row>
    <row r="13841" spans="3:5" ht="12.75" customHeight="1" x14ac:dyDescent="0.15">
      <c r="C13841" s="47"/>
      <c r="D13841" s="48"/>
      <c r="E13841" s="48"/>
    </row>
    <row r="13842" spans="3:5" ht="12.75" customHeight="1" x14ac:dyDescent="0.15">
      <c r="C13842" s="47"/>
      <c r="D13842" s="48"/>
      <c r="E13842" s="48"/>
    </row>
    <row r="13843" spans="3:5" ht="12.75" customHeight="1" x14ac:dyDescent="0.15">
      <c r="C13843" s="47"/>
      <c r="D13843" s="48"/>
      <c r="E13843" s="48"/>
    </row>
    <row r="13844" spans="3:5" ht="12.75" customHeight="1" x14ac:dyDescent="0.15">
      <c r="C13844" s="47"/>
      <c r="D13844" s="48"/>
      <c r="E13844" s="48"/>
    </row>
    <row r="13845" spans="3:5" ht="12.75" customHeight="1" x14ac:dyDescent="0.15">
      <c r="C13845" s="47"/>
      <c r="D13845" s="48"/>
      <c r="E13845" s="48"/>
    </row>
    <row r="13846" spans="3:5" ht="12.75" customHeight="1" x14ac:dyDescent="0.15">
      <c r="C13846" s="47"/>
      <c r="D13846" s="48"/>
      <c r="E13846" s="48"/>
    </row>
    <row r="13847" spans="3:5" ht="12.75" customHeight="1" x14ac:dyDescent="0.15">
      <c r="C13847" s="47"/>
      <c r="D13847" s="48"/>
      <c r="E13847" s="48"/>
    </row>
    <row r="13848" spans="3:5" ht="12.75" customHeight="1" x14ac:dyDescent="0.15">
      <c r="C13848" s="47"/>
      <c r="D13848" s="48"/>
      <c r="E13848" s="48"/>
    </row>
    <row r="13849" spans="3:5" ht="12.75" customHeight="1" x14ac:dyDescent="0.15">
      <c r="C13849" s="47"/>
      <c r="D13849" s="48"/>
      <c r="E13849" s="48"/>
    </row>
    <row r="13850" spans="3:5" ht="12.75" customHeight="1" x14ac:dyDescent="0.15">
      <c r="C13850" s="47"/>
      <c r="D13850" s="48"/>
      <c r="E13850" s="48"/>
    </row>
    <row r="13851" spans="3:5" ht="12.75" customHeight="1" x14ac:dyDescent="0.15">
      <c r="C13851" s="47"/>
      <c r="D13851" s="48"/>
      <c r="E13851" s="48"/>
    </row>
    <row r="13852" spans="3:5" ht="12.75" customHeight="1" x14ac:dyDescent="0.15">
      <c r="C13852" s="47"/>
      <c r="D13852" s="48"/>
      <c r="E13852" s="48"/>
    </row>
    <row r="13853" spans="3:5" ht="12.75" customHeight="1" x14ac:dyDescent="0.15">
      <c r="C13853" s="47"/>
      <c r="D13853" s="48"/>
      <c r="E13853" s="48"/>
    </row>
    <row r="13854" spans="3:5" ht="12.75" customHeight="1" x14ac:dyDescent="0.15">
      <c r="C13854" s="47"/>
      <c r="D13854" s="48"/>
      <c r="E13854" s="48"/>
    </row>
    <row r="13855" spans="3:5" ht="12.75" customHeight="1" x14ac:dyDescent="0.15">
      <c r="C13855" s="47"/>
      <c r="D13855" s="48"/>
      <c r="E13855" s="48"/>
    </row>
    <row r="13856" spans="3:5" ht="12.75" customHeight="1" x14ac:dyDescent="0.15">
      <c r="C13856" s="47"/>
      <c r="D13856" s="48"/>
      <c r="E13856" s="48"/>
    </row>
    <row r="13857" spans="3:5" ht="12.75" customHeight="1" x14ac:dyDescent="0.15">
      <c r="C13857" s="47"/>
      <c r="D13857" s="48"/>
      <c r="E13857" s="48"/>
    </row>
    <row r="13858" spans="3:5" ht="12.75" customHeight="1" x14ac:dyDescent="0.15">
      <c r="C13858" s="47"/>
      <c r="D13858" s="48"/>
      <c r="E13858" s="48"/>
    </row>
    <row r="13859" spans="3:5" ht="12.75" customHeight="1" x14ac:dyDescent="0.15">
      <c r="C13859" s="47"/>
      <c r="D13859" s="48"/>
      <c r="E13859" s="48"/>
    </row>
    <row r="13860" spans="3:5" ht="12.75" customHeight="1" x14ac:dyDescent="0.15">
      <c r="C13860" s="47"/>
      <c r="D13860" s="48"/>
      <c r="E13860" s="48"/>
    </row>
    <row r="13861" spans="3:5" ht="12.75" customHeight="1" x14ac:dyDescent="0.15">
      <c r="C13861" s="47"/>
      <c r="D13861" s="48"/>
      <c r="E13861" s="48"/>
    </row>
    <row r="13862" spans="3:5" ht="12.75" customHeight="1" x14ac:dyDescent="0.15">
      <c r="C13862" s="47"/>
      <c r="D13862" s="48"/>
      <c r="E13862" s="48"/>
    </row>
    <row r="13863" spans="3:5" ht="12.75" customHeight="1" x14ac:dyDescent="0.15">
      <c r="C13863" s="47"/>
      <c r="D13863" s="48"/>
      <c r="E13863" s="48"/>
    </row>
    <row r="13864" spans="3:5" ht="12.75" customHeight="1" x14ac:dyDescent="0.15">
      <c r="C13864" s="47"/>
      <c r="D13864" s="48"/>
      <c r="E13864" s="48"/>
    </row>
    <row r="13865" spans="3:5" ht="12.75" customHeight="1" x14ac:dyDescent="0.15">
      <c r="C13865" s="47"/>
      <c r="D13865" s="48"/>
      <c r="E13865" s="48"/>
    </row>
    <row r="13866" spans="3:5" ht="12.75" customHeight="1" x14ac:dyDescent="0.15">
      <c r="C13866" s="47"/>
      <c r="D13866" s="48"/>
      <c r="E13866" s="48"/>
    </row>
    <row r="13867" spans="3:5" ht="12.75" customHeight="1" x14ac:dyDescent="0.15">
      <c r="C13867" s="47"/>
      <c r="D13867" s="48"/>
      <c r="E13867" s="48"/>
    </row>
    <row r="13868" spans="3:5" ht="12.75" customHeight="1" x14ac:dyDescent="0.15">
      <c r="C13868" s="47"/>
      <c r="D13868" s="48"/>
      <c r="E13868" s="48"/>
    </row>
    <row r="13869" spans="3:5" ht="12.75" customHeight="1" x14ac:dyDescent="0.15">
      <c r="C13869" s="47"/>
      <c r="D13869" s="48"/>
      <c r="E13869" s="48"/>
    </row>
    <row r="13870" spans="3:5" ht="12.75" customHeight="1" x14ac:dyDescent="0.15">
      <c r="C13870" s="47"/>
      <c r="D13870" s="48"/>
      <c r="E13870" s="48"/>
    </row>
    <row r="13871" spans="3:5" ht="12.75" customHeight="1" x14ac:dyDescent="0.15">
      <c r="C13871" s="47"/>
      <c r="D13871" s="48"/>
      <c r="E13871" s="48"/>
    </row>
    <row r="13872" spans="3:5" ht="12.75" customHeight="1" x14ac:dyDescent="0.15">
      <c r="C13872" s="47"/>
      <c r="D13872" s="48"/>
      <c r="E13872" s="48"/>
    </row>
    <row r="13873" spans="3:5" ht="12.75" customHeight="1" x14ac:dyDescent="0.15">
      <c r="C13873" s="47"/>
      <c r="D13873" s="48"/>
      <c r="E13873" s="48"/>
    </row>
    <row r="13874" spans="3:5" ht="12.75" customHeight="1" x14ac:dyDescent="0.15">
      <c r="C13874" s="47"/>
      <c r="D13874" s="48"/>
      <c r="E13874" s="48"/>
    </row>
    <row r="13875" spans="3:5" ht="12.75" customHeight="1" x14ac:dyDescent="0.15">
      <c r="C13875" s="47"/>
      <c r="D13875" s="48"/>
      <c r="E13875" s="48"/>
    </row>
    <row r="13876" spans="3:5" ht="12.75" customHeight="1" x14ac:dyDescent="0.15">
      <c r="C13876" s="47"/>
      <c r="D13876" s="48"/>
      <c r="E13876" s="48"/>
    </row>
    <row r="13877" spans="3:5" ht="12.75" customHeight="1" x14ac:dyDescent="0.15">
      <c r="C13877" s="47"/>
      <c r="D13877" s="48"/>
      <c r="E13877" s="48"/>
    </row>
    <row r="13878" spans="3:5" ht="12.75" customHeight="1" x14ac:dyDescent="0.15">
      <c r="C13878" s="47"/>
      <c r="D13878" s="48"/>
      <c r="E13878" s="48"/>
    </row>
    <row r="13879" spans="3:5" ht="12.75" customHeight="1" x14ac:dyDescent="0.15">
      <c r="C13879" s="47"/>
      <c r="D13879" s="48"/>
      <c r="E13879" s="48"/>
    </row>
    <row r="13880" spans="3:5" ht="12.75" customHeight="1" x14ac:dyDescent="0.15">
      <c r="C13880" s="47"/>
      <c r="D13880" s="48"/>
      <c r="E13880" s="48"/>
    </row>
    <row r="13881" spans="3:5" ht="12.75" customHeight="1" x14ac:dyDescent="0.15">
      <c r="C13881" s="47"/>
      <c r="D13881" s="48"/>
      <c r="E13881" s="48"/>
    </row>
    <row r="13882" spans="3:5" ht="12.75" customHeight="1" x14ac:dyDescent="0.15">
      <c r="C13882" s="47"/>
      <c r="D13882" s="48"/>
      <c r="E13882" s="48"/>
    </row>
    <row r="13883" spans="3:5" ht="12.75" customHeight="1" x14ac:dyDescent="0.15">
      <c r="C13883" s="47"/>
      <c r="D13883" s="48"/>
      <c r="E13883" s="48"/>
    </row>
    <row r="13884" spans="3:5" ht="12.75" customHeight="1" x14ac:dyDescent="0.15">
      <c r="C13884" s="47"/>
      <c r="D13884" s="48"/>
      <c r="E13884" s="48"/>
    </row>
    <row r="13885" spans="3:5" ht="12.75" customHeight="1" x14ac:dyDescent="0.15">
      <c r="C13885" s="47"/>
      <c r="D13885" s="48"/>
      <c r="E13885" s="48"/>
    </row>
    <row r="13886" spans="3:5" ht="12.75" customHeight="1" x14ac:dyDescent="0.15">
      <c r="C13886" s="47"/>
      <c r="D13886" s="48"/>
      <c r="E13886" s="48"/>
    </row>
    <row r="13887" spans="3:5" ht="12.75" customHeight="1" x14ac:dyDescent="0.15">
      <c r="C13887" s="47"/>
      <c r="D13887" s="48"/>
      <c r="E13887" s="48"/>
    </row>
    <row r="13888" spans="3:5" ht="12.75" customHeight="1" x14ac:dyDescent="0.15">
      <c r="C13888" s="47"/>
      <c r="D13888" s="48"/>
      <c r="E13888" s="48"/>
    </row>
    <row r="13889" spans="3:5" ht="12.75" customHeight="1" x14ac:dyDescent="0.15">
      <c r="C13889" s="47"/>
      <c r="D13889" s="48"/>
      <c r="E13889" s="48"/>
    </row>
    <row r="13890" spans="3:5" ht="12.75" customHeight="1" x14ac:dyDescent="0.15">
      <c r="C13890" s="47"/>
      <c r="D13890" s="48"/>
      <c r="E13890" s="48"/>
    </row>
    <row r="13891" spans="3:5" ht="12.75" customHeight="1" x14ac:dyDescent="0.15">
      <c r="C13891" s="47"/>
      <c r="D13891" s="48"/>
      <c r="E13891" s="48"/>
    </row>
    <row r="13892" spans="3:5" ht="12.75" customHeight="1" x14ac:dyDescent="0.15">
      <c r="C13892" s="47"/>
      <c r="D13892" s="48"/>
      <c r="E13892" s="48"/>
    </row>
    <row r="13893" spans="3:5" ht="12.75" customHeight="1" x14ac:dyDescent="0.15">
      <c r="C13893" s="47"/>
      <c r="D13893" s="48"/>
      <c r="E13893" s="48"/>
    </row>
    <row r="13894" spans="3:5" ht="12.75" customHeight="1" x14ac:dyDescent="0.15">
      <c r="C13894" s="47"/>
      <c r="D13894" s="48"/>
      <c r="E13894" s="48"/>
    </row>
    <row r="13895" spans="3:5" ht="12.75" customHeight="1" x14ac:dyDescent="0.15">
      <c r="C13895" s="47"/>
      <c r="D13895" s="48"/>
      <c r="E13895" s="48"/>
    </row>
    <row r="13896" spans="3:5" ht="12.75" customHeight="1" x14ac:dyDescent="0.15">
      <c r="C13896" s="47"/>
      <c r="D13896" s="48"/>
      <c r="E13896" s="48"/>
    </row>
    <row r="13897" spans="3:5" ht="12.75" customHeight="1" x14ac:dyDescent="0.15">
      <c r="C13897" s="47"/>
      <c r="D13897" s="48"/>
      <c r="E13897" s="48"/>
    </row>
    <row r="13898" spans="3:5" ht="12.75" customHeight="1" x14ac:dyDescent="0.15">
      <c r="C13898" s="47"/>
      <c r="D13898" s="48"/>
      <c r="E13898" s="48"/>
    </row>
    <row r="13899" spans="3:5" ht="12.75" customHeight="1" x14ac:dyDescent="0.15">
      <c r="C13899" s="47"/>
      <c r="D13899" s="48"/>
      <c r="E13899" s="48"/>
    </row>
    <row r="13900" spans="3:5" ht="12.75" customHeight="1" x14ac:dyDescent="0.15">
      <c r="C13900" s="47"/>
      <c r="D13900" s="48"/>
      <c r="E13900" s="48"/>
    </row>
    <row r="13901" spans="3:5" ht="12.75" customHeight="1" x14ac:dyDescent="0.15">
      <c r="C13901" s="47"/>
      <c r="D13901" s="48"/>
      <c r="E13901" s="48"/>
    </row>
    <row r="13902" spans="3:5" ht="12.75" customHeight="1" x14ac:dyDescent="0.15">
      <c r="C13902" s="47"/>
      <c r="D13902" s="48"/>
      <c r="E13902" s="48"/>
    </row>
    <row r="13903" spans="3:5" ht="12.75" customHeight="1" x14ac:dyDescent="0.15">
      <c r="C13903" s="47"/>
      <c r="D13903" s="48"/>
      <c r="E13903" s="48"/>
    </row>
    <row r="13904" spans="3:5" ht="12.75" customHeight="1" x14ac:dyDescent="0.15">
      <c r="C13904" s="47"/>
      <c r="D13904" s="48"/>
      <c r="E13904" s="48"/>
    </row>
    <row r="13905" spans="3:5" ht="12.75" customHeight="1" x14ac:dyDescent="0.15">
      <c r="C13905" s="47"/>
      <c r="D13905" s="48"/>
      <c r="E13905" s="48"/>
    </row>
    <row r="13906" spans="3:5" ht="12.75" customHeight="1" x14ac:dyDescent="0.15">
      <c r="C13906" s="47"/>
      <c r="D13906" s="48"/>
      <c r="E13906" s="48"/>
    </row>
    <row r="13907" spans="3:5" ht="12.75" customHeight="1" x14ac:dyDescent="0.15">
      <c r="C13907" s="47"/>
      <c r="D13907" s="48"/>
      <c r="E13907" s="48"/>
    </row>
    <row r="13908" spans="3:5" ht="12.75" customHeight="1" x14ac:dyDescent="0.15">
      <c r="C13908" s="47"/>
      <c r="D13908" s="48"/>
      <c r="E13908" s="48"/>
    </row>
    <row r="13909" spans="3:5" ht="12.75" customHeight="1" x14ac:dyDescent="0.15">
      <c r="C13909" s="47"/>
      <c r="D13909" s="48"/>
      <c r="E13909" s="48"/>
    </row>
    <row r="13910" spans="3:5" ht="12.75" customHeight="1" x14ac:dyDescent="0.15">
      <c r="C13910" s="47"/>
      <c r="D13910" s="48"/>
      <c r="E13910" s="48"/>
    </row>
    <row r="13911" spans="3:5" ht="12.75" customHeight="1" x14ac:dyDescent="0.15">
      <c r="C13911" s="47"/>
      <c r="D13911" s="48"/>
      <c r="E13911" s="48"/>
    </row>
    <row r="13912" spans="3:5" ht="12.75" customHeight="1" x14ac:dyDescent="0.15">
      <c r="C13912" s="47"/>
      <c r="D13912" s="48"/>
      <c r="E13912" s="48"/>
    </row>
    <row r="13913" spans="3:5" ht="12.75" customHeight="1" x14ac:dyDescent="0.15">
      <c r="C13913" s="47"/>
      <c r="D13913" s="48"/>
      <c r="E13913" s="48"/>
    </row>
    <row r="13914" spans="3:5" ht="12.75" customHeight="1" x14ac:dyDescent="0.15">
      <c r="C13914" s="47"/>
      <c r="D13914" s="48"/>
      <c r="E13914" s="48"/>
    </row>
    <row r="13915" spans="3:5" ht="12.75" customHeight="1" x14ac:dyDescent="0.15">
      <c r="C13915" s="47"/>
      <c r="D13915" s="48"/>
      <c r="E13915" s="48"/>
    </row>
    <row r="13916" spans="3:5" ht="12.75" customHeight="1" x14ac:dyDescent="0.15">
      <c r="C13916" s="47"/>
      <c r="D13916" s="48"/>
      <c r="E13916" s="48"/>
    </row>
    <row r="13917" spans="3:5" ht="12.75" customHeight="1" x14ac:dyDescent="0.15">
      <c r="C13917" s="47"/>
      <c r="D13917" s="48"/>
      <c r="E13917" s="48"/>
    </row>
    <row r="13918" spans="3:5" ht="12.75" customHeight="1" x14ac:dyDescent="0.15">
      <c r="C13918" s="47"/>
      <c r="D13918" s="48"/>
      <c r="E13918" s="48"/>
    </row>
    <row r="13919" spans="3:5" ht="12.75" customHeight="1" x14ac:dyDescent="0.15">
      <c r="C13919" s="47"/>
      <c r="D13919" s="48"/>
      <c r="E13919" s="48"/>
    </row>
    <row r="13920" spans="3:5" ht="12.75" customHeight="1" x14ac:dyDescent="0.15">
      <c r="C13920" s="47"/>
      <c r="D13920" s="48"/>
      <c r="E13920" s="48"/>
    </row>
    <row r="13921" spans="3:5" ht="12.75" customHeight="1" x14ac:dyDescent="0.15">
      <c r="C13921" s="47"/>
      <c r="D13921" s="48"/>
      <c r="E13921" s="48"/>
    </row>
    <row r="13922" spans="3:5" ht="12.75" customHeight="1" x14ac:dyDescent="0.15">
      <c r="C13922" s="47"/>
      <c r="D13922" s="48"/>
      <c r="E13922" s="48"/>
    </row>
    <row r="13923" spans="3:5" ht="12.75" customHeight="1" x14ac:dyDescent="0.15">
      <c r="C13923" s="47"/>
      <c r="D13923" s="48"/>
      <c r="E13923" s="48"/>
    </row>
    <row r="13924" spans="3:5" ht="12.75" customHeight="1" x14ac:dyDescent="0.15">
      <c r="C13924" s="47"/>
      <c r="D13924" s="48"/>
      <c r="E13924" s="48"/>
    </row>
    <row r="13925" spans="3:5" ht="12.75" customHeight="1" x14ac:dyDescent="0.15">
      <c r="C13925" s="47"/>
      <c r="D13925" s="48"/>
      <c r="E13925" s="48"/>
    </row>
    <row r="13926" spans="3:5" ht="12.75" customHeight="1" x14ac:dyDescent="0.15">
      <c r="C13926" s="47"/>
      <c r="D13926" s="48"/>
      <c r="E13926" s="48"/>
    </row>
    <row r="13927" spans="3:5" ht="12.75" customHeight="1" x14ac:dyDescent="0.15">
      <c r="C13927" s="47"/>
      <c r="D13927" s="48"/>
      <c r="E13927" s="48"/>
    </row>
    <row r="13928" spans="3:5" ht="12.75" customHeight="1" x14ac:dyDescent="0.15">
      <c r="C13928" s="47"/>
      <c r="D13928" s="48"/>
      <c r="E13928" s="48"/>
    </row>
    <row r="13929" spans="3:5" ht="12.75" customHeight="1" x14ac:dyDescent="0.15">
      <c r="C13929" s="47"/>
      <c r="D13929" s="48"/>
      <c r="E13929" s="48"/>
    </row>
    <row r="13930" spans="3:5" ht="12.75" customHeight="1" x14ac:dyDescent="0.15">
      <c r="C13930" s="47"/>
      <c r="D13930" s="48"/>
      <c r="E13930" s="48"/>
    </row>
    <row r="13931" spans="3:5" ht="12.75" customHeight="1" x14ac:dyDescent="0.15">
      <c r="C13931" s="47"/>
      <c r="D13931" s="48"/>
      <c r="E13931" s="48"/>
    </row>
    <row r="13932" spans="3:5" ht="12.75" customHeight="1" x14ac:dyDescent="0.15">
      <c r="C13932" s="47"/>
      <c r="D13932" s="48"/>
      <c r="E13932" s="48"/>
    </row>
    <row r="13933" spans="3:5" ht="12.75" customHeight="1" x14ac:dyDescent="0.15">
      <c r="C13933" s="47"/>
      <c r="D13933" s="48"/>
      <c r="E13933" s="48"/>
    </row>
    <row r="13934" spans="3:5" ht="12.75" customHeight="1" x14ac:dyDescent="0.15">
      <c r="C13934" s="47"/>
      <c r="D13934" s="48"/>
      <c r="E13934" s="48"/>
    </row>
    <row r="13935" spans="3:5" ht="12.75" customHeight="1" x14ac:dyDescent="0.15">
      <c r="C13935" s="47"/>
      <c r="D13935" s="48"/>
      <c r="E13935" s="48"/>
    </row>
    <row r="13936" spans="3:5" ht="12.75" customHeight="1" x14ac:dyDescent="0.15">
      <c r="C13936" s="47"/>
      <c r="D13936" s="48"/>
      <c r="E13936" s="48"/>
    </row>
    <row r="13937" spans="3:5" ht="12.75" customHeight="1" x14ac:dyDescent="0.15">
      <c r="C13937" s="47"/>
      <c r="D13937" s="48"/>
      <c r="E13937" s="48"/>
    </row>
    <row r="13938" spans="3:5" ht="12.75" customHeight="1" x14ac:dyDescent="0.15">
      <c r="C13938" s="47"/>
      <c r="D13938" s="48"/>
      <c r="E13938" s="48"/>
    </row>
    <row r="13939" spans="3:5" ht="12.75" customHeight="1" x14ac:dyDescent="0.15">
      <c r="C13939" s="47"/>
      <c r="D13939" s="48"/>
      <c r="E13939" s="48"/>
    </row>
    <row r="13940" spans="3:5" ht="12.75" customHeight="1" x14ac:dyDescent="0.15">
      <c r="C13940" s="47"/>
      <c r="D13940" s="48"/>
      <c r="E13940" s="48"/>
    </row>
    <row r="13941" spans="3:5" ht="12.75" customHeight="1" x14ac:dyDescent="0.15">
      <c r="C13941" s="47"/>
      <c r="D13941" s="48"/>
      <c r="E13941" s="48"/>
    </row>
    <row r="13942" spans="3:5" ht="12.75" customHeight="1" x14ac:dyDescent="0.15">
      <c r="C13942" s="47"/>
      <c r="D13942" s="48"/>
      <c r="E13942" s="48"/>
    </row>
    <row r="13943" spans="3:5" ht="12.75" customHeight="1" x14ac:dyDescent="0.15">
      <c r="C13943" s="47"/>
      <c r="D13943" s="48"/>
      <c r="E13943" s="48"/>
    </row>
    <row r="13944" spans="3:5" ht="12.75" customHeight="1" x14ac:dyDescent="0.15">
      <c r="C13944" s="47"/>
      <c r="D13944" s="48"/>
      <c r="E13944" s="48"/>
    </row>
    <row r="13945" spans="3:5" ht="12.75" customHeight="1" x14ac:dyDescent="0.15">
      <c r="C13945" s="47"/>
      <c r="D13945" s="48"/>
      <c r="E13945" s="48"/>
    </row>
    <row r="13946" spans="3:5" ht="12.75" customHeight="1" x14ac:dyDescent="0.15">
      <c r="C13946" s="47"/>
      <c r="D13946" s="48"/>
      <c r="E13946" s="48"/>
    </row>
    <row r="13947" spans="3:5" ht="12.75" customHeight="1" x14ac:dyDescent="0.15">
      <c r="C13947" s="47"/>
      <c r="D13947" s="48"/>
      <c r="E13947" s="48"/>
    </row>
    <row r="13948" spans="3:5" ht="12.75" customHeight="1" x14ac:dyDescent="0.15">
      <c r="C13948" s="47"/>
      <c r="D13948" s="48"/>
      <c r="E13948" s="48"/>
    </row>
    <row r="13949" spans="3:5" ht="12.75" customHeight="1" x14ac:dyDescent="0.15">
      <c r="C13949" s="47"/>
      <c r="D13949" s="48"/>
      <c r="E13949" s="48"/>
    </row>
    <row r="13950" spans="3:5" ht="12.75" customHeight="1" x14ac:dyDescent="0.15">
      <c r="C13950" s="47"/>
      <c r="D13950" s="48"/>
      <c r="E13950" s="48"/>
    </row>
    <row r="13951" spans="3:5" ht="12.75" customHeight="1" x14ac:dyDescent="0.15">
      <c r="C13951" s="47"/>
      <c r="D13951" s="48"/>
      <c r="E13951" s="48"/>
    </row>
    <row r="13952" spans="3:5" ht="12.75" customHeight="1" x14ac:dyDescent="0.15">
      <c r="C13952" s="47"/>
      <c r="D13952" s="48"/>
      <c r="E13952" s="48"/>
    </row>
    <row r="13953" spans="3:5" ht="12.75" customHeight="1" x14ac:dyDescent="0.15">
      <c r="C13953" s="47"/>
      <c r="D13953" s="48"/>
      <c r="E13953" s="48"/>
    </row>
    <row r="13954" spans="3:5" ht="12.75" customHeight="1" x14ac:dyDescent="0.15">
      <c r="C13954" s="47"/>
      <c r="D13954" s="48"/>
      <c r="E13954" s="48"/>
    </row>
    <row r="13955" spans="3:5" ht="12.75" customHeight="1" x14ac:dyDescent="0.15">
      <c r="C13955" s="47"/>
      <c r="D13955" s="48"/>
      <c r="E13955" s="48"/>
    </row>
    <row r="13956" spans="3:5" ht="12.75" customHeight="1" x14ac:dyDescent="0.15">
      <c r="C13956" s="47"/>
      <c r="D13956" s="48"/>
      <c r="E13956" s="48"/>
    </row>
    <row r="13957" spans="3:5" ht="12.75" customHeight="1" x14ac:dyDescent="0.15">
      <c r="C13957" s="47"/>
      <c r="D13957" s="48"/>
      <c r="E13957" s="48"/>
    </row>
    <row r="13958" spans="3:5" ht="12.75" customHeight="1" x14ac:dyDescent="0.15">
      <c r="C13958" s="47"/>
      <c r="D13958" s="48"/>
      <c r="E13958" s="48"/>
    </row>
    <row r="13959" spans="3:5" ht="12.75" customHeight="1" x14ac:dyDescent="0.15">
      <c r="C13959" s="47"/>
      <c r="D13959" s="48"/>
      <c r="E13959" s="48"/>
    </row>
    <row r="13960" spans="3:5" ht="12.75" customHeight="1" x14ac:dyDescent="0.15">
      <c r="C13960" s="47"/>
      <c r="D13960" s="48"/>
      <c r="E13960" s="48"/>
    </row>
    <row r="13961" spans="3:5" ht="12.75" customHeight="1" x14ac:dyDescent="0.15">
      <c r="C13961" s="47"/>
      <c r="D13961" s="48"/>
      <c r="E13961" s="48"/>
    </row>
    <row r="13962" spans="3:5" ht="12.75" customHeight="1" x14ac:dyDescent="0.15">
      <c r="C13962" s="47"/>
      <c r="D13962" s="48"/>
      <c r="E13962" s="48"/>
    </row>
    <row r="13963" spans="3:5" ht="12.75" customHeight="1" x14ac:dyDescent="0.15">
      <c r="C13963" s="47"/>
      <c r="D13963" s="48"/>
      <c r="E13963" s="48"/>
    </row>
    <row r="13964" spans="3:5" ht="12.75" customHeight="1" x14ac:dyDescent="0.15">
      <c r="C13964" s="47"/>
      <c r="D13964" s="48"/>
      <c r="E13964" s="48"/>
    </row>
    <row r="13965" spans="3:5" ht="12.75" customHeight="1" x14ac:dyDescent="0.15">
      <c r="C13965" s="47"/>
      <c r="D13965" s="48"/>
      <c r="E13965" s="48"/>
    </row>
    <row r="13966" spans="3:5" ht="12.75" customHeight="1" x14ac:dyDescent="0.15">
      <c r="C13966" s="47"/>
      <c r="D13966" s="48"/>
      <c r="E13966" s="48"/>
    </row>
    <row r="13967" spans="3:5" ht="12.75" customHeight="1" x14ac:dyDescent="0.15">
      <c r="C13967" s="47"/>
      <c r="D13967" s="48"/>
      <c r="E13967" s="48"/>
    </row>
    <row r="13968" spans="3:5" ht="12.75" customHeight="1" x14ac:dyDescent="0.15">
      <c r="C13968" s="47"/>
      <c r="D13968" s="48"/>
      <c r="E13968" s="48"/>
    </row>
    <row r="13969" spans="3:5" ht="12.75" customHeight="1" x14ac:dyDescent="0.15">
      <c r="C13969" s="47"/>
      <c r="D13969" s="48"/>
      <c r="E13969" s="48"/>
    </row>
    <row r="13970" spans="3:5" ht="12.75" customHeight="1" x14ac:dyDescent="0.15">
      <c r="C13970" s="47"/>
      <c r="D13970" s="48"/>
      <c r="E13970" s="48"/>
    </row>
    <row r="13971" spans="3:5" ht="12.75" customHeight="1" x14ac:dyDescent="0.15">
      <c r="C13971" s="47"/>
      <c r="D13971" s="48"/>
      <c r="E13971" s="48"/>
    </row>
    <row r="13972" spans="3:5" ht="12.75" customHeight="1" x14ac:dyDescent="0.15">
      <c r="C13972" s="47"/>
      <c r="D13972" s="48"/>
      <c r="E13972" s="48"/>
    </row>
    <row r="13973" spans="3:5" ht="12.75" customHeight="1" x14ac:dyDescent="0.15">
      <c r="C13973" s="47"/>
      <c r="D13973" s="48"/>
      <c r="E13973" s="48"/>
    </row>
    <row r="13974" spans="3:5" ht="12.75" customHeight="1" x14ac:dyDescent="0.15">
      <c r="C13974" s="47"/>
      <c r="D13974" s="48"/>
      <c r="E13974" s="48"/>
    </row>
    <row r="13975" spans="3:5" ht="12.75" customHeight="1" x14ac:dyDescent="0.15">
      <c r="C13975" s="47"/>
      <c r="D13975" s="48"/>
      <c r="E13975" s="48"/>
    </row>
    <row r="13976" spans="3:5" ht="12.75" customHeight="1" x14ac:dyDescent="0.15">
      <c r="C13976" s="47"/>
      <c r="D13976" s="48"/>
      <c r="E13976" s="48"/>
    </row>
    <row r="13977" spans="3:5" ht="12.75" customHeight="1" x14ac:dyDescent="0.15">
      <c r="C13977" s="47"/>
      <c r="D13977" s="48"/>
      <c r="E13977" s="48"/>
    </row>
    <row r="13978" spans="3:5" ht="12.75" customHeight="1" x14ac:dyDescent="0.15">
      <c r="C13978" s="47"/>
      <c r="D13978" s="48"/>
      <c r="E13978" s="48"/>
    </row>
    <row r="13979" spans="3:5" ht="12.75" customHeight="1" x14ac:dyDescent="0.15">
      <c r="C13979" s="47"/>
      <c r="D13979" s="48"/>
      <c r="E13979" s="48"/>
    </row>
    <row r="13980" spans="3:5" ht="12.75" customHeight="1" x14ac:dyDescent="0.15">
      <c r="C13980" s="47"/>
      <c r="D13980" s="48"/>
      <c r="E13980" s="48"/>
    </row>
    <row r="13981" spans="3:5" ht="12.75" customHeight="1" x14ac:dyDescent="0.15">
      <c r="C13981" s="47"/>
      <c r="D13981" s="48"/>
      <c r="E13981" s="48"/>
    </row>
    <row r="13982" spans="3:5" ht="12.75" customHeight="1" x14ac:dyDescent="0.15">
      <c r="C13982" s="47"/>
      <c r="D13982" s="48"/>
      <c r="E13982" s="48"/>
    </row>
    <row r="13983" spans="3:5" ht="12.75" customHeight="1" x14ac:dyDescent="0.15">
      <c r="C13983" s="47"/>
      <c r="D13983" s="48"/>
      <c r="E13983" s="48"/>
    </row>
    <row r="13984" spans="3:5" ht="12.75" customHeight="1" x14ac:dyDescent="0.15">
      <c r="C13984" s="47"/>
      <c r="D13984" s="48"/>
      <c r="E13984" s="48"/>
    </row>
    <row r="13985" spans="3:5" ht="12.75" customHeight="1" x14ac:dyDescent="0.15">
      <c r="C13985" s="47"/>
      <c r="D13985" s="48"/>
      <c r="E13985" s="48"/>
    </row>
    <row r="13986" spans="3:5" ht="12.75" customHeight="1" x14ac:dyDescent="0.15">
      <c r="C13986" s="47"/>
      <c r="D13986" s="48"/>
      <c r="E13986" s="48"/>
    </row>
    <row r="13987" spans="3:5" ht="12.75" customHeight="1" x14ac:dyDescent="0.15">
      <c r="C13987" s="47"/>
      <c r="D13987" s="48"/>
      <c r="E13987" s="48"/>
    </row>
    <row r="13988" spans="3:5" ht="12.75" customHeight="1" x14ac:dyDescent="0.15">
      <c r="C13988" s="47"/>
      <c r="D13988" s="48"/>
      <c r="E13988" s="48"/>
    </row>
    <row r="13989" spans="3:5" ht="12.75" customHeight="1" x14ac:dyDescent="0.15">
      <c r="C13989" s="47"/>
      <c r="D13989" s="48"/>
      <c r="E13989" s="48"/>
    </row>
    <row r="13990" spans="3:5" ht="12.75" customHeight="1" x14ac:dyDescent="0.15">
      <c r="C13990" s="47"/>
      <c r="D13990" s="48"/>
      <c r="E13990" s="48"/>
    </row>
    <row r="13991" spans="3:5" ht="12.75" customHeight="1" x14ac:dyDescent="0.15">
      <c r="C13991" s="47"/>
      <c r="D13991" s="48"/>
      <c r="E13991" s="48"/>
    </row>
    <row r="13992" spans="3:5" ht="12.75" customHeight="1" x14ac:dyDescent="0.15">
      <c r="C13992" s="47"/>
      <c r="D13992" s="48"/>
      <c r="E13992" s="48"/>
    </row>
    <row r="13993" spans="3:5" ht="12.75" customHeight="1" x14ac:dyDescent="0.15">
      <c r="C13993" s="47"/>
      <c r="D13993" s="48"/>
      <c r="E13993" s="48"/>
    </row>
    <row r="13994" spans="3:5" ht="12.75" customHeight="1" x14ac:dyDescent="0.15">
      <c r="C13994" s="47"/>
      <c r="D13994" s="48"/>
      <c r="E13994" s="48"/>
    </row>
    <row r="13995" spans="3:5" ht="12.75" customHeight="1" x14ac:dyDescent="0.15">
      <c r="C13995" s="47"/>
      <c r="D13995" s="48"/>
      <c r="E13995" s="48"/>
    </row>
    <row r="13996" spans="3:5" ht="12.75" customHeight="1" x14ac:dyDescent="0.15">
      <c r="C13996" s="47"/>
      <c r="D13996" s="48"/>
      <c r="E13996" s="48"/>
    </row>
    <row r="13997" spans="3:5" ht="12.75" customHeight="1" x14ac:dyDescent="0.15">
      <c r="C13997" s="47"/>
      <c r="D13997" s="48"/>
      <c r="E13997" s="48"/>
    </row>
    <row r="13998" spans="3:5" ht="12.75" customHeight="1" x14ac:dyDescent="0.15">
      <c r="C13998" s="47"/>
      <c r="D13998" s="48"/>
      <c r="E13998" s="48"/>
    </row>
    <row r="13999" spans="3:5" ht="12.75" customHeight="1" x14ac:dyDescent="0.15">
      <c r="C13999" s="47"/>
      <c r="D13999" s="48"/>
      <c r="E13999" s="48"/>
    </row>
    <row r="14000" spans="3:5" ht="12.75" customHeight="1" x14ac:dyDescent="0.15">
      <c r="C14000" s="47"/>
      <c r="D14000" s="48"/>
      <c r="E14000" s="48"/>
    </row>
    <row r="14001" spans="3:5" ht="12.75" customHeight="1" x14ac:dyDescent="0.15">
      <c r="C14001" s="47"/>
      <c r="D14001" s="48"/>
      <c r="E14001" s="48"/>
    </row>
    <row r="14002" spans="3:5" ht="12.75" customHeight="1" x14ac:dyDescent="0.15">
      <c r="C14002" s="47"/>
      <c r="D14002" s="48"/>
      <c r="E14002" s="48"/>
    </row>
    <row r="14003" spans="3:5" ht="12.75" customHeight="1" x14ac:dyDescent="0.15">
      <c r="C14003" s="47"/>
      <c r="D14003" s="48"/>
      <c r="E14003" s="48"/>
    </row>
    <row r="14004" spans="3:5" ht="12.75" customHeight="1" x14ac:dyDescent="0.15">
      <c r="C14004" s="47"/>
      <c r="D14004" s="48"/>
      <c r="E14004" s="48"/>
    </row>
    <row r="14005" spans="3:5" ht="12.75" customHeight="1" x14ac:dyDescent="0.15">
      <c r="C14005" s="47"/>
      <c r="D14005" s="48"/>
      <c r="E14005" s="48"/>
    </row>
    <row r="14006" spans="3:5" ht="12.75" customHeight="1" x14ac:dyDescent="0.15">
      <c r="C14006" s="47"/>
      <c r="D14006" s="48"/>
      <c r="E14006" s="48"/>
    </row>
    <row r="14007" spans="3:5" ht="12.75" customHeight="1" x14ac:dyDescent="0.15">
      <c r="C14007" s="47"/>
      <c r="D14007" s="48"/>
      <c r="E14007" s="48"/>
    </row>
    <row r="14008" spans="3:5" ht="12.75" customHeight="1" x14ac:dyDescent="0.15">
      <c r="C14008" s="47"/>
      <c r="D14008" s="48"/>
      <c r="E14008" s="48"/>
    </row>
    <row r="14009" spans="3:5" ht="12.75" customHeight="1" x14ac:dyDescent="0.15">
      <c r="C14009" s="47"/>
      <c r="D14009" s="48"/>
      <c r="E14009" s="48"/>
    </row>
    <row r="14010" spans="3:5" ht="12.75" customHeight="1" x14ac:dyDescent="0.15">
      <c r="C14010" s="47"/>
      <c r="D14010" s="48"/>
      <c r="E14010" s="48"/>
    </row>
    <row r="14011" spans="3:5" ht="12.75" customHeight="1" x14ac:dyDescent="0.15">
      <c r="C14011" s="47"/>
      <c r="D14011" s="48"/>
      <c r="E14011" s="48"/>
    </row>
    <row r="14012" spans="3:5" ht="12.75" customHeight="1" x14ac:dyDescent="0.15">
      <c r="C14012" s="47"/>
      <c r="D14012" s="48"/>
      <c r="E14012" s="48"/>
    </row>
    <row r="14013" spans="3:5" ht="12.75" customHeight="1" x14ac:dyDescent="0.15">
      <c r="C14013" s="47"/>
      <c r="D14013" s="48"/>
      <c r="E14013" s="48"/>
    </row>
    <row r="14014" spans="3:5" ht="12.75" customHeight="1" x14ac:dyDescent="0.15">
      <c r="C14014" s="47"/>
      <c r="D14014" s="48"/>
      <c r="E14014" s="48"/>
    </row>
    <row r="14015" spans="3:5" ht="12.75" customHeight="1" x14ac:dyDescent="0.15">
      <c r="C14015" s="47"/>
      <c r="D14015" s="48"/>
      <c r="E14015" s="48"/>
    </row>
    <row r="14016" spans="3:5" ht="12.75" customHeight="1" x14ac:dyDescent="0.15">
      <c r="C14016" s="47"/>
      <c r="D14016" s="48"/>
      <c r="E14016" s="48"/>
    </row>
    <row r="14017" spans="3:5" ht="12.75" customHeight="1" x14ac:dyDescent="0.15">
      <c r="C14017" s="47"/>
      <c r="D14017" s="48"/>
      <c r="E14017" s="48"/>
    </row>
    <row r="14018" spans="3:5" ht="12.75" customHeight="1" x14ac:dyDescent="0.15">
      <c r="C14018" s="47"/>
      <c r="D14018" s="48"/>
      <c r="E14018" s="48"/>
    </row>
    <row r="14019" spans="3:5" ht="12.75" customHeight="1" x14ac:dyDescent="0.15">
      <c r="C14019" s="47"/>
      <c r="D14019" s="48"/>
      <c r="E14019" s="48"/>
    </row>
    <row r="14020" spans="3:5" ht="12.75" customHeight="1" x14ac:dyDescent="0.15">
      <c r="C14020" s="47"/>
      <c r="D14020" s="48"/>
      <c r="E14020" s="48"/>
    </row>
    <row r="14021" spans="3:5" ht="12.75" customHeight="1" x14ac:dyDescent="0.15">
      <c r="C14021" s="47"/>
      <c r="D14021" s="48"/>
      <c r="E14021" s="48"/>
    </row>
    <row r="14022" spans="3:5" ht="12.75" customHeight="1" x14ac:dyDescent="0.15">
      <c r="C14022" s="47"/>
      <c r="D14022" s="48"/>
      <c r="E14022" s="48"/>
    </row>
    <row r="14023" spans="3:5" ht="12.75" customHeight="1" x14ac:dyDescent="0.15">
      <c r="C14023" s="47"/>
      <c r="D14023" s="48"/>
      <c r="E14023" s="48"/>
    </row>
    <row r="14024" spans="3:5" ht="12.75" customHeight="1" x14ac:dyDescent="0.15">
      <c r="C14024" s="47"/>
      <c r="D14024" s="48"/>
      <c r="E14024" s="48"/>
    </row>
    <row r="14025" spans="3:5" ht="12.75" customHeight="1" x14ac:dyDescent="0.15">
      <c r="C14025" s="47"/>
      <c r="D14025" s="48"/>
      <c r="E14025" s="48"/>
    </row>
    <row r="14026" spans="3:5" ht="12.75" customHeight="1" x14ac:dyDescent="0.15">
      <c r="C14026" s="47"/>
      <c r="D14026" s="48"/>
      <c r="E14026" s="48"/>
    </row>
    <row r="14027" spans="3:5" ht="12.75" customHeight="1" x14ac:dyDescent="0.15">
      <c r="C14027" s="47"/>
      <c r="D14027" s="48"/>
      <c r="E14027" s="48"/>
    </row>
    <row r="14028" spans="3:5" ht="12.75" customHeight="1" x14ac:dyDescent="0.15">
      <c r="C14028" s="47"/>
      <c r="D14028" s="48"/>
      <c r="E14028" s="48"/>
    </row>
    <row r="14029" spans="3:5" ht="12.75" customHeight="1" x14ac:dyDescent="0.15">
      <c r="C14029" s="47"/>
      <c r="D14029" s="48"/>
      <c r="E14029" s="48"/>
    </row>
    <row r="14030" spans="3:5" ht="12.75" customHeight="1" x14ac:dyDescent="0.15">
      <c r="C14030" s="47"/>
      <c r="D14030" s="48"/>
      <c r="E14030" s="48"/>
    </row>
    <row r="14031" spans="3:5" ht="12.75" customHeight="1" x14ac:dyDescent="0.15">
      <c r="C14031" s="47"/>
      <c r="D14031" s="48"/>
      <c r="E14031" s="48"/>
    </row>
    <row r="14032" spans="3:5" ht="12.75" customHeight="1" x14ac:dyDescent="0.15">
      <c r="C14032" s="47"/>
      <c r="D14032" s="48"/>
      <c r="E14032" s="48"/>
    </row>
    <row r="14033" spans="3:5" ht="12.75" customHeight="1" x14ac:dyDescent="0.15">
      <c r="C14033" s="47"/>
      <c r="D14033" s="48"/>
      <c r="E14033" s="48"/>
    </row>
    <row r="14034" spans="3:5" ht="12.75" customHeight="1" x14ac:dyDescent="0.15">
      <c r="C14034" s="47"/>
      <c r="D14034" s="48"/>
      <c r="E14034" s="48"/>
    </row>
    <row r="14035" spans="3:5" ht="12.75" customHeight="1" x14ac:dyDescent="0.15">
      <c r="C14035" s="47"/>
      <c r="D14035" s="48"/>
      <c r="E14035" s="48"/>
    </row>
    <row r="14036" spans="3:5" ht="12.75" customHeight="1" x14ac:dyDescent="0.15">
      <c r="C14036" s="47"/>
      <c r="D14036" s="48"/>
      <c r="E14036" s="48"/>
    </row>
    <row r="14037" spans="3:5" ht="12.75" customHeight="1" x14ac:dyDescent="0.15">
      <c r="C14037" s="47"/>
      <c r="D14037" s="48"/>
      <c r="E14037" s="48"/>
    </row>
    <row r="14038" spans="3:5" ht="12.75" customHeight="1" x14ac:dyDescent="0.15">
      <c r="C14038" s="47"/>
      <c r="D14038" s="48"/>
      <c r="E14038" s="48"/>
    </row>
    <row r="14039" spans="3:5" ht="12.75" customHeight="1" x14ac:dyDescent="0.15">
      <c r="C14039" s="47"/>
      <c r="D14039" s="48"/>
      <c r="E14039" s="48"/>
    </row>
    <row r="14040" spans="3:5" ht="12.75" customHeight="1" x14ac:dyDescent="0.15">
      <c r="C14040" s="47"/>
      <c r="D14040" s="48"/>
      <c r="E14040" s="48"/>
    </row>
    <row r="14041" spans="3:5" ht="12.75" customHeight="1" x14ac:dyDescent="0.15">
      <c r="C14041" s="47"/>
      <c r="D14041" s="48"/>
      <c r="E14041" s="48"/>
    </row>
    <row r="14042" spans="3:5" ht="12.75" customHeight="1" x14ac:dyDescent="0.15">
      <c r="C14042" s="47"/>
      <c r="D14042" s="48"/>
      <c r="E14042" s="48"/>
    </row>
    <row r="14043" spans="3:5" ht="12.75" customHeight="1" x14ac:dyDescent="0.15">
      <c r="C14043" s="47"/>
      <c r="D14043" s="48"/>
      <c r="E14043" s="48"/>
    </row>
    <row r="14044" spans="3:5" ht="12.75" customHeight="1" x14ac:dyDescent="0.15">
      <c r="C14044" s="47"/>
      <c r="D14044" s="48"/>
      <c r="E14044" s="48"/>
    </row>
    <row r="14045" spans="3:5" ht="12.75" customHeight="1" x14ac:dyDescent="0.15">
      <c r="C14045" s="47"/>
      <c r="D14045" s="48"/>
      <c r="E14045" s="48"/>
    </row>
    <row r="14046" spans="3:5" ht="12.75" customHeight="1" x14ac:dyDescent="0.15">
      <c r="C14046" s="47"/>
      <c r="D14046" s="48"/>
      <c r="E14046" s="48"/>
    </row>
    <row r="14047" spans="3:5" ht="12.75" customHeight="1" x14ac:dyDescent="0.15">
      <c r="C14047" s="47"/>
      <c r="D14047" s="48"/>
      <c r="E14047" s="48"/>
    </row>
    <row r="14048" spans="3:5" ht="12.75" customHeight="1" x14ac:dyDescent="0.15">
      <c r="C14048" s="47"/>
      <c r="D14048" s="48"/>
      <c r="E14048" s="48"/>
    </row>
    <row r="14049" spans="3:5" ht="12.75" customHeight="1" x14ac:dyDescent="0.15">
      <c r="C14049" s="47"/>
      <c r="D14049" s="48"/>
      <c r="E14049" s="48"/>
    </row>
    <row r="14050" spans="3:5" ht="12.75" customHeight="1" x14ac:dyDescent="0.15">
      <c r="C14050" s="47"/>
      <c r="D14050" s="48"/>
      <c r="E14050" s="48"/>
    </row>
    <row r="14051" spans="3:5" ht="12.75" customHeight="1" x14ac:dyDescent="0.15">
      <c r="C14051" s="47"/>
      <c r="D14051" s="48"/>
      <c r="E14051" s="48"/>
    </row>
    <row r="14052" spans="3:5" ht="12.75" customHeight="1" x14ac:dyDescent="0.15">
      <c r="C14052" s="47"/>
      <c r="D14052" s="48"/>
      <c r="E14052" s="48"/>
    </row>
    <row r="14053" spans="3:5" ht="12.75" customHeight="1" x14ac:dyDescent="0.15">
      <c r="C14053" s="47"/>
      <c r="D14053" s="48"/>
      <c r="E14053" s="48"/>
    </row>
    <row r="14054" spans="3:5" ht="12.75" customHeight="1" x14ac:dyDescent="0.15">
      <c r="C14054" s="47"/>
      <c r="D14054" s="48"/>
      <c r="E14054" s="48"/>
    </row>
    <row r="14055" spans="3:5" ht="12.75" customHeight="1" x14ac:dyDescent="0.15">
      <c r="C14055" s="47"/>
      <c r="D14055" s="48"/>
      <c r="E14055" s="48"/>
    </row>
    <row r="14056" spans="3:5" ht="12.75" customHeight="1" x14ac:dyDescent="0.15">
      <c r="C14056" s="47"/>
      <c r="D14056" s="48"/>
      <c r="E14056" s="48"/>
    </row>
    <row r="14057" spans="3:5" ht="12.75" customHeight="1" x14ac:dyDescent="0.15">
      <c r="C14057" s="47"/>
      <c r="D14057" s="48"/>
      <c r="E14057" s="48"/>
    </row>
    <row r="14058" spans="3:5" ht="12.75" customHeight="1" x14ac:dyDescent="0.15">
      <c r="C14058" s="47"/>
      <c r="D14058" s="48"/>
      <c r="E14058" s="48"/>
    </row>
    <row r="14059" spans="3:5" ht="12.75" customHeight="1" x14ac:dyDescent="0.15">
      <c r="C14059" s="47"/>
      <c r="D14059" s="48"/>
      <c r="E14059" s="48"/>
    </row>
    <row r="14060" spans="3:5" ht="12.75" customHeight="1" x14ac:dyDescent="0.15">
      <c r="C14060" s="47"/>
      <c r="D14060" s="48"/>
      <c r="E14060" s="48"/>
    </row>
    <row r="14061" spans="3:5" ht="12.75" customHeight="1" x14ac:dyDescent="0.15">
      <c r="C14061" s="47"/>
      <c r="D14061" s="48"/>
      <c r="E14061" s="48"/>
    </row>
    <row r="14062" spans="3:5" ht="12.75" customHeight="1" x14ac:dyDescent="0.15">
      <c r="C14062" s="47"/>
      <c r="D14062" s="48"/>
      <c r="E14062" s="48"/>
    </row>
    <row r="14063" spans="3:5" ht="12.75" customHeight="1" x14ac:dyDescent="0.15">
      <c r="C14063" s="47"/>
      <c r="D14063" s="48"/>
      <c r="E14063" s="48"/>
    </row>
    <row r="14064" spans="3:5" ht="12.75" customHeight="1" x14ac:dyDescent="0.15">
      <c r="C14064" s="47"/>
      <c r="D14064" s="48"/>
      <c r="E14064" s="48"/>
    </row>
    <row r="14065" spans="3:5" ht="12.75" customHeight="1" x14ac:dyDescent="0.15">
      <c r="C14065" s="47"/>
      <c r="D14065" s="48"/>
      <c r="E14065" s="48"/>
    </row>
    <row r="14066" spans="3:5" ht="12.75" customHeight="1" x14ac:dyDescent="0.15">
      <c r="C14066" s="47"/>
      <c r="D14066" s="48"/>
      <c r="E14066" s="48"/>
    </row>
    <row r="14067" spans="3:5" ht="12.75" customHeight="1" x14ac:dyDescent="0.15">
      <c r="C14067" s="47"/>
      <c r="D14067" s="48"/>
      <c r="E14067" s="48"/>
    </row>
    <row r="14068" spans="3:5" ht="12.75" customHeight="1" x14ac:dyDescent="0.15">
      <c r="C14068" s="47"/>
      <c r="D14068" s="48"/>
      <c r="E14068" s="48"/>
    </row>
    <row r="14069" spans="3:5" ht="12.75" customHeight="1" x14ac:dyDescent="0.15">
      <c r="C14069" s="47"/>
      <c r="D14069" s="48"/>
      <c r="E14069" s="48"/>
    </row>
    <row r="14070" spans="3:5" ht="12.75" customHeight="1" x14ac:dyDescent="0.15">
      <c r="C14070" s="47"/>
      <c r="D14070" s="48"/>
      <c r="E14070" s="48"/>
    </row>
    <row r="14071" spans="3:5" ht="12.75" customHeight="1" x14ac:dyDescent="0.15">
      <c r="C14071" s="47"/>
      <c r="D14071" s="48"/>
      <c r="E14071" s="48"/>
    </row>
    <row r="14072" spans="3:5" ht="12.75" customHeight="1" x14ac:dyDescent="0.15">
      <c r="C14072" s="47"/>
      <c r="D14072" s="48"/>
      <c r="E14072" s="48"/>
    </row>
    <row r="14073" spans="3:5" ht="12.75" customHeight="1" x14ac:dyDescent="0.15">
      <c r="C14073" s="47"/>
      <c r="D14073" s="48"/>
      <c r="E14073" s="48"/>
    </row>
    <row r="14074" spans="3:5" ht="12.75" customHeight="1" x14ac:dyDescent="0.15">
      <c r="C14074" s="47"/>
      <c r="D14074" s="48"/>
      <c r="E14074" s="48"/>
    </row>
    <row r="14075" spans="3:5" ht="12.75" customHeight="1" x14ac:dyDescent="0.15">
      <c r="C14075" s="47"/>
      <c r="D14075" s="48"/>
      <c r="E14075" s="48"/>
    </row>
    <row r="14076" spans="3:5" ht="12.75" customHeight="1" x14ac:dyDescent="0.15">
      <c r="C14076" s="47"/>
      <c r="D14076" s="48"/>
      <c r="E14076" s="48"/>
    </row>
    <row r="14077" spans="3:5" ht="12.75" customHeight="1" x14ac:dyDescent="0.15">
      <c r="C14077" s="47"/>
      <c r="D14077" s="48"/>
      <c r="E14077" s="48"/>
    </row>
    <row r="14078" spans="3:5" ht="12.75" customHeight="1" x14ac:dyDescent="0.15">
      <c r="C14078" s="47"/>
      <c r="D14078" s="48"/>
      <c r="E14078" s="48"/>
    </row>
    <row r="14079" spans="3:5" ht="12.75" customHeight="1" x14ac:dyDescent="0.15">
      <c r="C14079" s="47"/>
      <c r="D14079" s="48"/>
      <c r="E14079" s="48"/>
    </row>
    <row r="14080" spans="3:5" ht="12.75" customHeight="1" x14ac:dyDescent="0.15">
      <c r="C14080" s="47"/>
      <c r="D14080" s="48"/>
      <c r="E14080" s="48"/>
    </row>
    <row r="14081" spans="3:5" ht="12.75" customHeight="1" x14ac:dyDescent="0.15">
      <c r="C14081" s="47"/>
      <c r="D14081" s="48"/>
      <c r="E14081" s="48"/>
    </row>
    <row r="14082" spans="3:5" ht="12.75" customHeight="1" x14ac:dyDescent="0.15">
      <c r="C14082" s="47"/>
      <c r="D14082" s="48"/>
      <c r="E14082" s="48"/>
    </row>
    <row r="14083" spans="3:5" ht="12.75" customHeight="1" x14ac:dyDescent="0.15">
      <c r="C14083" s="47"/>
      <c r="D14083" s="48"/>
      <c r="E14083" s="48"/>
    </row>
    <row r="14084" spans="3:5" ht="12.75" customHeight="1" x14ac:dyDescent="0.15">
      <c r="C14084" s="47"/>
      <c r="D14084" s="48"/>
      <c r="E14084" s="48"/>
    </row>
    <row r="14085" spans="3:5" ht="12.75" customHeight="1" x14ac:dyDescent="0.15">
      <c r="C14085" s="47"/>
      <c r="D14085" s="48"/>
      <c r="E14085" s="48"/>
    </row>
    <row r="14086" spans="3:5" ht="12.75" customHeight="1" x14ac:dyDescent="0.15">
      <c r="C14086" s="47"/>
      <c r="D14086" s="48"/>
      <c r="E14086" s="48"/>
    </row>
    <row r="14087" spans="3:5" ht="12.75" customHeight="1" x14ac:dyDescent="0.15">
      <c r="C14087" s="47"/>
      <c r="D14087" s="48"/>
      <c r="E14087" s="48"/>
    </row>
    <row r="14088" spans="3:5" ht="12.75" customHeight="1" x14ac:dyDescent="0.15">
      <c r="C14088" s="47"/>
      <c r="D14088" s="48"/>
      <c r="E14088" s="48"/>
    </row>
    <row r="14089" spans="3:5" ht="12.75" customHeight="1" x14ac:dyDescent="0.15">
      <c r="C14089" s="47"/>
      <c r="D14089" s="48"/>
      <c r="E14089" s="48"/>
    </row>
    <row r="14090" spans="3:5" ht="12.75" customHeight="1" x14ac:dyDescent="0.15">
      <c r="C14090" s="47"/>
      <c r="D14090" s="48"/>
      <c r="E14090" s="48"/>
    </row>
    <row r="14091" spans="3:5" ht="12.75" customHeight="1" x14ac:dyDescent="0.15">
      <c r="C14091" s="47"/>
      <c r="D14091" s="48"/>
      <c r="E14091" s="48"/>
    </row>
    <row r="14092" spans="3:5" ht="12.75" customHeight="1" x14ac:dyDescent="0.15">
      <c r="C14092" s="47"/>
      <c r="D14092" s="48"/>
      <c r="E14092" s="48"/>
    </row>
    <row r="14093" spans="3:5" ht="12.75" customHeight="1" x14ac:dyDescent="0.15">
      <c r="C14093" s="47"/>
      <c r="D14093" s="48"/>
      <c r="E14093" s="48"/>
    </row>
    <row r="14094" spans="3:5" ht="12.75" customHeight="1" x14ac:dyDescent="0.15">
      <c r="C14094" s="47"/>
      <c r="D14094" s="48"/>
      <c r="E14094" s="48"/>
    </row>
    <row r="14095" spans="3:5" ht="12.75" customHeight="1" x14ac:dyDescent="0.15">
      <c r="C14095" s="47"/>
      <c r="D14095" s="48"/>
      <c r="E14095" s="48"/>
    </row>
    <row r="14096" spans="3:5" ht="12.75" customHeight="1" x14ac:dyDescent="0.15">
      <c r="C14096" s="47"/>
      <c r="D14096" s="48"/>
      <c r="E14096" s="48"/>
    </row>
    <row r="14097" spans="3:5" ht="12.75" customHeight="1" x14ac:dyDescent="0.15">
      <c r="C14097" s="47"/>
      <c r="D14097" s="48"/>
      <c r="E14097" s="48"/>
    </row>
    <row r="14098" spans="3:5" ht="12.75" customHeight="1" x14ac:dyDescent="0.15">
      <c r="C14098" s="47"/>
      <c r="D14098" s="48"/>
      <c r="E14098" s="48"/>
    </row>
    <row r="14099" spans="3:5" ht="12.75" customHeight="1" x14ac:dyDescent="0.15">
      <c r="C14099" s="47"/>
      <c r="D14099" s="48"/>
      <c r="E14099" s="48"/>
    </row>
    <row r="14100" spans="3:5" ht="12.75" customHeight="1" x14ac:dyDescent="0.15">
      <c r="C14100" s="47"/>
      <c r="D14100" s="48"/>
      <c r="E14100" s="48"/>
    </row>
    <row r="14101" spans="3:5" ht="12.75" customHeight="1" x14ac:dyDescent="0.15">
      <c r="C14101" s="47"/>
      <c r="D14101" s="48"/>
      <c r="E14101" s="48"/>
    </row>
    <row r="14102" spans="3:5" ht="12.75" customHeight="1" x14ac:dyDescent="0.15">
      <c r="C14102" s="47"/>
      <c r="D14102" s="48"/>
      <c r="E14102" s="48"/>
    </row>
    <row r="14103" spans="3:5" ht="12.75" customHeight="1" x14ac:dyDescent="0.15">
      <c r="C14103" s="47"/>
      <c r="D14103" s="48"/>
      <c r="E14103" s="48"/>
    </row>
    <row r="14104" spans="3:5" ht="12.75" customHeight="1" x14ac:dyDescent="0.15">
      <c r="C14104" s="47"/>
      <c r="D14104" s="48"/>
      <c r="E14104" s="48"/>
    </row>
    <row r="14105" spans="3:5" ht="12.75" customHeight="1" x14ac:dyDescent="0.15">
      <c r="C14105" s="47"/>
      <c r="D14105" s="48"/>
      <c r="E14105" s="48"/>
    </row>
    <row r="14106" spans="3:5" ht="12.75" customHeight="1" x14ac:dyDescent="0.15">
      <c r="C14106" s="47"/>
      <c r="D14106" s="48"/>
      <c r="E14106" s="48"/>
    </row>
    <row r="14107" spans="3:5" ht="12.75" customHeight="1" x14ac:dyDescent="0.15">
      <c r="C14107" s="47"/>
      <c r="D14107" s="48"/>
      <c r="E14107" s="48"/>
    </row>
    <row r="14108" spans="3:5" ht="12.75" customHeight="1" x14ac:dyDescent="0.15">
      <c r="C14108" s="47"/>
      <c r="D14108" s="48"/>
      <c r="E14108" s="48"/>
    </row>
    <row r="14109" spans="3:5" ht="12.75" customHeight="1" x14ac:dyDescent="0.15">
      <c r="C14109" s="47"/>
      <c r="D14109" s="48"/>
      <c r="E14109" s="48"/>
    </row>
    <row r="14110" spans="3:5" ht="12.75" customHeight="1" x14ac:dyDescent="0.15">
      <c r="C14110" s="47"/>
      <c r="D14110" s="48"/>
      <c r="E14110" s="48"/>
    </row>
    <row r="14111" spans="3:5" ht="12.75" customHeight="1" x14ac:dyDescent="0.15">
      <c r="C14111" s="47"/>
      <c r="D14111" s="48"/>
      <c r="E14111" s="48"/>
    </row>
    <row r="14112" spans="3:5" ht="12.75" customHeight="1" x14ac:dyDescent="0.15">
      <c r="C14112" s="47"/>
      <c r="D14112" s="48"/>
      <c r="E14112" s="48"/>
    </row>
    <row r="14113" spans="3:5" ht="12.75" customHeight="1" x14ac:dyDescent="0.15">
      <c r="C14113" s="47"/>
      <c r="D14113" s="48"/>
      <c r="E14113" s="48"/>
    </row>
    <row r="14114" spans="3:5" ht="12.75" customHeight="1" x14ac:dyDescent="0.15">
      <c r="C14114" s="47"/>
      <c r="D14114" s="48"/>
      <c r="E14114" s="48"/>
    </row>
    <row r="14115" spans="3:5" ht="12.75" customHeight="1" x14ac:dyDescent="0.15">
      <c r="C14115" s="47"/>
      <c r="D14115" s="48"/>
      <c r="E14115" s="48"/>
    </row>
    <row r="14116" spans="3:5" ht="12.75" customHeight="1" x14ac:dyDescent="0.15">
      <c r="C14116" s="47"/>
      <c r="D14116" s="48"/>
      <c r="E14116" s="48"/>
    </row>
    <row r="14117" spans="3:5" ht="12.75" customHeight="1" x14ac:dyDescent="0.15">
      <c r="C14117" s="47"/>
      <c r="D14117" s="48"/>
      <c r="E14117" s="48"/>
    </row>
    <row r="14118" spans="3:5" ht="12.75" customHeight="1" x14ac:dyDescent="0.15">
      <c r="C14118" s="47"/>
      <c r="D14118" s="48"/>
      <c r="E14118" s="48"/>
    </row>
    <row r="14119" spans="3:5" ht="12.75" customHeight="1" x14ac:dyDescent="0.15">
      <c r="C14119" s="47"/>
      <c r="D14119" s="48"/>
      <c r="E14119" s="48"/>
    </row>
    <row r="14120" spans="3:5" ht="12.75" customHeight="1" x14ac:dyDescent="0.15">
      <c r="C14120" s="47"/>
      <c r="D14120" s="48"/>
      <c r="E14120" s="48"/>
    </row>
    <row r="14121" spans="3:5" ht="12.75" customHeight="1" x14ac:dyDescent="0.15">
      <c r="C14121" s="47"/>
      <c r="D14121" s="48"/>
      <c r="E14121" s="48"/>
    </row>
    <row r="14122" spans="3:5" ht="12.75" customHeight="1" x14ac:dyDescent="0.15">
      <c r="C14122" s="47"/>
      <c r="D14122" s="48"/>
      <c r="E14122" s="48"/>
    </row>
    <row r="14123" spans="3:5" ht="12.75" customHeight="1" x14ac:dyDescent="0.15">
      <c r="C14123" s="47"/>
      <c r="D14123" s="48"/>
      <c r="E14123" s="48"/>
    </row>
    <row r="14124" spans="3:5" ht="12.75" customHeight="1" x14ac:dyDescent="0.15">
      <c r="C14124" s="47"/>
      <c r="D14124" s="48"/>
      <c r="E14124" s="48"/>
    </row>
    <row r="14125" spans="3:5" ht="12.75" customHeight="1" x14ac:dyDescent="0.15">
      <c r="C14125" s="47"/>
      <c r="D14125" s="48"/>
      <c r="E14125" s="48"/>
    </row>
    <row r="14126" spans="3:5" ht="12.75" customHeight="1" x14ac:dyDescent="0.15">
      <c r="C14126" s="47"/>
      <c r="D14126" s="48"/>
      <c r="E14126" s="48"/>
    </row>
    <row r="14127" spans="3:5" ht="12.75" customHeight="1" x14ac:dyDescent="0.15">
      <c r="C14127" s="47"/>
      <c r="D14127" s="48"/>
      <c r="E14127" s="48"/>
    </row>
    <row r="14128" spans="3:5" ht="12.75" customHeight="1" x14ac:dyDescent="0.15">
      <c r="C14128" s="47"/>
      <c r="D14128" s="48"/>
      <c r="E14128" s="48"/>
    </row>
    <row r="14129" spans="3:5" ht="12.75" customHeight="1" x14ac:dyDescent="0.15">
      <c r="C14129" s="47"/>
      <c r="D14129" s="48"/>
      <c r="E14129" s="48"/>
    </row>
    <row r="14130" spans="3:5" ht="12.75" customHeight="1" x14ac:dyDescent="0.15">
      <c r="C14130" s="47"/>
      <c r="D14130" s="48"/>
      <c r="E14130" s="48"/>
    </row>
    <row r="14131" spans="3:5" ht="12.75" customHeight="1" x14ac:dyDescent="0.15">
      <c r="C14131" s="47"/>
      <c r="D14131" s="48"/>
      <c r="E14131" s="48"/>
    </row>
    <row r="14132" spans="3:5" ht="12.75" customHeight="1" x14ac:dyDescent="0.15">
      <c r="C14132" s="47"/>
      <c r="D14132" s="48"/>
      <c r="E14132" s="48"/>
    </row>
    <row r="14133" spans="3:5" ht="12.75" customHeight="1" x14ac:dyDescent="0.15">
      <c r="C14133" s="47"/>
      <c r="D14133" s="48"/>
      <c r="E14133" s="48"/>
    </row>
    <row r="14134" spans="3:5" ht="12.75" customHeight="1" x14ac:dyDescent="0.15">
      <c r="C14134" s="47"/>
      <c r="D14134" s="48"/>
      <c r="E14134" s="48"/>
    </row>
    <row r="14135" spans="3:5" ht="12.75" customHeight="1" x14ac:dyDescent="0.15">
      <c r="C14135" s="47"/>
      <c r="D14135" s="48"/>
      <c r="E14135" s="48"/>
    </row>
    <row r="14136" spans="3:5" ht="12.75" customHeight="1" x14ac:dyDescent="0.15">
      <c r="C14136" s="47"/>
      <c r="D14136" s="48"/>
      <c r="E14136" s="48"/>
    </row>
    <row r="14137" spans="3:5" ht="12.75" customHeight="1" x14ac:dyDescent="0.15">
      <c r="C14137" s="47"/>
      <c r="D14137" s="48"/>
      <c r="E14137" s="48"/>
    </row>
    <row r="14138" spans="3:5" ht="12.75" customHeight="1" x14ac:dyDescent="0.15">
      <c r="C14138" s="47"/>
      <c r="D14138" s="48"/>
      <c r="E14138" s="48"/>
    </row>
    <row r="14139" spans="3:5" ht="12.75" customHeight="1" x14ac:dyDescent="0.15">
      <c r="C14139" s="47"/>
      <c r="D14139" s="48"/>
      <c r="E14139" s="48"/>
    </row>
    <row r="14140" spans="3:5" ht="12.75" customHeight="1" x14ac:dyDescent="0.15">
      <c r="C14140" s="47"/>
      <c r="D14140" s="48"/>
      <c r="E14140" s="48"/>
    </row>
    <row r="14141" spans="3:5" ht="12.75" customHeight="1" x14ac:dyDescent="0.15">
      <c r="C14141" s="47"/>
      <c r="D14141" s="48"/>
      <c r="E14141" s="48"/>
    </row>
    <row r="14142" spans="3:5" ht="12.75" customHeight="1" x14ac:dyDescent="0.15">
      <c r="C14142" s="47"/>
      <c r="D14142" s="48"/>
      <c r="E14142" s="48"/>
    </row>
    <row r="14143" spans="3:5" ht="12.75" customHeight="1" x14ac:dyDescent="0.15">
      <c r="C14143" s="47"/>
      <c r="D14143" s="48"/>
      <c r="E14143" s="48"/>
    </row>
    <row r="14144" spans="3:5" ht="12.75" customHeight="1" x14ac:dyDescent="0.15">
      <c r="C14144" s="47"/>
      <c r="D14144" s="48"/>
      <c r="E14144" s="48"/>
    </row>
    <row r="14145" spans="3:5" ht="12.75" customHeight="1" x14ac:dyDescent="0.15">
      <c r="C14145" s="47"/>
      <c r="D14145" s="48"/>
      <c r="E14145" s="48"/>
    </row>
    <row r="14146" spans="3:5" ht="12.75" customHeight="1" x14ac:dyDescent="0.15">
      <c r="C14146" s="47"/>
      <c r="D14146" s="48"/>
      <c r="E14146" s="48"/>
    </row>
    <row r="14147" spans="3:5" ht="12.75" customHeight="1" x14ac:dyDescent="0.15">
      <c r="C14147" s="47"/>
      <c r="D14147" s="48"/>
      <c r="E14147" s="48"/>
    </row>
    <row r="14148" spans="3:5" ht="12.75" customHeight="1" x14ac:dyDescent="0.15">
      <c r="C14148" s="47"/>
      <c r="D14148" s="48"/>
      <c r="E14148" s="48"/>
    </row>
    <row r="14149" spans="3:5" ht="12.75" customHeight="1" x14ac:dyDescent="0.15">
      <c r="C14149" s="47"/>
      <c r="D14149" s="48"/>
      <c r="E14149" s="48"/>
    </row>
    <row r="14150" spans="3:5" ht="12.75" customHeight="1" x14ac:dyDescent="0.15">
      <c r="C14150" s="47"/>
      <c r="D14150" s="48"/>
      <c r="E14150" s="48"/>
    </row>
    <row r="14151" spans="3:5" ht="12.75" customHeight="1" x14ac:dyDescent="0.15">
      <c r="C14151" s="47"/>
      <c r="D14151" s="48"/>
      <c r="E14151" s="48"/>
    </row>
    <row r="14152" spans="3:5" ht="12.75" customHeight="1" x14ac:dyDescent="0.15">
      <c r="C14152" s="47"/>
      <c r="D14152" s="48"/>
      <c r="E14152" s="48"/>
    </row>
    <row r="14153" spans="3:5" ht="12.75" customHeight="1" x14ac:dyDescent="0.15">
      <c r="C14153" s="47"/>
      <c r="D14153" s="48"/>
      <c r="E14153" s="48"/>
    </row>
    <row r="14154" spans="3:5" ht="12.75" customHeight="1" x14ac:dyDescent="0.15">
      <c r="C14154" s="47"/>
      <c r="D14154" s="48"/>
      <c r="E14154" s="48"/>
    </row>
    <row r="14155" spans="3:5" ht="12.75" customHeight="1" x14ac:dyDescent="0.15">
      <c r="C14155" s="47"/>
      <c r="D14155" s="48"/>
      <c r="E14155" s="48"/>
    </row>
    <row r="14156" spans="3:5" ht="12.75" customHeight="1" x14ac:dyDescent="0.15">
      <c r="C14156" s="47"/>
      <c r="D14156" s="48"/>
      <c r="E14156" s="48"/>
    </row>
    <row r="14157" spans="3:5" ht="12.75" customHeight="1" x14ac:dyDescent="0.15">
      <c r="C14157" s="47"/>
      <c r="D14157" s="48"/>
      <c r="E14157" s="48"/>
    </row>
    <row r="14158" spans="3:5" ht="12.75" customHeight="1" x14ac:dyDescent="0.15">
      <c r="C14158" s="47"/>
      <c r="D14158" s="48"/>
      <c r="E14158" s="48"/>
    </row>
    <row r="14159" spans="3:5" ht="12.75" customHeight="1" x14ac:dyDescent="0.15">
      <c r="C14159" s="47"/>
      <c r="D14159" s="48"/>
      <c r="E14159" s="48"/>
    </row>
    <row r="14160" spans="3:5" ht="12.75" customHeight="1" x14ac:dyDescent="0.15">
      <c r="C14160" s="47"/>
      <c r="D14160" s="48"/>
      <c r="E14160" s="48"/>
    </row>
    <row r="14161" spans="3:5" ht="12.75" customHeight="1" x14ac:dyDescent="0.15">
      <c r="C14161" s="47"/>
      <c r="D14161" s="48"/>
      <c r="E14161" s="48"/>
    </row>
    <row r="14162" spans="3:5" ht="12.75" customHeight="1" x14ac:dyDescent="0.15">
      <c r="C14162" s="47"/>
      <c r="D14162" s="48"/>
      <c r="E14162" s="48"/>
    </row>
    <row r="14163" spans="3:5" ht="12.75" customHeight="1" x14ac:dyDescent="0.15">
      <c r="C14163" s="47"/>
      <c r="D14163" s="48"/>
      <c r="E14163" s="48"/>
    </row>
    <row r="14164" spans="3:5" ht="12.75" customHeight="1" x14ac:dyDescent="0.15">
      <c r="C14164" s="47"/>
      <c r="D14164" s="48"/>
      <c r="E14164" s="48"/>
    </row>
    <row r="14165" spans="3:5" ht="12.75" customHeight="1" x14ac:dyDescent="0.15">
      <c r="C14165" s="47"/>
      <c r="D14165" s="48"/>
      <c r="E14165" s="48"/>
    </row>
    <row r="14166" spans="3:5" ht="12.75" customHeight="1" x14ac:dyDescent="0.15">
      <c r="C14166" s="47"/>
      <c r="D14166" s="48"/>
      <c r="E14166" s="48"/>
    </row>
    <row r="14167" spans="3:5" ht="12.75" customHeight="1" x14ac:dyDescent="0.15">
      <c r="C14167" s="47"/>
      <c r="D14167" s="48"/>
      <c r="E14167" s="48"/>
    </row>
    <row r="14168" spans="3:5" ht="12.75" customHeight="1" x14ac:dyDescent="0.15">
      <c r="C14168" s="47"/>
      <c r="D14168" s="48"/>
      <c r="E14168" s="48"/>
    </row>
    <row r="14169" spans="3:5" ht="12.75" customHeight="1" x14ac:dyDescent="0.15">
      <c r="C14169" s="47"/>
      <c r="D14169" s="48"/>
      <c r="E14169" s="48"/>
    </row>
    <row r="14170" spans="3:5" ht="12.75" customHeight="1" x14ac:dyDescent="0.15">
      <c r="C14170" s="47"/>
      <c r="D14170" s="48"/>
      <c r="E14170" s="48"/>
    </row>
    <row r="14171" spans="3:5" ht="12.75" customHeight="1" x14ac:dyDescent="0.15">
      <c r="C14171" s="47"/>
      <c r="D14171" s="48"/>
      <c r="E14171" s="48"/>
    </row>
    <row r="14172" spans="3:5" ht="12.75" customHeight="1" x14ac:dyDescent="0.15">
      <c r="C14172" s="47"/>
      <c r="D14172" s="48"/>
      <c r="E14172" s="48"/>
    </row>
    <row r="14173" spans="3:5" ht="12.75" customHeight="1" x14ac:dyDescent="0.15">
      <c r="C14173" s="47"/>
      <c r="D14173" s="48"/>
      <c r="E14173" s="48"/>
    </row>
    <row r="14174" spans="3:5" ht="12.75" customHeight="1" x14ac:dyDescent="0.15">
      <c r="C14174" s="47"/>
      <c r="D14174" s="48"/>
      <c r="E14174" s="48"/>
    </row>
    <row r="14175" spans="3:5" ht="12.75" customHeight="1" x14ac:dyDescent="0.15">
      <c r="C14175" s="47"/>
      <c r="D14175" s="48"/>
      <c r="E14175" s="48"/>
    </row>
    <row r="14176" spans="3:5" ht="12.75" customHeight="1" x14ac:dyDescent="0.15">
      <c r="C14176" s="47"/>
      <c r="D14176" s="48"/>
      <c r="E14176" s="48"/>
    </row>
    <row r="14177" spans="3:5" ht="12.75" customHeight="1" x14ac:dyDescent="0.15">
      <c r="C14177" s="47"/>
      <c r="D14177" s="48"/>
      <c r="E14177" s="48"/>
    </row>
    <row r="14178" spans="3:5" ht="12.75" customHeight="1" x14ac:dyDescent="0.15">
      <c r="C14178" s="47"/>
      <c r="D14178" s="48"/>
      <c r="E14178" s="48"/>
    </row>
    <row r="14179" spans="3:5" ht="12.75" customHeight="1" x14ac:dyDescent="0.15">
      <c r="C14179" s="47"/>
      <c r="D14179" s="48"/>
      <c r="E14179" s="48"/>
    </row>
    <row r="14180" spans="3:5" ht="12.75" customHeight="1" x14ac:dyDescent="0.15">
      <c r="C14180" s="47"/>
      <c r="D14180" s="48"/>
      <c r="E14180" s="48"/>
    </row>
    <row r="14181" spans="3:5" ht="12.75" customHeight="1" x14ac:dyDescent="0.15">
      <c r="C14181" s="47"/>
      <c r="D14181" s="48"/>
      <c r="E14181" s="48"/>
    </row>
    <row r="14182" spans="3:5" ht="12.75" customHeight="1" x14ac:dyDescent="0.15">
      <c r="C14182" s="47"/>
      <c r="D14182" s="48"/>
      <c r="E14182" s="48"/>
    </row>
    <row r="14183" spans="3:5" ht="12.75" customHeight="1" x14ac:dyDescent="0.15">
      <c r="C14183" s="47"/>
      <c r="D14183" s="48"/>
      <c r="E14183" s="48"/>
    </row>
    <row r="14184" spans="3:5" ht="12.75" customHeight="1" x14ac:dyDescent="0.15">
      <c r="C14184" s="47"/>
      <c r="D14184" s="48"/>
      <c r="E14184" s="48"/>
    </row>
    <row r="14185" spans="3:5" ht="12.75" customHeight="1" x14ac:dyDescent="0.15">
      <c r="C14185" s="47"/>
      <c r="D14185" s="48"/>
      <c r="E14185" s="48"/>
    </row>
    <row r="14186" spans="3:5" ht="12.75" customHeight="1" x14ac:dyDescent="0.15">
      <c r="C14186" s="47"/>
      <c r="D14186" s="48"/>
      <c r="E14186" s="48"/>
    </row>
    <row r="14187" spans="3:5" ht="12.75" customHeight="1" x14ac:dyDescent="0.15">
      <c r="C14187" s="47"/>
      <c r="D14187" s="48"/>
      <c r="E14187" s="48"/>
    </row>
    <row r="14188" spans="3:5" ht="12.75" customHeight="1" x14ac:dyDescent="0.15">
      <c r="C14188" s="47"/>
      <c r="D14188" s="48"/>
      <c r="E14188" s="48"/>
    </row>
    <row r="14189" spans="3:5" ht="12.75" customHeight="1" x14ac:dyDescent="0.15">
      <c r="C14189" s="47"/>
      <c r="D14189" s="48"/>
      <c r="E14189" s="48"/>
    </row>
    <row r="14190" spans="3:5" ht="12.75" customHeight="1" x14ac:dyDescent="0.15">
      <c r="C14190" s="47"/>
      <c r="D14190" s="48"/>
      <c r="E14190" s="48"/>
    </row>
    <row r="14191" spans="3:5" ht="12.75" customHeight="1" x14ac:dyDescent="0.15">
      <c r="C14191" s="47"/>
      <c r="D14191" s="48"/>
      <c r="E14191" s="48"/>
    </row>
    <row r="14192" spans="3:5" ht="12.75" customHeight="1" x14ac:dyDescent="0.15">
      <c r="C14192" s="47"/>
      <c r="D14192" s="48"/>
      <c r="E14192" s="48"/>
    </row>
    <row r="14193" spans="3:5" ht="12.75" customHeight="1" x14ac:dyDescent="0.15">
      <c r="C14193" s="47"/>
      <c r="D14193" s="48"/>
      <c r="E14193" s="48"/>
    </row>
    <row r="14194" spans="3:5" ht="12.75" customHeight="1" x14ac:dyDescent="0.15">
      <c r="C14194" s="47"/>
      <c r="D14194" s="48"/>
      <c r="E14194" s="48"/>
    </row>
    <row r="14195" spans="3:5" ht="12.75" customHeight="1" x14ac:dyDescent="0.15">
      <c r="C14195" s="47"/>
      <c r="D14195" s="48"/>
      <c r="E14195" s="48"/>
    </row>
    <row r="14196" spans="3:5" ht="12.75" customHeight="1" x14ac:dyDescent="0.15">
      <c r="C14196" s="47"/>
      <c r="D14196" s="48"/>
      <c r="E14196" s="48"/>
    </row>
    <row r="14197" spans="3:5" ht="12.75" customHeight="1" x14ac:dyDescent="0.15">
      <c r="C14197" s="47"/>
      <c r="D14197" s="48"/>
      <c r="E14197" s="48"/>
    </row>
    <row r="14198" spans="3:5" ht="12.75" customHeight="1" x14ac:dyDescent="0.15">
      <c r="C14198" s="47"/>
      <c r="D14198" s="48"/>
      <c r="E14198" s="48"/>
    </row>
    <row r="14199" spans="3:5" ht="12.75" customHeight="1" x14ac:dyDescent="0.15">
      <c r="C14199" s="47"/>
      <c r="D14199" s="48"/>
      <c r="E14199" s="48"/>
    </row>
    <row r="14200" spans="3:5" ht="12.75" customHeight="1" x14ac:dyDescent="0.15">
      <c r="C14200" s="47"/>
      <c r="D14200" s="48"/>
      <c r="E14200" s="48"/>
    </row>
    <row r="14201" spans="3:5" ht="12.75" customHeight="1" x14ac:dyDescent="0.15">
      <c r="C14201" s="47"/>
      <c r="D14201" s="48"/>
      <c r="E14201" s="48"/>
    </row>
    <row r="14202" spans="3:5" ht="12.75" customHeight="1" x14ac:dyDescent="0.15">
      <c r="C14202" s="47"/>
      <c r="D14202" s="48"/>
      <c r="E14202" s="48"/>
    </row>
    <row r="14203" spans="3:5" ht="12.75" customHeight="1" x14ac:dyDescent="0.15">
      <c r="C14203" s="47"/>
      <c r="D14203" s="48"/>
      <c r="E14203" s="48"/>
    </row>
    <row r="14204" spans="3:5" ht="12.75" customHeight="1" x14ac:dyDescent="0.15">
      <c r="C14204" s="47"/>
      <c r="D14204" s="48"/>
      <c r="E14204" s="48"/>
    </row>
    <row r="14205" spans="3:5" ht="12.75" customHeight="1" x14ac:dyDescent="0.15">
      <c r="C14205" s="47"/>
      <c r="D14205" s="48"/>
      <c r="E14205" s="48"/>
    </row>
    <row r="14206" spans="3:5" ht="12.75" customHeight="1" x14ac:dyDescent="0.15">
      <c r="C14206" s="47"/>
      <c r="D14206" s="48"/>
      <c r="E14206" s="48"/>
    </row>
    <row r="14207" spans="3:5" ht="12.75" customHeight="1" x14ac:dyDescent="0.15">
      <c r="C14207" s="47"/>
      <c r="D14207" s="48"/>
      <c r="E14207" s="48"/>
    </row>
    <row r="14208" spans="3:5" ht="12.75" customHeight="1" x14ac:dyDescent="0.15">
      <c r="C14208" s="47"/>
      <c r="D14208" s="48"/>
      <c r="E14208" s="48"/>
    </row>
    <row r="14209" spans="3:5" ht="12.75" customHeight="1" x14ac:dyDescent="0.15">
      <c r="C14209" s="47"/>
      <c r="D14209" s="48"/>
      <c r="E14209" s="48"/>
    </row>
    <row r="14210" spans="3:5" ht="12.75" customHeight="1" x14ac:dyDescent="0.15">
      <c r="C14210" s="47"/>
      <c r="D14210" s="48"/>
      <c r="E14210" s="48"/>
    </row>
    <row r="14211" spans="3:5" ht="12.75" customHeight="1" x14ac:dyDescent="0.15">
      <c r="C14211" s="47"/>
      <c r="D14211" s="48"/>
      <c r="E14211" s="48"/>
    </row>
    <row r="14212" spans="3:5" ht="12.75" customHeight="1" x14ac:dyDescent="0.15">
      <c r="C14212" s="47"/>
      <c r="D14212" s="48"/>
      <c r="E14212" s="48"/>
    </row>
    <row r="14213" spans="3:5" ht="12.75" customHeight="1" x14ac:dyDescent="0.15">
      <c r="C14213" s="47"/>
      <c r="D14213" s="48"/>
      <c r="E14213" s="48"/>
    </row>
    <row r="14214" spans="3:5" ht="12.75" customHeight="1" x14ac:dyDescent="0.15">
      <c r="C14214" s="47"/>
      <c r="D14214" s="48"/>
      <c r="E14214" s="48"/>
    </row>
    <row r="14215" spans="3:5" ht="12.75" customHeight="1" x14ac:dyDescent="0.15">
      <c r="C14215" s="47"/>
      <c r="D14215" s="48"/>
      <c r="E14215" s="48"/>
    </row>
    <row r="14216" spans="3:5" ht="12.75" customHeight="1" x14ac:dyDescent="0.15">
      <c r="C14216" s="47"/>
      <c r="D14216" s="48"/>
      <c r="E14216" s="48"/>
    </row>
    <row r="14217" spans="3:5" ht="12.75" customHeight="1" x14ac:dyDescent="0.15">
      <c r="C14217" s="47"/>
      <c r="D14217" s="48"/>
      <c r="E14217" s="48"/>
    </row>
    <row r="14218" spans="3:5" ht="12.75" customHeight="1" x14ac:dyDescent="0.15">
      <c r="C14218" s="47"/>
      <c r="D14218" s="48"/>
      <c r="E14218" s="48"/>
    </row>
    <row r="14219" spans="3:5" ht="12.75" customHeight="1" x14ac:dyDescent="0.15">
      <c r="C14219" s="47"/>
      <c r="D14219" s="48"/>
      <c r="E14219" s="48"/>
    </row>
    <row r="14220" spans="3:5" ht="12.75" customHeight="1" x14ac:dyDescent="0.15">
      <c r="C14220" s="47"/>
      <c r="D14220" s="48"/>
      <c r="E14220" s="48"/>
    </row>
    <row r="14221" spans="3:5" ht="12.75" customHeight="1" x14ac:dyDescent="0.15">
      <c r="C14221" s="47"/>
      <c r="D14221" s="48"/>
      <c r="E14221" s="48"/>
    </row>
    <row r="14222" spans="3:5" ht="12.75" customHeight="1" x14ac:dyDescent="0.15">
      <c r="C14222" s="47"/>
      <c r="D14222" s="48"/>
      <c r="E14222" s="48"/>
    </row>
    <row r="14223" spans="3:5" ht="12.75" customHeight="1" x14ac:dyDescent="0.15">
      <c r="C14223" s="47"/>
      <c r="D14223" s="48"/>
      <c r="E14223" s="48"/>
    </row>
    <row r="14224" spans="3:5" ht="12.75" customHeight="1" x14ac:dyDescent="0.15">
      <c r="C14224" s="47"/>
      <c r="D14224" s="48"/>
      <c r="E14224" s="48"/>
    </row>
    <row r="14225" spans="3:5" ht="12.75" customHeight="1" x14ac:dyDescent="0.15">
      <c r="C14225" s="47"/>
      <c r="D14225" s="48"/>
      <c r="E14225" s="48"/>
    </row>
    <row r="14226" spans="3:5" ht="12.75" customHeight="1" x14ac:dyDescent="0.15">
      <c r="C14226" s="47"/>
      <c r="D14226" s="48"/>
      <c r="E14226" s="48"/>
    </row>
    <row r="14227" spans="3:5" ht="12.75" customHeight="1" x14ac:dyDescent="0.15">
      <c r="C14227" s="47"/>
      <c r="D14227" s="48"/>
      <c r="E14227" s="48"/>
    </row>
    <row r="14228" spans="3:5" ht="12.75" customHeight="1" x14ac:dyDescent="0.15">
      <c r="C14228" s="47"/>
      <c r="D14228" s="48"/>
      <c r="E14228" s="48"/>
    </row>
    <row r="14229" spans="3:5" ht="12.75" customHeight="1" x14ac:dyDescent="0.15">
      <c r="C14229" s="47"/>
      <c r="D14229" s="48"/>
      <c r="E14229" s="48"/>
    </row>
    <row r="14230" spans="3:5" ht="12.75" customHeight="1" x14ac:dyDescent="0.15">
      <c r="C14230" s="47"/>
      <c r="D14230" s="48"/>
      <c r="E14230" s="48"/>
    </row>
    <row r="14231" spans="3:5" ht="12.75" customHeight="1" x14ac:dyDescent="0.15">
      <c r="C14231" s="47"/>
      <c r="D14231" s="48"/>
      <c r="E14231" s="48"/>
    </row>
    <row r="14232" spans="3:5" ht="12.75" customHeight="1" x14ac:dyDescent="0.15">
      <c r="C14232" s="47"/>
      <c r="D14232" s="48"/>
      <c r="E14232" s="48"/>
    </row>
    <row r="14233" spans="3:5" ht="12.75" customHeight="1" x14ac:dyDescent="0.15">
      <c r="C14233" s="47"/>
      <c r="D14233" s="48"/>
      <c r="E14233" s="48"/>
    </row>
    <row r="14234" spans="3:5" ht="12.75" customHeight="1" x14ac:dyDescent="0.15">
      <c r="C14234" s="47"/>
      <c r="D14234" s="48"/>
      <c r="E14234" s="48"/>
    </row>
    <row r="14235" spans="3:5" ht="12.75" customHeight="1" x14ac:dyDescent="0.15">
      <c r="C14235" s="47"/>
      <c r="D14235" s="48"/>
      <c r="E14235" s="48"/>
    </row>
    <row r="14236" spans="3:5" ht="12.75" customHeight="1" x14ac:dyDescent="0.15">
      <c r="C14236" s="47"/>
      <c r="D14236" s="48"/>
      <c r="E14236" s="48"/>
    </row>
    <row r="14237" spans="3:5" ht="12.75" customHeight="1" x14ac:dyDescent="0.15">
      <c r="C14237" s="47"/>
      <c r="D14237" s="48"/>
      <c r="E14237" s="48"/>
    </row>
    <row r="14238" spans="3:5" ht="12.75" customHeight="1" x14ac:dyDescent="0.15">
      <c r="C14238" s="47"/>
      <c r="D14238" s="48"/>
      <c r="E14238" s="48"/>
    </row>
    <row r="14239" spans="3:5" ht="12.75" customHeight="1" x14ac:dyDescent="0.15">
      <c r="C14239" s="47"/>
      <c r="D14239" s="48"/>
      <c r="E14239" s="48"/>
    </row>
    <row r="14240" spans="3:5" ht="12.75" customHeight="1" x14ac:dyDescent="0.15">
      <c r="C14240" s="47"/>
      <c r="D14240" s="48"/>
      <c r="E14240" s="48"/>
    </row>
    <row r="14241" spans="3:5" ht="12.75" customHeight="1" x14ac:dyDescent="0.15">
      <c r="C14241" s="47"/>
      <c r="D14241" s="48"/>
      <c r="E14241" s="48"/>
    </row>
    <row r="14242" spans="3:5" ht="12.75" customHeight="1" x14ac:dyDescent="0.15">
      <c r="C14242" s="47"/>
      <c r="D14242" s="48"/>
      <c r="E14242" s="48"/>
    </row>
    <row r="14243" spans="3:5" ht="12.75" customHeight="1" x14ac:dyDescent="0.15">
      <c r="C14243" s="47"/>
      <c r="D14243" s="48"/>
      <c r="E14243" s="48"/>
    </row>
    <row r="14244" spans="3:5" ht="12.75" customHeight="1" x14ac:dyDescent="0.15">
      <c r="C14244" s="47"/>
      <c r="D14244" s="48"/>
      <c r="E14244" s="48"/>
    </row>
    <row r="14245" spans="3:5" ht="12.75" customHeight="1" x14ac:dyDescent="0.15">
      <c r="C14245" s="47"/>
      <c r="D14245" s="48"/>
      <c r="E14245" s="48"/>
    </row>
    <row r="14246" spans="3:5" ht="12.75" customHeight="1" x14ac:dyDescent="0.15">
      <c r="C14246" s="47"/>
      <c r="D14246" s="48"/>
      <c r="E14246" s="48"/>
    </row>
    <row r="14247" spans="3:5" ht="12.75" customHeight="1" x14ac:dyDescent="0.15">
      <c r="C14247" s="47"/>
      <c r="D14247" s="48"/>
      <c r="E14247" s="48"/>
    </row>
    <row r="14248" spans="3:5" ht="12.75" customHeight="1" x14ac:dyDescent="0.15">
      <c r="C14248" s="47"/>
      <c r="D14248" s="48"/>
      <c r="E14248" s="48"/>
    </row>
    <row r="14249" spans="3:5" ht="12.75" customHeight="1" x14ac:dyDescent="0.15">
      <c r="C14249" s="47"/>
      <c r="D14249" s="48"/>
      <c r="E14249" s="48"/>
    </row>
    <row r="14250" spans="3:5" ht="12.75" customHeight="1" x14ac:dyDescent="0.15">
      <c r="C14250" s="47"/>
      <c r="D14250" s="48"/>
      <c r="E14250" s="48"/>
    </row>
    <row r="14251" spans="3:5" ht="12.75" customHeight="1" x14ac:dyDescent="0.15">
      <c r="C14251" s="47"/>
      <c r="D14251" s="48"/>
      <c r="E14251" s="48"/>
    </row>
    <row r="14252" spans="3:5" ht="12.75" customHeight="1" x14ac:dyDescent="0.15">
      <c r="C14252" s="47"/>
      <c r="D14252" s="48"/>
      <c r="E14252" s="48"/>
    </row>
    <row r="14253" spans="3:5" ht="12.75" customHeight="1" x14ac:dyDescent="0.15">
      <c r="C14253" s="47"/>
      <c r="D14253" s="48"/>
      <c r="E14253" s="48"/>
    </row>
    <row r="14254" spans="3:5" ht="12.75" customHeight="1" x14ac:dyDescent="0.15">
      <c r="C14254" s="47"/>
      <c r="D14254" s="48"/>
      <c r="E14254" s="48"/>
    </row>
    <row r="14255" spans="3:5" ht="12.75" customHeight="1" x14ac:dyDescent="0.15">
      <c r="C14255" s="47"/>
      <c r="D14255" s="48"/>
      <c r="E14255" s="48"/>
    </row>
    <row r="14256" spans="3:5" ht="12.75" customHeight="1" x14ac:dyDescent="0.15">
      <c r="C14256" s="47"/>
      <c r="D14256" s="48"/>
      <c r="E14256" s="48"/>
    </row>
    <row r="14257" spans="3:5" ht="12.75" customHeight="1" x14ac:dyDescent="0.15">
      <c r="C14257" s="47"/>
      <c r="D14257" s="48"/>
      <c r="E14257" s="48"/>
    </row>
    <row r="14258" spans="3:5" ht="12.75" customHeight="1" x14ac:dyDescent="0.15">
      <c r="C14258" s="47"/>
      <c r="D14258" s="48"/>
      <c r="E14258" s="48"/>
    </row>
    <row r="14259" spans="3:5" ht="12.75" customHeight="1" x14ac:dyDescent="0.15">
      <c r="C14259" s="47"/>
      <c r="D14259" s="48"/>
      <c r="E14259" s="48"/>
    </row>
    <row r="14260" spans="3:5" ht="12.75" customHeight="1" x14ac:dyDescent="0.15">
      <c r="C14260" s="47"/>
      <c r="D14260" s="48"/>
      <c r="E14260" s="48"/>
    </row>
    <row r="14261" spans="3:5" ht="12.75" customHeight="1" x14ac:dyDescent="0.15">
      <c r="C14261" s="47"/>
      <c r="D14261" s="48"/>
      <c r="E14261" s="48"/>
    </row>
    <row r="14262" spans="3:5" ht="12.75" customHeight="1" x14ac:dyDescent="0.15">
      <c r="C14262" s="47"/>
      <c r="D14262" s="48"/>
      <c r="E14262" s="48"/>
    </row>
    <row r="14263" spans="3:5" ht="12.75" customHeight="1" x14ac:dyDescent="0.15">
      <c r="C14263" s="47"/>
      <c r="D14263" s="48"/>
      <c r="E14263" s="48"/>
    </row>
    <row r="14264" spans="3:5" ht="12.75" customHeight="1" x14ac:dyDescent="0.15">
      <c r="C14264" s="47"/>
      <c r="D14264" s="48"/>
      <c r="E14264" s="48"/>
    </row>
    <row r="14265" spans="3:5" ht="12.75" customHeight="1" x14ac:dyDescent="0.15">
      <c r="C14265" s="47"/>
      <c r="D14265" s="48"/>
      <c r="E14265" s="48"/>
    </row>
    <row r="14266" spans="3:5" ht="12.75" customHeight="1" x14ac:dyDescent="0.15">
      <c r="C14266" s="47"/>
      <c r="D14266" s="48"/>
      <c r="E14266" s="48"/>
    </row>
    <row r="14267" spans="3:5" ht="12.75" customHeight="1" x14ac:dyDescent="0.15">
      <c r="C14267" s="47"/>
      <c r="D14267" s="48"/>
      <c r="E14267" s="48"/>
    </row>
    <row r="14268" spans="3:5" ht="12.75" customHeight="1" x14ac:dyDescent="0.15">
      <c r="C14268" s="47"/>
      <c r="D14268" s="48"/>
      <c r="E14268" s="48"/>
    </row>
    <row r="14269" spans="3:5" ht="12.75" customHeight="1" x14ac:dyDescent="0.15">
      <c r="C14269" s="47"/>
      <c r="D14269" s="48"/>
      <c r="E14269" s="48"/>
    </row>
    <row r="14270" spans="3:5" ht="12.75" customHeight="1" x14ac:dyDescent="0.15">
      <c r="C14270" s="47"/>
      <c r="D14270" s="48"/>
      <c r="E14270" s="48"/>
    </row>
    <row r="14271" spans="3:5" ht="12.75" customHeight="1" x14ac:dyDescent="0.15">
      <c r="C14271" s="47"/>
      <c r="D14271" s="48"/>
      <c r="E14271" s="48"/>
    </row>
    <row r="14272" spans="3:5" ht="12.75" customHeight="1" x14ac:dyDescent="0.15">
      <c r="C14272" s="47"/>
      <c r="D14272" s="48"/>
      <c r="E14272" s="48"/>
    </row>
    <row r="14273" spans="3:5" ht="12.75" customHeight="1" x14ac:dyDescent="0.15">
      <c r="C14273" s="47"/>
      <c r="D14273" s="48"/>
      <c r="E14273" s="48"/>
    </row>
    <row r="14274" spans="3:5" ht="12.75" customHeight="1" x14ac:dyDescent="0.15">
      <c r="C14274" s="47"/>
      <c r="D14274" s="48"/>
      <c r="E14274" s="48"/>
    </row>
    <row r="14275" spans="3:5" ht="12.75" customHeight="1" x14ac:dyDescent="0.15">
      <c r="C14275" s="47"/>
      <c r="D14275" s="48"/>
      <c r="E14275" s="48"/>
    </row>
    <row r="14276" spans="3:5" ht="12.75" customHeight="1" x14ac:dyDescent="0.15">
      <c r="C14276" s="47"/>
      <c r="D14276" s="48"/>
      <c r="E14276" s="48"/>
    </row>
    <row r="14277" spans="3:5" ht="12.75" customHeight="1" x14ac:dyDescent="0.15">
      <c r="C14277" s="47"/>
      <c r="D14277" s="48"/>
      <c r="E14277" s="48"/>
    </row>
    <row r="14278" spans="3:5" ht="12.75" customHeight="1" x14ac:dyDescent="0.15">
      <c r="C14278" s="47"/>
      <c r="D14278" s="48"/>
      <c r="E14278" s="48"/>
    </row>
    <row r="14279" spans="3:5" ht="12.75" customHeight="1" x14ac:dyDescent="0.15">
      <c r="C14279" s="47"/>
      <c r="D14279" s="48"/>
      <c r="E14279" s="48"/>
    </row>
    <row r="14280" spans="3:5" ht="12.75" customHeight="1" x14ac:dyDescent="0.15">
      <c r="C14280" s="47"/>
      <c r="D14280" s="48"/>
      <c r="E14280" s="48"/>
    </row>
    <row r="14281" spans="3:5" ht="12.75" customHeight="1" x14ac:dyDescent="0.15">
      <c r="C14281" s="47"/>
      <c r="D14281" s="48"/>
      <c r="E14281" s="48"/>
    </row>
    <row r="14282" spans="3:5" ht="12.75" customHeight="1" x14ac:dyDescent="0.15">
      <c r="C14282" s="47"/>
      <c r="D14282" s="48"/>
      <c r="E14282" s="48"/>
    </row>
    <row r="14283" spans="3:5" ht="12.75" customHeight="1" x14ac:dyDescent="0.15">
      <c r="C14283" s="47"/>
      <c r="D14283" s="48"/>
      <c r="E14283" s="48"/>
    </row>
    <row r="14284" spans="3:5" ht="12.75" customHeight="1" x14ac:dyDescent="0.15">
      <c r="C14284" s="47"/>
      <c r="D14284" s="48"/>
      <c r="E14284" s="48"/>
    </row>
    <row r="14285" spans="3:5" ht="12.75" customHeight="1" x14ac:dyDescent="0.15">
      <c r="C14285" s="47"/>
      <c r="D14285" s="48"/>
      <c r="E14285" s="48"/>
    </row>
    <row r="14286" spans="3:5" ht="12.75" customHeight="1" x14ac:dyDescent="0.15">
      <c r="C14286" s="47"/>
      <c r="D14286" s="48"/>
      <c r="E14286" s="48"/>
    </row>
    <row r="14287" spans="3:5" ht="12.75" customHeight="1" x14ac:dyDescent="0.15">
      <c r="C14287" s="47"/>
      <c r="D14287" s="48"/>
      <c r="E14287" s="48"/>
    </row>
    <row r="14288" spans="3:5" ht="12.75" customHeight="1" x14ac:dyDescent="0.15">
      <c r="C14288" s="47"/>
      <c r="D14288" s="48"/>
      <c r="E14288" s="48"/>
    </row>
    <row r="14289" spans="3:5" ht="12.75" customHeight="1" x14ac:dyDescent="0.15">
      <c r="C14289" s="47"/>
      <c r="D14289" s="48"/>
      <c r="E14289" s="48"/>
    </row>
    <row r="14290" spans="3:5" ht="12.75" customHeight="1" x14ac:dyDescent="0.15">
      <c r="C14290" s="47"/>
      <c r="D14290" s="48"/>
      <c r="E14290" s="48"/>
    </row>
    <row r="14291" spans="3:5" ht="12.75" customHeight="1" x14ac:dyDescent="0.15">
      <c r="C14291" s="47"/>
      <c r="D14291" s="48"/>
      <c r="E14291" s="48"/>
    </row>
    <row r="14292" spans="3:5" ht="12.75" customHeight="1" x14ac:dyDescent="0.15">
      <c r="C14292" s="47"/>
      <c r="D14292" s="48"/>
      <c r="E14292" s="48"/>
    </row>
    <row r="14293" spans="3:5" ht="12.75" customHeight="1" x14ac:dyDescent="0.15">
      <c r="C14293" s="47"/>
      <c r="D14293" s="48"/>
      <c r="E14293" s="48"/>
    </row>
    <row r="14294" spans="3:5" ht="12.75" customHeight="1" x14ac:dyDescent="0.15">
      <c r="C14294" s="47"/>
      <c r="D14294" s="48"/>
      <c r="E14294" s="48"/>
    </row>
    <row r="14295" spans="3:5" ht="12.75" customHeight="1" x14ac:dyDescent="0.15">
      <c r="C14295" s="47"/>
      <c r="D14295" s="48"/>
      <c r="E14295" s="48"/>
    </row>
    <row r="14296" spans="3:5" ht="12.75" customHeight="1" x14ac:dyDescent="0.15">
      <c r="C14296" s="47"/>
      <c r="D14296" s="48"/>
      <c r="E14296" s="48"/>
    </row>
    <row r="14297" spans="3:5" ht="12.75" customHeight="1" x14ac:dyDescent="0.15">
      <c r="C14297" s="47"/>
      <c r="D14297" s="48"/>
      <c r="E14297" s="48"/>
    </row>
    <row r="14298" spans="3:5" ht="12.75" customHeight="1" x14ac:dyDescent="0.15">
      <c r="C14298" s="47"/>
      <c r="D14298" s="48"/>
      <c r="E14298" s="48"/>
    </row>
    <row r="14299" spans="3:5" ht="12.75" customHeight="1" x14ac:dyDescent="0.15">
      <c r="C14299" s="47"/>
      <c r="D14299" s="48"/>
      <c r="E14299" s="48"/>
    </row>
    <row r="14300" spans="3:5" ht="12.75" customHeight="1" x14ac:dyDescent="0.15">
      <c r="C14300" s="47"/>
      <c r="D14300" s="48"/>
      <c r="E14300" s="48"/>
    </row>
    <row r="14301" spans="3:5" ht="12.75" customHeight="1" x14ac:dyDescent="0.15">
      <c r="C14301" s="47"/>
      <c r="D14301" s="48"/>
      <c r="E14301" s="48"/>
    </row>
    <row r="14302" spans="3:5" ht="12.75" customHeight="1" x14ac:dyDescent="0.15">
      <c r="C14302" s="47"/>
      <c r="D14302" s="48"/>
      <c r="E14302" s="48"/>
    </row>
    <row r="14303" spans="3:5" ht="12.75" customHeight="1" x14ac:dyDescent="0.15">
      <c r="C14303" s="47"/>
      <c r="D14303" s="48"/>
      <c r="E14303" s="48"/>
    </row>
    <row r="14304" spans="3:5" ht="12.75" customHeight="1" x14ac:dyDescent="0.15">
      <c r="C14304" s="47"/>
      <c r="D14304" s="48"/>
      <c r="E14304" s="48"/>
    </row>
    <row r="14305" spans="3:5" ht="12.75" customHeight="1" x14ac:dyDescent="0.15">
      <c r="C14305" s="47"/>
      <c r="D14305" s="48"/>
      <c r="E14305" s="48"/>
    </row>
    <row r="14306" spans="3:5" ht="12.75" customHeight="1" x14ac:dyDescent="0.15">
      <c r="C14306" s="47"/>
      <c r="D14306" s="48"/>
      <c r="E14306" s="48"/>
    </row>
    <row r="14307" spans="3:5" ht="12.75" customHeight="1" x14ac:dyDescent="0.15">
      <c r="C14307" s="47"/>
      <c r="D14307" s="48"/>
      <c r="E14307" s="48"/>
    </row>
    <row r="14308" spans="3:5" ht="12.75" customHeight="1" x14ac:dyDescent="0.15">
      <c r="C14308" s="47"/>
      <c r="D14308" s="48"/>
      <c r="E14308" s="48"/>
    </row>
    <row r="14309" spans="3:5" ht="12.75" customHeight="1" x14ac:dyDescent="0.15">
      <c r="C14309" s="47"/>
      <c r="D14309" s="48"/>
      <c r="E14309" s="48"/>
    </row>
    <row r="14310" spans="3:5" ht="12.75" customHeight="1" x14ac:dyDescent="0.15">
      <c r="C14310" s="47"/>
      <c r="D14310" s="48"/>
      <c r="E14310" s="48"/>
    </row>
    <row r="14311" spans="3:5" ht="12.75" customHeight="1" x14ac:dyDescent="0.15">
      <c r="C14311" s="47"/>
      <c r="D14311" s="48"/>
      <c r="E14311" s="48"/>
    </row>
    <row r="14312" spans="3:5" ht="12.75" customHeight="1" x14ac:dyDescent="0.15">
      <c r="C14312" s="47"/>
      <c r="D14312" s="48"/>
      <c r="E14312" s="48"/>
    </row>
    <row r="14313" spans="3:5" ht="12.75" customHeight="1" x14ac:dyDescent="0.15">
      <c r="C14313" s="47"/>
      <c r="D14313" s="48"/>
      <c r="E14313" s="48"/>
    </row>
    <row r="14314" spans="3:5" ht="12.75" customHeight="1" x14ac:dyDescent="0.15">
      <c r="C14314" s="47"/>
      <c r="D14314" s="48"/>
      <c r="E14314" s="48"/>
    </row>
    <row r="14315" spans="3:5" ht="12.75" customHeight="1" x14ac:dyDescent="0.15">
      <c r="C14315" s="47"/>
      <c r="D14315" s="48"/>
      <c r="E14315" s="48"/>
    </row>
    <row r="14316" spans="3:5" ht="12.75" customHeight="1" x14ac:dyDescent="0.15">
      <c r="C14316" s="47"/>
      <c r="D14316" s="48"/>
      <c r="E14316" s="48"/>
    </row>
    <row r="14317" spans="3:5" ht="12.75" customHeight="1" x14ac:dyDescent="0.15">
      <c r="C14317" s="47"/>
      <c r="D14317" s="48"/>
      <c r="E14317" s="48"/>
    </row>
    <row r="14318" spans="3:5" ht="12.75" customHeight="1" x14ac:dyDescent="0.15">
      <c r="C14318" s="47"/>
      <c r="D14318" s="48"/>
      <c r="E14318" s="48"/>
    </row>
    <row r="14319" spans="3:5" ht="12.75" customHeight="1" x14ac:dyDescent="0.15">
      <c r="C14319" s="47"/>
      <c r="D14319" s="48"/>
      <c r="E14319" s="48"/>
    </row>
    <row r="14320" spans="3:5" ht="12.75" customHeight="1" x14ac:dyDescent="0.15">
      <c r="C14320" s="47"/>
      <c r="D14320" s="48"/>
      <c r="E14320" s="48"/>
    </row>
    <row r="14321" spans="3:5" ht="12.75" customHeight="1" x14ac:dyDescent="0.15">
      <c r="C14321" s="47"/>
      <c r="D14321" s="48"/>
      <c r="E14321" s="48"/>
    </row>
    <row r="14322" spans="3:5" ht="12.75" customHeight="1" x14ac:dyDescent="0.15">
      <c r="C14322" s="47"/>
      <c r="D14322" s="48"/>
      <c r="E14322" s="48"/>
    </row>
    <row r="14323" spans="3:5" ht="12.75" customHeight="1" x14ac:dyDescent="0.15">
      <c r="C14323" s="47"/>
      <c r="D14323" s="48"/>
      <c r="E14323" s="48"/>
    </row>
    <row r="14324" spans="3:5" ht="12.75" customHeight="1" x14ac:dyDescent="0.15">
      <c r="C14324" s="47"/>
      <c r="D14324" s="48"/>
      <c r="E14324" s="48"/>
    </row>
    <row r="14325" spans="3:5" ht="12.75" customHeight="1" x14ac:dyDescent="0.15">
      <c r="C14325" s="47"/>
      <c r="D14325" s="48"/>
      <c r="E14325" s="48"/>
    </row>
    <row r="14326" spans="3:5" ht="12.75" customHeight="1" x14ac:dyDescent="0.15">
      <c r="C14326" s="47"/>
      <c r="D14326" s="48"/>
      <c r="E14326" s="48"/>
    </row>
    <row r="14327" spans="3:5" ht="12.75" customHeight="1" x14ac:dyDescent="0.15">
      <c r="C14327" s="47"/>
      <c r="D14327" s="48"/>
      <c r="E14327" s="48"/>
    </row>
    <row r="14328" spans="3:5" ht="12.75" customHeight="1" x14ac:dyDescent="0.15">
      <c r="C14328" s="47"/>
      <c r="D14328" s="48"/>
      <c r="E14328" s="48"/>
    </row>
    <row r="14329" spans="3:5" ht="12.75" customHeight="1" x14ac:dyDescent="0.15">
      <c r="C14329" s="47"/>
      <c r="D14329" s="48"/>
      <c r="E14329" s="48"/>
    </row>
    <row r="14330" spans="3:5" ht="12.75" customHeight="1" x14ac:dyDescent="0.15">
      <c r="C14330" s="47"/>
      <c r="D14330" s="48"/>
      <c r="E14330" s="48"/>
    </row>
    <row r="14331" spans="3:5" ht="12.75" customHeight="1" x14ac:dyDescent="0.15">
      <c r="C14331" s="47"/>
      <c r="D14331" s="48"/>
      <c r="E14331" s="48"/>
    </row>
    <row r="14332" spans="3:5" ht="12.75" customHeight="1" x14ac:dyDescent="0.15">
      <c r="C14332" s="47"/>
      <c r="D14332" s="48"/>
      <c r="E14332" s="48"/>
    </row>
    <row r="14333" spans="3:5" ht="12.75" customHeight="1" x14ac:dyDescent="0.15">
      <c r="C14333" s="47"/>
      <c r="D14333" s="48"/>
      <c r="E14333" s="48"/>
    </row>
    <row r="14334" spans="3:5" ht="12.75" customHeight="1" x14ac:dyDescent="0.15">
      <c r="C14334" s="47"/>
      <c r="D14334" s="48"/>
      <c r="E14334" s="48"/>
    </row>
    <row r="14335" spans="3:5" ht="12.75" customHeight="1" x14ac:dyDescent="0.15">
      <c r="C14335" s="47"/>
      <c r="D14335" s="48"/>
      <c r="E14335" s="48"/>
    </row>
    <row r="14336" spans="3:5" ht="12.75" customHeight="1" x14ac:dyDescent="0.15">
      <c r="C14336" s="47"/>
      <c r="D14336" s="48"/>
      <c r="E14336" s="48"/>
    </row>
    <row r="14337" spans="3:5" ht="12.75" customHeight="1" x14ac:dyDescent="0.15">
      <c r="C14337" s="47"/>
      <c r="D14337" s="48"/>
      <c r="E14337" s="48"/>
    </row>
    <row r="14338" spans="3:5" ht="12.75" customHeight="1" x14ac:dyDescent="0.15">
      <c r="C14338" s="47"/>
      <c r="D14338" s="48"/>
      <c r="E14338" s="48"/>
    </row>
    <row r="14339" spans="3:5" ht="12.75" customHeight="1" x14ac:dyDescent="0.15">
      <c r="C14339" s="47"/>
      <c r="D14339" s="48"/>
      <c r="E14339" s="48"/>
    </row>
    <row r="14340" spans="3:5" ht="12.75" customHeight="1" x14ac:dyDescent="0.15">
      <c r="C14340" s="47"/>
      <c r="D14340" s="48"/>
      <c r="E14340" s="48"/>
    </row>
    <row r="14341" spans="3:5" ht="12.75" customHeight="1" x14ac:dyDescent="0.15">
      <c r="C14341" s="47"/>
      <c r="D14341" s="48"/>
      <c r="E14341" s="48"/>
    </row>
    <row r="14342" spans="3:5" ht="12.75" customHeight="1" x14ac:dyDescent="0.15">
      <c r="C14342" s="47"/>
      <c r="D14342" s="48"/>
      <c r="E14342" s="48"/>
    </row>
    <row r="14343" spans="3:5" ht="12.75" customHeight="1" x14ac:dyDescent="0.15">
      <c r="C14343" s="47"/>
      <c r="D14343" s="48"/>
      <c r="E14343" s="48"/>
    </row>
    <row r="14344" spans="3:5" ht="12.75" customHeight="1" x14ac:dyDescent="0.15">
      <c r="C14344" s="47"/>
      <c r="D14344" s="48"/>
      <c r="E14344" s="48"/>
    </row>
    <row r="14345" spans="3:5" ht="12.75" customHeight="1" x14ac:dyDescent="0.15">
      <c r="C14345" s="47"/>
      <c r="D14345" s="48"/>
      <c r="E14345" s="48"/>
    </row>
    <row r="14346" spans="3:5" ht="12.75" customHeight="1" x14ac:dyDescent="0.15">
      <c r="C14346" s="47"/>
      <c r="D14346" s="48"/>
      <c r="E14346" s="48"/>
    </row>
    <row r="14347" spans="3:5" ht="12.75" customHeight="1" x14ac:dyDescent="0.15">
      <c r="C14347" s="47"/>
      <c r="D14347" s="48"/>
      <c r="E14347" s="48"/>
    </row>
    <row r="14348" spans="3:5" ht="12.75" customHeight="1" x14ac:dyDescent="0.15">
      <c r="C14348" s="47"/>
      <c r="D14348" s="48"/>
      <c r="E14348" s="48"/>
    </row>
    <row r="14349" spans="3:5" ht="12.75" customHeight="1" x14ac:dyDescent="0.15">
      <c r="C14349" s="47"/>
      <c r="D14349" s="48"/>
      <c r="E14349" s="48"/>
    </row>
    <row r="14350" spans="3:5" ht="12.75" customHeight="1" x14ac:dyDescent="0.15">
      <c r="C14350" s="47"/>
      <c r="D14350" s="48"/>
      <c r="E14350" s="48"/>
    </row>
    <row r="14351" spans="3:5" ht="12.75" customHeight="1" x14ac:dyDescent="0.15">
      <c r="C14351" s="47"/>
      <c r="D14351" s="48"/>
      <c r="E14351" s="48"/>
    </row>
    <row r="14352" spans="3:5" ht="12.75" customHeight="1" x14ac:dyDescent="0.15">
      <c r="C14352" s="47"/>
      <c r="D14352" s="48"/>
      <c r="E14352" s="48"/>
    </row>
    <row r="14353" spans="3:5" ht="12.75" customHeight="1" x14ac:dyDescent="0.15">
      <c r="C14353" s="47"/>
      <c r="D14353" s="48"/>
      <c r="E14353" s="48"/>
    </row>
    <row r="14354" spans="3:5" ht="12.75" customHeight="1" x14ac:dyDescent="0.15">
      <c r="C14354" s="47"/>
      <c r="D14354" s="48"/>
      <c r="E14354" s="48"/>
    </row>
    <row r="14355" spans="3:5" ht="12.75" customHeight="1" x14ac:dyDescent="0.15">
      <c r="C14355" s="47"/>
      <c r="D14355" s="48"/>
      <c r="E14355" s="48"/>
    </row>
    <row r="14356" spans="3:5" ht="12.75" customHeight="1" x14ac:dyDescent="0.15">
      <c r="C14356" s="47"/>
      <c r="D14356" s="48"/>
      <c r="E14356" s="48"/>
    </row>
    <row r="14357" spans="3:5" ht="12.75" customHeight="1" x14ac:dyDescent="0.15">
      <c r="C14357" s="47"/>
      <c r="D14357" s="48"/>
      <c r="E14357" s="48"/>
    </row>
    <row r="14358" spans="3:5" ht="12.75" customHeight="1" x14ac:dyDescent="0.15">
      <c r="C14358" s="47"/>
      <c r="D14358" s="48"/>
      <c r="E14358" s="48"/>
    </row>
    <row r="14359" spans="3:5" ht="12.75" customHeight="1" x14ac:dyDescent="0.15">
      <c r="C14359" s="47"/>
      <c r="D14359" s="48"/>
      <c r="E14359" s="48"/>
    </row>
    <row r="14360" spans="3:5" ht="12.75" customHeight="1" x14ac:dyDescent="0.15">
      <c r="C14360" s="47"/>
      <c r="D14360" s="48"/>
      <c r="E14360" s="48"/>
    </row>
    <row r="14361" spans="3:5" ht="12.75" customHeight="1" x14ac:dyDescent="0.15">
      <c r="C14361" s="47"/>
      <c r="D14361" s="48"/>
      <c r="E14361" s="48"/>
    </row>
    <row r="14362" spans="3:5" ht="12.75" customHeight="1" x14ac:dyDescent="0.15">
      <c r="C14362" s="47"/>
      <c r="D14362" s="48"/>
      <c r="E14362" s="48"/>
    </row>
    <row r="14363" spans="3:5" ht="12.75" customHeight="1" x14ac:dyDescent="0.15">
      <c r="C14363" s="47"/>
      <c r="D14363" s="48"/>
      <c r="E14363" s="48"/>
    </row>
    <row r="14364" spans="3:5" ht="12.75" customHeight="1" x14ac:dyDescent="0.15">
      <c r="C14364" s="47"/>
      <c r="D14364" s="48"/>
      <c r="E14364" s="48"/>
    </row>
    <row r="14365" spans="3:5" ht="12.75" customHeight="1" x14ac:dyDescent="0.15">
      <c r="C14365" s="47"/>
      <c r="D14365" s="48"/>
      <c r="E14365" s="48"/>
    </row>
    <row r="14366" spans="3:5" ht="12.75" customHeight="1" x14ac:dyDescent="0.15">
      <c r="C14366" s="47"/>
      <c r="D14366" s="48"/>
      <c r="E14366" s="48"/>
    </row>
    <row r="14367" spans="3:5" ht="12.75" customHeight="1" x14ac:dyDescent="0.15">
      <c r="C14367" s="47"/>
      <c r="D14367" s="48"/>
      <c r="E14367" s="48"/>
    </row>
    <row r="14368" spans="3:5" ht="12.75" customHeight="1" x14ac:dyDescent="0.15">
      <c r="C14368" s="47"/>
      <c r="D14368" s="48"/>
      <c r="E14368" s="48"/>
    </row>
    <row r="14369" spans="3:5" ht="12.75" customHeight="1" x14ac:dyDescent="0.15">
      <c r="C14369" s="47"/>
      <c r="D14369" s="48"/>
      <c r="E14369" s="48"/>
    </row>
    <row r="14370" spans="3:5" ht="12.75" customHeight="1" x14ac:dyDescent="0.15">
      <c r="C14370" s="47"/>
      <c r="D14370" s="48"/>
      <c r="E14370" s="48"/>
    </row>
    <row r="14371" spans="3:5" ht="12.75" customHeight="1" x14ac:dyDescent="0.15">
      <c r="C14371" s="47"/>
      <c r="D14371" s="48"/>
      <c r="E14371" s="48"/>
    </row>
    <row r="14372" spans="3:5" ht="12.75" customHeight="1" x14ac:dyDescent="0.15">
      <c r="C14372" s="47"/>
      <c r="D14372" s="48"/>
      <c r="E14372" s="48"/>
    </row>
    <row r="14373" spans="3:5" ht="12.75" customHeight="1" x14ac:dyDescent="0.15">
      <c r="C14373" s="47"/>
      <c r="D14373" s="48"/>
      <c r="E14373" s="48"/>
    </row>
    <row r="14374" spans="3:5" ht="12.75" customHeight="1" x14ac:dyDescent="0.15">
      <c r="C14374" s="47"/>
      <c r="D14374" s="48"/>
      <c r="E14374" s="48"/>
    </row>
    <row r="14375" spans="3:5" ht="12.75" customHeight="1" x14ac:dyDescent="0.15">
      <c r="C14375" s="47"/>
      <c r="D14375" s="48"/>
      <c r="E14375" s="48"/>
    </row>
    <row r="14376" spans="3:5" ht="12.75" customHeight="1" x14ac:dyDescent="0.15">
      <c r="C14376" s="47"/>
      <c r="D14376" s="48"/>
      <c r="E14376" s="48"/>
    </row>
    <row r="14377" spans="3:5" ht="12.75" customHeight="1" x14ac:dyDescent="0.15">
      <c r="C14377" s="47"/>
      <c r="D14377" s="48"/>
      <c r="E14377" s="48"/>
    </row>
    <row r="14378" spans="3:5" ht="12.75" customHeight="1" x14ac:dyDescent="0.15">
      <c r="C14378" s="47"/>
      <c r="D14378" s="48"/>
      <c r="E14378" s="48"/>
    </row>
    <row r="14379" spans="3:5" ht="12.75" customHeight="1" x14ac:dyDescent="0.15">
      <c r="C14379" s="47"/>
      <c r="D14379" s="48"/>
      <c r="E14379" s="48"/>
    </row>
    <row r="14380" spans="3:5" ht="12.75" customHeight="1" x14ac:dyDescent="0.15">
      <c r="C14380" s="47"/>
      <c r="D14380" s="48"/>
      <c r="E14380" s="48"/>
    </row>
    <row r="14381" spans="3:5" ht="12.75" customHeight="1" x14ac:dyDescent="0.15">
      <c r="C14381" s="47"/>
      <c r="D14381" s="48"/>
      <c r="E14381" s="48"/>
    </row>
    <row r="14382" spans="3:5" ht="12.75" customHeight="1" x14ac:dyDescent="0.15">
      <c r="C14382" s="47"/>
      <c r="D14382" s="48"/>
      <c r="E14382" s="48"/>
    </row>
    <row r="14383" spans="3:5" ht="12.75" customHeight="1" x14ac:dyDescent="0.15">
      <c r="C14383" s="47"/>
      <c r="D14383" s="48"/>
      <c r="E14383" s="48"/>
    </row>
    <row r="14384" spans="3:5" ht="12.75" customHeight="1" x14ac:dyDescent="0.15">
      <c r="C14384" s="47"/>
      <c r="D14384" s="48"/>
      <c r="E14384" s="48"/>
    </row>
    <row r="14385" spans="3:5" ht="12.75" customHeight="1" x14ac:dyDescent="0.15">
      <c r="C14385" s="47"/>
      <c r="D14385" s="48"/>
      <c r="E14385" s="48"/>
    </row>
    <row r="14386" spans="3:5" ht="12.75" customHeight="1" x14ac:dyDescent="0.15">
      <c r="C14386" s="47"/>
      <c r="D14386" s="48"/>
      <c r="E14386" s="48"/>
    </row>
    <row r="14387" spans="3:5" ht="12.75" customHeight="1" x14ac:dyDescent="0.15">
      <c r="C14387" s="47"/>
      <c r="D14387" s="48"/>
      <c r="E14387" s="48"/>
    </row>
    <row r="14388" spans="3:5" ht="12.75" customHeight="1" x14ac:dyDescent="0.15">
      <c r="C14388" s="47"/>
      <c r="D14388" s="48"/>
      <c r="E14388" s="48"/>
    </row>
    <row r="14389" spans="3:5" ht="12.75" customHeight="1" x14ac:dyDescent="0.15">
      <c r="C14389" s="47"/>
      <c r="D14389" s="48"/>
      <c r="E14389" s="48"/>
    </row>
    <row r="14390" spans="3:5" ht="12.75" customHeight="1" x14ac:dyDescent="0.15">
      <c r="C14390" s="47"/>
      <c r="D14390" s="48"/>
      <c r="E14390" s="48"/>
    </row>
    <row r="14391" spans="3:5" ht="12.75" customHeight="1" x14ac:dyDescent="0.15">
      <c r="C14391" s="47"/>
      <c r="D14391" s="48"/>
      <c r="E14391" s="48"/>
    </row>
    <row r="14392" spans="3:5" ht="12.75" customHeight="1" x14ac:dyDescent="0.15">
      <c r="C14392" s="47"/>
      <c r="D14392" s="48"/>
      <c r="E14392" s="48"/>
    </row>
    <row r="14393" spans="3:5" ht="12.75" customHeight="1" x14ac:dyDescent="0.15">
      <c r="C14393" s="47"/>
      <c r="D14393" s="48"/>
      <c r="E14393" s="48"/>
    </row>
    <row r="14394" spans="3:5" ht="12.75" customHeight="1" x14ac:dyDescent="0.15">
      <c r="C14394" s="47"/>
      <c r="D14394" s="48"/>
      <c r="E14394" s="48"/>
    </row>
    <row r="14395" spans="3:5" ht="12.75" customHeight="1" x14ac:dyDescent="0.15">
      <c r="C14395" s="47"/>
      <c r="D14395" s="48"/>
      <c r="E14395" s="48"/>
    </row>
    <row r="14396" spans="3:5" ht="12.75" customHeight="1" x14ac:dyDescent="0.15">
      <c r="C14396" s="47"/>
      <c r="D14396" s="48"/>
      <c r="E14396" s="48"/>
    </row>
    <row r="14397" spans="3:5" ht="12.75" customHeight="1" x14ac:dyDescent="0.15">
      <c r="C14397" s="47"/>
      <c r="D14397" s="48"/>
      <c r="E14397" s="48"/>
    </row>
    <row r="14398" spans="3:5" ht="12.75" customHeight="1" x14ac:dyDescent="0.15">
      <c r="C14398" s="47"/>
      <c r="D14398" s="48"/>
      <c r="E14398" s="48"/>
    </row>
    <row r="14399" spans="3:5" ht="12.75" customHeight="1" x14ac:dyDescent="0.15">
      <c r="C14399" s="47"/>
      <c r="D14399" s="48"/>
      <c r="E14399" s="48"/>
    </row>
    <row r="14400" spans="3:5" ht="12.75" customHeight="1" x14ac:dyDescent="0.15">
      <c r="C14400" s="47"/>
      <c r="D14400" s="48"/>
      <c r="E14400" s="48"/>
    </row>
    <row r="14401" spans="3:5" ht="12.75" customHeight="1" x14ac:dyDescent="0.15">
      <c r="C14401" s="47"/>
      <c r="D14401" s="48"/>
      <c r="E14401" s="48"/>
    </row>
    <row r="14402" spans="3:5" ht="12.75" customHeight="1" x14ac:dyDescent="0.15">
      <c r="C14402" s="47"/>
      <c r="D14402" s="48"/>
      <c r="E14402" s="48"/>
    </row>
    <row r="14403" spans="3:5" ht="12.75" customHeight="1" x14ac:dyDescent="0.15">
      <c r="C14403" s="47"/>
      <c r="D14403" s="48"/>
      <c r="E14403" s="48"/>
    </row>
    <row r="14404" spans="3:5" ht="12.75" customHeight="1" x14ac:dyDescent="0.15">
      <c r="C14404" s="47"/>
      <c r="D14404" s="48"/>
      <c r="E14404" s="48"/>
    </row>
    <row r="14405" spans="3:5" ht="12.75" customHeight="1" x14ac:dyDescent="0.15">
      <c r="C14405" s="47"/>
      <c r="D14405" s="48"/>
      <c r="E14405" s="48"/>
    </row>
    <row r="14406" spans="3:5" ht="12.75" customHeight="1" x14ac:dyDescent="0.15">
      <c r="C14406" s="47"/>
      <c r="D14406" s="48"/>
      <c r="E14406" s="48"/>
    </row>
    <row r="14407" spans="3:5" ht="12.75" customHeight="1" x14ac:dyDescent="0.15">
      <c r="C14407" s="47"/>
      <c r="D14407" s="48"/>
      <c r="E14407" s="48"/>
    </row>
    <row r="14408" spans="3:5" ht="12.75" customHeight="1" x14ac:dyDescent="0.15">
      <c r="C14408" s="47"/>
      <c r="D14408" s="48"/>
      <c r="E14408" s="48"/>
    </row>
    <row r="14409" spans="3:5" ht="12.75" customHeight="1" x14ac:dyDescent="0.15">
      <c r="C14409" s="47"/>
      <c r="D14409" s="48"/>
      <c r="E14409" s="48"/>
    </row>
    <row r="14410" spans="3:5" ht="12.75" customHeight="1" x14ac:dyDescent="0.15">
      <c r="C14410" s="47"/>
      <c r="D14410" s="48"/>
      <c r="E14410" s="48"/>
    </row>
    <row r="14411" spans="3:5" ht="12.75" customHeight="1" x14ac:dyDescent="0.15">
      <c r="C14411" s="47"/>
      <c r="D14411" s="48"/>
      <c r="E14411" s="48"/>
    </row>
    <row r="14412" spans="3:5" ht="12.75" customHeight="1" x14ac:dyDescent="0.15">
      <c r="C14412" s="47"/>
      <c r="D14412" s="48"/>
      <c r="E14412" s="48"/>
    </row>
    <row r="14413" spans="3:5" ht="12.75" customHeight="1" x14ac:dyDescent="0.15">
      <c r="C14413" s="47"/>
      <c r="D14413" s="48"/>
      <c r="E14413" s="48"/>
    </row>
    <row r="14414" spans="3:5" ht="12.75" customHeight="1" x14ac:dyDescent="0.15">
      <c r="C14414" s="47"/>
      <c r="D14414" s="48"/>
      <c r="E14414" s="48"/>
    </row>
    <row r="14415" spans="3:5" ht="12.75" customHeight="1" x14ac:dyDescent="0.15">
      <c r="C14415" s="47"/>
      <c r="D14415" s="48"/>
      <c r="E14415" s="48"/>
    </row>
    <row r="14416" spans="3:5" ht="12.75" customHeight="1" x14ac:dyDescent="0.15">
      <c r="C14416" s="47"/>
      <c r="D14416" s="48"/>
      <c r="E14416" s="48"/>
    </row>
    <row r="14417" spans="3:5" ht="12.75" customHeight="1" x14ac:dyDescent="0.15">
      <c r="C14417" s="47"/>
      <c r="D14417" s="48"/>
      <c r="E14417" s="48"/>
    </row>
    <row r="14418" spans="3:5" ht="12.75" customHeight="1" x14ac:dyDescent="0.15">
      <c r="C14418" s="47"/>
      <c r="D14418" s="48"/>
      <c r="E14418" s="48"/>
    </row>
    <row r="14419" spans="3:5" ht="12.75" customHeight="1" x14ac:dyDescent="0.15">
      <c r="C14419" s="47"/>
      <c r="D14419" s="48"/>
      <c r="E14419" s="48"/>
    </row>
    <row r="14420" spans="3:5" ht="12.75" customHeight="1" x14ac:dyDescent="0.15">
      <c r="C14420" s="47"/>
      <c r="D14420" s="48"/>
      <c r="E14420" s="48"/>
    </row>
    <row r="14421" spans="3:5" ht="12.75" customHeight="1" x14ac:dyDescent="0.15">
      <c r="C14421" s="47"/>
      <c r="D14421" s="48"/>
      <c r="E14421" s="48"/>
    </row>
    <row r="14422" spans="3:5" ht="12.75" customHeight="1" x14ac:dyDescent="0.15">
      <c r="C14422" s="47"/>
      <c r="D14422" s="48"/>
      <c r="E14422" s="48"/>
    </row>
    <row r="14423" spans="3:5" ht="12.75" customHeight="1" x14ac:dyDescent="0.15">
      <c r="C14423" s="47"/>
      <c r="D14423" s="48"/>
      <c r="E14423" s="48"/>
    </row>
    <row r="14424" spans="3:5" ht="12.75" customHeight="1" x14ac:dyDescent="0.15">
      <c r="C14424" s="47"/>
      <c r="D14424" s="48"/>
      <c r="E14424" s="48"/>
    </row>
    <row r="14425" spans="3:5" ht="12.75" customHeight="1" x14ac:dyDescent="0.15">
      <c r="C14425" s="47"/>
      <c r="D14425" s="48"/>
      <c r="E14425" s="48"/>
    </row>
    <row r="14426" spans="3:5" ht="12.75" customHeight="1" x14ac:dyDescent="0.15">
      <c r="C14426" s="47"/>
      <c r="D14426" s="48"/>
      <c r="E14426" s="48"/>
    </row>
    <row r="14427" spans="3:5" ht="12.75" customHeight="1" x14ac:dyDescent="0.15">
      <c r="C14427" s="47"/>
      <c r="D14427" s="48"/>
      <c r="E14427" s="48"/>
    </row>
    <row r="14428" spans="3:5" ht="12.75" customHeight="1" x14ac:dyDescent="0.15">
      <c r="C14428" s="47"/>
      <c r="D14428" s="48"/>
      <c r="E14428" s="48"/>
    </row>
    <row r="14429" spans="3:5" ht="12.75" customHeight="1" x14ac:dyDescent="0.15">
      <c r="C14429" s="47"/>
      <c r="D14429" s="48"/>
      <c r="E14429" s="48"/>
    </row>
    <row r="14430" spans="3:5" ht="12.75" customHeight="1" x14ac:dyDescent="0.15">
      <c r="C14430" s="47"/>
      <c r="D14430" s="48"/>
      <c r="E14430" s="48"/>
    </row>
    <row r="14431" spans="3:5" ht="12.75" customHeight="1" x14ac:dyDescent="0.15">
      <c r="C14431" s="47"/>
      <c r="D14431" s="48"/>
      <c r="E14431" s="48"/>
    </row>
    <row r="14432" spans="3:5" ht="12.75" customHeight="1" x14ac:dyDescent="0.15">
      <c r="C14432" s="47"/>
      <c r="D14432" s="48"/>
      <c r="E14432" s="48"/>
    </row>
    <row r="14433" spans="3:5" ht="12.75" customHeight="1" x14ac:dyDescent="0.15">
      <c r="C14433" s="47"/>
      <c r="D14433" s="48"/>
      <c r="E14433" s="48"/>
    </row>
    <row r="14434" spans="3:5" ht="12.75" customHeight="1" x14ac:dyDescent="0.15">
      <c r="C14434" s="47"/>
      <c r="D14434" s="48"/>
      <c r="E14434" s="48"/>
    </row>
    <row r="14435" spans="3:5" ht="12.75" customHeight="1" x14ac:dyDescent="0.15">
      <c r="C14435" s="47"/>
      <c r="D14435" s="48"/>
      <c r="E14435" s="48"/>
    </row>
    <row r="14436" spans="3:5" ht="12.75" customHeight="1" x14ac:dyDescent="0.15">
      <c r="C14436" s="47"/>
      <c r="D14436" s="48"/>
      <c r="E14436" s="48"/>
    </row>
    <row r="14437" spans="3:5" ht="12.75" customHeight="1" x14ac:dyDescent="0.15">
      <c r="C14437" s="47"/>
      <c r="D14437" s="48"/>
      <c r="E14437" s="48"/>
    </row>
    <row r="14438" spans="3:5" ht="12.75" customHeight="1" x14ac:dyDescent="0.15">
      <c r="C14438" s="47"/>
      <c r="D14438" s="48"/>
      <c r="E14438" s="48"/>
    </row>
    <row r="14439" spans="3:5" ht="12.75" customHeight="1" x14ac:dyDescent="0.15">
      <c r="C14439" s="47"/>
      <c r="D14439" s="48"/>
      <c r="E14439" s="48"/>
    </row>
    <row r="14440" spans="3:5" ht="12.75" customHeight="1" x14ac:dyDescent="0.15">
      <c r="C14440" s="47"/>
      <c r="D14440" s="48"/>
      <c r="E14440" s="48"/>
    </row>
    <row r="14441" spans="3:5" ht="12.75" customHeight="1" x14ac:dyDescent="0.15">
      <c r="C14441" s="47"/>
      <c r="D14441" s="48"/>
      <c r="E14441" s="48"/>
    </row>
    <row r="14442" spans="3:5" ht="12.75" customHeight="1" x14ac:dyDescent="0.15">
      <c r="C14442" s="47"/>
      <c r="D14442" s="48"/>
      <c r="E14442" s="48"/>
    </row>
    <row r="14443" spans="3:5" ht="12.75" customHeight="1" x14ac:dyDescent="0.15">
      <c r="C14443" s="47"/>
      <c r="D14443" s="48"/>
      <c r="E14443" s="48"/>
    </row>
    <row r="14444" spans="3:5" ht="12.75" customHeight="1" x14ac:dyDescent="0.15">
      <c r="C14444" s="47"/>
      <c r="D14444" s="48"/>
      <c r="E14444" s="48"/>
    </row>
    <row r="14445" spans="3:5" ht="12.75" customHeight="1" x14ac:dyDescent="0.15">
      <c r="C14445" s="47"/>
      <c r="D14445" s="48"/>
      <c r="E14445" s="48"/>
    </row>
    <row r="14446" spans="3:5" ht="12.75" customHeight="1" x14ac:dyDescent="0.15">
      <c r="C14446" s="47"/>
      <c r="D14446" s="48"/>
      <c r="E14446" s="48"/>
    </row>
    <row r="14447" spans="3:5" ht="12.75" customHeight="1" x14ac:dyDescent="0.15">
      <c r="C14447" s="47"/>
      <c r="D14447" s="48"/>
      <c r="E14447" s="48"/>
    </row>
    <row r="14448" spans="3:5" ht="12.75" customHeight="1" x14ac:dyDescent="0.15">
      <c r="C14448" s="47"/>
      <c r="D14448" s="48"/>
      <c r="E14448" s="48"/>
    </row>
    <row r="14449" spans="3:5" ht="12.75" customHeight="1" x14ac:dyDescent="0.15">
      <c r="C14449" s="47"/>
      <c r="D14449" s="48"/>
      <c r="E14449" s="48"/>
    </row>
    <row r="14450" spans="3:5" ht="12.75" customHeight="1" x14ac:dyDescent="0.15">
      <c r="C14450" s="47"/>
      <c r="D14450" s="48"/>
      <c r="E14450" s="48"/>
    </row>
    <row r="14451" spans="3:5" ht="12.75" customHeight="1" x14ac:dyDescent="0.15">
      <c r="C14451" s="47"/>
      <c r="D14451" s="48"/>
      <c r="E14451" s="48"/>
    </row>
    <row r="14452" spans="3:5" ht="12.75" customHeight="1" x14ac:dyDescent="0.15">
      <c r="C14452" s="47"/>
      <c r="D14452" s="48"/>
      <c r="E14452" s="48"/>
    </row>
    <row r="14453" spans="3:5" ht="12.75" customHeight="1" x14ac:dyDescent="0.15">
      <c r="C14453" s="47"/>
      <c r="D14453" s="48"/>
      <c r="E14453" s="48"/>
    </row>
    <row r="14454" spans="3:5" ht="12.75" customHeight="1" x14ac:dyDescent="0.15">
      <c r="C14454" s="47"/>
      <c r="D14454" s="48"/>
      <c r="E14454" s="48"/>
    </row>
    <row r="14455" spans="3:5" ht="12.75" customHeight="1" x14ac:dyDescent="0.15">
      <c r="C14455" s="47"/>
      <c r="D14455" s="48"/>
      <c r="E14455" s="48"/>
    </row>
    <row r="14456" spans="3:5" ht="12.75" customHeight="1" x14ac:dyDescent="0.15">
      <c r="C14456" s="47"/>
      <c r="D14456" s="48"/>
      <c r="E14456" s="48"/>
    </row>
    <row r="14457" spans="3:5" ht="12.75" customHeight="1" x14ac:dyDescent="0.15">
      <c r="C14457" s="47"/>
      <c r="D14457" s="48"/>
      <c r="E14457" s="48"/>
    </row>
    <row r="14458" spans="3:5" ht="12.75" customHeight="1" x14ac:dyDescent="0.15">
      <c r="C14458" s="47"/>
      <c r="D14458" s="48"/>
      <c r="E14458" s="48"/>
    </row>
    <row r="14459" spans="3:5" ht="12.75" customHeight="1" x14ac:dyDescent="0.15">
      <c r="C14459" s="47"/>
      <c r="D14459" s="48"/>
      <c r="E14459" s="48"/>
    </row>
    <row r="14460" spans="3:5" ht="12.75" customHeight="1" x14ac:dyDescent="0.15">
      <c r="C14460" s="47"/>
      <c r="D14460" s="48"/>
      <c r="E14460" s="48"/>
    </row>
    <row r="14461" spans="3:5" ht="12.75" customHeight="1" x14ac:dyDescent="0.15">
      <c r="C14461" s="47"/>
      <c r="D14461" s="48"/>
      <c r="E14461" s="48"/>
    </row>
    <row r="14462" spans="3:5" ht="12.75" customHeight="1" x14ac:dyDescent="0.15">
      <c r="C14462" s="47"/>
      <c r="D14462" s="48"/>
      <c r="E14462" s="48"/>
    </row>
    <row r="14463" spans="3:5" ht="12.75" customHeight="1" x14ac:dyDescent="0.15">
      <c r="C14463" s="47"/>
      <c r="D14463" s="48"/>
      <c r="E14463" s="48"/>
    </row>
    <row r="14464" spans="3:5" ht="12.75" customHeight="1" x14ac:dyDescent="0.15">
      <c r="C14464" s="47"/>
      <c r="D14464" s="48"/>
      <c r="E14464" s="48"/>
    </row>
    <row r="14465" spans="3:5" ht="12.75" customHeight="1" x14ac:dyDescent="0.15">
      <c r="C14465" s="47"/>
      <c r="D14465" s="48"/>
      <c r="E14465" s="48"/>
    </row>
    <row r="14466" spans="3:5" ht="12.75" customHeight="1" x14ac:dyDescent="0.15">
      <c r="C14466" s="47"/>
      <c r="D14466" s="48"/>
      <c r="E14466" s="48"/>
    </row>
    <row r="14467" spans="3:5" ht="12.75" customHeight="1" x14ac:dyDescent="0.15">
      <c r="C14467" s="47"/>
      <c r="D14467" s="48"/>
      <c r="E14467" s="48"/>
    </row>
    <row r="14468" spans="3:5" ht="12.75" customHeight="1" x14ac:dyDescent="0.15">
      <c r="C14468" s="47"/>
      <c r="D14468" s="48"/>
      <c r="E14468" s="48"/>
    </row>
    <row r="14469" spans="3:5" ht="12.75" customHeight="1" x14ac:dyDescent="0.15">
      <c r="C14469" s="47"/>
      <c r="D14469" s="48"/>
      <c r="E14469" s="48"/>
    </row>
    <row r="14470" spans="3:5" ht="12.75" customHeight="1" x14ac:dyDescent="0.15">
      <c r="C14470" s="47"/>
      <c r="D14470" s="48"/>
      <c r="E14470" s="48"/>
    </row>
    <row r="14471" spans="3:5" ht="12.75" customHeight="1" x14ac:dyDescent="0.15">
      <c r="C14471" s="47"/>
      <c r="D14471" s="48"/>
      <c r="E14471" s="48"/>
    </row>
    <row r="14472" spans="3:5" ht="12.75" customHeight="1" x14ac:dyDescent="0.15">
      <c r="C14472" s="47"/>
      <c r="D14472" s="48"/>
      <c r="E14472" s="48"/>
    </row>
    <row r="14473" spans="3:5" ht="12.75" customHeight="1" x14ac:dyDescent="0.15">
      <c r="C14473" s="47"/>
      <c r="D14473" s="48"/>
      <c r="E14473" s="48"/>
    </row>
    <row r="14474" spans="3:5" ht="12.75" customHeight="1" x14ac:dyDescent="0.15">
      <c r="C14474" s="47"/>
      <c r="D14474" s="48"/>
      <c r="E14474" s="48"/>
    </row>
    <row r="14475" spans="3:5" ht="12.75" customHeight="1" x14ac:dyDescent="0.15">
      <c r="C14475" s="47"/>
      <c r="D14475" s="48"/>
      <c r="E14475" s="48"/>
    </row>
    <row r="14476" spans="3:5" ht="12.75" customHeight="1" x14ac:dyDescent="0.15">
      <c r="C14476" s="47"/>
      <c r="D14476" s="48"/>
      <c r="E14476" s="48"/>
    </row>
    <row r="14477" spans="3:5" ht="12.75" customHeight="1" x14ac:dyDescent="0.15">
      <c r="C14477" s="47"/>
      <c r="D14477" s="48"/>
      <c r="E14477" s="48"/>
    </row>
    <row r="14478" spans="3:5" ht="12.75" customHeight="1" x14ac:dyDescent="0.15">
      <c r="C14478" s="47"/>
      <c r="D14478" s="48"/>
      <c r="E14478" s="48"/>
    </row>
    <row r="14479" spans="3:5" ht="12.75" customHeight="1" x14ac:dyDescent="0.15">
      <c r="C14479" s="47"/>
      <c r="D14479" s="48"/>
      <c r="E14479" s="48"/>
    </row>
    <row r="14480" spans="3:5" ht="12.75" customHeight="1" x14ac:dyDescent="0.15">
      <c r="C14480" s="47"/>
      <c r="D14480" s="48"/>
      <c r="E14480" s="48"/>
    </row>
    <row r="14481" spans="3:5" ht="12.75" customHeight="1" x14ac:dyDescent="0.15">
      <c r="C14481" s="47"/>
      <c r="D14481" s="48"/>
      <c r="E14481" s="48"/>
    </row>
    <row r="14482" spans="3:5" ht="12.75" customHeight="1" x14ac:dyDescent="0.15">
      <c r="C14482" s="47"/>
      <c r="D14482" s="48"/>
      <c r="E14482" s="48"/>
    </row>
    <row r="14483" spans="3:5" ht="12.75" customHeight="1" x14ac:dyDescent="0.15">
      <c r="C14483" s="47"/>
      <c r="D14483" s="48"/>
      <c r="E14483" s="48"/>
    </row>
    <row r="14484" spans="3:5" ht="12.75" customHeight="1" x14ac:dyDescent="0.15">
      <c r="C14484" s="47"/>
      <c r="D14484" s="48"/>
      <c r="E14484" s="48"/>
    </row>
    <row r="14485" spans="3:5" ht="12.75" customHeight="1" x14ac:dyDescent="0.15">
      <c r="C14485" s="47"/>
      <c r="D14485" s="48"/>
      <c r="E14485" s="48"/>
    </row>
    <row r="14486" spans="3:5" ht="12.75" customHeight="1" x14ac:dyDescent="0.15">
      <c r="C14486" s="47"/>
      <c r="D14486" s="48"/>
      <c r="E14486" s="48"/>
    </row>
    <row r="14487" spans="3:5" ht="12.75" customHeight="1" x14ac:dyDescent="0.15">
      <c r="C14487" s="47"/>
      <c r="D14487" s="48"/>
      <c r="E14487" s="48"/>
    </row>
    <row r="14488" spans="3:5" ht="12.75" customHeight="1" x14ac:dyDescent="0.15">
      <c r="C14488" s="47"/>
      <c r="D14488" s="48"/>
      <c r="E14488" s="48"/>
    </row>
    <row r="14489" spans="3:5" ht="12.75" customHeight="1" x14ac:dyDescent="0.15">
      <c r="C14489" s="47"/>
      <c r="D14489" s="48"/>
      <c r="E14489" s="48"/>
    </row>
    <row r="14490" spans="3:5" ht="12.75" customHeight="1" x14ac:dyDescent="0.15">
      <c r="C14490" s="47"/>
      <c r="D14490" s="48"/>
      <c r="E14490" s="48"/>
    </row>
    <row r="14491" spans="3:5" ht="12.75" customHeight="1" x14ac:dyDescent="0.15">
      <c r="C14491" s="47"/>
      <c r="D14491" s="48"/>
      <c r="E14491" s="48"/>
    </row>
    <row r="14492" spans="3:5" ht="12.75" customHeight="1" x14ac:dyDescent="0.15">
      <c r="C14492" s="47"/>
      <c r="D14492" s="48"/>
      <c r="E14492" s="48"/>
    </row>
    <row r="14493" spans="3:5" ht="12.75" customHeight="1" x14ac:dyDescent="0.15">
      <c r="C14493" s="47"/>
      <c r="D14493" s="48"/>
      <c r="E14493" s="48"/>
    </row>
    <row r="14494" spans="3:5" ht="12.75" customHeight="1" x14ac:dyDescent="0.15">
      <c r="C14494" s="47"/>
      <c r="D14494" s="48"/>
      <c r="E14494" s="48"/>
    </row>
    <row r="14495" spans="3:5" ht="12.75" customHeight="1" x14ac:dyDescent="0.15">
      <c r="C14495" s="47"/>
      <c r="D14495" s="48"/>
      <c r="E14495" s="48"/>
    </row>
    <row r="14496" spans="3:5" ht="12.75" customHeight="1" x14ac:dyDescent="0.15">
      <c r="C14496" s="47"/>
      <c r="D14496" s="48"/>
      <c r="E14496" s="48"/>
    </row>
    <row r="14497" spans="3:5" ht="12.75" customHeight="1" x14ac:dyDescent="0.15">
      <c r="C14497" s="47"/>
      <c r="D14497" s="48"/>
      <c r="E14497" s="48"/>
    </row>
    <row r="14498" spans="3:5" ht="12.75" customHeight="1" x14ac:dyDescent="0.15">
      <c r="C14498" s="47"/>
      <c r="D14498" s="48"/>
      <c r="E14498" s="48"/>
    </row>
    <row r="14499" spans="3:5" ht="12.75" customHeight="1" x14ac:dyDescent="0.15">
      <c r="C14499" s="47"/>
      <c r="D14499" s="48"/>
      <c r="E14499" s="48"/>
    </row>
    <row r="14500" spans="3:5" ht="12.75" customHeight="1" x14ac:dyDescent="0.15">
      <c r="C14500" s="47"/>
      <c r="D14500" s="48"/>
      <c r="E14500" s="48"/>
    </row>
    <row r="14501" spans="3:5" ht="12.75" customHeight="1" x14ac:dyDescent="0.15">
      <c r="C14501" s="47"/>
      <c r="D14501" s="48"/>
      <c r="E14501" s="48"/>
    </row>
    <row r="14502" spans="3:5" ht="12.75" customHeight="1" x14ac:dyDescent="0.15">
      <c r="C14502" s="47"/>
      <c r="D14502" s="48"/>
      <c r="E14502" s="48"/>
    </row>
    <row r="14503" spans="3:5" ht="12.75" customHeight="1" x14ac:dyDescent="0.15">
      <c r="C14503" s="47"/>
      <c r="D14503" s="48"/>
      <c r="E14503" s="48"/>
    </row>
    <row r="14504" spans="3:5" ht="12.75" customHeight="1" x14ac:dyDescent="0.15">
      <c r="C14504" s="47"/>
      <c r="D14504" s="48"/>
      <c r="E14504" s="48"/>
    </row>
    <row r="14505" spans="3:5" ht="12.75" customHeight="1" x14ac:dyDescent="0.15">
      <c r="C14505" s="47"/>
      <c r="D14505" s="48"/>
      <c r="E14505" s="48"/>
    </row>
    <row r="14506" spans="3:5" ht="12.75" customHeight="1" x14ac:dyDescent="0.15">
      <c r="C14506" s="47"/>
      <c r="D14506" s="48"/>
      <c r="E14506" s="48"/>
    </row>
    <row r="14507" spans="3:5" ht="12.75" customHeight="1" x14ac:dyDescent="0.15">
      <c r="C14507" s="47"/>
      <c r="D14507" s="48"/>
      <c r="E14507" s="48"/>
    </row>
    <row r="14508" spans="3:5" ht="12.75" customHeight="1" x14ac:dyDescent="0.15">
      <c r="C14508" s="47"/>
      <c r="D14508" s="48"/>
      <c r="E14508" s="48"/>
    </row>
    <row r="14509" spans="3:5" ht="12.75" customHeight="1" x14ac:dyDescent="0.15">
      <c r="C14509" s="47"/>
      <c r="D14509" s="48"/>
      <c r="E14509" s="48"/>
    </row>
    <row r="14510" spans="3:5" ht="12.75" customHeight="1" x14ac:dyDescent="0.15">
      <c r="C14510" s="47"/>
      <c r="D14510" s="48"/>
      <c r="E14510" s="48"/>
    </row>
    <row r="14511" spans="3:5" ht="12.75" customHeight="1" x14ac:dyDescent="0.15">
      <c r="C14511" s="47"/>
      <c r="D14511" s="48"/>
      <c r="E14511" s="48"/>
    </row>
    <row r="14512" spans="3:5" ht="12.75" customHeight="1" x14ac:dyDescent="0.15">
      <c r="C14512" s="47"/>
      <c r="D14512" s="48"/>
      <c r="E14512" s="48"/>
    </row>
    <row r="14513" spans="3:5" ht="12.75" customHeight="1" x14ac:dyDescent="0.15">
      <c r="C14513" s="47"/>
      <c r="D14513" s="48"/>
      <c r="E14513" s="48"/>
    </row>
    <row r="14514" spans="3:5" ht="12.75" customHeight="1" x14ac:dyDescent="0.15">
      <c r="C14514" s="47"/>
      <c r="D14514" s="48"/>
      <c r="E14514" s="48"/>
    </row>
    <row r="14515" spans="3:5" ht="12.75" customHeight="1" x14ac:dyDescent="0.15">
      <c r="C14515" s="47"/>
      <c r="D14515" s="48"/>
      <c r="E14515" s="48"/>
    </row>
    <row r="14516" spans="3:5" ht="12.75" customHeight="1" x14ac:dyDescent="0.15">
      <c r="C14516" s="47"/>
      <c r="D14516" s="48"/>
      <c r="E14516" s="48"/>
    </row>
    <row r="14517" spans="3:5" ht="12.75" customHeight="1" x14ac:dyDescent="0.15">
      <c r="C14517" s="47"/>
      <c r="D14517" s="48"/>
      <c r="E14517" s="48"/>
    </row>
    <row r="14518" spans="3:5" ht="12.75" customHeight="1" x14ac:dyDescent="0.15">
      <c r="C14518" s="47"/>
      <c r="D14518" s="48"/>
      <c r="E14518" s="48"/>
    </row>
    <row r="14519" spans="3:5" ht="12.75" customHeight="1" x14ac:dyDescent="0.15">
      <c r="C14519" s="47"/>
      <c r="D14519" s="48"/>
      <c r="E14519" s="48"/>
    </row>
    <row r="14520" spans="3:5" ht="12.75" customHeight="1" x14ac:dyDescent="0.15">
      <c r="C14520" s="47"/>
      <c r="D14520" s="48"/>
      <c r="E14520" s="48"/>
    </row>
    <row r="14521" spans="3:5" ht="12.75" customHeight="1" x14ac:dyDescent="0.15">
      <c r="C14521" s="47"/>
      <c r="D14521" s="48"/>
      <c r="E14521" s="48"/>
    </row>
    <row r="14522" spans="3:5" ht="12.75" customHeight="1" x14ac:dyDescent="0.15">
      <c r="C14522" s="47"/>
      <c r="D14522" s="48"/>
      <c r="E14522" s="48"/>
    </row>
    <row r="14523" spans="3:5" ht="12.75" customHeight="1" x14ac:dyDescent="0.15">
      <c r="C14523" s="47"/>
      <c r="D14523" s="48"/>
      <c r="E14523" s="48"/>
    </row>
    <row r="14524" spans="3:5" ht="12.75" customHeight="1" x14ac:dyDescent="0.15">
      <c r="C14524" s="47"/>
      <c r="D14524" s="48"/>
      <c r="E14524" s="48"/>
    </row>
    <row r="14525" spans="3:5" ht="12.75" customHeight="1" x14ac:dyDescent="0.15">
      <c r="C14525" s="47"/>
      <c r="D14525" s="48"/>
      <c r="E14525" s="48"/>
    </row>
    <row r="14526" spans="3:5" ht="12.75" customHeight="1" x14ac:dyDescent="0.15">
      <c r="C14526" s="47"/>
      <c r="D14526" s="48"/>
      <c r="E14526" s="48"/>
    </row>
    <row r="14527" spans="3:5" ht="12.75" customHeight="1" x14ac:dyDescent="0.15">
      <c r="C14527" s="47"/>
      <c r="D14527" s="48"/>
      <c r="E14527" s="48"/>
    </row>
    <row r="14528" spans="3:5" ht="12.75" customHeight="1" x14ac:dyDescent="0.15">
      <c r="C14528" s="47"/>
      <c r="D14528" s="48"/>
      <c r="E14528" s="48"/>
    </row>
    <row r="14529" spans="3:5" ht="12.75" customHeight="1" x14ac:dyDescent="0.15">
      <c r="C14529" s="47"/>
      <c r="D14529" s="48"/>
      <c r="E14529" s="48"/>
    </row>
    <row r="14530" spans="3:5" ht="12.75" customHeight="1" x14ac:dyDescent="0.15">
      <c r="C14530" s="47"/>
      <c r="D14530" s="48"/>
      <c r="E14530" s="48"/>
    </row>
    <row r="14531" spans="3:5" ht="12.75" customHeight="1" x14ac:dyDescent="0.15">
      <c r="C14531" s="47"/>
      <c r="D14531" s="48"/>
      <c r="E14531" s="48"/>
    </row>
    <row r="14532" spans="3:5" ht="12.75" customHeight="1" x14ac:dyDescent="0.15">
      <c r="C14532" s="47"/>
      <c r="D14532" s="48"/>
      <c r="E14532" s="48"/>
    </row>
    <row r="14533" spans="3:5" ht="12.75" customHeight="1" x14ac:dyDescent="0.15">
      <c r="C14533" s="47"/>
      <c r="D14533" s="48"/>
      <c r="E14533" s="48"/>
    </row>
    <row r="14534" spans="3:5" ht="12.75" customHeight="1" x14ac:dyDescent="0.15">
      <c r="C14534" s="47"/>
      <c r="D14534" s="48"/>
      <c r="E14534" s="48"/>
    </row>
    <row r="14535" spans="3:5" ht="12.75" customHeight="1" x14ac:dyDescent="0.15">
      <c r="C14535" s="47"/>
      <c r="D14535" s="48"/>
      <c r="E14535" s="48"/>
    </row>
    <row r="14536" spans="3:5" ht="12.75" customHeight="1" x14ac:dyDescent="0.15">
      <c r="C14536" s="47"/>
      <c r="D14536" s="48"/>
      <c r="E14536" s="48"/>
    </row>
    <row r="14537" spans="3:5" ht="12.75" customHeight="1" x14ac:dyDescent="0.15">
      <c r="C14537" s="47"/>
      <c r="D14537" s="48"/>
      <c r="E14537" s="48"/>
    </row>
    <row r="14538" spans="3:5" ht="12.75" customHeight="1" x14ac:dyDescent="0.15">
      <c r="C14538" s="47"/>
      <c r="D14538" s="48"/>
      <c r="E14538" s="48"/>
    </row>
    <row r="14539" spans="3:5" ht="12.75" customHeight="1" x14ac:dyDescent="0.15">
      <c r="C14539" s="47"/>
      <c r="D14539" s="48"/>
      <c r="E14539" s="48"/>
    </row>
    <row r="14540" spans="3:5" ht="12.75" customHeight="1" x14ac:dyDescent="0.15">
      <c r="C14540" s="47"/>
      <c r="D14540" s="48"/>
      <c r="E14540" s="48"/>
    </row>
    <row r="14541" spans="3:5" ht="12.75" customHeight="1" x14ac:dyDescent="0.15">
      <c r="C14541" s="47"/>
      <c r="D14541" s="48"/>
      <c r="E14541" s="48"/>
    </row>
    <row r="14542" spans="3:5" ht="12.75" customHeight="1" x14ac:dyDescent="0.15">
      <c r="C14542" s="47"/>
      <c r="D14542" s="48"/>
      <c r="E14542" s="48"/>
    </row>
    <row r="14543" spans="3:5" ht="12.75" customHeight="1" x14ac:dyDescent="0.15">
      <c r="C14543" s="47"/>
      <c r="D14543" s="48"/>
      <c r="E14543" s="48"/>
    </row>
    <row r="14544" spans="3:5" ht="12.75" customHeight="1" x14ac:dyDescent="0.15">
      <c r="C14544" s="47"/>
      <c r="D14544" s="48"/>
      <c r="E14544" s="48"/>
    </row>
    <row r="14545" spans="3:5" ht="12.75" customHeight="1" x14ac:dyDescent="0.15">
      <c r="C14545" s="47"/>
      <c r="D14545" s="48"/>
      <c r="E14545" s="48"/>
    </row>
    <row r="14546" spans="3:5" ht="12.75" customHeight="1" x14ac:dyDescent="0.15">
      <c r="C14546" s="47"/>
      <c r="D14546" s="48"/>
      <c r="E14546" s="48"/>
    </row>
    <row r="14547" spans="3:5" ht="12.75" customHeight="1" x14ac:dyDescent="0.15">
      <c r="C14547" s="47"/>
      <c r="D14547" s="48"/>
      <c r="E14547" s="48"/>
    </row>
    <row r="14548" spans="3:5" ht="12.75" customHeight="1" x14ac:dyDescent="0.15">
      <c r="C14548" s="47"/>
      <c r="D14548" s="48"/>
      <c r="E14548" s="48"/>
    </row>
    <row r="14549" spans="3:5" ht="12.75" customHeight="1" x14ac:dyDescent="0.15">
      <c r="C14549" s="47"/>
      <c r="D14549" s="48"/>
      <c r="E14549" s="48"/>
    </row>
    <row r="14550" spans="3:5" ht="12.75" customHeight="1" x14ac:dyDescent="0.15">
      <c r="C14550" s="47"/>
      <c r="D14550" s="48"/>
      <c r="E14550" s="48"/>
    </row>
    <row r="14551" spans="3:5" ht="12.75" customHeight="1" x14ac:dyDescent="0.15">
      <c r="C14551" s="47"/>
      <c r="D14551" s="48"/>
      <c r="E14551" s="48"/>
    </row>
    <row r="14552" spans="3:5" ht="12.75" customHeight="1" x14ac:dyDescent="0.15">
      <c r="C14552" s="47"/>
      <c r="D14552" s="48"/>
      <c r="E14552" s="48"/>
    </row>
    <row r="14553" spans="3:5" ht="12.75" customHeight="1" x14ac:dyDescent="0.15">
      <c r="C14553" s="47"/>
      <c r="D14553" s="48"/>
      <c r="E14553" s="48"/>
    </row>
    <row r="14554" spans="3:5" ht="12.75" customHeight="1" x14ac:dyDescent="0.15">
      <c r="C14554" s="47"/>
      <c r="D14554" s="48"/>
      <c r="E14554" s="48"/>
    </row>
    <row r="14555" spans="3:5" ht="12.75" customHeight="1" x14ac:dyDescent="0.15">
      <c r="C14555" s="47"/>
      <c r="D14555" s="48"/>
      <c r="E14555" s="48"/>
    </row>
    <row r="14556" spans="3:5" ht="12.75" customHeight="1" x14ac:dyDescent="0.15">
      <c r="C14556" s="47"/>
      <c r="D14556" s="48"/>
      <c r="E14556" s="48"/>
    </row>
    <row r="14557" spans="3:5" ht="12.75" customHeight="1" x14ac:dyDescent="0.15">
      <c r="C14557" s="47"/>
      <c r="D14557" s="48"/>
      <c r="E14557" s="48"/>
    </row>
    <row r="14558" spans="3:5" ht="12.75" customHeight="1" x14ac:dyDescent="0.15">
      <c r="C14558" s="47"/>
      <c r="D14558" s="48"/>
      <c r="E14558" s="48"/>
    </row>
    <row r="14559" spans="3:5" ht="12.75" customHeight="1" x14ac:dyDescent="0.15">
      <c r="C14559" s="47"/>
      <c r="D14559" s="48"/>
      <c r="E14559" s="48"/>
    </row>
    <row r="14560" spans="3:5" ht="12.75" customHeight="1" x14ac:dyDescent="0.15">
      <c r="C14560" s="47"/>
      <c r="D14560" s="48"/>
      <c r="E14560" s="48"/>
    </row>
    <row r="14561" spans="3:5" ht="12.75" customHeight="1" x14ac:dyDescent="0.15">
      <c r="C14561" s="47"/>
      <c r="D14561" s="48"/>
      <c r="E14561" s="48"/>
    </row>
    <row r="14562" spans="3:5" ht="12.75" customHeight="1" x14ac:dyDescent="0.15">
      <c r="C14562" s="47"/>
      <c r="D14562" s="48"/>
      <c r="E14562" s="48"/>
    </row>
    <row r="14563" spans="3:5" ht="12.75" customHeight="1" x14ac:dyDescent="0.15">
      <c r="C14563" s="47"/>
      <c r="D14563" s="48"/>
      <c r="E14563" s="48"/>
    </row>
    <row r="14564" spans="3:5" ht="12.75" customHeight="1" x14ac:dyDescent="0.15">
      <c r="C14564" s="47"/>
      <c r="D14564" s="48"/>
      <c r="E14564" s="48"/>
    </row>
    <row r="14565" spans="3:5" ht="12.75" customHeight="1" x14ac:dyDescent="0.15">
      <c r="C14565" s="47"/>
      <c r="D14565" s="48"/>
      <c r="E14565" s="48"/>
    </row>
    <row r="14566" spans="3:5" ht="12.75" customHeight="1" x14ac:dyDescent="0.15">
      <c r="C14566" s="47"/>
      <c r="D14566" s="48"/>
      <c r="E14566" s="48"/>
    </row>
    <row r="14567" spans="3:5" ht="12.75" customHeight="1" x14ac:dyDescent="0.15">
      <c r="C14567" s="47"/>
      <c r="D14567" s="48"/>
      <c r="E14567" s="48"/>
    </row>
    <row r="14568" spans="3:5" ht="12.75" customHeight="1" x14ac:dyDescent="0.15">
      <c r="C14568" s="47"/>
      <c r="D14568" s="48"/>
      <c r="E14568" s="48"/>
    </row>
    <row r="14569" spans="3:5" ht="12.75" customHeight="1" x14ac:dyDescent="0.15">
      <c r="C14569" s="47"/>
      <c r="D14569" s="48"/>
      <c r="E14569" s="48"/>
    </row>
    <row r="14570" spans="3:5" ht="12.75" customHeight="1" x14ac:dyDescent="0.15">
      <c r="C14570" s="47"/>
      <c r="D14570" s="48"/>
      <c r="E14570" s="48"/>
    </row>
    <row r="14571" spans="3:5" ht="12.75" customHeight="1" x14ac:dyDescent="0.15">
      <c r="C14571" s="47"/>
      <c r="D14571" s="48"/>
      <c r="E14571" s="48"/>
    </row>
    <row r="14572" spans="3:5" ht="12.75" customHeight="1" x14ac:dyDescent="0.15">
      <c r="C14572" s="47"/>
      <c r="D14572" s="48"/>
      <c r="E14572" s="48"/>
    </row>
    <row r="14573" spans="3:5" ht="12.75" customHeight="1" x14ac:dyDescent="0.15">
      <c r="C14573" s="47"/>
      <c r="D14573" s="48"/>
      <c r="E14573" s="48"/>
    </row>
    <row r="14574" spans="3:5" ht="12.75" customHeight="1" x14ac:dyDescent="0.15">
      <c r="C14574" s="47"/>
      <c r="D14574" s="48"/>
      <c r="E14574" s="48"/>
    </row>
    <row r="14575" spans="3:5" ht="12.75" customHeight="1" x14ac:dyDescent="0.15">
      <c r="C14575" s="47"/>
      <c r="D14575" s="48"/>
      <c r="E14575" s="48"/>
    </row>
    <row r="14576" spans="3:5" ht="12.75" customHeight="1" x14ac:dyDescent="0.15">
      <c r="C14576" s="47"/>
      <c r="D14576" s="48"/>
      <c r="E14576" s="48"/>
    </row>
    <row r="14577" spans="3:5" ht="12.75" customHeight="1" x14ac:dyDescent="0.15">
      <c r="C14577" s="47"/>
      <c r="D14577" s="48"/>
      <c r="E14577" s="48"/>
    </row>
    <row r="14578" spans="3:5" ht="12.75" customHeight="1" x14ac:dyDescent="0.15">
      <c r="C14578" s="47"/>
      <c r="D14578" s="48"/>
      <c r="E14578" s="48"/>
    </row>
    <row r="14579" spans="3:5" ht="12.75" customHeight="1" x14ac:dyDescent="0.15">
      <c r="C14579" s="47"/>
      <c r="D14579" s="48"/>
      <c r="E14579" s="48"/>
    </row>
    <row r="14580" spans="3:5" ht="12.75" customHeight="1" x14ac:dyDescent="0.15">
      <c r="C14580" s="47"/>
      <c r="D14580" s="48"/>
      <c r="E14580" s="48"/>
    </row>
    <row r="14581" spans="3:5" ht="12.75" customHeight="1" x14ac:dyDescent="0.15">
      <c r="C14581" s="47"/>
      <c r="D14581" s="48"/>
      <c r="E14581" s="48"/>
    </row>
    <row r="14582" spans="3:5" ht="12.75" customHeight="1" x14ac:dyDescent="0.15">
      <c r="C14582" s="47"/>
      <c r="D14582" s="48"/>
      <c r="E14582" s="48"/>
    </row>
    <row r="14583" spans="3:5" ht="12.75" customHeight="1" x14ac:dyDescent="0.15">
      <c r="C14583" s="47"/>
      <c r="D14583" s="48"/>
      <c r="E14583" s="48"/>
    </row>
    <row r="14584" spans="3:5" ht="12.75" customHeight="1" x14ac:dyDescent="0.15">
      <c r="C14584" s="47"/>
      <c r="D14584" s="48"/>
      <c r="E14584" s="48"/>
    </row>
    <row r="14585" spans="3:5" ht="12.75" customHeight="1" x14ac:dyDescent="0.15">
      <c r="C14585" s="47"/>
      <c r="D14585" s="48"/>
      <c r="E14585" s="48"/>
    </row>
    <row r="14586" spans="3:5" ht="12.75" customHeight="1" x14ac:dyDescent="0.15">
      <c r="C14586" s="47"/>
      <c r="D14586" s="48"/>
      <c r="E14586" s="48"/>
    </row>
    <row r="14587" spans="3:5" ht="12.75" customHeight="1" x14ac:dyDescent="0.15">
      <c r="C14587" s="47"/>
      <c r="D14587" s="48"/>
      <c r="E14587" s="48"/>
    </row>
    <row r="14588" spans="3:5" ht="12.75" customHeight="1" x14ac:dyDescent="0.15">
      <c r="C14588" s="47"/>
      <c r="D14588" s="48"/>
      <c r="E14588" s="48"/>
    </row>
    <row r="14589" spans="3:5" ht="12.75" customHeight="1" x14ac:dyDescent="0.15">
      <c r="C14589" s="47"/>
      <c r="D14589" s="48"/>
      <c r="E14589" s="48"/>
    </row>
    <row r="14590" spans="3:5" ht="12.75" customHeight="1" x14ac:dyDescent="0.15">
      <c r="C14590" s="47"/>
      <c r="D14590" s="48"/>
      <c r="E14590" s="48"/>
    </row>
    <row r="14591" spans="3:5" ht="12.75" customHeight="1" x14ac:dyDescent="0.15">
      <c r="C14591" s="47"/>
      <c r="D14591" s="48"/>
      <c r="E14591" s="48"/>
    </row>
    <row r="14592" spans="3:5" ht="12.75" customHeight="1" x14ac:dyDescent="0.15">
      <c r="C14592" s="47"/>
      <c r="D14592" s="48"/>
      <c r="E14592" s="48"/>
    </row>
    <row r="14593" spans="3:5" ht="12.75" customHeight="1" x14ac:dyDescent="0.15">
      <c r="C14593" s="47"/>
      <c r="D14593" s="48"/>
      <c r="E14593" s="48"/>
    </row>
    <row r="14594" spans="3:5" ht="12.75" customHeight="1" x14ac:dyDescent="0.15">
      <c r="C14594" s="47"/>
      <c r="D14594" s="48"/>
      <c r="E14594" s="48"/>
    </row>
    <row r="14595" spans="3:5" ht="12.75" customHeight="1" x14ac:dyDescent="0.15">
      <c r="C14595" s="47"/>
      <c r="D14595" s="48"/>
      <c r="E14595" s="48"/>
    </row>
    <row r="14596" spans="3:5" ht="12.75" customHeight="1" x14ac:dyDescent="0.15">
      <c r="C14596" s="47"/>
      <c r="D14596" s="48"/>
      <c r="E14596" s="48"/>
    </row>
    <row r="14597" spans="3:5" ht="12.75" customHeight="1" x14ac:dyDescent="0.15">
      <c r="C14597" s="47"/>
      <c r="D14597" s="48"/>
      <c r="E14597" s="48"/>
    </row>
    <row r="14598" spans="3:5" ht="12.75" customHeight="1" x14ac:dyDescent="0.15">
      <c r="C14598" s="47"/>
      <c r="D14598" s="48"/>
      <c r="E14598" s="48"/>
    </row>
    <row r="14599" spans="3:5" ht="12.75" customHeight="1" x14ac:dyDescent="0.15">
      <c r="C14599" s="47"/>
      <c r="D14599" s="48"/>
      <c r="E14599" s="48"/>
    </row>
    <row r="14600" spans="3:5" ht="12.75" customHeight="1" x14ac:dyDescent="0.15">
      <c r="C14600" s="47"/>
      <c r="D14600" s="48"/>
      <c r="E14600" s="48"/>
    </row>
    <row r="14601" spans="3:5" ht="12.75" customHeight="1" x14ac:dyDescent="0.15">
      <c r="C14601" s="47"/>
      <c r="D14601" s="48"/>
      <c r="E14601" s="48"/>
    </row>
    <row r="14602" spans="3:5" ht="12.75" customHeight="1" x14ac:dyDescent="0.15">
      <c r="C14602" s="47"/>
      <c r="D14602" s="48"/>
      <c r="E14602" s="48"/>
    </row>
    <row r="14603" spans="3:5" ht="12.75" customHeight="1" x14ac:dyDescent="0.15">
      <c r="C14603" s="47"/>
      <c r="D14603" s="48"/>
      <c r="E14603" s="48"/>
    </row>
    <row r="14604" spans="3:5" ht="12.75" customHeight="1" x14ac:dyDescent="0.15">
      <c r="C14604" s="47"/>
      <c r="D14604" s="48"/>
      <c r="E14604" s="48"/>
    </row>
    <row r="14605" spans="3:5" ht="12.75" customHeight="1" x14ac:dyDescent="0.15">
      <c r="C14605" s="47"/>
      <c r="D14605" s="48"/>
      <c r="E14605" s="48"/>
    </row>
    <row r="14606" spans="3:5" ht="12.75" customHeight="1" x14ac:dyDescent="0.15">
      <c r="C14606" s="47"/>
      <c r="D14606" s="48"/>
      <c r="E14606" s="48"/>
    </row>
    <row r="14607" spans="3:5" ht="12.75" customHeight="1" x14ac:dyDescent="0.15">
      <c r="C14607" s="47"/>
      <c r="D14607" s="48"/>
      <c r="E14607" s="48"/>
    </row>
    <row r="14608" spans="3:5" ht="12.75" customHeight="1" x14ac:dyDescent="0.15">
      <c r="C14608" s="47"/>
      <c r="D14608" s="48"/>
      <c r="E14608" s="48"/>
    </row>
    <row r="14609" spans="3:5" ht="12.75" customHeight="1" x14ac:dyDescent="0.15">
      <c r="C14609" s="47"/>
      <c r="D14609" s="48"/>
      <c r="E14609" s="48"/>
    </row>
    <row r="14610" spans="3:5" ht="12.75" customHeight="1" x14ac:dyDescent="0.15">
      <c r="C14610" s="47"/>
      <c r="D14610" s="48"/>
      <c r="E14610" s="48"/>
    </row>
    <row r="14611" spans="3:5" ht="12.75" customHeight="1" x14ac:dyDescent="0.15">
      <c r="C14611" s="47"/>
      <c r="D14611" s="48"/>
      <c r="E14611" s="48"/>
    </row>
    <row r="14612" spans="3:5" ht="12.75" customHeight="1" x14ac:dyDescent="0.15">
      <c r="C14612" s="47"/>
      <c r="D14612" s="48"/>
      <c r="E14612" s="48"/>
    </row>
    <row r="14613" spans="3:5" ht="12.75" customHeight="1" x14ac:dyDescent="0.15">
      <c r="C14613" s="47"/>
      <c r="D14613" s="48"/>
      <c r="E14613" s="48"/>
    </row>
    <row r="14614" spans="3:5" ht="12.75" customHeight="1" x14ac:dyDescent="0.15">
      <c r="C14614" s="47"/>
      <c r="D14614" s="48"/>
      <c r="E14614" s="48"/>
    </row>
    <row r="14615" spans="3:5" ht="12.75" customHeight="1" x14ac:dyDescent="0.15">
      <c r="C14615" s="47"/>
      <c r="D14615" s="48"/>
      <c r="E14615" s="48"/>
    </row>
    <row r="14616" spans="3:5" ht="12.75" customHeight="1" x14ac:dyDescent="0.15">
      <c r="C14616" s="47"/>
      <c r="D14616" s="48"/>
      <c r="E14616" s="48"/>
    </row>
    <row r="14617" spans="3:5" ht="12.75" customHeight="1" x14ac:dyDescent="0.15">
      <c r="C14617" s="47"/>
      <c r="D14617" s="48"/>
      <c r="E14617" s="48"/>
    </row>
    <row r="14618" spans="3:5" ht="12.75" customHeight="1" x14ac:dyDescent="0.15">
      <c r="C14618" s="47"/>
      <c r="D14618" s="48"/>
      <c r="E14618" s="48"/>
    </row>
    <row r="14619" spans="3:5" ht="12.75" customHeight="1" x14ac:dyDescent="0.15">
      <c r="C14619" s="47"/>
      <c r="D14619" s="48"/>
      <c r="E14619" s="48"/>
    </row>
    <row r="14620" spans="3:5" ht="12.75" customHeight="1" x14ac:dyDescent="0.15">
      <c r="C14620" s="47"/>
      <c r="D14620" s="48"/>
      <c r="E14620" s="48"/>
    </row>
    <row r="14621" spans="3:5" ht="12.75" customHeight="1" x14ac:dyDescent="0.15">
      <c r="C14621" s="47"/>
      <c r="D14621" s="48"/>
      <c r="E14621" s="48"/>
    </row>
    <row r="14622" spans="3:5" ht="12.75" customHeight="1" x14ac:dyDescent="0.15">
      <c r="C14622" s="47"/>
      <c r="D14622" s="48"/>
      <c r="E14622" s="48"/>
    </row>
    <row r="14623" spans="3:5" ht="12.75" customHeight="1" x14ac:dyDescent="0.15">
      <c r="C14623" s="47"/>
      <c r="D14623" s="48"/>
      <c r="E14623" s="48"/>
    </row>
    <row r="14624" spans="3:5" ht="12.75" customHeight="1" x14ac:dyDescent="0.15">
      <c r="C14624" s="47"/>
      <c r="D14624" s="48"/>
      <c r="E14624" s="48"/>
    </row>
    <row r="14625" spans="3:5" ht="12.75" customHeight="1" x14ac:dyDescent="0.15">
      <c r="C14625" s="47"/>
      <c r="D14625" s="48"/>
      <c r="E14625" s="48"/>
    </row>
    <row r="14626" spans="3:5" ht="12.75" customHeight="1" x14ac:dyDescent="0.15">
      <c r="C14626" s="47"/>
      <c r="D14626" s="48"/>
      <c r="E14626" s="48"/>
    </row>
    <row r="14627" spans="3:5" ht="12.75" customHeight="1" x14ac:dyDescent="0.15">
      <c r="C14627" s="47"/>
      <c r="D14627" s="48"/>
      <c r="E14627" s="48"/>
    </row>
    <row r="14628" spans="3:5" ht="12.75" customHeight="1" x14ac:dyDescent="0.15">
      <c r="C14628" s="47"/>
      <c r="D14628" s="48"/>
      <c r="E14628" s="48"/>
    </row>
    <row r="14629" spans="3:5" ht="12.75" customHeight="1" x14ac:dyDescent="0.15">
      <c r="C14629" s="47"/>
      <c r="D14629" s="48"/>
      <c r="E14629" s="48"/>
    </row>
    <row r="14630" spans="3:5" ht="12.75" customHeight="1" x14ac:dyDescent="0.15">
      <c r="C14630" s="47"/>
      <c r="D14630" s="48"/>
      <c r="E14630" s="48"/>
    </row>
    <row r="14631" spans="3:5" ht="12.75" customHeight="1" x14ac:dyDescent="0.15">
      <c r="C14631" s="47"/>
      <c r="D14631" s="48"/>
      <c r="E14631" s="48"/>
    </row>
    <row r="14632" spans="3:5" ht="12.75" customHeight="1" x14ac:dyDescent="0.15">
      <c r="C14632" s="47"/>
      <c r="D14632" s="48"/>
      <c r="E14632" s="48"/>
    </row>
    <row r="14633" spans="3:5" ht="12.75" customHeight="1" x14ac:dyDescent="0.15">
      <c r="C14633" s="47"/>
      <c r="D14633" s="48"/>
      <c r="E14633" s="48"/>
    </row>
    <row r="14634" spans="3:5" ht="12.75" customHeight="1" x14ac:dyDescent="0.15">
      <c r="C14634" s="47"/>
      <c r="D14634" s="48"/>
      <c r="E14634" s="48"/>
    </row>
    <row r="14635" spans="3:5" ht="12.75" customHeight="1" x14ac:dyDescent="0.15">
      <c r="C14635" s="47"/>
      <c r="D14635" s="48"/>
      <c r="E14635" s="48"/>
    </row>
    <row r="14636" spans="3:5" ht="12.75" customHeight="1" x14ac:dyDescent="0.15">
      <c r="C14636" s="47"/>
      <c r="D14636" s="48"/>
      <c r="E14636" s="48"/>
    </row>
    <row r="14637" spans="3:5" ht="12.75" customHeight="1" x14ac:dyDescent="0.15">
      <c r="C14637" s="47"/>
      <c r="D14637" s="48"/>
      <c r="E14637" s="48"/>
    </row>
    <row r="14638" spans="3:5" ht="12.75" customHeight="1" x14ac:dyDescent="0.15">
      <c r="C14638" s="47"/>
      <c r="D14638" s="48"/>
      <c r="E14638" s="48"/>
    </row>
    <row r="14639" spans="3:5" ht="12.75" customHeight="1" x14ac:dyDescent="0.15">
      <c r="C14639" s="47"/>
      <c r="D14639" s="48"/>
      <c r="E14639" s="48"/>
    </row>
    <row r="14640" spans="3:5" ht="12.75" customHeight="1" x14ac:dyDescent="0.15">
      <c r="C14640" s="47"/>
      <c r="D14640" s="48"/>
      <c r="E14640" s="48"/>
    </row>
    <row r="14641" spans="3:5" ht="12.75" customHeight="1" x14ac:dyDescent="0.15">
      <c r="C14641" s="47"/>
      <c r="D14641" s="48"/>
      <c r="E14641" s="48"/>
    </row>
    <row r="14642" spans="3:5" ht="12.75" customHeight="1" x14ac:dyDescent="0.15">
      <c r="C14642" s="47"/>
      <c r="D14642" s="48"/>
      <c r="E14642" s="48"/>
    </row>
    <row r="14643" spans="3:5" ht="12.75" customHeight="1" x14ac:dyDescent="0.15">
      <c r="C14643" s="47"/>
      <c r="D14643" s="48"/>
      <c r="E14643" s="48"/>
    </row>
    <row r="14644" spans="3:5" ht="12.75" customHeight="1" x14ac:dyDescent="0.15">
      <c r="C14644" s="47"/>
      <c r="D14644" s="48"/>
      <c r="E14644" s="48"/>
    </row>
    <row r="14645" spans="3:5" ht="12.75" customHeight="1" x14ac:dyDescent="0.15">
      <c r="C14645" s="47"/>
      <c r="D14645" s="48"/>
      <c r="E14645" s="48"/>
    </row>
    <row r="14646" spans="3:5" ht="12.75" customHeight="1" x14ac:dyDescent="0.15">
      <c r="C14646" s="47"/>
      <c r="D14646" s="48"/>
      <c r="E14646" s="48"/>
    </row>
    <row r="14647" spans="3:5" ht="12.75" customHeight="1" x14ac:dyDescent="0.15">
      <c r="C14647" s="47"/>
      <c r="D14647" s="48"/>
      <c r="E14647" s="48"/>
    </row>
    <row r="14648" spans="3:5" ht="12.75" customHeight="1" x14ac:dyDescent="0.15">
      <c r="C14648" s="47"/>
      <c r="D14648" s="48"/>
      <c r="E14648" s="48"/>
    </row>
    <row r="14649" spans="3:5" ht="12.75" customHeight="1" x14ac:dyDescent="0.15">
      <c r="C14649" s="47"/>
      <c r="D14649" s="48"/>
      <c r="E14649" s="48"/>
    </row>
    <row r="14650" spans="3:5" ht="12.75" customHeight="1" x14ac:dyDescent="0.15">
      <c r="C14650" s="47"/>
      <c r="D14650" s="48"/>
      <c r="E14650" s="48"/>
    </row>
    <row r="14651" spans="3:5" ht="12.75" customHeight="1" x14ac:dyDescent="0.15">
      <c r="C14651" s="47"/>
      <c r="D14651" s="48"/>
      <c r="E14651" s="48"/>
    </row>
    <row r="14652" spans="3:5" ht="12.75" customHeight="1" x14ac:dyDescent="0.15">
      <c r="C14652" s="47"/>
      <c r="D14652" s="48"/>
      <c r="E14652" s="48"/>
    </row>
    <row r="14653" spans="3:5" ht="12.75" customHeight="1" x14ac:dyDescent="0.15">
      <c r="C14653" s="47"/>
      <c r="D14653" s="48"/>
      <c r="E14653" s="48"/>
    </row>
    <row r="14654" spans="3:5" ht="12.75" customHeight="1" x14ac:dyDescent="0.15">
      <c r="C14654" s="47"/>
      <c r="D14654" s="48"/>
      <c r="E14654" s="48"/>
    </row>
    <row r="14655" spans="3:5" ht="12.75" customHeight="1" x14ac:dyDescent="0.15">
      <c r="C14655" s="47"/>
      <c r="D14655" s="48"/>
      <c r="E14655" s="48"/>
    </row>
    <row r="14656" spans="3:5" ht="12.75" customHeight="1" x14ac:dyDescent="0.15">
      <c r="C14656" s="47"/>
      <c r="D14656" s="48"/>
      <c r="E14656" s="48"/>
    </row>
    <row r="14657" spans="3:5" ht="12.75" customHeight="1" x14ac:dyDescent="0.15">
      <c r="C14657" s="47"/>
      <c r="D14657" s="48"/>
      <c r="E14657" s="48"/>
    </row>
    <row r="14658" spans="3:5" ht="12.75" customHeight="1" x14ac:dyDescent="0.15">
      <c r="C14658" s="47"/>
      <c r="D14658" s="48"/>
      <c r="E14658" s="48"/>
    </row>
    <row r="14659" spans="3:5" ht="12.75" customHeight="1" x14ac:dyDescent="0.15">
      <c r="C14659" s="47"/>
      <c r="D14659" s="48"/>
      <c r="E14659" s="48"/>
    </row>
    <row r="14660" spans="3:5" ht="12.75" customHeight="1" x14ac:dyDescent="0.15">
      <c r="C14660" s="47"/>
      <c r="D14660" s="48"/>
      <c r="E14660" s="48"/>
    </row>
    <row r="14661" spans="3:5" ht="12.75" customHeight="1" x14ac:dyDescent="0.15">
      <c r="C14661" s="47"/>
      <c r="D14661" s="48"/>
      <c r="E14661" s="48"/>
    </row>
    <row r="14662" spans="3:5" ht="12.75" customHeight="1" x14ac:dyDescent="0.15">
      <c r="C14662" s="47"/>
      <c r="D14662" s="48"/>
      <c r="E14662" s="48"/>
    </row>
    <row r="14663" spans="3:5" ht="12.75" customHeight="1" x14ac:dyDescent="0.15">
      <c r="C14663" s="47"/>
      <c r="D14663" s="48"/>
      <c r="E14663" s="48"/>
    </row>
    <row r="14664" spans="3:5" ht="12.75" customHeight="1" x14ac:dyDescent="0.15">
      <c r="C14664" s="47"/>
      <c r="D14664" s="48"/>
      <c r="E14664" s="48"/>
    </row>
    <row r="14665" spans="3:5" ht="12.75" customHeight="1" x14ac:dyDescent="0.15">
      <c r="C14665" s="47"/>
      <c r="D14665" s="48"/>
      <c r="E14665" s="48"/>
    </row>
    <row r="14666" spans="3:5" ht="12.75" customHeight="1" x14ac:dyDescent="0.15">
      <c r="C14666" s="47"/>
      <c r="D14666" s="48"/>
      <c r="E14666" s="48"/>
    </row>
    <row r="14667" spans="3:5" ht="12.75" customHeight="1" x14ac:dyDescent="0.15">
      <c r="C14667" s="47"/>
      <c r="D14667" s="48"/>
      <c r="E14667" s="48"/>
    </row>
    <row r="14668" spans="3:5" ht="12.75" customHeight="1" x14ac:dyDescent="0.15">
      <c r="C14668" s="47"/>
      <c r="D14668" s="48"/>
      <c r="E14668" s="48"/>
    </row>
    <row r="14669" spans="3:5" ht="12.75" customHeight="1" x14ac:dyDescent="0.15">
      <c r="C14669" s="47"/>
      <c r="D14669" s="48"/>
      <c r="E14669" s="48"/>
    </row>
    <row r="14670" spans="3:5" ht="12.75" customHeight="1" x14ac:dyDescent="0.15">
      <c r="C14670" s="47"/>
      <c r="D14670" s="48"/>
      <c r="E14670" s="48"/>
    </row>
    <row r="14671" spans="3:5" ht="12.75" customHeight="1" x14ac:dyDescent="0.15">
      <c r="C14671" s="47"/>
      <c r="D14671" s="48"/>
      <c r="E14671" s="48"/>
    </row>
    <row r="14672" spans="3:5" ht="12.75" customHeight="1" x14ac:dyDescent="0.15">
      <c r="C14672" s="47"/>
      <c r="D14672" s="48"/>
      <c r="E14672" s="48"/>
    </row>
    <row r="14673" spans="3:5" ht="12.75" customHeight="1" x14ac:dyDescent="0.15">
      <c r="C14673" s="47"/>
      <c r="D14673" s="48"/>
      <c r="E14673" s="48"/>
    </row>
    <row r="14674" spans="3:5" ht="12.75" customHeight="1" x14ac:dyDescent="0.15">
      <c r="C14674" s="47"/>
      <c r="D14674" s="48"/>
      <c r="E14674" s="48"/>
    </row>
    <row r="14675" spans="3:5" ht="12.75" customHeight="1" x14ac:dyDescent="0.15">
      <c r="C14675" s="47"/>
      <c r="D14675" s="48"/>
      <c r="E14675" s="48"/>
    </row>
    <row r="14676" spans="3:5" ht="12.75" customHeight="1" x14ac:dyDescent="0.15">
      <c r="C14676" s="47"/>
      <c r="D14676" s="48"/>
      <c r="E14676" s="48"/>
    </row>
    <row r="14677" spans="3:5" ht="12.75" customHeight="1" x14ac:dyDescent="0.15">
      <c r="C14677" s="47"/>
      <c r="D14677" s="48"/>
      <c r="E14677" s="48"/>
    </row>
    <row r="14678" spans="3:5" ht="12.75" customHeight="1" x14ac:dyDescent="0.15">
      <c r="C14678" s="47"/>
      <c r="D14678" s="48"/>
      <c r="E14678" s="48"/>
    </row>
    <row r="14679" spans="3:5" ht="12.75" customHeight="1" x14ac:dyDescent="0.15">
      <c r="C14679" s="47"/>
      <c r="D14679" s="48"/>
      <c r="E14679" s="48"/>
    </row>
    <row r="14680" spans="3:5" ht="12.75" customHeight="1" x14ac:dyDescent="0.15">
      <c r="C14680" s="47"/>
      <c r="D14680" s="48"/>
      <c r="E14680" s="48"/>
    </row>
    <row r="14681" spans="3:5" ht="12.75" customHeight="1" x14ac:dyDescent="0.15">
      <c r="C14681" s="47"/>
      <c r="D14681" s="48"/>
      <c r="E14681" s="48"/>
    </row>
    <row r="14682" spans="3:5" ht="12.75" customHeight="1" x14ac:dyDescent="0.15">
      <c r="C14682" s="47"/>
      <c r="D14682" s="48"/>
      <c r="E14682" s="48"/>
    </row>
    <row r="14683" spans="3:5" ht="12.75" customHeight="1" x14ac:dyDescent="0.15">
      <c r="C14683" s="47"/>
      <c r="D14683" s="48"/>
      <c r="E14683" s="48"/>
    </row>
    <row r="14684" spans="3:5" ht="12.75" customHeight="1" x14ac:dyDescent="0.15">
      <c r="C14684" s="47"/>
      <c r="D14684" s="48"/>
      <c r="E14684" s="48"/>
    </row>
    <row r="14685" spans="3:5" ht="12.75" customHeight="1" x14ac:dyDescent="0.15">
      <c r="C14685" s="47"/>
      <c r="D14685" s="48"/>
      <c r="E14685" s="48"/>
    </row>
    <row r="14686" spans="3:5" ht="12.75" customHeight="1" x14ac:dyDescent="0.15">
      <c r="C14686" s="47"/>
      <c r="D14686" s="48"/>
      <c r="E14686" s="48"/>
    </row>
    <row r="14687" spans="3:5" ht="12.75" customHeight="1" x14ac:dyDescent="0.15">
      <c r="C14687" s="47"/>
      <c r="D14687" s="48"/>
      <c r="E14687" s="48"/>
    </row>
    <row r="14688" spans="3:5" ht="12.75" customHeight="1" x14ac:dyDescent="0.15">
      <c r="C14688" s="47"/>
      <c r="D14688" s="48"/>
      <c r="E14688" s="48"/>
    </row>
    <row r="14689" spans="3:5" ht="12.75" customHeight="1" x14ac:dyDescent="0.15">
      <c r="C14689" s="47"/>
      <c r="D14689" s="48"/>
      <c r="E14689" s="48"/>
    </row>
    <row r="14690" spans="3:5" ht="12.75" customHeight="1" x14ac:dyDescent="0.15">
      <c r="C14690" s="47"/>
      <c r="D14690" s="48"/>
      <c r="E14690" s="48"/>
    </row>
    <row r="14691" spans="3:5" ht="12.75" customHeight="1" x14ac:dyDescent="0.15">
      <c r="C14691" s="47"/>
      <c r="D14691" s="48"/>
      <c r="E14691" s="48"/>
    </row>
    <row r="14692" spans="3:5" ht="12.75" customHeight="1" x14ac:dyDescent="0.15">
      <c r="C14692" s="47"/>
      <c r="D14692" s="48"/>
      <c r="E14692" s="48"/>
    </row>
    <row r="14693" spans="3:5" ht="12.75" customHeight="1" x14ac:dyDescent="0.15">
      <c r="C14693" s="47"/>
      <c r="D14693" s="48"/>
      <c r="E14693" s="48"/>
    </row>
    <row r="14694" spans="3:5" ht="12.75" customHeight="1" x14ac:dyDescent="0.15">
      <c r="C14694" s="47"/>
      <c r="D14694" s="48"/>
      <c r="E14694" s="48"/>
    </row>
    <row r="14695" spans="3:5" ht="12.75" customHeight="1" x14ac:dyDescent="0.15">
      <c r="C14695" s="47"/>
      <c r="D14695" s="48"/>
      <c r="E14695" s="48"/>
    </row>
    <row r="14696" spans="3:5" ht="12.75" customHeight="1" x14ac:dyDescent="0.15">
      <c r="C14696" s="47"/>
      <c r="D14696" s="48"/>
      <c r="E14696" s="48"/>
    </row>
    <row r="14697" spans="3:5" ht="12.75" customHeight="1" x14ac:dyDescent="0.15">
      <c r="C14697" s="47"/>
      <c r="D14697" s="48"/>
      <c r="E14697" s="48"/>
    </row>
    <row r="14698" spans="3:5" ht="12.75" customHeight="1" x14ac:dyDescent="0.15">
      <c r="C14698" s="47"/>
      <c r="D14698" s="48"/>
      <c r="E14698" s="48"/>
    </row>
    <row r="14699" spans="3:5" ht="12.75" customHeight="1" x14ac:dyDescent="0.15">
      <c r="C14699" s="47"/>
      <c r="D14699" s="48"/>
      <c r="E14699" s="48"/>
    </row>
    <row r="14700" spans="3:5" ht="12.75" customHeight="1" x14ac:dyDescent="0.15">
      <c r="C14700" s="47"/>
      <c r="D14700" s="48"/>
      <c r="E14700" s="48"/>
    </row>
    <row r="14701" spans="3:5" ht="12.75" customHeight="1" x14ac:dyDescent="0.15">
      <c r="C14701" s="47"/>
      <c r="D14701" s="48"/>
      <c r="E14701" s="48"/>
    </row>
    <row r="14702" spans="3:5" ht="12.75" customHeight="1" x14ac:dyDescent="0.15">
      <c r="C14702" s="47"/>
      <c r="D14702" s="48"/>
      <c r="E14702" s="48"/>
    </row>
    <row r="14703" spans="3:5" ht="12.75" customHeight="1" x14ac:dyDescent="0.15">
      <c r="C14703" s="47"/>
      <c r="D14703" s="48"/>
      <c r="E14703" s="48"/>
    </row>
    <row r="14704" spans="3:5" ht="12.75" customHeight="1" x14ac:dyDescent="0.15">
      <c r="C14704" s="47"/>
      <c r="D14704" s="48"/>
      <c r="E14704" s="48"/>
    </row>
    <row r="14705" spans="3:5" ht="12.75" customHeight="1" x14ac:dyDescent="0.15">
      <c r="C14705" s="47"/>
      <c r="D14705" s="48"/>
      <c r="E14705" s="48"/>
    </row>
    <row r="14706" spans="3:5" ht="12.75" customHeight="1" x14ac:dyDescent="0.15">
      <c r="C14706" s="47"/>
      <c r="D14706" s="48"/>
      <c r="E14706" s="48"/>
    </row>
    <row r="14707" spans="3:5" ht="12.75" customHeight="1" x14ac:dyDescent="0.15">
      <c r="C14707" s="47"/>
      <c r="D14707" s="48"/>
      <c r="E14707" s="48"/>
    </row>
    <row r="14708" spans="3:5" ht="12.75" customHeight="1" x14ac:dyDescent="0.15">
      <c r="C14708" s="47"/>
      <c r="D14708" s="48"/>
      <c r="E14708" s="48"/>
    </row>
    <row r="14709" spans="3:5" ht="12.75" customHeight="1" x14ac:dyDescent="0.15">
      <c r="C14709" s="47"/>
      <c r="D14709" s="48"/>
      <c r="E14709" s="48"/>
    </row>
    <row r="14710" spans="3:5" ht="12.75" customHeight="1" x14ac:dyDescent="0.15">
      <c r="C14710" s="47"/>
      <c r="D14710" s="48"/>
      <c r="E14710" s="48"/>
    </row>
    <row r="14711" spans="3:5" ht="12.75" customHeight="1" x14ac:dyDescent="0.15">
      <c r="C14711" s="47"/>
      <c r="D14711" s="48"/>
      <c r="E14711" s="48"/>
    </row>
    <row r="14712" spans="3:5" ht="12.75" customHeight="1" x14ac:dyDescent="0.15">
      <c r="C14712" s="47"/>
      <c r="D14712" s="48"/>
      <c r="E14712" s="48"/>
    </row>
    <row r="14713" spans="3:5" ht="12.75" customHeight="1" x14ac:dyDescent="0.15">
      <c r="C14713" s="47"/>
      <c r="D14713" s="48"/>
      <c r="E14713" s="48"/>
    </row>
    <row r="14714" spans="3:5" ht="12.75" customHeight="1" x14ac:dyDescent="0.15">
      <c r="C14714" s="47"/>
      <c r="D14714" s="48"/>
      <c r="E14714" s="48"/>
    </row>
    <row r="14715" spans="3:5" ht="12.75" customHeight="1" x14ac:dyDescent="0.15">
      <c r="C14715" s="47"/>
      <c r="D14715" s="48"/>
      <c r="E14715" s="48"/>
    </row>
    <row r="14716" spans="3:5" ht="12.75" customHeight="1" x14ac:dyDescent="0.15">
      <c r="C14716" s="47"/>
      <c r="D14716" s="48"/>
      <c r="E14716" s="48"/>
    </row>
    <row r="14717" spans="3:5" ht="12.75" customHeight="1" x14ac:dyDescent="0.15">
      <c r="C14717" s="47"/>
      <c r="D14717" s="48"/>
      <c r="E14717" s="48"/>
    </row>
    <row r="14718" spans="3:5" ht="12.75" customHeight="1" x14ac:dyDescent="0.15">
      <c r="C14718" s="47"/>
      <c r="D14718" s="48"/>
      <c r="E14718" s="48"/>
    </row>
    <row r="14719" spans="3:5" ht="12.75" customHeight="1" x14ac:dyDescent="0.15">
      <c r="C14719" s="47"/>
      <c r="D14719" s="48"/>
      <c r="E14719" s="48"/>
    </row>
    <row r="14720" spans="3:5" ht="12.75" customHeight="1" x14ac:dyDescent="0.15">
      <c r="C14720" s="47"/>
      <c r="D14720" s="48"/>
      <c r="E14720" s="48"/>
    </row>
    <row r="14721" spans="3:5" ht="12.75" customHeight="1" x14ac:dyDescent="0.15">
      <c r="C14721" s="47"/>
      <c r="D14721" s="48"/>
      <c r="E14721" s="48"/>
    </row>
    <row r="14722" spans="3:5" ht="12.75" customHeight="1" x14ac:dyDescent="0.15">
      <c r="C14722" s="47"/>
      <c r="D14722" s="48"/>
      <c r="E14722" s="48"/>
    </row>
    <row r="14723" spans="3:5" ht="12.75" customHeight="1" x14ac:dyDescent="0.15">
      <c r="C14723" s="47"/>
      <c r="D14723" s="48"/>
      <c r="E14723" s="48"/>
    </row>
    <row r="14724" spans="3:5" ht="12.75" customHeight="1" x14ac:dyDescent="0.15">
      <c r="C14724" s="47"/>
      <c r="D14724" s="48"/>
      <c r="E14724" s="48"/>
    </row>
    <row r="14725" spans="3:5" ht="12.75" customHeight="1" x14ac:dyDescent="0.15">
      <c r="C14725" s="47"/>
      <c r="D14725" s="48"/>
      <c r="E14725" s="48"/>
    </row>
    <row r="14726" spans="3:5" ht="12.75" customHeight="1" x14ac:dyDescent="0.15">
      <c r="C14726" s="47"/>
      <c r="D14726" s="48"/>
      <c r="E14726" s="48"/>
    </row>
    <row r="14727" spans="3:5" ht="12.75" customHeight="1" x14ac:dyDescent="0.15">
      <c r="C14727" s="47"/>
      <c r="D14727" s="48"/>
      <c r="E14727" s="48"/>
    </row>
    <row r="14728" spans="3:5" ht="12.75" customHeight="1" x14ac:dyDescent="0.15">
      <c r="C14728" s="47"/>
      <c r="D14728" s="48"/>
      <c r="E14728" s="48"/>
    </row>
    <row r="14729" spans="3:5" ht="12.75" customHeight="1" x14ac:dyDescent="0.15">
      <c r="C14729" s="47"/>
      <c r="D14729" s="48"/>
      <c r="E14729" s="48"/>
    </row>
    <row r="14730" spans="3:5" ht="12.75" customHeight="1" x14ac:dyDescent="0.15">
      <c r="C14730" s="47"/>
      <c r="D14730" s="48"/>
      <c r="E14730" s="48"/>
    </row>
    <row r="14731" spans="3:5" ht="12.75" customHeight="1" x14ac:dyDescent="0.15">
      <c r="C14731" s="47"/>
      <c r="D14731" s="48"/>
      <c r="E14731" s="48"/>
    </row>
    <row r="14732" spans="3:5" ht="12.75" customHeight="1" x14ac:dyDescent="0.15">
      <c r="C14732" s="47"/>
      <c r="D14732" s="48"/>
      <c r="E14732" s="48"/>
    </row>
    <row r="14733" spans="3:5" ht="12.75" customHeight="1" x14ac:dyDescent="0.15">
      <c r="C14733" s="47"/>
      <c r="D14733" s="48"/>
      <c r="E14733" s="48"/>
    </row>
    <row r="14734" spans="3:5" ht="12.75" customHeight="1" x14ac:dyDescent="0.15">
      <c r="C14734" s="47"/>
      <c r="D14734" s="48"/>
      <c r="E14734" s="48"/>
    </row>
    <row r="14735" spans="3:5" ht="12.75" customHeight="1" x14ac:dyDescent="0.15">
      <c r="C14735" s="47"/>
      <c r="D14735" s="48"/>
      <c r="E14735" s="48"/>
    </row>
    <row r="14736" spans="3:5" ht="12.75" customHeight="1" x14ac:dyDescent="0.15">
      <c r="C14736" s="47"/>
      <c r="D14736" s="48"/>
      <c r="E14736" s="48"/>
    </row>
    <row r="14737" spans="3:5" ht="12.75" customHeight="1" x14ac:dyDescent="0.15">
      <c r="C14737" s="47"/>
      <c r="D14737" s="48"/>
      <c r="E14737" s="48"/>
    </row>
    <row r="14738" spans="3:5" ht="12.75" customHeight="1" x14ac:dyDescent="0.15">
      <c r="C14738" s="47"/>
      <c r="D14738" s="48"/>
      <c r="E14738" s="48"/>
    </row>
    <row r="14739" spans="3:5" ht="12.75" customHeight="1" x14ac:dyDescent="0.15">
      <c r="C14739" s="47"/>
      <c r="D14739" s="48"/>
      <c r="E14739" s="48"/>
    </row>
    <row r="14740" spans="3:5" ht="12.75" customHeight="1" x14ac:dyDescent="0.15">
      <c r="C14740" s="47"/>
      <c r="D14740" s="48"/>
      <c r="E14740" s="48"/>
    </row>
    <row r="14741" spans="3:5" ht="12.75" customHeight="1" x14ac:dyDescent="0.15">
      <c r="C14741" s="47"/>
      <c r="D14741" s="48"/>
      <c r="E14741" s="48"/>
    </row>
    <row r="14742" spans="3:5" ht="12.75" customHeight="1" x14ac:dyDescent="0.15">
      <c r="C14742" s="47"/>
      <c r="D14742" s="48"/>
      <c r="E14742" s="48"/>
    </row>
    <row r="14743" spans="3:5" ht="12.75" customHeight="1" x14ac:dyDescent="0.15">
      <c r="C14743" s="47"/>
      <c r="D14743" s="48"/>
      <c r="E14743" s="48"/>
    </row>
    <row r="14744" spans="3:5" ht="12.75" customHeight="1" x14ac:dyDescent="0.15">
      <c r="C14744" s="47"/>
      <c r="D14744" s="48"/>
      <c r="E14744" s="48"/>
    </row>
    <row r="14745" spans="3:5" ht="12.75" customHeight="1" x14ac:dyDescent="0.15">
      <c r="C14745" s="47"/>
      <c r="D14745" s="48"/>
      <c r="E14745" s="48"/>
    </row>
    <row r="14746" spans="3:5" ht="12.75" customHeight="1" x14ac:dyDescent="0.15">
      <c r="C14746" s="47"/>
      <c r="D14746" s="48"/>
      <c r="E14746" s="48"/>
    </row>
    <row r="14747" spans="3:5" ht="12.75" customHeight="1" x14ac:dyDescent="0.15">
      <c r="C14747" s="47"/>
      <c r="D14747" s="48"/>
      <c r="E14747" s="48"/>
    </row>
    <row r="14748" spans="3:5" ht="12.75" customHeight="1" x14ac:dyDescent="0.15">
      <c r="C14748" s="47"/>
      <c r="D14748" s="48"/>
      <c r="E14748" s="48"/>
    </row>
    <row r="14749" spans="3:5" ht="12.75" customHeight="1" x14ac:dyDescent="0.15">
      <c r="C14749" s="47"/>
      <c r="D14749" s="48"/>
      <c r="E14749" s="48"/>
    </row>
    <row r="14750" spans="3:5" ht="12.75" customHeight="1" x14ac:dyDescent="0.15">
      <c r="C14750" s="47"/>
      <c r="D14750" s="48"/>
      <c r="E14750" s="48"/>
    </row>
    <row r="14751" spans="3:5" ht="12.75" customHeight="1" x14ac:dyDescent="0.15">
      <c r="C14751" s="47"/>
      <c r="D14751" s="48"/>
      <c r="E14751" s="48"/>
    </row>
    <row r="14752" spans="3:5" ht="12.75" customHeight="1" x14ac:dyDescent="0.15">
      <c r="C14752" s="47"/>
      <c r="D14752" s="48"/>
      <c r="E14752" s="48"/>
    </row>
    <row r="14753" spans="3:5" ht="12.75" customHeight="1" x14ac:dyDescent="0.15">
      <c r="C14753" s="47"/>
      <c r="D14753" s="48"/>
      <c r="E14753" s="48"/>
    </row>
    <row r="14754" spans="3:5" ht="12.75" customHeight="1" x14ac:dyDescent="0.15">
      <c r="C14754" s="47"/>
      <c r="D14754" s="48"/>
      <c r="E14754" s="48"/>
    </row>
    <row r="14755" spans="3:5" ht="12.75" customHeight="1" x14ac:dyDescent="0.15">
      <c r="C14755" s="47"/>
      <c r="D14755" s="48"/>
      <c r="E14755" s="48"/>
    </row>
    <row r="14756" spans="3:5" ht="12.75" customHeight="1" x14ac:dyDescent="0.15">
      <c r="C14756" s="47"/>
      <c r="D14756" s="48"/>
      <c r="E14756" s="48"/>
    </row>
    <row r="14757" spans="3:5" ht="12.75" customHeight="1" x14ac:dyDescent="0.15">
      <c r="C14757" s="47"/>
      <c r="D14757" s="48"/>
      <c r="E14757" s="48"/>
    </row>
    <row r="14758" spans="3:5" ht="12.75" customHeight="1" x14ac:dyDescent="0.15">
      <c r="C14758" s="47"/>
      <c r="D14758" s="48"/>
      <c r="E14758" s="48"/>
    </row>
    <row r="14759" spans="3:5" ht="12.75" customHeight="1" x14ac:dyDescent="0.15">
      <c r="C14759" s="47"/>
      <c r="D14759" s="48"/>
      <c r="E14759" s="48"/>
    </row>
    <row r="14760" spans="3:5" ht="12.75" customHeight="1" x14ac:dyDescent="0.15">
      <c r="C14760" s="47"/>
      <c r="D14760" s="48"/>
      <c r="E14760" s="48"/>
    </row>
    <row r="14761" spans="3:5" ht="12.75" customHeight="1" x14ac:dyDescent="0.15">
      <c r="C14761" s="47"/>
      <c r="D14761" s="48"/>
      <c r="E14761" s="48"/>
    </row>
    <row r="14762" spans="3:5" ht="12.75" customHeight="1" x14ac:dyDescent="0.15">
      <c r="C14762" s="47"/>
      <c r="D14762" s="48"/>
      <c r="E14762" s="48"/>
    </row>
    <row r="14763" spans="3:5" ht="12.75" customHeight="1" x14ac:dyDescent="0.15">
      <c r="C14763" s="47"/>
      <c r="D14763" s="48"/>
      <c r="E14763" s="48"/>
    </row>
    <row r="14764" spans="3:5" ht="12.75" customHeight="1" x14ac:dyDescent="0.15">
      <c r="C14764" s="47"/>
      <c r="D14764" s="48"/>
      <c r="E14764" s="48"/>
    </row>
    <row r="14765" spans="3:5" ht="12.75" customHeight="1" x14ac:dyDescent="0.15">
      <c r="C14765" s="47"/>
      <c r="D14765" s="48"/>
      <c r="E14765" s="48"/>
    </row>
    <row r="14766" spans="3:5" ht="12.75" customHeight="1" x14ac:dyDescent="0.15">
      <c r="C14766" s="47"/>
      <c r="D14766" s="48"/>
      <c r="E14766" s="48"/>
    </row>
    <row r="14767" spans="3:5" ht="12.75" customHeight="1" x14ac:dyDescent="0.15">
      <c r="C14767" s="47"/>
      <c r="D14767" s="48"/>
      <c r="E14767" s="48"/>
    </row>
    <row r="14768" spans="3:5" ht="12.75" customHeight="1" x14ac:dyDescent="0.15">
      <c r="C14768" s="47"/>
      <c r="D14768" s="48"/>
      <c r="E14768" s="48"/>
    </row>
    <row r="14769" spans="3:5" ht="12.75" customHeight="1" x14ac:dyDescent="0.15">
      <c r="C14769" s="47"/>
      <c r="D14769" s="48"/>
      <c r="E14769" s="48"/>
    </row>
    <row r="14770" spans="3:5" ht="12.75" customHeight="1" x14ac:dyDescent="0.15">
      <c r="C14770" s="47"/>
      <c r="D14770" s="48"/>
      <c r="E14770" s="48"/>
    </row>
    <row r="14771" spans="3:5" ht="12.75" customHeight="1" x14ac:dyDescent="0.15">
      <c r="C14771" s="47"/>
      <c r="D14771" s="48"/>
      <c r="E14771" s="48"/>
    </row>
    <row r="14772" spans="3:5" ht="12.75" customHeight="1" x14ac:dyDescent="0.15">
      <c r="C14772" s="47"/>
      <c r="D14772" s="48"/>
      <c r="E14772" s="48"/>
    </row>
    <row r="14773" spans="3:5" ht="12.75" customHeight="1" x14ac:dyDescent="0.15">
      <c r="C14773" s="47"/>
      <c r="D14773" s="48"/>
      <c r="E14773" s="48"/>
    </row>
    <row r="14774" spans="3:5" ht="12.75" customHeight="1" x14ac:dyDescent="0.15">
      <c r="C14774" s="47"/>
      <c r="D14774" s="48"/>
      <c r="E14774" s="48"/>
    </row>
    <row r="14775" spans="3:5" ht="12.75" customHeight="1" x14ac:dyDescent="0.15">
      <c r="C14775" s="47"/>
      <c r="D14775" s="48"/>
      <c r="E14775" s="48"/>
    </row>
    <row r="14776" spans="3:5" ht="12.75" customHeight="1" x14ac:dyDescent="0.15">
      <c r="C14776" s="47"/>
      <c r="D14776" s="48"/>
      <c r="E14776" s="48"/>
    </row>
    <row r="14777" spans="3:5" ht="12.75" customHeight="1" x14ac:dyDescent="0.15">
      <c r="C14777" s="47"/>
      <c r="D14777" s="48"/>
      <c r="E14777" s="48"/>
    </row>
    <row r="14778" spans="3:5" ht="12.75" customHeight="1" x14ac:dyDescent="0.15">
      <c r="C14778" s="47"/>
      <c r="D14778" s="48"/>
      <c r="E14778" s="48"/>
    </row>
    <row r="14779" spans="3:5" ht="12.75" customHeight="1" x14ac:dyDescent="0.15">
      <c r="C14779" s="47"/>
      <c r="D14779" s="48"/>
      <c r="E14779" s="48"/>
    </row>
    <row r="14780" spans="3:5" ht="12.75" customHeight="1" x14ac:dyDescent="0.15">
      <c r="C14780" s="47"/>
      <c r="D14780" s="48"/>
      <c r="E14780" s="48"/>
    </row>
    <row r="14781" spans="3:5" ht="12.75" customHeight="1" x14ac:dyDescent="0.15">
      <c r="C14781" s="47"/>
      <c r="D14781" s="48"/>
      <c r="E14781" s="48"/>
    </row>
    <row r="14782" spans="3:5" ht="12.75" customHeight="1" x14ac:dyDescent="0.15">
      <c r="C14782" s="47"/>
      <c r="D14782" s="48"/>
      <c r="E14782" s="48"/>
    </row>
    <row r="14783" spans="3:5" ht="12.75" customHeight="1" x14ac:dyDescent="0.15">
      <c r="C14783" s="47"/>
      <c r="D14783" s="48"/>
      <c r="E14783" s="48"/>
    </row>
    <row r="14784" spans="3:5" ht="12.75" customHeight="1" x14ac:dyDescent="0.15">
      <c r="C14784" s="47"/>
      <c r="D14784" s="48"/>
      <c r="E14784" s="48"/>
    </row>
    <row r="14785" spans="3:5" ht="12.75" customHeight="1" x14ac:dyDescent="0.15">
      <c r="C14785" s="47"/>
      <c r="D14785" s="48"/>
      <c r="E14785" s="48"/>
    </row>
    <row r="14786" spans="3:5" ht="12.75" customHeight="1" x14ac:dyDescent="0.15">
      <c r="C14786" s="47"/>
      <c r="D14786" s="48"/>
      <c r="E14786" s="48"/>
    </row>
    <row r="14787" spans="3:5" ht="12.75" customHeight="1" x14ac:dyDescent="0.15">
      <c r="C14787" s="47"/>
      <c r="D14787" s="48"/>
      <c r="E14787" s="48"/>
    </row>
    <row r="14788" spans="3:5" ht="12.75" customHeight="1" x14ac:dyDescent="0.15">
      <c r="C14788" s="47"/>
      <c r="D14788" s="48"/>
      <c r="E14788" s="48"/>
    </row>
    <row r="14789" spans="3:5" ht="12.75" customHeight="1" x14ac:dyDescent="0.15">
      <c r="C14789" s="47"/>
      <c r="D14789" s="48"/>
      <c r="E14789" s="48"/>
    </row>
    <row r="14790" spans="3:5" ht="12.75" customHeight="1" x14ac:dyDescent="0.15">
      <c r="C14790" s="47"/>
      <c r="D14790" s="48"/>
      <c r="E14790" s="48"/>
    </row>
    <row r="14791" spans="3:5" ht="12.75" customHeight="1" x14ac:dyDescent="0.15">
      <c r="C14791" s="47"/>
      <c r="D14791" s="48"/>
      <c r="E14791" s="48"/>
    </row>
    <row r="14792" spans="3:5" ht="12.75" customHeight="1" x14ac:dyDescent="0.15">
      <c r="C14792" s="47"/>
      <c r="D14792" s="48"/>
      <c r="E14792" s="48"/>
    </row>
    <row r="14793" spans="3:5" ht="12.75" customHeight="1" x14ac:dyDescent="0.15">
      <c r="C14793" s="47"/>
      <c r="D14793" s="48"/>
      <c r="E14793" s="48"/>
    </row>
    <row r="14794" spans="3:5" ht="12.75" customHeight="1" x14ac:dyDescent="0.15">
      <c r="C14794" s="47"/>
      <c r="D14794" s="48"/>
      <c r="E14794" s="48"/>
    </row>
    <row r="14795" spans="3:5" ht="12.75" customHeight="1" x14ac:dyDescent="0.15">
      <c r="C14795" s="47"/>
      <c r="D14795" s="48"/>
      <c r="E14795" s="48"/>
    </row>
    <row r="14796" spans="3:5" ht="12.75" customHeight="1" x14ac:dyDescent="0.15">
      <c r="C14796" s="47"/>
      <c r="D14796" s="48"/>
      <c r="E14796" s="48"/>
    </row>
    <row r="14797" spans="3:5" ht="12.75" customHeight="1" x14ac:dyDescent="0.15">
      <c r="C14797" s="47"/>
      <c r="D14797" s="48"/>
      <c r="E14797" s="48"/>
    </row>
    <row r="14798" spans="3:5" ht="12.75" customHeight="1" x14ac:dyDescent="0.15">
      <c r="C14798" s="47"/>
      <c r="D14798" s="48"/>
      <c r="E14798" s="48"/>
    </row>
    <row r="14799" spans="3:5" ht="12.75" customHeight="1" x14ac:dyDescent="0.15">
      <c r="C14799" s="47"/>
      <c r="D14799" s="48"/>
      <c r="E14799" s="48"/>
    </row>
    <row r="14800" spans="3:5" ht="12.75" customHeight="1" x14ac:dyDescent="0.15">
      <c r="C14800" s="47"/>
      <c r="D14800" s="48"/>
      <c r="E14800" s="48"/>
    </row>
    <row r="14801" spans="3:5" ht="12.75" customHeight="1" x14ac:dyDescent="0.15">
      <c r="C14801" s="47"/>
      <c r="D14801" s="48"/>
      <c r="E14801" s="48"/>
    </row>
    <row r="14802" spans="3:5" ht="12.75" customHeight="1" x14ac:dyDescent="0.15">
      <c r="C14802" s="47"/>
      <c r="D14802" s="48"/>
      <c r="E14802" s="48"/>
    </row>
    <row r="14803" spans="3:5" ht="12.75" customHeight="1" x14ac:dyDescent="0.15">
      <c r="C14803" s="47"/>
      <c r="D14803" s="48"/>
      <c r="E14803" s="48"/>
    </row>
    <row r="14804" spans="3:5" ht="12.75" customHeight="1" x14ac:dyDescent="0.15">
      <c r="C14804" s="47"/>
      <c r="D14804" s="48"/>
      <c r="E14804" s="48"/>
    </row>
    <row r="14805" spans="3:5" ht="12.75" customHeight="1" x14ac:dyDescent="0.15">
      <c r="C14805" s="47"/>
      <c r="D14805" s="48"/>
      <c r="E14805" s="48"/>
    </row>
    <row r="14806" spans="3:5" ht="12.75" customHeight="1" x14ac:dyDescent="0.15">
      <c r="C14806" s="47"/>
      <c r="D14806" s="48"/>
      <c r="E14806" s="48"/>
    </row>
    <row r="14807" spans="3:5" ht="12.75" customHeight="1" x14ac:dyDescent="0.15">
      <c r="C14807" s="47"/>
      <c r="D14807" s="48"/>
      <c r="E14807" s="48"/>
    </row>
    <row r="14808" spans="3:5" ht="12.75" customHeight="1" x14ac:dyDescent="0.15">
      <c r="C14808" s="47"/>
      <c r="D14808" s="48"/>
      <c r="E14808" s="48"/>
    </row>
    <row r="14809" spans="3:5" ht="12.75" customHeight="1" x14ac:dyDescent="0.15">
      <c r="C14809" s="47"/>
      <c r="D14809" s="48"/>
      <c r="E14809" s="48"/>
    </row>
    <row r="14810" spans="3:5" ht="12.75" customHeight="1" x14ac:dyDescent="0.15">
      <c r="C14810" s="47"/>
      <c r="D14810" s="48"/>
      <c r="E14810" s="48"/>
    </row>
    <row r="14811" spans="3:5" ht="12.75" customHeight="1" x14ac:dyDescent="0.15">
      <c r="C14811" s="47"/>
      <c r="D14811" s="48"/>
      <c r="E14811" s="48"/>
    </row>
    <row r="14812" spans="3:5" ht="12.75" customHeight="1" x14ac:dyDescent="0.15">
      <c r="C14812" s="47"/>
      <c r="D14812" s="48"/>
      <c r="E14812" s="48"/>
    </row>
    <row r="14813" spans="3:5" ht="12.75" customHeight="1" x14ac:dyDescent="0.15">
      <c r="C14813" s="47"/>
      <c r="D14813" s="48"/>
      <c r="E14813" s="48"/>
    </row>
    <row r="14814" spans="3:5" ht="12.75" customHeight="1" x14ac:dyDescent="0.15">
      <c r="C14814" s="47"/>
      <c r="D14814" s="48"/>
      <c r="E14814" s="48"/>
    </row>
    <row r="14815" spans="3:5" ht="12.75" customHeight="1" x14ac:dyDescent="0.15">
      <c r="C14815" s="47"/>
      <c r="D14815" s="48"/>
      <c r="E14815" s="48"/>
    </row>
    <row r="14816" spans="3:5" ht="12.75" customHeight="1" x14ac:dyDescent="0.15">
      <c r="C14816" s="47"/>
      <c r="D14816" s="48"/>
      <c r="E14816" s="48"/>
    </row>
    <row r="14817" spans="3:5" ht="12.75" customHeight="1" x14ac:dyDescent="0.15">
      <c r="C14817" s="47"/>
      <c r="D14817" s="48"/>
      <c r="E14817" s="48"/>
    </row>
    <row r="14818" spans="3:5" ht="12.75" customHeight="1" x14ac:dyDescent="0.15">
      <c r="C14818" s="47"/>
      <c r="D14818" s="48"/>
      <c r="E14818" s="48"/>
    </row>
    <row r="14819" spans="3:5" ht="12.75" customHeight="1" x14ac:dyDescent="0.15">
      <c r="C14819" s="47"/>
      <c r="D14819" s="48"/>
      <c r="E14819" s="48"/>
    </row>
    <row r="14820" spans="3:5" ht="12.75" customHeight="1" x14ac:dyDescent="0.15">
      <c r="C14820" s="47"/>
      <c r="D14820" s="48"/>
      <c r="E14820" s="48"/>
    </row>
    <row r="14821" spans="3:5" ht="12.75" customHeight="1" x14ac:dyDescent="0.15">
      <c r="C14821" s="47"/>
      <c r="D14821" s="48"/>
      <c r="E14821" s="48"/>
    </row>
    <row r="14822" spans="3:5" ht="12.75" customHeight="1" x14ac:dyDescent="0.15">
      <c r="C14822" s="47"/>
      <c r="D14822" s="48"/>
      <c r="E14822" s="48"/>
    </row>
    <row r="14823" spans="3:5" ht="12.75" customHeight="1" x14ac:dyDescent="0.15">
      <c r="C14823" s="47"/>
      <c r="D14823" s="48"/>
      <c r="E14823" s="48"/>
    </row>
    <row r="14824" spans="3:5" ht="12.75" customHeight="1" x14ac:dyDescent="0.15">
      <c r="C14824" s="47"/>
      <c r="D14824" s="48"/>
      <c r="E14824" s="48"/>
    </row>
    <row r="14825" spans="3:5" ht="12.75" customHeight="1" x14ac:dyDescent="0.15">
      <c r="C14825" s="47"/>
      <c r="D14825" s="48"/>
      <c r="E14825" s="48"/>
    </row>
    <row r="14826" spans="3:5" ht="12.75" customHeight="1" x14ac:dyDescent="0.15">
      <c r="C14826" s="47"/>
      <c r="D14826" s="48"/>
      <c r="E14826" s="48"/>
    </row>
    <row r="14827" spans="3:5" ht="12.75" customHeight="1" x14ac:dyDescent="0.15">
      <c r="C14827" s="47"/>
      <c r="D14827" s="48"/>
      <c r="E14827" s="48"/>
    </row>
    <row r="14828" spans="3:5" ht="12.75" customHeight="1" x14ac:dyDescent="0.15">
      <c r="C14828" s="47"/>
      <c r="D14828" s="48"/>
      <c r="E14828" s="48"/>
    </row>
    <row r="14829" spans="3:5" ht="12.75" customHeight="1" x14ac:dyDescent="0.15">
      <c r="C14829" s="47"/>
      <c r="D14829" s="48"/>
      <c r="E14829" s="48"/>
    </row>
    <row r="14830" spans="3:5" ht="12.75" customHeight="1" x14ac:dyDescent="0.15">
      <c r="C14830" s="47"/>
      <c r="D14830" s="48"/>
      <c r="E14830" s="48"/>
    </row>
    <row r="14831" spans="3:5" ht="12.75" customHeight="1" x14ac:dyDescent="0.15">
      <c r="C14831" s="47"/>
      <c r="D14831" s="48"/>
      <c r="E14831" s="48"/>
    </row>
    <row r="14832" spans="3:5" ht="12.75" customHeight="1" x14ac:dyDescent="0.15">
      <c r="C14832" s="47"/>
      <c r="D14832" s="48"/>
      <c r="E14832" s="48"/>
    </row>
    <row r="14833" spans="3:5" ht="12.75" customHeight="1" x14ac:dyDescent="0.15">
      <c r="C14833" s="47"/>
      <c r="D14833" s="48"/>
      <c r="E14833" s="48"/>
    </row>
    <row r="14834" spans="3:5" ht="12.75" customHeight="1" x14ac:dyDescent="0.15">
      <c r="C14834" s="47"/>
      <c r="D14834" s="48"/>
      <c r="E14834" s="48"/>
    </row>
    <row r="14835" spans="3:5" ht="12.75" customHeight="1" x14ac:dyDescent="0.15">
      <c r="C14835" s="47"/>
      <c r="D14835" s="48"/>
      <c r="E14835" s="48"/>
    </row>
    <row r="14836" spans="3:5" ht="12.75" customHeight="1" x14ac:dyDescent="0.15">
      <c r="C14836" s="47"/>
      <c r="D14836" s="48"/>
      <c r="E14836" s="48"/>
    </row>
    <row r="14837" spans="3:5" ht="12.75" customHeight="1" x14ac:dyDescent="0.15">
      <c r="C14837" s="47"/>
      <c r="D14837" s="48"/>
      <c r="E14837" s="48"/>
    </row>
    <row r="14838" spans="3:5" ht="12.75" customHeight="1" x14ac:dyDescent="0.15">
      <c r="C14838" s="47"/>
      <c r="D14838" s="48"/>
      <c r="E14838" s="48"/>
    </row>
    <row r="14839" spans="3:5" ht="12.75" customHeight="1" x14ac:dyDescent="0.15">
      <c r="C14839" s="47"/>
      <c r="D14839" s="48"/>
      <c r="E14839" s="48"/>
    </row>
    <row r="14840" spans="3:5" ht="12.75" customHeight="1" x14ac:dyDescent="0.15">
      <c r="C14840" s="47"/>
      <c r="D14840" s="48"/>
      <c r="E14840" s="48"/>
    </row>
    <row r="14841" spans="3:5" ht="12.75" customHeight="1" x14ac:dyDescent="0.15">
      <c r="C14841" s="47"/>
      <c r="D14841" s="48"/>
      <c r="E14841" s="48"/>
    </row>
    <row r="14842" spans="3:5" ht="12.75" customHeight="1" x14ac:dyDescent="0.15">
      <c r="C14842" s="47"/>
      <c r="D14842" s="48"/>
      <c r="E14842" s="48"/>
    </row>
    <row r="14843" spans="3:5" ht="12.75" customHeight="1" x14ac:dyDescent="0.15">
      <c r="C14843" s="47"/>
      <c r="D14843" s="48"/>
      <c r="E14843" s="48"/>
    </row>
    <row r="14844" spans="3:5" ht="12.75" customHeight="1" x14ac:dyDescent="0.15">
      <c r="C14844" s="47"/>
      <c r="D14844" s="48"/>
      <c r="E14844" s="48"/>
    </row>
    <row r="14845" spans="3:5" ht="12.75" customHeight="1" x14ac:dyDescent="0.15">
      <c r="C14845" s="47"/>
      <c r="D14845" s="48"/>
      <c r="E14845" s="48"/>
    </row>
    <row r="14846" spans="3:5" ht="12.75" customHeight="1" x14ac:dyDescent="0.15">
      <c r="C14846" s="47"/>
      <c r="D14846" s="48"/>
      <c r="E14846" s="48"/>
    </row>
    <row r="14847" spans="3:5" ht="12.75" customHeight="1" x14ac:dyDescent="0.15">
      <c r="C14847" s="47"/>
      <c r="D14847" s="48"/>
      <c r="E14847" s="48"/>
    </row>
    <row r="14848" spans="3:5" ht="12.75" customHeight="1" x14ac:dyDescent="0.15">
      <c r="C14848" s="47"/>
      <c r="D14848" s="48"/>
      <c r="E14848" s="48"/>
    </row>
    <row r="14849" spans="3:5" ht="12.75" customHeight="1" x14ac:dyDescent="0.15">
      <c r="C14849" s="47"/>
      <c r="D14849" s="48"/>
      <c r="E14849" s="48"/>
    </row>
    <row r="14850" spans="3:5" ht="12.75" customHeight="1" x14ac:dyDescent="0.15">
      <c r="C14850" s="47"/>
      <c r="D14850" s="48"/>
      <c r="E14850" s="48"/>
    </row>
    <row r="14851" spans="3:5" ht="12.75" customHeight="1" x14ac:dyDescent="0.15">
      <c r="C14851" s="47"/>
      <c r="D14851" s="48"/>
      <c r="E14851" s="48"/>
    </row>
    <row r="14852" spans="3:5" ht="12.75" customHeight="1" x14ac:dyDescent="0.15">
      <c r="C14852" s="47"/>
      <c r="D14852" s="48"/>
      <c r="E14852" s="48"/>
    </row>
    <row r="14853" spans="3:5" ht="12.75" customHeight="1" x14ac:dyDescent="0.15">
      <c r="C14853" s="47"/>
      <c r="D14853" s="48"/>
      <c r="E14853" s="48"/>
    </row>
    <row r="14854" spans="3:5" ht="12.75" customHeight="1" x14ac:dyDescent="0.15">
      <c r="C14854" s="47"/>
      <c r="D14854" s="48"/>
      <c r="E14854" s="48"/>
    </row>
    <row r="14855" spans="3:5" ht="12.75" customHeight="1" x14ac:dyDescent="0.15">
      <c r="C14855" s="47"/>
      <c r="D14855" s="48"/>
      <c r="E14855" s="48"/>
    </row>
    <row r="14856" spans="3:5" ht="12.75" customHeight="1" x14ac:dyDescent="0.15">
      <c r="C14856" s="47"/>
      <c r="D14856" s="48"/>
      <c r="E14856" s="48"/>
    </row>
    <row r="14857" spans="3:5" ht="12.75" customHeight="1" x14ac:dyDescent="0.15">
      <c r="C14857" s="47"/>
      <c r="D14857" s="48"/>
      <c r="E14857" s="48"/>
    </row>
    <row r="14858" spans="3:5" ht="12.75" customHeight="1" x14ac:dyDescent="0.15">
      <c r="C14858" s="47"/>
      <c r="D14858" s="48"/>
      <c r="E14858" s="48"/>
    </row>
    <row r="14859" spans="3:5" ht="12.75" customHeight="1" x14ac:dyDescent="0.15">
      <c r="C14859" s="47"/>
      <c r="D14859" s="48"/>
      <c r="E14859" s="48"/>
    </row>
    <row r="14860" spans="3:5" ht="12.75" customHeight="1" x14ac:dyDescent="0.15">
      <c r="C14860" s="47"/>
      <c r="D14860" s="48"/>
      <c r="E14860" s="48"/>
    </row>
    <row r="14861" spans="3:5" ht="12.75" customHeight="1" x14ac:dyDescent="0.15">
      <c r="C14861" s="47"/>
      <c r="D14861" s="48"/>
      <c r="E14861" s="48"/>
    </row>
    <row r="14862" spans="3:5" ht="12.75" customHeight="1" x14ac:dyDescent="0.15">
      <c r="C14862" s="47"/>
      <c r="D14862" s="48"/>
      <c r="E14862" s="48"/>
    </row>
    <row r="14863" spans="3:5" ht="12.75" customHeight="1" x14ac:dyDescent="0.15">
      <c r="C14863" s="47"/>
      <c r="D14863" s="48"/>
      <c r="E14863" s="48"/>
    </row>
    <row r="14864" spans="3:5" ht="12.75" customHeight="1" x14ac:dyDescent="0.15">
      <c r="C14864" s="47"/>
      <c r="D14864" s="48"/>
      <c r="E14864" s="48"/>
    </row>
    <row r="14865" spans="3:5" ht="12.75" customHeight="1" x14ac:dyDescent="0.15">
      <c r="C14865" s="47"/>
      <c r="D14865" s="48"/>
      <c r="E14865" s="48"/>
    </row>
    <row r="14866" spans="3:5" ht="12.75" customHeight="1" x14ac:dyDescent="0.15">
      <c r="C14866" s="47"/>
      <c r="D14866" s="48"/>
      <c r="E14866" s="48"/>
    </row>
    <row r="14867" spans="3:5" ht="12.75" customHeight="1" x14ac:dyDescent="0.15">
      <c r="C14867" s="47"/>
      <c r="D14867" s="48"/>
      <c r="E14867" s="48"/>
    </row>
    <row r="14868" spans="3:5" ht="12.75" customHeight="1" x14ac:dyDescent="0.15">
      <c r="C14868" s="47"/>
      <c r="D14868" s="48"/>
      <c r="E14868" s="48"/>
    </row>
    <row r="14869" spans="3:5" ht="12.75" customHeight="1" x14ac:dyDescent="0.15">
      <c r="C14869" s="47"/>
      <c r="D14869" s="48"/>
      <c r="E14869" s="48"/>
    </row>
    <row r="14870" spans="3:5" ht="12.75" customHeight="1" x14ac:dyDescent="0.15">
      <c r="C14870" s="47"/>
      <c r="D14870" s="48"/>
      <c r="E14870" s="48"/>
    </row>
    <row r="14871" spans="3:5" ht="12.75" customHeight="1" x14ac:dyDescent="0.15">
      <c r="C14871" s="47"/>
      <c r="D14871" s="48"/>
      <c r="E14871" s="48"/>
    </row>
    <row r="14872" spans="3:5" ht="12.75" customHeight="1" x14ac:dyDescent="0.15">
      <c r="C14872" s="47"/>
      <c r="D14872" s="48"/>
      <c r="E14872" s="48"/>
    </row>
    <row r="14873" spans="3:5" ht="12.75" customHeight="1" x14ac:dyDescent="0.15">
      <c r="C14873" s="47"/>
      <c r="D14873" s="48"/>
      <c r="E14873" s="48"/>
    </row>
    <row r="14874" spans="3:5" ht="12.75" customHeight="1" x14ac:dyDescent="0.15">
      <c r="C14874" s="47"/>
      <c r="D14874" s="48"/>
      <c r="E14874" s="48"/>
    </row>
    <row r="14875" spans="3:5" ht="12.75" customHeight="1" x14ac:dyDescent="0.15">
      <c r="C14875" s="47"/>
      <c r="D14875" s="48"/>
      <c r="E14875" s="48"/>
    </row>
    <row r="14876" spans="3:5" ht="12.75" customHeight="1" x14ac:dyDescent="0.15">
      <c r="C14876" s="47"/>
      <c r="D14876" s="48"/>
      <c r="E14876" s="48"/>
    </row>
    <row r="14877" spans="3:5" ht="12.75" customHeight="1" x14ac:dyDescent="0.15">
      <c r="C14877" s="47"/>
      <c r="D14877" s="48"/>
      <c r="E14877" s="48"/>
    </row>
    <row r="14878" spans="3:5" ht="12.75" customHeight="1" x14ac:dyDescent="0.15">
      <c r="C14878" s="47"/>
      <c r="D14878" s="48"/>
      <c r="E14878" s="48"/>
    </row>
    <row r="14879" spans="3:5" ht="12.75" customHeight="1" x14ac:dyDescent="0.15">
      <c r="C14879" s="47"/>
      <c r="D14879" s="48"/>
      <c r="E14879" s="48"/>
    </row>
    <row r="14880" spans="3:5" ht="12.75" customHeight="1" x14ac:dyDescent="0.15">
      <c r="C14880" s="47"/>
      <c r="D14880" s="48"/>
      <c r="E14880" s="48"/>
    </row>
    <row r="14881" spans="3:5" ht="12.75" customHeight="1" x14ac:dyDescent="0.15">
      <c r="C14881" s="47"/>
      <c r="D14881" s="48"/>
      <c r="E14881" s="48"/>
    </row>
    <row r="14882" spans="3:5" ht="12.75" customHeight="1" x14ac:dyDescent="0.15">
      <c r="C14882" s="47"/>
      <c r="D14882" s="48"/>
      <c r="E14882" s="48"/>
    </row>
    <row r="14883" spans="3:5" ht="12.75" customHeight="1" x14ac:dyDescent="0.15">
      <c r="C14883" s="47"/>
      <c r="D14883" s="48"/>
      <c r="E14883" s="48"/>
    </row>
    <row r="14884" spans="3:5" ht="12.75" customHeight="1" x14ac:dyDescent="0.15">
      <c r="C14884" s="47"/>
      <c r="D14884" s="48"/>
      <c r="E14884" s="48"/>
    </row>
    <row r="14885" spans="3:5" ht="12.75" customHeight="1" x14ac:dyDescent="0.15">
      <c r="C14885" s="47"/>
      <c r="D14885" s="48"/>
      <c r="E14885" s="48"/>
    </row>
    <row r="14886" spans="3:5" ht="12.75" customHeight="1" x14ac:dyDescent="0.15">
      <c r="C14886" s="47"/>
      <c r="D14886" s="48"/>
      <c r="E14886" s="48"/>
    </row>
    <row r="14887" spans="3:5" ht="12.75" customHeight="1" x14ac:dyDescent="0.15">
      <c r="C14887" s="47"/>
      <c r="D14887" s="48"/>
      <c r="E14887" s="48"/>
    </row>
    <row r="14888" spans="3:5" ht="12.75" customHeight="1" x14ac:dyDescent="0.15">
      <c r="C14888" s="47"/>
      <c r="D14888" s="48"/>
      <c r="E14888" s="48"/>
    </row>
    <row r="14889" spans="3:5" ht="12.75" customHeight="1" x14ac:dyDescent="0.15">
      <c r="C14889" s="47"/>
      <c r="D14889" s="48"/>
      <c r="E14889" s="48"/>
    </row>
    <row r="14890" spans="3:5" ht="12.75" customHeight="1" x14ac:dyDescent="0.15">
      <c r="C14890" s="47"/>
      <c r="D14890" s="48"/>
      <c r="E14890" s="48"/>
    </row>
    <row r="14891" spans="3:5" ht="12.75" customHeight="1" x14ac:dyDescent="0.15">
      <c r="C14891" s="47"/>
      <c r="D14891" s="48"/>
      <c r="E14891" s="48"/>
    </row>
    <row r="14892" spans="3:5" ht="12.75" customHeight="1" x14ac:dyDescent="0.15">
      <c r="C14892" s="47"/>
      <c r="D14892" s="48"/>
      <c r="E14892" s="48"/>
    </row>
    <row r="14893" spans="3:5" ht="12.75" customHeight="1" x14ac:dyDescent="0.15">
      <c r="C14893" s="47"/>
      <c r="D14893" s="48"/>
      <c r="E14893" s="48"/>
    </row>
    <row r="14894" spans="3:5" ht="12.75" customHeight="1" x14ac:dyDescent="0.15">
      <c r="C14894" s="47"/>
      <c r="D14894" s="48"/>
      <c r="E14894" s="48"/>
    </row>
    <row r="14895" spans="3:5" ht="12.75" customHeight="1" x14ac:dyDescent="0.15">
      <c r="C14895" s="47"/>
      <c r="D14895" s="48"/>
      <c r="E14895" s="48"/>
    </row>
    <row r="14896" spans="3:5" ht="12.75" customHeight="1" x14ac:dyDescent="0.15">
      <c r="C14896" s="47"/>
      <c r="D14896" s="48"/>
      <c r="E14896" s="48"/>
    </row>
    <row r="14897" spans="3:5" ht="12.75" customHeight="1" x14ac:dyDescent="0.15">
      <c r="C14897" s="47"/>
      <c r="D14897" s="48"/>
      <c r="E14897" s="48"/>
    </row>
    <row r="14898" spans="3:5" ht="12.75" customHeight="1" x14ac:dyDescent="0.15">
      <c r="C14898" s="47"/>
      <c r="D14898" s="48"/>
      <c r="E14898" s="48"/>
    </row>
    <row r="14899" spans="3:5" ht="12.75" customHeight="1" x14ac:dyDescent="0.15">
      <c r="C14899" s="47"/>
      <c r="D14899" s="48"/>
      <c r="E14899" s="48"/>
    </row>
    <row r="14900" spans="3:5" ht="12.75" customHeight="1" x14ac:dyDescent="0.15">
      <c r="C14900" s="47"/>
      <c r="D14900" s="48"/>
      <c r="E14900" s="48"/>
    </row>
    <row r="14901" spans="3:5" ht="12.75" customHeight="1" x14ac:dyDescent="0.15">
      <c r="C14901" s="47"/>
      <c r="D14901" s="48"/>
      <c r="E14901" s="48"/>
    </row>
    <row r="14902" spans="3:5" ht="12.75" customHeight="1" x14ac:dyDescent="0.15">
      <c r="C14902" s="47"/>
      <c r="D14902" s="48"/>
      <c r="E14902" s="48"/>
    </row>
    <row r="14903" spans="3:5" ht="12.75" customHeight="1" x14ac:dyDescent="0.15">
      <c r="C14903" s="47"/>
      <c r="D14903" s="48"/>
      <c r="E14903" s="48"/>
    </row>
    <row r="14904" spans="3:5" ht="12.75" customHeight="1" x14ac:dyDescent="0.15">
      <c r="C14904" s="47"/>
      <c r="D14904" s="48"/>
      <c r="E14904" s="48"/>
    </row>
    <row r="14905" spans="3:5" ht="12.75" customHeight="1" x14ac:dyDescent="0.15">
      <c r="C14905" s="47"/>
      <c r="D14905" s="48"/>
      <c r="E14905" s="48"/>
    </row>
    <row r="14906" spans="3:5" ht="12.75" customHeight="1" x14ac:dyDescent="0.15">
      <c r="C14906" s="47"/>
      <c r="D14906" s="48"/>
      <c r="E14906" s="48"/>
    </row>
    <row r="14907" spans="3:5" ht="12.75" customHeight="1" x14ac:dyDescent="0.15">
      <c r="C14907" s="47"/>
      <c r="D14907" s="48"/>
      <c r="E14907" s="48"/>
    </row>
    <row r="14908" spans="3:5" ht="12.75" customHeight="1" x14ac:dyDescent="0.15">
      <c r="C14908" s="47"/>
      <c r="D14908" s="48"/>
      <c r="E14908" s="48"/>
    </row>
    <row r="14909" spans="3:5" ht="12.75" customHeight="1" x14ac:dyDescent="0.15">
      <c r="C14909" s="47"/>
      <c r="D14909" s="48"/>
      <c r="E14909" s="48"/>
    </row>
    <row r="14910" spans="3:5" ht="12.75" customHeight="1" x14ac:dyDescent="0.15">
      <c r="C14910" s="47"/>
      <c r="D14910" s="48"/>
      <c r="E14910" s="48"/>
    </row>
    <row r="14911" spans="3:5" ht="12.75" customHeight="1" x14ac:dyDescent="0.15">
      <c r="C14911" s="47"/>
      <c r="D14911" s="48"/>
      <c r="E14911" s="48"/>
    </row>
    <row r="14912" spans="3:5" ht="12.75" customHeight="1" x14ac:dyDescent="0.15">
      <c r="C14912" s="47"/>
      <c r="D14912" s="48"/>
      <c r="E14912" s="48"/>
    </row>
    <row r="14913" spans="3:5" ht="12.75" customHeight="1" x14ac:dyDescent="0.15">
      <c r="C14913" s="47"/>
      <c r="D14913" s="48"/>
      <c r="E14913" s="48"/>
    </row>
    <row r="14914" spans="3:5" ht="12.75" customHeight="1" x14ac:dyDescent="0.15">
      <c r="C14914" s="47"/>
      <c r="D14914" s="48"/>
      <c r="E14914" s="48"/>
    </row>
    <row r="14915" spans="3:5" ht="12.75" customHeight="1" x14ac:dyDescent="0.15">
      <c r="C14915" s="47"/>
      <c r="D14915" s="48"/>
      <c r="E14915" s="48"/>
    </row>
    <row r="14916" spans="3:5" ht="12.75" customHeight="1" x14ac:dyDescent="0.15">
      <c r="C14916" s="47"/>
      <c r="D14916" s="48"/>
      <c r="E14916" s="48"/>
    </row>
    <row r="14917" spans="3:5" ht="12.75" customHeight="1" x14ac:dyDescent="0.15">
      <c r="C14917" s="47"/>
      <c r="D14917" s="48"/>
      <c r="E14917" s="48"/>
    </row>
    <row r="14918" spans="3:5" ht="12.75" customHeight="1" x14ac:dyDescent="0.15">
      <c r="C14918" s="47"/>
      <c r="D14918" s="48"/>
      <c r="E14918" s="48"/>
    </row>
    <row r="14919" spans="3:5" ht="12.75" customHeight="1" x14ac:dyDescent="0.15">
      <c r="C14919" s="47"/>
      <c r="D14919" s="48"/>
      <c r="E14919" s="48"/>
    </row>
    <row r="14920" spans="3:5" ht="12.75" customHeight="1" x14ac:dyDescent="0.15">
      <c r="C14920" s="47"/>
      <c r="D14920" s="48"/>
      <c r="E14920" s="48"/>
    </row>
    <row r="14921" spans="3:5" ht="12.75" customHeight="1" x14ac:dyDescent="0.15">
      <c r="C14921" s="47"/>
      <c r="D14921" s="48"/>
      <c r="E14921" s="48"/>
    </row>
    <row r="14922" spans="3:5" ht="12.75" customHeight="1" x14ac:dyDescent="0.15">
      <c r="C14922" s="47"/>
      <c r="D14922" s="48"/>
      <c r="E14922" s="48"/>
    </row>
    <row r="14923" spans="3:5" ht="12.75" customHeight="1" x14ac:dyDescent="0.15">
      <c r="C14923" s="47"/>
      <c r="D14923" s="48"/>
      <c r="E14923" s="48"/>
    </row>
    <row r="14924" spans="3:5" ht="12.75" customHeight="1" x14ac:dyDescent="0.15">
      <c r="C14924" s="47"/>
      <c r="D14924" s="48"/>
      <c r="E14924" s="48"/>
    </row>
    <row r="14925" spans="3:5" ht="12.75" customHeight="1" x14ac:dyDescent="0.15">
      <c r="C14925" s="47"/>
      <c r="D14925" s="48"/>
      <c r="E14925" s="48"/>
    </row>
    <row r="14926" spans="3:5" ht="12.75" customHeight="1" x14ac:dyDescent="0.15">
      <c r="C14926" s="47"/>
      <c r="D14926" s="48"/>
      <c r="E14926" s="48"/>
    </row>
    <row r="14927" spans="3:5" ht="12.75" customHeight="1" x14ac:dyDescent="0.15">
      <c r="C14927" s="47"/>
      <c r="D14927" s="48"/>
      <c r="E14927" s="48"/>
    </row>
    <row r="14928" spans="3:5" ht="12.75" customHeight="1" x14ac:dyDescent="0.15">
      <c r="C14928" s="47"/>
      <c r="D14928" s="48"/>
      <c r="E14928" s="48"/>
    </row>
    <row r="14929" spans="3:5" ht="12.75" customHeight="1" x14ac:dyDescent="0.15">
      <c r="C14929" s="47"/>
      <c r="D14929" s="48"/>
      <c r="E14929" s="48"/>
    </row>
    <row r="14930" spans="3:5" ht="12.75" customHeight="1" x14ac:dyDescent="0.15">
      <c r="C14930" s="47"/>
      <c r="D14930" s="48"/>
      <c r="E14930" s="48"/>
    </row>
    <row r="14931" spans="3:5" ht="12.75" customHeight="1" x14ac:dyDescent="0.15">
      <c r="C14931" s="47"/>
      <c r="D14931" s="48"/>
      <c r="E14931" s="48"/>
    </row>
    <row r="14932" spans="3:5" ht="12.75" customHeight="1" x14ac:dyDescent="0.15">
      <c r="C14932" s="47"/>
      <c r="D14932" s="48"/>
      <c r="E14932" s="48"/>
    </row>
    <row r="14933" spans="3:5" ht="12.75" customHeight="1" x14ac:dyDescent="0.15">
      <c r="C14933" s="47"/>
      <c r="D14933" s="48"/>
      <c r="E14933" s="48"/>
    </row>
    <row r="14934" spans="3:5" ht="12.75" customHeight="1" x14ac:dyDescent="0.15">
      <c r="C14934" s="47"/>
      <c r="D14934" s="48"/>
      <c r="E14934" s="48"/>
    </row>
    <row r="14935" spans="3:5" ht="12.75" customHeight="1" x14ac:dyDescent="0.15">
      <c r="C14935" s="47"/>
      <c r="D14935" s="48"/>
      <c r="E14935" s="48"/>
    </row>
    <row r="14936" spans="3:5" ht="12.75" customHeight="1" x14ac:dyDescent="0.15">
      <c r="C14936" s="47"/>
      <c r="D14936" s="48"/>
      <c r="E14936" s="48"/>
    </row>
    <row r="14937" spans="3:5" ht="12.75" customHeight="1" x14ac:dyDescent="0.15">
      <c r="C14937" s="47"/>
      <c r="D14937" s="48"/>
      <c r="E14937" s="48"/>
    </row>
    <row r="14938" spans="3:5" ht="12.75" customHeight="1" x14ac:dyDescent="0.15">
      <c r="C14938" s="47"/>
      <c r="D14938" s="48"/>
      <c r="E14938" s="48"/>
    </row>
    <row r="14939" spans="3:5" ht="12.75" customHeight="1" x14ac:dyDescent="0.15">
      <c r="C14939" s="47"/>
      <c r="D14939" s="48"/>
      <c r="E14939" s="48"/>
    </row>
    <row r="14940" spans="3:5" ht="12.75" customHeight="1" x14ac:dyDescent="0.15">
      <c r="C14940" s="47"/>
      <c r="D14940" s="48"/>
      <c r="E14940" s="48"/>
    </row>
    <row r="14941" spans="3:5" ht="12.75" customHeight="1" x14ac:dyDescent="0.15">
      <c r="C14941" s="47"/>
      <c r="D14941" s="48"/>
      <c r="E14941" s="48"/>
    </row>
    <row r="14942" spans="3:5" ht="12.75" customHeight="1" x14ac:dyDescent="0.15">
      <c r="C14942" s="47"/>
      <c r="D14942" s="48"/>
      <c r="E14942" s="48"/>
    </row>
    <row r="14943" spans="3:5" ht="12.75" customHeight="1" x14ac:dyDescent="0.15">
      <c r="C14943" s="47"/>
      <c r="D14943" s="48"/>
      <c r="E14943" s="48"/>
    </row>
    <row r="14944" spans="3:5" ht="12.75" customHeight="1" x14ac:dyDescent="0.15">
      <c r="C14944" s="47"/>
      <c r="D14944" s="48"/>
      <c r="E14944" s="48"/>
    </row>
    <row r="14945" spans="3:5" ht="12.75" customHeight="1" x14ac:dyDescent="0.15">
      <c r="C14945" s="47"/>
      <c r="D14945" s="48"/>
      <c r="E14945" s="48"/>
    </row>
    <row r="14946" spans="3:5" ht="12.75" customHeight="1" x14ac:dyDescent="0.15">
      <c r="C14946" s="47"/>
      <c r="D14946" s="48"/>
      <c r="E14946" s="48"/>
    </row>
    <row r="14947" spans="3:5" ht="12.75" customHeight="1" x14ac:dyDescent="0.15">
      <c r="C14947" s="47"/>
      <c r="D14947" s="48"/>
      <c r="E14947" s="48"/>
    </row>
    <row r="14948" spans="3:5" ht="12.75" customHeight="1" x14ac:dyDescent="0.15">
      <c r="C14948" s="47"/>
      <c r="D14948" s="48"/>
      <c r="E14948" s="48"/>
    </row>
    <row r="14949" spans="3:5" ht="12.75" customHeight="1" x14ac:dyDescent="0.15">
      <c r="C14949" s="47"/>
      <c r="D14949" s="48"/>
      <c r="E14949" s="48"/>
    </row>
    <row r="14950" spans="3:5" ht="12.75" customHeight="1" x14ac:dyDescent="0.15">
      <c r="C14950" s="47"/>
      <c r="D14950" s="48"/>
      <c r="E14950" s="48"/>
    </row>
    <row r="14951" spans="3:5" ht="12.75" customHeight="1" x14ac:dyDescent="0.15">
      <c r="C14951" s="47"/>
      <c r="D14951" s="48"/>
      <c r="E14951" s="48"/>
    </row>
    <row r="14952" spans="3:5" ht="12.75" customHeight="1" x14ac:dyDescent="0.15">
      <c r="C14952" s="47"/>
      <c r="D14952" s="48"/>
      <c r="E14952" s="48"/>
    </row>
    <row r="14953" spans="3:5" ht="12.75" customHeight="1" x14ac:dyDescent="0.15">
      <c r="C14953" s="47"/>
      <c r="D14953" s="48"/>
      <c r="E14953" s="48"/>
    </row>
    <row r="14954" spans="3:5" ht="12.75" customHeight="1" x14ac:dyDescent="0.15">
      <c r="C14954" s="47"/>
      <c r="D14954" s="48"/>
      <c r="E14954" s="48"/>
    </row>
    <row r="14955" spans="3:5" ht="12.75" customHeight="1" x14ac:dyDescent="0.15">
      <c r="C14955" s="47"/>
      <c r="D14955" s="48"/>
      <c r="E14955" s="48"/>
    </row>
    <row r="14956" spans="3:5" ht="12.75" customHeight="1" x14ac:dyDescent="0.15">
      <c r="C14956" s="47"/>
      <c r="D14956" s="48"/>
      <c r="E14956" s="48"/>
    </row>
    <row r="14957" spans="3:5" ht="12.75" customHeight="1" x14ac:dyDescent="0.15">
      <c r="C14957" s="47"/>
      <c r="D14957" s="48"/>
      <c r="E14957" s="48"/>
    </row>
    <row r="14958" spans="3:5" ht="12.75" customHeight="1" x14ac:dyDescent="0.15">
      <c r="C14958" s="47"/>
      <c r="D14958" s="48"/>
      <c r="E14958" s="48"/>
    </row>
    <row r="14959" spans="3:5" ht="12.75" customHeight="1" x14ac:dyDescent="0.15">
      <c r="C14959" s="47"/>
      <c r="D14959" s="48"/>
      <c r="E14959" s="48"/>
    </row>
    <row r="14960" spans="3:5" ht="12.75" customHeight="1" x14ac:dyDescent="0.15">
      <c r="C14960" s="47"/>
      <c r="D14960" s="48"/>
      <c r="E14960" s="48"/>
    </row>
    <row r="14961" spans="3:5" ht="12.75" customHeight="1" x14ac:dyDescent="0.15">
      <c r="C14961" s="47"/>
      <c r="D14961" s="48"/>
      <c r="E14961" s="48"/>
    </row>
    <row r="14962" spans="3:5" ht="12.75" customHeight="1" x14ac:dyDescent="0.15">
      <c r="C14962" s="47"/>
      <c r="D14962" s="48"/>
      <c r="E14962" s="48"/>
    </row>
    <row r="14963" spans="3:5" ht="12.75" customHeight="1" x14ac:dyDescent="0.15">
      <c r="C14963" s="47"/>
      <c r="D14963" s="48"/>
      <c r="E14963" s="48"/>
    </row>
    <row r="14964" spans="3:5" ht="12.75" customHeight="1" x14ac:dyDescent="0.15">
      <c r="C14964" s="47"/>
      <c r="D14964" s="48"/>
      <c r="E14964" s="48"/>
    </row>
    <row r="14965" spans="3:5" ht="12.75" customHeight="1" x14ac:dyDescent="0.15">
      <c r="C14965" s="47"/>
      <c r="D14965" s="48"/>
      <c r="E14965" s="48"/>
    </row>
    <row r="14966" spans="3:5" ht="12.75" customHeight="1" x14ac:dyDescent="0.15">
      <c r="C14966" s="47"/>
      <c r="D14966" s="48"/>
      <c r="E14966" s="48"/>
    </row>
    <row r="14967" spans="3:5" ht="12.75" customHeight="1" x14ac:dyDescent="0.15">
      <c r="C14967" s="47"/>
      <c r="D14967" s="48"/>
      <c r="E14967" s="48"/>
    </row>
    <row r="14968" spans="3:5" ht="12.75" customHeight="1" x14ac:dyDescent="0.15">
      <c r="C14968" s="47"/>
      <c r="D14968" s="48"/>
      <c r="E14968" s="48"/>
    </row>
    <row r="14969" spans="3:5" ht="12.75" customHeight="1" x14ac:dyDescent="0.15">
      <c r="C14969" s="47"/>
      <c r="D14969" s="48"/>
      <c r="E14969" s="48"/>
    </row>
    <row r="14970" spans="3:5" ht="12.75" customHeight="1" x14ac:dyDescent="0.15">
      <c r="C14970" s="47"/>
      <c r="D14970" s="48"/>
      <c r="E14970" s="48"/>
    </row>
    <row r="14971" spans="3:5" ht="12.75" customHeight="1" x14ac:dyDescent="0.15">
      <c r="C14971" s="47"/>
      <c r="D14971" s="48"/>
      <c r="E14971" s="48"/>
    </row>
    <row r="14972" spans="3:5" ht="12.75" customHeight="1" x14ac:dyDescent="0.15">
      <c r="C14972" s="47"/>
      <c r="D14972" s="48"/>
      <c r="E14972" s="48"/>
    </row>
    <row r="14973" spans="3:5" ht="12.75" customHeight="1" x14ac:dyDescent="0.15">
      <c r="C14973" s="47"/>
      <c r="D14973" s="48"/>
      <c r="E14973" s="48"/>
    </row>
    <row r="14974" spans="3:5" ht="12.75" customHeight="1" x14ac:dyDescent="0.15">
      <c r="C14974" s="47"/>
      <c r="D14974" s="48"/>
      <c r="E14974" s="48"/>
    </row>
    <row r="14975" spans="3:5" ht="12.75" customHeight="1" x14ac:dyDescent="0.15">
      <c r="C14975" s="47"/>
      <c r="D14975" s="48"/>
      <c r="E14975" s="48"/>
    </row>
    <row r="14976" spans="3:5" ht="12.75" customHeight="1" x14ac:dyDescent="0.15">
      <c r="C14976" s="47"/>
      <c r="D14976" s="48"/>
      <c r="E14976" s="48"/>
    </row>
    <row r="14977" spans="3:5" ht="12.75" customHeight="1" x14ac:dyDescent="0.15">
      <c r="C14977" s="47"/>
      <c r="D14977" s="48"/>
      <c r="E14977" s="48"/>
    </row>
    <row r="14978" spans="3:5" ht="12.75" customHeight="1" x14ac:dyDescent="0.15">
      <c r="C14978" s="47"/>
      <c r="D14978" s="48"/>
      <c r="E14978" s="48"/>
    </row>
    <row r="14979" spans="3:5" ht="12.75" customHeight="1" x14ac:dyDescent="0.15">
      <c r="C14979" s="47"/>
      <c r="D14979" s="48"/>
      <c r="E14979" s="48"/>
    </row>
    <row r="14980" spans="3:5" ht="12.75" customHeight="1" x14ac:dyDescent="0.15">
      <c r="C14980" s="47"/>
      <c r="D14980" s="48"/>
      <c r="E14980" s="48"/>
    </row>
    <row r="14981" spans="3:5" ht="12.75" customHeight="1" x14ac:dyDescent="0.15">
      <c r="C14981" s="47"/>
      <c r="D14981" s="48"/>
      <c r="E14981" s="48"/>
    </row>
    <row r="14982" spans="3:5" ht="12.75" customHeight="1" x14ac:dyDescent="0.15">
      <c r="C14982" s="47"/>
      <c r="D14982" s="48"/>
      <c r="E14982" s="48"/>
    </row>
    <row r="14983" spans="3:5" ht="12.75" customHeight="1" x14ac:dyDescent="0.15">
      <c r="C14983" s="47"/>
      <c r="D14983" s="48"/>
      <c r="E14983" s="48"/>
    </row>
    <row r="14984" spans="3:5" ht="12.75" customHeight="1" x14ac:dyDescent="0.15">
      <c r="C14984" s="47"/>
      <c r="D14984" s="48"/>
      <c r="E14984" s="48"/>
    </row>
    <row r="14985" spans="3:5" ht="12.75" customHeight="1" x14ac:dyDescent="0.15">
      <c r="C14985" s="47"/>
      <c r="D14985" s="48"/>
      <c r="E14985" s="48"/>
    </row>
    <row r="14986" spans="3:5" ht="12.75" customHeight="1" x14ac:dyDescent="0.15">
      <c r="C14986" s="47"/>
      <c r="D14986" s="48"/>
      <c r="E14986" s="48"/>
    </row>
    <row r="14987" spans="3:5" ht="12.75" customHeight="1" x14ac:dyDescent="0.15">
      <c r="C14987" s="47"/>
      <c r="D14987" s="48"/>
      <c r="E14987" s="48"/>
    </row>
    <row r="14988" spans="3:5" ht="12.75" customHeight="1" x14ac:dyDescent="0.15">
      <c r="C14988" s="47"/>
      <c r="D14988" s="48"/>
      <c r="E14988" s="48"/>
    </row>
    <row r="14989" spans="3:5" ht="12.75" customHeight="1" x14ac:dyDescent="0.15">
      <c r="C14989" s="47"/>
      <c r="D14989" s="48"/>
      <c r="E14989" s="48"/>
    </row>
    <row r="14990" spans="3:5" ht="12.75" customHeight="1" x14ac:dyDescent="0.15">
      <c r="C14990" s="47"/>
      <c r="D14990" s="48"/>
      <c r="E14990" s="48"/>
    </row>
    <row r="14991" spans="3:5" ht="12.75" customHeight="1" x14ac:dyDescent="0.15">
      <c r="C14991" s="47"/>
      <c r="D14991" s="48"/>
      <c r="E14991" s="48"/>
    </row>
    <row r="14992" spans="3:5" ht="12.75" customHeight="1" x14ac:dyDescent="0.15">
      <c r="C14992" s="47"/>
      <c r="D14992" s="48"/>
      <c r="E14992" s="48"/>
    </row>
    <row r="14993" spans="3:5" ht="12.75" customHeight="1" x14ac:dyDescent="0.15">
      <c r="C14993" s="47"/>
      <c r="D14993" s="48"/>
      <c r="E14993" s="48"/>
    </row>
    <row r="14994" spans="3:5" ht="12.75" customHeight="1" x14ac:dyDescent="0.15">
      <c r="C14994" s="47"/>
      <c r="D14994" s="48"/>
      <c r="E14994" s="48"/>
    </row>
    <row r="14995" spans="3:5" ht="12.75" customHeight="1" x14ac:dyDescent="0.15">
      <c r="C14995" s="47"/>
      <c r="D14995" s="48"/>
      <c r="E14995" s="48"/>
    </row>
    <row r="14996" spans="3:5" ht="12.75" customHeight="1" x14ac:dyDescent="0.15">
      <c r="C14996" s="47"/>
      <c r="D14996" s="48"/>
      <c r="E14996" s="48"/>
    </row>
    <row r="14997" spans="3:5" ht="12.75" customHeight="1" x14ac:dyDescent="0.15">
      <c r="C14997" s="47"/>
      <c r="D14997" s="48"/>
      <c r="E14997" s="48"/>
    </row>
    <row r="14998" spans="3:5" ht="12.75" customHeight="1" x14ac:dyDescent="0.15">
      <c r="C14998" s="47"/>
      <c r="D14998" s="48"/>
      <c r="E14998" s="48"/>
    </row>
    <row r="14999" spans="3:5" ht="12.75" customHeight="1" x14ac:dyDescent="0.15">
      <c r="C14999" s="47"/>
      <c r="D14999" s="48"/>
      <c r="E14999" s="48"/>
    </row>
    <row r="15000" spans="3:5" ht="12.75" customHeight="1" x14ac:dyDescent="0.15">
      <c r="C15000" s="47"/>
      <c r="D15000" s="48"/>
      <c r="E15000" s="48"/>
    </row>
    <row r="15001" spans="3:5" ht="12.75" customHeight="1" x14ac:dyDescent="0.15">
      <c r="C15001" s="47"/>
      <c r="D15001" s="48"/>
      <c r="E15001" s="48"/>
    </row>
    <row r="15002" spans="3:5" ht="12.75" customHeight="1" x14ac:dyDescent="0.15">
      <c r="C15002" s="47"/>
      <c r="D15002" s="48"/>
      <c r="E15002" s="48"/>
    </row>
    <row r="15003" spans="3:5" ht="12.75" customHeight="1" x14ac:dyDescent="0.15">
      <c r="C15003" s="47"/>
      <c r="D15003" s="48"/>
      <c r="E15003" s="48"/>
    </row>
    <row r="15004" spans="3:5" ht="12.75" customHeight="1" x14ac:dyDescent="0.15">
      <c r="C15004" s="47"/>
      <c r="D15004" s="48"/>
      <c r="E15004" s="48"/>
    </row>
    <row r="15005" spans="3:5" ht="12.75" customHeight="1" x14ac:dyDescent="0.15">
      <c r="C15005" s="47"/>
      <c r="D15005" s="48"/>
      <c r="E15005" s="48"/>
    </row>
    <row r="15006" spans="3:5" ht="12.75" customHeight="1" x14ac:dyDescent="0.15">
      <c r="C15006" s="47"/>
      <c r="D15006" s="48"/>
      <c r="E15006" s="48"/>
    </row>
    <row r="15007" spans="3:5" ht="12.75" customHeight="1" x14ac:dyDescent="0.15">
      <c r="C15007" s="47"/>
      <c r="D15007" s="48"/>
      <c r="E15007" s="48"/>
    </row>
    <row r="15008" spans="3:5" ht="12.75" customHeight="1" x14ac:dyDescent="0.15">
      <c r="C15008" s="47"/>
      <c r="D15008" s="48"/>
      <c r="E15008" s="48"/>
    </row>
    <row r="15009" spans="3:5" ht="12.75" customHeight="1" x14ac:dyDescent="0.15">
      <c r="C15009" s="47"/>
      <c r="D15009" s="48"/>
      <c r="E15009" s="48"/>
    </row>
    <row r="15010" spans="3:5" ht="12.75" customHeight="1" x14ac:dyDescent="0.15">
      <c r="C15010" s="47"/>
      <c r="D15010" s="48"/>
      <c r="E15010" s="48"/>
    </row>
    <row r="15011" spans="3:5" ht="12.75" customHeight="1" x14ac:dyDescent="0.15">
      <c r="C15011" s="47"/>
      <c r="D15011" s="48"/>
      <c r="E15011" s="48"/>
    </row>
    <row r="15012" spans="3:5" ht="12.75" customHeight="1" x14ac:dyDescent="0.15">
      <c r="C15012" s="47"/>
      <c r="D15012" s="48"/>
      <c r="E15012" s="48"/>
    </row>
    <row r="15013" spans="3:5" ht="12.75" customHeight="1" x14ac:dyDescent="0.15">
      <c r="C15013" s="47"/>
      <c r="D15013" s="48"/>
      <c r="E15013" s="48"/>
    </row>
    <row r="15014" spans="3:5" ht="12.75" customHeight="1" x14ac:dyDescent="0.15">
      <c r="C15014" s="47"/>
      <c r="D15014" s="48"/>
      <c r="E15014" s="48"/>
    </row>
    <row r="15015" spans="3:5" ht="12.75" customHeight="1" x14ac:dyDescent="0.15">
      <c r="C15015" s="47"/>
      <c r="D15015" s="48"/>
      <c r="E15015" s="48"/>
    </row>
    <row r="15016" spans="3:5" ht="12.75" customHeight="1" x14ac:dyDescent="0.15">
      <c r="C15016" s="47"/>
      <c r="D15016" s="48"/>
      <c r="E15016" s="48"/>
    </row>
    <row r="15017" spans="3:5" ht="12.75" customHeight="1" x14ac:dyDescent="0.15">
      <c r="C15017" s="47"/>
      <c r="D15017" s="48"/>
      <c r="E15017" s="48"/>
    </row>
    <row r="15018" spans="3:5" ht="12.75" customHeight="1" x14ac:dyDescent="0.15">
      <c r="C15018" s="47"/>
      <c r="D15018" s="48"/>
      <c r="E15018" s="48"/>
    </row>
    <row r="15019" spans="3:5" ht="12.75" customHeight="1" x14ac:dyDescent="0.15">
      <c r="C15019" s="47"/>
      <c r="D15019" s="48"/>
      <c r="E15019" s="48"/>
    </row>
    <row r="15020" spans="3:5" ht="12.75" customHeight="1" x14ac:dyDescent="0.15">
      <c r="C15020" s="47"/>
      <c r="D15020" s="48"/>
      <c r="E15020" s="48"/>
    </row>
    <row r="15021" spans="3:5" ht="12.75" customHeight="1" x14ac:dyDescent="0.15">
      <c r="C15021" s="47"/>
      <c r="D15021" s="48"/>
      <c r="E15021" s="48"/>
    </row>
    <row r="15022" spans="3:5" ht="12.75" customHeight="1" x14ac:dyDescent="0.15">
      <c r="C15022" s="47"/>
      <c r="D15022" s="48"/>
      <c r="E15022" s="48"/>
    </row>
    <row r="15023" spans="3:5" ht="12.75" customHeight="1" x14ac:dyDescent="0.15">
      <c r="C15023" s="47"/>
      <c r="D15023" s="48"/>
      <c r="E15023" s="48"/>
    </row>
    <row r="15024" spans="3:5" ht="12.75" customHeight="1" x14ac:dyDescent="0.15">
      <c r="C15024" s="47"/>
      <c r="D15024" s="48"/>
      <c r="E15024" s="48"/>
    </row>
    <row r="15025" spans="3:5" ht="12.75" customHeight="1" x14ac:dyDescent="0.15">
      <c r="C15025" s="47"/>
      <c r="D15025" s="48"/>
      <c r="E15025" s="48"/>
    </row>
    <row r="15026" spans="3:5" ht="12.75" customHeight="1" x14ac:dyDescent="0.15">
      <c r="C15026" s="47"/>
      <c r="D15026" s="48"/>
      <c r="E15026" s="48"/>
    </row>
    <row r="15027" spans="3:5" ht="12.75" customHeight="1" x14ac:dyDescent="0.15">
      <c r="C15027" s="47"/>
      <c r="D15027" s="48"/>
      <c r="E15027" s="48"/>
    </row>
    <row r="15028" spans="3:5" ht="12.75" customHeight="1" x14ac:dyDescent="0.15">
      <c r="C15028" s="47"/>
      <c r="D15028" s="48"/>
      <c r="E15028" s="48"/>
    </row>
    <row r="15029" spans="3:5" ht="12.75" customHeight="1" x14ac:dyDescent="0.15">
      <c r="C15029" s="47"/>
      <c r="D15029" s="48"/>
      <c r="E15029" s="48"/>
    </row>
    <row r="15030" spans="3:5" ht="12.75" customHeight="1" x14ac:dyDescent="0.15">
      <c r="C15030" s="47"/>
      <c r="D15030" s="48"/>
      <c r="E15030" s="48"/>
    </row>
    <row r="15031" spans="3:5" ht="12.75" customHeight="1" x14ac:dyDescent="0.15">
      <c r="C15031" s="47"/>
      <c r="D15031" s="48"/>
      <c r="E15031" s="48"/>
    </row>
    <row r="15032" spans="3:5" ht="12.75" customHeight="1" x14ac:dyDescent="0.15">
      <c r="C15032" s="47"/>
      <c r="D15032" s="48"/>
      <c r="E15032" s="48"/>
    </row>
    <row r="15033" spans="3:5" ht="12.75" customHeight="1" x14ac:dyDescent="0.15">
      <c r="C15033" s="47"/>
      <c r="D15033" s="48"/>
      <c r="E15033" s="48"/>
    </row>
    <row r="15034" spans="3:5" ht="12.75" customHeight="1" x14ac:dyDescent="0.15">
      <c r="C15034" s="47"/>
      <c r="D15034" s="48"/>
      <c r="E15034" s="48"/>
    </row>
    <row r="15035" spans="3:5" ht="12.75" customHeight="1" x14ac:dyDescent="0.15">
      <c r="C15035" s="47"/>
      <c r="D15035" s="48"/>
      <c r="E15035" s="48"/>
    </row>
    <row r="15036" spans="3:5" ht="12.75" customHeight="1" x14ac:dyDescent="0.15">
      <c r="C15036" s="47"/>
      <c r="D15036" s="48"/>
      <c r="E15036" s="48"/>
    </row>
    <row r="15037" spans="3:5" ht="12.75" customHeight="1" x14ac:dyDescent="0.15">
      <c r="C15037" s="47"/>
      <c r="D15037" s="48"/>
      <c r="E15037" s="48"/>
    </row>
    <row r="15038" spans="3:5" ht="12.75" customHeight="1" x14ac:dyDescent="0.15">
      <c r="C15038" s="47"/>
      <c r="D15038" s="48"/>
      <c r="E15038" s="48"/>
    </row>
    <row r="15039" spans="3:5" ht="12.75" customHeight="1" x14ac:dyDescent="0.15">
      <c r="C15039" s="47"/>
      <c r="D15039" s="48"/>
      <c r="E15039" s="48"/>
    </row>
    <row r="15040" spans="3:5" ht="12.75" customHeight="1" x14ac:dyDescent="0.15">
      <c r="C15040" s="47"/>
      <c r="D15040" s="48"/>
      <c r="E15040" s="48"/>
    </row>
    <row r="15041" spans="3:5" ht="12.75" customHeight="1" x14ac:dyDescent="0.15">
      <c r="C15041" s="47"/>
      <c r="D15041" s="48"/>
      <c r="E15041" s="48"/>
    </row>
    <row r="15042" spans="3:5" ht="12.75" customHeight="1" x14ac:dyDescent="0.15">
      <c r="C15042" s="47"/>
      <c r="D15042" s="48"/>
      <c r="E15042" s="48"/>
    </row>
    <row r="15043" spans="3:5" ht="12.75" customHeight="1" x14ac:dyDescent="0.15">
      <c r="C15043" s="47"/>
      <c r="D15043" s="48"/>
      <c r="E15043" s="48"/>
    </row>
    <row r="15044" spans="3:5" ht="12.75" customHeight="1" x14ac:dyDescent="0.15">
      <c r="C15044" s="47"/>
      <c r="D15044" s="48"/>
      <c r="E15044" s="48"/>
    </row>
    <row r="15045" spans="3:5" ht="12.75" customHeight="1" x14ac:dyDescent="0.15">
      <c r="C15045" s="47"/>
      <c r="D15045" s="48"/>
      <c r="E15045" s="48"/>
    </row>
    <row r="15046" spans="3:5" ht="12.75" customHeight="1" x14ac:dyDescent="0.15">
      <c r="C15046" s="47"/>
      <c r="D15046" s="48"/>
      <c r="E15046" s="48"/>
    </row>
    <row r="15047" spans="3:5" ht="12.75" customHeight="1" x14ac:dyDescent="0.15">
      <c r="C15047" s="47"/>
      <c r="D15047" s="48"/>
      <c r="E15047" s="48"/>
    </row>
    <row r="15048" spans="3:5" ht="12.75" customHeight="1" x14ac:dyDescent="0.15">
      <c r="C15048" s="47"/>
      <c r="D15048" s="48"/>
      <c r="E15048" s="48"/>
    </row>
    <row r="15049" spans="3:5" ht="12.75" customHeight="1" x14ac:dyDescent="0.15">
      <c r="C15049" s="47"/>
      <c r="D15049" s="48"/>
      <c r="E15049" s="48"/>
    </row>
    <row r="15050" spans="3:5" ht="12.75" customHeight="1" x14ac:dyDescent="0.15">
      <c r="C15050" s="47"/>
      <c r="D15050" s="48"/>
      <c r="E15050" s="48"/>
    </row>
    <row r="15051" spans="3:5" ht="12.75" customHeight="1" x14ac:dyDescent="0.15">
      <c r="C15051" s="47"/>
      <c r="D15051" s="48"/>
      <c r="E15051" s="48"/>
    </row>
    <row r="15052" spans="3:5" ht="12.75" customHeight="1" x14ac:dyDescent="0.15">
      <c r="C15052" s="47"/>
      <c r="D15052" s="48"/>
      <c r="E15052" s="48"/>
    </row>
    <row r="15053" spans="3:5" ht="12.75" customHeight="1" x14ac:dyDescent="0.15">
      <c r="C15053" s="47"/>
      <c r="D15053" s="48"/>
      <c r="E15053" s="48"/>
    </row>
    <row r="15054" spans="3:5" ht="12.75" customHeight="1" x14ac:dyDescent="0.15">
      <c r="C15054" s="47"/>
      <c r="D15054" s="48"/>
      <c r="E15054" s="48"/>
    </row>
    <row r="15055" spans="3:5" ht="12.75" customHeight="1" x14ac:dyDescent="0.15">
      <c r="C15055" s="47"/>
      <c r="D15055" s="48"/>
      <c r="E15055" s="48"/>
    </row>
    <row r="15056" spans="3:5" ht="12.75" customHeight="1" x14ac:dyDescent="0.15">
      <c r="C15056" s="47"/>
      <c r="D15056" s="48"/>
      <c r="E15056" s="48"/>
    </row>
    <row r="15057" spans="3:5" ht="12.75" customHeight="1" x14ac:dyDescent="0.15">
      <c r="C15057" s="47"/>
      <c r="D15057" s="48"/>
      <c r="E15057" s="48"/>
    </row>
    <row r="15058" spans="3:5" ht="12.75" customHeight="1" x14ac:dyDescent="0.15">
      <c r="C15058" s="47"/>
      <c r="D15058" s="48"/>
      <c r="E15058" s="48"/>
    </row>
    <row r="15059" spans="3:5" ht="12.75" customHeight="1" x14ac:dyDescent="0.15">
      <c r="C15059" s="47"/>
      <c r="D15059" s="48"/>
      <c r="E15059" s="48"/>
    </row>
    <row r="15060" spans="3:5" ht="12.75" customHeight="1" x14ac:dyDescent="0.15">
      <c r="C15060" s="47"/>
      <c r="D15060" s="48"/>
      <c r="E15060" s="48"/>
    </row>
    <row r="15061" spans="3:5" ht="12.75" customHeight="1" x14ac:dyDescent="0.15">
      <c r="C15061" s="47"/>
      <c r="D15061" s="48"/>
      <c r="E15061" s="48"/>
    </row>
    <row r="15062" spans="3:5" ht="12.75" customHeight="1" x14ac:dyDescent="0.15">
      <c r="C15062" s="47"/>
      <c r="D15062" s="48"/>
      <c r="E15062" s="48"/>
    </row>
    <row r="15063" spans="3:5" ht="12.75" customHeight="1" x14ac:dyDescent="0.15">
      <c r="C15063" s="47"/>
      <c r="D15063" s="48"/>
      <c r="E15063" s="48"/>
    </row>
    <row r="15064" spans="3:5" ht="12.75" customHeight="1" x14ac:dyDescent="0.15">
      <c r="C15064" s="47"/>
      <c r="D15064" s="48"/>
      <c r="E15064" s="48"/>
    </row>
    <row r="15065" spans="3:5" ht="12.75" customHeight="1" x14ac:dyDescent="0.15">
      <c r="C15065" s="47"/>
      <c r="D15065" s="48"/>
      <c r="E15065" s="48"/>
    </row>
    <row r="15066" spans="3:5" ht="12.75" customHeight="1" x14ac:dyDescent="0.15">
      <c r="C15066" s="47"/>
      <c r="D15066" s="48"/>
      <c r="E15066" s="48"/>
    </row>
    <row r="15067" spans="3:5" ht="12.75" customHeight="1" x14ac:dyDescent="0.15">
      <c r="C15067" s="47"/>
      <c r="D15067" s="48"/>
      <c r="E15067" s="48"/>
    </row>
    <row r="15068" spans="3:5" ht="12.75" customHeight="1" x14ac:dyDescent="0.15">
      <c r="C15068" s="47"/>
      <c r="D15068" s="48"/>
      <c r="E15068" s="48"/>
    </row>
    <row r="15069" spans="3:5" ht="12.75" customHeight="1" x14ac:dyDescent="0.15">
      <c r="C15069" s="47"/>
      <c r="D15069" s="48"/>
      <c r="E15069" s="48"/>
    </row>
    <row r="15070" spans="3:5" ht="12.75" customHeight="1" x14ac:dyDescent="0.15">
      <c r="C15070" s="47"/>
      <c r="D15070" s="48"/>
      <c r="E15070" s="48"/>
    </row>
    <row r="15071" spans="3:5" ht="12.75" customHeight="1" x14ac:dyDescent="0.15">
      <c r="C15071" s="47"/>
      <c r="D15071" s="48"/>
      <c r="E15071" s="48"/>
    </row>
    <row r="15072" spans="3:5" ht="12.75" customHeight="1" x14ac:dyDescent="0.15">
      <c r="C15072" s="47"/>
      <c r="D15072" s="48"/>
      <c r="E15072" s="48"/>
    </row>
    <row r="15073" spans="3:5" ht="12.75" customHeight="1" x14ac:dyDescent="0.15">
      <c r="C15073" s="47"/>
      <c r="D15073" s="48"/>
      <c r="E15073" s="48"/>
    </row>
    <row r="15074" spans="3:5" ht="12.75" customHeight="1" x14ac:dyDescent="0.15">
      <c r="C15074" s="47"/>
      <c r="D15074" s="48"/>
      <c r="E15074" s="48"/>
    </row>
    <row r="15075" spans="3:5" ht="12.75" customHeight="1" x14ac:dyDescent="0.15">
      <c r="C15075" s="47"/>
      <c r="D15075" s="48"/>
      <c r="E15075" s="48"/>
    </row>
    <row r="15076" spans="3:5" ht="12.75" customHeight="1" x14ac:dyDescent="0.15">
      <c r="C15076" s="47"/>
      <c r="D15076" s="48"/>
      <c r="E15076" s="48"/>
    </row>
    <row r="15077" spans="3:5" ht="12.75" customHeight="1" x14ac:dyDescent="0.15">
      <c r="C15077" s="47"/>
      <c r="D15077" s="48"/>
      <c r="E15077" s="48"/>
    </row>
    <row r="15078" spans="3:5" ht="12.75" customHeight="1" x14ac:dyDescent="0.15">
      <c r="C15078" s="47"/>
      <c r="D15078" s="48"/>
      <c r="E15078" s="48"/>
    </row>
    <row r="15079" spans="3:5" ht="12.75" customHeight="1" x14ac:dyDescent="0.15">
      <c r="C15079" s="47"/>
      <c r="D15079" s="48"/>
      <c r="E15079" s="48"/>
    </row>
    <row r="15080" spans="3:5" ht="12.75" customHeight="1" x14ac:dyDescent="0.15">
      <c r="C15080" s="47"/>
      <c r="D15080" s="48"/>
      <c r="E15080" s="48"/>
    </row>
    <row r="15081" spans="3:5" ht="12.75" customHeight="1" x14ac:dyDescent="0.15">
      <c r="C15081" s="47"/>
      <c r="D15081" s="48"/>
      <c r="E15081" s="48"/>
    </row>
    <row r="15082" spans="3:5" ht="12.75" customHeight="1" x14ac:dyDescent="0.15">
      <c r="C15082" s="47"/>
      <c r="D15082" s="48"/>
      <c r="E15082" s="48"/>
    </row>
    <row r="15083" spans="3:5" ht="12.75" customHeight="1" x14ac:dyDescent="0.15">
      <c r="C15083" s="47"/>
      <c r="D15083" s="48"/>
      <c r="E15083" s="48"/>
    </row>
    <row r="15084" spans="3:5" ht="12.75" customHeight="1" x14ac:dyDescent="0.15">
      <c r="C15084" s="47"/>
      <c r="D15084" s="48"/>
      <c r="E15084" s="48"/>
    </row>
    <row r="15085" spans="3:5" ht="12.75" customHeight="1" x14ac:dyDescent="0.15">
      <c r="C15085" s="47"/>
      <c r="D15085" s="48"/>
      <c r="E15085" s="48"/>
    </row>
    <row r="15086" spans="3:5" ht="12.75" customHeight="1" x14ac:dyDescent="0.15">
      <c r="C15086" s="47"/>
      <c r="D15086" s="48"/>
      <c r="E15086" s="48"/>
    </row>
    <row r="15087" spans="3:5" ht="12.75" customHeight="1" x14ac:dyDescent="0.15">
      <c r="C15087" s="47"/>
      <c r="D15087" s="48"/>
      <c r="E15087" s="48"/>
    </row>
    <row r="15088" spans="3:5" ht="12.75" customHeight="1" x14ac:dyDescent="0.15">
      <c r="C15088" s="47"/>
      <c r="D15088" s="48"/>
      <c r="E15088" s="48"/>
    </row>
    <row r="15089" spans="3:5" ht="12.75" customHeight="1" x14ac:dyDescent="0.15">
      <c r="C15089" s="47"/>
      <c r="D15089" s="48"/>
      <c r="E15089" s="48"/>
    </row>
    <row r="15090" spans="3:5" ht="12.75" customHeight="1" x14ac:dyDescent="0.15">
      <c r="C15090" s="47"/>
      <c r="D15090" s="48"/>
      <c r="E15090" s="48"/>
    </row>
    <row r="15091" spans="3:5" ht="12.75" customHeight="1" x14ac:dyDescent="0.15">
      <c r="C15091" s="47"/>
      <c r="D15091" s="48"/>
      <c r="E15091" s="48"/>
    </row>
    <row r="15092" spans="3:5" ht="12.75" customHeight="1" x14ac:dyDescent="0.15">
      <c r="C15092" s="47"/>
      <c r="D15092" s="48"/>
      <c r="E15092" s="48"/>
    </row>
    <row r="15093" spans="3:5" ht="12.75" customHeight="1" x14ac:dyDescent="0.15">
      <c r="C15093" s="47"/>
      <c r="D15093" s="48"/>
      <c r="E15093" s="48"/>
    </row>
    <row r="15094" spans="3:5" ht="12.75" customHeight="1" x14ac:dyDescent="0.15">
      <c r="C15094" s="47"/>
      <c r="D15094" s="48"/>
      <c r="E15094" s="48"/>
    </row>
    <row r="15095" spans="3:5" ht="12.75" customHeight="1" x14ac:dyDescent="0.15">
      <c r="C15095" s="47"/>
      <c r="D15095" s="48"/>
      <c r="E15095" s="48"/>
    </row>
    <row r="15096" spans="3:5" ht="12.75" customHeight="1" x14ac:dyDescent="0.15">
      <c r="C15096" s="47"/>
      <c r="D15096" s="48"/>
      <c r="E15096" s="48"/>
    </row>
    <row r="15097" spans="3:5" ht="12.75" customHeight="1" x14ac:dyDescent="0.15">
      <c r="C15097" s="47"/>
      <c r="D15097" s="48"/>
      <c r="E15097" s="48"/>
    </row>
    <row r="15098" spans="3:5" ht="12.75" customHeight="1" x14ac:dyDescent="0.15">
      <c r="C15098" s="47"/>
      <c r="D15098" s="48"/>
      <c r="E15098" s="48"/>
    </row>
    <row r="15099" spans="3:5" ht="12.75" customHeight="1" x14ac:dyDescent="0.15">
      <c r="C15099" s="47"/>
      <c r="D15099" s="48"/>
      <c r="E15099" s="48"/>
    </row>
    <row r="15100" spans="3:5" ht="12.75" customHeight="1" x14ac:dyDescent="0.15">
      <c r="C15100" s="47"/>
      <c r="D15100" s="48"/>
      <c r="E15100" s="48"/>
    </row>
    <row r="15101" spans="3:5" ht="12.75" customHeight="1" x14ac:dyDescent="0.15">
      <c r="C15101" s="47"/>
      <c r="D15101" s="48"/>
      <c r="E15101" s="48"/>
    </row>
    <row r="15102" spans="3:5" ht="12.75" customHeight="1" x14ac:dyDescent="0.15">
      <c r="C15102" s="47"/>
      <c r="D15102" s="48"/>
      <c r="E15102" s="48"/>
    </row>
    <row r="15103" spans="3:5" ht="12.75" customHeight="1" x14ac:dyDescent="0.15">
      <c r="C15103" s="47"/>
      <c r="D15103" s="48"/>
      <c r="E15103" s="48"/>
    </row>
    <row r="15104" spans="3:5" ht="12.75" customHeight="1" x14ac:dyDescent="0.15">
      <c r="C15104" s="47"/>
      <c r="D15104" s="48"/>
      <c r="E15104" s="48"/>
    </row>
    <row r="15105" spans="3:5" ht="12.75" customHeight="1" x14ac:dyDescent="0.15">
      <c r="C15105" s="47"/>
      <c r="D15105" s="48"/>
      <c r="E15105" s="48"/>
    </row>
    <row r="15106" spans="3:5" ht="12.75" customHeight="1" x14ac:dyDescent="0.15">
      <c r="C15106" s="47"/>
      <c r="D15106" s="48"/>
      <c r="E15106" s="48"/>
    </row>
    <row r="15107" spans="3:5" ht="12.75" customHeight="1" x14ac:dyDescent="0.15">
      <c r="C15107" s="47"/>
      <c r="D15107" s="48"/>
      <c r="E15107" s="48"/>
    </row>
    <row r="15108" spans="3:5" ht="12.75" customHeight="1" x14ac:dyDescent="0.15">
      <c r="C15108" s="47"/>
      <c r="D15108" s="48"/>
      <c r="E15108" s="48"/>
    </row>
    <row r="15109" spans="3:5" ht="12.75" customHeight="1" x14ac:dyDescent="0.15">
      <c r="C15109" s="47"/>
      <c r="D15109" s="48"/>
      <c r="E15109" s="48"/>
    </row>
    <row r="15110" spans="3:5" ht="12.75" customHeight="1" x14ac:dyDescent="0.15">
      <c r="C15110" s="47"/>
      <c r="D15110" s="48"/>
      <c r="E15110" s="48"/>
    </row>
    <row r="15111" spans="3:5" ht="12.75" customHeight="1" x14ac:dyDescent="0.15">
      <c r="C15111" s="47"/>
      <c r="D15111" s="48"/>
      <c r="E15111" s="48"/>
    </row>
    <row r="15112" spans="3:5" ht="12.75" customHeight="1" x14ac:dyDescent="0.15">
      <c r="C15112" s="47"/>
      <c r="D15112" s="48"/>
      <c r="E15112" s="48"/>
    </row>
    <row r="15113" spans="3:5" ht="12.75" customHeight="1" x14ac:dyDescent="0.15">
      <c r="C15113" s="47"/>
      <c r="D15113" s="48"/>
      <c r="E15113" s="48"/>
    </row>
    <row r="15114" spans="3:5" ht="12.75" customHeight="1" x14ac:dyDescent="0.15">
      <c r="C15114" s="47"/>
      <c r="D15114" s="48"/>
      <c r="E15114" s="48"/>
    </row>
    <row r="15115" spans="3:5" ht="12.75" customHeight="1" x14ac:dyDescent="0.15">
      <c r="C15115" s="47"/>
      <c r="D15115" s="48"/>
      <c r="E15115" s="48"/>
    </row>
    <row r="15116" spans="3:5" ht="12.75" customHeight="1" x14ac:dyDescent="0.15">
      <c r="C15116" s="47"/>
      <c r="D15116" s="48"/>
      <c r="E15116" s="48"/>
    </row>
    <row r="15117" spans="3:5" ht="12.75" customHeight="1" x14ac:dyDescent="0.15">
      <c r="C15117" s="47"/>
      <c r="D15117" s="48"/>
      <c r="E15117" s="48"/>
    </row>
    <row r="15118" spans="3:5" ht="12.75" customHeight="1" x14ac:dyDescent="0.15">
      <c r="C15118" s="47"/>
      <c r="D15118" s="48"/>
      <c r="E15118" s="48"/>
    </row>
    <row r="15119" spans="3:5" ht="12.75" customHeight="1" x14ac:dyDescent="0.15">
      <c r="C15119" s="47"/>
      <c r="D15119" s="48"/>
      <c r="E15119" s="48"/>
    </row>
    <row r="15120" spans="3:5" ht="12.75" customHeight="1" x14ac:dyDescent="0.15">
      <c r="C15120" s="47"/>
      <c r="D15120" s="48"/>
      <c r="E15120" s="48"/>
    </row>
    <row r="15121" spans="3:5" ht="12.75" customHeight="1" x14ac:dyDescent="0.15">
      <c r="C15121" s="47"/>
      <c r="D15121" s="48"/>
      <c r="E15121" s="48"/>
    </row>
    <row r="15122" spans="3:5" ht="12.75" customHeight="1" x14ac:dyDescent="0.15">
      <c r="C15122" s="47"/>
      <c r="D15122" s="48"/>
      <c r="E15122" s="48"/>
    </row>
    <row r="15123" spans="3:5" ht="12.75" customHeight="1" x14ac:dyDescent="0.15">
      <c r="C15123" s="47"/>
      <c r="D15123" s="48"/>
      <c r="E15123" s="48"/>
    </row>
    <row r="15124" spans="3:5" ht="12.75" customHeight="1" x14ac:dyDescent="0.15">
      <c r="C15124" s="47"/>
      <c r="D15124" s="48"/>
      <c r="E15124" s="48"/>
    </row>
    <row r="15125" spans="3:5" ht="12.75" customHeight="1" x14ac:dyDescent="0.15">
      <c r="C15125" s="47"/>
      <c r="D15125" s="48"/>
      <c r="E15125" s="48"/>
    </row>
    <row r="15126" spans="3:5" ht="12.75" customHeight="1" x14ac:dyDescent="0.15">
      <c r="C15126" s="47"/>
      <c r="D15126" s="48"/>
      <c r="E15126" s="48"/>
    </row>
    <row r="15127" spans="3:5" ht="12.75" customHeight="1" x14ac:dyDescent="0.15">
      <c r="C15127" s="47"/>
      <c r="D15127" s="48"/>
      <c r="E15127" s="48"/>
    </row>
    <row r="15128" spans="3:5" ht="12.75" customHeight="1" x14ac:dyDescent="0.15">
      <c r="C15128" s="47"/>
      <c r="D15128" s="48"/>
      <c r="E15128" s="48"/>
    </row>
    <row r="15129" spans="3:5" ht="12.75" customHeight="1" x14ac:dyDescent="0.15">
      <c r="C15129" s="47"/>
      <c r="D15129" s="48"/>
      <c r="E15129" s="48"/>
    </row>
    <row r="15130" spans="3:5" ht="12.75" customHeight="1" x14ac:dyDescent="0.15">
      <c r="C15130" s="47"/>
      <c r="D15130" s="48"/>
      <c r="E15130" s="48"/>
    </row>
    <row r="15131" spans="3:5" ht="12.75" customHeight="1" x14ac:dyDescent="0.15">
      <c r="C15131" s="47"/>
      <c r="D15131" s="48"/>
      <c r="E15131" s="48"/>
    </row>
    <row r="15132" spans="3:5" ht="12.75" customHeight="1" x14ac:dyDescent="0.15">
      <c r="C15132" s="47"/>
      <c r="D15132" s="48"/>
      <c r="E15132" s="48"/>
    </row>
    <row r="15133" spans="3:5" ht="12.75" customHeight="1" x14ac:dyDescent="0.15">
      <c r="C15133" s="47"/>
      <c r="D15133" s="48"/>
      <c r="E15133" s="48"/>
    </row>
    <row r="15134" spans="3:5" ht="12.75" customHeight="1" x14ac:dyDescent="0.15">
      <c r="C15134" s="47"/>
      <c r="D15134" s="48"/>
      <c r="E15134" s="48"/>
    </row>
    <row r="15135" spans="3:5" ht="12.75" customHeight="1" x14ac:dyDescent="0.15">
      <c r="C15135" s="47"/>
      <c r="D15135" s="48"/>
      <c r="E15135" s="48"/>
    </row>
    <row r="15136" spans="3:5" ht="12.75" customHeight="1" x14ac:dyDescent="0.15">
      <c r="C15136" s="47"/>
      <c r="D15136" s="48"/>
      <c r="E15136" s="48"/>
    </row>
    <row r="15137" spans="3:5" ht="12.75" customHeight="1" x14ac:dyDescent="0.15">
      <c r="C15137" s="47"/>
      <c r="D15137" s="48"/>
      <c r="E15137" s="48"/>
    </row>
    <row r="15138" spans="3:5" ht="12.75" customHeight="1" x14ac:dyDescent="0.15">
      <c r="C15138" s="47"/>
      <c r="D15138" s="48"/>
      <c r="E15138" s="48"/>
    </row>
    <row r="15139" spans="3:5" ht="12.75" customHeight="1" x14ac:dyDescent="0.15">
      <c r="C15139" s="47"/>
      <c r="D15139" s="48"/>
      <c r="E15139" s="48"/>
    </row>
    <row r="15140" spans="3:5" ht="12.75" customHeight="1" x14ac:dyDescent="0.15">
      <c r="C15140" s="47"/>
      <c r="D15140" s="48"/>
      <c r="E15140" s="48"/>
    </row>
    <row r="15141" spans="3:5" ht="12.75" customHeight="1" x14ac:dyDescent="0.15">
      <c r="C15141" s="47"/>
      <c r="D15141" s="48"/>
      <c r="E15141" s="48"/>
    </row>
    <row r="15142" spans="3:5" ht="12.75" customHeight="1" x14ac:dyDescent="0.15">
      <c r="C15142" s="47"/>
      <c r="D15142" s="48"/>
      <c r="E15142" s="48"/>
    </row>
    <row r="15143" spans="3:5" ht="12.75" customHeight="1" x14ac:dyDescent="0.15">
      <c r="C15143" s="47"/>
      <c r="D15143" s="48"/>
      <c r="E15143" s="48"/>
    </row>
    <row r="15144" spans="3:5" ht="12.75" customHeight="1" x14ac:dyDescent="0.15">
      <c r="C15144" s="47"/>
      <c r="D15144" s="48"/>
      <c r="E15144" s="48"/>
    </row>
    <row r="15145" spans="3:5" ht="12.75" customHeight="1" x14ac:dyDescent="0.15">
      <c r="C15145" s="47"/>
      <c r="D15145" s="48"/>
      <c r="E15145" s="48"/>
    </row>
    <row r="15146" spans="3:5" ht="12.75" customHeight="1" x14ac:dyDescent="0.15">
      <c r="C15146" s="47"/>
      <c r="D15146" s="48"/>
      <c r="E15146" s="48"/>
    </row>
    <row r="15147" spans="3:5" ht="12.75" customHeight="1" x14ac:dyDescent="0.15">
      <c r="C15147" s="47"/>
      <c r="D15147" s="48"/>
      <c r="E15147" s="48"/>
    </row>
    <row r="15148" spans="3:5" ht="12.75" customHeight="1" x14ac:dyDescent="0.15">
      <c r="C15148" s="47"/>
      <c r="D15148" s="48"/>
      <c r="E15148" s="48"/>
    </row>
    <row r="15149" spans="3:5" ht="12.75" customHeight="1" x14ac:dyDescent="0.15">
      <c r="C15149" s="47"/>
      <c r="D15149" s="48"/>
      <c r="E15149" s="48"/>
    </row>
    <row r="15150" spans="3:5" ht="12.75" customHeight="1" x14ac:dyDescent="0.15">
      <c r="C15150" s="47"/>
      <c r="D15150" s="48"/>
      <c r="E15150" s="48"/>
    </row>
    <row r="15151" spans="3:5" ht="12.75" customHeight="1" x14ac:dyDescent="0.15">
      <c r="C15151" s="47"/>
      <c r="D15151" s="48"/>
      <c r="E15151" s="48"/>
    </row>
    <row r="15152" spans="3:5" ht="12.75" customHeight="1" x14ac:dyDescent="0.15">
      <c r="C15152" s="47"/>
      <c r="D15152" s="48"/>
      <c r="E15152" s="48"/>
    </row>
    <row r="15153" spans="3:5" ht="12.75" customHeight="1" x14ac:dyDescent="0.15">
      <c r="C15153" s="47"/>
      <c r="D15153" s="48"/>
      <c r="E15153" s="48"/>
    </row>
    <row r="15154" spans="3:5" ht="12.75" customHeight="1" x14ac:dyDescent="0.15">
      <c r="C15154" s="47"/>
      <c r="D15154" s="48"/>
      <c r="E15154" s="48"/>
    </row>
    <row r="15155" spans="3:5" ht="12.75" customHeight="1" x14ac:dyDescent="0.15">
      <c r="C15155" s="47"/>
      <c r="D15155" s="48"/>
      <c r="E15155" s="48"/>
    </row>
    <row r="15156" spans="3:5" ht="12.75" customHeight="1" x14ac:dyDescent="0.15">
      <c r="C15156" s="47"/>
      <c r="D15156" s="48"/>
      <c r="E15156" s="48"/>
    </row>
    <row r="15157" spans="3:5" ht="12.75" customHeight="1" x14ac:dyDescent="0.15">
      <c r="C15157" s="47"/>
      <c r="D15157" s="48"/>
      <c r="E15157" s="48"/>
    </row>
    <row r="15158" spans="3:5" ht="12.75" customHeight="1" x14ac:dyDescent="0.15">
      <c r="C15158" s="47"/>
      <c r="D15158" s="48"/>
      <c r="E15158" s="48"/>
    </row>
    <row r="15159" spans="3:5" ht="12.75" customHeight="1" x14ac:dyDescent="0.15">
      <c r="C15159" s="47"/>
      <c r="D15159" s="48"/>
      <c r="E15159" s="48"/>
    </row>
    <row r="15160" spans="3:5" ht="12.75" customHeight="1" x14ac:dyDescent="0.15">
      <c r="C15160" s="47"/>
      <c r="D15160" s="48"/>
      <c r="E15160" s="48"/>
    </row>
    <row r="15161" spans="3:5" ht="12.75" customHeight="1" x14ac:dyDescent="0.15">
      <c r="C15161" s="47"/>
      <c r="D15161" s="48"/>
      <c r="E15161" s="48"/>
    </row>
    <row r="15162" spans="3:5" ht="12.75" customHeight="1" x14ac:dyDescent="0.15">
      <c r="C15162" s="47"/>
      <c r="D15162" s="48"/>
      <c r="E15162" s="48"/>
    </row>
    <row r="15163" spans="3:5" ht="12.75" customHeight="1" x14ac:dyDescent="0.15">
      <c r="C15163" s="47"/>
      <c r="D15163" s="48"/>
      <c r="E15163" s="48"/>
    </row>
    <row r="15164" spans="3:5" ht="12.75" customHeight="1" x14ac:dyDescent="0.15">
      <c r="C15164" s="47"/>
      <c r="D15164" s="48"/>
      <c r="E15164" s="48"/>
    </row>
    <row r="15165" spans="3:5" ht="12.75" customHeight="1" x14ac:dyDescent="0.15">
      <c r="C15165" s="47"/>
      <c r="D15165" s="48"/>
      <c r="E15165" s="48"/>
    </row>
    <row r="15166" spans="3:5" ht="12.75" customHeight="1" x14ac:dyDescent="0.15">
      <c r="C15166" s="47"/>
      <c r="D15166" s="48"/>
      <c r="E15166" s="48"/>
    </row>
    <row r="15167" spans="3:5" ht="12.75" customHeight="1" x14ac:dyDescent="0.15">
      <c r="C15167" s="47"/>
      <c r="D15167" s="48"/>
      <c r="E15167" s="48"/>
    </row>
    <row r="15168" spans="3:5" ht="12.75" customHeight="1" x14ac:dyDescent="0.15">
      <c r="C15168" s="47"/>
      <c r="D15168" s="48"/>
      <c r="E15168" s="48"/>
    </row>
    <row r="15169" spans="3:5" ht="12.75" customHeight="1" x14ac:dyDescent="0.15">
      <c r="C15169" s="47"/>
      <c r="D15169" s="48"/>
      <c r="E15169" s="48"/>
    </row>
    <row r="15170" spans="3:5" ht="12.75" customHeight="1" x14ac:dyDescent="0.15">
      <c r="C15170" s="47"/>
      <c r="D15170" s="48"/>
      <c r="E15170" s="48"/>
    </row>
    <row r="15171" spans="3:5" ht="12.75" customHeight="1" x14ac:dyDescent="0.15">
      <c r="C15171" s="47"/>
      <c r="D15171" s="48"/>
      <c r="E15171" s="48"/>
    </row>
    <row r="15172" spans="3:5" ht="12.75" customHeight="1" x14ac:dyDescent="0.15">
      <c r="C15172" s="47"/>
      <c r="D15172" s="48"/>
      <c r="E15172" s="48"/>
    </row>
    <row r="15173" spans="3:5" ht="12.75" customHeight="1" x14ac:dyDescent="0.15">
      <c r="C15173" s="47"/>
      <c r="D15173" s="48"/>
      <c r="E15173" s="48"/>
    </row>
    <row r="15174" spans="3:5" ht="12.75" customHeight="1" x14ac:dyDescent="0.15">
      <c r="C15174" s="47"/>
      <c r="D15174" s="48"/>
      <c r="E15174" s="48"/>
    </row>
    <row r="15175" spans="3:5" ht="12.75" customHeight="1" x14ac:dyDescent="0.15">
      <c r="C15175" s="47"/>
      <c r="D15175" s="48"/>
      <c r="E15175" s="48"/>
    </row>
    <row r="15176" spans="3:5" ht="12.75" customHeight="1" x14ac:dyDescent="0.15">
      <c r="C15176" s="47"/>
      <c r="D15176" s="48"/>
      <c r="E15176" s="48"/>
    </row>
    <row r="15177" spans="3:5" ht="12.75" customHeight="1" x14ac:dyDescent="0.15">
      <c r="C15177" s="47"/>
      <c r="D15177" s="48"/>
      <c r="E15177" s="48"/>
    </row>
    <row r="15178" spans="3:5" ht="12.75" customHeight="1" x14ac:dyDescent="0.15">
      <c r="C15178" s="47"/>
      <c r="D15178" s="48"/>
      <c r="E15178" s="48"/>
    </row>
    <row r="15179" spans="3:5" ht="12.75" customHeight="1" x14ac:dyDescent="0.15">
      <c r="C15179" s="47"/>
      <c r="D15179" s="48"/>
      <c r="E15179" s="48"/>
    </row>
    <row r="15180" spans="3:5" ht="12.75" customHeight="1" x14ac:dyDescent="0.15">
      <c r="C15180" s="47"/>
      <c r="D15180" s="48"/>
      <c r="E15180" s="48"/>
    </row>
    <row r="15181" spans="3:5" ht="12.75" customHeight="1" x14ac:dyDescent="0.15">
      <c r="C15181" s="47"/>
      <c r="D15181" s="48"/>
      <c r="E15181" s="48"/>
    </row>
    <row r="15182" spans="3:5" ht="12.75" customHeight="1" x14ac:dyDescent="0.15">
      <c r="C15182" s="47"/>
      <c r="D15182" s="48"/>
      <c r="E15182" s="48"/>
    </row>
    <row r="15183" spans="3:5" ht="12.75" customHeight="1" x14ac:dyDescent="0.15">
      <c r="C15183" s="47"/>
      <c r="D15183" s="48"/>
      <c r="E15183" s="48"/>
    </row>
    <row r="15184" spans="3:5" ht="12.75" customHeight="1" x14ac:dyDescent="0.15">
      <c r="C15184" s="47"/>
      <c r="D15184" s="48"/>
      <c r="E15184" s="48"/>
    </row>
    <row r="15185" spans="3:5" ht="12.75" customHeight="1" x14ac:dyDescent="0.15">
      <c r="C15185" s="47"/>
      <c r="D15185" s="48"/>
      <c r="E15185" s="48"/>
    </row>
    <row r="15186" spans="3:5" ht="12.75" customHeight="1" x14ac:dyDescent="0.15">
      <c r="C15186" s="47"/>
      <c r="D15186" s="48"/>
      <c r="E15186" s="48"/>
    </row>
    <row r="15187" spans="3:5" ht="12.75" customHeight="1" x14ac:dyDescent="0.15">
      <c r="C15187" s="47"/>
      <c r="D15187" s="48"/>
      <c r="E15187" s="48"/>
    </row>
    <row r="15188" spans="3:5" ht="12.75" customHeight="1" x14ac:dyDescent="0.15">
      <c r="C15188" s="47"/>
      <c r="D15188" s="48"/>
      <c r="E15188" s="48"/>
    </row>
    <row r="15189" spans="3:5" ht="12.75" customHeight="1" x14ac:dyDescent="0.15">
      <c r="C15189" s="47"/>
      <c r="D15189" s="48"/>
      <c r="E15189" s="48"/>
    </row>
    <row r="15190" spans="3:5" ht="12.75" customHeight="1" x14ac:dyDescent="0.15">
      <c r="C15190" s="47"/>
      <c r="D15190" s="48"/>
      <c r="E15190" s="48"/>
    </row>
    <row r="15191" spans="3:5" ht="12.75" customHeight="1" x14ac:dyDescent="0.15">
      <c r="C15191" s="47"/>
      <c r="D15191" s="48"/>
      <c r="E15191" s="48"/>
    </row>
    <row r="15192" spans="3:5" ht="12.75" customHeight="1" x14ac:dyDescent="0.15">
      <c r="C15192" s="47"/>
      <c r="D15192" s="48"/>
      <c r="E15192" s="48"/>
    </row>
    <row r="15193" spans="3:5" ht="12.75" customHeight="1" x14ac:dyDescent="0.15">
      <c r="C15193" s="47"/>
      <c r="D15193" s="48"/>
      <c r="E15193" s="48"/>
    </row>
    <row r="15194" spans="3:5" ht="12.75" customHeight="1" x14ac:dyDescent="0.15">
      <c r="C15194" s="47"/>
      <c r="D15194" s="48"/>
      <c r="E15194" s="48"/>
    </row>
    <row r="15195" spans="3:5" ht="12.75" customHeight="1" x14ac:dyDescent="0.15">
      <c r="C15195" s="47"/>
      <c r="D15195" s="48"/>
      <c r="E15195" s="48"/>
    </row>
    <row r="15196" spans="3:5" ht="12.75" customHeight="1" x14ac:dyDescent="0.15">
      <c r="C15196" s="47"/>
      <c r="D15196" s="48"/>
      <c r="E15196" s="48"/>
    </row>
    <row r="15197" spans="3:5" ht="12.75" customHeight="1" x14ac:dyDescent="0.15">
      <c r="C15197" s="47"/>
      <c r="D15197" s="48"/>
      <c r="E15197" s="48"/>
    </row>
    <row r="15198" spans="3:5" ht="12.75" customHeight="1" x14ac:dyDescent="0.15">
      <c r="C15198" s="47"/>
      <c r="D15198" s="48"/>
      <c r="E15198" s="48"/>
    </row>
    <row r="15199" spans="3:5" ht="12.75" customHeight="1" x14ac:dyDescent="0.15">
      <c r="C15199" s="47"/>
      <c r="D15199" s="48"/>
      <c r="E15199" s="48"/>
    </row>
    <row r="15200" spans="3:5" ht="12.75" customHeight="1" x14ac:dyDescent="0.15">
      <c r="C15200" s="47"/>
      <c r="D15200" s="48"/>
      <c r="E15200" s="48"/>
    </row>
    <row r="15201" spans="3:5" ht="12.75" customHeight="1" x14ac:dyDescent="0.15">
      <c r="C15201" s="47"/>
      <c r="D15201" s="48"/>
      <c r="E15201" s="48"/>
    </row>
    <row r="15202" spans="3:5" ht="12.75" customHeight="1" x14ac:dyDescent="0.15">
      <c r="C15202" s="47"/>
      <c r="D15202" s="48"/>
      <c r="E15202" s="48"/>
    </row>
    <row r="15203" spans="3:5" ht="12.75" customHeight="1" x14ac:dyDescent="0.15">
      <c r="C15203" s="47"/>
      <c r="D15203" s="48"/>
      <c r="E15203" s="48"/>
    </row>
    <row r="15204" spans="3:5" ht="12.75" customHeight="1" x14ac:dyDescent="0.15">
      <c r="C15204" s="47"/>
      <c r="D15204" s="48"/>
      <c r="E15204" s="48"/>
    </row>
    <row r="15205" spans="3:5" ht="12.75" customHeight="1" x14ac:dyDescent="0.15">
      <c r="C15205" s="47"/>
      <c r="D15205" s="48"/>
      <c r="E15205" s="48"/>
    </row>
    <row r="15206" spans="3:5" ht="12.75" customHeight="1" x14ac:dyDescent="0.15">
      <c r="C15206" s="47"/>
      <c r="D15206" s="48"/>
      <c r="E15206" s="48"/>
    </row>
    <row r="15207" spans="3:5" ht="12.75" customHeight="1" x14ac:dyDescent="0.15">
      <c r="C15207" s="47"/>
      <c r="D15207" s="48"/>
      <c r="E15207" s="48"/>
    </row>
    <row r="15208" spans="3:5" ht="12.75" customHeight="1" x14ac:dyDescent="0.15">
      <c r="C15208" s="47"/>
      <c r="D15208" s="48"/>
      <c r="E15208" s="48"/>
    </row>
    <row r="15209" spans="3:5" ht="12.75" customHeight="1" x14ac:dyDescent="0.15">
      <c r="C15209" s="47"/>
      <c r="D15209" s="48"/>
      <c r="E15209" s="48"/>
    </row>
    <row r="15210" spans="3:5" ht="12.75" customHeight="1" x14ac:dyDescent="0.15">
      <c r="C15210" s="47"/>
      <c r="D15210" s="48"/>
      <c r="E15210" s="48"/>
    </row>
    <row r="15211" spans="3:5" ht="12.75" customHeight="1" x14ac:dyDescent="0.15">
      <c r="C15211" s="47"/>
      <c r="D15211" s="48"/>
      <c r="E15211" s="48"/>
    </row>
    <row r="15212" spans="3:5" ht="12.75" customHeight="1" x14ac:dyDescent="0.15">
      <c r="C15212" s="47"/>
      <c r="D15212" s="48"/>
      <c r="E15212" s="48"/>
    </row>
    <row r="15213" spans="3:5" ht="12.75" customHeight="1" x14ac:dyDescent="0.15">
      <c r="C15213" s="47"/>
      <c r="D15213" s="48"/>
      <c r="E15213" s="48"/>
    </row>
    <row r="15214" spans="3:5" ht="12.75" customHeight="1" x14ac:dyDescent="0.15">
      <c r="C15214" s="47"/>
      <c r="D15214" s="48"/>
      <c r="E15214" s="48"/>
    </row>
    <row r="15215" spans="3:5" ht="12.75" customHeight="1" x14ac:dyDescent="0.15">
      <c r="C15215" s="47"/>
      <c r="D15215" s="48"/>
      <c r="E15215" s="48"/>
    </row>
    <row r="15216" spans="3:5" ht="12.75" customHeight="1" x14ac:dyDescent="0.15">
      <c r="C15216" s="47"/>
      <c r="D15216" s="48"/>
      <c r="E15216" s="48"/>
    </row>
    <row r="15217" spans="3:5" ht="12.75" customHeight="1" x14ac:dyDescent="0.15">
      <c r="C15217" s="47"/>
      <c r="D15217" s="48"/>
      <c r="E15217" s="48"/>
    </row>
    <row r="15218" spans="3:5" ht="12.75" customHeight="1" x14ac:dyDescent="0.15">
      <c r="C15218" s="47"/>
      <c r="D15218" s="48"/>
      <c r="E15218" s="48"/>
    </row>
    <row r="15219" spans="3:5" ht="12.75" customHeight="1" x14ac:dyDescent="0.15">
      <c r="C15219" s="47"/>
      <c r="D15219" s="48"/>
      <c r="E15219" s="48"/>
    </row>
    <row r="15220" spans="3:5" ht="12.75" customHeight="1" x14ac:dyDescent="0.15">
      <c r="C15220" s="47"/>
      <c r="D15220" s="48"/>
      <c r="E15220" s="48"/>
    </row>
    <row r="15221" spans="3:5" ht="12.75" customHeight="1" x14ac:dyDescent="0.15">
      <c r="C15221" s="47"/>
      <c r="D15221" s="48"/>
      <c r="E15221" s="48"/>
    </row>
    <row r="15222" spans="3:5" ht="12.75" customHeight="1" x14ac:dyDescent="0.15">
      <c r="C15222" s="47"/>
      <c r="D15222" s="48"/>
      <c r="E15222" s="48"/>
    </row>
    <row r="15223" spans="3:5" ht="12.75" customHeight="1" x14ac:dyDescent="0.15">
      <c r="C15223" s="47"/>
      <c r="D15223" s="48"/>
      <c r="E15223" s="48"/>
    </row>
    <row r="15224" spans="3:5" ht="12.75" customHeight="1" x14ac:dyDescent="0.15">
      <c r="C15224" s="47"/>
      <c r="D15224" s="48"/>
      <c r="E15224" s="48"/>
    </row>
    <row r="15225" spans="3:5" ht="12.75" customHeight="1" x14ac:dyDescent="0.15">
      <c r="C15225" s="47"/>
      <c r="D15225" s="48"/>
      <c r="E15225" s="48"/>
    </row>
    <row r="15226" spans="3:5" ht="12.75" customHeight="1" x14ac:dyDescent="0.15">
      <c r="C15226" s="47"/>
      <c r="D15226" s="48"/>
      <c r="E15226" s="48"/>
    </row>
    <row r="15227" spans="3:5" ht="12.75" customHeight="1" x14ac:dyDescent="0.15">
      <c r="C15227" s="47"/>
      <c r="D15227" s="48"/>
      <c r="E15227" s="48"/>
    </row>
    <row r="15228" spans="3:5" ht="12.75" customHeight="1" x14ac:dyDescent="0.15">
      <c r="C15228" s="47"/>
      <c r="D15228" s="48"/>
      <c r="E15228" s="48"/>
    </row>
    <row r="15229" spans="3:5" ht="12.75" customHeight="1" x14ac:dyDescent="0.15">
      <c r="C15229" s="47"/>
      <c r="D15229" s="48"/>
      <c r="E15229" s="48"/>
    </row>
    <row r="15230" spans="3:5" ht="12.75" customHeight="1" x14ac:dyDescent="0.15">
      <c r="C15230" s="47"/>
      <c r="D15230" s="48"/>
      <c r="E15230" s="48"/>
    </row>
    <row r="15231" spans="3:5" ht="12.75" customHeight="1" x14ac:dyDescent="0.15">
      <c r="C15231" s="47"/>
      <c r="D15231" s="48"/>
      <c r="E15231" s="48"/>
    </row>
    <row r="15232" spans="3:5" ht="12.75" customHeight="1" x14ac:dyDescent="0.15">
      <c r="C15232" s="47"/>
      <c r="D15232" s="48"/>
      <c r="E15232" s="48"/>
    </row>
    <row r="15233" spans="3:5" ht="12.75" customHeight="1" x14ac:dyDescent="0.15">
      <c r="C15233" s="47"/>
      <c r="D15233" s="48"/>
      <c r="E15233" s="48"/>
    </row>
    <row r="15234" spans="3:5" ht="12.75" customHeight="1" x14ac:dyDescent="0.15">
      <c r="C15234" s="47"/>
      <c r="D15234" s="48"/>
      <c r="E15234" s="48"/>
    </row>
    <row r="15235" spans="3:5" ht="12.75" customHeight="1" x14ac:dyDescent="0.15">
      <c r="C15235" s="47"/>
      <c r="D15235" s="48"/>
      <c r="E15235" s="48"/>
    </row>
    <row r="15236" spans="3:5" ht="12.75" customHeight="1" x14ac:dyDescent="0.15">
      <c r="C15236" s="47"/>
      <c r="D15236" s="48"/>
      <c r="E15236" s="48"/>
    </row>
    <row r="15237" spans="3:5" ht="12.75" customHeight="1" x14ac:dyDescent="0.15">
      <c r="C15237" s="47"/>
      <c r="D15237" s="48"/>
      <c r="E15237" s="48"/>
    </row>
    <row r="15238" spans="3:5" ht="12.75" customHeight="1" x14ac:dyDescent="0.15">
      <c r="C15238" s="47"/>
      <c r="D15238" s="48"/>
      <c r="E15238" s="48"/>
    </row>
    <row r="15239" spans="3:5" ht="12.75" customHeight="1" x14ac:dyDescent="0.15">
      <c r="C15239" s="47"/>
      <c r="D15239" s="48"/>
      <c r="E15239" s="48"/>
    </row>
    <row r="15240" spans="3:5" ht="12.75" customHeight="1" x14ac:dyDescent="0.15">
      <c r="C15240" s="47"/>
      <c r="D15240" s="48"/>
      <c r="E15240" s="48"/>
    </row>
    <row r="15241" spans="3:5" ht="12.75" customHeight="1" x14ac:dyDescent="0.15">
      <c r="C15241" s="47"/>
      <c r="D15241" s="48"/>
      <c r="E15241" s="48"/>
    </row>
    <row r="15242" spans="3:5" ht="12.75" customHeight="1" x14ac:dyDescent="0.15">
      <c r="C15242" s="47"/>
      <c r="D15242" s="48"/>
      <c r="E15242" s="48"/>
    </row>
    <row r="15243" spans="3:5" ht="12.75" customHeight="1" x14ac:dyDescent="0.15">
      <c r="C15243" s="47"/>
      <c r="D15243" s="48"/>
      <c r="E15243" s="48"/>
    </row>
    <row r="15244" spans="3:5" ht="12.75" customHeight="1" x14ac:dyDescent="0.15">
      <c r="C15244" s="47"/>
      <c r="D15244" s="48"/>
      <c r="E15244" s="48"/>
    </row>
    <row r="15245" spans="3:5" ht="12.75" customHeight="1" x14ac:dyDescent="0.15">
      <c r="C15245" s="47"/>
      <c r="D15245" s="48"/>
      <c r="E15245" s="48"/>
    </row>
    <row r="15246" spans="3:5" ht="12.75" customHeight="1" x14ac:dyDescent="0.15">
      <c r="C15246" s="47"/>
      <c r="D15246" s="48"/>
      <c r="E15246" s="48"/>
    </row>
    <row r="15247" spans="3:5" ht="12.75" customHeight="1" x14ac:dyDescent="0.15">
      <c r="C15247" s="47"/>
      <c r="D15247" s="48"/>
      <c r="E15247" s="48"/>
    </row>
    <row r="15248" spans="3:5" ht="12.75" customHeight="1" x14ac:dyDescent="0.15">
      <c r="C15248" s="47"/>
      <c r="D15248" s="48"/>
      <c r="E15248" s="48"/>
    </row>
    <row r="15249" spans="3:5" ht="12.75" customHeight="1" x14ac:dyDescent="0.15">
      <c r="C15249" s="47"/>
      <c r="D15249" s="48"/>
      <c r="E15249" s="48"/>
    </row>
    <row r="15250" spans="3:5" ht="12.75" customHeight="1" x14ac:dyDescent="0.15">
      <c r="C15250" s="47"/>
      <c r="D15250" s="48"/>
      <c r="E15250" s="48"/>
    </row>
    <row r="15251" spans="3:5" ht="12.75" customHeight="1" x14ac:dyDescent="0.15">
      <c r="C15251" s="47"/>
      <c r="D15251" s="48"/>
      <c r="E15251" s="48"/>
    </row>
    <row r="15252" spans="3:5" ht="12.75" customHeight="1" x14ac:dyDescent="0.15">
      <c r="C15252" s="47"/>
      <c r="D15252" s="48"/>
      <c r="E15252" s="48"/>
    </row>
    <row r="15253" spans="3:5" ht="12.75" customHeight="1" x14ac:dyDescent="0.15">
      <c r="C15253" s="47"/>
      <c r="D15253" s="48"/>
      <c r="E15253" s="48"/>
    </row>
    <row r="15254" spans="3:5" ht="12.75" customHeight="1" x14ac:dyDescent="0.15">
      <c r="C15254" s="47"/>
      <c r="D15254" s="48"/>
      <c r="E15254" s="48"/>
    </row>
    <row r="15255" spans="3:5" ht="12.75" customHeight="1" x14ac:dyDescent="0.15">
      <c r="C15255" s="47"/>
      <c r="D15255" s="48"/>
      <c r="E15255" s="48"/>
    </row>
    <row r="15256" spans="3:5" ht="12.75" customHeight="1" x14ac:dyDescent="0.15">
      <c r="C15256" s="47"/>
      <c r="D15256" s="48"/>
      <c r="E15256" s="48"/>
    </row>
    <row r="15257" spans="3:5" ht="12.75" customHeight="1" x14ac:dyDescent="0.15">
      <c r="C15257" s="47"/>
      <c r="D15257" s="48"/>
      <c r="E15257" s="48"/>
    </row>
    <row r="15258" spans="3:5" ht="12.75" customHeight="1" x14ac:dyDescent="0.15">
      <c r="C15258" s="47"/>
      <c r="D15258" s="48"/>
      <c r="E15258" s="48"/>
    </row>
    <row r="15259" spans="3:5" ht="12.75" customHeight="1" x14ac:dyDescent="0.15">
      <c r="C15259" s="47"/>
      <c r="D15259" s="48"/>
      <c r="E15259" s="48"/>
    </row>
    <row r="15260" spans="3:5" ht="12.75" customHeight="1" x14ac:dyDescent="0.15">
      <c r="C15260" s="47"/>
      <c r="D15260" s="48"/>
      <c r="E15260" s="48"/>
    </row>
    <row r="15261" spans="3:5" ht="12.75" customHeight="1" x14ac:dyDescent="0.15">
      <c r="C15261" s="47"/>
      <c r="D15261" s="48"/>
      <c r="E15261" s="48"/>
    </row>
    <row r="15262" spans="3:5" ht="12.75" customHeight="1" x14ac:dyDescent="0.15">
      <c r="C15262" s="47"/>
      <c r="D15262" s="48"/>
      <c r="E15262" s="48"/>
    </row>
    <row r="15263" spans="3:5" ht="12.75" customHeight="1" x14ac:dyDescent="0.15">
      <c r="C15263" s="47"/>
      <c r="D15263" s="48"/>
      <c r="E15263" s="48"/>
    </row>
    <row r="15264" spans="3:5" ht="12.75" customHeight="1" x14ac:dyDescent="0.15">
      <c r="C15264" s="47"/>
      <c r="D15264" s="48"/>
      <c r="E15264" s="48"/>
    </row>
    <row r="15265" spans="3:5" ht="12.75" customHeight="1" x14ac:dyDescent="0.15">
      <c r="C15265" s="47"/>
      <c r="D15265" s="48"/>
      <c r="E15265" s="48"/>
    </row>
    <row r="15266" spans="3:5" ht="12.75" customHeight="1" x14ac:dyDescent="0.15">
      <c r="C15266" s="47"/>
      <c r="D15266" s="48"/>
      <c r="E15266" s="48"/>
    </row>
    <row r="15267" spans="3:5" ht="12.75" customHeight="1" x14ac:dyDescent="0.15">
      <c r="C15267" s="47"/>
      <c r="D15267" s="48"/>
      <c r="E15267" s="48"/>
    </row>
    <row r="15268" spans="3:5" ht="12.75" customHeight="1" x14ac:dyDescent="0.15">
      <c r="C15268" s="47"/>
      <c r="D15268" s="48"/>
      <c r="E15268" s="48"/>
    </row>
    <row r="15269" spans="3:5" ht="12.75" customHeight="1" x14ac:dyDescent="0.15">
      <c r="C15269" s="47"/>
      <c r="D15269" s="48"/>
      <c r="E15269" s="48"/>
    </row>
    <row r="15270" spans="3:5" ht="12.75" customHeight="1" x14ac:dyDescent="0.15">
      <c r="C15270" s="47"/>
      <c r="D15270" s="48"/>
      <c r="E15270" s="48"/>
    </row>
    <row r="15271" spans="3:5" ht="12.75" customHeight="1" x14ac:dyDescent="0.15">
      <c r="C15271" s="47"/>
      <c r="D15271" s="48"/>
      <c r="E15271" s="48"/>
    </row>
    <row r="15272" spans="3:5" ht="12.75" customHeight="1" x14ac:dyDescent="0.15">
      <c r="C15272" s="47"/>
      <c r="D15272" s="48"/>
      <c r="E15272" s="48"/>
    </row>
    <row r="15273" spans="3:5" ht="12.75" customHeight="1" x14ac:dyDescent="0.15">
      <c r="C15273" s="47"/>
      <c r="D15273" s="48"/>
      <c r="E15273" s="48"/>
    </row>
    <row r="15274" spans="3:5" ht="12.75" customHeight="1" x14ac:dyDescent="0.15">
      <c r="C15274" s="47"/>
      <c r="D15274" s="48"/>
      <c r="E15274" s="48"/>
    </row>
    <row r="15275" spans="3:5" ht="12.75" customHeight="1" x14ac:dyDescent="0.15">
      <c r="C15275" s="47"/>
      <c r="D15275" s="48"/>
      <c r="E15275" s="48"/>
    </row>
    <row r="15276" spans="3:5" ht="12.75" customHeight="1" x14ac:dyDescent="0.15">
      <c r="C15276" s="47"/>
      <c r="D15276" s="48"/>
      <c r="E15276" s="48"/>
    </row>
    <row r="15277" spans="3:5" ht="12.75" customHeight="1" x14ac:dyDescent="0.15">
      <c r="C15277" s="47"/>
      <c r="D15277" s="48"/>
      <c r="E15277" s="48"/>
    </row>
    <row r="15278" spans="3:5" ht="12.75" customHeight="1" x14ac:dyDescent="0.15">
      <c r="C15278" s="47"/>
      <c r="D15278" s="48"/>
      <c r="E15278" s="48"/>
    </row>
    <row r="15279" spans="3:5" ht="12.75" customHeight="1" x14ac:dyDescent="0.15">
      <c r="C15279" s="47"/>
      <c r="D15279" s="48"/>
      <c r="E15279" s="48"/>
    </row>
    <row r="15280" spans="3:5" ht="12.75" customHeight="1" x14ac:dyDescent="0.15">
      <c r="C15280" s="47"/>
      <c r="D15280" s="48"/>
      <c r="E15280" s="48"/>
    </row>
    <row r="15281" spans="3:5" ht="12.75" customHeight="1" x14ac:dyDescent="0.15">
      <c r="C15281" s="47"/>
      <c r="D15281" s="48"/>
      <c r="E15281" s="48"/>
    </row>
    <row r="15282" spans="3:5" ht="12.75" customHeight="1" x14ac:dyDescent="0.15">
      <c r="C15282" s="47"/>
      <c r="D15282" s="48"/>
      <c r="E15282" s="48"/>
    </row>
    <row r="15283" spans="3:5" ht="12.75" customHeight="1" x14ac:dyDescent="0.15">
      <c r="C15283" s="47"/>
      <c r="D15283" s="48"/>
      <c r="E15283" s="48"/>
    </row>
    <row r="15284" spans="3:5" ht="12.75" customHeight="1" x14ac:dyDescent="0.15">
      <c r="C15284" s="47"/>
      <c r="D15284" s="48"/>
      <c r="E15284" s="48"/>
    </row>
    <row r="15285" spans="3:5" ht="12.75" customHeight="1" x14ac:dyDescent="0.15">
      <c r="C15285" s="47"/>
      <c r="D15285" s="48"/>
      <c r="E15285" s="48"/>
    </row>
    <row r="15286" spans="3:5" ht="12.75" customHeight="1" x14ac:dyDescent="0.15">
      <c r="C15286" s="47"/>
      <c r="D15286" s="48"/>
      <c r="E15286" s="48"/>
    </row>
    <row r="15287" spans="3:5" ht="12.75" customHeight="1" x14ac:dyDescent="0.15">
      <c r="C15287" s="47"/>
      <c r="D15287" s="48"/>
      <c r="E15287" s="48"/>
    </row>
    <row r="15288" spans="3:5" ht="12.75" customHeight="1" x14ac:dyDescent="0.15">
      <c r="C15288" s="47"/>
      <c r="D15288" s="48"/>
      <c r="E15288" s="48"/>
    </row>
    <row r="15289" spans="3:5" ht="12.75" customHeight="1" x14ac:dyDescent="0.15">
      <c r="C15289" s="47"/>
      <c r="D15289" s="48"/>
      <c r="E15289" s="48"/>
    </row>
    <row r="15290" spans="3:5" ht="12.75" customHeight="1" x14ac:dyDescent="0.15">
      <c r="C15290" s="47"/>
      <c r="D15290" s="48"/>
      <c r="E15290" s="48"/>
    </row>
    <row r="15291" spans="3:5" ht="12.75" customHeight="1" x14ac:dyDescent="0.15">
      <c r="C15291" s="47"/>
      <c r="D15291" s="48"/>
      <c r="E15291" s="48"/>
    </row>
    <row r="15292" spans="3:5" ht="12.75" customHeight="1" x14ac:dyDescent="0.15">
      <c r="C15292" s="47"/>
      <c r="D15292" s="48"/>
      <c r="E15292" s="48"/>
    </row>
    <row r="15293" spans="3:5" ht="12.75" customHeight="1" x14ac:dyDescent="0.15">
      <c r="C15293" s="47"/>
      <c r="D15293" s="48"/>
      <c r="E15293" s="48"/>
    </row>
    <row r="15294" spans="3:5" ht="12.75" customHeight="1" x14ac:dyDescent="0.15">
      <c r="C15294" s="47"/>
      <c r="D15294" s="48"/>
      <c r="E15294" s="48"/>
    </row>
    <row r="15295" spans="3:5" ht="12.75" customHeight="1" x14ac:dyDescent="0.15">
      <c r="C15295" s="47"/>
      <c r="D15295" s="48"/>
      <c r="E15295" s="48"/>
    </row>
    <row r="15296" spans="3:5" ht="12.75" customHeight="1" x14ac:dyDescent="0.15">
      <c r="C15296" s="47"/>
      <c r="D15296" s="48"/>
      <c r="E15296" s="48"/>
    </row>
    <row r="15297" spans="3:5" ht="12.75" customHeight="1" x14ac:dyDescent="0.15">
      <c r="C15297" s="47"/>
      <c r="D15297" s="48"/>
      <c r="E15297" s="48"/>
    </row>
    <row r="15298" spans="3:5" ht="12.75" customHeight="1" x14ac:dyDescent="0.15">
      <c r="C15298" s="47"/>
      <c r="D15298" s="48"/>
      <c r="E15298" s="48"/>
    </row>
    <row r="15299" spans="3:5" ht="12.75" customHeight="1" x14ac:dyDescent="0.15">
      <c r="C15299" s="47"/>
      <c r="D15299" s="48"/>
      <c r="E15299" s="48"/>
    </row>
    <row r="15300" spans="3:5" ht="12.75" customHeight="1" x14ac:dyDescent="0.15">
      <c r="C15300" s="47"/>
      <c r="D15300" s="48"/>
      <c r="E15300" s="48"/>
    </row>
    <row r="15301" spans="3:5" ht="12.75" customHeight="1" x14ac:dyDescent="0.15">
      <c r="C15301" s="47"/>
      <c r="D15301" s="48"/>
      <c r="E15301" s="48"/>
    </row>
    <row r="15302" spans="3:5" ht="12.75" customHeight="1" x14ac:dyDescent="0.15">
      <c r="C15302" s="47"/>
      <c r="D15302" s="48"/>
      <c r="E15302" s="48"/>
    </row>
    <row r="15303" spans="3:5" ht="12.75" customHeight="1" x14ac:dyDescent="0.15">
      <c r="C15303" s="47"/>
      <c r="D15303" s="48"/>
      <c r="E15303" s="48"/>
    </row>
    <row r="15304" spans="3:5" ht="12.75" customHeight="1" x14ac:dyDescent="0.15">
      <c r="C15304" s="47"/>
      <c r="D15304" s="48"/>
      <c r="E15304" s="48"/>
    </row>
    <row r="15305" spans="3:5" ht="12.75" customHeight="1" x14ac:dyDescent="0.15">
      <c r="C15305" s="47"/>
      <c r="D15305" s="48"/>
      <c r="E15305" s="48"/>
    </row>
    <row r="15306" spans="3:5" ht="12.75" customHeight="1" x14ac:dyDescent="0.15">
      <c r="C15306" s="47"/>
      <c r="D15306" s="48"/>
      <c r="E15306" s="48"/>
    </row>
    <row r="15307" spans="3:5" ht="12.75" customHeight="1" x14ac:dyDescent="0.15">
      <c r="C15307" s="47"/>
      <c r="D15307" s="48"/>
      <c r="E15307" s="48"/>
    </row>
    <row r="15308" spans="3:5" ht="12.75" customHeight="1" x14ac:dyDescent="0.15">
      <c r="C15308" s="47"/>
      <c r="D15308" s="48"/>
      <c r="E15308" s="48"/>
    </row>
    <row r="15309" spans="3:5" ht="12.75" customHeight="1" x14ac:dyDescent="0.15">
      <c r="C15309" s="47"/>
      <c r="D15309" s="48"/>
      <c r="E15309" s="48"/>
    </row>
    <row r="15310" spans="3:5" ht="12.75" customHeight="1" x14ac:dyDescent="0.15">
      <c r="C15310" s="47"/>
      <c r="D15310" s="48"/>
      <c r="E15310" s="48"/>
    </row>
    <row r="15311" spans="3:5" ht="12.75" customHeight="1" x14ac:dyDescent="0.15">
      <c r="C15311" s="47"/>
      <c r="D15311" s="48"/>
      <c r="E15311" s="48"/>
    </row>
    <row r="15312" spans="3:5" ht="12.75" customHeight="1" x14ac:dyDescent="0.15">
      <c r="C15312" s="47"/>
      <c r="D15312" s="48"/>
      <c r="E15312" s="48"/>
    </row>
    <row r="15313" spans="3:5" ht="12.75" customHeight="1" x14ac:dyDescent="0.15">
      <c r="C15313" s="47"/>
      <c r="D15313" s="48"/>
      <c r="E15313" s="48"/>
    </row>
    <row r="15314" spans="3:5" ht="12.75" customHeight="1" x14ac:dyDescent="0.15">
      <c r="C15314" s="47"/>
      <c r="D15314" s="48"/>
      <c r="E15314" s="48"/>
    </row>
    <row r="15315" spans="3:5" ht="12.75" customHeight="1" x14ac:dyDescent="0.15">
      <c r="C15315" s="47"/>
      <c r="D15315" s="48"/>
      <c r="E15315" s="48"/>
    </row>
    <row r="15316" spans="3:5" ht="12.75" customHeight="1" x14ac:dyDescent="0.15">
      <c r="C15316" s="47"/>
      <c r="D15316" s="48"/>
      <c r="E15316" s="48"/>
    </row>
    <row r="15317" spans="3:5" ht="12.75" customHeight="1" x14ac:dyDescent="0.15">
      <c r="C15317" s="47"/>
      <c r="D15317" s="48"/>
      <c r="E15317" s="48"/>
    </row>
    <row r="15318" spans="3:5" ht="12.75" customHeight="1" x14ac:dyDescent="0.15">
      <c r="C15318" s="47"/>
      <c r="D15318" s="48"/>
      <c r="E15318" s="48"/>
    </row>
    <row r="15319" spans="3:5" ht="12.75" customHeight="1" x14ac:dyDescent="0.15">
      <c r="C15319" s="47"/>
      <c r="D15319" s="48"/>
      <c r="E15319" s="48"/>
    </row>
    <row r="15320" spans="3:5" ht="12.75" customHeight="1" x14ac:dyDescent="0.15">
      <c r="C15320" s="47"/>
      <c r="D15320" s="48"/>
      <c r="E15320" s="48"/>
    </row>
    <row r="15321" spans="3:5" ht="12.75" customHeight="1" x14ac:dyDescent="0.15">
      <c r="C15321" s="47"/>
      <c r="D15321" s="48"/>
      <c r="E15321" s="48"/>
    </row>
    <row r="15322" spans="3:5" ht="12.75" customHeight="1" x14ac:dyDescent="0.15">
      <c r="C15322" s="47"/>
      <c r="D15322" s="48"/>
      <c r="E15322" s="48"/>
    </row>
    <row r="15323" spans="3:5" ht="12.75" customHeight="1" x14ac:dyDescent="0.15">
      <c r="C15323" s="47"/>
      <c r="D15323" s="48"/>
      <c r="E15323" s="48"/>
    </row>
    <row r="15324" spans="3:5" ht="12.75" customHeight="1" x14ac:dyDescent="0.15">
      <c r="C15324" s="47"/>
      <c r="D15324" s="48"/>
      <c r="E15324" s="48"/>
    </row>
    <row r="15325" spans="3:5" ht="12.75" customHeight="1" x14ac:dyDescent="0.15">
      <c r="C15325" s="47"/>
      <c r="D15325" s="48"/>
      <c r="E15325" s="48"/>
    </row>
    <row r="15326" spans="3:5" ht="12.75" customHeight="1" x14ac:dyDescent="0.15">
      <c r="C15326" s="47"/>
      <c r="D15326" s="48"/>
      <c r="E15326" s="48"/>
    </row>
    <row r="15327" spans="3:5" ht="12.75" customHeight="1" x14ac:dyDescent="0.15">
      <c r="C15327" s="47"/>
      <c r="D15327" s="48"/>
      <c r="E15327" s="48"/>
    </row>
    <row r="15328" spans="3:5" ht="12.75" customHeight="1" x14ac:dyDescent="0.15">
      <c r="C15328" s="47"/>
      <c r="D15328" s="48"/>
      <c r="E15328" s="48"/>
    </row>
    <row r="15329" spans="3:5" ht="12.75" customHeight="1" x14ac:dyDescent="0.15">
      <c r="C15329" s="47"/>
      <c r="D15329" s="48"/>
      <c r="E15329" s="48"/>
    </row>
    <row r="15330" spans="3:5" ht="12.75" customHeight="1" x14ac:dyDescent="0.15">
      <c r="C15330" s="47"/>
      <c r="D15330" s="48"/>
      <c r="E15330" s="48"/>
    </row>
    <row r="15331" spans="3:5" ht="12.75" customHeight="1" x14ac:dyDescent="0.15">
      <c r="C15331" s="47"/>
      <c r="D15331" s="48"/>
      <c r="E15331" s="48"/>
    </row>
    <row r="15332" spans="3:5" ht="12.75" customHeight="1" x14ac:dyDescent="0.15">
      <c r="C15332" s="47"/>
      <c r="D15332" s="48"/>
      <c r="E15332" s="48"/>
    </row>
    <row r="15333" spans="3:5" ht="12.75" customHeight="1" x14ac:dyDescent="0.15">
      <c r="C15333" s="47"/>
      <c r="D15333" s="48"/>
      <c r="E15333" s="48"/>
    </row>
    <row r="15334" spans="3:5" ht="12.75" customHeight="1" x14ac:dyDescent="0.15">
      <c r="C15334" s="47"/>
      <c r="D15334" s="48"/>
      <c r="E15334" s="48"/>
    </row>
    <row r="15335" spans="3:5" ht="12.75" customHeight="1" x14ac:dyDescent="0.15">
      <c r="C15335" s="47"/>
      <c r="D15335" s="48"/>
      <c r="E15335" s="48"/>
    </row>
    <row r="15336" spans="3:5" ht="12.75" customHeight="1" x14ac:dyDescent="0.15">
      <c r="C15336" s="47"/>
      <c r="D15336" s="48"/>
      <c r="E15336" s="48"/>
    </row>
    <row r="15337" spans="3:5" ht="12.75" customHeight="1" x14ac:dyDescent="0.15">
      <c r="C15337" s="47"/>
      <c r="D15337" s="48"/>
      <c r="E15337" s="48"/>
    </row>
    <row r="15338" spans="3:5" ht="12.75" customHeight="1" x14ac:dyDescent="0.15">
      <c r="C15338" s="47"/>
      <c r="D15338" s="48"/>
      <c r="E15338" s="48"/>
    </row>
    <row r="15339" spans="3:5" ht="12.75" customHeight="1" x14ac:dyDescent="0.15">
      <c r="C15339" s="47"/>
      <c r="D15339" s="48"/>
      <c r="E15339" s="48"/>
    </row>
    <row r="15340" spans="3:5" ht="12.75" customHeight="1" x14ac:dyDescent="0.15">
      <c r="C15340" s="47"/>
      <c r="D15340" s="48"/>
      <c r="E15340" s="48"/>
    </row>
    <row r="15341" spans="3:5" ht="12.75" customHeight="1" x14ac:dyDescent="0.15">
      <c r="C15341" s="47"/>
      <c r="D15341" s="48"/>
      <c r="E15341" s="48"/>
    </row>
    <row r="15342" spans="3:5" ht="12.75" customHeight="1" x14ac:dyDescent="0.15">
      <c r="C15342" s="47"/>
      <c r="D15342" s="48"/>
      <c r="E15342" s="48"/>
    </row>
    <row r="15343" spans="3:5" ht="12.75" customHeight="1" x14ac:dyDescent="0.15">
      <c r="C15343" s="47"/>
      <c r="D15343" s="48"/>
      <c r="E15343" s="48"/>
    </row>
    <row r="15344" spans="3:5" ht="12.75" customHeight="1" x14ac:dyDescent="0.15">
      <c r="C15344" s="47"/>
      <c r="D15344" s="48"/>
      <c r="E15344" s="48"/>
    </row>
    <row r="15345" spans="3:5" ht="12.75" customHeight="1" x14ac:dyDescent="0.15">
      <c r="C15345" s="47"/>
      <c r="D15345" s="48"/>
      <c r="E15345" s="48"/>
    </row>
    <row r="15346" spans="3:5" ht="12.75" customHeight="1" x14ac:dyDescent="0.15">
      <c r="C15346" s="47"/>
      <c r="D15346" s="48"/>
      <c r="E15346" s="48"/>
    </row>
    <row r="15347" spans="3:5" ht="12.75" customHeight="1" x14ac:dyDescent="0.15">
      <c r="C15347" s="47"/>
      <c r="D15347" s="48"/>
      <c r="E15347" s="48"/>
    </row>
    <row r="15348" spans="3:5" ht="12.75" customHeight="1" x14ac:dyDescent="0.15">
      <c r="C15348" s="47"/>
      <c r="D15348" s="48"/>
      <c r="E15348" s="48"/>
    </row>
    <row r="15349" spans="3:5" ht="12.75" customHeight="1" x14ac:dyDescent="0.15">
      <c r="C15349" s="47"/>
      <c r="D15349" s="48"/>
      <c r="E15349" s="48"/>
    </row>
    <row r="15350" spans="3:5" ht="12.75" customHeight="1" x14ac:dyDescent="0.15">
      <c r="C15350" s="47"/>
      <c r="D15350" s="48"/>
      <c r="E15350" s="48"/>
    </row>
    <row r="15351" spans="3:5" ht="12.75" customHeight="1" x14ac:dyDescent="0.15">
      <c r="C15351" s="47"/>
      <c r="D15351" s="48"/>
      <c r="E15351" s="48"/>
    </row>
    <row r="15352" spans="3:5" ht="12.75" customHeight="1" x14ac:dyDescent="0.15">
      <c r="C15352" s="47"/>
      <c r="D15352" s="48"/>
      <c r="E15352" s="48"/>
    </row>
    <row r="15353" spans="3:5" ht="12.75" customHeight="1" x14ac:dyDescent="0.15">
      <c r="C15353" s="47"/>
      <c r="D15353" s="48"/>
      <c r="E15353" s="48"/>
    </row>
    <row r="15354" spans="3:5" ht="12.75" customHeight="1" x14ac:dyDescent="0.15">
      <c r="C15354" s="47"/>
      <c r="D15354" s="48"/>
      <c r="E15354" s="48"/>
    </row>
    <row r="15355" spans="3:5" ht="12.75" customHeight="1" x14ac:dyDescent="0.15">
      <c r="C15355" s="47"/>
      <c r="D15355" s="48"/>
      <c r="E15355" s="48"/>
    </row>
    <row r="15356" spans="3:5" ht="12.75" customHeight="1" x14ac:dyDescent="0.15">
      <c r="C15356" s="47"/>
      <c r="D15356" s="48"/>
      <c r="E15356" s="48"/>
    </row>
    <row r="15357" spans="3:5" ht="12.75" customHeight="1" x14ac:dyDescent="0.15">
      <c r="C15357" s="47"/>
      <c r="D15357" s="48"/>
      <c r="E15357" s="48"/>
    </row>
    <row r="15358" spans="3:5" ht="12.75" customHeight="1" x14ac:dyDescent="0.15">
      <c r="C15358" s="47"/>
      <c r="D15358" s="48"/>
      <c r="E15358" s="48"/>
    </row>
    <row r="15359" spans="3:5" ht="12.75" customHeight="1" x14ac:dyDescent="0.15">
      <c r="C15359" s="47"/>
      <c r="D15359" s="48"/>
      <c r="E15359" s="48"/>
    </row>
    <row r="15360" spans="3:5" ht="12.75" customHeight="1" x14ac:dyDescent="0.15">
      <c r="C15360" s="47"/>
      <c r="D15360" s="48"/>
      <c r="E15360" s="48"/>
    </row>
    <row r="15361" spans="3:5" ht="12.75" customHeight="1" x14ac:dyDescent="0.15">
      <c r="C15361" s="47"/>
      <c r="D15361" s="48"/>
      <c r="E15361" s="48"/>
    </row>
    <row r="15362" spans="3:5" ht="12.75" customHeight="1" x14ac:dyDescent="0.15">
      <c r="C15362" s="47"/>
      <c r="D15362" s="48"/>
      <c r="E15362" s="48"/>
    </row>
    <row r="15363" spans="3:5" ht="12.75" customHeight="1" x14ac:dyDescent="0.15">
      <c r="C15363" s="47"/>
      <c r="D15363" s="48"/>
      <c r="E15363" s="48"/>
    </row>
    <row r="15364" spans="3:5" ht="12.75" customHeight="1" x14ac:dyDescent="0.15">
      <c r="C15364" s="47"/>
      <c r="D15364" s="48"/>
      <c r="E15364" s="48"/>
    </row>
    <row r="15365" spans="3:5" ht="12.75" customHeight="1" x14ac:dyDescent="0.15">
      <c r="C15365" s="47"/>
      <c r="D15365" s="48"/>
      <c r="E15365" s="48"/>
    </row>
    <row r="15366" spans="3:5" ht="12.75" customHeight="1" x14ac:dyDescent="0.15">
      <c r="C15366" s="47"/>
      <c r="D15366" s="48"/>
      <c r="E15366" s="48"/>
    </row>
    <row r="15367" spans="3:5" ht="12.75" customHeight="1" x14ac:dyDescent="0.15">
      <c r="C15367" s="47"/>
      <c r="D15367" s="48"/>
      <c r="E15367" s="48"/>
    </row>
    <row r="15368" spans="3:5" ht="12.75" customHeight="1" x14ac:dyDescent="0.15">
      <c r="C15368" s="47"/>
      <c r="D15368" s="48"/>
      <c r="E15368" s="48"/>
    </row>
    <row r="15369" spans="3:5" ht="12.75" customHeight="1" x14ac:dyDescent="0.15">
      <c r="C15369" s="47"/>
      <c r="D15369" s="48"/>
      <c r="E15369" s="48"/>
    </row>
    <row r="15370" spans="3:5" ht="12.75" customHeight="1" x14ac:dyDescent="0.15">
      <c r="C15370" s="47"/>
      <c r="D15370" s="48"/>
      <c r="E15370" s="48"/>
    </row>
    <row r="15371" spans="3:5" ht="12.75" customHeight="1" x14ac:dyDescent="0.15">
      <c r="C15371" s="47"/>
      <c r="D15371" s="48"/>
      <c r="E15371" s="48"/>
    </row>
    <row r="15372" spans="3:5" ht="12.75" customHeight="1" x14ac:dyDescent="0.15">
      <c r="C15372" s="47"/>
      <c r="D15372" s="48"/>
      <c r="E15372" s="48"/>
    </row>
    <row r="15373" spans="3:5" ht="12.75" customHeight="1" x14ac:dyDescent="0.15">
      <c r="C15373" s="47"/>
      <c r="D15373" s="48"/>
      <c r="E15373" s="48"/>
    </row>
    <row r="15374" spans="3:5" ht="12.75" customHeight="1" x14ac:dyDescent="0.15">
      <c r="C15374" s="47"/>
      <c r="D15374" s="48"/>
      <c r="E15374" s="48"/>
    </row>
    <row r="15375" spans="3:5" ht="12.75" customHeight="1" x14ac:dyDescent="0.15">
      <c r="C15375" s="47"/>
      <c r="D15375" s="48"/>
      <c r="E15375" s="48"/>
    </row>
    <row r="15376" spans="3:5" ht="12.75" customHeight="1" x14ac:dyDescent="0.15">
      <c r="C15376" s="47"/>
      <c r="D15376" s="48"/>
      <c r="E15376" s="48"/>
    </row>
    <row r="15377" spans="3:5" ht="12.75" customHeight="1" x14ac:dyDescent="0.15">
      <c r="C15377" s="47"/>
      <c r="D15377" s="48"/>
      <c r="E15377" s="48"/>
    </row>
    <row r="15378" spans="3:5" ht="12.75" customHeight="1" x14ac:dyDescent="0.15">
      <c r="C15378" s="47"/>
      <c r="D15378" s="48"/>
      <c r="E15378" s="48"/>
    </row>
    <row r="15379" spans="3:5" ht="12.75" customHeight="1" x14ac:dyDescent="0.15">
      <c r="C15379" s="47"/>
      <c r="D15379" s="48"/>
      <c r="E15379" s="48"/>
    </row>
    <row r="15380" spans="3:5" ht="12.75" customHeight="1" x14ac:dyDescent="0.15">
      <c r="C15380" s="47"/>
      <c r="D15380" s="48"/>
      <c r="E15380" s="48"/>
    </row>
    <row r="15381" spans="3:5" ht="12.75" customHeight="1" x14ac:dyDescent="0.15">
      <c r="C15381" s="47"/>
      <c r="D15381" s="48"/>
      <c r="E15381" s="48"/>
    </row>
    <row r="15382" spans="3:5" ht="12.75" customHeight="1" x14ac:dyDescent="0.15">
      <c r="C15382" s="47"/>
      <c r="D15382" s="48"/>
      <c r="E15382" s="48"/>
    </row>
    <row r="15383" spans="3:5" ht="12.75" customHeight="1" x14ac:dyDescent="0.15">
      <c r="C15383" s="47"/>
      <c r="D15383" s="48"/>
      <c r="E15383" s="48"/>
    </row>
    <row r="15384" spans="3:5" ht="12.75" customHeight="1" x14ac:dyDescent="0.15">
      <c r="C15384" s="47"/>
      <c r="D15384" s="48"/>
      <c r="E15384" s="48"/>
    </row>
    <row r="15385" spans="3:5" ht="12.75" customHeight="1" x14ac:dyDescent="0.15">
      <c r="C15385" s="47"/>
      <c r="D15385" s="48"/>
      <c r="E15385" s="48"/>
    </row>
    <row r="15386" spans="3:5" ht="12.75" customHeight="1" x14ac:dyDescent="0.15">
      <c r="C15386" s="47"/>
      <c r="D15386" s="48"/>
      <c r="E15386" s="48"/>
    </row>
    <row r="15387" spans="3:5" ht="12.75" customHeight="1" x14ac:dyDescent="0.15">
      <c r="C15387" s="47"/>
      <c r="D15387" s="48"/>
      <c r="E15387" s="48"/>
    </row>
    <row r="15388" spans="3:5" ht="12.75" customHeight="1" x14ac:dyDescent="0.15">
      <c r="C15388" s="47"/>
      <c r="D15388" s="48"/>
      <c r="E15388" s="48"/>
    </row>
    <row r="15389" spans="3:5" ht="12.75" customHeight="1" x14ac:dyDescent="0.15">
      <c r="C15389" s="47"/>
      <c r="D15389" s="48"/>
      <c r="E15389" s="48"/>
    </row>
    <row r="15390" spans="3:5" ht="12.75" customHeight="1" x14ac:dyDescent="0.15">
      <c r="C15390" s="47"/>
      <c r="D15390" s="48"/>
      <c r="E15390" s="48"/>
    </row>
    <row r="15391" spans="3:5" ht="12.75" customHeight="1" x14ac:dyDescent="0.15">
      <c r="C15391" s="47"/>
      <c r="D15391" s="48"/>
      <c r="E15391" s="48"/>
    </row>
    <row r="15392" spans="3:5" ht="12.75" customHeight="1" x14ac:dyDescent="0.15">
      <c r="C15392" s="47"/>
      <c r="D15392" s="48"/>
      <c r="E15392" s="48"/>
    </row>
    <row r="15393" spans="3:5" ht="12.75" customHeight="1" x14ac:dyDescent="0.15">
      <c r="C15393" s="47"/>
      <c r="D15393" s="48"/>
      <c r="E15393" s="48"/>
    </row>
    <row r="15394" spans="3:5" ht="12.75" customHeight="1" x14ac:dyDescent="0.15">
      <c r="C15394" s="47"/>
      <c r="D15394" s="48"/>
      <c r="E15394" s="48"/>
    </row>
    <row r="15395" spans="3:5" ht="12.75" customHeight="1" x14ac:dyDescent="0.15">
      <c r="C15395" s="47"/>
      <c r="D15395" s="48"/>
      <c r="E15395" s="48"/>
    </row>
    <row r="15396" spans="3:5" ht="12.75" customHeight="1" x14ac:dyDescent="0.15">
      <c r="C15396" s="47"/>
      <c r="D15396" s="48"/>
      <c r="E15396" s="48"/>
    </row>
    <row r="15397" spans="3:5" ht="12.75" customHeight="1" x14ac:dyDescent="0.15">
      <c r="C15397" s="47"/>
      <c r="D15397" s="48"/>
      <c r="E15397" s="48"/>
    </row>
    <row r="15398" spans="3:5" ht="12.75" customHeight="1" x14ac:dyDescent="0.15">
      <c r="C15398" s="47"/>
      <c r="D15398" s="48"/>
      <c r="E15398" s="48"/>
    </row>
    <row r="15399" spans="3:5" ht="12.75" customHeight="1" x14ac:dyDescent="0.15">
      <c r="C15399" s="47"/>
      <c r="D15399" s="48"/>
      <c r="E15399" s="48"/>
    </row>
    <row r="15400" spans="3:5" ht="12.75" customHeight="1" x14ac:dyDescent="0.15">
      <c r="C15400" s="47"/>
      <c r="D15400" s="48"/>
      <c r="E15400" s="48"/>
    </row>
    <row r="15401" spans="3:5" ht="12.75" customHeight="1" x14ac:dyDescent="0.15">
      <c r="C15401" s="47"/>
      <c r="D15401" s="48"/>
      <c r="E15401" s="48"/>
    </row>
    <row r="15402" spans="3:5" ht="12.75" customHeight="1" x14ac:dyDescent="0.15">
      <c r="C15402" s="47"/>
      <c r="D15402" s="48"/>
      <c r="E15402" s="48"/>
    </row>
    <row r="15403" spans="3:5" ht="12.75" customHeight="1" x14ac:dyDescent="0.15">
      <c r="C15403" s="47"/>
      <c r="D15403" s="48"/>
      <c r="E15403" s="48"/>
    </row>
    <row r="15404" spans="3:5" ht="12.75" customHeight="1" x14ac:dyDescent="0.15">
      <c r="C15404" s="47"/>
      <c r="D15404" s="48"/>
      <c r="E15404" s="48"/>
    </row>
    <row r="15405" spans="3:5" ht="12.75" customHeight="1" x14ac:dyDescent="0.15">
      <c r="C15405" s="47"/>
      <c r="D15405" s="48"/>
      <c r="E15405" s="48"/>
    </row>
    <row r="15406" spans="3:5" ht="12.75" customHeight="1" x14ac:dyDescent="0.15">
      <c r="C15406" s="47"/>
      <c r="D15406" s="48"/>
      <c r="E15406" s="48"/>
    </row>
    <row r="15407" spans="3:5" ht="12.75" customHeight="1" x14ac:dyDescent="0.15">
      <c r="C15407" s="47"/>
      <c r="D15407" s="48"/>
      <c r="E15407" s="48"/>
    </row>
    <row r="15408" spans="3:5" ht="12.75" customHeight="1" x14ac:dyDescent="0.15">
      <c r="C15408" s="47"/>
      <c r="D15408" s="48"/>
      <c r="E15408" s="48"/>
    </row>
    <row r="15409" spans="3:5" ht="12.75" customHeight="1" x14ac:dyDescent="0.15">
      <c r="C15409" s="47"/>
      <c r="D15409" s="48"/>
      <c r="E15409" s="48"/>
    </row>
    <row r="15410" spans="3:5" ht="12.75" customHeight="1" x14ac:dyDescent="0.15">
      <c r="C15410" s="47"/>
      <c r="D15410" s="48"/>
      <c r="E15410" s="48"/>
    </row>
    <row r="15411" spans="3:5" ht="12.75" customHeight="1" x14ac:dyDescent="0.15">
      <c r="C15411" s="47"/>
      <c r="D15411" s="48"/>
      <c r="E15411" s="48"/>
    </row>
    <row r="15412" spans="3:5" ht="12.75" customHeight="1" x14ac:dyDescent="0.15">
      <c r="C15412" s="47"/>
      <c r="D15412" s="48"/>
      <c r="E15412" s="48"/>
    </row>
    <row r="15413" spans="3:5" ht="12.75" customHeight="1" x14ac:dyDescent="0.15">
      <c r="C15413" s="47"/>
      <c r="D15413" s="48"/>
      <c r="E15413" s="48"/>
    </row>
    <row r="15414" spans="3:5" ht="12.75" customHeight="1" x14ac:dyDescent="0.15">
      <c r="C15414" s="47"/>
      <c r="D15414" s="48"/>
      <c r="E15414" s="48"/>
    </row>
    <row r="15415" spans="3:5" ht="12.75" customHeight="1" x14ac:dyDescent="0.15">
      <c r="C15415" s="47"/>
      <c r="D15415" s="48"/>
      <c r="E15415" s="48"/>
    </row>
    <row r="15416" spans="3:5" ht="12.75" customHeight="1" x14ac:dyDescent="0.15">
      <c r="C15416" s="47"/>
      <c r="D15416" s="48"/>
      <c r="E15416" s="48"/>
    </row>
    <row r="15417" spans="3:5" ht="12.75" customHeight="1" x14ac:dyDescent="0.15">
      <c r="C15417" s="47"/>
      <c r="D15417" s="48"/>
      <c r="E15417" s="48"/>
    </row>
    <row r="15418" spans="3:5" ht="12.75" customHeight="1" x14ac:dyDescent="0.15">
      <c r="C15418" s="47"/>
      <c r="D15418" s="48"/>
      <c r="E15418" s="48"/>
    </row>
    <row r="15419" spans="3:5" ht="12.75" customHeight="1" x14ac:dyDescent="0.15">
      <c r="C15419" s="47"/>
      <c r="D15419" s="48"/>
      <c r="E15419" s="48"/>
    </row>
    <row r="15420" spans="3:5" ht="12.75" customHeight="1" x14ac:dyDescent="0.15">
      <c r="C15420" s="47"/>
      <c r="D15420" s="48"/>
      <c r="E15420" s="48"/>
    </row>
    <row r="15421" spans="3:5" ht="12.75" customHeight="1" x14ac:dyDescent="0.15">
      <c r="C15421" s="47"/>
      <c r="D15421" s="48"/>
      <c r="E15421" s="48"/>
    </row>
    <row r="15422" spans="3:5" ht="12.75" customHeight="1" x14ac:dyDescent="0.15">
      <c r="C15422" s="47"/>
      <c r="D15422" s="48"/>
      <c r="E15422" s="48"/>
    </row>
    <row r="15423" spans="3:5" ht="12.75" customHeight="1" x14ac:dyDescent="0.15">
      <c r="C15423" s="47"/>
      <c r="D15423" s="48"/>
      <c r="E15423" s="48"/>
    </row>
    <row r="15424" spans="3:5" ht="12.75" customHeight="1" x14ac:dyDescent="0.15">
      <c r="C15424" s="47"/>
      <c r="D15424" s="48"/>
      <c r="E15424" s="48"/>
    </row>
    <row r="15425" spans="3:5" ht="12.75" customHeight="1" x14ac:dyDescent="0.15">
      <c r="C15425" s="47"/>
      <c r="D15425" s="48"/>
      <c r="E15425" s="48"/>
    </row>
    <row r="15426" spans="3:5" ht="12.75" customHeight="1" x14ac:dyDescent="0.15">
      <c r="C15426" s="47"/>
      <c r="D15426" s="48"/>
      <c r="E15426" s="48"/>
    </row>
    <row r="15427" spans="3:5" ht="12.75" customHeight="1" x14ac:dyDescent="0.15">
      <c r="C15427" s="47"/>
      <c r="D15427" s="48"/>
      <c r="E15427" s="48"/>
    </row>
    <row r="15428" spans="3:5" ht="12.75" customHeight="1" x14ac:dyDescent="0.15">
      <c r="C15428" s="47"/>
      <c r="D15428" s="48"/>
      <c r="E15428" s="48"/>
    </row>
    <row r="15429" spans="3:5" ht="12.75" customHeight="1" x14ac:dyDescent="0.15">
      <c r="C15429" s="47"/>
      <c r="D15429" s="48"/>
      <c r="E15429" s="48"/>
    </row>
    <row r="15430" spans="3:5" ht="12.75" customHeight="1" x14ac:dyDescent="0.15">
      <c r="C15430" s="47"/>
      <c r="D15430" s="48"/>
      <c r="E15430" s="48"/>
    </row>
    <row r="15431" spans="3:5" ht="12.75" customHeight="1" x14ac:dyDescent="0.15">
      <c r="C15431" s="47"/>
      <c r="D15431" s="48"/>
      <c r="E15431" s="48"/>
    </row>
    <row r="15432" spans="3:5" ht="12.75" customHeight="1" x14ac:dyDescent="0.15">
      <c r="C15432" s="47"/>
      <c r="D15432" s="48"/>
      <c r="E15432" s="48"/>
    </row>
    <row r="15433" spans="3:5" ht="12.75" customHeight="1" x14ac:dyDescent="0.15">
      <c r="C15433" s="47"/>
      <c r="D15433" s="48"/>
      <c r="E15433" s="48"/>
    </row>
    <row r="15434" spans="3:5" ht="12.75" customHeight="1" x14ac:dyDescent="0.15">
      <c r="C15434" s="47"/>
      <c r="D15434" s="48"/>
      <c r="E15434" s="48"/>
    </row>
    <row r="15435" spans="3:5" ht="12.75" customHeight="1" x14ac:dyDescent="0.15">
      <c r="C15435" s="47"/>
      <c r="D15435" s="48"/>
      <c r="E15435" s="48"/>
    </row>
    <row r="15436" spans="3:5" ht="12.75" customHeight="1" x14ac:dyDescent="0.15">
      <c r="C15436" s="47"/>
      <c r="D15436" s="48"/>
      <c r="E15436" s="48"/>
    </row>
    <row r="15437" spans="3:5" ht="12.75" customHeight="1" x14ac:dyDescent="0.15">
      <c r="C15437" s="47"/>
      <c r="D15437" s="48"/>
      <c r="E15437" s="48"/>
    </row>
    <row r="15438" spans="3:5" ht="12.75" customHeight="1" x14ac:dyDescent="0.15">
      <c r="C15438" s="47"/>
      <c r="D15438" s="48"/>
      <c r="E15438" s="48"/>
    </row>
    <row r="15439" spans="3:5" ht="12.75" customHeight="1" x14ac:dyDescent="0.15">
      <c r="C15439" s="47"/>
      <c r="D15439" s="48"/>
      <c r="E15439" s="48"/>
    </row>
    <row r="15440" spans="3:5" ht="12.75" customHeight="1" x14ac:dyDescent="0.15">
      <c r="C15440" s="47"/>
      <c r="D15440" s="48"/>
      <c r="E15440" s="48"/>
    </row>
    <row r="15441" spans="3:5" ht="12.75" customHeight="1" x14ac:dyDescent="0.15">
      <c r="C15441" s="47"/>
      <c r="D15441" s="48"/>
      <c r="E15441" s="48"/>
    </row>
    <row r="15442" spans="3:5" ht="12.75" customHeight="1" x14ac:dyDescent="0.15">
      <c r="C15442" s="47"/>
      <c r="D15442" s="48"/>
      <c r="E15442" s="48"/>
    </row>
    <row r="15443" spans="3:5" ht="12.75" customHeight="1" x14ac:dyDescent="0.15">
      <c r="C15443" s="47"/>
      <c r="D15443" s="48"/>
      <c r="E15443" s="48"/>
    </row>
    <row r="15444" spans="3:5" ht="12.75" customHeight="1" x14ac:dyDescent="0.15">
      <c r="C15444" s="47"/>
      <c r="D15444" s="48"/>
      <c r="E15444" s="48"/>
    </row>
    <row r="15445" spans="3:5" ht="12.75" customHeight="1" x14ac:dyDescent="0.15">
      <c r="C15445" s="47"/>
      <c r="D15445" s="48"/>
      <c r="E15445" s="48"/>
    </row>
    <row r="15446" spans="3:5" ht="12.75" customHeight="1" x14ac:dyDescent="0.15">
      <c r="C15446" s="47"/>
      <c r="D15446" s="48"/>
      <c r="E15446" s="48"/>
    </row>
    <row r="15447" spans="3:5" ht="12.75" customHeight="1" x14ac:dyDescent="0.15">
      <c r="C15447" s="47"/>
      <c r="D15447" s="48"/>
      <c r="E15447" s="48"/>
    </row>
    <row r="15448" spans="3:5" ht="12.75" customHeight="1" x14ac:dyDescent="0.15">
      <c r="C15448" s="47"/>
      <c r="D15448" s="48"/>
      <c r="E15448" s="48"/>
    </row>
    <row r="15449" spans="3:5" ht="12.75" customHeight="1" x14ac:dyDescent="0.15">
      <c r="C15449" s="47"/>
      <c r="D15449" s="48"/>
      <c r="E15449" s="48"/>
    </row>
    <row r="15450" spans="3:5" ht="12.75" customHeight="1" x14ac:dyDescent="0.15">
      <c r="C15450" s="47"/>
      <c r="D15450" s="48"/>
      <c r="E15450" s="48"/>
    </row>
    <row r="15451" spans="3:5" ht="12.75" customHeight="1" x14ac:dyDescent="0.15">
      <c r="C15451" s="47"/>
      <c r="D15451" s="48"/>
      <c r="E15451" s="48"/>
    </row>
    <row r="15452" spans="3:5" ht="12.75" customHeight="1" x14ac:dyDescent="0.15">
      <c r="C15452" s="47"/>
      <c r="D15452" s="48"/>
      <c r="E15452" s="48"/>
    </row>
    <row r="15453" spans="3:5" ht="12.75" customHeight="1" x14ac:dyDescent="0.15">
      <c r="C15453" s="47"/>
      <c r="D15453" s="48"/>
      <c r="E15453" s="48"/>
    </row>
    <row r="15454" spans="3:5" ht="12.75" customHeight="1" x14ac:dyDescent="0.15">
      <c r="C15454" s="47"/>
      <c r="D15454" s="48"/>
      <c r="E15454" s="48"/>
    </row>
    <row r="15455" spans="3:5" ht="12.75" customHeight="1" x14ac:dyDescent="0.15">
      <c r="C15455" s="47"/>
      <c r="D15455" s="48"/>
      <c r="E15455" s="48"/>
    </row>
    <row r="15456" spans="3:5" ht="12.75" customHeight="1" x14ac:dyDescent="0.15">
      <c r="C15456" s="47"/>
      <c r="D15456" s="48"/>
      <c r="E15456" s="48"/>
    </row>
    <row r="15457" spans="3:5" ht="12.75" customHeight="1" x14ac:dyDescent="0.15">
      <c r="C15457" s="47"/>
      <c r="D15457" s="48"/>
      <c r="E15457" s="48"/>
    </row>
    <row r="15458" spans="3:5" ht="12.75" customHeight="1" x14ac:dyDescent="0.15">
      <c r="C15458" s="47"/>
      <c r="D15458" s="48"/>
      <c r="E15458" s="48"/>
    </row>
    <row r="15459" spans="3:5" ht="12.75" customHeight="1" x14ac:dyDescent="0.15">
      <c r="C15459" s="47"/>
      <c r="D15459" s="48"/>
      <c r="E15459" s="48"/>
    </row>
    <row r="15460" spans="3:5" ht="12.75" customHeight="1" x14ac:dyDescent="0.15">
      <c r="C15460" s="47"/>
      <c r="D15460" s="48"/>
      <c r="E15460" s="48"/>
    </row>
    <row r="15461" spans="3:5" ht="12.75" customHeight="1" x14ac:dyDescent="0.15">
      <c r="C15461" s="47"/>
      <c r="D15461" s="48"/>
      <c r="E15461" s="48"/>
    </row>
    <row r="15462" spans="3:5" ht="12.75" customHeight="1" x14ac:dyDescent="0.15">
      <c r="C15462" s="47"/>
      <c r="D15462" s="48"/>
      <c r="E15462" s="48"/>
    </row>
    <row r="15463" spans="3:5" ht="12.75" customHeight="1" x14ac:dyDescent="0.15">
      <c r="C15463" s="47"/>
      <c r="D15463" s="48"/>
      <c r="E15463" s="48"/>
    </row>
    <row r="15464" spans="3:5" ht="12.75" customHeight="1" x14ac:dyDescent="0.15">
      <c r="C15464" s="47"/>
      <c r="D15464" s="48"/>
      <c r="E15464" s="48"/>
    </row>
    <row r="15465" spans="3:5" ht="12.75" customHeight="1" x14ac:dyDescent="0.15">
      <c r="C15465" s="47"/>
      <c r="D15465" s="48"/>
      <c r="E15465" s="48"/>
    </row>
    <row r="15466" spans="3:5" ht="12.75" customHeight="1" x14ac:dyDescent="0.15">
      <c r="C15466" s="47"/>
      <c r="D15466" s="48"/>
      <c r="E15466" s="48"/>
    </row>
    <row r="15467" spans="3:5" ht="12.75" customHeight="1" x14ac:dyDescent="0.15">
      <c r="C15467" s="47"/>
      <c r="D15467" s="48"/>
      <c r="E15467" s="48"/>
    </row>
    <row r="15468" spans="3:5" ht="12.75" customHeight="1" x14ac:dyDescent="0.15">
      <c r="C15468" s="47"/>
      <c r="D15468" s="48"/>
      <c r="E15468" s="48"/>
    </row>
    <row r="15469" spans="3:5" ht="12.75" customHeight="1" x14ac:dyDescent="0.15">
      <c r="C15469" s="47"/>
      <c r="D15469" s="48"/>
      <c r="E15469" s="48"/>
    </row>
    <row r="15470" spans="3:5" ht="12.75" customHeight="1" x14ac:dyDescent="0.15">
      <c r="C15470" s="47"/>
      <c r="D15470" s="48"/>
      <c r="E15470" s="48"/>
    </row>
    <row r="15471" spans="3:5" ht="12.75" customHeight="1" x14ac:dyDescent="0.15">
      <c r="C15471" s="47"/>
      <c r="D15471" s="48"/>
      <c r="E15471" s="48"/>
    </row>
    <row r="15472" spans="3:5" ht="12.75" customHeight="1" x14ac:dyDescent="0.15">
      <c r="C15472" s="47"/>
      <c r="D15472" s="48"/>
      <c r="E15472" s="48"/>
    </row>
    <row r="15473" spans="3:5" ht="12.75" customHeight="1" x14ac:dyDescent="0.15">
      <c r="C15473" s="47"/>
      <c r="D15473" s="48"/>
      <c r="E15473" s="48"/>
    </row>
    <row r="15474" spans="3:5" ht="12.75" customHeight="1" x14ac:dyDescent="0.15">
      <c r="C15474" s="47"/>
      <c r="D15474" s="48"/>
      <c r="E15474" s="48"/>
    </row>
    <row r="15475" spans="3:5" ht="12.75" customHeight="1" x14ac:dyDescent="0.15">
      <c r="C15475" s="47"/>
      <c r="D15475" s="48"/>
      <c r="E15475" s="48"/>
    </row>
    <row r="15476" spans="3:5" ht="12.75" customHeight="1" x14ac:dyDescent="0.15">
      <c r="C15476" s="47"/>
      <c r="D15476" s="48"/>
      <c r="E15476" s="48"/>
    </row>
    <row r="15477" spans="3:5" ht="12.75" customHeight="1" x14ac:dyDescent="0.15">
      <c r="C15477" s="47"/>
      <c r="D15477" s="48"/>
      <c r="E15477" s="48"/>
    </row>
    <row r="15478" spans="3:5" ht="12.75" customHeight="1" x14ac:dyDescent="0.15">
      <c r="C15478" s="47"/>
      <c r="D15478" s="48"/>
      <c r="E15478" s="48"/>
    </row>
    <row r="15479" spans="3:5" ht="12.75" customHeight="1" x14ac:dyDescent="0.15">
      <c r="C15479" s="47"/>
      <c r="D15479" s="48"/>
      <c r="E15479" s="48"/>
    </row>
    <row r="15480" spans="3:5" ht="12.75" customHeight="1" x14ac:dyDescent="0.15">
      <c r="C15480" s="47"/>
      <c r="D15480" s="48"/>
      <c r="E15480" s="48"/>
    </row>
    <row r="15481" spans="3:5" ht="12.75" customHeight="1" x14ac:dyDescent="0.15">
      <c r="C15481" s="47"/>
      <c r="D15481" s="48"/>
      <c r="E15481" s="48"/>
    </row>
    <row r="15482" spans="3:5" ht="12.75" customHeight="1" x14ac:dyDescent="0.15">
      <c r="C15482" s="47"/>
      <c r="D15482" s="48"/>
      <c r="E15482" s="48"/>
    </row>
    <row r="15483" spans="3:5" ht="12.75" customHeight="1" x14ac:dyDescent="0.15">
      <c r="C15483" s="47"/>
      <c r="D15483" s="48"/>
      <c r="E15483" s="48"/>
    </row>
    <row r="15484" spans="3:5" ht="12.75" customHeight="1" x14ac:dyDescent="0.15">
      <c r="C15484" s="47"/>
      <c r="D15484" s="48"/>
      <c r="E15484" s="48"/>
    </row>
    <row r="15485" spans="3:5" ht="12.75" customHeight="1" x14ac:dyDescent="0.15">
      <c r="C15485" s="47"/>
      <c r="D15485" s="48"/>
      <c r="E15485" s="48"/>
    </row>
    <row r="15486" spans="3:5" ht="12.75" customHeight="1" x14ac:dyDescent="0.15">
      <c r="C15486" s="47"/>
      <c r="D15486" s="48"/>
      <c r="E15486" s="48"/>
    </row>
    <row r="15487" spans="3:5" ht="12.75" customHeight="1" x14ac:dyDescent="0.15">
      <c r="C15487" s="47"/>
      <c r="D15487" s="48"/>
      <c r="E15487" s="48"/>
    </row>
    <row r="15488" spans="3:5" ht="12.75" customHeight="1" x14ac:dyDescent="0.15">
      <c r="C15488" s="47"/>
      <c r="D15488" s="48"/>
      <c r="E15488" s="48"/>
    </row>
    <row r="15489" spans="3:5" ht="12.75" customHeight="1" x14ac:dyDescent="0.15">
      <c r="C15489" s="47"/>
      <c r="D15489" s="48"/>
      <c r="E15489" s="48"/>
    </row>
    <row r="15490" spans="3:5" ht="12.75" customHeight="1" x14ac:dyDescent="0.15">
      <c r="C15490" s="47"/>
      <c r="D15490" s="48"/>
      <c r="E15490" s="48"/>
    </row>
    <row r="15491" spans="3:5" ht="12.75" customHeight="1" x14ac:dyDescent="0.15">
      <c r="C15491" s="47"/>
      <c r="D15491" s="48"/>
      <c r="E15491" s="48"/>
    </row>
    <row r="15492" spans="3:5" ht="12.75" customHeight="1" x14ac:dyDescent="0.15">
      <c r="C15492" s="47"/>
      <c r="D15492" s="48"/>
      <c r="E15492" s="48"/>
    </row>
    <row r="15493" spans="3:5" ht="12.75" customHeight="1" x14ac:dyDescent="0.15">
      <c r="C15493" s="47"/>
      <c r="D15493" s="48"/>
      <c r="E15493" s="48"/>
    </row>
    <row r="15494" spans="3:5" ht="12.75" customHeight="1" x14ac:dyDescent="0.15">
      <c r="C15494" s="47"/>
      <c r="D15494" s="48"/>
      <c r="E15494" s="48"/>
    </row>
    <row r="15495" spans="3:5" ht="12.75" customHeight="1" x14ac:dyDescent="0.15">
      <c r="C15495" s="47"/>
      <c r="D15495" s="48"/>
      <c r="E15495" s="48"/>
    </row>
    <row r="15496" spans="3:5" ht="12.75" customHeight="1" x14ac:dyDescent="0.15">
      <c r="C15496" s="47"/>
      <c r="D15496" s="48"/>
      <c r="E15496" s="48"/>
    </row>
    <row r="15497" spans="3:5" ht="12.75" customHeight="1" x14ac:dyDescent="0.15">
      <c r="C15497" s="47"/>
      <c r="D15497" s="48"/>
      <c r="E15497" s="48"/>
    </row>
    <row r="15498" spans="3:5" ht="12.75" customHeight="1" x14ac:dyDescent="0.15">
      <c r="C15498" s="47"/>
      <c r="D15498" s="48"/>
      <c r="E15498" s="48"/>
    </row>
    <row r="15499" spans="3:5" ht="12.75" customHeight="1" x14ac:dyDescent="0.15">
      <c r="C15499" s="47"/>
      <c r="D15499" s="48"/>
      <c r="E15499" s="48"/>
    </row>
    <row r="15500" spans="3:5" ht="12.75" customHeight="1" x14ac:dyDescent="0.15">
      <c r="C15500" s="47"/>
      <c r="D15500" s="48"/>
      <c r="E15500" s="48"/>
    </row>
    <row r="15501" spans="3:5" ht="12.75" customHeight="1" x14ac:dyDescent="0.15">
      <c r="C15501" s="47"/>
      <c r="D15501" s="48"/>
      <c r="E15501" s="48"/>
    </row>
    <row r="15502" spans="3:5" ht="12.75" customHeight="1" x14ac:dyDescent="0.15">
      <c r="C15502" s="47"/>
      <c r="D15502" s="48"/>
      <c r="E15502" s="48"/>
    </row>
    <row r="15503" spans="3:5" ht="12.75" customHeight="1" x14ac:dyDescent="0.15">
      <c r="C15503" s="47"/>
      <c r="D15503" s="48"/>
      <c r="E15503" s="48"/>
    </row>
    <row r="15504" spans="3:5" ht="12.75" customHeight="1" x14ac:dyDescent="0.15">
      <c r="C15504" s="47"/>
      <c r="D15504" s="48"/>
      <c r="E15504" s="48"/>
    </row>
    <row r="15505" spans="3:5" ht="12.75" customHeight="1" x14ac:dyDescent="0.15">
      <c r="C15505" s="47"/>
      <c r="D15505" s="48"/>
      <c r="E15505" s="48"/>
    </row>
    <row r="15506" spans="3:5" ht="12.75" customHeight="1" x14ac:dyDescent="0.15">
      <c r="C15506" s="47"/>
      <c r="D15506" s="48"/>
      <c r="E15506" s="48"/>
    </row>
    <row r="15507" spans="3:5" ht="12.75" customHeight="1" x14ac:dyDescent="0.15">
      <c r="C15507" s="47"/>
      <c r="D15507" s="48"/>
      <c r="E15507" s="48"/>
    </row>
    <row r="15508" spans="3:5" ht="12.75" customHeight="1" x14ac:dyDescent="0.15">
      <c r="C15508" s="47"/>
      <c r="D15508" s="48"/>
      <c r="E15508" s="48"/>
    </row>
    <row r="15509" spans="3:5" ht="12.75" customHeight="1" x14ac:dyDescent="0.15">
      <c r="C15509" s="47"/>
      <c r="D15509" s="48"/>
      <c r="E15509" s="48"/>
    </row>
    <row r="15510" spans="3:5" ht="12.75" customHeight="1" x14ac:dyDescent="0.15">
      <c r="C15510" s="47"/>
      <c r="D15510" s="48"/>
      <c r="E15510" s="48"/>
    </row>
    <row r="15511" spans="3:5" ht="12.75" customHeight="1" x14ac:dyDescent="0.15">
      <c r="C15511" s="47"/>
      <c r="D15511" s="48"/>
      <c r="E15511" s="48"/>
    </row>
    <row r="15512" spans="3:5" ht="12.75" customHeight="1" x14ac:dyDescent="0.15">
      <c r="C15512" s="47"/>
      <c r="D15512" s="48"/>
      <c r="E15512" s="48"/>
    </row>
    <row r="15513" spans="3:5" ht="12.75" customHeight="1" x14ac:dyDescent="0.15">
      <c r="C15513" s="47"/>
      <c r="D15513" s="48"/>
      <c r="E15513" s="48"/>
    </row>
    <row r="15514" spans="3:5" ht="12.75" customHeight="1" x14ac:dyDescent="0.15">
      <c r="C15514" s="47"/>
      <c r="D15514" s="48"/>
      <c r="E15514" s="48"/>
    </row>
    <row r="15515" spans="3:5" ht="12.75" customHeight="1" x14ac:dyDescent="0.15">
      <c r="C15515" s="47"/>
      <c r="D15515" s="48"/>
      <c r="E15515" s="48"/>
    </row>
    <row r="15516" spans="3:5" ht="12.75" customHeight="1" x14ac:dyDescent="0.15">
      <c r="C15516" s="47"/>
      <c r="D15516" s="48"/>
      <c r="E15516" s="48"/>
    </row>
    <row r="15517" spans="3:5" ht="12.75" customHeight="1" x14ac:dyDescent="0.15">
      <c r="C15517" s="47"/>
      <c r="D15517" s="48"/>
      <c r="E15517" s="48"/>
    </row>
    <row r="15518" spans="3:5" ht="12.75" customHeight="1" x14ac:dyDescent="0.15">
      <c r="C15518" s="47"/>
      <c r="D15518" s="48"/>
      <c r="E15518" s="48"/>
    </row>
    <row r="15519" spans="3:5" ht="12.75" customHeight="1" x14ac:dyDescent="0.15">
      <c r="C15519" s="47"/>
      <c r="D15519" s="48"/>
      <c r="E15519" s="48"/>
    </row>
    <row r="15520" spans="3:5" ht="12.75" customHeight="1" x14ac:dyDescent="0.15">
      <c r="C15520" s="47"/>
      <c r="D15520" s="48"/>
      <c r="E15520" s="48"/>
    </row>
    <row r="15521" spans="3:5" ht="12.75" customHeight="1" x14ac:dyDescent="0.15">
      <c r="C15521" s="47"/>
      <c r="D15521" s="48"/>
      <c r="E15521" s="48"/>
    </row>
    <row r="15522" spans="3:5" ht="12.75" customHeight="1" x14ac:dyDescent="0.15">
      <c r="C15522" s="47"/>
      <c r="D15522" s="48"/>
      <c r="E15522" s="48"/>
    </row>
    <row r="15523" spans="3:5" ht="12.75" customHeight="1" x14ac:dyDescent="0.15">
      <c r="C15523" s="47"/>
      <c r="D15523" s="48"/>
      <c r="E15523" s="48"/>
    </row>
    <row r="15524" spans="3:5" ht="12.75" customHeight="1" x14ac:dyDescent="0.15">
      <c r="C15524" s="47"/>
      <c r="D15524" s="48"/>
      <c r="E15524" s="48"/>
    </row>
    <row r="15525" spans="3:5" ht="12.75" customHeight="1" x14ac:dyDescent="0.15">
      <c r="C15525" s="47"/>
      <c r="D15525" s="48"/>
      <c r="E15525" s="48"/>
    </row>
    <row r="15526" spans="3:5" ht="12.75" customHeight="1" x14ac:dyDescent="0.15">
      <c r="C15526" s="47"/>
      <c r="D15526" s="48"/>
      <c r="E15526" s="48"/>
    </row>
    <row r="15527" spans="3:5" ht="12.75" customHeight="1" x14ac:dyDescent="0.15">
      <c r="C15527" s="47"/>
      <c r="D15527" s="48"/>
      <c r="E15527" s="48"/>
    </row>
    <row r="15528" spans="3:5" ht="12.75" customHeight="1" x14ac:dyDescent="0.15">
      <c r="C15528" s="47"/>
      <c r="D15528" s="48"/>
      <c r="E15528" s="48"/>
    </row>
    <row r="15529" spans="3:5" ht="12.75" customHeight="1" x14ac:dyDescent="0.15">
      <c r="C15529" s="47"/>
      <c r="D15529" s="48"/>
      <c r="E15529" s="48"/>
    </row>
    <row r="15530" spans="3:5" ht="12.75" customHeight="1" x14ac:dyDescent="0.15">
      <c r="C15530" s="47"/>
      <c r="D15530" s="48"/>
      <c r="E15530" s="48"/>
    </row>
    <row r="15531" spans="3:5" ht="12.75" customHeight="1" x14ac:dyDescent="0.15">
      <c r="C15531" s="47"/>
      <c r="D15531" s="48"/>
      <c r="E15531" s="48"/>
    </row>
    <row r="15532" spans="3:5" ht="12.75" customHeight="1" x14ac:dyDescent="0.15">
      <c r="C15532" s="47"/>
      <c r="D15532" s="48"/>
      <c r="E15532" s="48"/>
    </row>
    <row r="15533" spans="3:5" ht="12.75" customHeight="1" x14ac:dyDescent="0.15">
      <c r="C15533" s="47"/>
      <c r="D15533" s="48"/>
      <c r="E15533" s="48"/>
    </row>
    <row r="15534" spans="3:5" ht="12.75" customHeight="1" x14ac:dyDescent="0.15">
      <c r="C15534" s="47"/>
      <c r="D15534" s="48"/>
      <c r="E15534" s="48"/>
    </row>
    <row r="15535" spans="3:5" ht="12.75" customHeight="1" x14ac:dyDescent="0.15">
      <c r="C15535" s="47"/>
      <c r="D15535" s="48"/>
      <c r="E15535" s="48"/>
    </row>
    <row r="15536" spans="3:5" ht="12.75" customHeight="1" x14ac:dyDescent="0.15">
      <c r="C15536" s="47"/>
      <c r="D15536" s="48"/>
      <c r="E15536" s="48"/>
    </row>
    <row r="15537" spans="3:5" ht="12.75" customHeight="1" x14ac:dyDescent="0.15">
      <c r="C15537" s="47"/>
      <c r="D15537" s="48"/>
      <c r="E15537" s="48"/>
    </row>
    <row r="15538" spans="3:5" ht="12.75" customHeight="1" x14ac:dyDescent="0.15">
      <c r="C15538" s="47"/>
      <c r="D15538" s="48"/>
      <c r="E15538" s="48"/>
    </row>
    <row r="15539" spans="3:5" ht="12.75" customHeight="1" x14ac:dyDescent="0.15">
      <c r="C15539" s="47"/>
      <c r="D15539" s="48"/>
      <c r="E15539" s="48"/>
    </row>
    <row r="15540" spans="3:5" ht="12.75" customHeight="1" x14ac:dyDescent="0.15">
      <c r="C15540" s="47"/>
      <c r="D15540" s="48"/>
      <c r="E15540" s="48"/>
    </row>
    <row r="15541" spans="3:5" ht="12.75" customHeight="1" x14ac:dyDescent="0.15">
      <c r="C15541" s="47"/>
      <c r="D15541" s="48"/>
      <c r="E15541" s="48"/>
    </row>
    <row r="15542" spans="3:5" ht="12.75" customHeight="1" x14ac:dyDescent="0.15">
      <c r="C15542" s="47"/>
      <c r="D15542" s="48"/>
      <c r="E15542" s="48"/>
    </row>
    <row r="15543" spans="3:5" ht="12.75" customHeight="1" x14ac:dyDescent="0.15">
      <c r="C15543" s="47"/>
      <c r="D15543" s="48"/>
      <c r="E15543" s="48"/>
    </row>
    <row r="15544" spans="3:5" ht="12.75" customHeight="1" x14ac:dyDescent="0.15">
      <c r="C15544" s="47"/>
      <c r="D15544" s="48"/>
      <c r="E15544" s="48"/>
    </row>
    <row r="15545" spans="3:5" ht="12.75" customHeight="1" x14ac:dyDescent="0.15">
      <c r="C15545" s="47"/>
      <c r="D15545" s="48"/>
      <c r="E15545" s="48"/>
    </row>
    <row r="15546" spans="3:5" ht="12.75" customHeight="1" x14ac:dyDescent="0.15">
      <c r="C15546" s="47"/>
      <c r="D15546" s="48"/>
      <c r="E15546" s="48"/>
    </row>
    <row r="15547" spans="3:5" ht="12.75" customHeight="1" x14ac:dyDescent="0.15">
      <c r="C15547" s="47"/>
      <c r="D15547" s="48"/>
      <c r="E15547" s="48"/>
    </row>
    <row r="15548" spans="3:5" ht="12.75" customHeight="1" x14ac:dyDescent="0.15">
      <c r="C15548" s="47"/>
      <c r="D15548" s="48"/>
      <c r="E15548" s="48"/>
    </row>
    <row r="15549" spans="3:5" ht="12.75" customHeight="1" x14ac:dyDescent="0.15">
      <c r="C15549" s="47"/>
      <c r="D15549" s="48"/>
      <c r="E15549" s="48"/>
    </row>
    <row r="15550" spans="3:5" ht="12.75" customHeight="1" x14ac:dyDescent="0.15">
      <c r="C15550" s="47"/>
      <c r="D15550" s="48"/>
      <c r="E15550" s="48"/>
    </row>
    <row r="15551" spans="3:5" ht="12.75" customHeight="1" x14ac:dyDescent="0.15">
      <c r="C15551" s="47"/>
      <c r="D15551" s="48"/>
      <c r="E15551" s="48"/>
    </row>
    <row r="15552" spans="3:5" ht="12.75" customHeight="1" x14ac:dyDescent="0.15">
      <c r="C15552" s="47"/>
      <c r="D15552" s="48"/>
      <c r="E15552" s="48"/>
    </row>
    <row r="15553" spans="3:5" ht="12.75" customHeight="1" x14ac:dyDescent="0.15">
      <c r="C15553" s="47"/>
      <c r="D15553" s="48"/>
      <c r="E15553" s="48"/>
    </row>
    <row r="15554" spans="3:5" ht="12.75" customHeight="1" x14ac:dyDescent="0.15">
      <c r="C15554" s="47"/>
      <c r="D15554" s="48"/>
      <c r="E15554" s="48"/>
    </row>
    <row r="15555" spans="3:5" ht="12.75" customHeight="1" x14ac:dyDescent="0.15">
      <c r="C15555" s="47"/>
      <c r="D15555" s="48"/>
      <c r="E15555" s="48"/>
    </row>
    <row r="15556" spans="3:5" ht="12.75" customHeight="1" x14ac:dyDescent="0.15">
      <c r="C15556" s="47"/>
      <c r="D15556" s="48"/>
      <c r="E15556" s="48"/>
    </row>
    <row r="15557" spans="3:5" ht="12.75" customHeight="1" x14ac:dyDescent="0.15">
      <c r="C15557" s="47"/>
      <c r="D15557" s="48"/>
      <c r="E15557" s="48"/>
    </row>
    <row r="15558" spans="3:5" ht="12.75" customHeight="1" x14ac:dyDescent="0.15">
      <c r="C15558" s="47"/>
      <c r="D15558" s="48"/>
      <c r="E15558" s="48"/>
    </row>
    <row r="15559" spans="3:5" ht="12.75" customHeight="1" x14ac:dyDescent="0.15">
      <c r="C15559" s="47"/>
      <c r="D15559" s="48"/>
      <c r="E15559" s="48"/>
    </row>
    <row r="15560" spans="3:5" ht="12.75" customHeight="1" x14ac:dyDescent="0.15">
      <c r="C15560" s="47"/>
      <c r="D15560" s="48"/>
      <c r="E15560" s="48"/>
    </row>
    <row r="15561" spans="3:5" ht="12.75" customHeight="1" x14ac:dyDescent="0.15">
      <c r="C15561" s="47"/>
      <c r="D15561" s="48"/>
      <c r="E15561" s="48"/>
    </row>
    <row r="15562" spans="3:5" ht="12.75" customHeight="1" x14ac:dyDescent="0.15">
      <c r="C15562" s="47"/>
      <c r="D15562" s="48"/>
      <c r="E15562" s="48"/>
    </row>
    <row r="15563" spans="3:5" ht="12.75" customHeight="1" x14ac:dyDescent="0.15">
      <c r="C15563" s="47"/>
      <c r="D15563" s="48"/>
      <c r="E15563" s="48"/>
    </row>
    <row r="15564" spans="3:5" ht="12.75" customHeight="1" x14ac:dyDescent="0.15">
      <c r="C15564" s="47"/>
      <c r="D15564" s="48"/>
      <c r="E15564" s="48"/>
    </row>
    <row r="15565" spans="3:5" ht="12.75" customHeight="1" x14ac:dyDescent="0.15">
      <c r="C15565" s="47"/>
      <c r="D15565" s="48"/>
      <c r="E15565" s="48"/>
    </row>
    <row r="15566" spans="3:5" ht="12.75" customHeight="1" x14ac:dyDescent="0.15">
      <c r="C15566" s="47"/>
      <c r="D15566" s="48"/>
      <c r="E15566" s="48"/>
    </row>
    <row r="15567" spans="3:5" ht="12.75" customHeight="1" x14ac:dyDescent="0.15">
      <c r="C15567" s="47"/>
      <c r="D15567" s="48"/>
      <c r="E15567" s="48"/>
    </row>
    <row r="15568" spans="3:5" ht="12.75" customHeight="1" x14ac:dyDescent="0.15">
      <c r="C15568" s="47"/>
      <c r="D15568" s="48"/>
      <c r="E15568" s="48"/>
    </row>
    <row r="15569" spans="3:5" ht="12.75" customHeight="1" x14ac:dyDescent="0.15">
      <c r="C15569" s="47"/>
      <c r="D15569" s="48"/>
      <c r="E15569" s="48"/>
    </row>
    <row r="15570" spans="3:5" ht="12.75" customHeight="1" x14ac:dyDescent="0.15">
      <c r="C15570" s="47"/>
      <c r="D15570" s="48"/>
      <c r="E15570" s="48"/>
    </row>
    <row r="15571" spans="3:5" ht="12.75" customHeight="1" x14ac:dyDescent="0.15">
      <c r="C15571" s="47"/>
      <c r="D15571" s="48"/>
      <c r="E15571" s="48"/>
    </row>
    <row r="15572" spans="3:5" ht="12.75" customHeight="1" x14ac:dyDescent="0.15">
      <c r="C15572" s="47"/>
      <c r="D15572" s="48"/>
      <c r="E15572" s="48"/>
    </row>
    <row r="15573" spans="3:5" ht="12.75" customHeight="1" x14ac:dyDescent="0.15">
      <c r="C15573" s="47"/>
      <c r="D15573" s="48"/>
      <c r="E15573" s="48"/>
    </row>
    <row r="15574" spans="3:5" ht="12.75" customHeight="1" x14ac:dyDescent="0.15">
      <c r="C15574" s="47"/>
      <c r="D15574" s="48"/>
      <c r="E15574" s="48"/>
    </row>
    <row r="15575" spans="3:5" ht="12.75" customHeight="1" x14ac:dyDescent="0.15">
      <c r="C15575" s="47"/>
      <c r="D15575" s="48"/>
      <c r="E15575" s="48"/>
    </row>
    <row r="15576" spans="3:5" ht="12.75" customHeight="1" x14ac:dyDescent="0.15">
      <c r="C15576" s="47"/>
      <c r="D15576" s="48"/>
      <c r="E15576" s="48"/>
    </row>
    <row r="15577" spans="3:5" ht="12.75" customHeight="1" x14ac:dyDescent="0.15">
      <c r="C15577" s="47"/>
      <c r="D15577" s="48"/>
      <c r="E15577" s="48"/>
    </row>
    <row r="15578" spans="3:5" ht="12.75" customHeight="1" x14ac:dyDescent="0.15">
      <c r="C15578" s="47"/>
      <c r="D15578" s="48"/>
      <c r="E15578" s="48"/>
    </row>
    <row r="15579" spans="3:5" ht="12.75" customHeight="1" x14ac:dyDescent="0.15">
      <c r="C15579" s="47"/>
      <c r="D15579" s="48"/>
      <c r="E15579" s="48"/>
    </row>
    <row r="15580" spans="3:5" ht="12.75" customHeight="1" x14ac:dyDescent="0.15">
      <c r="C15580" s="47"/>
      <c r="D15580" s="48"/>
      <c r="E15580" s="48"/>
    </row>
    <row r="15581" spans="3:5" ht="12.75" customHeight="1" x14ac:dyDescent="0.15">
      <c r="C15581" s="47"/>
      <c r="D15581" s="48"/>
      <c r="E15581" s="48"/>
    </row>
    <row r="15582" spans="3:5" ht="12.75" customHeight="1" x14ac:dyDescent="0.15">
      <c r="C15582" s="47"/>
      <c r="D15582" s="48"/>
      <c r="E15582" s="48"/>
    </row>
    <row r="15583" spans="3:5" ht="12.75" customHeight="1" x14ac:dyDescent="0.15">
      <c r="C15583" s="47"/>
      <c r="D15583" s="48"/>
      <c r="E15583" s="48"/>
    </row>
    <row r="15584" spans="3:5" ht="12.75" customHeight="1" x14ac:dyDescent="0.15">
      <c r="C15584" s="47"/>
      <c r="D15584" s="48"/>
      <c r="E15584" s="48"/>
    </row>
    <row r="15585" spans="3:5" ht="12.75" customHeight="1" x14ac:dyDescent="0.15">
      <c r="C15585" s="47"/>
      <c r="D15585" s="48"/>
      <c r="E15585" s="48"/>
    </row>
    <row r="15586" spans="3:5" ht="12.75" customHeight="1" x14ac:dyDescent="0.15">
      <c r="C15586" s="47"/>
      <c r="D15586" s="48"/>
      <c r="E15586" s="48"/>
    </row>
    <row r="15587" spans="3:5" ht="12.75" customHeight="1" x14ac:dyDescent="0.15">
      <c r="C15587" s="47"/>
      <c r="D15587" s="48"/>
      <c r="E15587" s="48"/>
    </row>
    <row r="15588" spans="3:5" ht="12.75" customHeight="1" x14ac:dyDescent="0.15">
      <c r="C15588" s="47"/>
      <c r="D15588" s="48"/>
      <c r="E15588" s="48"/>
    </row>
    <row r="15589" spans="3:5" ht="12.75" customHeight="1" x14ac:dyDescent="0.15">
      <c r="C15589" s="47"/>
      <c r="D15589" s="48"/>
      <c r="E15589" s="48"/>
    </row>
    <row r="15590" spans="3:5" ht="12.75" customHeight="1" x14ac:dyDescent="0.15">
      <c r="C15590" s="47"/>
      <c r="D15590" s="48"/>
      <c r="E15590" s="48"/>
    </row>
    <row r="15591" spans="3:5" ht="12.75" customHeight="1" x14ac:dyDescent="0.15">
      <c r="C15591" s="47"/>
      <c r="D15591" s="48"/>
      <c r="E15591" s="48"/>
    </row>
    <row r="15592" spans="3:5" ht="12.75" customHeight="1" x14ac:dyDescent="0.15">
      <c r="C15592" s="47"/>
      <c r="D15592" s="48"/>
      <c r="E15592" s="48"/>
    </row>
    <row r="15593" spans="3:5" ht="12.75" customHeight="1" x14ac:dyDescent="0.15">
      <c r="C15593" s="47"/>
      <c r="D15593" s="48"/>
      <c r="E15593" s="48"/>
    </row>
    <row r="15594" spans="3:5" ht="12.75" customHeight="1" x14ac:dyDescent="0.15">
      <c r="C15594" s="47"/>
      <c r="D15594" s="48"/>
      <c r="E15594" s="48"/>
    </row>
    <row r="15595" spans="3:5" ht="12.75" customHeight="1" x14ac:dyDescent="0.15">
      <c r="C15595" s="47"/>
      <c r="D15595" s="48"/>
      <c r="E15595" s="48"/>
    </row>
    <row r="15596" spans="3:5" ht="12.75" customHeight="1" x14ac:dyDescent="0.15">
      <c r="C15596" s="47"/>
      <c r="D15596" s="48"/>
      <c r="E15596" s="48"/>
    </row>
    <row r="15597" spans="3:5" ht="12.75" customHeight="1" x14ac:dyDescent="0.15">
      <c r="C15597" s="47"/>
      <c r="D15597" s="48"/>
      <c r="E15597" s="48"/>
    </row>
    <row r="15598" spans="3:5" ht="12.75" customHeight="1" x14ac:dyDescent="0.15">
      <c r="C15598" s="47"/>
      <c r="D15598" s="48"/>
      <c r="E15598" s="48"/>
    </row>
    <row r="15599" spans="3:5" ht="12.75" customHeight="1" x14ac:dyDescent="0.15">
      <c r="C15599" s="47"/>
      <c r="D15599" s="48"/>
      <c r="E15599" s="48"/>
    </row>
    <row r="15600" spans="3:5" ht="12.75" customHeight="1" x14ac:dyDescent="0.15">
      <c r="C15600" s="47"/>
      <c r="D15600" s="48"/>
      <c r="E15600" s="48"/>
    </row>
    <row r="15601" spans="3:5" ht="12.75" customHeight="1" x14ac:dyDescent="0.15">
      <c r="C15601" s="47"/>
      <c r="D15601" s="48"/>
      <c r="E15601" s="48"/>
    </row>
    <row r="15602" spans="3:5" ht="12.75" customHeight="1" x14ac:dyDescent="0.15">
      <c r="C15602" s="47"/>
      <c r="D15602" s="48"/>
      <c r="E15602" s="48"/>
    </row>
    <row r="15603" spans="3:5" ht="12.75" customHeight="1" x14ac:dyDescent="0.15">
      <c r="C15603" s="47"/>
      <c r="D15603" s="48"/>
      <c r="E15603" s="48"/>
    </row>
    <row r="15604" spans="3:5" ht="12.75" customHeight="1" x14ac:dyDescent="0.15">
      <c r="C15604" s="47"/>
      <c r="D15604" s="48"/>
      <c r="E15604" s="48"/>
    </row>
    <row r="15605" spans="3:5" ht="12.75" customHeight="1" x14ac:dyDescent="0.15">
      <c r="C15605" s="47"/>
      <c r="D15605" s="48"/>
      <c r="E15605" s="48"/>
    </row>
    <row r="15606" spans="3:5" ht="12.75" customHeight="1" x14ac:dyDescent="0.15">
      <c r="C15606" s="47"/>
      <c r="D15606" s="48"/>
      <c r="E15606" s="48"/>
    </row>
    <row r="15607" spans="3:5" ht="12.75" customHeight="1" x14ac:dyDescent="0.15">
      <c r="C15607" s="47"/>
      <c r="D15607" s="48"/>
      <c r="E15607" s="48"/>
    </row>
    <row r="15608" spans="3:5" ht="12.75" customHeight="1" x14ac:dyDescent="0.15">
      <c r="C15608" s="47"/>
      <c r="D15608" s="48"/>
      <c r="E15608" s="48"/>
    </row>
    <row r="15609" spans="3:5" ht="12.75" customHeight="1" x14ac:dyDescent="0.15">
      <c r="C15609" s="47"/>
      <c r="D15609" s="48"/>
      <c r="E15609" s="48"/>
    </row>
    <row r="15610" spans="3:5" ht="12.75" customHeight="1" x14ac:dyDescent="0.15">
      <c r="C15610" s="47"/>
      <c r="D15610" s="48"/>
      <c r="E15610" s="48"/>
    </row>
    <row r="15611" spans="3:5" ht="12.75" customHeight="1" x14ac:dyDescent="0.15">
      <c r="C15611" s="47"/>
      <c r="D15611" s="48"/>
      <c r="E15611" s="48"/>
    </row>
    <row r="15612" spans="3:5" ht="12.75" customHeight="1" x14ac:dyDescent="0.15">
      <c r="C15612" s="47"/>
      <c r="D15612" s="48"/>
      <c r="E15612" s="48"/>
    </row>
    <row r="15613" spans="3:5" ht="12.75" customHeight="1" x14ac:dyDescent="0.15">
      <c r="C15613" s="47"/>
      <c r="D15613" s="48"/>
      <c r="E15613" s="48"/>
    </row>
    <row r="15614" spans="3:5" ht="12.75" customHeight="1" x14ac:dyDescent="0.15">
      <c r="C15614" s="47"/>
      <c r="D15614" s="48"/>
      <c r="E15614" s="48"/>
    </row>
    <row r="15615" spans="3:5" ht="12.75" customHeight="1" x14ac:dyDescent="0.15">
      <c r="C15615" s="47"/>
      <c r="D15615" s="48"/>
      <c r="E15615" s="48"/>
    </row>
    <row r="15616" spans="3:5" ht="12.75" customHeight="1" x14ac:dyDescent="0.15">
      <c r="C15616" s="47"/>
      <c r="D15616" s="48"/>
      <c r="E15616" s="48"/>
    </row>
    <row r="15617" spans="3:5" ht="12.75" customHeight="1" x14ac:dyDescent="0.15">
      <c r="C15617" s="47"/>
      <c r="D15617" s="48"/>
      <c r="E15617" s="48"/>
    </row>
    <row r="15618" spans="3:5" ht="12.75" customHeight="1" x14ac:dyDescent="0.15">
      <c r="C15618" s="47"/>
      <c r="D15618" s="48"/>
      <c r="E15618" s="48"/>
    </row>
    <row r="15619" spans="3:5" ht="12.75" customHeight="1" x14ac:dyDescent="0.15">
      <c r="C15619" s="47"/>
      <c r="D15619" s="48"/>
      <c r="E15619" s="48"/>
    </row>
    <row r="15620" spans="3:5" ht="12.75" customHeight="1" x14ac:dyDescent="0.15">
      <c r="C15620" s="47"/>
      <c r="D15620" s="48"/>
      <c r="E15620" s="48"/>
    </row>
    <row r="15621" spans="3:5" ht="12.75" customHeight="1" x14ac:dyDescent="0.15">
      <c r="C15621" s="47"/>
      <c r="D15621" s="48"/>
      <c r="E15621" s="48"/>
    </row>
    <row r="15622" spans="3:5" ht="12.75" customHeight="1" x14ac:dyDescent="0.15">
      <c r="C15622" s="47"/>
      <c r="D15622" s="48"/>
      <c r="E15622" s="48"/>
    </row>
    <row r="15623" spans="3:5" ht="12.75" customHeight="1" x14ac:dyDescent="0.15">
      <c r="C15623" s="47"/>
      <c r="D15623" s="48"/>
      <c r="E15623" s="48"/>
    </row>
    <row r="15624" spans="3:5" ht="12.75" customHeight="1" x14ac:dyDescent="0.15">
      <c r="C15624" s="47"/>
      <c r="D15624" s="48"/>
      <c r="E15624" s="48"/>
    </row>
    <row r="15625" spans="3:5" ht="12.75" customHeight="1" x14ac:dyDescent="0.15">
      <c r="C15625" s="47"/>
      <c r="D15625" s="48"/>
      <c r="E15625" s="48"/>
    </row>
    <row r="15626" spans="3:5" ht="12.75" customHeight="1" x14ac:dyDescent="0.15">
      <c r="C15626" s="47"/>
      <c r="D15626" s="48"/>
      <c r="E15626" s="48"/>
    </row>
    <row r="15627" spans="3:5" ht="12.75" customHeight="1" x14ac:dyDescent="0.15">
      <c r="C15627" s="47"/>
      <c r="D15627" s="48"/>
      <c r="E15627" s="48"/>
    </row>
    <row r="15628" spans="3:5" ht="12.75" customHeight="1" x14ac:dyDescent="0.15">
      <c r="C15628" s="47"/>
      <c r="D15628" s="48"/>
      <c r="E15628" s="48"/>
    </row>
    <row r="15629" spans="3:5" ht="12.75" customHeight="1" x14ac:dyDescent="0.15">
      <c r="C15629" s="47"/>
      <c r="D15629" s="48"/>
      <c r="E15629" s="48"/>
    </row>
    <row r="15630" spans="3:5" ht="12.75" customHeight="1" x14ac:dyDescent="0.15">
      <c r="C15630" s="47"/>
      <c r="D15630" s="48"/>
      <c r="E15630" s="48"/>
    </row>
    <row r="15631" spans="3:5" ht="12.75" customHeight="1" x14ac:dyDescent="0.15">
      <c r="C15631" s="47"/>
      <c r="D15631" s="48"/>
      <c r="E15631" s="48"/>
    </row>
    <row r="15632" spans="3:5" ht="12.75" customHeight="1" x14ac:dyDescent="0.15">
      <c r="C15632" s="47"/>
      <c r="D15632" s="48"/>
      <c r="E15632" s="48"/>
    </row>
    <row r="15633" spans="3:5" ht="12.75" customHeight="1" x14ac:dyDescent="0.15">
      <c r="C15633" s="47"/>
      <c r="D15633" s="48"/>
      <c r="E15633" s="48"/>
    </row>
    <row r="15634" spans="3:5" ht="12.75" customHeight="1" x14ac:dyDescent="0.15">
      <c r="C15634" s="47"/>
      <c r="D15634" s="48"/>
      <c r="E15634" s="48"/>
    </row>
    <row r="15635" spans="3:5" ht="12.75" customHeight="1" x14ac:dyDescent="0.15">
      <c r="C15635" s="47"/>
      <c r="D15635" s="48"/>
      <c r="E15635" s="48"/>
    </row>
    <row r="15636" spans="3:5" ht="12.75" customHeight="1" x14ac:dyDescent="0.15">
      <c r="C15636" s="47"/>
      <c r="D15636" s="48"/>
      <c r="E15636" s="48"/>
    </row>
    <row r="15637" spans="3:5" ht="12.75" customHeight="1" x14ac:dyDescent="0.15">
      <c r="C15637" s="47"/>
      <c r="D15637" s="48"/>
      <c r="E15637" s="48"/>
    </row>
    <row r="15638" spans="3:5" ht="12.75" customHeight="1" x14ac:dyDescent="0.15">
      <c r="C15638" s="47"/>
      <c r="D15638" s="48"/>
      <c r="E15638" s="48"/>
    </row>
    <row r="15639" spans="3:5" ht="12.75" customHeight="1" x14ac:dyDescent="0.15">
      <c r="C15639" s="47"/>
      <c r="D15639" s="48"/>
      <c r="E15639" s="48"/>
    </row>
    <row r="15640" spans="3:5" ht="12.75" customHeight="1" x14ac:dyDescent="0.15">
      <c r="C15640" s="47"/>
      <c r="D15640" s="48"/>
      <c r="E15640" s="48"/>
    </row>
    <row r="15641" spans="3:5" ht="12.75" customHeight="1" x14ac:dyDescent="0.15">
      <c r="C15641" s="47"/>
      <c r="D15641" s="48"/>
      <c r="E15641" s="48"/>
    </row>
    <row r="15642" spans="3:5" ht="12.75" customHeight="1" x14ac:dyDescent="0.15">
      <c r="C15642" s="47"/>
      <c r="D15642" s="48"/>
      <c r="E15642" s="48"/>
    </row>
    <row r="15643" spans="3:5" ht="12.75" customHeight="1" x14ac:dyDescent="0.15">
      <c r="C15643" s="47"/>
      <c r="D15643" s="48"/>
      <c r="E15643" s="48"/>
    </row>
    <row r="15644" spans="3:5" ht="12.75" customHeight="1" x14ac:dyDescent="0.15">
      <c r="C15644" s="47"/>
      <c r="D15644" s="48"/>
      <c r="E15644" s="48"/>
    </row>
    <row r="15645" spans="3:5" ht="12.75" customHeight="1" x14ac:dyDescent="0.15">
      <c r="C15645" s="47"/>
      <c r="D15645" s="48"/>
      <c r="E15645" s="48"/>
    </row>
    <row r="15646" spans="3:5" ht="12.75" customHeight="1" x14ac:dyDescent="0.15">
      <c r="C15646" s="47"/>
      <c r="D15646" s="48"/>
      <c r="E15646" s="48"/>
    </row>
    <row r="15647" spans="3:5" ht="12.75" customHeight="1" x14ac:dyDescent="0.15">
      <c r="C15647" s="47"/>
      <c r="D15647" s="48"/>
      <c r="E15647" s="48"/>
    </row>
    <row r="15648" spans="3:5" ht="12.75" customHeight="1" x14ac:dyDescent="0.15">
      <c r="C15648" s="47"/>
      <c r="D15648" s="48"/>
      <c r="E15648" s="48"/>
    </row>
    <row r="15649" spans="3:5" ht="12.75" customHeight="1" x14ac:dyDescent="0.15">
      <c r="C15649" s="47"/>
      <c r="D15649" s="48"/>
      <c r="E15649" s="48"/>
    </row>
    <row r="15650" spans="3:5" ht="12.75" customHeight="1" x14ac:dyDescent="0.15">
      <c r="C15650" s="47"/>
      <c r="D15650" s="48"/>
      <c r="E15650" s="48"/>
    </row>
    <row r="15651" spans="3:5" ht="12.75" customHeight="1" x14ac:dyDescent="0.15">
      <c r="C15651" s="47"/>
      <c r="D15651" s="48"/>
      <c r="E15651" s="48"/>
    </row>
    <row r="15652" spans="3:5" ht="12.75" customHeight="1" x14ac:dyDescent="0.15">
      <c r="C15652" s="47"/>
      <c r="D15652" s="48"/>
      <c r="E15652" s="48"/>
    </row>
    <row r="15653" spans="3:5" ht="12.75" customHeight="1" x14ac:dyDescent="0.15">
      <c r="C15653" s="47"/>
      <c r="D15653" s="48"/>
      <c r="E15653" s="48"/>
    </row>
    <row r="15654" spans="3:5" ht="12.75" customHeight="1" x14ac:dyDescent="0.15">
      <c r="C15654" s="47"/>
      <c r="D15654" s="48"/>
      <c r="E15654" s="48"/>
    </row>
    <row r="15655" spans="3:5" ht="12.75" customHeight="1" x14ac:dyDescent="0.15">
      <c r="C15655" s="47"/>
      <c r="D15655" s="48"/>
      <c r="E15655" s="48"/>
    </row>
    <row r="15656" spans="3:5" ht="12.75" customHeight="1" x14ac:dyDescent="0.15">
      <c r="C15656" s="47"/>
      <c r="D15656" s="48"/>
      <c r="E15656" s="48"/>
    </row>
    <row r="15657" spans="3:5" ht="12.75" customHeight="1" x14ac:dyDescent="0.15">
      <c r="C15657" s="47"/>
      <c r="D15657" s="48"/>
      <c r="E15657" s="48"/>
    </row>
    <row r="15658" spans="3:5" ht="12.75" customHeight="1" x14ac:dyDescent="0.15">
      <c r="C15658" s="47"/>
      <c r="D15658" s="48"/>
      <c r="E15658" s="48"/>
    </row>
    <row r="15659" spans="3:5" ht="12.75" customHeight="1" x14ac:dyDescent="0.15">
      <c r="C15659" s="47"/>
      <c r="D15659" s="48"/>
      <c r="E15659" s="48"/>
    </row>
    <row r="15660" spans="3:5" ht="12.75" customHeight="1" x14ac:dyDescent="0.15">
      <c r="C15660" s="47"/>
      <c r="D15660" s="48"/>
      <c r="E15660" s="48"/>
    </row>
    <row r="15661" spans="3:5" ht="12.75" customHeight="1" x14ac:dyDescent="0.15">
      <c r="C15661" s="47"/>
      <c r="D15661" s="48"/>
      <c r="E15661" s="48"/>
    </row>
    <row r="15662" spans="3:5" ht="12.75" customHeight="1" x14ac:dyDescent="0.15">
      <c r="C15662" s="47"/>
      <c r="D15662" s="48"/>
      <c r="E15662" s="48"/>
    </row>
    <row r="15663" spans="3:5" ht="12.75" customHeight="1" x14ac:dyDescent="0.15">
      <c r="C15663" s="47"/>
      <c r="D15663" s="48"/>
      <c r="E15663" s="48"/>
    </row>
    <row r="15664" spans="3:5" ht="12.75" customHeight="1" x14ac:dyDescent="0.15">
      <c r="C15664" s="47"/>
      <c r="D15664" s="48"/>
      <c r="E15664" s="48"/>
    </row>
    <row r="15665" spans="3:5" ht="12.75" customHeight="1" x14ac:dyDescent="0.15">
      <c r="C15665" s="47"/>
      <c r="D15665" s="48"/>
      <c r="E15665" s="48"/>
    </row>
    <row r="15666" spans="3:5" ht="12.75" customHeight="1" x14ac:dyDescent="0.15">
      <c r="C15666" s="47"/>
      <c r="D15666" s="48"/>
      <c r="E15666" s="48"/>
    </row>
    <row r="15667" spans="3:5" ht="12.75" customHeight="1" x14ac:dyDescent="0.15">
      <c r="C15667" s="47"/>
      <c r="D15667" s="48"/>
      <c r="E15667" s="48"/>
    </row>
    <row r="15668" spans="3:5" ht="12.75" customHeight="1" x14ac:dyDescent="0.15">
      <c r="C15668" s="47"/>
      <c r="D15668" s="48"/>
      <c r="E15668" s="48"/>
    </row>
    <row r="15669" spans="3:5" ht="12.75" customHeight="1" x14ac:dyDescent="0.15">
      <c r="C15669" s="47"/>
      <c r="D15669" s="48"/>
      <c r="E15669" s="48"/>
    </row>
    <row r="15670" spans="3:5" ht="12.75" customHeight="1" x14ac:dyDescent="0.15">
      <c r="C15670" s="47"/>
      <c r="D15670" s="48"/>
      <c r="E15670" s="48"/>
    </row>
    <row r="15671" spans="3:5" ht="12.75" customHeight="1" x14ac:dyDescent="0.15">
      <c r="C15671" s="47"/>
      <c r="D15671" s="48"/>
      <c r="E15671" s="48"/>
    </row>
    <row r="15672" spans="3:5" ht="12.75" customHeight="1" x14ac:dyDescent="0.15">
      <c r="C15672" s="47"/>
      <c r="D15672" s="48"/>
      <c r="E15672" s="48"/>
    </row>
    <row r="15673" spans="3:5" ht="12.75" customHeight="1" x14ac:dyDescent="0.15">
      <c r="C15673" s="47"/>
      <c r="D15673" s="48"/>
      <c r="E15673" s="48"/>
    </row>
    <row r="15674" spans="3:5" ht="12.75" customHeight="1" x14ac:dyDescent="0.15">
      <c r="C15674" s="47"/>
      <c r="D15674" s="48"/>
      <c r="E15674" s="48"/>
    </row>
    <row r="15675" spans="3:5" ht="12.75" customHeight="1" x14ac:dyDescent="0.15">
      <c r="C15675" s="47"/>
      <c r="D15675" s="48"/>
      <c r="E15675" s="48"/>
    </row>
    <row r="15676" spans="3:5" ht="12.75" customHeight="1" x14ac:dyDescent="0.15">
      <c r="C15676" s="47"/>
      <c r="D15676" s="48"/>
      <c r="E15676" s="48"/>
    </row>
    <row r="15677" spans="3:5" ht="12.75" customHeight="1" x14ac:dyDescent="0.15">
      <c r="C15677" s="47"/>
      <c r="D15677" s="48"/>
      <c r="E15677" s="48"/>
    </row>
    <row r="15678" spans="3:5" ht="12.75" customHeight="1" x14ac:dyDescent="0.15">
      <c r="C15678" s="47"/>
      <c r="D15678" s="48"/>
      <c r="E15678" s="48"/>
    </row>
    <row r="15679" spans="3:5" ht="12.75" customHeight="1" x14ac:dyDescent="0.15">
      <c r="C15679" s="47"/>
      <c r="D15679" s="48"/>
      <c r="E15679" s="48"/>
    </row>
    <row r="15680" spans="3:5" ht="12.75" customHeight="1" x14ac:dyDescent="0.15">
      <c r="C15680" s="47"/>
      <c r="D15680" s="48"/>
      <c r="E15680" s="48"/>
    </row>
    <row r="15681" spans="3:5" ht="12.75" customHeight="1" x14ac:dyDescent="0.15">
      <c r="C15681" s="47"/>
      <c r="D15681" s="48"/>
      <c r="E15681" s="48"/>
    </row>
    <row r="15682" spans="3:5" ht="12.75" customHeight="1" x14ac:dyDescent="0.15">
      <c r="C15682" s="47"/>
      <c r="D15682" s="48"/>
      <c r="E15682" s="48"/>
    </row>
    <row r="15683" spans="3:5" ht="12.75" customHeight="1" x14ac:dyDescent="0.15">
      <c r="C15683" s="47"/>
      <c r="D15683" s="48"/>
      <c r="E15683" s="48"/>
    </row>
    <row r="15684" spans="3:5" ht="12.75" customHeight="1" x14ac:dyDescent="0.15">
      <c r="C15684" s="47"/>
      <c r="D15684" s="48"/>
      <c r="E15684" s="48"/>
    </row>
    <row r="15685" spans="3:5" ht="12.75" customHeight="1" x14ac:dyDescent="0.15">
      <c r="C15685" s="47"/>
      <c r="D15685" s="48"/>
      <c r="E15685" s="48"/>
    </row>
    <row r="15686" spans="3:5" ht="12.75" customHeight="1" x14ac:dyDescent="0.15">
      <c r="C15686" s="47"/>
      <c r="D15686" s="48"/>
      <c r="E15686" s="48"/>
    </row>
    <row r="15687" spans="3:5" ht="12.75" customHeight="1" x14ac:dyDescent="0.15">
      <c r="C15687" s="47"/>
      <c r="D15687" s="48"/>
      <c r="E15687" s="48"/>
    </row>
    <row r="15688" spans="3:5" ht="12.75" customHeight="1" x14ac:dyDescent="0.15">
      <c r="C15688" s="47"/>
      <c r="D15688" s="48"/>
      <c r="E15688" s="48"/>
    </row>
    <row r="15689" spans="3:5" ht="12.75" customHeight="1" x14ac:dyDescent="0.15">
      <c r="C15689" s="47"/>
      <c r="D15689" s="48"/>
      <c r="E15689" s="48"/>
    </row>
    <row r="15690" spans="3:5" ht="12.75" customHeight="1" x14ac:dyDescent="0.15">
      <c r="C15690" s="47"/>
      <c r="D15690" s="48"/>
      <c r="E15690" s="48"/>
    </row>
    <row r="15691" spans="3:5" ht="12.75" customHeight="1" x14ac:dyDescent="0.15">
      <c r="C15691" s="47"/>
      <c r="D15691" s="48"/>
      <c r="E15691" s="48"/>
    </row>
    <row r="15692" spans="3:5" ht="12.75" customHeight="1" x14ac:dyDescent="0.15">
      <c r="C15692" s="47"/>
      <c r="D15692" s="48"/>
      <c r="E15692" s="48"/>
    </row>
    <row r="15693" spans="3:5" ht="12.75" customHeight="1" x14ac:dyDescent="0.15">
      <c r="C15693" s="47"/>
      <c r="D15693" s="48"/>
      <c r="E15693" s="48"/>
    </row>
    <row r="15694" spans="3:5" ht="12.75" customHeight="1" x14ac:dyDescent="0.15">
      <c r="C15694" s="47"/>
      <c r="D15694" s="48"/>
      <c r="E15694" s="48"/>
    </row>
    <row r="15695" spans="3:5" ht="12.75" customHeight="1" x14ac:dyDescent="0.15">
      <c r="C15695" s="47"/>
      <c r="D15695" s="48"/>
      <c r="E15695" s="48"/>
    </row>
    <row r="15696" spans="3:5" ht="12.75" customHeight="1" x14ac:dyDescent="0.15">
      <c r="C15696" s="47"/>
      <c r="D15696" s="48"/>
      <c r="E15696" s="48"/>
    </row>
    <row r="15697" spans="3:5" ht="12.75" customHeight="1" x14ac:dyDescent="0.15">
      <c r="C15697" s="47"/>
      <c r="D15697" s="48"/>
      <c r="E15697" s="48"/>
    </row>
    <row r="15698" spans="3:5" ht="12.75" customHeight="1" x14ac:dyDescent="0.15">
      <c r="C15698" s="47"/>
      <c r="D15698" s="48"/>
      <c r="E15698" s="48"/>
    </row>
    <row r="15699" spans="3:5" ht="12.75" customHeight="1" x14ac:dyDescent="0.15">
      <c r="C15699" s="47"/>
      <c r="D15699" s="48"/>
      <c r="E15699" s="48"/>
    </row>
    <row r="15700" spans="3:5" ht="12.75" customHeight="1" x14ac:dyDescent="0.15">
      <c r="C15700" s="47"/>
      <c r="D15700" s="48"/>
      <c r="E15700" s="48"/>
    </row>
    <row r="15701" spans="3:5" ht="12.75" customHeight="1" x14ac:dyDescent="0.15">
      <c r="C15701" s="47"/>
      <c r="D15701" s="48"/>
      <c r="E15701" s="48"/>
    </row>
    <row r="15702" spans="3:5" ht="12.75" customHeight="1" x14ac:dyDescent="0.15">
      <c r="C15702" s="47"/>
      <c r="D15702" s="48"/>
      <c r="E15702" s="48"/>
    </row>
    <row r="15703" spans="3:5" ht="12.75" customHeight="1" x14ac:dyDescent="0.15">
      <c r="C15703" s="47"/>
      <c r="D15703" s="48"/>
      <c r="E15703" s="48"/>
    </row>
    <row r="15704" spans="3:5" ht="12.75" customHeight="1" x14ac:dyDescent="0.15">
      <c r="C15704" s="47"/>
      <c r="D15704" s="48"/>
      <c r="E15704" s="48"/>
    </row>
    <row r="15705" spans="3:5" ht="12.75" customHeight="1" x14ac:dyDescent="0.15">
      <c r="C15705" s="47"/>
      <c r="D15705" s="48"/>
      <c r="E15705" s="48"/>
    </row>
    <row r="15706" spans="3:5" ht="12.75" customHeight="1" x14ac:dyDescent="0.15">
      <c r="C15706" s="47"/>
      <c r="D15706" s="48"/>
      <c r="E15706" s="48"/>
    </row>
    <row r="15707" spans="3:5" ht="12.75" customHeight="1" x14ac:dyDescent="0.15">
      <c r="C15707" s="47"/>
      <c r="D15707" s="48"/>
      <c r="E15707" s="48"/>
    </row>
    <row r="15708" spans="3:5" ht="12.75" customHeight="1" x14ac:dyDescent="0.15">
      <c r="C15708" s="47"/>
      <c r="D15708" s="48"/>
      <c r="E15708" s="48"/>
    </row>
    <row r="15709" spans="3:5" ht="12.75" customHeight="1" x14ac:dyDescent="0.15">
      <c r="C15709" s="47"/>
      <c r="D15709" s="48"/>
      <c r="E15709" s="48"/>
    </row>
    <row r="15710" spans="3:5" ht="12.75" customHeight="1" x14ac:dyDescent="0.15">
      <c r="C15710" s="47"/>
      <c r="D15710" s="48"/>
      <c r="E15710" s="48"/>
    </row>
    <row r="15711" spans="3:5" ht="12.75" customHeight="1" x14ac:dyDescent="0.15">
      <c r="C15711" s="47"/>
      <c r="D15711" s="48"/>
      <c r="E15711" s="48"/>
    </row>
    <row r="15712" spans="3:5" ht="12.75" customHeight="1" x14ac:dyDescent="0.15">
      <c r="C15712" s="47"/>
      <c r="D15712" s="48"/>
      <c r="E15712" s="48"/>
    </row>
    <row r="15713" spans="3:5" ht="12.75" customHeight="1" x14ac:dyDescent="0.15">
      <c r="C15713" s="47"/>
      <c r="D15713" s="48"/>
      <c r="E15713" s="48"/>
    </row>
    <row r="15714" spans="3:5" ht="12.75" customHeight="1" x14ac:dyDescent="0.15">
      <c r="C15714" s="47"/>
      <c r="D15714" s="48"/>
      <c r="E15714" s="48"/>
    </row>
    <row r="15715" spans="3:5" ht="12.75" customHeight="1" x14ac:dyDescent="0.15">
      <c r="C15715" s="47"/>
      <c r="D15715" s="48"/>
      <c r="E15715" s="48"/>
    </row>
    <row r="15716" spans="3:5" ht="12.75" customHeight="1" x14ac:dyDescent="0.15">
      <c r="C15716" s="47"/>
      <c r="D15716" s="48"/>
      <c r="E15716" s="48"/>
    </row>
    <row r="15717" spans="3:5" ht="12.75" customHeight="1" x14ac:dyDescent="0.15">
      <c r="C15717" s="47"/>
      <c r="D15717" s="48"/>
      <c r="E15717" s="48"/>
    </row>
    <row r="15718" spans="3:5" ht="12.75" customHeight="1" x14ac:dyDescent="0.15">
      <c r="C15718" s="47"/>
      <c r="D15718" s="48"/>
      <c r="E15718" s="48"/>
    </row>
    <row r="15719" spans="3:5" ht="12.75" customHeight="1" x14ac:dyDescent="0.15">
      <c r="C15719" s="47"/>
      <c r="D15719" s="48"/>
      <c r="E15719" s="48"/>
    </row>
    <row r="15720" spans="3:5" ht="12.75" customHeight="1" x14ac:dyDescent="0.15">
      <c r="C15720" s="47"/>
      <c r="D15720" s="48"/>
      <c r="E15720" s="48"/>
    </row>
    <row r="15721" spans="3:5" ht="12.75" customHeight="1" x14ac:dyDescent="0.15">
      <c r="C15721" s="47"/>
      <c r="D15721" s="48"/>
      <c r="E15721" s="48"/>
    </row>
    <row r="15722" spans="3:5" ht="12.75" customHeight="1" x14ac:dyDescent="0.15">
      <c r="C15722" s="47"/>
      <c r="D15722" s="48"/>
      <c r="E15722" s="48"/>
    </row>
    <row r="15723" spans="3:5" ht="12.75" customHeight="1" x14ac:dyDescent="0.15">
      <c r="C15723" s="47"/>
      <c r="D15723" s="48"/>
      <c r="E15723" s="48"/>
    </row>
    <row r="15724" spans="3:5" ht="12.75" customHeight="1" x14ac:dyDescent="0.15">
      <c r="C15724" s="47"/>
      <c r="D15724" s="48"/>
      <c r="E15724" s="48"/>
    </row>
    <row r="15725" spans="3:5" ht="12.75" customHeight="1" x14ac:dyDescent="0.15">
      <c r="C15725" s="47"/>
      <c r="D15725" s="48"/>
      <c r="E15725" s="48"/>
    </row>
    <row r="15726" spans="3:5" ht="12.75" customHeight="1" x14ac:dyDescent="0.15">
      <c r="C15726" s="47"/>
      <c r="D15726" s="48"/>
      <c r="E15726" s="48"/>
    </row>
    <row r="15727" spans="3:5" ht="12.75" customHeight="1" x14ac:dyDescent="0.15">
      <c r="C15727" s="47"/>
      <c r="D15727" s="48"/>
      <c r="E15727" s="48"/>
    </row>
    <row r="15728" spans="3:5" ht="12.75" customHeight="1" x14ac:dyDescent="0.15">
      <c r="C15728" s="47"/>
      <c r="D15728" s="48"/>
      <c r="E15728" s="48"/>
    </row>
    <row r="15729" spans="3:5" ht="12.75" customHeight="1" x14ac:dyDescent="0.15">
      <c r="C15729" s="47"/>
      <c r="D15729" s="48"/>
      <c r="E15729" s="48"/>
    </row>
    <row r="15730" spans="3:5" ht="12.75" customHeight="1" x14ac:dyDescent="0.15">
      <c r="C15730" s="47"/>
      <c r="D15730" s="48"/>
      <c r="E15730" s="48"/>
    </row>
    <row r="15731" spans="3:5" ht="12.75" customHeight="1" x14ac:dyDescent="0.15">
      <c r="C15731" s="47"/>
      <c r="D15731" s="48"/>
      <c r="E15731" s="48"/>
    </row>
    <row r="15732" spans="3:5" ht="12.75" customHeight="1" x14ac:dyDescent="0.15">
      <c r="C15732" s="47"/>
      <c r="D15732" s="48"/>
      <c r="E15732" s="48"/>
    </row>
    <row r="15733" spans="3:5" ht="12.75" customHeight="1" x14ac:dyDescent="0.15">
      <c r="C15733" s="47"/>
      <c r="D15733" s="48"/>
      <c r="E15733" s="48"/>
    </row>
    <row r="15734" spans="3:5" ht="12.75" customHeight="1" x14ac:dyDescent="0.15">
      <c r="C15734" s="47"/>
      <c r="D15734" s="48"/>
      <c r="E15734" s="48"/>
    </row>
    <row r="15735" spans="3:5" ht="12.75" customHeight="1" x14ac:dyDescent="0.15">
      <c r="C15735" s="47"/>
      <c r="D15735" s="48"/>
      <c r="E15735" s="48"/>
    </row>
    <row r="15736" spans="3:5" ht="12.75" customHeight="1" x14ac:dyDescent="0.15">
      <c r="C15736" s="47"/>
      <c r="D15736" s="48"/>
      <c r="E15736" s="48"/>
    </row>
    <row r="15737" spans="3:5" ht="12.75" customHeight="1" x14ac:dyDescent="0.15">
      <c r="C15737" s="47"/>
      <c r="D15737" s="48"/>
      <c r="E15737" s="48"/>
    </row>
    <row r="15738" spans="3:5" ht="12.75" customHeight="1" x14ac:dyDescent="0.15">
      <c r="C15738" s="47"/>
      <c r="D15738" s="48"/>
      <c r="E15738" s="48"/>
    </row>
    <row r="15739" spans="3:5" ht="12.75" customHeight="1" x14ac:dyDescent="0.15">
      <c r="C15739" s="47"/>
      <c r="D15739" s="48"/>
      <c r="E15739" s="48"/>
    </row>
    <row r="15740" spans="3:5" ht="12.75" customHeight="1" x14ac:dyDescent="0.15">
      <c r="C15740" s="47"/>
      <c r="D15740" s="48"/>
      <c r="E15740" s="48"/>
    </row>
    <row r="15741" spans="3:5" ht="12.75" customHeight="1" x14ac:dyDescent="0.15">
      <c r="C15741" s="47"/>
      <c r="D15741" s="48"/>
      <c r="E15741" s="48"/>
    </row>
    <row r="15742" spans="3:5" ht="12.75" customHeight="1" x14ac:dyDescent="0.15">
      <c r="C15742" s="47"/>
      <c r="D15742" s="48"/>
      <c r="E15742" s="48"/>
    </row>
    <row r="15743" spans="3:5" ht="12.75" customHeight="1" x14ac:dyDescent="0.15">
      <c r="C15743" s="47"/>
      <c r="D15743" s="48"/>
      <c r="E15743" s="48"/>
    </row>
    <row r="15744" spans="3:5" ht="12.75" customHeight="1" x14ac:dyDescent="0.15">
      <c r="C15744" s="47"/>
      <c r="D15744" s="48"/>
      <c r="E15744" s="48"/>
    </row>
    <row r="15745" spans="3:5" ht="12.75" customHeight="1" x14ac:dyDescent="0.15">
      <c r="C15745" s="47"/>
      <c r="D15745" s="48"/>
      <c r="E15745" s="48"/>
    </row>
    <row r="15746" spans="3:5" ht="12.75" customHeight="1" x14ac:dyDescent="0.15">
      <c r="C15746" s="47"/>
      <c r="D15746" s="48"/>
      <c r="E15746" s="48"/>
    </row>
    <row r="15747" spans="3:5" ht="12.75" customHeight="1" x14ac:dyDescent="0.15">
      <c r="C15747" s="47"/>
      <c r="D15747" s="48"/>
      <c r="E15747" s="48"/>
    </row>
    <row r="15748" spans="3:5" ht="12.75" customHeight="1" x14ac:dyDescent="0.15">
      <c r="C15748" s="47"/>
      <c r="D15748" s="48"/>
      <c r="E15748" s="48"/>
    </row>
    <row r="15749" spans="3:5" ht="12.75" customHeight="1" x14ac:dyDescent="0.15">
      <c r="C15749" s="47"/>
      <c r="D15749" s="48"/>
      <c r="E15749" s="48"/>
    </row>
    <row r="15750" spans="3:5" ht="12.75" customHeight="1" x14ac:dyDescent="0.15">
      <c r="C15750" s="47"/>
      <c r="D15750" s="48"/>
      <c r="E15750" s="48"/>
    </row>
    <row r="15751" spans="3:5" ht="12.75" customHeight="1" x14ac:dyDescent="0.15">
      <c r="C15751" s="47"/>
      <c r="D15751" s="48"/>
      <c r="E15751" s="48"/>
    </row>
    <row r="15752" spans="3:5" ht="12.75" customHeight="1" x14ac:dyDescent="0.15">
      <c r="C15752" s="47"/>
      <c r="D15752" s="48"/>
      <c r="E15752" s="48"/>
    </row>
    <row r="15753" spans="3:5" ht="12.75" customHeight="1" x14ac:dyDescent="0.15">
      <c r="C15753" s="47"/>
      <c r="D15753" s="48"/>
      <c r="E15753" s="48"/>
    </row>
    <row r="15754" spans="3:5" ht="12.75" customHeight="1" x14ac:dyDescent="0.15">
      <c r="C15754" s="47"/>
      <c r="D15754" s="48"/>
      <c r="E15754" s="48"/>
    </row>
    <row r="15755" spans="3:5" ht="12.75" customHeight="1" x14ac:dyDescent="0.15">
      <c r="C15755" s="47"/>
      <c r="D15755" s="48"/>
      <c r="E15755" s="48"/>
    </row>
    <row r="15756" spans="3:5" ht="12.75" customHeight="1" x14ac:dyDescent="0.15">
      <c r="C15756" s="47"/>
      <c r="D15756" s="48"/>
      <c r="E15756" s="48"/>
    </row>
    <row r="15757" spans="3:5" ht="12.75" customHeight="1" x14ac:dyDescent="0.15">
      <c r="C15757" s="47"/>
      <c r="D15757" s="48"/>
      <c r="E15757" s="48"/>
    </row>
    <row r="15758" spans="3:5" ht="12.75" customHeight="1" x14ac:dyDescent="0.15">
      <c r="C15758" s="47"/>
      <c r="D15758" s="48"/>
      <c r="E15758" s="48"/>
    </row>
    <row r="15759" spans="3:5" ht="12.75" customHeight="1" x14ac:dyDescent="0.15">
      <c r="C15759" s="47"/>
      <c r="D15759" s="48"/>
      <c r="E15759" s="48"/>
    </row>
    <row r="15760" spans="3:5" ht="12.75" customHeight="1" x14ac:dyDescent="0.15">
      <c r="C15760" s="47"/>
      <c r="D15760" s="48"/>
      <c r="E15760" s="48"/>
    </row>
    <row r="15761" spans="3:5" ht="12.75" customHeight="1" x14ac:dyDescent="0.15">
      <c r="C15761" s="47"/>
      <c r="D15761" s="48"/>
      <c r="E15761" s="48"/>
    </row>
    <row r="15762" spans="3:5" ht="12.75" customHeight="1" x14ac:dyDescent="0.15">
      <c r="C15762" s="47"/>
      <c r="D15762" s="48"/>
      <c r="E15762" s="48"/>
    </row>
    <row r="15763" spans="3:5" ht="12.75" customHeight="1" x14ac:dyDescent="0.15">
      <c r="C15763" s="47"/>
      <c r="D15763" s="48"/>
      <c r="E15763" s="48"/>
    </row>
    <row r="15764" spans="3:5" ht="12.75" customHeight="1" x14ac:dyDescent="0.15">
      <c r="C15764" s="47"/>
      <c r="D15764" s="48"/>
      <c r="E15764" s="48"/>
    </row>
    <row r="15765" spans="3:5" ht="12.75" customHeight="1" x14ac:dyDescent="0.15">
      <c r="C15765" s="47"/>
      <c r="D15765" s="48"/>
      <c r="E15765" s="48"/>
    </row>
    <row r="15766" spans="3:5" ht="12.75" customHeight="1" x14ac:dyDescent="0.15">
      <c r="C15766" s="47"/>
      <c r="D15766" s="48"/>
      <c r="E15766" s="48"/>
    </row>
    <row r="15767" spans="3:5" ht="12.75" customHeight="1" x14ac:dyDescent="0.15">
      <c r="C15767" s="47"/>
      <c r="D15767" s="48"/>
      <c r="E15767" s="48"/>
    </row>
    <row r="15768" spans="3:5" ht="12.75" customHeight="1" x14ac:dyDescent="0.15">
      <c r="C15768" s="47"/>
      <c r="D15768" s="48"/>
      <c r="E15768" s="48"/>
    </row>
    <row r="15769" spans="3:5" ht="12.75" customHeight="1" x14ac:dyDescent="0.15">
      <c r="C15769" s="47"/>
      <c r="D15769" s="48"/>
      <c r="E15769" s="48"/>
    </row>
    <row r="15770" spans="3:5" ht="12.75" customHeight="1" x14ac:dyDescent="0.15">
      <c r="C15770" s="47"/>
      <c r="D15770" s="48"/>
      <c r="E15770" s="48"/>
    </row>
    <row r="15771" spans="3:5" ht="12.75" customHeight="1" x14ac:dyDescent="0.15">
      <c r="C15771" s="47"/>
      <c r="D15771" s="48"/>
      <c r="E15771" s="48"/>
    </row>
    <row r="15772" spans="3:5" ht="12.75" customHeight="1" x14ac:dyDescent="0.15">
      <c r="C15772" s="47"/>
      <c r="D15772" s="48"/>
      <c r="E15772" s="48"/>
    </row>
    <row r="15773" spans="3:5" ht="12.75" customHeight="1" x14ac:dyDescent="0.15">
      <c r="C15773" s="47"/>
      <c r="D15773" s="48"/>
      <c r="E15773" s="48"/>
    </row>
    <row r="15774" spans="3:5" ht="12.75" customHeight="1" x14ac:dyDescent="0.15">
      <c r="C15774" s="47"/>
      <c r="D15774" s="48"/>
      <c r="E15774" s="48"/>
    </row>
    <row r="15775" spans="3:5" ht="12.75" customHeight="1" x14ac:dyDescent="0.15">
      <c r="C15775" s="47"/>
      <c r="D15775" s="48"/>
      <c r="E15775" s="48"/>
    </row>
    <row r="15776" spans="3:5" ht="12.75" customHeight="1" x14ac:dyDescent="0.15">
      <c r="C15776" s="47"/>
      <c r="D15776" s="48"/>
      <c r="E15776" s="48"/>
    </row>
    <row r="15777" spans="3:5" ht="12.75" customHeight="1" x14ac:dyDescent="0.15">
      <c r="C15777" s="47"/>
      <c r="D15777" s="48"/>
      <c r="E15777" s="48"/>
    </row>
    <row r="15778" spans="3:5" ht="12.75" customHeight="1" x14ac:dyDescent="0.15">
      <c r="C15778" s="47"/>
      <c r="D15778" s="48"/>
      <c r="E15778" s="48"/>
    </row>
    <row r="15779" spans="3:5" ht="12.75" customHeight="1" x14ac:dyDescent="0.15">
      <c r="C15779" s="47"/>
      <c r="D15779" s="48"/>
      <c r="E15779" s="48"/>
    </row>
    <row r="15780" spans="3:5" ht="12.75" customHeight="1" x14ac:dyDescent="0.15">
      <c r="C15780" s="47"/>
      <c r="D15780" s="48"/>
      <c r="E15780" s="48"/>
    </row>
    <row r="15781" spans="3:5" ht="12.75" customHeight="1" x14ac:dyDescent="0.15">
      <c r="C15781" s="47"/>
      <c r="D15781" s="48"/>
      <c r="E15781" s="48"/>
    </row>
    <row r="15782" spans="3:5" ht="12.75" customHeight="1" x14ac:dyDescent="0.15">
      <c r="C15782" s="47"/>
      <c r="D15782" s="48"/>
      <c r="E15782" s="48"/>
    </row>
    <row r="15783" spans="3:5" ht="12.75" customHeight="1" x14ac:dyDescent="0.15">
      <c r="C15783" s="47"/>
      <c r="D15783" s="48"/>
      <c r="E15783" s="48"/>
    </row>
    <row r="15784" spans="3:5" ht="12.75" customHeight="1" x14ac:dyDescent="0.15">
      <c r="C15784" s="47"/>
      <c r="D15784" s="48"/>
      <c r="E15784" s="48"/>
    </row>
    <row r="15785" spans="3:5" ht="12.75" customHeight="1" x14ac:dyDescent="0.15">
      <c r="C15785" s="47"/>
      <c r="D15785" s="48"/>
      <c r="E15785" s="48"/>
    </row>
    <row r="15786" spans="3:5" ht="12.75" customHeight="1" x14ac:dyDescent="0.15">
      <c r="C15786" s="47"/>
      <c r="D15786" s="48"/>
      <c r="E15786" s="48"/>
    </row>
    <row r="15787" spans="3:5" ht="12.75" customHeight="1" x14ac:dyDescent="0.15">
      <c r="C15787" s="47"/>
      <c r="D15787" s="48"/>
      <c r="E15787" s="48"/>
    </row>
    <row r="15788" spans="3:5" ht="12.75" customHeight="1" x14ac:dyDescent="0.15">
      <c r="C15788" s="47"/>
      <c r="D15788" s="48"/>
      <c r="E15788" s="48"/>
    </row>
    <row r="15789" spans="3:5" ht="12.75" customHeight="1" x14ac:dyDescent="0.15">
      <c r="C15789" s="47"/>
      <c r="D15789" s="48"/>
      <c r="E15789" s="48"/>
    </row>
    <row r="15790" spans="3:5" ht="12.75" customHeight="1" x14ac:dyDescent="0.15">
      <c r="C15790" s="47"/>
      <c r="D15790" s="48"/>
      <c r="E15790" s="48"/>
    </row>
    <row r="15791" spans="3:5" ht="12.75" customHeight="1" x14ac:dyDescent="0.15">
      <c r="C15791" s="47"/>
      <c r="D15791" s="48"/>
      <c r="E15791" s="48"/>
    </row>
    <row r="15792" spans="3:5" ht="12.75" customHeight="1" x14ac:dyDescent="0.15">
      <c r="C15792" s="47"/>
      <c r="D15792" s="48"/>
      <c r="E15792" s="48"/>
    </row>
    <row r="15793" spans="3:5" ht="12.75" customHeight="1" x14ac:dyDescent="0.15">
      <c r="C15793" s="47"/>
      <c r="D15793" s="48"/>
      <c r="E15793" s="48"/>
    </row>
    <row r="15794" spans="3:5" ht="12.75" customHeight="1" x14ac:dyDescent="0.15">
      <c r="C15794" s="47"/>
      <c r="D15794" s="48"/>
      <c r="E15794" s="48"/>
    </row>
    <row r="15795" spans="3:5" ht="12.75" customHeight="1" x14ac:dyDescent="0.15">
      <c r="C15795" s="47"/>
      <c r="D15795" s="48"/>
      <c r="E15795" s="48"/>
    </row>
    <row r="15796" spans="3:5" ht="12.75" customHeight="1" x14ac:dyDescent="0.15">
      <c r="C15796" s="47"/>
      <c r="D15796" s="48"/>
      <c r="E15796" s="48"/>
    </row>
    <row r="15797" spans="3:5" ht="12.75" customHeight="1" x14ac:dyDescent="0.15">
      <c r="C15797" s="47"/>
      <c r="D15797" s="48"/>
      <c r="E15797" s="48"/>
    </row>
    <row r="15798" spans="3:5" ht="12.75" customHeight="1" x14ac:dyDescent="0.15">
      <c r="C15798" s="47"/>
      <c r="D15798" s="48"/>
      <c r="E15798" s="48"/>
    </row>
    <row r="15799" spans="3:5" ht="12.75" customHeight="1" x14ac:dyDescent="0.15">
      <c r="C15799" s="47"/>
      <c r="D15799" s="48"/>
      <c r="E15799" s="48"/>
    </row>
    <row r="15800" spans="3:5" ht="12.75" customHeight="1" x14ac:dyDescent="0.15">
      <c r="C15800" s="47"/>
      <c r="D15800" s="48"/>
      <c r="E15800" s="48"/>
    </row>
    <row r="15801" spans="3:5" ht="12.75" customHeight="1" x14ac:dyDescent="0.15">
      <c r="C15801" s="47"/>
      <c r="D15801" s="48"/>
      <c r="E15801" s="48"/>
    </row>
    <row r="15802" spans="3:5" ht="12.75" customHeight="1" x14ac:dyDescent="0.15">
      <c r="C15802" s="47"/>
      <c r="D15802" s="48"/>
      <c r="E15802" s="48"/>
    </row>
    <row r="15803" spans="3:5" ht="12.75" customHeight="1" x14ac:dyDescent="0.15">
      <c r="C15803" s="47"/>
      <c r="D15803" s="48"/>
      <c r="E15803" s="48"/>
    </row>
    <row r="15804" spans="3:5" ht="12.75" customHeight="1" x14ac:dyDescent="0.15">
      <c r="C15804" s="47"/>
      <c r="D15804" s="48"/>
      <c r="E15804" s="48"/>
    </row>
    <row r="15805" spans="3:5" ht="12.75" customHeight="1" x14ac:dyDescent="0.15">
      <c r="C15805" s="47"/>
      <c r="D15805" s="48"/>
      <c r="E15805" s="48"/>
    </row>
    <row r="15806" spans="3:5" ht="12.75" customHeight="1" x14ac:dyDescent="0.15">
      <c r="C15806" s="47"/>
      <c r="D15806" s="48"/>
      <c r="E15806" s="48"/>
    </row>
    <row r="15807" spans="3:5" ht="12.75" customHeight="1" x14ac:dyDescent="0.15">
      <c r="C15807" s="47"/>
      <c r="D15807" s="48"/>
      <c r="E15807" s="48"/>
    </row>
    <row r="15808" spans="3:5" ht="12.75" customHeight="1" x14ac:dyDescent="0.15">
      <c r="C15808" s="47"/>
      <c r="D15808" s="48"/>
      <c r="E15808" s="48"/>
    </row>
    <row r="15809" spans="3:5" ht="12.75" customHeight="1" x14ac:dyDescent="0.15">
      <c r="C15809" s="47"/>
      <c r="D15809" s="48"/>
      <c r="E15809" s="48"/>
    </row>
    <row r="15810" spans="3:5" ht="12.75" customHeight="1" x14ac:dyDescent="0.15">
      <c r="C15810" s="47"/>
      <c r="D15810" s="48"/>
      <c r="E15810" s="48"/>
    </row>
    <row r="15811" spans="3:5" ht="12.75" customHeight="1" x14ac:dyDescent="0.15">
      <c r="C15811" s="47"/>
      <c r="D15811" s="48"/>
      <c r="E15811" s="48"/>
    </row>
    <row r="15812" spans="3:5" ht="12.75" customHeight="1" x14ac:dyDescent="0.15">
      <c r="C15812" s="47"/>
      <c r="D15812" s="48"/>
      <c r="E15812" s="48"/>
    </row>
    <row r="15813" spans="3:5" ht="12.75" customHeight="1" x14ac:dyDescent="0.15">
      <c r="C15813" s="47"/>
      <c r="D15813" s="48"/>
      <c r="E15813" s="48"/>
    </row>
    <row r="15814" spans="3:5" ht="12.75" customHeight="1" x14ac:dyDescent="0.15">
      <c r="C15814" s="47"/>
      <c r="D15814" s="48"/>
      <c r="E15814" s="48"/>
    </row>
    <row r="15815" spans="3:5" ht="12.75" customHeight="1" x14ac:dyDescent="0.15">
      <c r="C15815" s="47"/>
      <c r="D15815" s="48"/>
      <c r="E15815" s="48"/>
    </row>
    <row r="15816" spans="3:5" ht="12.75" customHeight="1" x14ac:dyDescent="0.15">
      <c r="C15816" s="47"/>
      <c r="D15816" s="48"/>
      <c r="E15816" s="48"/>
    </row>
    <row r="15817" spans="3:5" ht="12.75" customHeight="1" x14ac:dyDescent="0.15">
      <c r="C15817" s="47"/>
      <c r="D15817" s="48"/>
      <c r="E15817" s="48"/>
    </row>
    <row r="15818" spans="3:5" ht="12.75" customHeight="1" x14ac:dyDescent="0.15">
      <c r="C15818" s="47"/>
      <c r="D15818" s="48"/>
      <c r="E15818" s="48"/>
    </row>
    <row r="15819" spans="3:5" ht="12.75" customHeight="1" x14ac:dyDescent="0.15">
      <c r="C15819" s="47"/>
      <c r="D15819" s="48"/>
      <c r="E15819" s="48"/>
    </row>
    <row r="15820" spans="3:5" ht="12.75" customHeight="1" x14ac:dyDescent="0.15">
      <c r="C15820" s="47"/>
      <c r="D15820" s="48"/>
      <c r="E15820" s="48"/>
    </row>
    <row r="15821" spans="3:5" ht="12.75" customHeight="1" x14ac:dyDescent="0.15">
      <c r="C15821" s="47"/>
      <c r="D15821" s="48"/>
      <c r="E15821" s="48"/>
    </row>
    <row r="15822" spans="3:5" ht="12.75" customHeight="1" x14ac:dyDescent="0.15">
      <c r="C15822" s="47"/>
      <c r="D15822" s="48"/>
      <c r="E15822" s="48"/>
    </row>
    <row r="15823" spans="3:5" ht="12.75" customHeight="1" x14ac:dyDescent="0.15">
      <c r="C15823" s="47"/>
      <c r="D15823" s="48"/>
      <c r="E15823" s="48"/>
    </row>
    <row r="15824" spans="3:5" ht="12.75" customHeight="1" x14ac:dyDescent="0.15">
      <c r="C15824" s="47"/>
      <c r="D15824" s="48"/>
      <c r="E15824" s="48"/>
    </row>
    <row r="15825" spans="3:5" ht="12.75" customHeight="1" x14ac:dyDescent="0.15">
      <c r="C15825" s="47"/>
      <c r="D15825" s="48"/>
      <c r="E15825" s="48"/>
    </row>
    <row r="15826" spans="3:5" ht="12.75" customHeight="1" x14ac:dyDescent="0.15">
      <c r="C15826" s="47"/>
      <c r="D15826" s="48"/>
      <c r="E15826" s="48"/>
    </row>
    <row r="15827" spans="3:5" ht="12.75" customHeight="1" x14ac:dyDescent="0.15">
      <c r="C15827" s="47"/>
      <c r="D15827" s="48"/>
      <c r="E15827" s="48"/>
    </row>
    <row r="15828" spans="3:5" ht="12.75" customHeight="1" x14ac:dyDescent="0.15">
      <c r="C15828" s="47"/>
      <c r="D15828" s="48"/>
      <c r="E15828" s="48"/>
    </row>
    <row r="15829" spans="3:5" ht="12.75" customHeight="1" x14ac:dyDescent="0.15">
      <c r="C15829" s="47"/>
      <c r="D15829" s="48"/>
      <c r="E15829" s="48"/>
    </row>
    <row r="15830" spans="3:5" ht="12.75" customHeight="1" x14ac:dyDescent="0.15">
      <c r="C15830" s="47"/>
      <c r="D15830" s="48"/>
      <c r="E15830" s="48"/>
    </row>
    <row r="15831" spans="3:5" ht="12.75" customHeight="1" x14ac:dyDescent="0.15">
      <c r="C15831" s="47"/>
      <c r="D15831" s="48"/>
      <c r="E15831" s="48"/>
    </row>
    <row r="15832" spans="3:5" ht="12.75" customHeight="1" x14ac:dyDescent="0.15">
      <c r="C15832" s="47"/>
      <c r="D15832" s="48"/>
      <c r="E15832" s="48"/>
    </row>
    <row r="15833" spans="3:5" ht="12.75" customHeight="1" x14ac:dyDescent="0.15">
      <c r="C15833" s="47"/>
      <c r="D15833" s="48"/>
      <c r="E15833" s="48"/>
    </row>
    <row r="15834" spans="3:5" ht="12.75" customHeight="1" x14ac:dyDescent="0.15">
      <c r="C15834" s="47"/>
      <c r="D15834" s="48"/>
      <c r="E15834" s="48"/>
    </row>
    <row r="15835" spans="3:5" ht="12.75" customHeight="1" x14ac:dyDescent="0.15">
      <c r="C15835" s="47"/>
      <c r="D15835" s="48"/>
      <c r="E15835" s="48"/>
    </row>
    <row r="15836" spans="3:5" ht="12.75" customHeight="1" x14ac:dyDescent="0.15">
      <c r="C15836" s="47"/>
      <c r="D15836" s="48"/>
      <c r="E15836" s="48"/>
    </row>
    <row r="15837" spans="3:5" ht="12.75" customHeight="1" x14ac:dyDescent="0.15">
      <c r="C15837" s="47"/>
      <c r="D15837" s="48"/>
      <c r="E15837" s="48"/>
    </row>
    <row r="15838" spans="3:5" ht="12.75" customHeight="1" x14ac:dyDescent="0.15">
      <c r="C15838" s="47"/>
      <c r="D15838" s="48"/>
      <c r="E15838" s="48"/>
    </row>
    <row r="15839" spans="3:5" ht="12.75" customHeight="1" x14ac:dyDescent="0.15">
      <c r="C15839" s="47"/>
      <c r="D15839" s="48"/>
      <c r="E15839" s="48"/>
    </row>
    <row r="15840" spans="3:5" ht="12.75" customHeight="1" x14ac:dyDescent="0.15">
      <c r="C15840" s="47"/>
      <c r="D15840" s="48"/>
      <c r="E15840" s="48"/>
    </row>
    <row r="15841" spans="3:5" ht="12.75" customHeight="1" x14ac:dyDescent="0.15">
      <c r="C15841" s="47"/>
      <c r="D15841" s="48"/>
      <c r="E15841" s="48"/>
    </row>
    <row r="15842" spans="3:5" ht="12.75" customHeight="1" x14ac:dyDescent="0.15">
      <c r="C15842" s="47"/>
      <c r="D15842" s="48"/>
      <c r="E15842" s="48"/>
    </row>
    <row r="15843" spans="3:5" ht="12.75" customHeight="1" x14ac:dyDescent="0.15">
      <c r="C15843" s="47"/>
      <c r="D15843" s="48"/>
      <c r="E15843" s="48"/>
    </row>
    <row r="15844" spans="3:5" ht="12.75" customHeight="1" x14ac:dyDescent="0.15">
      <c r="C15844" s="47"/>
      <c r="D15844" s="48"/>
      <c r="E15844" s="48"/>
    </row>
    <row r="15845" spans="3:5" ht="12.75" customHeight="1" x14ac:dyDescent="0.15">
      <c r="C15845" s="47"/>
      <c r="D15845" s="48"/>
      <c r="E15845" s="48"/>
    </row>
    <row r="15846" spans="3:5" ht="12.75" customHeight="1" x14ac:dyDescent="0.15">
      <c r="C15846" s="47"/>
      <c r="D15846" s="48"/>
      <c r="E15846" s="48"/>
    </row>
    <row r="15847" spans="3:5" ht="12.75" customHeight="1" x14ac:dyDescent="0.15">
      <c r="C15847" s="47"/>
      <c r="D15847" s="48"/>
      <c r="E15847" s="48"/>
    </row>
    <row r="15848" spans="3:5" ht="12.75" customHeight="1" x14ac:dyDescent="0.15">
      <c r="C15848" s="47"/>
      <c r="D15848" s="48"/>
      <c r="E15848" s="48"/>
    </row>
    <row r="15849" spans="3:5" ht="12.75" customHeight="1" x14ac:dyDescent="0.15">
      <c r="C15849" s="47"/>
      <c r="D15849" s="48"/>
      <c r="E15849" s="48"/>
    </row>
    <row r="15850" spans="3:5" ht="12.75" customHeight="1" x14ac:dyDescent="0.15">
      <c r="C15850" s="47"/>
      <c r="D15850" s="48"/>
      <c r="E15850" s="48"/>
    </row>
    <row r="15851" spans="3:5" ht="12.75" customHeight="1" x14ac:dyDescent="0.15">
      <c r="C15851" s="47"/>
      <c r="D15851" s="48"/>
      <c r="E15851" s="48"/>
    </row>
    <row r="15852" spans="3:5" ht="12.75" customHeight="1" x14ac:dyDescent="0.15">
      <c r="C15852" s="47"/>
      <c r="D15852" s="48"/>
      <c r="E15852" s="48"/>
    </row>
    <row r="15853" spans="3:5" ht="12.75" customHeight="1" x14ac:dyDescent="0.15">
      <c r="C15853" s="47"/>
      <c r="D15853" s="48"/>
      <c r="E15853" s="48"/>
    </row>
    <row r="15854" spans="3:5" ht="12.75" customHeight="1" x14ac:dyDescent="0.15">
      <c r="C15854" s="47"/>
      <c r="D15854" s="48"/>
      <c r="E15854" s="48"/>
    </row>
    <row r="15855" spans="3:5" ht="12.75" customHeight="1" x14ac:dyDescent="0.15">
      <c r="C15855" s="47"/>
      <c r="D15855" s="48"/>
      <c r="E15855" s="48"/>
    </row>
    <row r="15856" spans="3:5" ht="12.75" customHeight="1" x14ac:dyDescent="0.15">
      <c r="C15856" s="47"/>
      <c r="D15856" s="48"/>
      <c r="E15856" s="48"/>
    </row>
    <row r="15857" spans="3:5" ht="12.75" customHeight="1" x14ac:dyDescent="0.15">
      <c r="C15857" s="47"/>
      <c r="D15857" s="48"/>
      <c r="E15857" s="48"/>
    </row>
    <row r="15858" spans="3:5" ht="12.75" customHeight="1" x14ac:dyDescent="0.15">
      <c r="C15858" s="47"/>
      <c r="D15858" s="48"/>
      <c r="E15858" s="48"/>
    </row>
    <row r="15859" spans="3:5" ht="12.75" customHeight="1" x14ac:dyDescent="0.15">
      <c r="C15859" s="47"/>
      <c r="D15859" s="48"/>
      <c r="E15859" s="48"/>
    </row>
    <row r="15860" spans="3:5" ht="12.75" customHeight="1" x14ac:dyDescent="0.15">
      <c r="C15860" s="47"/>
      <c r="D15860" s="48"/>
      <c r="E15860" s="48"/>
    </row>
    <row r="15861" spans="3:5" ht="12.75" customHeight="1" x14ac:dyDescent="0.15">
      <c r="C15861" s="47"/>
      <c r="D15861" s="48"/>
      <c r="E15861" s="48"/>
    </row>
    <row r="15862" spans="3:5" ht="12.75" customHeight="1" x14ac:dyDescent="0.15">
      <c r="C15862" s="47"/>
      <c r="D15862" s="48"/>
      <c r="E15862" s="48"/>
    </row>
    <row r="15863" spans="3:5" ht="12.75" customHeight="1" x14ac:dyDescent="0.15">
      <c r="C15863" s="47"/>
      <c r="D15863" s="48"/>
      <c r="E15863" s="48"/>
    </row>
    <row r="15864" spans="3:5" ht="12.75" customHeight="1" x14ac:dyDescent="0.15">
      <c r="C15864" s="47"/>
      <c r="D15864" s="48"/>
      <c r="E15864" s="48"/>
    </row>
    <row r="15865" spans="3:5" ht="12.75" customHeight="1" x14ac:dyDescent="0.15">
      <c r="C15865" s="47"/>
      <c r="D15865" s="48"/>
      <c r="E15865" s="48"/>
    </row>
    <row r="15866" spans="3:5" ht="12.75" customHeight="1" x14ac:dyDescent="0.15">
      <c r="C15866" s="47"/>
      <c r="D15866" s="48"/>
      <c r="E15866" s="48"/>
    </row>
    <row r="15867" spans="3:5" ht="12.75" customHeight="1" x14ac:dyDescent="0.15">
      <c r="C15867" s="47"/>
      <c r="D15867" s="48"/>
      <c r="E15867" s="48"/>
    </row>
    <row r="15868" spans="3:5" ht="12.75" customHeight="1" x14ac:dyDescent="0.15">
      <c r="C15868" s="47"/>
      <c r="D15868" s="48"/>
      <c r="E15868" s="48"/>
    </row>
    <row r="15869" spans="3:5" ht="12.75" customHeight="1" x14ac:dyDescent="0.15">
      <c r="C15869" s="47"/>
      <c r="D15869" s="48"/>
      <c r="E15869" s="48"/>
    </row>
    <row r="15870" spans="3:5" ht="12.75" customHeight="1" x14ac:dyDescent="0.15">
      <c r="C15870" s="47"/>
      <c r="D15870" s="48"/>
      <c r="E15870" s="48"/>
    </row>
    <row r="15871" spans="3:5" ht="12.75" customHeight="1" x14ac:dyDescent="0.15">
      <c r="C15871" s="47"/>
      <c r="D15871" s="48"/>
      <c r="E15871" s="48"/>
    </row>
    <row r="15872" spans="3:5" ht="12.75" customHeight="1" x14ac:dyDescent="0.15">
      <c r="C15872" s="47"/>
      <c r="D15872" s="48"/>
      <c r="E15872" s="48"/>
    </row>
    <row r="15873" spans="3:5" ht="12.75" customHeight="1" x14ac:dyDescent="0.15">
      <c r="C15873" s="47"/>
      <c r="D15873" s="48"/>
      <c r="E15873" s="48"/>
    </row>
    <row r="15874" spans="3:5" ht="12.75" customHeight="1" x14ac:dyDescent="0.15">
      <c r="C15874" s="47"/>
      <c r="D15874" s="48"/>
      <c r="E15874" s="48"/>
    </row>
    <row r="15875" spans="3:5" ht="12.75" customHeight="1" x14ac:dyDescent="0.15">
      <c r="C15875" s="47"/>
      <c r="D15875" s="48"/>
      <c r="E15875" s="48"/>
    </row>
    <row r="15876" spans="3:5" ht="12.75" customHeight="1" x14ac:dyDescent="0.15">
      <c r="C15876" s="47"/>
      <c r="D15876" s="48"/>
      <c r="E15876" s="48"/>
    </row>
    <row r="15877" spans="3:5" ht="12.75" customHeight="1" x14ac:dyDescent="0.15">
      <c r="C15877" s="47"/>
      <c r="D15877" s="48"/>
      <c r="E15877" s="48"/>
    </row>
    <row r="15878" spans="3:5" ht="12.75" customHeight="1" x14ac:dyDescent="0.15">
      <c r="C15878" s="47"/>
      <c r="D15878" s="48"/>
      <c r="E15878" s="48"/>
    </row>
    <row r="15879" spans="3:5" ht="12.75" customHeight="1" x14ac:dyDescent="0.15">
      <c r="C15879" s="47"/>
      <c r="D15879" s="48"/>
      <c r="E15879" s="48"/>
    </row>
    <row r="15880" spans="3:5" ht="12.75" customHeight="1" x14ac:dyDescent="0.15">
      <c r="C15880" s="47"/>
      <c r="D15880" s="48"/>
      <c r="E15880" s="48"/>
    </row>
    <row r="15881" spans="3:5" ht="12.75" customHeight="1" x14ac:dyDescent="0.15">
      <c r="C15881" s="47"/>
      <c r="D15881" s="48"/>
      <c r="E15881" s="48"/>
    </row>
    <row r="15882" spans="3:5" ht="12.75" customHeight="1" x14ac:dyDescent="0.15">
      <c r="C15882" s="47"/>
      <c r="D15882" s="48"/>
      <c r="E15882" s="48"/>
    </row>
    <row r="15883" spans="3:5" ht="12.75" customHeight="1" x14ac:dyDescent="0.15">
      <c r="C15883" s="47"/>
      <c r="D15883" s="48"/>
      <c r="E15883" s="48"/>
    </row>
    <row r="15884" spans="3:5" ht="12.75" customHeight="1" x14ac:dyDescent="0.15">
      <c r="C15884" s="47"/>
      <c r="D15884" s="48"/>
      <c r="E15884" s="48"/>
    </row>
    <row r="15885" spans="3:5" ht="12.75" customHeight="1" x14ac:dyDescent="0.15">
      <c r="C15885" s="47"/>
      <c r="D15885" s="48"/>
      <c r="E15885" s="48"/>
    </row>
    <row r="15886" spans="3:5" ht="12.75" customHeight="1" x14ac:dyDescent="0.15">
      <c r="C15886" s="47"/>
      <c r="D15886" s="48"/>
      <c r="E15886" s="48"/>
    </row>
    <row r="15887" spans="3:5" ht="12.75" customHeight="1" x14ac:dyDescent="0.15">
      <c r="C15887" s="47"/>
      <c r="D15887" s="48"/>
      <c r="E15887" s="48"/>
    </row>
    <row r="15888" spans="3:5" ht="12.75" customHeight="1" x14ac:dyDescent="0.15">
      <c r="C15888" s="47"/>
      <c r="D15888" s="48"/>
      <c r="E15888" s="48"/>
    </row>
    <row r="15889" spans="3:5" ht="12.75" customHeight="1" x14ac:dyDescent="0.15">
      <c r="C15889" s="47"/>
      <c r="D15889" s="48"/>
      <c r="E15889" s="48"/>
    </row>
    <row r="15890" spans="3:5" ht="12.75" customHeight="1" x14ac:dyDescent="0.15">
      <c r="C15890" s="47"/>
      <c r="D15890" s="48"/>
      <c r="E15890" s="48"/>
    </row>
    <row r="15891" spans="3:5" ht="12.75" customHeight="1" x14ac:dyDescent="0.15">
      <c r="C15891" s="47"/>
      <c r="D15891" s="48"/>
      <c r="E15891" s="48"/>
    </row>
    <row r="15892" spans="3:5" ht="12.75" customHeight="1" x14ac:dyDescent="0.15">
      <c r="C15892" s="47"/>
      <c r="D15892" s="48"/>
      <c r="E15892" s="48"/>
    </row>
    <row r="15893" spans="3:5" ht="12.75" customHeight="1" x14ac:dyDescent="0.15">
      <c r="C15893" s="47"/>
      <c r="D15893" s="48"/>
      <c r="E15893" s="48"/>
    </row>
    <row r="15894" spans="3:5" ht="12.75" customHeight="1" x14ac:dyDescent="0.15">
      <c r="C15894" s="47"/>
      <c r="D15894" s="48"/>
      <c r="E15894" s="48"/>
    </row>
    <row r="15895" spans="3:5" ht="12.75" customHeight="1" x14ac:dyDescent="0.15">
      <c r="C15895" s="47"/>
      <c r="D15895" s="48"/>
      <c r="E15895" s="48"/>
    </row>
    <row r="15896" spans="3:5" ht="12.75" customHeight="1" x14ac:dyDescent="0.15">
      <c r="C15896" s="47"/>
      <c r="D15896" s="48"/>
      <c r="E15896" s="48"/>
    </row>
    <row r="15897" spans="3:5" ht="12.75" customHeight="1" x14ac:dyDescent="0.15">
      <c r="C15897" s="47"/>
      <c r="D15897" s="48"/>
      <c r="E15897" s="48"/>
    </row>
    <row r="15898" spans="3:5" ht="12.75" customHeight="1" x14ac:dyDescent="0.15">
      <c r="C15898" s="47"/>
      <c r="D15898" s="48"/>
      <c r="E15898" s="48"/>
    </row>
    <row r="15899" spans="3:5" ht="12.75" customHeight="1" x14ac:dyDescent="0.15">
      <c r="C15899" s="47"/>
      <c r="D15899" s="48"/>
      <c r="E15899" s="48"/>
    </row>
    <row r="15900" spans="3:5" ht="12.75" customHeight="1" x14ac:dyDescent="0.15">
      <c r="C15900" s="47"/>
      <c r="D15900" s="48"/>
      <c r="E15900" s="48"/>
    </row>
    <row r="15901" spans="3:5" ht="12.75" customHeight="1" x14ac:dyDescent="0.15">
      <c r="C15901" s="47"/>
      <c r="D15901" s="48"/>
      <c r="E15901" s="48"/>
    </row>
    <row r="15902" spans="3:5" ht="12.75" customHeight="1" x14ac:dyDescent="0.15">
      <c r="C15902" s="47"/>
      <c r="D15902" s="48"/>
      <c r="E15902" s="48"/>
    </row>
    <row r="15903" spans="3:5" ht="12.75" customHeight="1" x14ac:dyDescent="0.15">
      <c r="C15903" s="47"/>
      <c r="D15903" s="48"/>
      <c r="E15903" s="48"/>
    </row>
    <row r="15904" spans="3:5" ht="12.75" customHeight="1" x14ac:dyDescent="0.15">
      <c r="C15904" s="47"/>
      <c r="D15904" s="48"/>
      <c r="E15904" s="48"/>
    </row>
    <row r="15905" spans="3:5" ht="12.75" customHeight="1" x14ac:dyDescent="0.15">
      <c r="C15905" s="47"/>
      <c r="D15905" s="48"/>
      <c r="E15905" s="48"/>
    </row>
    <row r="15906" spans="3:5" ht="12.75" customHeight="1" x14ac:dyDescent="0.15">
      <c r="C15906" s="47"/>
      <c r="D15906" s="48"/>
      <c r="E15906" s="48"/>
    </row>
    <row r="15907" spans="3:5" ht="12.75" customHeight="1" x14ac:dyDescent="0.15">
      <c r="C15907" s="47"/>
      <c r="D15907" s="48"/>
      <c r="E15907" s="48"/>
    </row>
    <row r="15908" spans="3:5" ht="12.75" customHeight="1" x14ac:dyDescent="0.15">
      <c r="C15908" s="47"/>
      <c r="D15908" s="48"/>
      <c r="E15908" s="48"/>
    </row>
    <row r="15909" spans="3:5" ht="12.75" customHeight="1" x14ac:dyDescent="0.15">
      <c r="C15909" s="47"/>
      <c r="D15909" s="48"/>
      <c r="E15909" s="48"/>
    </row>
    <row r="15910" spans="3:5" ht="12.75" customHeight="1" x14ac:dyDescent="0.15">
      <c r="C15910" s="47"/>
      <c r="D15910" s="48"/>
      <c r="E15910" s="48"/>
    </row>
    <row r="15911" spans="3:5" ht="12.75" customHeight="1" x14ac:dyDescent="0.15">
      <c r="C15911" s="47"/>
      <c r="D15911" s="48"/>
      <c r="E15911" s="48"/>
    </row>
    <row r="15912" spans="3:5" ht="12.75" customHeight="1" x14ac:dyDescent="0.15">
      <c r="C15912" s="47"/>
      <c r="D15912" s="48"/>
      <c r="E15912" s="48"/>
    </row>
    <row r="15913" spans="3:5" ht="12.75" customHeight="1" x14ac:dyDescent="0.15">
      <c r="C15913" s="47"/>
      <c r="D15913" s="48"/>
      <c r="E15913" s="48"/>
    </row>
    <row r="15914" spans="3:5" ht="12.75" customHeight="1" x14ac:dyDescent="0.15">
      <c r="C15914" s="47"/>
      <c r="D15914" s="48"/>
      <c r="E15914" s="48"/>
    </row>
    <row r="15915" spans="3:5" ht="12.75" customHeight="1" x14ac:dyDescent="0.15">
      <c r="C15915" s="47"/>
      <c r="D15915" s="48"/>
      <c r="E15915" s="48"/>
    </row>
    <row r="15916" spans="3:5" ht="12.75" customHeight="1" x14ac:dyDescent="0.15">
      <c r="C15916" s="47"/>
      <c r="D15916" s="48"/>
      <c r="E15916" s="48"/>
    </row>
    <row r="15917" spans="3:5" ht="12.75" customHeight="1" x14ac:dyDescent="0.15">
      <c r="C15917" s="47"/>
      <c r="D15917" s="48"/>
      <c r="E15917" s="48"/>
    </row>
    <row r="15918" spans="3:5" ht="12.75" customHeight="1" x14ac:dyDescent="0.15">
      <c r="C15918" s="47"/>
      <c r="D15918" s="48"/>
      <c r="E15918" s="48"/>
    </row>
    <row r="15919" spans="3:5" ht="12.75" customHeight="1" x14ac:dyDescent="0.15">
      <c r="C15919" s="47"/>
      <c r="D15919" s="48"/>
      <c r="E15919" s="48"/>
    </row>
    <row r="15920" spans="3:5" ht="12.75" customHeight="1" x14ac:dyDescent="0.15">
      <c r="C15920" s="47"/>
      <c r="D15920" s="48"/>
      <c r="E15920" s="48"/>
    </row>
    <row r="15921" spans="3:5" ht="12.75" customHeight="1" x14ac:dyDescent="0.15">
      <c r="C15921" s="47"/>
      <c r="D15921" s="48"/>
      <c r="E15921" s="48"/>
    </row>
    <row r="15922" spans="3:5" ht="12.75" customHeight="1" x14ac:dyDescent="0.15">
      <c r="C15922" s="47"/>
      <c r="D15922" s="48"/>
      <c r="E15922" s="48"/>
    </row>
    <row r="15923" spans="3:5" ht="12.75" customHeight="1" x14ac:dyDescent="0.15">
      <c r="C15923" s="47"/>
      <c r="D15923" s="48"/>
      <c r="E15923" s="48"/>
    </row>
    <row r="15924" spans="3:5" ht="12.75" customHeight="1" x14ac:dyDescent="0.15">
      <c r="C15924" s="47"/>
      <c r="D15924" s="48"/>
      <c r="E15924" s="48"/>
    </row>
    <row r="15925" spans="3:5" ht="12.75" customHeight="1" x14ac:dyDescent="0.15">
      <c r="C15925" s="47"/>
      <c r="D15925" s="48"/>
      <c r="E15925" s="48"/>
    </row>
    <row r="15926" spans="3:5" ht="12.75" customHeight="1" x14ac:dyDescent="0.15">
      <c r="C15926" s="47"/>
      <c r="D15926" s="48"/>
      <c r="E15926" s="48"/>
    </row>
    <row r="15927" spans="3:5" ht="12.75" customHeight="1" x14ac:dyDescent="0.15">
      <c r="C15927" s="47"/>
      <c r="D15927" s="48"/>
      <c r="E15927" s="48"/>
    </row>
    <row r="15928" spans="3:5" ht="12.75" customHeight="1" x14ac:dyDescent="0.15">
      <c r="C15928" s="47"/>
      <c r="D15928" s="48"/>
      <c r="E15928" s="48"/>
    </row>
    <row r="15929" spans="3:5" ht="12.75" customHeight="1" x14ac:dyDescent="0.15">
      <c r="C15929" s="47"/>
      <c r="D15929" s="48"/>
      <c r="E15929" s="48"/>
    </row>
    <row r="15930" spans="3:5" ht="12.75" customHeight="1" x14ac:dyDescent="0.15">
      <c r="C15930" s="47"/>
      <c r="D15930" s="48"/>
      <c r="E15930" s="48"/>
    </row>
    <row r="15931" spans="3:5" ht="12.75" customHeight="1" x14ac:dyDescent="0.15">
      <c r="C15931" s="47"/>
      <c r="D15931" s="48"/>
      <c r="E15931" s="48"/>
    </row>
    <row r="15932" spans="3:5" ht="12.75" customHeight="1" x14ac:dyDescent="0.15">
      <c r="C15932" s="47"/>
      <c r="D15932" s="48"/>
      <c r="E15932" s="48"/>
    </row>
    <row r="15933" spans="3:5" ht="12.75" customHeight="1" x14ac:dyDescent="0.15">
      <c r="C15933" s="47"/>
      <c r="D15933" s="48"/>
      <c r="E15933" s="48"/>
    </row>
    <row r="15934" spans="3:5" ht="12.75" customHeight="1" x14ac:dyDescent="0.15">
      <c r="C15934" s="47"/>
      <c r="D15934" s="48"/>
      <c r="E15934" s="48"/>
    </row>
    <row r="15935" spans="3:5" ht="12.75" customHeight="1" x14ac:dyDescent="0.15">
      <c r="C15935" s="47"/>
      <c r="D15935" s="48"/>
      <c r="E15935" s="48"/>
    </row>
    <row r="15936" spans="3:5" ht="12.75" customHeight="1" x14ac:dyDescent="0.15">
      <c r="C15936" s="47"/>
      <c r="D15936" s="48"/>
      <c r="E15936" s="48"/>
    </row>
    <row r="15937" spans="3:5" ht="12.75" customHeight="1" x14ac:dyDescent="0.15">
      <c r="C15937" s="47"/>
      <c r="D15937" s="48"/>
      <c r="E15937" s="48"/>
    </row>
    <row r="15938" spans="3:5" ht="12.75" customHeight="1" x14ac:dyDescent="0.15">
      <c r="C15938" s="47"/>
      <c r="D15938" s="48"/>
      <c r="E15938" s="48"/>
    </row>
    <row r="15939" spans="3:5" ht="12.75" customHeight="1" x14ac:dyDescent="0.15">
      <c r="C15939" s="47"/>
      <c r="D15939" s="48"/>
      <c r="E15939" s="48"/>
    </row>
    <row r="15940" spans="3:5" ht="12.75" customHeight="1" x14ac:dyDescent="0.15">
      <c r="C15940" s="47"/>
      <c r="D15940" s="48"/>
      <c r="E15940" s="48"/>
    </row>
    <row r="15941" spans="3:5" ht="12.75" customHeight="1" x14ac:dyDescent="0.15">
      <c r="C15941" s="47"/>
      <c r="D15941" s="48"/>
      <c r="E15941" s="48"/>
    </row>
    <row r="15942" spans="3:5" ht="12.75" customHeight="1" x14ac:dyDescent="0.15">
      <c r="C15942" s="47"/>
      <c r="D15942" s="48"/>
      <c r="E15942" s="48"/>
    </row>
    <row r="15943" spans="3:5" ht="12.75" customHeight="1" x14ac:dyDescent="0.15">
      <c r="C15943" s="47"/>
      <c r="D15943" s="48"/>
      <c r="E15943" s="48"/>
    </row>
    <row r="15944" spans="3:5" ht="12.75" customHeight="1" x14ac:dyDescent="0.15">
      <c r="C15944" s="47"/>
      <c r="D15944" s="48"/>
      <c r="E15944" s="48"/>
    </row>
    <row r="15945" spans="3:5" ht="12.75" customHeight="1" x14ac:dyDescent="0.15">
      <c r="C15945" s="47"/>
      <c r="D15945" s="48"/>
      <c r="E15945" s="48"/>
    </row>
    <row r="15946" spans="3:5" ht="12.75" customHeight="1" x14ac:dyDescent="0.15">
      <c r="C15946" s="47"/>
      <c r="D15946" s="48"/>
      <c r="E15946" s="48"/>
    </row>
    <row r="15947" spans="3:5" ht="12.75" customHeight="1" x14ac:dyDescent="0.15">
      <c r="C15947" s="47"/>
      <c r="D15947" s="48"/>
      <c r="E15947" s="48"/>
    </row>
    <row r="15948" spans="3:5" ht="12.75" customHeight="1" x14ac:dyDescent="0.15">
      <c r="C15948" s="47"/>
      <c r="D15948" s="48"/>
      <c r="E15948" s="48"/>
    </row>
    <row r="15949" spans="3:5" ht="12.75" customHeight="1" x14ac:dyDescent="0.15">
      <c r="C15949" s="47"/>
      <c r="D15949" s="48"/>
      <c r="E15949" s="48"/>
    </row>
    <row r="15950" spans="3:5" ht="12.75" customHeight="1" x14ac:dyDescent="0.15">
      <c r="C15950" s="47"/>
      <c r="D15950" s="48"/>
      <c r="E15950" s="48"/>
    </row>
    <row r="15951" spans="3:5" ht="12.75" customHeight="1" x14ac:dyDescent="0.15">
      <c r="C15951" s="47"/>
      <c r="D15951" s="48"/>
      <c r="E15951" s="48"/>
    </row>
    <row r="15952" spans="3:5" ht="12.75" customHeight="1" x14ac:dyDescent="0.15">
      <c r="C15952" s="47"/>
      <c r="D15952" s="48"/>
      <c r="E15952" s="48"/>
    </row>
    <row r="15953" spans="3:5" ht="12.75" customHeight="1" x14ac:dyDescent="0.15">
      <c r="C15953" s="47"/>
      <c r="D15953" s="48"/>
      <c r="E15953" s="48"/>
    </row>
    <row r="15954" spans="3:5" ht="12.75" customHeight="1" x14ac:dyDescent="0.15">
      <c r="C15954" s="47"/>
      <c r="D15954" s="48"/>
      <c r="E15954" s="48"/>
    </row>
    <row r="15955" spans="3:5" ht="12.75" customHeight="1" x14ac:dyDescent="0.15">
      <c r="C15955" s="47"/>
      <c r="D15955" s="48"/>
      <c r="E15955" s="48"/>
    </row>
    <row r="15956" spans="3:5" ht="12.75" customHeight="1" x14ac:dyDescent="0.15">
      <c r="C15956" s="47"/>
      <c r="D15956" s="48"/>
      <c r="E15956" s="48"/>
    </row>
    <row r="15957" spans="3:5" ht="12.75" customHeight="1" x14ac:dyDescent="0.15">
      <c r="C15957" s="47"/>
      <c r="D15957" s="48"/>
      <c r="E15957" s="48"/>
    </row>
    <row r="15958" spans="3:5" ht="12.75" customHeight="1" x14ac:dyDescent="0.15">
      <c r="C15958" s="47"/>
      <c r="D15958" s="48"/>
      <c r="E15958" s="48"/>
    </row>
    <row r="15959" spans="3:5" ht="12.75" customHeight="1" x14ac:dyDescent="0.15">
      <c r="C15959" s="47"/>
      <c r="D15959" s="48"/>
      <c r="E15959" s="48"/>
    </row>
    <row r="15960" spans="3:5" ht="12.75" customHeight="1" x14ac:dyDescent="0.15">
      <c r="C15960" s="47"/>
      <c r="D15960" s="48"/>
      <c r="E15960" s="48"/>
    </row>
    <row r="15961" spans="3:5" ht="12.75" customHeight="1" x14ac:dyDescent="0.15">
      <c r="C15961" s="47"/>
      <c r="D15961" s="48"/>
      <c r="E15961" s="48"/>
    </row>
    <row r="15962" spans="3:5" ht="12.75" customHeight="1" x14ac:dyDescent="0.15">
      <c r="C15962" s="47"/>
      <c r="D15962" s="48"/>
      <c r="E15962" s="48"/>
    </row>
    <row r="15963" spans="3:5" ht="12.75" customHeight="1" x14ac:dyDescent="0.15">
      <c r="C15963" s="47"/>
      <c r="D15963" s="48"/>
      <c r="E15963" s="48"/>
    </row>
    <row r="15964" spans="3:5" ht="12.75" customHeight="1" x14ac:dyDescent="0.15">
      <c r="C15964" s="47"/>
      <c r="D15964" s="48"/>
      <c r="E15964" s="48"/>
    </row>
    <row r="15965" spans="3:5" ht="12.75" customHeight="1" x14ac:dyDescent="0.15">
      <c r="C15965" s="47"/>
      <c r="D15965" s="48"/>
      <c r="E15965" s="48"/>
    </row>
    <row r="15966" spans="3:5" ht="12.75" customHeight="1" x14ac:dyDescent="0.15">
      <c r="C15966" s="47"/>
      <c r="D15966" s="48"/>
      <c r="E15966" s="48"/>
    </row>
    <row r="15967" spans="3:5" ht="12.75" customHeight="1" x14ac:dyDescent="0.15">
      <c r="C15967" s="47"/>
      <c r="D15967" s="48"/>
      <c r="E15967" s="48"/>
    </row>
    <row r="15968" spans="3:5" ht="12.75" customHeight="1" x14ac:dyDescent="0.15">
      <c r="C15968" s="47"/>
      <c r="D15968" s="48"/>
      <c r="E15968" s="48"/>
    </row>
    <row r="15969" spans="3:5" ht="12.75" customHeight="1" x14ac:dyDescent="0.15">
      <c r="C15969" s="47"/>
      <c r="D15969" s="48"/>
      <c r="E15969" s="48"/>
    </row>
    <row r="15970" spans="3:5" ht="12.75" customHeight="1" x14ac:dyDescent="0.15">
      <c r="C15970" s="47"/>
      <c r="D15970" s="48"/>
      <c r="E15970" s="48"/>
    </row>
    <row r="15971" spans="3:5" ht="12.75" customHeight="1" x14ac:dyDescent="0.15">
      <c r="C15971" s="47"/>
      <c r="D15971" s="48"/>
      <c r="E15971" s="48"/>
    </row>
    <row r="15972" spans="3:5" ht="12.75" customHeight="1" x14ac:dyDescent="0.15">
      <c r="C15972" s="47"/>
      <c r="D15972" s="48"/>
      <c r="E15972" s="48"/>
    </row>
    <row r="15973" spans="3:5" ht="12.75" customHeight="1" x14ac:dyDescent="0.15">
      <c r="C15973" s="47"/>
      <c r="D15973" s="48"/>
      <c r="E15973" s="48"/>
    </row>
    <row r="15974" spans="3:5" ht="12.75" customHeight="1" x14ac:dyDescent="0.15">
      <c r="C15974" s="47"/>
      <c r="D15974" s="48"/>
      <c r="E15974" s="48"/>
    </row>
    <row r="15975" spans="3:5" ht="12.75" customHeight="1" x14ac:dyDescent="0.15">
      <c r="C15975" s="47"/>
      <c r="D15975" s="48"/>
      <c r="E15975" s="48"/>
    </row>
    <row r="15976" spans="3:5" ht="12.75" customHeight="1" x14ac:dyDescent="0.15">
      <c r="C15976" s="47"/>
      <c r="D15976" s="48"/>
      <c r="E15976" s="48"/>
    </row>
    <row r="15977" spans="3:5" ht="12.75" customHeight="1" x14ac:dyDescent="0.15">
      <c r="C15977" s="47"/>
      <c r="D15977" s="48"/>
      <c r="E15977" s="48"/>
    </row>
    <row r="15978" spans="3:5" ht="12.75" customHeight="1" x14ac:dyDescent="0.15">
      <c r="C15978" s="47"/>
      <c r="D15978" s="48"/>
      <c r="E15978" s="48"/>
    </row>
    <row r="15979" spans="3:5" ht="12.75" customHeight="1" x14ac:dyDescent="0.15">
      <c r="C15979" s="47"/>
      <c r="D15979" s="48"/>
      <c r="E15979" s="48"/>
    </row>
    <row r="15980" spans="3:5" ht="12.75" customHeight="1" x14ac:dyDescent="0.15">
      <c r="C15980" s="47"/>
      <c r="D15980" s="48"/>
      <c r="E15980" s="48"/>
    </row>
    <row r="15981" spans="3:5" ht="12.75" customHeight="1" x14ac:dyDescent="0.15">
      <c r="C15981" s="47"/>
      <c r="D15981" s="48"/>
      <c r="E15981" s="48"/>
    </row>
    <row r="15982" spans="3:5" ht="12.75" customHeight="1" x14ac:dyDescent="0.15">
      <c r="C15982" s="47"/>
      <c r="D15982" s="48"/>
      <c r="E15982" s="48"/>
    </row>
    <row r="15983" spans="3:5" ht="12.75" customHeight="1" x14ac:dyDescent="0.15">
      <c r="C15983" s="47"/>
      <c r="D15983" s="48"/>
      <c r="E15983" s="48"/>
    </row>
    <row r="15984" spans="3:5" ht="12.75" customHeight="1" x14ac:dyDescent="0.15">
      <c r="C15984" s="47"/>
      <c r="D15984" s="48"/>
      <c r="E15984" s="48"/>
    </row>
    <row r="15985" spans="3:5" ht="12.75" customHeight="1" x14ac:dyDescent="0.15">
      <c r="C15985" s="47"/>
      <c r="D15985" s="48"/>
      <c r="E15985" s="48"/>
    </row>
    <row r="15986" spans="3:5" ht="12.75" customHeight="1" x14ac:dyDescent="0.15">
      <c r="C15986" s="47"/>
      <c r="D15986" s="48"/>
      <c r="E15986" s="48"/>
    </row>
    <row r="15987" spans="3:5" ht="12.75" customHeight="1" x14ac:dyDescent="0.15">
      <c r="C15987" s="47"/>
      <c r="D15987" s="48"/>
      <c r="E15987" s="48"/>
    </row>
    <row r="15988" spans="3:5" ht="12.75" customHeight="1" x14ac:dyDescent="0.15">
      <c r="C15988" s="47"/>
      <c r="D15988" s="48"/>
      <c r="E15988" s="48"/>
    </row>
    <row r="15989" spans="3:5" ht="12.75" customHeight="1" x14ac:dyDescent="0.15">
      <c r="C15989" s="47"/>
      <c r="D15989" s="48"/>
      <c r="E15989" s="48"/>
    </row>
    <row r="15990" spans="3:5" ht="12.75" customHeight="1" x14ac:dyDescent="0.15">
      <c r="C15990" s="47"/>
      <c r="D15990" s="48"/>
      <c r="E15990" s="48"/>
    </row>
    <row r="15991" spans="3:5" ht="12.75" customHeight="1" x14ac:dyDescent="0.15">
      <c r="C15991" s="47"/>
      <c r="D15991" s="48"/>
      <c r="E15991" s="48"/>
    </row>
    <row r="15992" spans="3:5" ht="12.75" customHeight="1" x14ac:dyDescent="0.15">
      <c r="C15992" s="47"/>
      <c r="D15992" s="48"/>
      <c r="E15992" s="48"/>
    </row>
    <row r="15993" spans="3:5" ht="12.75" customHeight="1" x14ac:dyDescent="0.15">
      <c r="C15993" s="47"/>
      <c r="D15993" s="48"/>
      <c r="E15993" s="48"/>
    </row>
    <row r="15994" spans="3:5" ht="12.75" customHeight="1" x14ac:dyDescent="0.15">
      <c r="C15994" s="47"/>
      <c r="D15994" s="48"/>
      <c r="E15994" s="48"/>
    </row>
    <row r="15995" spans="3:5" ht="12.75" customHeight="1" x14ac:dyDescent="0.15">
      <c r="C15995" s="47"/>
      <c r="D15995" s="48"/>
      <c r="E15995" s="48"/>
    </row>
    <row r="15996" spans="3:5" ht="12.75" customHeight="1" x14ac:dyDescent="0.15">
      <c r="C15996" s="47"/>
      <c r="D15996" s="48"/>
      <c r="E15996" s="48"/>
    </row>
    <row r="15997" spans="3:5" ht="12.75" customHeight="1" x14ac:dyDescent="0.15">
      <c r="C15997" s="47"/>
      <c r="D15997" s="48"/>
      <c r="E15997" s="48"/>
    </row>
    <row r="15998" spans="3:5" ht="12.75" customHeight="1" x14ac:dyDescent="0.15">
      <c r="C15998" s="47"/>
      <c r="D15998" s="48"/>
      <c r="E15998" s="48"/>
    </row>
    <row r="15999" spans="3:5" ht="12.75" customHeight="1" x14ac:dyDescent="0.15">
      <c r="C15999" s="47"/>
      <c r="D15999" s="48"/>
      <c r="E15999" s="48"/>
    </row>
    <row r="16000" spans="3:5" ht="12.75" customHeight="1" x14ac:dyDescent="0.15">
      <c r="C16000" s="47"/>
      <c r="D16000" s="48"/>
      <c r="E16000" s="48"/>
    </row>
    <row r="16001" spans="3:5" ht="12.75" customHeight="1" x14ac:dyDescent="0.15">
      <c r="C16001" s="47"/>
      <c r="D16001" s="48"/>
      <c r="E16001" s="48"/>
    </row>
    <row r="16002" spans="3:5" ht="12.75" customHeight="1" x14ac:dyDescent="0.15">
      <c r="C16002" s="47"/>
      <c r="D16002" s="48"/>
      <c r="E16002" s="48"/>
    </row>
    <row r="16003" spans="3:5" ht="12.75" customHeight="1" x14ac:dyDescent="0.15">
      <c r="C16003" s="47"/>
      <c r="D16003" s="48"/>
      <c r="E16003" s="48"/>
    </row>
    <row r="16004" spans="3:5" ht="12.75" customHeight="1" x14ac:dyDescent="0.15">
      <c r="C16004" s="47"/>
      <c r="D16004" s="48"/>
      <c r="E16004" s="48"/>
    </row>
    <row r="16005" spans="3:5" ht="12.75" customHeight="1" x14ac:dyDescent="0.15">
      <c r="C16005" s="47"/>
      <c r="D16005" s="48"/>
      <c r="E16005" s="48"/>
    </row>
    <row r="16006" spans="3:5" ht="12.75" customHeight="1" x14ac:dyDescent="0.15">
      <c r="C16006" s="47"/>
      <c r="D16006" s="48"/>
      <c r="E16006" s="48"/>
    </row>
    <row r="16007" spans="3:5" ht="12.75" customHeight="1" x14ac:dyDescent="0.15">
      <c r="C16007" s="47"/>
      <c r="D16007" s="48"/>
      <c r="E16007" s="48"/>
    </row>
    <row r="16008" spans="3:5" ht="12.75" customHeight="1" x14ac:dyDescent="0.15">
      <c r="C16008" s="47"/>
      <c r="D16008" s="48"/>
      <c r="E16008" s="48"/>
    </row>
    <row r="16009" spans="3:5" ht="12.75" customHeight="1" x14ac:dyDescent="0.15">
      <c r="C16009" s="47"/>
      <c r="D16009" s="48"/>
      <c r="E16009" s="48"/>
    </row>
    <row r="16010" spans="3:5" ht="12.75" customHeight="1" x14ac:dyDescent="0.15">
      <c r="C16010" s="47"/>
      <c r="D16010" s="48"/>
      <c r="E16010" s="48"/>
    </row>
    <row r="16011" spans="3:5" ht="12.75" customHeight="1" x14ac:dyDescent="0.15">
      <c r="C16011" s="47"/>
      <c r="D16011" s="48"/>
      <c r="E16011" s="48"/>
    </row>
    <row r="16012" spans="3:5" ht="12.75" customHeight="1" x14ac:dyDescent="0.15">
      <c r="C16012" s="47"/>
      <c r="D16012" s="48"/>
      <c r="E16012" s="48"/>
    </row>
    <row r="16013" spans="3:5" ht="12.75" customHeight="1" x14ac:dyDescent="0.15">
      <c r="C16013" s="47"/>
      <c r="D16013" s="48"/>
      <c r="E16013" s="48"/>
    </row>
    <row r="16014" spans="3:5" ht="12.75" customHeight="1" x14ac:dyDescent="0.15">
      <c r="C16014" s="47"/>
      <c r="D16014" s="48"/>
      <c r="E16014" s="48"/>
    </row>
    <row r="16015" spans="3:5" ht="12.75" customHeight="1" x14ac:dyDescent="0.15">
      <c r="C16015" s="47"/>
      <c r="D16015" s="48"/>
      <c r="E16015" s="48"/>
    </row>
    <row r="16016" spans="3:5" ht="12.75" customHeight="1" x14ac:dyDescent="0.15">
      <c r="C16016" s="47"/>
      <c r="D16016" s="48"/>
      <c r="E16016" s="48"/>
    </row>
    <row r="16017" spans="3:5" ht="12.75" customHeight="1" x14ac:dyDescent="0.15">
      <c r="C16017" s="47"/>
      <c r="D16017" s="48"/>
      <c r="E16017" s="48"/>
    </row>
    <row r="16018" spans="3:5" ht="12.75" customHeight="1" x14ac:dyDescent="0.15">
      <c r="C16018" s="47"/>
      <c r="D16018" s="48"/>
      <c r="E16018" s="48"/>
    </row>
    <row r="16019" spans="3:5" ht="12.75" customHeight="1" x14ac:dyDescent="0.15">
      <c r="C16019" s="47"/>
      <c r="D16019" s="48"/>
      <c r="E16019" s="48"/>
    </row>
    <row r="16020" spans="3:5" ht="12.75" customHeight="1" x14ac:dyDescent="0.15">
      <c r="C16020" s="47"/>
      <c r="D16020" s="48"/>
      <c r="E16020" s="48"/>
    </row>
    <row r="16021" spans="3:5" ht="12.75" customHeight="1" x14ac:dyDescent="0.15">
      <c r="C16021" s="47"/>
      <c r="D16021" s="48"/>
      <c r="E16021" s="48"/>
    </row>
    <row r="16022" spans="3:5" ht="12.75" customHeight="1" x14ac:dyDescent="0.15">
      <c r="C16022" s="47"/>
      <c r="D16022" s="48"/>
      <c r="E16022" s="48"/>
    </row>
    <row r="16023" spans="3:5" ht="12.75" customHeight="1" x14ac:dyDescent="0.15">
      <c r="C16023" s="47"/>
      <c r="D16023" s="48"/>
      <c r="E16023" s="48"/>
    </row>
    <row r="16024" spans="3:5" ht="12.75" customHeight="1" x14ac:dyDescent="0.15">
      <c r="C16024" s="47"/>
      <c r="D16024" s="48"/>
      <c r="E16024" s="48"/>
    </row>
    <row r="16025" spans="3:5" ht="12.75" customHeight="1" x14ac:dyDescent="0.15">
      <c r="C16025" s="47"/>
      <c r="D16025" s="48"/>
      <c r="E16025" s="48"/>
    </row>
    <row r="16026" spans="3:5" ht="12.75" customHeight="1" x14ac:dyDescent="0.15">
      <c r="C16026" s="47"/>
      <c r="D16026" s="48"/>
      <c r="E16026" s="48"/>
    </row>
    <row r="16027" spans="3:5" ht="12.75" customHeight="1" x14ac:dyDescent="0.15">
      <c r="C16027" s="47"/>
      <c r="D16027" s="48"/>
      <c r="E16027" s="48"/>
    </row>
    <row r="16028" spans="3:5" ht="12.75" customHeight="1" x14ac:dyDescent="0.15">
      <c r="C16028" s="47"/>
      <c r="D16028" s="48"/>
      <c r="E16028" s="48"/>
    </row>
    <row r="16029" spans="3:5" ht="12.75" customHeight="1" x14ac:dyDescent="0.15">
      <c r="C16029" s="47"/>
      <c r="D16029" s="48"/>
      <c r="E16029" s="48"/>
    </row>
    <row r="16030" spans="3:5" ht="12.75" customHeight="1" x14ac:dyDescent="0.15">
      <c r="C16030" s="47"/>
      <c r="D16030" s="48"/>
      <c r="E16030" s="48"/>
    </row>
    <row r="16031" spans="3:5" ht="12.75" customHeight="1" x14ac:dyDescent="0.15">
      <c r="C16031" s="47"/>
      <c r="D16031" s="48"/>
      <c r="E16031" s="48"/>
    </row>
    <row r="16032" spans="3:5" ht="12.75" customHeight="1" x14ac:dyDescent="0.15">
      <c r="C16032" s="47"/>
      <c r="D16032" s="48"/>
      <c r="E16032" s="48"/>
    </row>
    <row r="16033" spans="3:5" ht="12.75" customHeight="1" x14ac:dyDescent="0.15">
      <c r="C16033" s="47"/>
      <c r="D16033" s="48"/>
      <c r="E16033" s="48"/>
    </row>
    <row r="16034" spans="3:5" ht="12.75" customHeight="1" x14ac:dyDescent="0.15">
      <c r="C16034" s="47"/>
      <c r="D16034" s="48"/>
      <c r="E16034" s="48"/>
    </row>
    <row r="16035" spans="3:5" ht="12.75" customHeight="1" x14ac:dyDescent="0.15">
      <c r="C16035" s="47"/>
      <c r="D16035" s="48"/>
      <c r="E16035" s="48"/>
    </row>
    <row r="16036" spans="3:5" ht="12.75" customHeight="1" x14ac:dyDescent="0.15">
      <c r="C16036" s="47"/>
      <c r="D16036" s="48"/>
      <c r="E16036" s="48"/>
    </row>
    <row r="16037" spans="3:5" ht="12.75" customHeight="1" x14ac:dyDescent="0.15">
      <c r="C16037" s="47"/>
      <c r="D16037" s="48"/>
      <c r="E16037" s="48"/>
    </row>
    <row r="16038" spans="3:5" ht="12.75" customHeight="1" x14ac:dyDescent="0.15">
      <c r="C16038" s="47"/>
      <c r="D16038" s="48"/>
      <c r="E16038" s="48"/>
    </row>
    <row r="16039" spans="3:5" ht="12.75" customHeight="1" x14ac:dyDescent="0.15">
      <c r="C16039" s="47"/>
      <c r="D16039" s="48"/>
      <c r="E16039" s="48"/>
    </row>
    <row r="16040" spans="3:5" ht="12.75" customHeight="1" x14ac:dyDescent="0.15">
      <c r="C16040" s="47"/>
      <c r="D16040" s="48"/>
      <c r="E16040" s="48"/>
    </row>
    <row r="16041" spans="3:5" ht="12.75" customHeight="1" x14ac:dyDescent="0.15">
      <c r="C16041" s="47"/>
      <c r="D16041" s="48"/>
      <c r="E16041" s="48"/>
    </row>
    <row r="16042" spans="3:5" ht="12.75" customHeight="1" x14ac:dyDescent="0.15">
      <c r="C16042" s="47"/>
      <c r="D16042" s="48"/>
      <c r="E16042" s="48"/>
    </row>
    <row r="16043" spans="3:5" ht="12.75" customHeight="1" x14ac:dyDescent="0.15">
      <c r="C16043" s="47"/>
      <c r="D16043" s="48"/>
      <c r="E16043" s="48"/>
    </row>
    <row r="16044" spans="3:5" ht="12.75" customHeight="1" x14ac:dyDescent="0.15">
      <c r="C16044" s="47"/>
      <c r="D16044" s="48"/>
      <c r="E16044" s="48"/>
    </row>
    <row r="16045" spans="3:5" ht="12.75" customHeight="1" x14ac:dyDescent="0.15">
      <c r="C16045" s="47"/>
      <c r="D16045" s="48"/>
      <c r="E16045" s="48"/>
    </row>
    <row r="16046" spans="3:5" ht="12.75" customHeight="1" x14ac:dyDescent="0.15">
      <c r="C16046" s="47"/>
      <c r="D16046" s="48"/>
      <c r="E16046" s="48"/>
    </row>
    <row r="16047" spans="3:5" ht="12.75" customHeight="1" x14ac:dyDescent="0.15">
      <c r="C16047" s="47"/>
      <c r="D16047" s="48"/>
      <c r="E16047" s="48"/>
    </row>
    <row r="16048" spans="3:5" ht="12.75" customHeight="1" x14ac:dyDescent="0.15">
      <c r="C16048" s="47"/>
      <c r="D16048" s="48"/>
      <c r="E16048" s="48"/>
    </row>
    <row r="16049" spans="3:5" ht="12.75" customHeight="1" x14ac:dyDescent="0.15">
      <c r="C16049" s="47"/>
      <c r="D16049" s="48"/>
      <c r="E16049" s="48"/>
    </row>
    <row r="16050" spans="3:5" ht="12.75" customHeight="1" x14ac:dyDescent="0.15">
      <c r="C16050" s="47"/>
      <c r="D16050" s="48"/>
      <c r="E16050" s="48"/>
    </row>
    <row r="16051" spans="3:5" ht="12.75" customHeight="1" x14ac:dyDescent="0.15">
      <c r="C16051" s="47"/>
      <c r="D16051" s="48"/>
      <c r="E16051" s="48"/>
    </row>
    <row r="16052" spans="3:5" ht="12.75" customHeight="1" x14ac:dyDescent="0.15">
      <c r="C16052" s="47"/>
      <c r="D16052" s="48"/>
      <c r="E16052" s="48"/>
    </row>
    <row r="16053" spans="3:5" ht="12.75" customHeight="1" x14ac:dyDescent="0.15">
      <c r="C16053" s="47"/>
      <c r="D16053" s="48"/>
      <c r="E16053" s="48"/>
    </row>
    <row r="16054" spans="3:5" ht="12.75" customHeight="1" x14ac:dyDescent="0.15">
      <c r="C16054" s="47"/>
      <c r="D16054" s="48"/>
      <c r="E16054" s="48"/>
    </row>
    <row r="16055" spans="3:5" ht="12.75" customHeight="1" x14ac:dyDescent="0.15">
      <c r="C16055" s="47"/>
      <c r="D16055" s="48"/>
      <c r="E16055" s="48"/>
    </row>
    <row r="16056" spans="3:5" ht="12.75" customHeight="1" x14ac:dyDescent="0.15">
      <c r="C16056" s="47"/>
      <c r="D16056" s="48"/>
      <c r="E16056" s="48"/>
    </row>
    <row r="16057" spans="3:5" ht="12.75" customHeight="1" x14ac:dyDescent="0.15">
      <c r="C16057" s="47"/>
      <c r="D16057" s="48"/>
      <c r="E16057" s="48"/>
    </row>
    <row r="16058" spans="3:5" ht="12.75" customHeight="1" x14ac:dyDescent="0.15">
      <c r="C16058" s="47"/>
      <c r="D16058" s="48"/>
      <c r="E16058" s="48"/>
    </row>
    <row r="16059" spans="3:5" ht="12.75" customHeight="1" x14ac:dyDescent="0.15">
      <c r="C16059" s="47"/>
      <c r="D16059" s="48"/>
      <c r="E16059" s="48"/>
    </row>
    <row r="16060" spans="3:5" ht="12.75" customHeight="1" x14ac:dyDescent="0.15">
      <c r="C16060" s="47"/>
      <c r="D16060" s="48"/>
      <c r="E16060" s="48"/>
    </row>
    <row r="16061" spans="3:5" ht="12.75" customHeight="1" x14ac:dyDescent="0.15">
      <c r="C16061" s="47"/>
      <c r="D16061" s="48"/>
      <c r="E16061" s="48"/>
    </row>
    <row r="16062" spans="3:5" ht="12.75" customHeight="1" x14ac:dyDescent="0.15">
      <c r="C16062" s="47"/>
      <c r="D16062" s="48"/>
      <c r="E16062" s="48"/>
    </row>
    <row r="16063" spans="3:5" ht="12.75" customHeight="1" x14ac:dyDescent="0.15">
      <c r="C16063" s="47"/>
      <c r="D16063" s="48"/>
      <c r="E16063" s="48"/>
    </row>
    <row r="16064" spans="3:5" ht="12.75" customHeight="1" x14ac:dyDescent="0.15">
      <c r="C16064" s="47"/>
      <c r="D16064" s="48"/>
      <c r="E16064" s="48"/>
    </row>
    <row r="16065" spans="3:5" ht="12.75" customHeight="1" x14ac:dyDescent="0.15">
      <c r="C16065" s="47"/>
      <c r="D16065" s="48"/>
      <c r="E16065" s="48"/>
    </row>
    <row r="16066" spans="3:5" ht="12.75" customHeight="1" x14ac:dyDescent="0.15">
      <c r="C16066" s="47"/>
      <c r="D16066" s="48"/>
      <c r="E16066" s="48"/>
    </row>
    <row r="16067" spans="3:5" ht="12.75" customHeight="1" x14ac:dyDescent="0.15">
      <c r="C16067" s="47"/>
      <c r="D16067" s="48"/>
      <c r="E16067" s="48"/>
    </row>
    <row r="16068" spans="3:5" ht="12.75" customHeight="1" x14ac:dyDescent="0.15">
      <c r="C16068" s="47"/>
      <c r="D16068" s="48"/>
      <c r="E16068" s="48"/>
    </row>
    <row r="16069" spans="3:5" ht="12.75" customHeight="1" x14ac:dyDescent="0.15">
      <c r="C16069" s="47"/>
      <c r="D16069" s="48"/>
      <c r="E16069" s="48"/>
    </row>
    <row r="16070" spans="3:5" ht="12.75" customHeight="1" x14ac:dyDescent="0.15">
      <c r="C16070" s="47"/>
      <c r="D16070" s="48"/>
      <c r="E16070" s="48"/>
    </row>
    <row r="16071" spans="3:5" ht="12.75" customHeight="1" x14ac:dyDescent="0.15">
      <c r="C16071" s="47"/>
      <c r="D16071" s="48"/>
      <c r="E16071" s="48"/>
    </row>
    <row r="16072" spans="3:5" ht="12.75" customHeight="1" x14ac:dyDescent="0.15">
      <c r="C16072" s="47"/>
      <c r="D16072" s="48"/>
      <c r="E16072" s="48"/>
    </row>
    <row r="16073" spans="3:5" ht="12.75" customHeight="1" x14ac:dyDescent="0.15">
      <c r="C16073" s="47"/>
      <c r="D16073" s="48"/>
      <c r="E16073" s="48"/>
    </row>
    <row r="16074" spans="3:5" ht="12.75" customHeight="1" x14ac:dyDescent="0.15">
      <c r="C16074" s="47"/>
      <c r="D16074" s="48"/>
      <c r="E16074" s="48"/>
    </row>
    <row r="16075" spans="3:5" ht="12.75" customHeight="1" x14ac:dyDescent="0.15">
      <c r="C16075" s="47"/>
      <c r="D16075" s="48"/>
      <c r="E16075" s="48"/>
    </row>
    <row r="16076" spans="3:5" ht="12.75" customHeight="1" x14ac:dyDescent="0.15">
      <c r="C16076" s="47"/>
      <c r="D16076" s="48"/>
      <c r="E16076" s="48"/>
    </row>
    <row r="16077" spans="3:5" ht="12.75" customHeight="1" x14ac:dyDescent="0.15">
      <c r="C16077" s="47"/>
      <c r="D16077" s="48"/>
      <c r="E16077" s="48"/>
    </row>
    <row r="16078" spans="3:5" ht="12.75" customHeight="1" x14ac:dyDescent="0.15">
      <c r="C16078" s="47"/>
      <c r="D16078" s="48"/>
      <c r="E16078" s="48"/>
    </row>
    <row r="16079" spans="3:5" ht="12.75" customHeight="1" x14ac:dyDescent="0.15">
      <c r="C16079" s="47"/>
      <c r="D16079" s="48"/>
      <c r="E16079" s="48"/>
    </row>
    <row r="16080" spans="3:5" ht="12.75" customHeight="1" x14ac:dyDescent="0.15">
      <c r="C16080" s="47"/>
      <c r="D16080" s="48"/>
      <c r="E16080" s="48"/>
    </row>
    <row r="16081" spans="3:5" ht="12.75" customHeight="1" x14ac:dyDescent="0.15">
      <c r="C16081" s="47"/>
      <c r="D16081" s="48"/>
      <c r="E16081" s="48"/>
    </row>
    <row r="16082" spans="3:5" ht="12.75" customHeight="1" x14ac:dyDescent="0.15">
      <c r="C16082" s="47"/>
      <c r="D16082" s="48"/>
      <c r="E16082" s="48"/>
    </row>
    <row r="16083" spans="3:5" ht="12.75" customHeight="1" x14ac:dyDescent="0.15">
      <c r="C16083" s="47"/>
      <c r="D16083" s="48"/>
      <c r="E16083" s="48"/>
    </row>
    <row r="16084" spans="3:5" ht="12.75" customHeight="1" x14ac:dyDescent="0.15">
      <c r="C16084" s="47"/>
      <c r="D16084" s="48"/>
      <c r="E16084" s="48"/>
    </row>
    <row r="16085" spans="3:5" ht="12.75" customHeight="1" x14ac:dyDescent="0.15">
      <c r="C16085" s="47"/>
      <c r="D16085" s="48"/>
      <c r="E16085" s="48"/>
    </row>
    <row r="16086" spans="3:5" ht="12.75" customHeight="1" x14ac:dyDescent="0.15">
      <c r="C16086" s="47"/>
      <c r="D16086" s="48"/>
      <c r="E16086" s="48"/>
    </row>
    <row r="16087" spans="3:5" ht="12.75" customHeight="1" x14ac:dyDescent="0.15">
      <c r="C16087" s="47"/>
      <c r="D16087" s="48"/>
      <c r="E16087" s="48"/>
    </row>
    <row r="16088" spans="3:5" ht="12.75" customHeight="1" x14ac:dyDescent="0.15">
      <c r="C16088" s="47"/>
      <c r="D16088" s="48"/>
      <c r="E16088" s="48"/>
    </row>
    <row r="16089" spans="3:5" ht="12.75" customHeight="1" x14ac:dyDescent="0.15">
      <c r="C16089" s="47"/>
      <c r="D16089" s="48"/>
      <c r="E16089" s="48"/>
    </row>
    <row r="16090" spans="3:5" ht="12.75" customHeight="1" x14ac:dyDescent="0.15">
      <c r="C16090" s="47"/>
      <c r="D16090" s="48"/>
      <c r="E16090" s="48"/>
    </row>
    <row r="16091" spans="3:5" ht="12.75" customHeight="1" x14ac:dyDescent="0.15">
      <c r="C16091" s="47"/>
      <c r="D16091" s="48"/>
      <c r="E16091" s="48"/>
    </row>
    <row r="16092" spans="3:5" ht="12.75" customHeight="1" x14ac:dyDescent="0.15">
      <c r="C16092" s="47"/>
      <c r="D16092" s="48"/>
      <c r="E16092" s="48"/>
    </row>
    <row r="16093" spans="3:5" ht="12.75" customHeight="1" x14ac:dyDescent="0.15">
      <c r="C16093" s="47"/>
      <c r="D16093" s="48"/>
      <c r="E16093" s="48"/>
    </row>
    <row r="16094" spans="3:5" ht="12.75" customHeight="1" x14ac:dyDescent="0.15">
      <c r="C16094" s="47"/>
      <c r="D16094" s="48"/>
      <c r="E16094" s="48"/>
    </row>
    <row r="16095" spans="3:5" ht="12.75" customHeight="1" x14ac:dyDescent="0.15">
      <c r="C16095" s="47"/>
      <c r="D16095" s="48"/>
      <c r="E16095" s="48"/>
    </row>
    <row r="16096" spans="3:5" ht="12.75" customHeight="1" x14ac:dyDescent="0.15">
      <c r="C16096" s="47"/>
      <c r="D16096" s="48"/>
      <c r="E16096" s="48"/>
    </row>
    <row r="16097" spans="3:5" ht="12.75" customHeight="1" x14ac:dyDescent="0.15">
      <c r="C16097" s="47"/>
      <c r="D16097" s="48"/>
      <c r="E16097" s="48"/>
    </row>
    <row r="16098" spans="3:5" ht="12.75" customHeight="1" x14ac:dyDescent="0.15">
      <c r="C16098" s="47"/>
      <c r="D16098" s="48"/>
      <c r="E16098" s="48"/>
    </row>
    <row r="16099" spans="3:5" ht="12.75" customHeight="1" x14ac:dyDescent="0.15">
      <c r="C16099" s="47"/>
      <c r="D16099" s="48"/>
      <c r="E16099" s="48"/>
    </row>
    <row r="16100" spans="3:5" ht="12.75" customHeight="1" x14ac:dyDescent="0.15">
      <c r="C16100" s="47"/>
      <c r="D16100" s="48"/>
      <c r="E16100" s="48"/>
    </row>
    <row r="16101" spans="3:5" ht="12.75" customHeight="1" x14ac:dyDescent="0.15">
      <c r="C16101" s="47"/>
      <c r="D16101" s="48"/>
      <c r="E16101" s="48"/>
    </row>
    <row r="16102" spans="3:5" ht="12.75" customHeight="1" x14ac:dyDescent="0.15">
      <c r="C16102" s="47"/>
      <c r="D16102" s="48"/>
      <c r="E16102" s="48"/>
    </row>
    <row r="16103" spans="3:5" ht="12.75" customHeight="1" x14ac:dyDescent="0.15">
      <c r="C16103" s="47"/>
      <c r="D16103" s="48"/>
      <c r="E16103" s="48"/>
    </row>
    <row r="16104" spans="3:5" ht="12.75" customHeight="1" x14ac:dyDescent="0.15">
      <c r="C16104" s="47"/>
      <c r="D16104" s="48"/>
      <c r="E16104" s="48"/>
    </row>
    <row r="16105" spans="3:5" ht="12.75" customHeight="1" x14ac:dyDescent="0.15">
      <c r="C16105" s="47"/>
      <c r="D16105" s="48"/>
      <c r="E16105" s="48"/>
    </row>
    <row r="16106" spans="3:5" ht="12.75" customHeight="1" x14ac:dyDescent="0.15">
      <c r="C16106" s="47"/>
      <c r="D16106" s="48"/>
      <c r="E16106" s="48"/>
    </row>
    <row r="16107" spans="3:5" ht="12.75" customHeight="1" x14ac:dyDescent="0.15">
      <c r="C16107" s="47"/>
      <c r="D16107" s="48"/>
      <c r="E16107" s="48"/>
    </row>
    <row r="16108" spans="3:5" ht="12.75" customHeight="1" x14ac:dyDescent="0.15">
      <c r="C16108" s="47"/>
      <c r="D16108" s="48"/>
      <c r="E16108" s="48"/>
    </row>
    <row r="16109" spans="3:5" ht="12.75" customHeight="1" x14ac:dyDescent="0.15">
      <c r="C16109" s="47"/>
      <c r="D16109" s="48"/>
      <c r="E16109" s="48"/>
    </row>
    <row r="16110" spans="3:5" ht="12.75" customHeight="1" x14ac:dyDescent="0.15">
      <c r="C16110" s="47"/>
      <c r="D16110" s="48"/>
      <c r="E16110" s="48"/>
    </row>
    <row r="16111" spans="3:5" ht="12.75" customHeight="1" x14ac:dyDescent="0.15">
      <c r="C16111" s="47"/>
      <c r="D16111" s="48"/>
      <c r="E16111" s="48"/>
    </row>
    <row r="16112" spans="3:5" ht="12.75" customHeight="1" x14ac:dyDescent="0.15">
      <c r="C16112" s="47"/>
      <c r="D16112" s="48"/>
      <c r="E16112" s="48"/>
    </row>
    <row r="16113" spans="3:5" ht="12.75" customHeight="1" x14ac:dyDescent="0.15">
      <c r="C16113" s="47"/>
      <c r="D16113" s="48"/>
      <c r="E16113" s="48"/>
    </row>
    <row r="16114" spans="3:5" ht="12.75" customHeight="1" x14ac:dyDescent="0.15">
      <c r="C16114" s="47"/>
      <c r="D16114" s="48"/>
      <c r="E16114" s="48"/>
    </row>
    <row r="16115" spans="3:5" ht="12.75" customHeight="1" x14ac:dyDescent="0.15">
      <c r="C16115" s="47"/>
      <c r="D16115" s="48"/>
      <c r="E16115" s="48"/>
    </row>
    <row r="16116" spans="3:5" ht="12.75" customHeight="1" x14ac:dyDescent="0.15">
      <c r="C16116" s="47"/>
      <c r="D16116" s="48"/>
      <c r="E16116" s="48"/>
    </row>
    <row r="16117" spans="3:5" ht="12.75" customHeight="1" x14ac:dyDescent="0.15">
      <c r="C16117" s="47"/>
      <c r="D16117" s="48"/>
      <c r="E16117" s="48"/>
    </row>
    <row r="16118" spans="3:5" ht="12.75" customHeight="1" x14ac:dyDescent="0.15">
      <c r="C16118" s="47"/>
      <c r="D16118" s="48"/>
      <c r="E16118" s="48"/>
    </row>
    <row r="16119" spans="3:5" ht="12.75" customHeight="1" x14ac:dyDescent="0.15">
      <c r="C16119" s="47"/>
      <c r="D16119" s="48"/>
      <c r="E16119" s="48"/>
    </row>
    <row r="16120" spans="3:5" ht="12.75" customHeight="1" x14ac:dyDescent="0.15">
      <c r="C16120" s="47"/>
      <c r="D16120" s="48"/>
      <c r="E16120" s="48"/>
    </row>
    <row r="16121" spans="3:5" ht="12.75" customHeight="1" x14ac:dyDescent="0.15">
      <c r="C16121" s="47"/>
      <c r="D16121" s="48"/>
      <c r="E16121" s="48"/>
    </row>
    <row r="16122" spans="3:5" ht="12.75" customHeight="1" x14ac:dyDescent="0.15">
      <c r="C16122" s="47"/>
      <c r="D16122" s="48"/>
      <c r="E16122" s="48"/>
    </row>
    <row r="16123" spans="3:5" ht="12.75" customHeight="1" x14ac:dyDescent="0.15">
      <c r="C16123" s="47"/>
      <c r="D16123" s="48"/>
      <c r="E16123" s="48"/>
    </row>
    <row r="16124" spans="3:5" ht="12.75" customHeight="1" x14ac:dyDescent="0.15">
      <c r="C16124" s="47"/>
      <c r="D16124" s="48"/>
      <c r="E16124" s="48"/>
    </row>
    <row r="16125" spans="3:5" ht="12.75" customHeight="1" x14ac:dyDescent="0.15">
      <c r="C16125" s="47"/>
      <c r="D16125" s="48"/>
      <c r="E16125" s="48"/>
    </row>
    <row r="16126" spans="3:5" ht="12.75" customHeight="1" x14ac:dyDescent="0.15">
      <c r="C16126" s="47"/>
      <c r="D16126" s="48"/>
      <c r="E16126" s="48"/>
    </row>
    <row r="16127" spans="3:5" ht="12.75" customHeight="1" x14ac:dyDescent="0.15">
      <c r="C16127" s="47"/>
      <c r="D16127" s="48"/>
      <c r="E16127" s="48"/>
    </row>
    <row r="16128" spans="3:5" ht="12.75" customHeight="1" x14ac:dyDescent="0.15">
      <c r="C16128" s="47"/>
      <c r="D16128" s="48"/>
      <c r="E16128" s="48"/>
    </row>
    <row r="16129" spans="3:5" ht="12.75" customHeight="1" x14ac:dyDescent="0.15">
      <c r="C16129" s="47"/>
      <c r="D16129" s="48"/>
      <c r="E16129" s="48"/>
    </row>
    <row r="16130" spans="3:5" ht="12.75" customHeight="1" x14ac:dyDescent="0.15">
      <c r="C16130" s="47"/>
      <c r="D16130" s="48"/>
      <c r="E16130" s="48"/>
    </row>
    <row r="16131" spans="3:5" ht="12.75" customHeight="1" x14ac:dyDescent="0.15">
      <c r="C16131" s="47"/>
      <c r="D16131" s="48"/>
      <c r="E16131" s="48"/>
    </row>
    <row r="16132" spans="3:5" ht="12.75" customHeight="1" x14ac:dyDescent="0.15">
      <c r="C16132" s="47"/>
      <c r="D16132" s="48"/>
      <c r="E16132" s="48"/>
    </row>
    <row r="16133" spans="3:5" ht="12.75" customHeight="1" x14ac:dyDescent="0.15">
      <c r="C16133" s="47"/>
      <c r="D16133" s="48"/>
      <c r="E16133" s="48"/>
    </row>
    <row r="16134" spans="3:5" ht="12.75" customHeight="1" x14ac:dyDescent="0.15">
      <c r="C16134" s="47"/>
      <c r="D16134" s="48"/>
      <c r="E16134" s="48"/>
    </row>
    <row r="16135" spans="3:5" ht="12.75" customHeight="1" x14ac:dyDescent="0.15">
      <c r="C16135" s="47"/>
      <c r="D16135" s="48"/>
      <c r="E16135" s="48"/>
    </row>
    <row r="16136" spans="3:5" ht="12.75" customHeight="1" x14ac:dyDescent="0.15">
      <c r="C16136" s="47"/>
      <c r="D16136" s="48"/>
      <c r="E16136" s="48"/>
    </row>
    <row r="16137" spans="3:5" ht="12.75" customHeight="1" x14ac:dyDescent="0.15">
      <c r="C16137" s="47"/>
      <c r="D16137" s="48"/>
      <c r="E16137" s="48"/>
    </row>
    <row r="16138" spans="3:5" ht="12.75" customHeight="1" x14ac:dyDescent="0.15">
      <c r="C16138" s="47"/>
      <c r="D16138" s="48"/>
      <c r="E16138" s="48"/>
    </row>
    <row r="16139" spans="3:5" ht="12.75" customHeight="1" x14ac:dyDescent="0.15">
      <c r="C16139" s="47"/>
      <c r="D16139" s="48"/>
      <c r="E16139" s="48"/>
    </row>
    <row r="16140" spans="3:5" ht="12.75" customHeight="1" x14ac:dyDescent="0.15">
      <c r="C16140" s="47"/>
      <c r="D16140" s="48"/>
      <c r="E16140" s="48"/>
    </row>
    <row r="16141" spans="3:5" ht="12.75" customHeight="1" x14ac:dyDescent="0.15">
      <c r="C16141" s="47"/>
      <c r="D16141" s="48"/>
      <c r="E16141" s="48"/>
    </row>
    <row r="16142" spans="3:5" ht="12.75" customHeight="1" x14ac:dyDescent="0.15">
      <c r="C16142" s="47"/>
      <c r="D16142" s="48"/>
      <c r="E16142" s="48"/>
    </row>
    <row r="16143" spans="3:5" ht="12.75" customHeight="1" x14ac:dyDescent="0.15">
      <c r="C16143" s="47"/>
      <c r="D16143" s="48"/>
      <c r="E16143" s="48"/>
    </row>
    <row r="16144" spans="3:5" ht="12.75" customHeight="1" x14ac:dyDescent="0.15">
      <c r="C16144" s="47"/>
      <c r="D16144" s="48"/>
      <c r="E16144" s="48"/>
    </row>
    <row r="16145" spans="3:5" ht="12.75" customHeight="1" x14ac:dyDescent="0.15">
      <c r="C16145" s="47"/>
      <c r="D16145" s="48"/>
      <c r="E16145" s="48"/>
    </row>
    <row r="16146" spans="3:5" ht="12.75" customHeight="1" x14ac:dyDescent="0.15">
      <c r="C16146" s="47"/>
      <c r="D16146" s="48"/>
      <c r="E16146" s="48"/>
    </row>
    <row r="16147" spans="3:5" ht="12.75" customHeight="1" x14ac:dyDescent="0.15">
      <c r="C16147" s="47"/>
      <c r="D16147" s="48"/>
      <c r="E16147" s="48"/>
    </row>
    <row r="16148" spans="3:5" ht="12.75" customHeight="1" x14ac:dyDescent="0.15">
      <c r="C16148" s="47"/>
      <c r="D16148" s="48"/>
      <c r="E16148" s="48"/>
    </row>
    <row r="16149" spans="3:5" ht="12.75" customHeight="1" x14ac:dyDescent="0.15">
      <c r="C16149" s="47"/>
      <c r="D16149" s="48"/>
      <c r="E16149" s="48"/>
    </row>
    <row r="16150" spans="3:5" ht="12.75" customHeight="1" x14ac:dyDescent="0.15">
      <c r="C16150" s="47"/>
      <c r="D16150" s="48"/>
      <c r="E16150" s="48"/>
    </row>
    <row r="16151" spans="3:5" ht="12.75" customHeight="1" x14ac:dyDescent="0.15">
      <c r="C16151" s="47"/>
      <c r="D16151" s="48"/>
      <c r="E16151" s="48"/>
    </row>
    <row r="16152" spans="3:5" ht="12.75" customHeight="1" x14ac:dyDescent="0.15">
      <c r="C16152" s="47"/>
      <c r="D16152" s="48"/>
      <c r="E16152" s="48"/>
    </row>
    <row r="16153" spans="3:5" ht="12.75" customHeight="1" x14ac:dyDescent="0.15">
      <c r="C16153" s="47"/>
      <c r="D16153" s="48"/>
      <c r="E16153" s="48"/>
    </row>
    <row r="16154" spans="3:5" ht="12.75" customHeight="1" x14ac:dyDescent="0.15">
      <c r="C16154" s="47"/>
      <c r="D16154" s="48"/>
      <c r="E16154" s="48"/>
    </row>
    <row r="16155" spans="3:5" ht="12.75" customHeight="1" x14ac:dyDescent="0.15">
      <c r="C16155" s="47"/>
      <c r="D16155" s="48"/>
      <c r="E16155" s="48"/>
    </row>
    <row r="16156" spans="3:5" ht="12.75" customHeight="1" x14ac:dyDescent="0.15">
      <c r="C16156" s="47"/>
      <c r="D16156" s="48"/>
      <c r="E16156" s="48"/>
    </row>
    <row r="16157" spans="3:5" ht="12.75" customHeight="1" x14ac:dyDescent="0.15">
      <c r="C16157" s="47"/>
      <c r="D16157" s="48"/>
      <c r="E16157" s="48"/>
    </row>
    <row r="16158" spans="3:5" ht="12.75" customHeight="1" x14ac:dyDescent="0.15">
      <c r="C16158" s="47"/>
      <c r="D16158" s="48"/>
      <c r="E16158" s="48"/>
    </row>
    <row r="16159" spans="3:5" ht="12.75" customHeight="1" x14ac:dyDescent="0.15">
      <c r="C16159" s="47"/>
      <c r="D16159" s="48"/>
      <c r="E16159" s="48"/>
    </row>
    <row r="16160" spans="3:5" ht="12.75" customHeight="1" x14ac:dyDescent="0.15">
      <c r="C16160" s="47"/>
      <c r="D16160" s="48"/>
      <c r="E16160" s="48"/>
    </row>
    <row r="16161" spans="3:5" ht="12.75" customHeight="1" x14ac:dyDescent="0.15">
      <c r="C16161" s="47"/>
      <c r="D16161" s="48"/>
      <c r="E16161" s="48"/>
    </row>
    <row r="16162" spans="3:5" ht="12.75" customHeight="1" x14ac:dyDescent="0.15">
      <c r="C16162" s="47"/>
      <c r="D16162" s="48"/>
      <c r="E16162" s="48"/>
    </row>
    <row r="16163" spans="3:5" ht="12.75" customHeight="1" x14ac:dyDescent="0.15">
      <c r="C16163" s="47"/>
      <c r="D16163" s="48"/>
      <c r="E16163" s="48"/>
    </row>
    <row r="16164" spans="3:5" ht="12.75" customHeight="1" x14ac:dyDescent="0.15">
      <c r="C16164" s="47"/>
      <c r="D16164" s="48"/>
      <c r="E16164" s="48"/>
    </row>
    <row r="16165" spans="3:5" ht="12.75" customHeight="1" x14ac:dyDescent="0.15">
      <c r="C16165" s="47"/>
      <c r="D16165" s="48"/>
      <c r="E16165" s="48"/>
    </row>
    <row r="16166" spans="3:5" ht="12.75" customHeight="1" x14ac:dyDescent="0.15">
      <c r="C16166" s="47"/>
      <c r="D16166" s="48"/>
      <c r="E16166" s="48"/>
    </row>
    <row r="16167" spans="3:5" ht="12.75" customHeight="1" x14ac:dyDescent="0.15">
      <c r="C16167" s="47"/>
      <c r="D16167" s="48"/>
      <c r="E16167" s="48"/>
    </row>
    <row r="16168" spans="3:5" ht="12.75" customHeight="1" x14ac:dyDescent="0.15">
      <c r="C16168" s="47"/>
      <c r="D16168" s="48"/>
      <c r="E16168" s="48"/>
    </row>
    <row r="16169" spans="3:5" ht="12.75" customHeight="1" x14ac:dyDescent="0.15">
      <c r="C16169" s="47"/>
      <c r="D16169" s="48"/>
      <c r="E16169" s="48"/>
    </row>
    <row r="16170" spans="3:5" ht="12.75" customHeight="1" x14ac:dyDescent="0.15">
      <c r="C16170" s="47"/>
      <c r="D16170" s="48"/>
      <c r="E16170" s="48"/>
    </row>
    <row r="16171" spans="3:5" ht="12.75" customHeight="1" x14ac:dyDescent="0.15">
      <c r="C16171" s="47"/>
      <c r="D16171" s="48"/>
      <c r="E16171" s="48"/>
    </row>
    <row r="16172" spans="3:5" ht="12.75" customHeight="1" x14ac:dyDescent="0.15">
      <c r="C16172" s="47"/>
      <c r="D16172" s="48"/>
      <c r="E16172" s="48"/>
    </row>
    <row r="16173" spans="3:5" ht="12.75" customHeight="1" x14ac:dyDescent="0.15">
      <c r="C16173" s="47"/>
      <c r="D16173" s="48"/>
      <c r="E16173" s="48"/>
    </row>
    <row r="16174" spans="3:5" ht="12.75" customHeight="1" x14ac:dyDescent="0.15">
      <c r="C16174" s="47"/>
      <c r="D16174" s="48"/>
      <c r="E16174" s="48"/>
    </row>
    <row r="16175" spans="3:5" ht="12.75" customHeight="1" x14ac:dyDescent="0.15">
      <c r="C16175" s="47"/>
      <c r="D16175" s="48"/>
      <c r="E16175" s="48"/>
    </row>
    <row r="16176" spans="3:5" ht="12.75" customHeight="1" x14ac:dyDescent="0.15">
      <c r="C16176" s="47"/>
      <c r="D16176" s="48"/>
      <c r="E16176" s="48"/>
    </row>
    <row r="16177" spans="3:5" ht="12.75" customHeight="1" x14ac:dyDescent="0.15">
      <c r="C16177" s="47"/>
      <c r="D16177" s="48"/>
      <c r="E16177" s="48"/>
    </row>
    <row r="16178" spans="3:5" ht="12.75" customHeight="1" x14ac:dyDescent="0.15">
      <c r="C16178" s="47"/>
      <c r="D16178" s="48"/>
      <c r="E16178" s="48"/>
    </row>
    <row r="16179" spans="3:5" ht="12.75" customHeight="1" x14ac:dyDescent="0.15">
      <c r="C16179" s="47"/>
      <c r="D16179" s="48"/>
      <c r="E16179" s="48"/>
    </row>
    <row r="16180" spans="3:5" ht="12.75" customHeight="1" x14ac:dyDescent="0.15">
      <c r="C16180" s="47"/>
      <c r="D16180" s="48"/>
      <c r="E16180" s="48"/>
    </row>
    <row r="16181" spans="3:5" ht="12.75" customHeight="1" x14ac:dyDescent="0.15">
      <c r="C16181" s="47"/>
      <c r="D16181" s="48"/>
      <c r="E16181" s="48"/>
    </row>
    <row r="16182" spans="3:5" ht="12.75" customHeight="1" x14ac:dyDescent="0.15">
      <c r="C16182" s="47"/>
      <c r="D16182" s="48"/>
      <c r="E16182" s="48"/>
    </row>
    <row r="16183" spans="3:5" ht="12.75" customHeight="1" x14ac:dyDescent="0.15">
      <c r="C16183" s="47"/>
      <c r="D16183" s="48"/>
      <c r="E16183" s="48"/>
    </row>
    <row r="16184" spans="3:5" ht="12.75" customHeight="1" x14ac:dyDescent="0.15">
      <c r="C16184" s="47"/>
      <c r="D16184" s="48"/>
      <c r="E16184" s="48"/>
    </row>
    <row r="16185" spans="3:5" ht="12.75" customHeight="1" x14ac:dyDescent="0.15">
      <c r="C16185" s="47"/>
      <c r="D16185" s="48"/>
      <c r="E16185" s="48"/>
    </row>
    <row r="16186" spans="3:5" ht="12.75" customHeight="1" x14ac:dyDescent="0.15">
      <c r="C16186" s="47"/>
      <c r="D16186" s="48"/>
      <c r="E16186" s="48"/>
    </row>
    <row r="16187" spans="3:5" ht="12.75" customHeight="1" x14ac:dyDescent="0.15">
      <c r="C16187" s="47"/>
      <c r="D16187" s="48"/>
      <c r="E16187" s="48"/>
    </row>
    <row r="16188" spans="3:5" ht="12.75" customHeight="1" x14ac:dyDescent="0.15">
      <c r="C16188" s="47"/>
      <c r="D16188" s="48"/>
      <c r="E16188" s="48"/>
    </row>
    <row r="16189" spans="3:5" ht="12.75" customHeight="1" x14ac:dyDescent="0.15">
      <c r="C16189" s="47"/>
      <c r="D16189" s="48"/>
      <c r="E16189" s="48"/>
    </row>
    <row r="16190" spans="3:5" ht="12.75" customHeight="1" x14ac:dyDescent="0.15">
      <c r="C16190" s="47"/>
      <c r="D16190" s="48"/>
      <c r="E16190" s="48"/>
    </row>
    <row r="16191" spans="3:5" ht="12.75" customHeight="1" x14ac:dyDescent="0.15">
      <c r="C16191" s="47"/>
      <c r="D16191" s="48"/>
      <c r="E16191" s="48"/>
    </row>
    <row r="16192" spans="3:5" ht="12.75" customHeight="1" x14ac:dyDescent="0.15">
      <c r="C16192" s="47"/>
      <c r="D16192" s="48"/>
      <c r="E16192" s="48"/>
    </row>
    <row r="16193" spans="3:5" ht="12.75" customHeight="1" x14ac:dyDescent="0.15">
      <c r="C16193" s="47"/>
      <c r="D16193" s="48"/>
      <c r="E16193" s="48"/>
    </row>
    <row r="16194" spans="3:5" ht="12.75" customHeight="1" x14ac:dyDescent="0.15">
      <c r="C16194" s="47"/>
      <c r="D16194" s="48"/>
      <c r="E16194" s="48"/>
    </row>
    <row r="16195" spans="3:5" ht="12.75" customHeight="1" x14ac:dyDescent="0.15">
      <c r="C16195" s="47"/>
      <c r="D16195" s="48"/>
      <c r="E16195" s="48"/>
    </row>
    <row r="16196" spans="3:5" ht="12.75" customHeight="1" x14ac:dyDescent="0.15">
      <c r="C16196" s="47"/>
      <c r="D16196" s="48"/>
      <c r="E16196" s="48"/>
    </row>
    <row r="16197" spans="3:5" ht="12.75" customHeight="1" x14ac:dyDescent="0.15">
      <c r="C16197" s="47"/>
      <c r="D16197" s="48"/>
      <c r="E16197" s="48"/>
    </row>
    <row r="16198" spans="3:5" ht="12.75" customHeight="1" x14ac:dyDescent="0.15">
      <c r="C16198" s="47"/>
      <c r="D16198" s="48"/>
      <c r="E16198" s="48"/>
    </row>
    <row r="16199" spans="3:5" ht="12.75" customHeight="1" x14ac:dyDescent="0.15">
      <c r="C16199" s="47"/>
      <c r="D16199" s="48"/>
      <c r="E16199" s="48"/>
    </row>
    <row r="16200" spans="3:5" ht="12.75" customHeight="1" x14ac:dyDescent="0.15">
      <c r="C16200" s="47"/>
      <c r="D16200" s="48"/>
      <c r="E16200" s="48"/>
    </row>
    <row r="16201" spans="3:5" ht="12.75" customHeight="1" x14ac:dyDescent="0.15">
      <c r="C16201" s="47"/>
      <c r="D16201" s="48"/>
      <c r="E16201" s="48"/>
    </row>
    <row r="16202" spans="3:5" ht="12.75" customHeight="1" x14ac:dyDescent="0.15">
      <c r="C16202" s="47"/>
      <c r="D16202" s="48"/>
      <c r="E16202" s="48"/>
    </row>
    <row r="16203" spans="3:5" ht="12.75" customHeight="1" x14ac:dyDescent="0.15">
      <c r="C16203" s="47"/>
      <c r="D16203" s="48"/>
      <c r="E16203" s="48"/>
    </row>
    <row r="16204" spans="3:5" ht="12.75" customHeight="1" x14ac:dyDescent="0.15">
      <c r="C16204" s="47"/>
      <c r="D16204" s="48"/>
      <c r="E16204" s="48"/>
    </row>
    <row r="16205" spans="3:5" ht="12.75" customHeight="1" x14ac:dyDescent="0.15">
      <c r="C16205" s="47"/>
      <c r="D16205" s="48"/>
      <c r="E16205" s="48"/>
    </row>
    <row r="16206" spans="3:5" ht="12.75" customHeight="1" x14ac:dyDescent="0.15">
      <c r="C16206" s="47"/>
      <c r="D16206" s="48"/>
      <c r="E16206" s="48"/>
    </row>
    <row r="16207" spans="3:5" ht="12.75" customHeight="1" x14ac:dyDescent="0.15">
      <c r="C16207" s="47"/>
      <c r="D16207" s="48"/>
      <c r="E16207" s="48"/>
    </row>
    <row r="16208" spans="3:5" ht="12.75" customHeight="1" x14ac:dyDescent="0.15">
      <c r="C16208" s="47"/>
      <c r="D16208" s="48"/>
      <c r="E16208" s="48"/>
    </row>
    <row r="16209" spans="3:5" ht="12.75" customHeight="1" x14ac:dyDescent="0.15">
      <c r="C16209" s="47"/>
      <c r="D16209" s="48"/>
      <c r="E16209" s="48"/>
    </row>
    <row r="16210" spans="3:5" ht="12.75" customHeight="1" x14ac:dyDescent="0.15">
      <c r="C16210" s="47"/>
      <c r="D16210" s="48"/>
      <c r="E16210" s="48"/>
    </row>
    <row r="16211" spans="3:5" ht="12.75" customHeight="1" x14ac:dyDescent="0.15">
      <c r="C16211" s="47"/>
      <c r="D16211" s="48"/>
      <c r="E16211" s="48"/>
    </row>
    <row r="16212" spans="3:5" ht="12.75" customHeight="1" x14ac:dyDescent="0.15">
      <c r="C16212" s="47"/>
      <c r="D16212" s="48"/>
      <c r="E16212" s="48"/>
    </row>
    <row r="16213" spans="3:5" ht="12.75" customHeight="1" x14ac:dyDescent="0.15">
      <c r="C16213" s="47"/>
      <c r="D16213" s="48"/>
      <c r="E16213" s="48"/>
    </row>
    <row r="16214" spans="3:5" ht="12.75" customHeight="1" x14ac:dyDescent="0.15">
      <c r="C16214" s="47"/>
      <c r="D16214" s="48"/>
      <c r="E16214" s="48"/>
    </row>
    <row r="16215" spans="3:5" ht="12.75" customHeight="1" x14ac:dyDescent="0.15">
      <c r="C16215" s="47"/>
      <c r="D16215" s="48"/>
      <c r="E16215" s="48"/>
    </row>
    <row r="16216" spans="3:5" ht="12.75" customHeight="1" x14ac:dyDescent="0.15">
      <c r="C16216" s="47"/>
      <c r="D16216" s="48"/>
      <c r="E16216" s="48"/>
    </row>
    <row r="16217" spans="3:5" ht="12.75" customHeight="1" x14ac:dyDescent="0.15">
      <c r="C16217" s="47"/>
      <c r="D16217" s="48"/>
      <c r="E16217" s="48"/>
    </row>
    <row r="16218" spans="3:5" ht="12.75" customHeight="1" x14ac:dyDescent="0.15">
      <c r="C16218" s="47"/>
      <c r="D16218" s="48"/>
      <c r="E16218" s="48"/>
    </row>
    <row r="16219" spans="3:5" ht="12.75" customHeight="1" x14ac:dyDescent="0.15">
      <c r="C16219" s="47"/>
      <c r="D16219" s="48"/>
      <c r="E16219" s="48"/>
    </row>
    <row r="16220" spans="3:5" ht="12.75" customHeight="1" x14ac:dyDescent="0.15">
      <c r="C16220" s="47"/>
      <c r="D16220" s="48"/>
      <c r="E16220" s="48"/>
    </row>
    <row r="16221" spans="3:5" ht="12.75" customHeight="1" x14ac:dyDescent="0.15">
      <c r="C16221" s="47"/>
      <c r="D16221" s="48"/>
      <c r="E16221" s="48"/>
    </row>
    <row r="16222" spans="3:5" ht="12.75" customHeight="1" x14ac:dyDescent="0.15">
      <c r="C16222" s="47"/>
      <c r="D16222" s="48"/>
      <c r="E16222" s="48"/>
    </row>
    <row r="16223" spans="3:5" ht="12.75" customHeight="1" x14ac:dyDescent="0.15">
      <c r="C16223" s="47"/>
      <c r="D16223" s="48"/>
      <c r="E16223" s="48"/>
    </row>
    <row r="16224" spans="3:5" ht="12.75" customHeight="1" x14ac:dyDescent="0.15">
      <c r="C16224" s="47"/>
      <c r="D16224" s="48"/>
      <c r="E16224" s="48"/>
    </row>
    <row r="16225" spans="3:5" ht="12.75" customHeight="1" x14ac:dyDescent="0.15">
      <c r="C16225" s="47"/>
      <c r="D16225" s="48"/>
      <c r="E16225" s="48"/>
    </row>
    <row r="16226" spans="3:5" ht="12.75" customHeight="1" x14ac:dyDescent="0.15">
      <c r="C16226" s="47"/>
      <c r="D16226" s="48"/>
      <c r="E16226" s="48"/>
    </row>
    <row r="16227" spans="3:5" ht="12.75" customHeight="1" x14ac:dyDescent="0.15">
      <c r="C16227" s="47"/>
      <c r="D16227" s="48"/>
      <c r="E16227" s="48"/>
    </row>
    <row r="16228" spans="3:5" ht="12.75" customHeight="1" x14ac:dyDescent="0.15">
      <c r="C16228" s="47"/>
      <c r="D16228" s="48"/>
      <c r="E16228" s="48"/>
    </row>
    <row r="16229" spans="3:5" ht="12.75" customHeight="1" x14ac:dyDescent="0.15">
      <c r="C16229" s="47"/>
      <c r="D16229" s="48"/>
      <c r="E16229" s="48"/>
    </row>
    <row r="16230" spans="3:5" ht="12.75" customHeight="1" x14ac:dyDescent="0.15">
      <c r="C16230" s="47"/>
      <c r="D16230" s="48"/>
      <c r="E16230" s="48"/>
    </row>
    <row r="16231" spans="3:5" ht="12.75" customHeight="1" x14ac:dyDescent="0.15">
      <c r="C16231" s="47"/>
      <c r="D16231" s="48"/>
      <c r="E16231" s="48"/>
    </row>
    <row r="16232" spans="3:5" ht="12.75" customHeight="1" x14ac:dyDescent="0.15">
      <c r="C16232" s="47"/>
      <c r="D16232" s="48"/>
      <c r="E16232" s="48"/>
    </row>
    <row r="16233" spans="3:5" ht="12.75" customHeight="1" x14ac:dyDescent="0.15">
      <c r="C16233" s="47"/>
      <c r="D16233" s="48"/>
      <c r="E16233" s="48"/>
    </row>
    <row r="16234" spans="3:5" ht="12.75" customHeight="1" x14ac:dyDescent="0.15">
      <c r="C16234" s="47"/>
      <c r="D16234" s="48"/>
      <c r="E16234" s="48"/>
    </row>
    <row r="16235" spans="3:5" ht="12.75" customHeight="1" x14ac:dyDescent="0.15">
      <c r="C16235" s="47"/>
      <c r="D16235" s="48"/>
      <c r="E16235" s="48"/>
    </row>
    <row r="16236" spans="3:5" ht="12.75" customHeight="1" x14ac:dyDescent="0.15">
      <c r="C16236" s="47"/>
      <c r="D16236" s="48"/>
      <c r="E16236" s="48"/>
    </row>
    <row r="16237" spans="3:5" ht="12.75" customHeight="1" x14ac:dyDescent="0.15">
      <c r="C16237" s="47"/>
      <c r="D16237" s="48"/>
      <c r="E16237" s="48"/>
    </row>
    <row r="16238" spans="3:5" ht="12.75" customHeight="1" x14ac:dyDescent="0.15">
      <c r="C16238" s="47"/>
      <c r="D16238" s="48"/>
      <c r="E16238" s="48"/>
    </row>
    <row r="16239" spans="3:5" ht="12.75" customHeight="1" x14ac:dyDescent="0.15">
      <c r="C16239" s="47"/>
      <c r="D16239" s="48"/>
      <c r="E16239" s="48"/>
    </row>
    <row r="16240" spans="3:5" ht="12.75" customHeight="1" x14ac:dyDescent="0.15">
      <c r="C16240" s="47"/>
      <c r="D16240" s="48"/>
      <c r="E16240" s="48"/>
    </row>
    <row r="16241" spans="3:5" ht="12.75" customHeight="1" x14ac:dyDescent="0.15">
      <c r="C16241" s="47"/>
      <c r="D16241" s="48"/>
      <c r="E16241" s="48"/>
    </row>
    <row r="16242" spans="3:5" ht="12.75" customHeight="1" x14ac:dyDescent="0.15">
      <c r="C16242" s="47"/>
      <c r="D16242" s="48"/>
      <c r="E16242" s="48"/>
    </row>
    <row r="16243" spans="3:5" ht="12.75" customHeight="1" x14ac:dyDescent="0.15">
      <c r="C16243" s="47"/>
      <c r="D16243" s="48"/>
      <c r="E16243" s="48"/>
    </row>
    <row r="16244" spans="3:5" ht="12.75" customHeight="1" x14ac:dyDescent="0.15">
      <c r="C16244" s="47"/>
      <c r="D16244" s="48"/>
      <c r="E16244" s="48"/>
    </row>
    <row r="16245" spans="3:5" ht="12.75" customHeight="1" x14ac:dyDescent="0.15">
      <c r="C16245" s="47"/>
      <c r="D16245" s="48"/>
      <c r="E16245" s="48"/>
    </row>
    <row r="16246" spans="3:5" ht="12.75" customHeight="1" x14ac:dyDescent="0.15">
      <c r="C16246" s="47"/>
      <c r="D16246" s="48"/>
      <c r="E16246" s="48"/>
    </row>
    <row r="16247" spans="3:5" ht="12.75" customHeight="1" x14ac:dyDescent="0.15">
      <c r="C16247" s="47"/>
      <c r="D16247" s="48"/>
      <c r="E16247" s="48"/>
    </row>
    <row r="16248" spans="3:5" ht="12.75" customHeight="1" x14ac:dyDescent="0.15">
      <c r="C16248" s="47"/>
      <c r="D16248" s="48"/>
      <c r="E16248" s="48"/>
    </row>
    <row r="16249" spans="3:5" ht="12.75" customHeight="1" x14ac:dyDescent="0.15">
      <c r="C16249" s="47"/>
      <c r="D16249" s="48"/>
      <c r="E16249" s="48"/>
    </row>
    <row r="16250" spans="3:5" ht="12.75" customHeight="1" x14ac:dyDescent="0.15">
      <c r="C16250" s="47"/>
      <c r="D16250" s="48"/>
      <c r="E16250" s="48"/>
    </row>
    <row r="16251" spans="3:5" ht="12.75" customHeight="1" x14ac:dyDescent="0.15">
      <c r="C16251" s="47"/>
      <c r="D16251" s="48"/>
      <c r="E16251" s="48"/>
    </row>
    <row r="16252" spans="3:5" ht="12.75" customHeight="1" x14ac:dyDescent="0.15">
      <c r="C16252" s="47"/>
      <c r="D16252" s="48"/>
      <c r="E16252" s="48"/>
    </row>
    <row r="16253" spans="3:5" ht="12.75" customHeight="1" x14ac:dyDescent="0.15">
      <c r="C16253" s="47"/>
      <c r="D16253" s="48"/>
      <c r="E16253" s="48"/>
    </row>
    <row r="16254" spans="3:5" ht="12.75" customHeight="1" x14ac:dyDescent="0.15">
      <c r="C16254" s="47"/>
      <c r="D16254" s="48"/>
      <c r="E16254" s="48"/>
    </row>
    <row r="16255" spans="3:5" ht="12.75" customHeight="1" x14ac:dyDescent="0.15">
      <c r="C16255" s="47"/>
      <c r="D16255" s="48"/>
      <c r="E16255" s="48"/>
    </row>
    <row r="16256" spans="3:5" ht="12.75" customHeight="1" x14ac:dyDescent="0.15">
      <c r="C16256" s="47"/>
      <c r="D16256" s="48"/>
      <c r="E16256" s="48"/>
    </row>
    <row r="16257" spans="3:5" ht="12.75" customHeight="1" x14ac:dyDescent="0.15">
      <c r="C16257" s="47"/>
      <c r="D16257" s="48"/>
      <c r="E16257" s="48"/>
    </row>
    <row r="16258" spans="3:5" ht="12.75" customHeight="1" x14ac:dyDescent="0.15">
      <c r="C16258" s="47"/>
      <c r="D16258" s="48"/>
      <c r="E16258" s="48"/>
    </row>
    <row r="16259" spans="3:5" ht="12.75" customHeight="1" x14ac:dyDescent="0.15">
      <c r="C16259" s="47"/>
      <c r="D16259" s="48"/>
      <c r="E16259" s="48"/>
    </row>
    <row r="16260" spans="3:5" ht="12.75" customHeight="1" x14ac:dyDescent="0.15">
      <c r="C16260" s="47"/>
      <c r="D16260" s="48"/>
      <c r="E16260" s="48"/>
    </row>
    <row r="16261" spans="3:5" ht="12.75" customHeight="1" x14ac:dyDescent="0.15">
      <c r="C16261" s="47"/>
      <c r="D16261" s="48"/>
      <c r="E16261" s="48"/>
    </row>
    <row r="16262" spans="3:5" ht="12.75" customHeight="1" x14ac:dyDescent="0.15">
      <c r="C16262" s="47"/>
      <c r="D16262" s="48"/>
      <c r="E16262" s="48"/>
    </row>
    <row r="16263" spans="3:5" ht="12.75" customHeight="1" x14ac:dyDescent="0.15">
      <c r="C16263" s="47"/>
      <c r="D16263" s="48"/>
      <c r="E16263" s="48"/>
    </row>
    <row r="16264" spans="3:5" ht="12.75" customHeight="1" x14ac:dyDescent="0.15">
      <c r="C16264" s="47"/>
      <c r="D16264" s="48"/>
      <c r="E16264" s="48"/>
    </row>
    <row r="16265" spans="3:5" ht="12.75" customHeight="1" x14ac:dyDescent="0.15">
      <c r="C16265" s="47"/>
      <c r="D16265" s="48"/>
      <c r="E16265" s="48"/>
    </row>
    <row r="16266" spans="3:5" ht="12.75" customHeight="1" x14ac:dyDescent="0.15">
      <c r="C16266" s="47"/>
      <c r="D16266" s="48"/>
      <c r="E16266" s="48"/>
    </row>
    <row r="16267" spans="3:5" ht="12.75" customHeight="1" x14ac:dyDescent="0.15">
      <c r="C16267" s="47"/>
      <c r="D16267" s="48"/>
      <c r="E16267" s="48"/>
    </row>
    <row r="16268" spans="3:5" ht="12.75" customHeight="1" x14ac:dyDescent="0.15">
      <c r="C16268" s="47"/>
      <c r="D16268" s="48"/>
      <c r="E16268" s="48"/>
    </row>
    <row r="16269" spans="3:5" ht="12.75" customHeight="1" x14ac:dyDescent="0.15">
      <c r="C16269" s="47"/>
      <c r="D16269" s="48"/>
      <c r="E16269" s="48"/>
    </row>
    <row r="16270" spans="3:5" ht="12.75" customHeight="1" x14ac:dyDescent="0.15">
      <c r="C16270" s="47"/>
      <c r="D16270" s="48"/>
      <c r="E16270" s="48"/>
    </row>
    <row r="16271" spans="3:5" ht="12.75" customHeight="1" x14ac:dyDescent="0.15">
      <c r="C16271" s="47"/>
      <c r="D16271" s="48"/>
      <c r="E16271" s="48"/>
    </row>
    <row r="16272" spans="3:5" ht="12.75" customHeight="1" x14ac:dyDescent="0.15">
      <c r="C16272" s="47"/>
      <c r="D16272" s="48"/>
      <c r="E16272" s="48"/>
    </row>
    <row r="16273" spans="3:5" ht="12.75" customHeight="1" x14ac:dyDescent="0.15">
      <c r="C16273" s="47"/>
      <c r="D16273" s="48"/>
      <c r="E16273" s="48"/>
    </row>
    <row r="16274" spans="3:5" ht="12.75" customHeight="1" x14ac:dyDescent="0.15">
      <c r="C16274" s="47"/>
      <c r="D16274" s="48"/>
      <c r="E16274" s="48"/>
    </row>
    <row r="16275" spans="3:5" ht="12.75" customHeight="1" x14ac:dyDescent="0.15">
      <c r="C16275" s="47"/>
      <c r="D16275" s="48"/>
      <c r="E16275" s="48"/>
    </row>
    <row r="16276" spans="3:5" ht="12.75" customHeight="1" x14ac:dyDescent="0.15">
      <c r="C16276" s="47"/>
      <c r="D16276" s="48"/>
      <c r="E16276" s="48"/>
    </row>
    <row r="16277" spans="3:5" ht="12.75" customHeight="1" x14ac:dyDescent="0.15">
      <c r="C16277" s="47"/>
      <c r="D16277" s="48"/>
      <c r="E16277" s="48"/>
    </row>
    <row r="16278" spans="3:5" ht="12.75" customHeight="1" x14ac:dyDescent="0.15">
      <c r="C16278" s="47"/>
      <c r="D16278" s="48"/>
      <c r="E16278" s="48"/>
    </row>
    <row r="16279" spans="3:5" ht="12.75" customHeight="1" x14ac:dyDescent="0.15">
      <c r="C16279" s="47"/>
      <c r="D16279" s="48"/>
      <c r="E16279" s="48"/>
    </row>
    <row r="16280" spans="3:5" ht="12.75" customHeight="1" x14ac:dyDescent="0.15">
      <c r="C16280" s="47"/>
      <c r="D16280" s="48"/>
      <c r="E16280" s="48"/>
    </row>
    <row r="16281" spans="3:5" ht="12.75" customHeight="1" x14ac:dyDescent="0.15">
      <c r="C16281" s="47"/>
      <c r="D16281" s="48"/>
      <c r="E16281" s="48"/>
    </row>
    <row r="16282" spans="3:5" ht="12.75" customHeight="1" x14ac:dyDescent="0.15">
      <c r="C16282" s="47"/>
      <c r="D16282" s="48"/>
      <c r="E16282" s="48"/>
    </row>
    <row r="16283" spans="3:5" ht="12.75" customHeight="1" x14ac:dyDescent="0.15">
      <c r="C16283" s="47"/>
      <c r="D16283" s="48"/>
      <c r="E16283" s="48"/>
    </row>
    <row r="16284" spans="3:5" ht="12.75" customHeight="1" x14ac:dyDescent="0.15">
      <c r="C16284" s="47"/>
      <c r="D16284" s="48"/>
      <c r="E16284" s="48"/>
    </row>
    <row r="16285" spans="3:5" ht="12.75" customHeight="1" x14ac:dyDescent="0.15">
      <c r="C16285" s="47"/>
      <c r="D16285" s="48"/>
      <c r="E16285" s="48"/>
    </row>
    <row r="16286" spans="3:5" ht="12.75" customHeight="1" x14ac:dyDescent="0.15">
      <c r="C16286" s="47"/>
      <c r="D16286" s="48"/>
      <c r="E16286" s="48"/>
    </row>
    <row r="16287" spans="3:5" ht="12.75" customHeight="1" x14ac:dyDescent="0.15">
      <c r="C16287" s="47"/>
      <c r="D16287" s="48"/>
      <c r="E16287" s="48"/>
    </row>
    <row r="16288" spans="3:5" ht="12.75" customHeight="1" x14ac:dyDescent="0.15">
      <c r="C16288" s="47"/>
      <c r="D16288" s="48"/>
      <c r="E16288" s="48"/>
    </row>
    <row r="16289" spans="3:5" ht="12.75" customHeight="1" x14ac:dyDescent="0.15">
      <c r="C16289" s="47"/>
      <c r="D16289" s="48"/>
      <c r="E16289" s="48"/>
    </row>
    <row r="16290" spans="3:5" ht="12.75" customHeight="1" x14ac:dyDescent="0.15">
      <c r="C16290" s="47"/>
      <c r="D16290" s="48"/>
      <c r="E16290" s="48"/>
    </row>
    <row r="16291" spans="3:5" ht="12.75" customHeight="1" x14ac:dyDescent="0.15">
      <c r="C16291" s="47"/>
      <c r="D16291" s="48"/>
      <c r="E16291" s="48"/>
    </row>
    <row r="16292" spans="3:5" ht="12.75" customHeight="1" x14ac:dyDescent="0.15">
      <c r="C16292" s="47"/>
      <c r="D16292" s="48"/>
      <c r="E16292" s="48"/>
    </row>
    <row r="16293" spans="3:5" ht="12.75" customHeight="1" x14ac:dyDescent="0.15">
      <c r="C16293" s="47"/>
      <c r="D16293" s="48"/>
      <c r="E16293" s="48"/>
    </row>
    <row r="16294" spans="3:5" ht="12.75" customHeight="1" x14ac:dyDescent="0.15">
      <c r="C16294" s="47"/>
      <c r="D16294" s="48"/>
      <c r="E16294" s="48"/>
    </row>
    <row r="16295" spans="3:5" ht="12.75" customHeight="1" x14ac:dyDescent="0.15">
      <c r="C16295" s="47"/>
      <c r="D16295" s="48"/>
      <c r="E16295" s="48"/>
    </row>
    <row r="16296" spans="3:5" ht="12.75" customHeight="1" x14ac:dyDescent="0.15">
      <c r="C16296" s="47"/>
      <c r="D16296" s="48"/>
      <c r="E16296" s="48"/>
    </row>
    <row r="16297" spans="3:5" ht="12.75" customHeight="1" x14ac:dyDescent="0.15">
      <c r="C16297" s="47"/>
      <c r="D16297" s="48"/>
      <c r="E16297" s="48"/>
    </row>
    <row r="16298" spans="3:5" ht="12.75" customHeight="1" x14ac:dyDescent="0.15">
      <c r="C16298" s="47"/>
      <c r="D16298" s="48"/>
      <c r="E16298" s="48"/>
    </row>
    <row r="16299" spans="3:5" ht="12.75" customHeight="1" x14ac:dyDescent="0.15">
      <c r="C16299" s="47"/>
      <c r="D16299" s="48"/>
      <c r="E16299" s="48"/>
    </row>
    <row r="16300" spans="3:5" ht="12.75" customHeight="1" x14ac:dyDescent="0.15">
      <c r="C16300" s="47"/>
      <c r="D16300" s="48"/>
      <c r="E16300" s="48"/>
    </row>
    <row r="16301" spans="3:5" ht="12.75" customHeight="1" x14ac:dyDescent="0.15">
      <c r="C16301" s="47"/>
      <c r="D16301" s="48"/>
      <c r="E16301" s="48"/>
    </row>
    <row r="16302" spans="3:5" ht="12.75" customHeight="1" x14ac:dyDescent="0.15">
      <c r="C16302" s="47"/>
      <c r="D16302" s="48"/>
      <c r="E16302" s="48"/>
    </row>
    <row r="16303" spans="3:5" ht="12.75" customHeight="1" x14ac:dyDescent="0.15">
      <c r="C16303" s="47"/>
      <c r="D16303" s="48"/>
      <c r="E16303" s="48"/>
    </row>
    <row r="16304" spans="3:5" ht="12.75" customHeight="1" x14ac:dyDescent="0.15">
      <c r="C16304" s="47"/>
      <c r="D16304" s="48"/>
      <c r="E16304" s="48"/>
    </row>
    <row r="16305" spans="3:5" ht="12.75" customHeight="1" x14ac:dyDescent="0.15">
      <c r="C16305" s="47"/>
      <c r="D16305" s="48"/>
      <c r="E16305" s="48"/>
    </row>
    <row r="16306" spans="3:5" ht="12.75" customHeight="1" x14ac:dyDescent="0.15">
      <c r="C16306" s="47"/>
      <c r="D16306" s="48"/>
      <c r="E16306" s="48"/>
    </row>
    <row r="16307" spans="3:5" ht="12.75" customHeight="1" x14ac:dyDescent="0.15">
      <c r="C16307" s="47"/>
      <c r="D16307" s="48"/>
      <c r="E16307" s="48"/>
    </row>
    <row r="16308" spans="3:5" ht="12.75" customHeight="1" x14ac:dyDescent="0.15">
      <c r="C16308" s="47"/>
      <c r="D16308" s="48"/>
      <c r="E16308" s="48"/>
    </row>
    <row r="16309" spans="3:5" ht="12.75" customHeight="1" x14ac:dyDescent="0.15">
      <c r="C16309" s="47"/>
      <c r="D16309" s="48"/>
      <c r="E16309" s="48"/>
    </row>
    <row r="16310" spans="3:5" ht="12.75" customHeight="1" x14ac:dyDescent="0.15">
      <c r="C16310" s="47"/>
      <c r="D16310" s="48"/>
      <c r="E16310" s="48"/>
    </row>
    <row r="16311" spans="3:5" ht="12.75" customHeight="1" x14ac:dyDescent="0.15">
      <c r="C16311" s="47"/>
      <c r="D16311" s="48"/>
      <c r="E16311" s="48"/>
    </row>
    <row r="16312" spans="3:5" ht="12.75" customHeight="1" x14ac:dyDescent="0.15">
      <c r="C16312" s="47"/>
      <c r="D16312" s="48"/>
      <c r="E16312" s="48"/>
    </row>
    <row r="16313" spans="3:5" ht="12.75" customHeight="1" x14ac:dyDescent="0.15">
      <c r="C16313" s="47"/>
      <c r="D16313" s="48"/>
      <c r="E16313" s="48"/>
    </row>
    <row r="16314" spans="3:5" ht="12.75" customHeight="1" x14ac:dyDescent="0.15">
      <c r="C16314" s="47"/>
      <c r="D16314" s="48"/>
      <c r="E16314" s="48"/>
    </row>
    <row r="16315" spans="3:5" ht="12.75" customHeight="1" x14ac:dyDescent="0.15">
      <c r="C16315" s="47"/>
      <c r="D16315" s="48"/>
      <c r="E16315" s="48"/>
    </row>
    <row r="16316" spans="3:5" ht="12.75" customHeight="1" x14ac:dyDescent="0.15">
      <c r="C16316" s="47"/>
      <c r="D16316" s="48"/>
      <c r="E16316" s="48"/>
    </row>
    <row r="16317" spans="3:5" ht="12.75" customHeight="1" x14ac:dyDescent="0.15">
      <c r="C16317" s="47"/>
      <c r="D16317" s="48"/>
      <c r="E16317" s="48"/>
    </row>
    <row r="16318" spans="3:5" ht="12.75" customHeight="1" x14ac:dyDescent="0.15">
      <c r="C16318" s="47"/>
      <c r="D16318" s="48"/>
      <c r="E16318" s="48"/>
    </row>
    <row r="16319" spans="3:5" ht="12.75" customHeight="1" x14ac:dyDescent="0.15">
      <c r="C16319" s="47"/>
      <c r="D16319" s="48"/>
      <c r="E16319" s="48"/>
    </row>
    <row r="16320" spans="3:5" ht="12.75" customHeight="1" x14ac:dyDescent="0.15">
      <c r="C16320" s="47"/>
      <c r="D16320" s="48"/>
      <c r="E16320" s="48"/>
    </row>
    <row r="16321" spans="3:5" ht="12.75" customHeight="1" x14ac:dyDescent="0.15">
      <c r="C16321" s="47"/>
      <c r="D16321" s="48"/>
      <c r="E16321" s="48"/>
    </row>
    <row r="16322" spans="3:5" ht="12.75" customHeight="1" x14ac:dyDescent="0.15">
      <c r="C16322" s="47"/>
      <c r="D16322" s="48"/>
      <c r="E16322" s="48"/>
    </row>
    <row r="16323" spans="3:5" ht="12.75" customHeight="1" x14ac:dyDescent="0.15">
      <c r="C16323" s="47"/>
      <c r="D16323" s="48"/>
      <c r="E16323" s="48"/>
    </row>
    <row r="16324" spans="3:5" ht="12.75" customHeight="1" x14ac:dyDescent="0.15">
      <c r="C16324" s="47"/>
      <c r="D16324" s="48"/>
      <c r="E16324" s="48"/>
    </row>
    <row r="16325" spans="3:5" ht="12.75" customHeight="1" x14ac:dyDescent="0.15">
      <c r="C16325" s="47"/>
      <c r="D16325" s="48"/>
      <c r="E16325" s="48"/>
    </row>
    <row r="16326" spans="3:5" ht="12.75" customHeight="1" x14ac:dyDescent="0.15">
      <c r="C16326" s="47"/>
      <c r="D16326" s="48"/>
      <c r="E16326" s="48"/>
    </row>
    <row r="16327" spans="3:5" ht="12.75" customHeight="1" x14ac:dyDescent="0.15">
      <c r="C16327" s="47"/>
      <c r="D16327" s="48"/>
      <c r="E16327" s="48"/>
    </row>
    <row r="16328" spans="3:5" ht="12.75" customHeight="1" x14ac:dyDescent="0.15">
      <c r="C16328" s="47"/>
      <c r="D16328" s="48"/>
      <c r="E16328" s="48"/>
    </row>
    <row r="16329" spans="3:5" ht="12.75" customHeight="1" x14ac:dyDescent="0.15">
      <c r="C16329" s="47"/>
      <c r="D16329" s="48"/>
      <c r="E16329" s="48"/>
    </row>
    <row r="16330" spans="3:5" ht="12.75" customHeight="1" x14ac:dyDescent="0.15">
      <c r="C16330" s="47"/>
      <c r="D16330" s="48"/>
      <c r="E16330" s="48"/>
    </row>
    <row r="16331" spans="3:5" ht="12.75" customHeight="1" x14ac:dyDescent="0.15">
      <c r="C16331" s="47"/>
      <c r="D16331" s="48"/>
      <c r="E16331" s="48"/>
    </row>
    <row r="16332" spans="3:5" ht="12.75" customHeight="1" x14ac:dyDescent="0.15">
      <c r="C16332" s="47"/>
      <c r="D16332" s="48"/>
      <c r="E16332" s="48"/>
    </row>
    <row r="16333" spans="3:5" ht="12.75" customHeight="1" x14ac:dyDescent="0.15">
      <c r="C16333" s="47"/>
      <c r="D16333" s="48"/>
      <c r="E16333" s="48"/>
    </row>
    <row r="16334" spans="3:5" ht="12.75" customHeight="1" x14ac:dyDescent="0.15">
      <c r="C16334" s="47"/>
      <c r="D16334" s="48"/>
      <c r="E16334" s="48"/>
    </row>
    <row r="16335" spans="3:5" ht="12.75" customHeight="1" x14ac:dyDescent="0.15">
      <c r="C16335" s="47"/>
      <c r="D16335" s="48"/>
      <c r="E16335" s="48"/>
    </row>
    <row r="16336" spans="3:5" ht="12.75" customHeight="1" x14ac:dyDescent="0.15">
      <c r="C16336" s="47"/>
      <c r="D16336" s="48"/>
      <c r="E16336" s="48"/>
    </row>
    <row r="16337" spans="3:5" ht="12.75" customHeight="1" x14ac:dyDescent="0.15">
      <c r="C16337" s="47"/>
      <c r="D16337" s="48"/>
      <c r="E16337" s="48"/>
    </row>
    <row r="16338" spans="3:5" ht="12.75" customHeight="1" x14ac:dyDescent="0.15">
      <c r="C16338" s="47"/>
      <c r="D16338" s="48"/>
      <c r="E16338" s="48"/>
    </row>
    <row r="16339" spans="3:5" ht="12.75" customHeight="1" x14ac:dyDescent="0.15">
      <c r="C16339" s="47"/>
      <c r="D16339" s="48"/>
      <c r="E16339" s="48"/>
    </row>
    <row r="16340" spans="3:5" ht="12.75" customHeight="1" x14ac:dyDescent="0.15">
      <c r="C16340" s="47"/>
      <c r="D16340" s="48"/>
      <c r="E16340" s="48"/>
    </row>
    <row r="16341" spans="3:5" ht="12.75" customHeight="1" x14ac:dyDescent="0.15">
      <c r="C16341" s="47"/>
      <c r="D16341" s="48"/>
      <c r="E16341" s="48"/>
    </row>
    <row r="16342" spans="3:5" ht="12.75" customHeight="1" x14ac:dyDescent="0.15">
      <c r="C16342" s="47"/>
      <c r="D16342" s="48"/>
      <c r="E16342" s="48"/>
    </row>
    <row r="16343" spans="3:5" ht="12.75" customHeight="1" x14ac:dyDescent="0.15">
      <c r="C16343" s="47"/>
      <c r="D16343" s="48"/>
      <c r="E16343" s="48"/>
    </row>
    <row r="16344" spans="3:5" ht="12.75" customHeight="1" x14ac:dyDescent="0.15">
      <c r="C16344" s="47"/>
      <c r="D16344" s="48"/>
      <c r="E16344" s="48"/>
    </row>
    <row r="16345" spans="3:5" ht="12.75" customHeight="1" x14ac:dyDescent="0.15">
      <c r="C16345" s="47"/>
      <c r="D16345" s="48"/>
      <c r="E16345" s="48"/>
    </row>
    <row r="16346" spans="3:5" ht="12.75" customHeight="1" x14ac:dyDescent="0.15">
      <c r="C16346" s="47"/>
      <c r="D16346" s="48"/>
      <c r="E16346" s="48"/>
    </row>
    <row r="16347" spans="3:5" ht="12.75" customHeight="1" x14ac:dyDescent="0.15">
      <c r="C16347" s="47"/>
      <c r="D16347" s="48"/>
      <c r="E16347" s="48"/>
    </row>
    <row r="16348" spans="3:5" ht="12.75" customHeight="1" x14ac:dyDescent="0.15">
      <c r="C16348" s="47"/>
      <c r="D16348" s="48"/>
      <c r="E16348" s="48"/>
    </row>
    <row r="16349" spans="3:5" ht="12.75" customHeight="1" x14ac:dyDescent="0.15">
      <c r="C16349" s="47"/>
      <c r="D16349" s="48"/>
      <c r="E16349" s="48"/>
    </row>
    <row r="16350" spans="3:5" ht="12.75" customHeight="1" x14ac:dyDescent="0.15">
      <c r="C16350" s="47"/>
      <c r="D16350" s="48"/>
      <c r="E16350" s="48"/>
    </row>
    <row r="16351" spans="3:5" ht="12.75" customHeight="1" x14ac:dyDescent="0.15">
      <c r="C16351" s="47"/>
      <c r="D16351" s="48"/>
      <c r="E16351" s="48"/>
    </row>
    <row r="16352" spans="3:5" ht="12.75" customHeight="1" x14ac:dyDescent="0.15">
      <c r="C16352" s="47"/>
      <c r="D16352" s="48"/>
      <c r="E16352" s="48"/>
    </row>
    <row r="16353" spans="3:5" ht="12.75" customHeight="1" x14ac:dyDescent="0.15">
      <c r="C16353" s="47"/>
      <c r="D16353" s="48"/>
      <c r="E16353" s="48"/>
    </row>
    <row r="16354" spans="3:5" ht="12.75" customHeight="1" x14ac:dyDescent="0.15">
      <c r="C16354" s="47"/>
      <c r="D16354" s="48"/>
      <c r="E16354" s="48"/>
    </row>
    <row r="16355" spans="3:5" ht="12.75" customHeight="1" x14ac:dyDescent="0.15">
      <c r="C16355" s="47"/>
      <c r="D16355" s="48"/>
      <c r="E16355" s="48"/>
    </row>
    <row r="16356" spans="3:5" ht="12.75" customHeight="1" x14ac:dyDescent="0.15">
      <c r="C16356" s="47"/>
      <c r="D16356" s="48"/>
      <c r="E16356" s="48"/>
    </row>
    <row r="16357" spans="3:5" ht="12.75" customHeight="1" x14ac:dyDescent="0.15">
      <c r="C16357" s="47"/>
      <c r="D16357" s="48"/>
      <c r="E16357" s="48"/>
    </row>
    <row r="16358" spans="3:5" ht="12.75" customHeight="1" x14ac:dyDescent="0.15">
      <c r="C16358" s="47"/>
      <c r="D16358" s="48"/>
      <c r="E16358" s="48"/>
    </row>
    <row r="16359" spans="3:5" ht="12.75" customHeight="1" x14ac:dyDescent="0.15">
      <c r="C16359" s="47"/>
      <c r="D16359" s="48"/>
      <c r="E16359" s="48"/>
    </row>
    <row r="16360" spans="3:5" ht="12.75" customHeight="1" x14ac:dyDescent="0.15">
      <c r="C16360" s="47"/>
      <c r="D16360" s="48"/>
      <c r="E16360" s="48"/>
    </row>
    <row r="16361" spans="3:5" ht="12.75" customHeight="1" x14ac:dyDescent="0.15">
      <c r="C16361" s="47"/>
      <c r="D16361" s="48"/>
      <c r="E16361" s="48"/>
    </row>
    <row r="16362" spans="3:5" ht="12.75" customHeight="1" x14ac:dyDescent="0.15">
      <c r="C16362" s="47"/>
      <c r="D16362" s="48"/>
      <c r="E16362" s="48"/>
    </row>
    <row r="16363" spans="3:5" ht="12.75" customHeight="1" x14ac:dyDescent="0.15">
      <c r="C16363" s="47"/>
      <c r="D16363" s="48"/>
      <c r="E16363" s="48"/>
    </row>
    <row r="16364" spans="3:5" ht="12.75" customHeight="1" x14ac:dyDescent="0.15">
      <c r="C16364" s="47"/>
      <c r="D16364" s="48"/>
      <c r="E16364" s="48"/>
    </row>
    <row r="16365" spans="3:5" ht="12.75" customHeight="1" x14ac:dyDescent="0.15">
      <c r="C16365" s="47"/>
      <c r="D16365" s="48"/>
      <c r="E16365" s="48"/>
    </row>
    <row r="16366" spans="3:5" ht="12.75" customHeight="1" x14ac:dyDescent="0.15">
      <c r="C16366" s="47"/>
      <c r="D16366" s="48"/>
      <c r="E16366" s="48"/>
    </row>
    <row r="16367" spans="3:5" ht="12.75" customHeight="1" x14ac:dyDescent="0.15">
      <c r="C16367" s="47"/>
      <c r="D16367" s="48"/>
      <c r="E16367" s="48"/>
    </row>
    <row r="16368" spans="3:5" ht="12.75" customHeight="1" x14ac:dyDescent="0.15">
      <c r="C16368" s="47"/>
      <c r="D16368" s="48"/>
      <c r="E16368" s="48"/>
    </row>
    <row r="16369" spans="3:5" ht="12.75" customHeight="1" x14ac:dyDescent="0.15">
      <c r="C16369" s="47"/>
      <c r="D16369" s="48"/>
      <c r="E16369" s="48"/>
    </row>
    <row r="16370" spans="3:5" ht="12.75" customHeight="1" x14ac:dyDescent="0.15">
      <c r="C16370" s="47"/>
      <c r="D16370" s="48"/>
      <c r="E16370" s="48"/>
    </row>
    <row r="16371" spans="3:5" ht="12.75" customHeight="1" x14ac:dyDescent="0.15">
      <c r="C16371" s="47"/>
      <c r="D16371" s="48"/>
      <c r="E16371" s="48"/>
    </row>
    <row r="16372" spans="3:5" ht="12.75" customHeight="1" x14ac:dyDescent="0.15">
      <c r="C16372" s="47"/>
      <c r="D16372" s="48"/>
      <c r="E16372" s="48"/>
    </row>
    <row r="16373" spans="3:5" ht="12.75" customHeight="1" x14ac:dyDescent="0.15">
      <c r="C16373" s="47"/>
      <c r="D16373" s="48"/>
      <c r="E16373" s="48"/>
    </row>
    <row r="16374" spans="3:5" ht="12.75" customHeight="1" x14ac:dyDescent="0.15">
      <c r="C16374" s="47"/>
      <c r="D16374" s="48"/>
      <c r="E16374" s="48"/>
    </row>
    <row r="16375" spans="3:5" ht="12.75" customHeight="1" x14ac:dyDescent="0.15">
      <c r="C16375" s="47"/>
      <c r="D16375" s="48"/>
      <c r="E16375" s="48"/>
    </row>
    <row r="16376" spans="3:5" ht="12.75" customHeight="1" x14ac:dyDescent="0.15">
      <c r="C16376" s="47"/>
      <c r="D16376" s="48"/>
      <c r="E16376" s="48"/>
    </row>
    <row r="16377" spans="3:5" ht="12.75" customHeight="1" x14ac:dyDescent="0.15">
      <c r="C16377" s="47"/>
      <c r="D16377" s="48"/>
      <c r="E16377" s="48"/>
    </row>
    <row r="16378" spans="3:5" ht="12.75" customHeight="1" x14ac:dyDescent="0.15">
      <c r="C16378" s="47"/>
      <c r="D16378" s="48"/>
      <c r="E16378" s="48"/>
    </row>
    <row r="16379" spans="3:5" ht="12.75" customHeight="1" x14ac:dyDescent="0.15">
      <c r="C16379" s="47"/>
      <c r="D16379" s="48"/>
      <c r="E16379" s="48"/>
    </row>
    <row r="16380" spans="3:5" ht="12.75" customHeight="1" x14ac:dyDescent="0.15">
      <c r="C16380" s="47"/>
      <c r="D16380" s="48"/>
      <c r="E16380" s="48"/>
    </row>
    <row r="16381" spans="3:5" ht="12.75" customHeight="1" x14ac:dyDescent="0.15">
      <c r="C16381" s="47"/>
      <c r="D16381" s="48"/>
      <c r="E16381" s="48"/>
    </row>
    <row r="16382" spans="3:5" ht="12.75" customHeight="1" x14ac:dyDescent="0.15">
      <c r="C16382" s="47"/>
      <c r="D16382" s="48"/>
      <c r="E16382" s="48"/>
    </row>
    <row r="16383" spans="3:5" ht="12.75" customHeight="1" x14ac:dyDescent="0.15">
      <c r="C16383" s="47"/>
      <c r="D16383" s="48"/>
      <c r="E16383" s="48"/>
    </row>
    <row r="16384" spans="3:5" ht="12.75" customHeight="1" x14ac:dyDescent="0.15">
      <c r="C16384" s="47"/>
      <c r="D16384" s="48"/>
      <c r="E16384" s="48"/>
    </row>
    <row r="16385" spans="3:5" ht="12.75" customHeight="1" x14ac:dyDescent="0.15">
      <c r="C16385" s="47"/>
      <c r="D16385" s="48"/>
      <c r="E16385" s="48"/>
    </row>
    <row r="16386" spans="3:5" ht="12.75" customHeight="1" x14ac:dyDescent="0.15">
      <c r="C16386" s="47"/>
      <c r="D16386" s="48"/>
      <c r="E16386" s="48"/>
    </row>
    <row r="16387" spans="3:5" ht="12.75" customHeight="1" x14ac:dyDescent="0.15">
      <c r="C16387" s="47"/>
      <c r="D16387" s="48"/>
      <c r="E16387" s="48"/>
    </row>
    <row r="16388" spans="3:5" ht="12.75" customHeight="1" x14ac:dyDescent="0.15">
      <c r="C16388" s="47"/>
      <c r="D16388" s="48"/>
      <c r="E16388" s="48"/>
    </row>
    <row r="16389" spans="3:5" ht="12.75" customHeight="1" x14ac:dyDescent="0.15">
      <c r="C16389" s="47"/>
      <c r="D16389" s="48"/>
      <c r="E16389" s="48"/>
    </row>
    <row r="16390" spans="3:5" ht="12.75" customHeight="1" x14ac:dyDescent="0.15">
      <c r="C16390" s="47"/>
      <c r="D16390" s="48"/>
      <c r="E16390" s="48"/>
    </row>
    <row r="16391" spans="3:5" ht="12.75" customHeight="1" x14ac:dyDescent="0.15">
      <c r="C16391" s="47"/>
      <c r="D16391" s="48"/>
      <c r="E16391" s="48"/>
    </row>
    <row r="16392" spans="3:5" ht="12.75" customHeight="1" x14ac:dyDescent="0.15">
      <c r="C16392" s="47"/>
      <c r="D16392" s="48"/>
      <c r="E16392" s="48"/>
    </row>
    <row r="16393" spans="3:5" ht="12.75" customHeight="1" x14ac:dyDescent="0.15">
      <c r="C16393" s="47"/>
      <c r="D16393" s="48"/>
      <c r="E16393" s="48"/>
    </row>
    <row r="16394" spans="3:5" ht="12.75" customHeight="1" x14ac:dyDescent="0.15">
      <c r="C16394" s="47"/>
      <c r="D16394" s="48"/>
      <c r="E16394" s="48"/>
    </row>
    <row r="16395" spans="3:5" ht="12.75" customHeight="1" x14ac:dyDescent="0.15">
      <c r="C16395" s="47"/>
      <c r="D16395" s="48"/>
      <c r="E16395" s="48"/>
    </row>
    <row r="16396" spans="3:5" ht="12.75" customHeight="1" x14ac:dyDescent="0.15">
      <c r="C16396" s="47"/>
      <c r="D16396" s="48"/>
      <c r="E16396" s="48"/>
    </row>
    <row r="16397" spans="3:5" ht="12.75" customHeight="1" x14ac:dyDescent="0.15">
      <c r="C16397" s="47"/>
      <c r="D16397" s="48"/>
      <c r="E16397" s="48"/>
    </row>
    <row r="16398" spans="3:5" ht="12.75" customHeight="1" x14ac:dyDescent="0.15">
      <c r="C16398" s="47"/>
      <c r="D16398" s="48"/>
      <c r="E16398" s="48"/>
    </row>
    <row r="16399" spans="3:5" ht="12.75" customHeight="1" x14ac:dyDescent="0.15">
      <c r="C16399" s="47"/>
      <c r="D16399" s="48"/>
      <c r="E16399" s="48"/>
    </row>
    <row r="16400" spans="3:5" ht="12.75" customHeight="1" x14ac:dyDescent="0.15">
      <c r="C16400" s="47"/>
      <c r="D16400" s="48"/>
      <c r="E16400" s="48"/>
    </row>
    <row r="16401" spans="3:5" ht="12.75" customHeight="1" x14ac:dyDescent="0.15">
      <c r="C16401" s="47"/>
      <c r="D16401" s="48"/>
      <c r="E16401" s="48"/>
    </row>
    <row r="16402" spans="3:5" ht="12.75" customHeight="1" x14ac:dyDescent="0.15">
      <c r="C16402" s="47"/>
      <c r="D16402" s="48"/>
      <c r="E16402" s="48"/>
    </row>
    <row r="16403" spans="3:5" ht="12.75" customHeight="1" x14ac:dyDescent="0.15">
      <c r="C16403" s="47"/>
      <c r="D16403" s="48"/>
      <c r="E16403" s="48"/>
    </row>
    <row r="16404" spans="3:5" ht="12.75" customHeight="1" x14ac:dyDescent="0.15">
      <c r="C16404" s="47"/>
      <c r="D16404" s="48"/>
      <c r="E16404" s="48"/>
    </row>
    <row r="16405" spans="3:5" ht="12.75" customHeight="1" x14ac:dyDescent="0.15">
      <c r="C16405" s="47"/>
      <c r="D16405" s="48"/>
      <c r="E16405" s="48"/>
    </row>
    <row r="16406" spans="3:5" ht="12.75" customHeight="1" x14ac:dyDescent="0.15">
      <c r="C16406" s="47"/>
      <c r="D16406" s="48"/>
      <c r="E16406" s="48"/>
    </row>
    <row r="16407" spans="3:5" ht="12.75" customHeight="1" x14ac:dyDescent="0.15">
      <c r="C16407" s="47"/>
      <c r="D16407" s="48"/>
      <c r="E16407" s="48"/>
    </row>
    <row r="16408" spans="3:5" ht="12.75" customHeight="1" x14ac:dyDescent="0.15">
      <c r="C16408" s="47"/>
      <c r="D16408" s="48"/>
      <c r="E16408" s="48"/>
    </row>
    <row r="16409" spans="3:5" ht="12.75" customHeight="1" x14ac:dyDescent="0.15">
      <c r="C16409" s="47"/>
      <c r="D16409" s="48"/>
      <c r="E16409" s="48"/>
    </row>
    <row r="16410" spans="3:5" ht="12.75" customHeight="1" x14ac:dyDescent="0.15">
      <c r="C16410" s="47"/>
      <c r="D16410" s="48"/>
      <c r="E16410" s="48"/>
    </row>
    <row r="16411" spans="3:5" ht="12.75" customHeight="1" x14ac:dyDescent="0.15">
      <c r="C16411" s="47"/>
      <c r="D16411" s="48"/>
      <c r="E16411" s="48"/>
    </row>
    <row r="16412" spans="3:5" ht="12.75" customHeight="1" x14ac:dyDescent="0.15">
      <c r="C16412" s="47"/>
      <c r="D16412" s="48"/>
      <c r="E16412" s="48"/>
    </row>
    <row r="16413" spans="3:5" ht="12.75" customHeight="1" x14ac:dyDescent="0.15">
      <c r="C16413" s="47"/>
      <c r="D16413" s="48"/>
      <c r="E16413" s="48"/>
    </row>
    <row r="16414" spans="3:5" ht="12.75" customHeight="1" x14ac:dyDescent="0.15">
      <c r="C16414" s="47"/>
      <c r="D16414" s="48"/>
      <c r="E16414" s="48"/>
    </row>
    <row r="16415" spans="3:5" ht="12.75" customHeight="1" x14ac:dyDescent="0.15">
      <c r="C16415" s="47"/>
      <c r="D16415" s="48"/>
      <c r="E16415" s="48"/>
    </row>
    <row r="16416" spans="3:5" ht="12.75" customHeight="1" x14ac:dyDescent="0.15">
      <c r="C16416" s="47"/>
      <c r="D16416" s="48"/>
      <c r="E16416" s="48"/>
    </row>
    <row r="16417" spans="3:5" ht="12.75" customHeight="1" x14ac:dyDescent="0.15">
      <c r="C16417" s="47"/>
      <c r="D16417" s="48"/>
      <c r="E16417" s="48"/>
    </row>
    <row r="16418" spans="3:5" ht="12.75" customHeight="1" x14ac:dyDescent="0.15">
      <c r="C16418" s="47"/>
      <c r="D16418" s="48"/>
      <c r="E16418" s="48"/>
    </row>
    <row r="16419" spans="3:5" ht="12.75" customHeight="1" x14ac:dyDescent="0.15">
      <c r="C16419" s="47"/>
      <c r="D16419" s="48"/>
      <c r="E16419" s="48"/>
    </row>
    <row r="16420" spans="3:5" ht="12.75" customHeight="1" x14ac:dyDescent="0.15">
      <c r="C16420" s="47"/>
      <c r="D16420" s="48"/>
      <c r="E16420" s="48"/>
    </row>
    <row r="16421" spans="3:5" ht="12.75" customHeight="1" x14ac:dyDescent="0.15">
      <c r="C16421" s="47"/>
      <c r="D16421" s="48"/>
      <c r="E16421" s="48"/>
    </row>
    <row r="16422" spans="3:5" ht="12.75" customHeight="1" x14ac:dyDescent="0.15">
      <c r="C16422" s="47"/>
      <c r="D16422" s="48"/>
      <c r="E16422" s="48"/>
    </row>
    <row r="16423" spans="3:5" ht="12.75" customHeight="1" x14ac:dyDescent="0.15">
      <c r="C16423" s="47"/>
      <c r="D16423" s="48"/>
      <c r="E16423" s="48"/>
    </row>
    <row r="16424" spans="3:5" ht="12.75" customHeight="1" x14ac:dyDescent="0.15">
      <c r="C16424" s="47"/>
      <c r="D16424" s="48"/>
      <c r="E16424" s="48"/>
    </row>
    <row r="16425" spans="3:5" ht="12.75" customHeight="1" x14ac:dyDescent="0.15">
      <c r="C16425" s="47"/>
      <c r="D16425" s="48"/>
      <c r="E16425" s="48"/>
    </row>
    <row r="16426" spans="3:5" ht="12.75" customHeight="1" x14ac:dyDescent="0.15">
      <c r="C16426" s="47"/>
      <c r="D16426" s="48"/>
      <c r="E16426" s="48"/>
    </row>
    <row r="16427" spans="3:5" ht="12.75" customHeight="1" x14ac:dyDescent="0.15">
      <c r="C16427" s="47"/>
      <c r="D16427" s="48"/>
      <c r="E16427" s="48"/>
    </row>
    <row r="16428" spans="3:5" ht="12.75" customHeight="1" x14ac:dyDescent="0.15">
      <c r="C16428" s="47"/>
      <c r="D16428" s="48"/>
      <c r="E16428" s="48"/>
    </row>
    <row r="16429" spans="3:5" ht="12.75" customHeight="1" x14ac:dyDescent="0.15">
      <c r="C16429" s="47"/>
      <c r="D16429" s="48"/>
      <c r="E16429" s="48"/>
    </row>
    <row r="16430" spans="3:5" ht="12.75" customHeight="1" x14ac:dyDescent="0.15">
      <c r="C16430" s="47"/>
      <c r="D16430" s="48"/>
      <c r="E16430" s="48"/>
    </row>
    <row r="16431" spans="3:5" ht="12.75" customHeight="1" x14ac:dyDescent="0.15">
      <c r="C16431" s="47"/>
      <c r="D16431" s="48"/>
      <c r="E16431" s="48"/>
    </row>
    <row r="16432" spans="3:5" ht="12.75" customHeight="1" x14ac:dyDescent="0.15">
      <c r="C16432" s="47"/>
      <c r="D16432" s="48"/>
      <c r="E16432" s="48"/>
    </row>
    <row r="16433" spans="3:5" ht="12.75" customHeight="1" x14ac:dyDescent="0.15">
      <c r="C16433" s="47"/>
      <c r="D16433" s="48"/>
      <c r="E16433" s="48"/>
    </row>
    <row r="16434" spans="3:5" ht="12.75" customHeight="1" x14ac:dyDescent="0.15">
      <c r="C16434" s="47"/>
      <c r="D16434" s="48"/>
      <c r="E16434" s="48"/>
    </row>
    <row r="16435" spans="3:5" ht="12.75" customHeight="1" x14ac:dyDescent="0.15">
      <c r="C16435" s="47"/>
      <c r="D16435" s="48"/>
      <c r="E16435" s="48"/>
    </row>
    <row r="16436" spans="3:5" ht="12.75" customHeight="1" x14ac:dyDescent="0.15">
      <c r="C16436" s="47"/>
      <c r="D16436" s="48"/>
      <c r="E16436" s="48"/>
    </row>
    <row r="16437" spans="3:5" ht="12.75" customHeight="1" x14ac:dyDescent="0.15">
      <c r="C16437" s="47"/>
      <c r="D16437" s="48"/>
      <c r="E16437" s="48"/>
    </row>
    <row r="16438" spans="3:5" ht="12.75" customHeight="1" x14ac:dyDescent="0.15">
      <c r="C16438" s="47"/>
      <c r="D16438" s="48"/>
      <c r="E16438" s="48"/>
    </row>
    <row r="16439" spans="3:5" ht="12.75" customHeight="1" x14ac:dyDescent="0.15">
      <c r="C16439" s="47"/>
      <c r="D16439" s="48"/>
      <c r="E16439" s="48"/>
    </row>
    <row r="16440" spans="3:5" ht="12.75" customHeight="1" x14ac:dyDescent="0.15">
      <c r="C16440" s="47"/>
      <c r="D16440" s="48"/>
      <c r="E16440" s="48"/>
    </row>
    <row r="16441" spans="3:5" ht="12.75" customHeight="1" x14ac:dyDescent="0.15">
      <c r="C16441" s="47"/>
      <c r="D16441" s="48"/>
      <c r="E16441" s="48"/>
    </row>
    <row r="16442" spans="3:5" ht="12.75" customHeight="1" x14ac:dyDescent="0.15">
      <c r="C16442" s="47"/>
      <c r="D16442" s="48"/>
      <c r="E16442" s="48"/>
    </row>
    <row r="16443" spans="3:5" ht="12.75" customHeight="1" x14ac:dyDescent="0.15">
      <c r="C16443" s="47"/>
      <c r="D16443" s="48"/>
      <c r="E16443" s="48"/>
    </row>
    <row r="16444" spans="3:5" ht="12.75" customHeight="1" x14ac:dyDescent="0.15">
      <c r="C16444" s="47"/>
      <c r="D16444" s="48"/>
      <c r="E16444" s="48"/>
    </row>
    <row r="16445" spans="3:5" ht="12.75" customHeight="1" x14ac:dyDescent="0.15">
      <c r="C16445" s="47"/>
      <c r="D16445" s="48"/>
      <c r="E16445" s="48"/>
    </row>
    <row r="16446" spans="3:5" ht="12.75" customHeight="1" x14ac:dyDescent="0.15">
      <c r="C16446" s="47"/>
      <c r="D16446" s="48"/>
      <c r="E16446" s="48"/>
    </row>
    <row r="16447" spans="3:5" ht="12.75" customHeight="1" x14ac:dyDescent="0.15">
      <c r="C16447" s="47"/>
      <c r="D16447" s="48"/>
      <c r="E16447" s="48"/>
    </row>
    <row r="16448" spans="3:5" ht="12.75" customHeight="1" x14ac:dyDescent="0.15">
      <c r="C16448" s="47"/>
      <c r="D16448" s="48"/>
      <c r="E16448" s="48"/>
    </row>
    <row r="16449" spans="3:5" ht="12.75" customHeight="1" x14ac:dyDescent="0.15">
      <c r="C16449" s="47"/>
      <c r="D16449" s="48"/>
      <c r="E16449" s="48"/>
    </row>
    <row r="16450" spans="3:5" ht="12.75" customHeight="1" x14ac:dyDescent="0.15">
      <c r="C16450" s="47"/>
      <c r="D16450" s="48"/>
      <c r="E16450" s="48"/>
    </row>
    <row r="16451" spans="3:5" ht="12.75" customHeight="1" x14ac:dyDescent="0.15">
      <c r="C16451" s="47"/>
      <c r="D16451" s="48"/>
      <c r="E16451" s="48"/>
    </row>
    <row r="16452" spans="3:5" ht="12.75" customHeight="1" x14ac:dyDescent="0.15">
      <c r="C16452" s="47"/>
      <c r="D16452" s="48"/>
      <c r="E16452" s="48"/>
    </row>
    <row r="16453" spans="3:5" ht="12.75" customHeight="1" x14ac:dyDescent="0.15">
      <c r="C16453" s="47"/>
      <c r="D16453" s="48"/>
      <c r="E16453" s="48"/>
    </row>
    <row r="16454" spans="3:5" ht="12.75" customHeight="1" x14ac:dyDescent="0.15">
      <c r="C16454" s="47"/>
      <c r="D16454" s="48"/>
      <c r="E16454" s="48"/>
    </row>
    <row r="16455" spans="3:5" ht="12.75" customHeight="1" x14ac:dyDescent="0.15">
      <c r="C16455" s="47"/>
      <c r="D16455" s="48"/>
      <c r="E16455" s="48"/>
    </row>
    <row r="16456" spans="3:5" ht="12.75" customHeight="1" x14ac:dyDescent="0.15">
      <c r="C16456" s="47"/>
      <c r="D16456" s="48"/>
      <c r="E16456" s="48"/>
    </row>
    <row r="16457" spans="3:5" ht="12.75" customHeight="1" x14ac:dyDescent="0.15">
      <c r="C16457" s="47"/>
      <c r="D16457" s="48"/>
      <c r="E16457" s="48"/>
    </row>
    <row r="16458" spans="3:5" ht="12.75" customHeight="1" x14ac:dyDescent="0.15">
      <c r="C16458" s="47"/>
      <c r="D16458" s="48"/>
      <c r="E16458" s="48"/>
    </row>
    <row r="16459" spans="3:5" ht="12.75" customHeight="1" x14ac:dyDescent="0.15">
      <c r="C16459" s="47"/>
      <c r="D16459" s="48"/>
      <c r="E16459" s="48"/>
    </row>
    <row r="16460" spans="3:5" ht="12.75" customHeight="1" x14ac:dyDescent="0.15">
      <c r="C16460" s="47"/>
      <c r="D16460" s="48"/>
      <c r="E16460" s="48"/>
    </row>
    <row r="16461" spans="3:5" ht="12.75" customHeight="1" x14ac:dyDescent="0.15">
      <c r="C16461" s="47"/>
      <c r="D16461" s="48"/>
      <c r="E16461" s="48"/>
    </row>
    <row r="16462" spans="3:5" ht="12.75" customHeight="1" x14ac:dyDescent="0.15">
      <c r="C16462" s="47"/>
      <c r="D16462" s="48"/>
      <c r="E16462" s="48"/>
    </row>
    <row r="16463" spans="3:5" ht="12.75" customHeight="1" x14ac:dyDescent="0.15">
      <c r="C16463" s="47"/>
      <c r="D16463" s="48"/>
      <c r="E16463" s="48"/>
    </row>
    <row r="16464" spans="3:5" ht="12.75" customHeight="1" x14ac:dyDescent="0.15">
      <c r="C16464" s="47"/>
      <c r="D16464" s="48"/>
      <c r="E16464" s="48"/>
    </row>
    <row r="16465" spans="3:5" ht="12.75" customHeight="1" x14ac:dyDescent="0.15">
      <c r="C16465" s="47"/>
      <c r="D16465" s="48"/>
      <c r="E16465" s="48"/>
    </row>
    <row r="16466" spans="3:5" ht="12.75" customHeight="1" x14ac:dyDescent="0.15">
      <c r="C16466" s="47"/>
      <c r="D16466" s="48"/>
      <c r="E16466" s="48"/>
    </row>
    <row r="16467" spans="3:5" ht="12.75" customHeight="1" x14ac:dyDescent="0.15">
      <c r="C16467" s="47"/>
      <c r="D16467" s="48"/>
      <c r="E16467" s="48"/>
    </row>
    <row r="16468" spans="3:5" ht="12.75" customHeight="1" x14ac:dyDescent="0.15">
      <c r="C16468" s="47"/>
      <c r="D16468" s="48"/>
      <c r="E16468" s="48"/>
    </row>
    <row r="16469" spans="3:5" ht="12.75" customHeight="1" x14ac:dyDescent="0.15">
      <c r="C16469" s="47"/>
      <c r="D16469" s="48"/>
      <c r="E16469" s="48"/>
    </row>
    <row r="16470" spans="3:5" ht="12.75" customHeight="1" x14ac:dyDescent="0.15">
      <c r="C16470" s="47"/>
      <c r="D16470" s="48"/>
      <c r="E16470" s="48"/>
    </row>
    <row r="16471" spans="3:5" ht="12.75" customHeight="1" x14ac:dyDescent="0.15">
      <c r="C16471" s="47"/>
      <c r="D16471" s="48"/>
      <c r="E16471" s="48"/>
    </row>
    <row r="16472" spans="3:5" ht="12.75" customHeight="1" x14ac:dyDescent="0.15">
      <c r="C16472" s="47"/>
      <c r="D16472" s="48"/>
      <c r="E16472" s="48"/>
    </row>
    <row r="16473" spans="3:5" ht="12.75" customHeight="1" x14ac:dyDescent="0.15">
      <c r="C16473" s="47"/>
      <c r="D16473" s="48"/>
      <c r="E16473" s="48"/>
    </row>
    <row r="16474" spans="3:5" ht="12.75" customHeight="1" x14ac:dyDescent="0.15">
      <c r="C16474" s="47"/>
      <c r="D16474" s="48"/>
      <c r="E16474" s="48"/>
    </row>
    <row r="16475" spans="3:5" ht="12.75" customHeight="1" x14ac:dyDescent="0.15">
      <c r="C16475" s="47"/>
      <c r="D16475" s="48"/>
      <c r="E16475" s="48"/>
    </row>
    <row r="16476" spans="3:5" ht="12.75" customHeight="1" x14ac:dyDescent="0.15">
      <c r="C16476" s="47"/>
      <c r="D16476" s="48"/>
      <c r="E16476" s="48"/>
    </row>
    <row r="16477" spans="3:5" ht="12.75" customHeight="1" x14ac:dyDescent="0.15">
      <c r="C16477" s="47"/>
      <c r="D16477" s="48"/>
      <c r="E16477" s="48"/>
    </row>
    <row r="16478" spans="3:5" ht="12.75" customHeight="1" x14ac:dyDescent="0.15">
      <c r="C16478" s="47"/>
      <c r="D16478" s="48"/>
      <c r="E16478" s="48"/>
    </row>
    <row r="16479" spans="3:5" ht="12.75" customHeight="1" x14ac:dyDescent="0.15">
      <c r="C16479" s="47"/>
      <c r="D16479" s="48"/>
      <c r="E16479" s="48"/>
    </row>
    <row r="16480" spans="3:5" ht="12.75" customHeight="1" x14ac:dyDescent="0.15">
      <c r="C16480" s="47"/>
      <c r="D16480" s="48"/>
      <c r="E16480" s="48"/>
    </row>
    <row r="16481" spans="3:5" ht="12.75" customHeight="1" x14ac:dyDescent="0.15">
      <c r="C16481" s="47"/>
      <c r="D16481" s="48"/>
      <c r="E16481" s="48"/>
    </row>
    <row r="16482" spans="3:5" ht="12.75" customHeight="1" x14ac:dyDescent="0.15">
      <c r="C16482" s="47"/>
      <c r="D16482" s="48"/>
      <c r="E16482" s="48"/>
    </row>
    <row r="16483" spans="3:5" ht="12.75" customHeight="1" x14ac:dyDescent="0.15">
      <c r="C16483" s="47"/>
      <c r="D16483" s="48"/>
      <c r="E16483" s="48"/>
    </row>
    <row r="16484" spans="3:5" ht="12.75" customHeight="1" x14ac:dyDescent="0.15">
      <c r="C16484" s="47"/>
      <c r="D16484" s="48"/>
      <c r="E16484" s="48"/>
    </row>
    <row r="16485" spans="3:5" ht="12.75" customHeight="1" x14ac:dyDescent="0.15">
      <c r="C16485" s="47"/>
      <c r="D16485" s="48"/>
      <c r="E16485" s="48"/>
    </row>
    <row r="16486" spans="3:5" ht="12.75" customHeight="1" x14ac:dyDescent="0.15">
      <c r="C16486" s="47"/>
      <c r="D16486" s="48"/>
      <c r="E16486" s="48"/>
    </row>
    <row r="16487" spans="3:5" ht="12.75" customHeight="1" x14ac:dyDescent="0.15">
      <c r="C16487" s="47"/>
      <c r="D16487" s="48"/>
      <c r="E16487" s="48"/>
    </row>
    <row r="16488" spans="3:5" ht="12.75" customHeight="1" x14ac:dyDescent="0.15">
      <c r="C16488" s="47"/>
      <c r="D16488" s="48"/>
      <c r="E16488" s="48"/>
    </row>
    <row r="16489" spans="3:5" ht="12.75" customHeight="1" x14ac:dyDescent="0.15">
      <c r="C16489" s="47"/>
      <c r="D16489" s="48"/>
      <c r="E16489" s="48"/>
    </row>
    <row r="16490" spans="3:5" ht="12.75" customHeight="1" x14ac:dyDescent="0.15">
      <c r="C16490" s="47"/>
      <c r="D16490" s="48"/>
      <c r="E16490" s="48"/>
    </row>
    <row r="16491" spans="3:5" ht="12.75" customHeight="1" x14ac:dyDescent="0.15">
      <c r="C16491" s="47"/>
      <c r="D16491" s="48"/>
      <c r="E16491" s="48"/>
    </row>
    <row r="16492" spans="3:5" ht="12.75" customHeight="1" x14ac:dyDescent="0.15">
      <c r="C16492" s="47"/>
      <c r="D16492" s="48"/>
      <c r="E16492" s="48"/>
    </row>
    <row r="16493" spans="3:5" ht="12.75" customHeight="1" x14ac:dyDescent="0.15">
      <c r="C16493" s="47"/>
      <c r="D16493" s="48"/>
      <c r="E16493" s="48"/>
    </row>
    <row r="16494" spans="3:5" ht="12.75" customHeight="1" x14ac:dyDescent="0.15">
      <c r="C16494" s="47"/>
      <c r="D16494" s="48"/>
      <c r="E16494" s="48"/>
    </row>
    <row r="16495" spans="3:5" ht="12.75" customHeight="1" x14ac:dyDescent="0.15">
      <c r="C16495" s="47"/>
      <c r="D16495" s="48"/>
      <c r="E16495" s="48"/>
    </row>
    <row r="16496" spans="3:5" ht="12.75" customHeight="1" x14ac:dyDescent="0.15">
      <c r="C16496" s="47"/>
      <c r="D16496" s="48"/>
      <c r="E16496" s="48"/>
    </row>
    <row r="16497" spans="3:5" ht="12.75" customHeight="1" x14ac:dyDescent="0.15">
      <c r="C16497" s="47"/>
      <c r="D16497" s="48"/>
      <c r="E16497" s="48"/>
    </row>
    <row r="16498" spans="3:5" ht="12.75" customHeight="1" x14ac:dyDescent="0.15">
      <c r="C16498" s="47"/>
      <c r="D16498" s="48"/>
      <c r="E16498" s="48"/>
    </row>
    <row r="16499" spans="3:5" ht="12.75" customHeight="1" x14ac:dyDescent="0.15">
      <c r="C16499" s="47"/>
      <c r="D16499" s="48"/>
      <c r="E16499" s="48"/>
    </row>
    <row r="16500" spans="3:5" ht="12.75" customHeight="1" x14ac:dyDescent="0.15">
      <c r="C16500" s="47"/>
      <c r="D16500" s="48"/>
      <c r="E16500" s="48"/>
    </row>
    <row r="16501" spans="3:5" ht="12.75" customHeight="1" x14ac:dyDescent="0.15">
      <c r="C16501" s="47"/>
      <c r="D16501" s="48"/>
      <c r="E16501" s="48"/>
    </row>
    <row r="16502" spans="3:5" ht="12.75" customHeight="1" x14ac:dyDescent="0.15">
      <c r="C16502" s="47"/>
      <c r="D16502" s="48"/>
      <c r="E16502" s="48"/>
    </row>
    <row r="16503" spans="3:5" ht="12.75" customHeight="1" x14ac:dyDescent="0.15">
      <c r="C16503" s="47"/>
      <c r="D16503" s="48"/>
      <c r="E16503" s="48"/>
    </row>
    <row r="16504" spans="3:5" ht="12.75" customHeight="1" x14ac:dyDescent="0.15">
      <c r="C16504" s="47"/>
      <c r="D16504" s="48"/>
      <c r="E16504" s="48"/>
    </row>
    <row r="16505" spans="3:5" ht="12.75" customHeight="1" x14ac:dyDescent="0.15">
      <c r="C16505" s="47"/>
      <c r="D16505" s="48"/>
      <c r="E16505" s="48"/>
    </row>
    <row r="16506" spans="3:5" ht="12.75" customHeight="1" x14ac:dyDescent="0.15">
      <c r="C16506" s="47"/>
      <c r="D16506" s="48"/>
      <c r="E16506" s="48"/>
    </row>
    <row r="16507" spans="3:5" ht="12.75" customHeight="1" x14ac:dyDescent="0.15">
      <c r="C16507" s="47"/>
      <c r="D16507" s="48"/>
      <c r="E16507" s="48"/>
    </row>
    <row r="16508" spans="3:5" ht="12.75" customHeight="1" x14ac:dyDescent="0.15">
      <c r="C16508" s="47"/>
      <c r="D16508" s="48"/>
      <c r="E16508" s="48"/>
    </row>
    <row r="16509" spans="3:5" ht="12.75" customHeight="1" x14ac:dyDescent="0.15">
      <c r="C16509" s="47"/>
      <c r="D16509" s="48"/>
      <c r="E16509" s="48"/>
    </row>
    <row r="16510" spans="3:5" ht="12.75" customHeight="1" x14ac:dyDescent="0.15">
      <c r="C16510" s="47"/>
      <c r="D16510" s="48"/>
      <c r="E16510" s="48"/>
    </row>
    <row r="16511" spans="3:5" ht="12.75" customHeight="1" x14ac:dyDescent="0.15">
      <c r="C16511" s="47"/>
      <c r="D16511" s="48"/>
      <c r="E16511" s="48"/>
    </row>
    <row r="16512" spans="3:5" ht="12.75" customHeight="1" x14ac:dyDescent="0.15">
      <c r="C16512" s="47"/>
      <c r="D16512" s="48"/>
      <c r="E16512" s="48"/>
    </row>
    <row r="16513" spans="3:5" ht="12.75" customHeight="1" x14ac:dyDescent="0.15">
      <c r="C16513" s="47"/>
      <c r="D16513" s="48"/>
      <c r="E16513" s="48"/>
    </row>
    <row r="16514" spans="3:5" ht="12.75" customHeight="1" x14ac:dyDescent="0.15">
      <c r="C16514" s="47"/>
      <c r="D16514" s="48"/>
      <c r="E16514" s="48"/>
    </row>
    <row r="16515" spans="3:5" ht="12.75" customHeight="1" x14ac:dyDescent="0.15">
      <c r="C16515" s="47"/>
      <c r="D16515" s="48"/>
      <c r="E16515" s="48"/>
    </row>
    <row r="16516" spans="3:5" ht="12.75" customHeight="1" x14ac:dyDescent="0.15">
      <c r="C16516" s="47"/>
      <c r="D16516" s="48"/>
      <c r="E16516" s="48"/>
    </row>
    <row r="16517" spans="3:5" ht="12.75" customHeight="1" x14ac:dyDescent="0.15">
      <c r="C16517" s="47"/>
      <c r="D16517" s="48"/>
      <c r="E16517" s="48"/>
    </row>
    <row r="16518" spans="3:5" ht="12.75" customHeight="1" x14ac:dyDescent="0.15">
      <c r="C16518" s="47"/>
      <c r="D16518" s="48"/>
      <c r="E16518" s="48"/>
    </row>
    <row r="16519" spans="3:5" ht="12.75" customHeight="1" x14ac:dyDescent="0.15">
      <c r="C16519" s="47"/>
      <c r="D16519" s="48"/>
      <c r="E16519" s="48"/>
    </row>
    <row r="16520" spans="3:5" ht="12.75" customHeight="1" x14ac:dyDescent="0.15">
      <c r="C16520" s="47"/>
      <c r="D16520" s="48"/>
      <c r="E16520" s="48"/>
    </row>
    <row r="16521" spans="3:5" ht="12.75" customHeight="1" x14ac:dyDescent="0.15">
      <c r="C16521" s="47"/>
      <c r="D16521" s="48"/>
      <c r="E16521" s="48"/>
    </row>
    <row r="16522" spans="3:5" ht="12.75" customHeight="1" x14ac:dyDescent="0.15">
      <c r="C16522" s="47"/>
      <c r="D16522" s="48"/>
      <c r="E16522" s="48"/>
    </row>
    <row r="16523" spans="3:5" ht="12.75" customHeight="1" x14ac:dyDescent="0.15">
      <c r="C16523" s="47"/>
      <c r="D16523" s="48"/>
      <c r="E16523" s="48"/>
    </row>
    <row r="16524" spans="3:5" ht="12.75" customHeight="1" x14ac:dyDescent="0.15">
      <c r="C16524" s="47"/>
      <c r="D16524" s="48"/>
      <c r="E16524" s="48"/>
    </row>
    <row r="16525" spans="3:5" ht="12.75" customHeight="1" x14ac:dyDescent="0.15">
      <c r="C16525" s="47"/>
      <c r="D16525" s="48"/>
      <c r="E16525" s="48"/>
    </row>
    <row r="16526" spans="3:5" ht="12.75" customHeight="1" x14ac:dyDescent="0.15">
      <c r="C16526" s="47"/>
      <c r="D16526" s="48"/>
      <c r="E16526" s="48"/>
    </row>
    <row r="16527" spans="3:5" ht="12.75" customHeight="1" x14ac:dyDescent="0.15">
      <c r="C16527" s="47"/>
      <c r="D16527" s="48"/>
      <c r="E16527" s="48"/>
    </row>
    <row r="16528" spans="3:5" ht="12.75" customHeight="1" x14ac:dyDescent="0.15">
      <c r="C16528" s="47"/>
      <c r="D16528" s="48"/>
      <c r="E16528" s="48"/>
    </row>
    <row r="16529" spans="3:5" ht="12.75" customHeight="1" x14ac:dyDescent="0.15">
      <c r="C16529" s="47"/>
      <c r="D16529" s="48"/>
      <c r="E16529" s="48"/>
    </row>
    <row r="16530" spans="3:5" ht="12.75" customHeight="1" x14ac:dyDescent="0.15">
      <c r="C16530" s="47"/>
      <c r="D16530" s="48"/>
      <c r="E16530" s="48"/>
    </row>
    <row r="16531" spans="3:5" ht="12.75" customHeight="1" x14ac:dyDescent="0.15">
      <c r="C16531" s="47"/>
      <c r="D16531" s="48"/>
      <c r="E16531" s="48"/>
    </row>
    <row r="16532" spans="3:5" ht="12.75" customHeight="1" x14ac:dyDescent="0.15">
      <c r="C16532" s="47"/>
      <c r="D16532" s="48"/>
      <c r="E16532" s="48"/>
    </row>
    <row r="16533" spans="3:5" ht="12.75" customHeight="1" x14ac:dyDescent="0.15">
      <c r="C16533" s="47"/>
      <c r="D16533" s="48"/>
      <c r="E16533" s="48"/>
    </row>
    <row r="16534" spans="3:5" ht="12.75" customHeight="1" x14ac:dyDescent="0.15">
      <c r="C16534" s="47"/>
      <c r="D16534" s="48"/>
      <c r="E16534" s="48"/>
    </row>
    <row r="16535" spans="3:5" ht="12.75" customHeight="1" x14ac:dyDescent="0.15">
      <c r="C16535" s="47"/>
      <c r="D16535" s="48"/>
      <c r="E16535" s="48"/>
    </row>
    <row r="16536" spans="3:5" ht="12.75" customHeight="1" x14ac:dyDescent="0.15">
      <c r="C16536" s="47"/>
      <c r="D16536" s="48"/>
      <c r="E16536" s="48"/>
    </row>
    <row r="16537" spans="3:5" ht="12.75" customHeight="1" x14ac:dyDescent="0.15">
      <c r="C16537" s="47"/>
      <c r="D16537" s="48"/>
      <c r="E16537" s="48"/>
    </row>
    <row r="16538" spans="3:5" ht="12.75" customHeight="1" x14ac:dyDescent="0.15">
      <c r="C16538" s="47"/>
      <c r="D16538" s="48"/>
      <c r="E16538" s="48"/>
    </row>
    <row r="16539" spans="3:5" ht="12.75" customHeight="1" x14ac:dyDescent="0.15">
      <c r="C16539" s="47"/>
      <c r="D16539" s="48"/>
      <c r="E16539" s="48"/>
    </row>
    <row r="16540" spans="3:5" ht="12.75" customHeight="1" x14ac:dyDescent="0.15">
      <c r="C16540" s="47"/>
      <c r="D16540" s="48"/>
      <c r="E16540" s="48"/>
    </row>
    <row r="16541" spans="3:5" ht="12.75" customHeight="1" x14ac:dyDescent="0.15">
      <c r="C16541" s="47"/>
      <c r="D16541" s="48"/>
      <c r="E16541" s="48"/>
    </row>
    <row r="16542" spans="3:5" ht="12.75" customHeight="1" x14ac:dyDescent="0.15">
      <c r="C16542" s="47"/>
      <c r="D16542" s="48"/>
      <c r="E16542" s="48"/>
    </row>
    <row r="16543" spans="3:5" ht="12.75" customHeight="1" x14ac:dyDescent="0.15">
      <c r="C16543" s="47"/>
      <c r="D16543" s="48"/>
      <c r="E16543" s="48"/>
    </row>
    <row r="16544" spans="3:5" ht="12.75" customHeight="1" x14ac:dyDescent="0.15">
      <c r="C16544" s="47"/>
      <c r="D16544" s="48"/>
      <c r="E16544" s="48"/>
    </row>
    <row r="16545" spans="3:5" ht="12.75" customHeight="1" x14ac:dyDescent="0.15">
      <c r="C16545" s="47"/>
      <c r="D16545" s="48"/>
      <c r="E16545" s="48"/>
    </row>
    <row r="16546" spans="3:5" ht="12.75" customHeight="1" x14ac:dyDescent="0.15">
      <c r="C16546" s="47"/>
      <c r="D16546" s="48"/>
      <c r="E16546" s="48"/>
    </row>
    <row r="16547" spans="3:5" ht="12.75" customHeight="1" x14ac:dyDescent="0.15">
      <c r="C16547" s="47"/>
      <c r="D16547" s="48"/>
      <c r="E16547" s="48"/>
    </row>
    <row r="16548" spans="3:5" ht="12.75" customHeight="1" x14ac:dyDescent="0.15">
      <c r="C16548" s="47"/>
      <c r="D16548" s="48"/>
      <c r="E16548" s="48"/>
    </row>
    <row r="16549" spans="3:5" ht="12.75" customHeight="1" x14ac:dyDescent="0.15">
      <c r="C16549" s="47"/>
      <c r="D16549" s="48"/>
      <c r="E16549" s="48"/>
    </row>
    <row r="16550" spans="3:5" ht="12.75" customHeight="1" x14ac:dyDescent="0.15">
      <c r="C16550" s="47"/>
      <c r="D16550" s="48"/>
      <c r="E16550" s="48"/>
    </row>
    <row r="16551" spans="3:5" ht="12.75" customHeight="1" x14ac:dyDescent="0.15">
      <c r="C16551" s="47"/>
      <c r="D16551" s="48"/>
      <c r="E16551" s="48"/>
    </row>
    <row r="16552" spans="3:5" ht="12.75" customHeight="1" x14ac:dyDescent="0.15">
      <c r="C16552" s="47"/>
      <c r="D16552" s="48"/>
      <c r="E16552" s="48"/>
    </row>
    <row r="16553" spans="3:5" ht="12.75" customHeight="1" x14ac:dyDescent="0.15">
      <c r="C16553" s="47"/>
      <c r="D16553" s="48"/>
      <c r="E16553" s="48"/>
    </row>
    <row r="16554" spans="3:5" ht="12.75" customHeight="1" x14ac:dyDescent="0.15">
      <c r="C16554" s="47"/>
      <c r="D16554" s="48"/>
      <c r="E16554" s="48"/>
    </row>
    <row r="16555" spans="3:5" ht="12.75" customHeight="1" x14ac:dyDescent="0.15">
      <c r="C16555" s="47"/>
      <c r="D16555" s="48"/>
      <c r="E16555" s="48"/>
    </row>
    <row r="16556" spans="3:5" ht="12.75" customHeight="1" x14ac:dyDescent="0.15">
      <c r="C16556" s="47"/>
      <c r="D16556" s="48"/>
      <c r="E16556" s="48"/>
    </row>
    <row r="16557" spans="3:5" ht="12.75" customHeight="1" x14ac:dyDescent="0.15">
      <c r="C16557" s="47"/>
      <c r="D16557" s="48"/>
      <c r="E16557" s="48"/>
    </row>
    <row r="16558" spans="3:5" ht="12.75" customHeight="1" x14ac:dyDescent="0.15">
      <c r="C16558" s="47"/>
      <c r="D16558" s="48"/>
      <c r="E16558" s="48"/>
    </row>
    <row r="16559" spans="3:5" ht="12.75" customHeight="1" x14ac:dyDescent="0.15">
      <c r="C16559" s="47"/>
      <c r="D16559" s="48"/>
      <c r="E16559" s="48"/>
    </row>
    <row r="16560" spans="3:5" ht="12.75" customHeight="1" x14ac:dyDescent="0.15">
      <c r="C16560" s="47"/>
      <c r="D16560" s="48"/>
      <c r="E16560" s="48"/>
    </row>
    <row r="16561" spans="3:5" ht="12.75" customHeight="1" x14ac:dyDescent="0.15">
      <c r="C16561" s="47"/>
      <c r="D16561" s="48"/>
      <c r="E16561" s="48"/>
    </row>
    <row r="16562" spans="3:5" ht="12.75" customHeight="1" x14ac:dyDescent="0.15">
      <c r="C16562" s="47"/>
      <c r="D16562" s="48"/>
      <c r="E16562" s="48"/>
    </row>
    <row r="16563" spans="3:5" ht="12.75" customHeight="1" x14ac:dyDescent="0.15">
      <c r="C16563" s="47"/>
      <c r="D16563" s="48"/>
      <c r="E16563" s="48"/>
    </row>
    <row r="16564" spans="3:5" ht="12.75" customHeight="1" x14ac:dyDescent="0.15">
      <c r="C16564" s="47"/>
      <c r="D16564" s="48"/>
      <c r="E16564" s="48"/>
    </row>
    <row r="16565" spans="3:5" ht="12.75" customHeight="1" x14ac:dyDescent="0.15">
      <c r="C16565" s="47"/>
      <c r="D16565" s="48"/>
      <c r="E16565" s="48"/>
    </row>
    <row r="16566" spans="3:5" ht="12.75" customHeight="1" x14ac:dyDescent="0.15">
      <c r="C16566" s="47"/>
      <c r="D16566" s="48"/>
      <c r="E16566" s="48"/>
    </row>
    <row r="16567" spans="3:5" ht="12.75" customHeight="1" x14ac:dyDescent="0.15">
      <c r="C16567" s="47"/>
      <c r="D16567" s="48"/>
      <c r="E16567" s="48"/>
    </row>
    <row r="16568" spans="3:5" ht="12.75" customHeight="1" x14ac:dyDescent="0.15">
      <c r="C16568" s="47"/>
      <c r="D16568" s="48"/>
      <c r="E16568" s="48"/>
    </row>
    <row r="16569" spans="3:5" ht="12.75" customHeight="1" x14ac:dyDescent="0.15">
      <c r="C16569" s="47"/>
      <c r="D16569" s="48"/>
      <c r="E16569" s="48"/>
    </row>
    <row r="16570" spans="3:5" ht="12.75" customHeight="1" x14ac:dyDescent="0.15">
      <c r="C16570" s="47"/>
      <c r="D16570" s="48"/>
      <c r="E16570" s="48"/>
    </row>
    <row r="16571" spans="3:5" ht="12.75" customHeight="1" x14ac:dyDescent="0.15">
      <c r="C16571" s="47"/>
      <c r="D16571" s="48"/>
      <c r="E16571" s="48"/>
    </row>
    <row r="16572" spans="3:5" ht="12.75" customHeight="1" x14ac:dyDescent="0.15">
      <c r="C16572" s="47"/>
      <c r="D16572" s="48"/>
      <c r="E16572" s="48"/>
    </row>
    <row r="16573" spans="3:5" ht="12.75" customHeight="1" x14ac:dyDescent="0.15">
      <c r="C16573" s="47"/>
      <c r="D16573" s="48"/>
      <c r="E16573" s="48"/>
    </row>
    <row r="16574" spans="3:5" ht="12.75" customHeight="1" x14ac:dyDescent="0.15">
      <c r="C16574" s="47"/>
      <c r="D16574" s="48"/>
      <c r="E16574" s="48"/>
    </row>
    <row r="16575" spans="3:5" ht="12.75" customHeight="1" x14ac:dyDescent="0.15">
      <c r="C16575" s="47"/>
      <c r="D16575" s="48"/>
      <c r="E16575" s="48"/>
    </row>
    <row r="16576" spans="3:5" ht="12.75" customHeight="1" x14ac:dyDescent="0.15">
      <c r="C16576" s="47"/>
      <c r="D16576" s="48"/>
      <c r="E16576" s="48"/>
    </row>
    <row r="16577" spans="3:5" ht="12.75" customHeight="1" x14ac:dyDescent="0.15">
      <c r="C16577" s="47"/>
      <c r="D16577" s="48"/>
      <c r="E16577" s="48"/>
    </row>
    <row r="16578" spans="3:5" ht="12.75" customHeight="1" x14ac:dyDescent="0.15">
      <c r="C16578" s="47"/>
      <c r="D16578" s="48"/>
      <c r="E16578" s="48"/>
    </row>
    <row r="16579" spans="3:5" ht="12.75" customHeight="1" x14ac:dyDescent="0.15">
      <c r="C16579" s="47"/>
      <c r="D16579" s="48"/>
      <c r="E16579" s="48"/>
    </row>
    <row r="16580" spans="3:5" ht="12.75" customHeight="1" x14ac:dyDescent="0.15">
      <c r="C16580" s="47"/>
      <c r="D16580" s="48"/>
      <c r="E16580" s="48"/>
    </row>
    <row r="16581" spans="3:5" ht="12.75" customHeight="1" x14ac:dyDescent="0.15">
      <c r="C16581" s="47"/>
      <c r="D16581" s="48"/>
      <c r="E16581" s="48"/>
    </row>
    <row r="16582" spans="3:5" ht="12.75" customHeight="1" x14ac:dyDescent="0.15">
      <c r="C16582" s="47"/>
      <c r="D16582" s="48"/>
      <c r="E16582" s="48"/>
    </row>
    <row r="16583" spans="3:5" ht="12.75" customHeight="1" x14ac:dyDescent="0.15">
      <c r="C16583" s="47"/>
      <c r="D16583" s="48"/>
      <c r="E16583" s="48"/>
    </row>
    <row r="16584" spans="3:5" ht="12.75" customHeight="1" x14ac:dyDescent="0.15">
      <c r="C16584" s="47"/>
      <c r="D16584" s="48"/>
      <c r="E16584" s="48"/>
    </row>
    <row r="16585" spans="3:5" ht="12.75" customHeight="1" x14ac:dyDescent="0.15">
      <c r="C16585" s="47"/>
      <c r="D16585" s="48"/>
      <c r="E16585" s="48"/>
    </row>
    <row r="16586" spans="3:5" ht="12.75" customHeight="1" x14ac:dyDescent="0.15">
      <c r="C16586" s="47"/>
      <c r="D16586" s="48"/>
      <c r="E16586" s="48"/>
    </row>
    <row r="16587" spans="3:5" ht="12.75" customHeight="1" x14ac:dyDescent="0.15">
      <c r="C16587" s="47"/>
      <c r="D16587" s="48"/>
      <c r="E16587" s="48"/>
    </row>
    <row r="16588" spans="3:5" ht="12.75" customHeight="1" x14ac:dyDescent="0.15">
      <c r="C16588" s="47"/>
      <c r="D16588" s="48"/>
      <c r="E16588" s="48"/>
    </row>
    <row r="16589" spans="3:5" ht="12.75" customHeight="1" x14ac:dyDescent="0.15">
      <c r="C16589" s="47"/>
      <c r="D16589" s="48"/>
      <c r="E16589" s="48"/>
    </row>
    <row r="16590" spans="3:5" ht="12.75" customHeight="1" x14ac:dyDescent="0.15">
      <c r="C16590" s="47"/>
      <c r="D16590" s="48"/>
      <c r="E16590" s="48"/>
    </row>
    <row r="16591" spans="3:5" ht="12.75" customHeight="1" x14ac:dyDescent="0.15">
      <c r="C16591" s="47"/>
      <c r="D16591" s="48"/>
      <c r="E16591" s="48"/>
    </row>
    <row r="16592" spans="3:5" ht="12.75" customHeight="1" x14ac:dyDescent="0.15">
      <c r="C16592" s="47"/>
      <c r="D16592" s="48"/>
      <c r="E16592" s="48"/>
    </row>
    <row r="16593" spans="3:5" ht="12.75" customHeight="1" x14ac:dyDescent="0.15">
      <c r="C16593" s="47"/>
      <c r="D16593" s="48"/>
      <c r="E16593" s="48"/>
    </row>
    <row r="16594" spans="3:5" ht="12.75" customHeight="1" x14ac:dyDescent="0.15">
      <c r="C16594" s="47"/>
      <c r="D16594" s="48"/>
      <c r="E16594" s="48"/>
    </row>
    <row r="16595" spans="3:5" ht="12.75" customHeight="1" x14ac:dyDescent="0.15">
      <c r="C16595" s="47"/>
      <c r="D16595" s="48"/>
      <c r="E16595" s="48"/>
    </row>
    <row r="16596" spans="3:5" ht="12.75" customHeight="1" x14ac:dyDescent="0.15">
      <c r="C16596" s="47"/>
      <c r="D16596" s="48"/>
      <c r="E16596" s="48"/>
    </row>
    <row r="16597" spans="3:5" ht="12.75" customHeight="1" x14ac:dyDescent="0.15">
      <c r="C16597" s="47"/>
      <c r="D16597" s="48"/>
      <c r="E16597" s="48"/>
    </row>
    <row r="16598" spans="3:5" ht="12.75" customHeight="1" x14ac:dyDescent="0.15">
      <c r="C16598" s="47"/>
      <c r="D16598" s="48"/>
      <c r="E16598" s="48"/>
    </row>
    <row r="16599" spans="3:5" ht="12.75" customHeight="1" x14ac:dyDescent="0.15">
      <c r="C16599" s="47"/>
      <c r="D16599" s="48"/>
      <c r="E16599" s="48"/>
    </row>
    <row r="16600" spans="3:5" ht="12.75" customHeight="1" x14ac:dyDescent="0.15">
      <c r="C16600" s="47"/>
      <c r="D16600" s="48"/>
      <c r="E16600" s="48"/>
    </row>
    <row r="16601" spans="3:5" ht="12.75" customHeight="1" x14ac:dyDescent="0.15">
      <c r="C16601" s="47"/>
      <c r="D16601" s="48"/>
      <c r="E16601" s="48"/>
    </row>
    <row r="16602" spans="3:5" ht="12.75" customHeight="1" x14ac:dyDescent="0.15">
      <c r="C16602" s="47"/>
      <c r="D16602" s="48"/>
      <c r="E16602" s="48"/>
    </row>
    <row r="16603" spans="3:5" ht="12.75" customHeight="1" x14ac:dyDescent="0.15">
      <c r="C16603" s="47"/>
      <c r="D16603" s="48"/>
      <c r="E16603" s="48"/>
    </row>
    <row r="16604" spans="3:5" ht="12.75" customHeight="1" x14ac:dyDescent="0.15">
      <c r="C16604" s="47"/>
      <c r="D16604" s="48"/>
      <c r="E16604" s="48"/>
    </row>
    <row r="16605" spans="3:5" ht="12.75" customHeight="1" x14ac:dyDescent="0.15">
      <c r="C16605" s="47"/>
      <c r="D16605" s="48"/>
      <c r="E16605" s="48"/>
    </row>
    <row r="16606" spans="3:5" ht="12.75" customHeight="1" x14ac:dyDescent="0.15">
      <c r="C16606" s="47"/>
      <c r="D16606" s="48"/>
      <c r="E16606" s="48"/>
    </row>
    <row r="16607" spans="3:5" ht="12.75" customHeight="1" x14ac:dyDescent="0.15">
      <c r="C16607" s="47"/>
      <c r="D16607" s="48"/>
      <c r="E16607" s="48"/>
    </row>
    <row r="16608" spans="3:5" ht="12.75" customHeight="1" x14ac:dyDescent="0.15">
      <c r="C16608" s="47"/>
      <c r="D16608" s="48"/>
      <c r="E16608" s="48"/>
    </row>
    <row r="16609" spans="3:5" ht="12.75" customHeight="1" x14ac:dyDescent="0.15">
      <c r="C16609" s="47"/>
      <c r="D16609" s="48"/>
      <c r="E16609" s="48"/>
    </row>
    <row r="16610" spans="3:5" ht="12.75" customHeight="1" x14ac:dyDescent="0.15">
      <c r="C16610" s="47"/>
      <c r="D16610" s="48"/>
      <c r="E16610" s="48"/>
    </row>
    <row r="16611" spans="3:5" ht="12.75" customHeight="1" x14ac:dyDescent="0.15">
      <c r="C16611" s="47"/>
      <c r="D16611" s="48"/>
      <c r="E16611" s="48"/>
    </row>
    <row r="16612" spans="3:5" ht="12.75" customHeight="1" x14ac:dyDescent="0.15">
      <c r="C16612" s="47"/>
      <c r="D16612" s="48"/>
      <c r="E16612" s="48"/>
    </row>
    <row r="16613" spans="3:5" ht="12.75" customHeight="1" x14ac:dyDescent="0.15">
      <c r="C16613" s="47"/>
      <c r="D16613" s="48"/>
      <c r="E16613" s="48"/>
    </row>
    <row r="16614" spans="3:5" ht="12.75" customHeight="1" x14ac:dyDescent="0.15">
      <c r="C16614" s="47"/>
      <c r="D16614" s="48"/>
      <c r="E16614" s="48"/>
    </row>
    <row r="16615" spans="3:5" ht="12.75" customHeight="1" x14ac:dyDescent="0.15">
      <c r="C16615" s="47"/>
      <c r="D16615" s="48"/>
      <c r="E16615" s="48"/>
    </row>
    <row r="16616" spans="3:5" ht="12.75" customHeight="1" x14ac:dyDescent="0.15">
      <c r="C16616" s="47"/>
      <c r="D16616" s="48"/>
      <c r="E16616" s="48"/>
    </row>
    <row r="16617" spans="3:5" ht="12.75" customHeight="1" x14ac:dyDescent="0.15">
      <c r="C16617" s="47"/>
      <c r="D16617" s="48"/>
      <c r="E16617" s="48"/>
    </row>
    <row r="16618" spans="3:5" ht="12.75" customHeight="1" x14ac:dyDescent="0.15">
      <c r="C16618" s="47"/>
      <c r="D16618" s="48"/>
      <c r="E16618" s="48"/>
    </row>
    <row r="16619" spans="3:5" ht="12.75" customHeight="1" x14ac:dyDescent="0.15">
      <c r="C16619" s="47"/>
      <c r="D16619" s="48"/>
      <c r="E16619" s="48"/>
    </row>
    <row r="16620" spans="3:5" ht="12.75" customHeight="1" x14ac:dyDescent="0.15">
      <c r="C16620" s="47"/>
      <c r="D16620" s="48"/>
      <c r="E16620" s="48"/>
    </row>
    <row r="16621" spans="3:5" ht="12.75" customHeight="1" x14ac:dyDescent="0.15">
      <c r="C16621" s="47"/>
      <c r="D16621" s="48"/>
      <c r="E16621" s="48"/>
    </row>
    <row r="16622" spans="3:5" ht="12.75" customHeight="1" x14ac:dyDescent="0.15">
      <c r="C16622" s="47"/>
      <c r="D16622" s="48"/>
      <c r="E16622" s="48"/>
    </row>
    <row r="16623" spans="3:5" ht="12.75" customHeight="1" x14ac:dyDescent="0.15">
      <c r="C16623" s="47"/>
      <c r="D16623" s="48"/>
      <c r="E16623" s="48"/>
    </row>
    <row r="16624" spans="3:5" ht="12.75" customHeight="1" x14ac:dyDescent="0.15">
      <c r="C16624" s="47"/>
      <c r="D16624" s="48"/>
      <c r="E16624" s="48"/>
    </row>
    <row r="16625" spans="3:5" ht="12.75" customHeight="1" x14ac:dyDescent="0.15">
      <c r="C16625" s="47"/>
      <c r="D16625" s="48"/>
      <c r="E16625" s="48"/>
    </row>
    <row r="16626" spans="3:5" ht="12.75" customHeight="1" x14ac:dyDescent="0.15">
      <c r="C16626" s="47"/>
      <c r="D16626" s="48"/>
      <c r="E16626" s="48"/>
    </row>
    <row r="16627" spans="3:5" ht="12.75" customHeight="1" x14ac:dyDescent="0.15">
      <c r="C16627" s="47"/>
      <c r="D16627" s="48"/>
      <c r="E16627" s="48"/>
    </row>
    <row r="16628" spans="3:5" ht="12.75" customHeight="1" x14ac:dyDescent="0.15">
      <c r="C16628" s="47"/>
      <c r="D16628" s="48"/>
      <c r="E16628" s="48"/>
    </row>
    <row r="16629" spans="3:5" ht="12.75" customHeight="1" x14ac:dyDescent="0.15">
      <c r="C16629" s="47"/>
      <c r="D16629" s="48"/>
      <c r="E16629" s="48"/>
    </row>
    <row r="16630" spans="3:5" ht="12.75" customHeight="1" x14ac:dyDescent="0.15">
      <c r="C16630" s="47"/>
      <c r="D16630" s="48"/>
      <c r="E16630" s="48"/>
    </row>
    <row r="16631" spans="3:5" ht="12.75" customHeight="1" x14ac:dyDescent="0.15">
      <c r="C16631" s="47"/>
      <c r="D16631" s="48"/>
      <c r="E16631" s="48"/>
    </row>
    <row r="16632" spans="3:5" ht="12.75" customHeight="1" x14ac:dyDescent="0.15">
      <c r="C16632" s="47"/>
      <c r="D16632" s="48"/>
      <c r="E16632" s="48"/>
    </row>
    <row r="16633" spans="3:5" ht="12.75" customHeight="1" x14ac:dyDescent="0.15">
      <c r="C16633" s="47"/>
      <c r="D16633" s="48"/>
      <c r="E16633" s="48"/>
    </row>
    <row r="16634" spans="3:5" ht="12.75" customHeight="1" x14ac:dyDescent="0.15">
      <c r="C16634" s="47"/>
      <c r="D16634" s="48"/>
      <c r="E16634" s="48"/>
    </row>
    <row r="16635" spans="3:5" ht="12.75" customHeight="1" x14ac:dyDescent="0.15">
      <c r="C16635" s="47"/>
      <c r="D16635" s="48"/>
      <c r="E16635" s="48"/>
    </row>
    <row r="16636" spans="3:5" ht="12.75" customHeight="1" x14ac:dyDescent="0.15">
      <c r="C16636" s="47"/>
      <c r="D16636" s="48"/>
      <c r="E16636" s="48"/>
    </row>
    <row r="16637" spans="3:5" ht="12.75" customHeight="1" x14ac:dyDescent="0.15">
      <c r="C16637" s="47"/>
      <c r="D16637" s="48"/>
      <c r="E16637" s="48"/>
    </row>
    <row r="16638" spans="3:5" ht="12.75" customHeight="1" x14ac:dyDescent="0.15">
      <c r="C16638" s="47"/>
      <c r="D16638" s="48"/>
      <c r="E16638" s="48"/>
    </row>
    <row r="16639" spans="3:5" ht="12.75" customHeight="1" x14ac:dyDescent="0.15">
      <c r="C16639" s="47"/>
      <c r="D16639" s="48"/>
      <c r="E16639" s="48"/>
    </row>
    <row r="16640" spans="3:5" ht="12.75" customHeight="1" x14ac:dyDescent="0.15">
      <c r="C16640" s="47"/>
      <c r="D16640" s="48"/>
      <c r="E16640" s="48"/>
    </row>
    <row r="16641" spans="3:5" ht="12.75" customHeight="1" x14ac:dyDescent="0.15">
      <c r="C16641" s="47"/>
      <c r="D16641" s="48"/>
      <c r="E16641" s="48"/>
    </row>
    <row r="16642" spans="3:5" ht="12.75" customHeight="1" x14ac:dyDescent="0.15">
      <c r="C16642" s="47"/>
      <c r="D16642" s="48"/>
      <c r="E16642" s="48"/>
    </row>
    <row r="16643" spans="3:5" ht="12.75" customHeight="1" x14ac:dyDescent="0.15">
      <c r="C16643" s="47"/>
      <c r="D16643" s="48"/>
      <c r="E16643" s="48"/>
    </row>
    <row r="16644" spans="3:5" ht="12.75" customHeight="1" x14ac:dyDescent="0.15">
      <c r="C16644" s="47"/>
      <c r="D16644" s="48"/>
      <c r="E16644" s="48"/>
    </row>
    <row r="16645" spans="3:5" ht="12.75" customHeight="1" x14ac:dyDescent="0.15">
      <c r="C16645" s="47"/>
      <c r="D16645" s="48"/>
      <c r="E16645" s="48"/>
    </row>
    <row r="16646" spans="3:5" ht="12.75" customHeight="1" x14ac:dyDescent="0.15">
      <c r="C16646" s="47"/>
      <c r="D16646" s="48"/>
      <c r="E16646" s="48"/>
    </row>
    <row r="16647" spans="3:5" ht="12.75" customHeight="1" x14ac:dyDescent="0.15">
      <c r="C16647" s="47"/>
      <c r="D16647" s="48"/>
      <c r="E16647" s="48"/>
    </row>
    <row r="16648" spans="3:5" ht="12.75" customHeight="1" x14ac:dyDescent="0.15">
      <c r="C16648" s="47"/>
      <c r="D16648" s="48"/>
      <c r="E16648" s="48"/>
    </row>
    <row r="16649" spans="3:5" ht="12.75" customHeight="1" x14ac:dyDescent="0.15">
      <c r="C16649" s="47"/>
      <c r="D16649" s="48"/>
      <c r="E16649" s="48"/>
    </row>
    <row r="16650" spans="3:5" ht="12.75" customHeight="1" x14ac:dyDescent="0.15">
      <c r="C16650" s="47"/>
      <c r="D16650" s="48"/>
      <c r="E16650" s="48"/>
    </row>
    <row r="16651" spans="3:5" ht="12.75" customHeight="1" x14ac:dyDescent="0.15">
      <c r="C16651" s="47"/>
      <c r="D16651" s="48"/>
      <c r="E16651" s="48"/>
    </row>
    <row r="16652" spans="3:5" ht="12.75" customHeight="1" x14ac:dyDescent="0.15">
      <c r="C16652" s="47"/>
      <c r="D16652" s="48"/>
      <c r="E16652" s="48"/>
    </row>
    <row r="16653" spans="3:5" ht="12.75" customHeight="1" x14ac:dyDescent="0.15">
      <c r="C16653" s="47"/>
      <c r="D16653" s="48"/>
      <c r="E16653" s="48"/>
    </row>
    <row r="16654" spans="3:5" ht="12.75" customHeight="1" x14ac:dyDescent="0.15">
      <c r="C16654" s="47"/>
      <c r="D16654" s="48"/>
      <c r="E16654" s="48"/>
    </row>
    <row r="16655" spans="3:5" ht="12.75" customHeight="1" x14ac:dyDescent="0.15">
      <c r="C16655" s="47"/>
      <c r="D16655" s="48"/>
      <c r="E16655" s="48"/>
    </row>
    <row r="16656" spans="3:5" ht="12.75" customHeight="1" x14ac:dyDescent="0.15">
      <c r="C16656" s="47"/>
      <c r="D16656" s="48"/>
      <c r="E16656" s="48"/>
    </row>
    <row r="16657" spans="3:5" ht="12.75" customHeight="1" x14ac:dyDescent="0.15">
      <c r="C16657" s="47"/>
      <c r="D16657" s="48"/>
      <c r="E16657" s="48"/>
    </row>
    <row r="16658" spans="3:5" ht="12.75" customHeight="1" x14ac:dyDescent="0.15">
      <c r="C16658" s="47"/>
      <c r="D16658" s="48"/>
      <c r="E16658" s="48"/>
    </row>
    <row r="16659" spans="3:5" ht="12.75" customHeight="1" x14ac:dyDescent="0.15">
      <c r="C16659" s="47"/>
      <c r="D16659" s="48"/>
      <c r="E16659" s="48"/>
    </row>
    <row r="16660" spans="3:5" ht="12.75" customHeight="1" x14ac:dyDescent="0.15">
      <c r="C16660" s="47"/>
      <c r="D16660" s="48"/>
      <c r="E16660" s="48"/>
    </row>
    <row r="16661" spans="3:5" ht="12.75" customHeight="1" x14ac:dyDescent="0.15">
      <c r="C16661" s="47"/>
      <c r="D16661" s="48"/>
      <c r="E16661" s="48"/>
    </row>
    <row r="16662" spans="3:5" ht="12.75" customHeight="1" x14ac:dyDescent="0.15">
      <c r="C16662" s="47"/>
      <c r="D16662" s="48"/>
      <c r="E16662" s="48"/>
    </row>
    <row r="16663" spans="3:5" ht="12.75" customHeight="1" x14ac:dyDescent="0.15">
      <c r="C16663" s="47"/>
      <c r="D16663" s="48"/>
      <c r="E16663" s="48"/>
    </row>
    <row r="16664" spans="3:5" ht="12.75" customHeight="1" x14ac:dyDescent="0.15">
      <c r="C16664" s="47"/>
      <c r="D16664" s="48"/>
      <c r="E16664" s="48"/>
    </row>
    <row r="16665" spans="3:5" ht="12.75" customHeight="1" x14ac:dyDescent="0.15">
      <c r="C16665" s="47"/>
      <c r="D16665" s="48"/>
      <c r="E16665" s="48"/>
    </row>
    <row r="16666" spans="3:5" ht="12.75" customHeight="1" x14ac:dyDescent="0.15">
      <c r="C16666" s="47"/>
      <c r="D16666" s="48"/>
      <c r="E16666" s="48"/>
    </row>
    <row r="16667" spans="3:5" ht="12.75" customHeight="1" x14ac:dyDescent="0.15">
      <c r="C16667" s="47"/>
      <c r="D16667" s="48"/>
      <c r="E16667" s="48"/>
    </row>
    <row r="16668" spans="3:5" ht="12.75" customHeight="1" x14ac:dyDescent="0.15">
      <c r="C16668" s="47"/>
      <c r="D16668" s="48"/>
      <c r="E16668" s="48"/>
    </row>
    <row r="16669" spans="3:5" ht="12.75" customHeight="1" x14ac:dyDescent="0.15">
      <c r="C16669" s="47"/>
      <c r="D16669" s="48"/>
      <c r="E16669" s="48"/>
    </row>
    <row r="16670" spans="3:5" ht="12.75" customHeight="1" x14ac:dyDescent="0.15">
      <c r="C16670" s="47"/>
      <c r="D16670" s="48"/>
      <c r="E16670" s="48"/>
    </row>
    <row r="16671" spans="3:5" ht="12.75" customHeight="1" x14ac:dyDescent="0.15">
      <c r="C16671" s="47"/>
      <c r="D16671" s="48"/>
      <c r="E16671" s="48"/>
    </row>
    <row r="16672" spans="3:5" ht="12.75" customHeight="1" x14ac:dyDescent="0.15">
      <c r="C16672" s="47"/>
      <c r="D16672" s="48"/>
      <c r="E16672" s="48"/>
    </row>
    <row r="16673" spans="3:5" ht="12.75" customHeight="1" x14ac:dyDescent="0.15">
      <c r="C16673" s="47"/>
      <c r="D16673" s="48"/>
      <c r="E16673" s="48"/>
    </row>
    <row r="16674" spans="3:5" ht="12.75" customHeight="1" x14ac:dyDescent="0.15">
      <c r="C16674" s="47"/>
      <c r="D16674" s="48"/>
      <c r="E16674" s="48"/>
    </row>
    <row r="16675" spans="3:5" ht="12.75" customHeight="1" x14ac:dyDescent="0.15">
      <c r="C16675" s="47"/>
      <c r="D16675" s="48"/>
      <c r="E16675" s="48"/>
    </row>
    <row r="16676" spans="3:5" ht="12.75" customHeight="1" x14ac:dyDescent="0.15">
      <c r="C16676" s="47"/>
      <c r="D16676" s="48"/>
      <c r="E16676" s="48"/>
    </row>
    <row r="16677" spans="3:5" ht="12.75" customHeight="1" x14ac:dyDescent="0.15">
      <c r="C16677" s="47"/>
      <c r="D16677" s="48"/>
      <c r="E16677" s="48"/>
    </row>
    <row r="16678" spans="3:5" ht="12.75" customHeight="1" x14ac:dyDescent="0.15">
      <c r="C16678" s="47"/>
      <c r="D16678" s="48"/>
      <c r="E16678" s="48"/>
    </row>
    <row r="16679" spans="3:5" ht="12.75" customHeight="1" x14ac:dyDescent="0.15">
      <c r="C16679" s="47"/>
      <c r="D16679" s="48"/>
      <c r="E16679" s="48"/>
    </row>
    <row r="16680" spans="3:5" ht="12.75" customHeight="1" x14ac:dyDescent="0.15">
      <c r="C16680" s="47"/>
      <c r="D16680" s="48"/>
      <c r="E16680" s="48"/>
    </row>
    <row r="16681" spans="3:5" ht="12.75" customHeight="1" x14ac:dyDescent="0.15">
      <c r="C16681" s="47"/>
      <c r="D16681" s="48"/>
      <c r="E16681" s="48"/>
    </row>
    <row r="16682" spans="3:5" ht="12.75" customHeight="1" x14ac:dyDescent="0.15">
      <c r="C16682" s="47"/>
      <c r="D16682" s="48"/>
      <c r="E16682" s="48"/>
    </row>
    <row r="16683" spans="3:5" ht="12.75" customHeight="1" x14ac:dyDescent="0.15">
      <c r="C16683" s="47"/>
      <c r="D16683" s="48"/>
      <c r="E16683" s="48"/>
    </row>
    <row r="16684" spans="3:5" ht="12.75" customHeight="1" x14ac:dyDescent="0.15">
      <c r="C16684" s="47"/>
      <c r="D16684" s="48"/>
      <c r="E16684" s="48"/>
    </row>
    <row r="16685" spans="3:5" ht="12.75" customHeight="1" x14ac:dyDescent="0.15">
      <c r="C16685" s="47"/>
      <c r="D16685" s="48"/>
      <c r="E16685" s="48"/>
    </row>
    <row r="16686" spans="3:5" ht="12.75" customHeight="1" x14ac:dyDescent="0.15">
      <c r="C16686" s="47"/>
      <c r="D16686" s="48"/>
      <c r="E16686" s="48"/>
    </row>
    <row r="16687" spans="3:5" ht="12.75" customHeight="1" x14ac:dyDescent="0.15">
      <c r="C16687" s="47"/>
      <c r="D16687" s="48"/>
      <c r="E16687" s="48"/>
    </row>
    <row r="16688" spans="3:5" ht="12.75" customHeight="1" x14ac:dyDescent="0.15">
      <c r="C16688" s="47"/>
      <c r="D16688" s="48"/>
      <c r="E16688" s="48"/>
    </row>
    <row r="16689" spans="3:5" ht="12.75" customHeight="1" x14ac:dyDescent="0.15">
      <c r="C16689" s="47"/>
      <c r="D16689" s="48"/>
      <c r="E16689" s="48"/>
    </row>
    <row r="16690" spans="3:5" ht="12.75" customHeight="1" x14ac:dyDescent="0.15">
      <c r="C16690" s="47"/>
      <c r="D16690" s="48"/>
      <c r="E16690" s="48"/>
    </row>
    <row r="16691" spans="3:5" ht="12.75" customHeight="1" x14ac:dyDescent="0.15">
      <c r="C16691" s="47"/>
      <c r="D16691" s="48"/>
      <c r="E16691" s="48"/>
    </row>
    <row r="16692" spans="3:5" ht="12.75" customHeight="1" x14ac:dyDescent="0.15">
      <c r="C16692" s="47"/>
      <c r="D16692" s="48"/>
      <c r="E16692" s="48"/>
    </row>
    <row r="16693" spans="3:5" ht="12.75" customHeight="1" x14ac:dyDescent="0.15">
      <c r="C16693" s="47"/>
      <c r="D16693" s="48"/>
      <c r="E16693" s="48"/>
    </row>
    <row r="16694" spans="3:5" ht="12.75" customHeight="1" x14ac:dyDescent="0.15">
      <c r="C16694" s="47"/>
      <c r="D16694" s="48"/>
      <c r="E16694" s="48"/>
    </row>
    <row r="16695" spans="3:5" ht="12.75" customHeight="1" x14ac:dyDescent="0.15">
      <c r="C16695" s="47"/>
      <c r="D16695" s="48"/>
      <c r="E16695" s="48"/>
    </row>
    <row r="16696" spans="3:5" ht="12.75" customHeight="1" x14ac:dyDescent="0.15">
      <c r="C16696" s="47"/>
      <c r="D16696" s="48"/>
      <c r="E16696" s="48"/>
    </row>
    <row r="16697" spans="3:5" ht="12.75" customHeight="1" x14ac:dyDescent="0.15">
      <c r="C16697" s="47"/>
      <c r="D16697" s="48"/>
      <c r="E16697" s="48"/>
    </row>
    <row r="16698" spans="3:5" ht="12.75" customHeight="1" x14ac:dyDescent="0.15">
      <c r="C16698" s="47"/>
      <c r="D16698" s="48"/>
      <c r="E16698" s="48"/>
    </row>
    <row r="16699" spans="3:5" ht="12.75" customHeight="1" x14ac:dyDescent="0.15">
      <c r="C16699" s="47"/>
      <c r="D16699" s="48"/>
      <c r="E16699" s="48"/>
    </row>
    <row r="16700" spans="3:5" ht="12.75" customHeight="1" x14ac:dyDescent="0.15">
      <c r="C16700" s="47"/>
      <c r="D16700" s="48"/>
      <c r="E16700" s="48"/>
    </row>
    <row r="16701" spans="3:5" ht="12.75" customHeight="1" x14ac:dyDescent="0.15">
      <c r="C16701" s="47"/>
      <c r="D16701" s="48"/>
      <c r="E16701" s="48"/>
    </row>
    <row r="16702" spans="3:5" ht="12.75" customHeight="1" x14ac:dyDescent="0.15">
      <c r="C16702" s="47"/>
      <c r="D16702" s="48"/>
      <c r="E16702" s="48"/>
    </row>
    <row r="16703" spans="3:5" ht="12.75" customHeight="1" x14ac:dyDescent="0.15">
      <c r="C16703" s="47"/>
      <c r="D16703" s="48"/>
      <c r="E16703" s="48"/>
    </row>
    <row r="16704" spans="3:5" ht="12.75" customHeight="1" x14ac:dyDescent="0.15">
      <c r="C16704" s="47"/>
      <c r="D16704" s="48"/>
      <c r="E16704" s="48"/>
    </row>
    <row r="16705" spans="3:5" ht="12.75" customHeight="1" x14ac:dyDescent="0.15">
      <c r="C16705" s="47"/>
      <c r="D16705" s="48"/>
      <c r="E16705" s="48"/>
    </row>
    <row r="16706" spans="3:5" ht="12.75" customHeight="1" x14ac:dyDescent="0.15">
      <c r="C16706" s="47"/>
      <c r="D16706" s="48"/>
      <c r="E16706" s="48"/>
    </row>
    <row r="16707" spans="3:5" ht="12.75" customHeight="1" x14ac:dyDescent="0.15">
      <c r="C16707" s="47"/>
      <c r="D16707" s="48"/>
      <c r="E16707" s="48"/>
    </row>
    <row r="16708" spans="3:5" ht="12.75" customHeight="1" x14ac:dyDescent="0.15">
      <c r="C16708" s="47"/>
      <c r="D16708" s="48"/>
      <c r="E16708" s="48"/>
    </row>
    <row r="16709" spans="3:5" ht="12.75" customHeight="1" x14ac:dyDescent="0.15">
      <c r="C16709" s="47"/>
      <c r="D16709" s="48"/>
      <c r="E16709" s="48"/>
    </row>
    <row r="16710" spans="3:5" ht="12.75" customHeight="1" x14ac:dyDescent="0.15">
      <c r="C16710" s="47"/>
      <c r="D16710" s="48"/>
      <c r="E16710" s="48"/>
    </row>
    <row r="16711" spans="3:5" ht="12.75" customHeight="1" x14ac:dyDescent="0.15">
      <c r="C16711" s="47"/>
      <c r="D16711" s="48"/>
      <c r="E16711" s="48"/>
    </row>
    <row r="16712" spans="3:5" ht="12.75" customHeight="1" x14ac:dyDescent="0.15">
      <c r="C16712" s="47"/>
      <c r="D16712" s="48"/>
      <c r="E16712" s="48"/>
    </row>
    <row r="16713" spans="3:5" ht="12.75" customHeight="1" x14ac:dyDescent="0.15">
      <c r="C16713" s="47"/>
      <c r="D16713" s="48"/>
      <c r="E16713" s="48"/>
    </row>
    <row r="16714" spans="3:5" ht="12.75" customHeight="1" x14ac:dyDescent="0.15">
      <c r="C16714" s="47"/>
      <c r="D16714" s="48"/>
      <c r="E16714" s="48"/>
    </row>
    <row r="16715" spans="3:5" ht="12.75" customHeight="1" x14ac:dyDescent="0.15">
      <c r="C16715" s="47"/>
      <c r="D16715" s="48"/>
      <c r="E16715" s="48"/>
    </row>
    <row r="16716" spans="3:5" ht="12.75" customHeight="1" x14ac:dyDescent="0.15">
      <c r="C16716" s="47"/>
      <c r="D16716" s="48"/>
      <c r="E16716" s="48"/>
    </row>
    <row r="16717" spans="3:5" ht="12.75" customHeight="1" x14ac:dyDescent="0.15">
      <c r="C16717" s="47"/>
      <c r="D16717" s="48"/>
      <c r="E16717" s="48"/>
    </row>
    <row r="16718" spans="3:5" ht="12.75" customHeight="1" x14ac:dyDescent="0.15">
      <c r="C16718" s="47"/>
      <c r="D16718" s="48"/>
      <c r="E16718" s="48"/>
    </row>
    <row r="16719" spans="3:5" ht="12.75" customHeight="1" x14ac:dyDescent="0.15">
      <c r="C16719" s="47"/>
      <c r="D16719" s="48"/>
      <c r="E16719" s="48"/>
    </row>
    <row r="16720" spans="3:5" ht="12.75" customHeight="1" x14ac:dyDescent="0.15">
      <c r="C16720" s="47"/>
      <c r="D16720" s="48"/>
      <c r="E16720" s="48"/>
    </row>
    <row r="16721" spans="3:5" ht="12.75" customHeight="1" x14ac:dyDescent="0.15">
      <c r="C16721" s="47"/>
      <c r="D16721" s="48"/>
      <c r="E16721" s="48"/>
    </row>
    <row r="16722" spans="3:5" ht="12.75" customHeight="1" x14ac:dyDescent="0.15">
      <c r="C16722" s="47"/>
      <c r="D16722" s="48"/>
      <c r="E16722" s="48"/>
    </row>
    <row r="16723" spans="3:5" ht="12.75" customHeight="1" x14ac:dyDescent="0.15">
      <c r="C16723" s="47"/>
      <c r="D16723" s="48"/>
      <c r="E16723" s="48"/>
    </row>
    <row r="16724" spans="3:5" ht="12.75" customHeight="1" x14ac:dyDescent="0.15">
      <c r="C16724" s="47"/>
      <c r="D16724" s="48"/>
      <c r="E16724" s="48"/>
    </row>
    <row r="16725" spans="3:5" ht="12.75" customHeight="1" x14ac:dyDescent="0.15">
      <c r="C16725" s="47"/>
      <c r="D16725" s="48"/>
      <c r="E16725" s="48"/>
    </row>
    <row r="16726" spans="3:5" ht="12.75" customHeight="1" x14ac:dyDescent="0.15">
      <c r="C16726" s="47"/>
      <c r="D16726" s="48"/>
      <c r="E16726" s="48"/>
    </row>
    <row r="16727" spans="3:5" ht="12.75" customHeight="1" x14ac:dyDescent="0.15">
      <c r="C16727" s="47"/>
      <c r="D16727" s="48"/>
      <c r="E16727" s="48"/>
    </row>
    <row r="16728" spans="3:5" ht="12.75" customHeight="1" x14ac:dyDescent="0.15">
      <c r="C16728" s="47"/>
      <c r="D16728" s="48"/>
      <c r="E16728" s="48"/>
    </row>
    <row r="16729" spans="3:5" ht="12.75" customHeight="1" x14ac:dyDescent="0.15">
      <c r="C16729" s="47"/>
      <c r="D16729" s="48"/>
      <c r="E16729" s="48"/>
    </row>
    <row r="16730" spans="3:5" ht="12.75" customHeight="1" x14ac:dyDescent="0.15">
      <c r="C16730" s="47"/>
      <c r="D16730" s="48"/>
      <c r="E16730" s="48"/>
    </row>
    <row r="16731" spans="3:5" ht="12.75" customHeight="1" x14ac:dyDescent="0.15">
      <c r="C16731" s="47"/>
      <c r="D16731" s="48"/>
      <c r="E16731" s="48"/>
    </row>
    <row r="16732" spans="3:5" ht="12.75" customHeight="1" x14ac:dyDescent="0.15">
      <c r="C16732" s="47"/>
      <c r="D16732" s="48"/>
      <c r="E16732" s="48"/>
    </row>
    <row r="16733" spans="3:5" ht="12.75" customHeight="1" x14ac:dyDescent="0.15">
      <c r="C16733" s="47"/>
      <c r="D16733" s="48"/>
      <c r="E16733" s="48"/>
    </row>
    <row r="16734" spans="3:5" ht="12.75" customHeight="1" x14ac:dyDescent="0.15">
      <c r="C16734" s="47"/>
      <c r="D16734" s="48"/>
      <c r="E16734" s="48"/>
    </row>
    <row r="16735" spans="3:5" ht="12.75" customHeight="1" x14ac:dyDescent="0.15">
      <c r="C16735" s="47"/>
      <c r="D16735" s="48"/>
      <c r="E16735" s="48"/>
    </row>
    <row r="16736" spans="3:5" ht="12.75" customHeight="1" x14ac:dyDescent="0.15">
      <c r="C16736" s="47"/>
      <c r="D16736" s="48"/>
      <c r="E16736" s="48"/>
    </row>
    <row r="16737" spans="3:5" ht="12.75" customHeight="1" x14ac:dyDescent="0.15">
      <c r="C16737" s="47"/>
      <c r="D16737" s="48"/>
      <c r="E16737" s="48"/>
    </row>
    <row r="16738" spans="3:5" ht="12.75" customHeight="1" x14ac:dyDescent="0.15">
      <c r="C16738" s="47"/>
      <c r="D16738" s="48"/>
      <c r="E16738" s="48"/>
    </row>
    <row r="16739" spans="3:5" ht="12.75" customHeight="1" x14ac:dyDescent="0.15">
      <c r="C16739" s="47"/>
      <c r="D16739" s="48"/>
      <c r="E16739" s="48"/>
    </row>
    <row r="16740" spans="3:5" ht="12.75" customHeight="1" x14ac:dyDescent="0.15">
      <c r="C16740" s="47"/>
      <c r="D16740" s="48"/>
      <c r="E16740" s="48"/>
    </row>
    <row r="16741" spans="3:5" ht="12.75" customHeight="1" x14ac:dyDescent="0.15">
      <c r="C16741" s="47"/>
      <c r="D16741" s="48"/>
      <c r="E16741" s="48"/>
    </row>
    <row r="16742" spans="3:5" ht="12.75" customHeight="1" x14ac:dyDescent="0.15">
      <c r="C16742" s="47"/>
      <c r="D16742" s="48"/>
      <c r="E16742" s="48"/>
    </row>
    <row r="16743" spans="3:5" ht="12.75" customHeight="1" x14ac:dyDescent="0.15">
      <c r="C16743" s="47"/>
      <c r="D16743" s="48"/>
      <c r="E16743" s="48"/>
    </row>
    <row r="16744" spans="3:5" ht="12.75" customHeight="1" x14ac:dyDescent="0.15">
      <c r="C16744" s="47"/>
      <c r="D16744" s="48"/>
      <c r="E16744" s="48"/>
    </row>
    <row r="16745" spans="3:5" ht="12.75" customHeight="1" x14ac:dyDescent="0.15">
      <c r="C16745" s="47"/>
      <c r="D16745" s="48"/>
      <c r="E16745" s="48"/>
    </row>
    <row r="16746" spans="3:5" ht="12.75" customHeight="1" x14ac:dyDescent="0.15">
      <c r="C16746" s="47"/>
      <c r="D16746" s="48"/>
      <c r="E16746" s="48"/>
    </row>
    <row r="16747" spans="3:5" ht="12.75" customHeight="1" x14ac:dyDescent="0.15">
      <c r="C16747" s="47"/>
      <c r="D16747" s="48"/>
      <c r="E16747" s="48"/>
    </row>
    <row r="16748" spans="3:5" ht="12.75" customHeight="1" x14ac:dyDescent="0.15">
      <c r="C16748" s="47"/>
      <c r="D16748" s="48"/>
      <c r="E16748" s="48"/>
    </row>
    <row r="16749" spans="3:5" ht="12.75" customHeight="1" x14ac:dyDescent="0.15">
      <c r="C16749" s="47"/>
      <c r="D16749" s="48"/>
      <c r="E16749" s="48"/>
    </row>
    <row r="16750" spans="3:5" ht="12.75" customHeight="1" x14ac:dyDescent="0.15">
      <c r="C16750" s="47"/>
      <c r="D16750" s="48"/>
      <c r="E16750" s="48"/>
    </row>
    <row r="16751" spans="3:5" ht="12.75" customHeight="1" x14ac:dyDescent="0.15">
      <c r="C16751" s="47"/>
      <c r="D16751" s="48"/>
      <c r="E16751" s="48"/>
    </row>
    <row r="16752" spans="3:5" ht="12.75" customHeight="1" x14ac:dyDescent="0.15">
      <c r="C16752" s="47"/>
      <c r="D16752" s="48"/>
      <c r="E16752" s="48"/>
    </row>
    <row r="16753" spans="3:5" ht="12.75" customHeight="1" x14ac:dyDescent="0.15">
      <c r="C16753" s="47"/>
      <c r="D16753" s="48"/>
      <c r="E16753" s="48"/>
    </row>
    <row r="16754" spans="3:5" ht="12.75" customHeight="1" x14ac:dyDescent="0.15">
      <c r="C16754" s="47"/>
      <c r="D16754" s="48"/>
      <c r="E16754" s="48"/>
    </row>
    <row r="16755" spans="3:5" ht="12.75" customHeight="1" x14ac:dyDescent="0.15">
      <c r="C16755" s="47"/>
      <c r="D16755" s="48"/>
      <c r="E16755" s="48"/>
    </row>
    <row r="16756" spans="3:5" ht="12.75" customHeight="1" x14ac:dyDescent="0.15">
      <c r="C16756" s="47"/>
      <c r="D16756" s="48"/>
      <c r="E16756" s="48"/>
    </row>
    <row r="16757" spans="3:5" ht="12.75" customHeight="1" x14ac:dyDescent="0.15">
      <c r="C16757" s="47"/>
      <c r="D16757" s="48"/>
      <c r="E16757" s="48"/>
    </row>
    <row r="16758" spans="3:5" ht="12.75" customHeight="1" x14ac:dyDescent="0.15">
      <c r="C16758" s="47"/>
      <c r="D16758" s="48"/>
      <c r="E16758" s="48"/>
    </row>
    <row r="16759" spans="3:5" ht="12.75" customHeight="1" x14ac:dyDescent="0.15">
      <c r="C16759" s="47"/>
      <c r="D16759" s="48"/>
      <c r="E16759" s="48"/>
    </row>
    <row r="16760" spans="3:5" ht="12.75" customHeight="1" x14ac:dyDescent="0.15">
      <c r="C16760" s="47"/>
      <c r="D16760" s="48"/>
      <c r="E16760" s="48"/>
    </row>
    <row r="16761" spans="3:5" ht="12.75" customHeight="1" x14ac:dyDescent="0.15">
      <c r="C16761" s="47"/>
      <c r="D16761" s="48"/>
      <c r="E16761" s="48"/>
    </row>
    <row r="16762" spans="3:5" ht="12.75" customHeight="1" x14ac:dyDescent="0.15">
      <c r="C16762" s="47"/>
      <c r="D16762" s="48"/>
      <c r="E16762" s="48"/>
    </row>
    <row r="16763" spans="3:5" ht="12.75" customHeight="1" x14ac:dyDescent="0.15">
      <c r="C16763" s="47"/>
      <c r="D16763" s="48"/>
      <c r="E16763" s="48"/>
    </row>
    <row r="16764" spans="3:5" ht="12.75" customHeight="1" x14ac:dyDescent="0.15">
      <c r="C16764" s="47"/>
      <c r="D16764" s="48"/>
      <c r="E16764" s="48"/>
    </row>
    <row r="16765" spans="3:5" ht="12.75" customHeight="1" x14ac:dyDescent="0.15">
      <c r="C16765" s="47"/>
      <c r="D16765" s="48"/>
      <c r="E16765" s="48"/>
    </row>
    <row r="16766" spans="3:5" ht="12.75" customHeight="1" x14ac:dyDescent="0.15">
      <c r="C16766" s="47"/>
      <c r="D16766" s="48"/>
      <c r="E16766" s="48"/>
    </row>
    <row r="16767" spans="3:5" ht="12.75" customHeight="1" x14ac:dyDescent="0.15">
      <c r="C16767" s="47"/>
      <c r="D16767" s="48"/>
      <c r="E16767" s="48"/>
    </row>
    <row r="16768" spans="3:5" ht="12.75" customHeight="1" x14ac:dyDescent="0.15">
      <c r="C16768" s="47"/>
      <c r="D16768" s="48"/>
      <c r="E16768" s="48"/>
    </row>
    <row r="16769" spans="3:5" ht="12.75" customHeight="1" x14ac:dyDescent="0.15">
      <c r="C16769" s="47"/>
      <c r="D16769" s="48"/>
      <c r="E16769" s="48"/>
    </row>
    <row r="16770" spans="3:5" ht="12.75" customHeight="1" x14ac:dyDescent="0.15">
      <c r="C16770" s="47"/>
      <c r="D16770" s="48"/>
      <c r="E16770" s="48"/>
    </row>
    <row r="16771" spans="3:5" ht="12.75" customHeight="1" x14ac:dyDescent="0.15">
      <c r="C16771" s="47"/>
      <c r="D16771" s="48"/>
      <c r="E16771" s="48"/>
    </row>
    <row r="16772" spans="3:5" ht="12.75" customHeight="1" x14ac:dyDescent="0.15">
      <c r="C16772" s="47"/>
      <c r="D16772" s="48"/>
      <c r="E16772" s="48"/>
    </row>
    <row r="16773" spans="3:5" ht="12.75" customHeight="1" x14ac:dyDescent="0.15">
      <c r="C16773" s="47"/>
      <c r="D16773" s="48"/>
      <c r="E16773" s="48"/>
    </row>
    <row r="16774" spans="3:5" ht="12.75" customHeight="1" x14ac:dyDescent="0.15">
      <c r="C16774" s="47"/>
      <c r="D16774" s="48"/>
      <c r="E16774" s="48"/>
    </row>
    <row r="16775" spans="3:5" ht="12.75" customHeight="1" x14ac:dyDescent="0.15">
      <c r="C16775" s="47"/>
      <c r="D16775" s="48"/>
      <c r="E16775" s="48"/>
    </row>
    <row r="16776" spans="3:5" ht="12.75" customHeight="1" x14ac:dyDescent="0.15">
      <c r="C16776" s="47"/>
      <c r="D16776" s="48"/>
      <c r="E16776" s="48"/>
    </row>
    <row r="16777" spans="3:5" ht="12.75" customHeight="1" x14ac:dyDescent="0.15">
      <c r="C16777" s="47"/>
      <c r="D16777" s="48"/>
      <c r="E16777" s="48"/>
    </row>
    <row r="16778" spans="3:5" ht="12.75" customHeight="1" x14ac:dyDescent="0.15">
      <c r="C16778" s="47"/>
      <c r="D16778" s="48"/>
      <c r="E16778" s="48"/>
    </row>
    <row r="16779" spans="3:5" ht="12.75" customHeight="1" x14ac:dyDescent="0.15">
      <c r="C16779" s="47"/>
      <c r="D16779" s="48"/>
      <c r="E16779" s="48"/>
    </row>
    <row r="16780" spans="3:5" ht="12.75" customHeight="1" x14ac:dyDescent="0.15">
      <c r="C16780" s="47"/>
      <c r="D16780" s="48"/>
      <c r="E16780" s="48"/>
    </row>
    <row r="16781" spans="3:5" ht="12.75" customHeight="1" x14ac:dyDescent="0.15">
      <c r="C16781" s="47"/>
      <c r="D16781" s="48"/>
      <c r="E16781" s="48"/>
    </row>
    <row r="16782" spans="3:5" ht="12.75" customHeight="1" x14ac:dyDescent="0.15">
      <c r="C16782" s="47"/>
      <c r="D16782" s="48"/>
      <c r="E16782" s="48"/>
    </row>
    <row r="16783" spans="3:5" ht="12.75" customHeight="1" x14ac:dyDescent="0.15">
      <c r="C16783" s="47"/>
      <c r="D16783" s="48"/>
      <c r="E16783" s="48"/>
    </row>
    <row r="16784" spans="3:5" ht="12.75" customHeight="1" x14ac:dyDescent="0.15">
      <c r="C16784" s="47"/>
      <c r="D16784" s="48"/>
      <c r="E16784" s="48"/>
    </row>
    <row r="16785" spans="3:5" ht="12.75" customHeight="1" x14ac:dyDescent="0.15">
      <c r="C16785" s="47"/>
      <c r="D16785" s="48"/>
      <c r="E16785" s="48"/>
    </row>
    <row r="16786" spans="3:5" ht="12.75" customHeight="1" x14ac:dyDescent="0.15">
      <c r="C16786" s="47"/>
      <c r="D16786" s="48"/>
      <c r="E16786" s="48"/>
    </row>
    <row r="16787" spans="3:5" ht="12.75" customHeight="1" x14ac:dyDescent="0.15">
      <c r="C16787" s="47"/>
      <c r="D16787" s="48"/>
      <c r="E16787" s="48"/>
    </row>
    <row r="16788" spans="3:5" ht="12.75" customHeight="1" x14ac:dyDescent="0.15">
      <c r="C16788" s="47"/>
      <c r="D16788" s="48"/>
      <c r="E16788" s="48"/>
    </row>
    <row r="16789" spans="3:5" ht="12.75" customHeight="1" x14ac:dyDescent="0.15">
      <c r="C16789" s="47"/>
      <c r="D16789" s="48"/>
      <c r="E16789" s="48"/>
    </row>
    <row r="16790" spans="3:5" ht="12.75" customHeight="1" x14ac:dyDescent="0.15">
      <c r="C16790" s="47"/>
      <c r="D16790" s="48"/>
      <c r="E16790" s="48"/>
    </row>
    <row r="16791" spans="3:5" ht="12.75" customHeight="1" x14ac:dyDescent="0.15">
      <c r="C16791" s="47"/>
      <c r="D16791" s="48"/>
      <c r="E16791" s="48"/>
    </row>
    <row r="16792" spans="3:5" ht="12.75" customHeight="1" x14ac:dyDescent="0.15">
      <c r="C16792" s="47"/>
      <c r="D16792" s="48"/>
      <c r="E16792" s="48"/>
    </row>
    <row r="16793" spans="3:5" ht="12.75" customHeight="1" x14ac:dyDescent="0.15">
      <c r="C16793" s="47"/>
      <c r="D16793" s="48"/>
      <c r="E16793" s="48"/>
    </row>
    <row r="16794" spans="3:5" ht="12.75" customHeight="1" x14ac:dyDescent="0.15">
      <c r="C16794" s="47"/>
      <c r="D16794" s="48"/>
      <c r="E16794" s="48"/>
    </row>
    <row r="16795" spans="3:5" ht="12.75" customHeight="1" x14ac:dyDescent="0.15">
      <c r="C16795" s="47"/>
      <c r="D16795" s="48"/>
      <c r="E16795" s="48"/>
    </row>
    <row r="16796" spans="3:5" ht="12.75" customHeight="1" x14ac:dyDescent="0.15">
      <c r="C16796" s="47"/>
      <c r="D16796" s="48"/>
      <c r="E16796" s="48"/>
    </row>
    <row r="16797" spans="3:5" ht="12.75" customHeight="1" x14ac:dyDescent="0.15">
      <c r="C16797" s="47"/>
      <c r="D16797" s="48"/>
      <c r="E16797" s="48"/>
    </row>
    <row r="16798" spans="3:5" ht="12.75" customHeight="1" x14ac:dyDescent="0.15">
      <c r="C16798" s="47"/>
      <c r="D16798" s="48"/>
      <c r="E16798" s="48"/>
    </row>
    <row r="16799" spans="3:5" ht="12.75" customHeight="1" x14ac:dyDescent="0.15">
      <c r="C16799" s="47"/>
      <c r="D16799" s="48"/>
      <c r="E16799" s="48"/>
    </row>
    <row r="16800" spans="3:5" ht="12.75" customHeight="1" x14ac:dyDescent="0.15">
      <c r="C16800" s="47"/>
      <c r="D16800" s="48"/>
      <c r="E16800" s="48"/>
    </row>
    <row r="16801" spans="3:5" ht="12.75" customHeight="1" x14ac:dyDescent="0.15">
      <c r="C16801" s="47"/>
      <c r="D16801" s="48"/>
      <c r="E16801" s="48"/>
    </row>
    <row r="16802" spans="3:5" ht="12.75" customHeight="1" x14ac:dyDescent="0.15">
      <c r="C16802" s="47"/>
      <c r="D16802" s="48"/>
      <c r="E16802" s="48"/>
    </row>
    <row r="16803" spans="3:5" ht="12.75" customHeight="1" x14ac:dyDescent="0.15">
      <c r="C16803" s="47"/>
      <c r="D16803" s="48"/>
      <c r="E16803" s="48"/>
    </row>
    <row r="16804" spans="3:5" ht="12.75" customHeight="1" x14ac:dyDescent="0.15">
      <c r="C16804" s="47"/>
      <c r="D16804" s="48"/>
      <c r="E16804" s="48"/>
    </row>
    <row r="16805" spans="3:5" ht="12.75" customHeight="1" x14ac:dyDescent="0.15">
      <c r="C16805" s="47"/>
      <c r="D16805" s="48"/>
      <c r="E16805" s="48"/>
    </row>
    <row r="16806" spans="3:5" ht="12.75" customHeight="1" x14ac:dyDescent="0.15">
      <c r="C16806" s="47"/>
      <c r="D16806" s="48"/>
      <c r="E16806" s="48"/>
    </row>
    <row r="16807" spans="3:5" ht="12.75" customHeight="1" x14ac:dyDescent="0.15">
      <c r="C16807" s="47"/>
      <c r="D16807" s="48"/>
      <c r="E16807" s="48"/>
    </row>
    <row r="16808" spans="3:5" ht="12.75" customHeight="1" x14ac:dyDescent="0.15">
      <c r="C16808" s="47"/>
      <c r="D16808" s="48"/>
      <c r="E16808" s="48"/>
    </row>
    <row r="16809" spans="3:5" ht="12.75" customHeight="1" x14ac:dyDescent="0.15">
      <c r="C16809" s="47"/>
      <c r="D16809" s="48"/>
      <c r="E16809" s="48"/>
    </row>
    <row r="16810" spans="3:5" ht="12.75" customHeight="1" x14ac:dyDescent="0.15">
      <c r="C16810" s="47"/>
      <c r="D16810" s="48"/>
      <c r="E16810" s="48"/>
    </row>
    <row r="16811" spans="3:5" ht="12.75" customHeight="1" x14ac:dyDescent="0.15">
      <c r="C16811" s="47"/>
      <c r="D16811" s="48"/>
      <c r="E16811" s="48"/>
    </row>
    <row r="16812" spans="3:5" ht="12.75" customHeight="1" x14ac:dyDescent="0.15">
      <c r="C16812" s="47"/>
      <c r="D16812" s="48"/>
      <c r="E16812" s="48"/>
    </row>
    <row r="16813" spans="3:5" ht="12.75" customHeight="1" x14ac:dyDescent="0.15">
      <c r="C16813" s="47"/>
      <c r="D16813" s="48"/>
      <c r="E16813" s="48"/>
    </row>
    <row r="16814" spans="3:5" ht="12.75" customHeight="1" x14ac:dyDescent="0.15">
      <c r="C16814" s="47"/>
      <c r="D16814" s="48"/>
      <c r="E16814" s="48"/>
    </row>
    <row r="16815" spans="3:5" ht="12.75" customHeight="1" x14ac:dyDescent="0.15">
      <c r="C16815" s="47"/>
      <c r="D16815" s="48"/>
      <c r="E16815" s="48"/>
    </row>
    <row r="16816" spans="3:5" ht="12.75" customHeight="1" x14ac:dyDescent="0.15">
      <c r="C16816" s="47"/>
      <c r="D16816" s="48"/>
      <c r="E16816" s="48"/>
    </row>
    <row r="16817" spans="3:5" ht="12.75" customHeight="1" x14ac:dyDescent="0.15">
      <c r="C16817" s="47"/>
      <c r="D16817" s="48"/>
      <c r="E16817" s="48"/>
    </row>
    <row r="16818" spans="3:5" ht="12.75" customHeight="1" x14ac:dyDescent="0.15">
      <c r="C16818" s="47"/>
      <c r="D16818" s="48"/>
      <c r="E16818" s="48"/>
    </row>
    <row r="16819" spans="3:5" ht="12.75" customHeight="1" x14ac:dyDescent="0.15">
      <c r="C16819" s="47"/>
      <c r="D16819" s="48"/>
      <c r="E16819" s="48"/>
    </row>
    <row r="16820" spans="3:5" ht="12.75" customHeight="1" x14ac:dyDescent="0.15">
      <c r="C16820" s="47"/>
      <c r="D16820" s="48"/>
      <c r="E16820" s="48"/>
    </row>
    <row r="16821" spans="3:5" ht="12.75" customHeight="1" x14ac:dyDescent="0.15">
      <c r="C16821" s="47"/>
      <c r="D16821" s="48"/>
      <c r="E16821" s="48"/>
    </row>
    <row r="16822" spans="3:5" ht="12.75" customHeight="1" x14ac:dyDescent="0.15">
      <c r="C16822" s="47"/>
      <c r="D16822" s="48"/>
      <c r="E16822" s="48"/>
    </row>
    <row r="16823" spans="3:5" ht="12.75" customHeight="1" x14ac:dyDescent="0.15">
      <c r="C16823" s="47"/>
      <c r="D16823" s="48"/>
      <c r="E16823" s="48"/>
    </row>
    <row r="16824" spans="3:5" ht="12.75" customHeight="1" x14ac:dyDescent="0.15">
      <c r="C16824" s="47"/>
      <c r="D16824" s="48"/>
      <c r="E16824" s="48"/>
    </row>
    <row r="16825" spans="3:5" ht="12.75" customHeight="1" x14ac:dyDescent="0.15">
      <c r="C16825" s="47"/>
      <c r="D16825" s="48"/>
      <c r="E16825" s="48"/>
    </row>
    <row r="16826" spans="3:5" ht="12.75" customHeight="1" x14ac:dyDescent="0.15">
      <c r="C16826" s="47"/>
      <c r="D16826" s="48"/>
      <c r="E16826" s="48"/>
    </row>
    <row r="16827" spans="3:5" ht="12.75" customHeight="1" x14ac:dyDescent="0.15">
      <c r="C16827" s="47"/>
      <c r="D16827" s="48"/>
      <c r="E16827" s="48"/>
    </row>
    <row r="16828" spans="3:5" ht="12.75" customHeight="1" x14ac:dyDescent="0.15">
      <c r="C16828" s="47"/>
      <c r="D16828" s="48"/>
      <c r="E16828" s="48"/>
    </row>
    <row r="16829" spans="3:5" ht="12.75" customHeight="1" x14ac:dyDescent="0.15">
      <c r="C16829" s="47"/>
      <c r="D16829" s="48"/>
      <c r="E16829" s="48"/>
    </row>
    <row r="16830" spans="3:5" ht="12.75" customHeight="1" x14ac:dyDescent="0.15">
      <c r="C16830" s="47"/>
      <c r="D16830" s="48"/>
      <c r="E16830" s="48"/>
    </row>
    <row r="16831" spans="3:5" ht="12.75" customHeight="1" x14ac:dyDescent="0.15">
      <c r="C16831" s="47"/>
      <c r="D16831" s="48"/>
      <c r="E16831" s="48"/>
    </row>
    <row r="16832" spans="3:5" ht="12.75" customHeight="1" x14ac:dyDescent="0.15">
      <c r="C16832" s="47"/>
      <c r="D16832" s="48"/>
      <c r="E16832" s="48"/>
    </row>
    <row r="16833" spans="3:5" ht="12.75" customHeight="1" x14ac:dyDescent="0.15">
      <c r="C16833" s="47"/>
      <c r="D16833" s="48"/>
      <c r="E16833" s="48"/>
    </row>
    <row r="16834" spans="3:5" ht="12.75" customHeight="1" x14ac:dyDescent="0.15">
      <c r="C16834" s="47"/>
      <c r="D16834" s="48"/>
      <c r="E16834" s="48"/>
    </row>
    <row r="16835" spans="3:5" ht="12.75" customHeight="1" x14ac:dyDescent="0.15">
      <c r="C16835" s="47"/>
      <c r="D16835" s="48"/>
      <c r="E16835" s="48"/>
    </row>
    <row r="16836" spans="3:5" ht="12.75" customHeight="1" x14ac:dyDescent="0.15">
      <c r="C16836" s="47"/>
      <c r="D16836" s="48"/>
      <c r="E16836" s="48"/>
    </row>
    <row r="16837" spans="3:5" ht="12.75" customHeight="1" x14ac:dyDescent="0.15">
      <c r="C16837" s="47"/>
      <c r="D16837" s="48"/>
      <c r="E16837" s="48"/>
    </row>
    <row r="16838" spans="3:5" ht="12.75" customHeight="1" x14ac:dyDescent="0.15">
      <c r="C16838" s="47"/>
      <c r="D16838" s="48"/>
      <c r="E16838" s="48"/>
    </row>
    <row r="16839" spans="3:5" ht="12.75" customHeight="1" x14ac:dyDescent="0.15">
      <c r="C16839" s="47"/>
      <c r="D16839" s="48"/>
      <c r="E16839" s="48"/>
    </row>
    <row r="16840" spans="3:5" ht="12.75" customHeight="1" x14ac:dyDescent="0.15">
      <c r="C16840" s="47"/>
      <c r="D16840" s="48"/>
      <c r="E16840" s="48"/>
    </row>
    <row r="16841" spans="3:5" ht="12.75" customHeight="1" x14ac:dyDescent="0.15">
      <c r="C16841" s="47"/>
      <c r="D16841" s="48"/>
      <c r="E16841" s="48"/>
    </row>
    <row r="16842" spans="3:5" ht="12.75" customHeight="1" x14ac:dyDescent="0.15">
      <c r="C16842" s="47"/>
      <c r="D16842" s="48"/>
      <c r="E16842" s="48"/>
    </row>
    <row r="16843" spans="3:5" ht="12.75" customHeight="1" x14ac:dyDescent="0.15">
      <c r="C16843" s="47"/>
      <c r="D16843" s="48"/>
      <c r="E16843" s="48"/>
    </row>
    <row r="16844" spans="3:5" ht="12.75" customHeight="1" x14ac:dyDescent="0.15">
      <c r="C16844" s="47"/>
      <c r="D16844" s="48"/>
      <c r="E16844" s="48"/>
    </row>
    <row r="16845" spans="3:5" ht="12.75" customHeight="1" x14ac:dyDescent="0.15">
      <c r="C16845" s="47"/>
      <c r="D16845" s="48"/>
      <c r="E16845" s="48"/>
    </row>
    <row r="16846" spans="3:5" ht="12.75" customHeight="1" x14ac:dyDescent="0.15">
      <c r="C16846" s="47"/>
      <c r="D16846" s="48"/>
      <c r="E16846" s="48"/>
    </row>
    <row r="16847" spans="3:5" ht="12.75" customHeight="1" x14ac:dyDescent="0.15">
      <c r="C16847" s="47"/>
      <c r="D16847" s="48"/>
      <c r="E16847" s="48"/>
    </row>
    <row r="16848" spans="3:5" ht="12.75" customHeight="1" x14ac:dyDescent="0.15">
      <c r="C16848" s="47"/>
      <c r="D16848" s="48"/>
      <c r="E16848" s="48"/>
    </row>
    <row r="16849" spans="3:5" ht="12.75" customHeight="1" x14ac:dyDescent="0.15">
      <c r="C16849" s="47"/>
      <c r="D16849" s="48"/>
      <c r="E16849" s="48"/>
    </row>
    <row r="16850" spans="3:5" ht="12.75" customHeight="1" x14ac:dyDescent="0.15">
      <c r="C16850" s="47"/>
      <c r="D16850" s="48"/>
      <c r="E16850" s="48"/>
    </row>
    <row r="16851" spans="3:5" ht="12.75" customHeight="1" x14ac:dyDescent="0.15">
      <c r="C16851" s="47"/>
      <c r="D16851" s="48"/>
      <c r="E16851" s="48"/>
    </row>
    <row r="16852" spans="3:5" ht="12.75" customHeight="1" x14ac:dyDescent="0.15">
      <c r="C16852" s="47"/>
      <c r="D16852" s="48"/>
      <c r="E16852" s="48"/>
    </row>
    <row r="16853" spans="3:5" ht="12.75" customHeight="1" x14ac:dyDescent="0.15">
      <c r="C16853" s="47"/>
      <c r="D16853" s="48"/>
      <c r="E16853" s="48"/>
    </row>
    <row r="16854" spans="3:5" ht="12.75" customHeight="1" x14ac:dyDescent="0.15">
      <c r="C16854" s="47"/>
      <c r="D16854" s="48"/>
      <c r="E16854" s="48"/>
    </row>
    <row r="16855" spans="3:5" ht="12.75" customHeight="1" x14ac:dyDescent="0.15">
      <c r="C16855" s="47"/>
      <c r="D16855" s="48"/>
      <c r="E16855" s="48"/>
    </row>
    <row r="16856" spans="3:5" ht="12.75" customHeight="1" x14ac:dyDescent="0.15">
      <c r="C16856" s="47"/>
      <c r="D16856" s="48"/>
      <c r="E16856" s="48"/>
    </row>
    <row r="16857" spans="3:5" ht="12.75" customHeight="1" x14ac:dyDescent="0.15">
      <c r="C16857" s="47"/>
      <c r="D16857" s="48"/>
      <c r="E16857" s="48"/>
    </row>
    <row r="16858" spans="3:5" ht="12.75" customHeight="1" x14ac:dyDescent="0.15">
      <c r="C16858" s="47"/>
      <c r="D16858" s="48"/>
      <c r="E16858" s="48"/>
    </row>
    <row r="16859" spans="3:5" ht="12.75" customHeight="1" x14ac:dyDescent="0.15">
      <c r="C16859" s="47"/>
      <c r="D16859" s="48"/>
      <c r="E16859" s="48"/>
    </row>
    <row r="16860" spans="3:5" ht="12.75" customHeight="1" x14ac:dyDescent="0.15">
      <c r="C16860" s="47"/>
      <c r="D16860" s="48"/>
      <c r="E16860" s="48"/>
    </row>
    <row r="16861" spans="3:5" ht="12.75" customHeight="1" x14ac:dyDescent="0.15">
      <c r="C16861" s="47"/>
      <c r="D16861" s="48"/>
      <c r="E16861" s="48"/>
    </row>
    <row r="16862" spans="3:5" ht="12.75" customHeight="1" x14ac:dyDescent="0.15">
      <c r="C16862" s="47"/>
      <c r="D16862" s="48"/>
      <c r="E16862" s="48"/>
    </row>
    <row r="16863" spans="3:5" ht="12.75" customHeight="1" x14ac:dyDescent="0.15">
      <c r="C16863" s="47"/>
      <c r="D16863" s="48"/>
      <c r="E16863" s="48"/>
    </row>
    <row r="16864" spans="3:5" ht="12.75" customHeight="1" x14ac:dyDescent="0.15">
      <c r="C16864" s="47"/>
      <c r="D16864" s="48"/>
      <c r="E16864" s="48"/>
    </row>
    <row r="16865" spans="3:5" ht="12.75" customHeight="1" x14ac:dyDescent="0.15">
      <c r="C16865" s="47"/>
      <c r="D16865" s="48"/>
      <c r="E16865" s="48"/>
    </row>
    <row r="16866" spans="3:5" ht="12.75" customHeight="1" x14ac:dyDescent="0.15">
      <c r="C16866" s="47"/>
      <c r="D16866" s="48"/>
      <c r="E16866" s="48"/>
    </row>
    <row r="16867" spans="3:5" ht="12.75" customHeight="1" x14ac:dyDescent="0.15">
      <c r="C16867" s="47"/>
      <c r="D16867" s="48"/>
      <c r="E16867" s="48"/>
    </row>
    <row r="16868" spans="3:5" ht="12.75" customHeight="1" x14ac:dyDescent="0.15">
      <c r="C16868" s="47"/>
      <c r="D16868" s="48"/>
      <c r="E16868" s="48"/>
    </row>
    <row r="16869" spans="3:5" ht="12.75" customHeight="1" x14ac:dyDescent="0.15">
      <c r="C16869" s="47"/>
      <c r="D16869" s="48"/>
      <c r="E16869" s="48"/>
    </row>
    <row r="16870" spans="3:5" ht="12.75" customHeight="1" x14ac:dyDescent="0.15">
      <c r="C16870" s="47"/>
      <c r="D16870" s="48"/>
      <c r="E16870" s="48"/>
    </row>
    <row r="16871" spans="3:5" ht="12.75" customHeight="1" x14ac:dyDescent="0.15">
      <c r="C16871" s="47"/>
      <c r="D16871" s="48"/>
      <c r="E16871" s="48"/>
    </row>
    <row r="16872" spans="3:5" ht="12.75" customHeight="1" x14ac:dyDescent="0.15">
      <c r="C16872" s="47"/>
      <c r="D16872" s="48"/>
      <c r="E16872" s="48"/>
    </row>
    <row r="16873" spans="3:5" ht="12.75" customHeight="1" x14ac:dyDescent="0.15">
      <c r="C16873" s="47"/>
      <c r="D16873" s="48"/>
      <c r="E16873" s="48"/>
    </row>
    <row r="16874" spans="3:5" ht="12.75" customHeight="1" x14ac:dyDescent="0.15">
      <c r="C16874" s="47"/>
      <c r="D16874" s="48"/>
      <c r="E16874" s="48"/>
    </row>
    <row r="16875" spans="3:5" ht="12.75" customHeight="1" x14ac:dyDescent="0.15">
      <c r="C16875" s="47"/>
      <c r="D16875" s="48"/>
      <c r="E16875" s="48"/>
    </row>
    <row r="16876" spans="3:5" ht="12.75" customHeight="1" x14ac:dyDescent="0.15">
      <c r="C16876" s="47"/>
      <c r="D16876" s="48"/>
      <c r="E16876" s="48"/>
    </row>
    <row r="16877" spans="3:5" ht="12.75" customHeight="1" x14ac:dyDescent="0.15">
      <c r="C16877" s="47"/>
      <c r="D16877" s="48"/>
      <c r="E16877" s="48"/>
    </row>
    <row r="16878" spans="3:5" ht="12.75" customHeight="1" x14ac:dyDescent="0.15">
      <c r="C16878" s="47"/>
      <c r="D16878" s="48"/>
      <c r="E16878" s="48"/>
    </row>
    <row r="16879" spans="3:5" ht="12.75" customHeight="1" x14ac:dyDescent="0.15">
      <c r="C16879" s="47"/>
      <c r="D16879" s="48"/>
      <c r="E16879" s="48"/>
    </row>
    <row r="16880" spans="3:5" ht="12.75" customHeight="1" x14ac:dyDescent="0.15">
      <c r="C16880" s="47"/>
      <c r="D16880" s="48"/>
      <c r="E16880" s="48"/>
    </row>
    <row r="16881" spans="3:5" ht="12.75" customHeight="1" x14ac:dyDescent="0.15">
      <c r="C16881" s="47"/>
      <c r="D16881" s="48"/>
      <c r="E16881" s="48"/>
    </row>
    <row r="16882" spans="3:5" ht="12.75" customHeight="1" x14ac:dyDescent="0.15">
      <c r="C16882" s="47"/>
      <c r="D16882" s="48"/>
      <c r="E16882" s="48"/>
    </row>
    <row r="16883" spans="3:5" ht="12.75" customHeight="1" x14ac:dyDescent="0.15">
      <c r="C16883" s="47"/>
      <c r="D16883" s="48"/>
      <c r="E16883" s="48"/>
    </row>
    <row r="16884" spans="3:5" ht="12.75" customHeight="1" x14ac:dyDescent="0.15">
      <c r="C16884" s="47"/>
      <c r="D16884" s="48"/>
      <c r="E16884" s="48"/>
    </row>
    <row r="16885" spans="3:5" ht="12.75" customHeight="1" x14ac:dyDescent="0.15">
      <c r="C16885" s="47"/>
      <c r="D16885" s="48"/>
      <c r="E16885" s="48"/>
    </row>
    <row r="16886" spans="3:5" ht="12.75" customHeight="1" x14ac:dyDescent="0.15">
      <c r="C16886" s="47"/>
      <c r="D16886" s="48"/>
      <c r="E16886" s="48"/>
    </row>
    <row r="16887" spans="3:5" ht="12.75" customHeight="1" x14ac:dyDescent="0.15">
      <c r="C16887" s="47"/>
      <c r="D16887" s="48"/>
      <c r="E16887" s="48"/>
    </row>
    <row r="16888" spans="3:5" ht="12.75" customHeight="1" x14ac:dyDescent="0.15">
      <c r="C16888" s="47"/>
      <c r="D16888" s="48"/>
      <c r="E16888" s="48"/>
    </row>
    <row r="16889" spans="3:5" ht="12.75" customHeight="1" x14ac:dyDescent="0.15">
      <c r="C16889" s="47"/>
      <c r="D16889" s="48"/>
      <c r="E16889" s="48"/>
    </row>
    <row r="16890" spans="3:5" ht="12.75" customHeight="1" x14ac:dyDescent="0.15">
      <c r="C16890" s="47"/>
      <c r="D16890" s="48"/>
      <c r="E16890" s="48"/>
    </row>
    <row r="16891" spans="3:5" ht="12.75" customHeight="1" x14ac:dyDescent="0.15">
      <c r="C16891" s="47"/>
      <c r="D16891" s="48"/>
      <c r="E16891" s="48"/>
    </row>
    <row r="16892" spans="3:5" ht="12.75" customHeight="1" x14ac:dyDescent="0.15">
      <c r="C16892" s="47"/>
      <c r="D16892" s="48"/>
      <c r="E16892" s="48"/>
    </row>
    <row r="16893" spans="3:5" ht="12.75" customHeight="1" x14ac:dyDescent="0.15">
      <c r="C16893" s="47"/>
      <c r="D16893" s="48"/>
      <c r="E16893" s="48"/>
    </row>
    <row r="16894" spans="3:5" ht="12.75" customHeight="1" x14ac:dyDescent="0.15">
      <c r="C16894" s="47"/>
      <c r="D16894" s="48"/>
      <c r="E16894" s="48"/>
    </row>
    <row r="16895" spans="3:5" ht="12.75" customHeight="1" x14ac:dyDescent="0.15">
      <c r="C16895" s="47"/>
      <c r="D16895" s="48"/>
      <c r="E16895" s="48"/>
    </row>
    <row r="16896" spans="3:5" ht="12.75" customHeight="1" x14ac:dyDescent="0.15">
      <c r="C16896" s="47"/>
      <c r="D16896" s="48"/>
      <c r="E16896" s="48"/>
    </row>
    <row r="16897" spans="3:5" ht="12.75" customHeight="1" x14ac:dyDescent="0.15">
      <c r="C16897" s="47"/>
      <c r="D16897" s="48"/>
      <c r="E16897" s="48"/>
    </row>
    <row r="16898" spans="3:5" ht="12.75" customHeight="1" x14ac:dyDescent="0.15">
      <c r="C16898" s="47"/>
      <c r="D16898" s="48"/>
      <c r="E16898" s="48"/>
    </row>
    <row r="16899" spans="3:5" ht="12.75" customHeight="1" x14ac:dyDescent="0.15">
      <c r="C16899" s="47"/>
      <c r="D16899" s="48"/>
      <c r="E16899" s="48"/>
    </row>
    <row r="16900" spans="3:5" ht="12.75" customHeight="1" x14ac:dyDescent="0.15">
      <c r="C16900" s="47"/>
      <c r="D16900" s="48"/>
      <c r="E16900" s="48"/>
    </row>
    <row r="16901" spans="3:5" ht="12.75" customHeight="1" x14ac:dyDescent="0.15">
      <c r="C16901" s="47"/>
      <c r="D16901" s="48"/>
      <c r="E16901" s="48"/>
    </row>
    <row r="16902" spans="3:5" ht="12.75" customHeight="1" x14ac:dyDescent="0.15">
      <c r="C16902" s="47"/>
      <c r="D16902" s="48"/>
      <c r="E16902" s="48"/>
    </row>
    <row r="16903" spans="3:5" ht="12.75" customHeight="1" x14ac:dyDescent="0.15">
      <c r="C16903" s="47"/>
      <c r="D16903" s="48"/>
      <c r="E16903" s="48"/>
    </row>
    <row r="16904" spans="3:5" ht="12.75" customHeight="1" x14ac:dyDescent="0.15">
      <c r="C16904" s="47"/>
      <c r="D16904" s="48"/>
      <c r="E16904" s="48"/>
    </row>
    <row r="16905" spans="3:5" ht="12.75" customHeight="1" x14ac:dyDescent="0.15">
      <c r="C16905" s="47"/>
      <c r="D16905" s="48"/>
      <c r="E16905" s="48"/>
    </row>
    <row r="16906" spans="3:5" ht="12.75" customHeight="1" x14ac:dyDescent="0.15">
      <c r="C16906" s="47"/>
      <c r="D16906" s="48"/>
      <c r="E16906" s="48"/>
    </row>
    <row r="16907" spans="3:5" ht="12.75" customHeight="1" x14ac:dyDescent="0.15">
      <c r="C16907" s="47"/>
      <c r="D16907" s="48"/>
      <c r="E16907" s="48"/>
    </row>
    <row r="16908" spans="3:5" ht="12.75" customHeight="1" x14ac:dyDescent="0.15">
      <c r="C16908" s="47"/>
      <c r="D16908" s="48"/>
      <c r="E16908" s="48"/>
    </row>
    <row r="16909" spans="3:5" ht="12.75" customHeight="1" x14ac:dyDescent="0.15">
      <c r="C16909" s="47"/>
      <c r="D16909" s="48"/>
      <c r="E16909" s="48"/>
    </row>
    <row r="16910" spans="3:5" ht="12.75" customHeight="1" x14ac:dyDescent="0.15">
      <c r="C16910" s="47"/>
      <c r="D16910" s="48"/>
      <c r="E16910" s="48"/>
    </row>
    <row r="16911" spans="3:5" ht="12.75" customHeight="1" x14ac:dyDescent="0.15">
      <c r="C16911" s="47"/>
      <c r="D16911" s="48"/>
      <c r="E16911" s="48"/>
    </row>
    <row r="16912" spans="3:5" ht="12.75" customHeight="1" x14ac:dyDescent="0.15">
      <c r="C16912" s="47"/>
      <c r="D16912" s="48"/>
      <c r="E16912" s="48"/>
    </row>
    <row r="16913" spans="3:5" ht="12.75" customHeight="1" x14ac:dyDescent="0.15">
      <c r="C16913" s="47"/>
      <c r="D16913" s="48"/>
      <c r="E16913" s="48"/>
    </row>
    <row r="16914" spans="3:5" ht="12.75" customHeight="1" x14ac:dyDescent="0.15">
      <c r="C16914" s="47"/>
      <c r="D16914" s="48"/>
      <c r="E16914" s="48"/>
    </row>
    <row r="16915" spans="3:5" ht="12.75" customHeight="1" x14ac:dyDescent="0.15">
      <c r="C16915" s="47"/>
      <c r="D16915" s="48"/>
      <c r="E16915" s="48"/>
    </row>
    <row r="16916" spans="3:5" ht="12.75" customHeight="1" x14ac:dyDescent="0.15">
      <c r="C16916" s="47"/>
      <c r="D16916" s="48"/>
      <c r="E16916" s="48"/>
    </row>
    <row r="16917" spans="3:5" ht="12.75" customHeight="1" x14ac:dyDescent="0.15">
      <c r="C16917" s="47"/>
      <c r="D16917" s="48"/>
      <c r="E16917" s="48"/>
    </row>
    <row r="16918" spans="3:5" ht="12.75" customHeight="1" x14ac:dyDescent="0.15">
      <c r="C16918" s="47"/>
      <c r="D16918" s="48"/>
      <c r="E16918" s="48"/>
    </row>
    <row r="16919" spans="3:5" ht="12.75" customHeight="1" x14ac:dyDescent="0.15">
      <c r="C16919" s="47"/>
      <c r="D16919" s="48"/>
      <c r="E16919" s="48"/>
    </row>
    <row r="16920" spans="3:5" ht="12.75" customHeight="1" x14ac:dyDescent="0.15">
      <c r="C16920" s="47"/>
      <c r="D16920" s="48"/>
      <c r="E16920" s="48"/>
    </row>
    <row r="16921" spans="3:5" ht="12.75" customHeight="1" x14ac:dyDescent="0.15">
      <c r="C16921" s="47"/>
      <c r="D16921" s="48"/>
      <c r="E16921" s="48"/>
    </row>
    <row r="16922" spans="3:5" ht="12.75" customHeight="1" x14ac:dyDescent="0.15">
      <c r="C16922" s="47"/>
      <c r="D16922" s="48"/>
      <c r="E16922" s="48"/>
    </row>
    <row r="16923" spans="3:5" ht="12.75" customHeight="1" x14ac:dyDescent="0.15">
      <c r="C16923" s="47"/>
      <c r="D16923" s="48"/>
      <c r="E16923" s="48"/>
    </row>
    <row r="16924" spans="3:5" ht="12.75" customHeight="1" x14ac:dyDescent="0.15">
      <c r="C16924" s="47"/>
      <c r="D16924" s="48"/>
      <c r="E16924" s="48"/>
    </row>
    <row r="16925" spans="3:5" ht="12.75" customHeight="1" x14ac:dyDescent="0.15">
      <c r="C16925" s="47"/>
      <c r="D16925" s="48"/>
      <c r="E16925" s="48"/>
    </row>
    <row r="16926" spans="3:5" ht="12.75" customHeight="1" x14ac:dyDescent="0.15">
      <c r="C16926" s="47"/>
      <c r="D16926" s="48"/>
      <c r="E16926" s="48"/>
    </row>
    <row r="16927" spans="3:5" ht="12.75" customHeight="1" x14ac:dyDescent="0.15">
      <c r="C16927" s="47"/>
      <c r="D16927" s="48"/>
      <c r="E16927" s="48"/>
    </row>
    <row r="16928" spans="3:5" ht="12.75" customHeight="1" x14ac:dyDescent="0.15">
      <c r="C16928" s="47"/>
      <c r="D16928" s="48"/>
      <c r="E16928" s="48"/>
    </row>
    <row r="16929" spans="3:5" ht="12.75" customHeight="1" x14ac:dyDescent="0.15">
      <c r="C16929" s="47"/>
      <c r="D16929" s="48"/>
      <c r="E16929" s="48"/>
    </row>
    <row r="16930" spans="3:5" ht="12.75" customHeight="1" x14ac:dyDescent="0.15">
      <c r="C16930" s="47"/>
      <c r="D16930" s="48"/>
      <c r="E16930" s="48"/>
    </row>
    <row r="16931" spans="3:5" ht="12.75" customHeight="1" x14ac:dyDescent="0.15">
      <c r="C16931" s="47"/>
      <c r="D16931" s="48"/>
      <c r="E16931" s="48"/>
    </row>
    <row r="16932" spans="3:5" ht="12.75" customHeight="1" x14ac:dyDescent="0.15">
      <c r="C16932" s="47"/>
      <c r="D16932" s="48"/>
      <c r="E16932" s="48"/>
    </row>
    <row r="16933" spans="3:5" ht="12.75" customHeight="1" x14ac:dyDescent="0.15">
      <c r="C16933" s="47"/>
      <c r="D16933" s="48"/>
      <c r="E16933" s="48"/>
    </row>
    <row r="16934" spans="3:5" ht="12.75" customHeight="1" x14ac:dyDescent="0.15">
      <c r="C16934" s="47"/>
      <c r="D16934" s="48"/>
      <c r="E16934" s="48"/>
    </row>
    <row r="16935" spans="3:5" ht="12.75" customHeight="1" x14ac:dyDescent="0.15">
      <c r="C16935" s="47"/>
      <c r="D16935" s="48"/>
      <c r="E16935" s="48"/>
    </row>
    <row r="16936" spans="3:5" ht="12.75" customHeight="1" x14ac:dyDescent="0.15">
      <c r="C16936" s="47"/>
      <c r="D16936" s="48"/>
      <c r="E16936" s="48"/>
    </row>
    <row r="16937" spans="3:5" ht="12.75" customHeight="1" x14ac:dyDescent="0.15">
      <c r="C16937" s="47"/>
      <c r="D16937" s="48"/>
      <c r="E16937" s="48"/>
    </row>
    <row r="16938" spans="3:5" ht="12.75" customHeight="1" x14ac:dyDescent="0.15">
      <c r="C16938" s="47"/>
      <c r="D16938" s="48"/>
      <c r="E16938" s="48"/>
    </row>
    <row r="16939" spans="3:5" ht="12.75" customHeight="1" x14ac:dyDescent="0.15">
      <c r="C16939" s="47"/>
      <c r="D16939" s="48"/>
      <c r="E16939" s="48"/>
    </row>
    <row r="16940" spans="3:5" ht="12.75" customHeight="1" x14ac:dyDescent="0.15">
      <c r="C16940" s="47"/>
      <c r="D16940" s="48"/>
      <c r="E16940" s="48"/>
    </row>
    <row r="16941" spans="3:5" ht="12.75" customHeight="1" x14ac:dyDescent="0.15">
      <c r="C16941" s="47"/>
      <c r="D16941" s="48"/>
      <c r="E16941" s="48"/>
    </row>
    <row r="16942" spans="3:5" ht="12.75" customHeight="1" x14ac:dyDescent="0.15">
      <c r="C16942" s="47"/>
      <c r="D16942" s="48"/>
      <c r="E16942" s="48"/>
    </row>
    <row r="16943" spans="3:5" ht="12.75" customHeight="1" x14ac:dyDescent="0.15">
      <c r="C16943" s="47"/>
      <c r="D16943" s="48"/>
      <c r="E16943" s="48"/>
    </row>
    <row r="16944" spans="3:5" ht="12.75" customHeight="1" x14ac:dyDescent="0.15">
      <c r="C16944" s="47"/>
      <c r="D16944" s="48"/>
      <c r="E16944" s="48"/>
    </row>
    <row r="16945" spans="3:5" ht="12.75" customHeight="1" x14ac:dyDescent="0.15">
      <c r="C16945" s="47"/>
      <c r="D16945" s="48"/>
      <c r="E16945" s="48"/>
    </row>
    <row r="16946" spans="3:5" ht="12.75" customHeight="1" x14ac:dyDescent="0.15">
      <c r="C16946" s="47"/>
      <c r="D16946" s="48"/>
      <c r="E16946" s="48"/>
    </row>
    <row r="16947" spans="3:5" ht="12.75" customHeight="1" x14ac:dyDescent="0.15">
      <c r="C16947" s="47"/>
      <c r="D16947" s="48"/>
      <c r="E16947" s="48"/>
    </row>
    <row r="16948" spans="3:5" ht="12.75" customHeight="1" x14ac:dyDescent="0.15">
      <c r="C16948" s="47"/>
      <c r="D16948" s="48"/>
      <c r="E16948" s="48"/>
    </row>
    <row r="16949" spans="3:5" ht="12.75" customHeight="1" x14ac:dyDescent="0.15">
      <c r="C16949" s="47"/>
      <c r="D16949" s="48"/>
      <c r="E16949" s="48"/>
    </row>
    <row r="16950" spans="3:5" ht="12.75" customHeight="1" x14ac:dyDescent="0.15">
      <c r="C16950" s="47"/>
      <c r="D16950" s="48"/>
      <c r="E16950" s="48"/>
    </row>
    <row r="16951" spans="3:5" ht="12.75" customHeight="1" x14ac:dyDescent="0.15">
      <c r="C16951" s="47"/>
      <c r="D16951" s="48"/>
      <c r="E16951" s="48"/>
    </row>
    <row r="16952" spans="3:5" ht="12.75" customHeight="1" x14ac:dyDescent="0.15">
      <c r="C16952" s="47"/>
      <c r="D16952" s="48"/>
      <c r="E16952" s="48"/>
    </row>
    <row r="16953" spans="3:5" ht="12.75" customHeight="1" x14ac:dyDescent="0.15">
      <c r="C16953" s="47"/>
      <c r="D16953" s="48"/>
      <c r="E16953" s="48"/>
    </row>
    <row r="16954" spans="3:5" ht="12.75" customHeight="1" x14ac:dyDescent="0.15">
      <c r="C16954" s="47"/>
      <c r="D16954" s="48"/>
      <c r="E16954" s="48"/>
    </row>
    <row r="16955" spans="3:5" ht="12.75" customHeight="1" x14ac:dyDescent="0.15">
      <c r="C16955" s="47"/>
      <c r="D16955" s="48"/>
      <c r="E16955" s="48"/>
    </row>
    <row r="16956" spans="3:5" ht="12.75" customHeight="1" x14ac:dyDescent="0.15">
      <c r="C16956" s="47"/>
      <c r="D16956" s="48"/>
      <c r="E16956" s="48"/>
    </row>
    <row r="16957" spans="3:5" ht="12.75" customHeight="1" x14ac:dyDescent="0.15">
      <c r="C16957" s="47"/>
      <c r="D16957" s="48"/>
      <c r="E16957" s="48"/>
    </row>
    <row r="16958" spans="3:5" ht="12.75" customHeight="1" x14ac:dyDescent="0.15">
      <c r="C16958" s="47"/>
      <c r="D16958" s="48"/>
      <c r="E16958" s="48"/>
    </row>
    <row r="16959" spans="3:5" ht="12.75" customHeight="1" x14ac:dyDescent="0.15">
      <c r="C16959" s="47"/>
      <c r="D16959" s="48"/>
      <c r="E16959" s="48"/>
    </row>
    <row r="16960" spans="3:5" ht="12.75" customHeight="1" x14ac:dyDescent="0.15">
      <c r="C16960" s="47"/>
      <c r="D16960" s="48"/>
      <c r="E16960" s="48"/>
    </row>
    <row r="16961" spans="3:5" ht="12.75" customHeight="1" x14ac:dyDescent="0.15">
      <c r="C16961" s="47"/>
      <c r="D16961" s="48"/>
      <c r="E16961" s="48"/>
    </row>
    <row r="16962" spans="3:5" ht="12.75" customHeight="1" x14ac:dyDescent="0.15">
      <c r="C16962" s="47"/>
      <c r="D16962" s="48"/>
      <c r="E16962" s="48"/>
    </row>
    <row r="16963" spans="3:5" ht="12.75" customHeight="1" x14ac:dyDescent="0.15">
      <c r="C16963" s="47"/>
      <c r="D16963" s="48"/>
      <c r="E16963" s="48"/>
    </row>
    <row r="16964" spans="3:5" ht="12.75" customHeight="1" x14ac:dyDescent="0.15">
      <c r="C16964" s="47"/>
      <c r="D16964" s="48"/>
      <c r="E16964" s="48"/>
    </row>
    <row r="16965" spans="3:5" ht="12.75" customHeight="1" x14ac:dyDescent="0.15">
      <c r="C16965" s="47"/>
      <c r="D16965" s="48"/>
      <c r="E16965" s="48"/>
    </row>
    <row r="16966" spans="3:5" ht="12.75" customHeight="1" x14ac:dyDescent="0.15">
      <c r="C16966" s="47"/>
      <c r="D16966" s="48"/>
      <c r="E16966" s="48"/>
    </row>
    <row r="16967" spans="3:5" ht="12.75" customHeight="1" x14ac:dyDescent="0.15">
      <c r="C16967" s="47"/>
      <c r="D16967" s="48"/>
      <c r="E16967" s="48"/>
    </row>
    <row r="16968" spans="3:5" ht="12.75" customHeight="1" x14ac:dyDescent="0.15">
      <c r="C16968" s="47"/>
      <c r="D16968" s="48"/>
      <c r="E16968" s="48"/>
    </row>
    <row r="16969" spans="3:5" ht="12.75" customHeight="1" x14ac:dyDescent="0.15">
      <c r="C16969" s="47"/>
      <c r="D16969" s="48"/>
      <c r="E16969" s="48"/>
    </row>
    <row r="16970" spans="3:5" ht="12.75" customHeight="1" x14ac:dyDescent="0.15">
      <c r="C16970" s="47"/>
      <c r="D16970" s="48"/>
      <c r="E16970" s="48"/>
    </row>
    <row r="16971" spans="3:5" ht="12.75" customHeight="1" x14ac:dyDescent="0.15">
      <c r="C16971" s="47"/>
      <c r="D16971" s="48"/>
      <c r="E16971" s="48"/>
    </row>
    <row r="16972" spans="3:5" ht="12.75" customHeight="1" x14ac:dyDescent="0.15">
      <c r="C16972" s="47"/>
      <c r="D16972" s="48"/>
      <c r="E16972" s="48"/>
    </row>
    <row r="16973" spans="3:5" ht="12.75" customHeight="1" x14ac:dyDescent="0.15">
      <c r="C16973" s="47"/>
      <c r="D16973" s="48"/>
      <c r="E16973" s="48"/>
    </row>
    <row r="16974" spans="3:5" ht="12.75" customHeight="1" x14ac:dyDescent="0.15">
      <c r="C16974" s="47"/>
      <c r="D16974" s="48"/>
      <c r="E16974" s="48"/>
    </row>
    <row r="16975" spans="3:5" ht="12.75" customHeight="1" x14ac:dyDescent="0.15">
      <c r="C16975" s="47"/>
      <c r="D16975" s="48"/>
      <c r="E16975" s="48"/>
    </row>
    <row r="16976" spans="3:5" ht="12.75" customHeight="1" x14ac:dyDescent="0.15">
      <c r="C16976" s="47"/>
      <c r="D16976" s="48"/>
      <c r="E16976" s="48"/>
    </row>
    <row r="16977" spans="3:5" ht="12.75" customHeight="1" x14ac:dyDescent="0.15">
      <c r="C16977" s="47"/>
      <c r="D16977" s="48"/>
      <c r="E16977" s="48"/>
    </row>
    <row r="16978" spans="3:5" ht="12.75" customHeight="1" x14ac:dyDescent="0.15">
      <c r="C16978" s="47"/>
      <c r="D16978" s="48"/>
      <c r="E16978" s="48"/>
    </row>
    <row r="16979" spans="3:5" ht="12.75" customHeight="1" x14ac:dyDescent="0.15">
      <c r="C16979" s="47"/>
      <c r="D16979" s="48"/>
      <c r="E16979" s="48"/>
    </row>
    <row r="16980" spans="3:5" ht="12.75" customHeight="1" x14ac:dyDescent="0.15">
      <c r="C16980" s="47"/>
      <c r="D16980" s="48"/>
      <c r="E16980" s="48"/>
    </row>
    <row r="16981" spans="3:5" ht="12.75" customHeight="1" x14ac:dyDescent="0.15">
      <c r="C16981" s="47"/>
      <c r="D16981" s="48"/>
      <c r="E16981" s="48"/>
    </row>
    <row r="16982" spans="3:5" ht="12.75" customHeight="1" x14ac:dyDescent="0.15">
      <c r="C16982" s="47"/>
      <c r="D16982" s="48"/>
      <c r="E16982" s="48"/>
    </row>
    <row r="16983" spans="3:5" ht="12.75" customHeight="1" x14ac:dyDescent="0.15">
      <c r="C16983" s="47"/>
      <c r="D16983" s="48"/>
      <c r="E16983" s="48"/>
    </row>
    <row r="16984" spans="3:5" ht="12.75" customHeight="1" x14ac:dyDescent="0.15">
      <c r="C16984" s="47"/>
      <c r="D16984" s="48"/>
      <c r="E16984" s="48"/>
    </row>
    <row r="16985" spans="3:5" ht="12.75" customHeight="1" x14ac:dyDescent="0.15">
      <c r="C16985" s="47"/>
      <c r="D16985" s="48"/>
      <c r="E16985" s="48"/>
    </row>
    <row r="16986" spans="3:5" ht="12.75" customHeight="1" x14ac:dyDescent="0.15">
      <c r="C16986" s="47"/>
      <c r="D16986" s="48"/>
      <c r="E16986" s="48"/>
    </row>
    <row r="16987" spans="3:5" ht="12.75" customHeight="1" x14ac:dyDescent="0.15">
      <c r="C16987" s="47"/>
      <c r="D16987" s="48"/>
      <c r="E16987" s="48"/>
    </row>
    <row r="16988" spans="3:5" ht="12.75" customHeight="1" x14ac:dyDescent="0.15">
      <c r="C16988" s="47"/>
      <c r="D16988" s="48"/>
      <c r="E16988" s="48"/>
    </row>
    <row r="16989" spans="3:5" ht="12.75" customHeight="1" x14ac:dyDescent="0.15">
      <c r="C16989" s="47"/>
      <c r="D16989" s="48"/>
      <c r="E16989" s="48"/>
    </row>
    <row r="16990" spans="3:5" ht="12.75" customHeight="1" x14ac:dyDescent="0.15">
      <c r="C16990" s="47"/>
      <c r="D16990" s="48"/>
      <c r="E16990" s="48"/>
    </row>
    <row r="16991" spans="3:5" ht="12.75" customHeight="1" x14ac:dyDescent="0.15">
      <c r="C16991" s="47"/>
      <c r="D16991" s="48"/>
      <c r="E16991" s="48"/>
    </row>
    <row r="16992" spans="3:5" ht="12.75" customHeight="1" x14ac:dyDescent="0.15">
      <c r="C16992" s="47"/>
      <c r="D16992" s="48"/>
      <c r="E16992" s="48"/>
    </row>
    <row r="16993" spans="3:5" ht="12.75" customHeight="1" x14ac:dyDescent="0.15">
      <c r="C16993" s="47"/>
      <c r="D16993" s="48"/>
      <c r="E16993" s="48"/>
    </row>
    <row r="16994" spans="3:5" ht="12.75" customHeight="1" x14ac:dyDescent="0.15">
      <c r="C16994" s="47"/>
      <c r="D16994" s="48"/>
      <c r="E16994" s="48"/>
    </row>
    <row r="16995" spans="3:5" ht="12.75" customHeight="1" x14ac:dyDescent="0.15">
      <c r="C16995" s="47"/>
      <c r="D16995" s="48"/>
      <c r="E16995" s="48"/>
    </row>
    <row r="16996" spans="3:5" ht="12.75" customHeight="1" x14ac:dyDescent="0.15">
      <c r="C16996" s="47"/>
      <c r="D16996" s="48"/>
      <c r="E16996" s="48"/>
    </row>
    <row r="16997" spans="3:5" ht="12.75" customHeight="1" x14ac:dyDescent="0.15">
      <c r="C16997" s="47"/>
      <c r="D16997" s="48"/>
      <c r="E16997" s="48"/>
    </row>
    <row r="16998" spans="3:5" ht="12.75" customHeight="1" x14ac:dyDescent="0.15">
      <c r="C16998" s="47"/>
      <c r="D16998" s="48"/>
      <c r="E16998" s="48"/>
    </row>
    <row r="16999" spans="3:5" ht="12.75" customHeight="1" x14ac:dyDescent="0.15">
      <c r="C16999" s="47"/>
      <c r="D16999" s="48"/>
      <c r="E16999" s="48"/>
    </row>
    <row r="17000" spans="3:5" ht="12.75" customHeight="1" x14ac:dyDescent="0.15">
      <c r="C17000" s="47"/>
      <c r="D17000" s="48"/>
      <c r="E17000" s="48"/>
    </row>
    <row r="17001" spans="3:5" ht="12.75" customHeight="1" x14ac:dyDescent="0.15">
      <c r="C17001" s="47"/>
      <c r="D17001" s="48"/>
      <c r="E17001" s="48"/>
    </row>
    <row r="17002" spans="3:5" ht="12.75" customHeight="1" x14ac:dyDescent="0.15">
      <c r="C17002" s="47"/>
      <c r="D17002" s="48"/>
      <c r="E17002" s="48"/>
    </row>
    <row r="17003" spans="3:5" ht="12.75" customHeight="1" x14ac:dyDescent="0.15">
      <c r="C17003" s="47"/>
      <c r="D17003" s="48"/>
      <c r="E17003" s="48"/>
    </row>
    <row r="17004" spans="3:5" ht="12.75" customHeight="1" x14ac:dyDescent="0.15">
      <c r="C17004" s="47"/>
      <c r="D17004" s="48"/>
      <c r="E17004" s="48"/>
    </row>
    <row r="17005" spans="3:5" ht="12.75" customHeight="1" x14ac:dyDescent="0.15">
      <c r="C17005" s="47"/>
      <c r="D17005" s="48"/>
      <c r="E17005" s="48"/>
    </row>
    <row r="17006" spans="3:5" ht="12.75" customHeight="1" x14ac:dyDescent="0.15">
      <c r="C17006" s="47"/>
      <c r="D17006" s="48"/>
      <c r="E17006" s="48"/>
    </row>
    <row r="17007" spans="3:5" ht="12.75" customHeight="1" x14ac:dyDescent="0.15">
      <c r="C17007" s="47"/>
      <c r="D17007" s="48"/>
      <c r="E17007" s="48"/>
    </row>
    <row r="17008" spans="3:5" ht="12.75" customHeight="1" x14ac:dyDescent="0.15">
      <c r="C17008" s="47"/>
      <c r="D17008" s="48"/>
      <c r="E17008" s="48"/>
    </row>
    <row r="17009" spans="3:5" ht="12.75" customHeight="1" x14ac:dyDescent="0.15">
      <c r="C17009" s="47"/>
      <c r="D17009" s="48"/>
      <c r="E17009" s="48"/>
    </row>
    <row r="17010" spans="3:5" ht="12.75" customHeight="1" x14ac:dyDescent="0.15">
      <c r="C17010" s="47"/>
      <c r="D17010" s="48"/>
      <c r="E17010" s="48"/>
    </row>
    <row r="17011" spans="3:5" ht="12.75" customHeight="1" x14ac:dyDescent="0.15">
      <c r="C17011" s="47"/>
      <c r="D17011" s="48"/>
      <c r="E17011" s="48"/>
    </row>
    <row r="17012" spans="3:5" ht="12.75" customHeight="1" x14ac:dyDescent="0.15">
      <c r="C17012" s="47"/>
      <c r="D17012" s="48"/>
      <c r="E17012" s="48"/>
    </row>
    <row r="17013" spans="3:5" ht="12.75" customHeight="1" x14ac:dyDescent="0.15">
      <c r="C17013" s="47"/>
      <c r="D17013" s="48"/>
      <c r="E17013" s="48"/>
    </row>
    <row r="17014" spans="3:5" ht="12.75" customHeight="1" x14ac:dyDescent="0.15">
      <c r="C17014" s="47"/>
      <c r="D17014" s="48"/>
      <c r="E17014" s="48"/>
    </row>
    <row r="17015" spans="3:5" ht="12.75" customHeight="1" x14ac:dyDescent="0.15">
      <c r="C17015" s="47"/>
      <c r="D17015" s="48"/>
      <c r="E17015" s="48"/>
    </row>
    <row r="17016" spans="3:5" ht="12.75" customHeight="1" x14ac:dyDescent="0.15">
      <c r="C17016" s="47"/>
      <c r="D17016" s="48"/>
      <c r="E17016" s="48"/>
    </row>
    <row r="17017" spans="3:5" ht="12.75" customHeight="1" x14ac:dyDescent="0.15">
      <c r="C17017" s="47"/>
      <c r="D17017" s="48"/>
      <c r="E17017" s="48"/>
    </row>
    <row r="17018" spans="3:5" ht="12.75" customHeight="1" x14ac:dyDescent="0.15">
      <c r="C17018" s="47"/>
      <c r="D17018" s="48"/>
      <c r="E17018" s="48"/>
    </row>
    <row r="17019" spans="3:5" ht="12.75" customHeight="1" x14ac:dyDescent="0.15">
      <c r="C17019" s="47"/>
      <c r="D17019" s="48"/>
      <c r="E17019" s="48"/>
    </row>
    <row r="17020" spans="3:5" ht="12.75" customHeight="1" x14ac:dyDescent="0.15">
      <c r="C17020" s="47"/>
      <c r="D17020" s="48"/>
      <c r="E17020" s="48"/>
    </row>
    <row r="17021" spans="3:5" ht="12.75" customHeight="1" x14ac:dyDescent="0.15">
      <c r="C17021" s="47"/>
      <c r="D17021" s="48"/>
      <c r="E17021" s="48"/>
    </row>
    <row r="17022" spans="3:5" ht="12.75" customHeight="1" x14ac:dyDescent="0.15">
      <c r="C17022" s="47"/>
      <c r="D17022" s="48"/>
      <c r="E17022" s="48"/>
    </row>
    <row r="17023" spans="3:5" ht="12.75" customHeight="1" x14ac:dyDescent="0.15">
      <c r="C17023" s="47"/>
      <c r="D17023" s="48"/>
      <c r="E17023" s="48"/>
    </row>
    <row r="17024" spans="3:5" ht="12.75" customHeight="1" x14ac:dyDescent="0.15">
      <c r="C17024" s="47"/>
      <c r="D17024" s="48"/>
      <c r="E17024" s="48"/>
    </row>
    <row r="17025" spans="3:5" ht="12.75" customHeight="1" x14ac:dyDescent="0.15">
      <c r="C17025" s="47"/>
      <c r="D17025" s="48"/>
      <c r="E17025" s="48"/>
    </row>
    <row r="17026" spans="3:5" ht="12.75" customHeight="1" x14ac:dyDescent="0.15">
      <c r="C17026" s="47"/>
      <c r="D17026" s="48"/>
      <c r="E17026" s="48"/>
    </row>
    <row r="17027" spans="3:5" ht="12.75" customHeight="1" x14ac:dyDescent="0.15">
      <c r="C17027" s="47"/>
      <c r="D17027" s="48"/>
      <c r="E17027" s="48"/>
    </row>
    <row r="17028" spans="3:5" ht="12.75" customHeight="1" x14ac:dyDescent="0.15">
      <c r="C17028" s="47"/>
      <c r="D17028" s="48"/>
      <c r="E17028" s="48"/>
    </row>
    <row r="17029" spans="3:5" ht="12.75" customHeight="1" x14ac:dyDescent="0.15">
      <c r="C17029" s="47"/>
      <c r="D17029" s="48"/>
      <c r="E17029" s="48"/>
    </row>
    <row r="17030" spans="3:5" ht="12.75" customHeight="1" x14ac:dyDescent="0.15">
      <c r="C17030" s="47"/>
      <c r="D17030" s="48"/>
      <c r="E17030" s="48"/>
    </row>
    <row r="17031" spans="3:5" ht="12.75" customHeight="1" x14ac:dyDescent="0.15">
      <c r="C17031" s="47"/>
      <c r="D17031" s="48"/>
      <c r="E17031" s="48"/>
    </row>
    <row r="17032" spans="3:5" ht="12.75" customHeight="1" x14ac:dyDescent="0.15">
      <c r="C17032" s="47"/>
      <c r="D17032" s="48"/>
      <c r="E17032" s="48"/>
    </row>
    <row r="17033" spans="3:5" ht="12.75" customHeight="1" x14ac:dyDescent="0.15">
      <c r="C17033" s="47"/>
      <c r="D17033" s="48"/>
      <c r="E17033" s="48"/>
    </row>
    <row r="17034" spans="3:5" ht="12.75" customHeight="1" x14ac:dyDescent="0.15">
      <c r="C17034" s="47"/>
      <c r="D17034" s="48"/>
      <c r="E17034" s="48"/>
    </row>
    <row r="17035" spans="3:5" ht="12.75" customHeight="1" x14ac:dyDescent="0.15">
      <c r="C17035" s="47"/>
      <c r="D17035" s="48"/>
      <c r="E17035" s="48"/>
    </row>
    <row r="17036" spans="3:5" ht="12.75" customHeight="1" x14ac:dyDescent="0.15">
      <c r="C17036" s="47"/>
      <c r="D17036" s="48"/>
      <c r="E17036" s="48"/>
    </row>
    <row r="17037" spans="3:5" ht="12.75" customHeight="1" x14ac:dyDescent="0.15">
      <c r="C17037" s="47"/>
      <c r="D17037" s="48"/>
      <c r="E17037" s="48"/>
    </row>
    <row r="17038" spans="3:5" ht="12.75" customHeight="1" x14ac:dyDescent="0.15">
      <c r="C17038" s="47"/>
      <c r="D17038" s="48"/>
      <c r="E17038" s="48"/>
    </row>
    <row r="17039" spans="3:5" ht="12.75" customHeight="1" x14ac:dyDescent="0.15">
      <c r="C17039" s="47"/>
      <c r="D17039" s="48"/>
      <c r="E17039" s="48"/>
    </row>
    <row r="17040" spans="3:5" ht="12.75" customHeight="1" x14ac:dyDescent="0.15">
      <c r="C17040" s="47"/>
      <c r="D17040" s="48"/>
      <c r="E17040" s="48"/>
    </row>
    <row r="17041" spans="3:5" ht="12.75" customHeight="1" x14ac:dyDescent="0.15">
      <c r="C17041" s="47"/>
      <c r="D17041" s="48"/>
      <c r="E17041" s="48"/>
    </row>
    <row r="17042" spans="3:5" ht="12.75" customHeight="1" x14ac:dyDescent="0.15">
      <c r="C17042" s="47"/>
      <c r="D17042" s="48"/>
      <c r="E17042" s="48"/>
    </row>
    <row r="17043" spans="3:5" ht="12.75" customHeight="1" x14ac:dyDescent="0.15">
      <c r="C17043" s="47"/>
      <c r="D17043" s="48"/>
      <c r="E17043" s="48"/>
    </row>
    <row r="17044" spans="3:5" ht="12.75" customHeight="1" x14ac:dyDescent="0.15">
      <c r="C17044" s="47"/>
      <c r="D17044" s="48"/>
      <c r="E17044" s="48"/>
    </row>
    <row r="17045" spans="3:5" ht="12.75" customHeight="1" x14ac:dyDescent="0.15">
      <c r="C17045" s="47"/>
      <c r="D17045" s="48"/>
      <c r="E17045" s="48"/>
    </row>
    <row r="17046" spans="3:5" ht="12.75" customHeight="1" x14ac:dyDescent="0.15">
      <c r="C17046" s="47"/>
      <c r="D17046" s="48"/>
      <c r="E17046" s="48"/>
    </row>
    <row r="17047" spans="3:5" ht="12.75" customHeight="1" x14ac:dyDescent="0.15">
      <c r="C17047" s="47"/>
      <c r="D17047" s="48"/>
      <c r="E17047" s="48"/>
    </row>
    <row r="17048" spans="3:5" ht="12.75" customHeight="1" x14ac:dyDescent="0.15">
      <c r="C17048" s="47"/>
      <c r="D17048" s="48"/>
      <c r="E17048" s="48"/>
    </row>
    <row r="17049" spans="3:5" ht="12.75" customHeight="1" x14ac:dyDescent="0.15">
      <c r="C17049" s="47"/>
      <c r="D17049" s="48"/>
      <c r="E17049" s="48"/>
    </row>
    <row r="17050" spans="3:5" ht="12.75" customHeight="1" x14ac:dyDescent="0.15">
      <c r="C17050" s="47"/>
      <c r="D17050" s="48"/>
      <c r="E17050" s="48"/>
    </row>
    <row r="17051" spans="3:5" ht="12.75" customHeight="1" x14ac:dyDescent="0.15">
      <c r="C17051" s="47"/>
      <c r="D17051" s="48"/>
      <c r="E17051" s="48"/>
    </row>
    <row r="17052" spans="3:5" ht="12.75" customHeight="1" x14ac:dyDescent="0.15">
      <c r="C17052" s="47"/>
      <c r="D17052" s="48"/>
      <c r="E17052" s="48"/>
    </row>
    <row r="17053" spans="3:5" ht="12.75" customHeight="1" x14ac:dyDescent="0.15">
      <c r="C17053" s="47"/>
      <c r="D17053" s="48"/>
      <c r="E17053" s="48"/>
    </row>
    <row r="17054" spans="3:5" ht="12.75" customHeight="1" x14ac:dyDescent="0.15">
      <c r="C17054" s="47"/>
      <c r="D17054" s="48"/>
      <c r="E17054" s="48"/>
    </row>
    <row r="17055" spans="3:5" ht="12.75" customHeight="1" x14ac:dyDescent="0.15">
      <c r="C17055" s="47"/>
      <c r="D17055" s="48"/>
      <c r="E17055" s="48"/>
    </row>
    <row r="17056" spans="3:5" ht="12.75" customHeight="1" x14ac:dyDescent="0.15">
      <c r="C17056" s="47"/>
      <c r="D17056" s="48"/>
      <c r="E17056" s="48"/>
    </row>
    <row r="17057" spans="3:5" ht="12.75" customHeight="1" x14ac:dyDescent="0.15">
      <c r="C17057" s="47"/>
      <c r="D17057" s="48"/>
      <c r="E17057" s="48"/>
    </row>
    <row r="17058" spans="3:5" ht="12.75" customHeight="1" x14ac:dyDescent="0.15">
      <c r="C17058" s="47"/>
      <c r="D17058" s="48"/>
      <c r="E17058" s="48"/>
    </row>
    <row r="17059" spans="3:5" ht="12.75" customHeight="1" x14ac:dyDescent="0.15">
      <c r="C17059" s="47"/>
      <c r="D17059" s="48"/>
      <c r="E17059" s="48"/>
    </row>
    <row r="17060" spans="3:5" ht="12.75" customHeight="1" x14ac:dyDescent="0.15">
      <c r="C17060" s="47"/>
      <c r="D17060" s="48"/>
      <c r="E17060" s="48"/>
    </row>
    <row r="17061" spans="3:5" ht="12.75" customHeight="1" x14ac:dyDescent="0.15">
      <c r="C17061" s="47"/>
      <c r="D17061" s="48"/>
      <c r="E17061" s="48"/>
    </row>
    <row r="17062" spans="3:5" ht="12.75" customHeight="1" x14ac:dyDescent="0.15">
      <c r="C17062" s="47"/>
      <c r="D17062" s="48"/>
      <c r="E17062" s="48"/>
    </row>
    <row r="17063" spans="3:5" ht="12.75" customHeight="1" x14ac:dyDescent="0.15">
      <c r="C17063" s="47"/>
      <c r="D17063" s="48"/>
      <c r="E17063" s="48"/>
    </row>
    <row r="17064" spans="3:5" ht="12.75" customHeight="1" x14ac:dyDescent="0.15">
      <c r="C17064" s="47"/>
      <c r="D17064" s="48"/>
      <c r="E17064" s="48"/>
    </row>
    <row r="17065" spans="3:5" ht="12.75" customHeight="1" x14ac:dyDescent="0.15">
      <c r="C17065" s="47"/>
      <c r="D17065" s="48"/>
      <c r="E17065" s="48"/>
    </row>
    <row r="17066" spans="3:5" ht="12.75" customHeight="1" x14ac:dyDescent="0.15">
      <c r="C17066" s="47"/>
      <c r="D17066" s="48"/>
      <c r="E17066" s="48"/>
    </row>
    <row r="17067" spans="3:5" ht="12.75" customHeight="1" x14ac:dyDescent="0.15">
      <c r="C17067" s="47"/>
      <c r="D17067" s="48"/>
      <c r="E17067" s="48"/>
    </row>
    <row r="17068" spans="3:5" ht="12.75" customHeight="1" x14ac:dyDescent="0.15">
      <c r="C17068" s="47"/>
      <c r="D17068" s="48"/>
      <c r="E17068" s="48"/>
    </row>
    <row r="17069" spans="3:5" ht="12.75" customHeight="1" x14ac:dyDescent="0.15">
      <c r="C17069" s="47"/>
      <c r="D17069" s="48"/>
      <c r="E17069" s="48"/>
    </row>
    <row r="17070" spans="3:5" ht="12.75" customHeight="1" x14ac:dyDescent="0.15">
      <c r="C17070" s="47"/>
      <c r="D17070" s="48"/>
      <c r="E17070" s="48"/>
    </row>
    <row r="17071" spans="3:5" ht="12.75" customHeight="1" x14ac:dyDescent="0.15">
      <c r="C17071" s="47"/>
      <c r="D17071" s="48"/>
      <c r="E17071" s="48"/>
    </row>
    <row r="17072" spans="3:5" ht="12.75" customHeight="1" x14ac:dyDescent="0.15">
      <c r="C17072" s="47"/>
      <c r="D17072" s="48"/>
      <c r="E17072" s="48"/>
    </row>
    <row r="17073" spans="3:5" ht="12.75" customHeight="1" x14ac:dyDescent="0.15">
      <c r="C17073" s="47"/>
      <c r="D17073" s="48"/>
      <c r="E17073" s="48"/>
    </row>
    <row r="17074" spans="3:5" ht="12.75" customHeight="1" x14ac:dyDescent="0.15">
      <c r="C17074" s="47"/>
      <c r="D17074" s="48"/>
      <c r="E17074" s="48"/>
    </row>
    <row r="17075" spans="3:5" ht="12.75" customHeight="1" x14ac:dyDescent="0.15">
      <c r="C17075" s="47"/>
      <c r="D17075" s="48"/>
      <c r="E17075" s="48"/>
    </row>
    <row r="17076" spans="3:5" ht="12.75" customHeight="1" x14ac:dyDescent="0.15">
      <c r="C17076" s="47"/>
      <c r="D17076" s="48"/>
      <c r="E17076" s="48"/>
    </row>
    <row r="17077" spans="3:5" ht="12.75" customHeight="1" x14ac:dyDescent="0.15">
      <c r="C17077" s="47"/>
      <c r="D17077" s="48"/>
      <c r="E17077" s="48"/>
    </row>
    <row r="17078" spans="3:5" ht="12.75" customHeight="1" x14ac:dyDescent="0.15">
      <c r="C17078" s="47"/>
      <c r="D17078" s="48"/>
      <c r="E17078" s="48"/>
    </row>
    <row r="17079" spans="3:5" ht="12.75" customHeight="1" x14ac:dyDescent="0.15">
      <c r="C17079" s="47"/>
      <c r="D17079" s="48"/>
      <c r="E17079" s="48"/>
    </row>
    <row r="17080" spans="3:5" ht="12.75" customHeight="1" x14ac:dyDescent="0.15">
      <c r="C17080" s="47"/>
      <c r="D17080" s="48"/>
      <c r="E17080" s="48"/>
    </row>
    <row r="17081" spans="3:5" ht="12.75" customHeight="1" x14ac:dyDescent="0.15">
      <c r="C17081" s="47"/>
      <c r="D17081" s="48"/>
      <c r="E17081" s="48"/>
    </row>
    <row r="17082" spans="3:5" ht="12.75" customHeight="1" x14ac:dyDescent="0.15">
      <c r="C17082" s="47"/>
      <c r="D17082" s="48"/>
      <c r="E17082" s="48"/>
    </row>
    <row r="17083" spans="3:5" ht="12.75" customHeight="1" x14ac:dyDescent="0.15">
      <c r="C17083" s="47"/>
      <c r="D17083" s="48"/>
      <c r="E17083" s="48"/>
    </row>
    <row r="17084" spans="3:5" ht="12.75" customHeight="1" x14ac:dyDescent="0.15">
      <c r="C17084" s="47"/>
      <c r="D17084" s="48"/>
      <c r="E17084" s="48"/>
    </row>
    <row r="17085" spans="3:5" ht="12.75" customHeight="1" x14ac:dyDescent="0.15">
      <c r="C17085" s="47"/>
      <c r="D17085" s="48"/>
      <c r="E17085" s="48"/>
    </row>
    <row r="17086" spans="3:5" ht="12.75" customHeight="1" x14ac:dyDescent="0.15">
      <c r="C17086" s="47"/>
      <c r="D17086" s="48"/>
      <c r="E17086" s="48"/>
    </row>
    <row r="17087" spans="3:5" ht="12.75" customHeight="1" x14ac:dyDescent="0.15">
      <c r="C17087" s="47"/>
      <c r="D17087" s="48"/>
      <c r="E17087" s="48"/>
    </row>
    <row r="17088" spans="3:5" ht="12.75" customHeight="1" x14ac:dyDescent="0.15">
      <c r="C17088" s="47"/>
      <c r="D17088" s="48"/>
      <c r="E17088" s="48"/>
    </row>
    <row r="17089" spans="3:5" ht="12.75" customHeight="1" x14ac:dyDescent="0.15">
      <c r="C17089" s="47"/>
      <c r="D17089" s="48"/>
      <c r="E17089" s="48"/>
    </row>
    <row r="17090" spans="3:5" ht="12.75" customHeight="1" x14ac:dyDescent="0.15">
      <c r="C17090" s="47"/>
      <c r="D17090" s="48"/>
      <c r="E17090" s="48"/>
    </row>
    <row r="17091" spans="3:5" ht="12.75" customHeight="1" x14ac:dyDescent="0.15">
      <c r="C17091" s="47"/>
      <c r="D17091" s="48"/>
      <c r="E17091" s="48"/>
    </row>
    <row r="17092" spans="3:5" ht="12.75" customHeight="1" x14ac:dyDescent="0.15">
      <c r="C17092" s="47"/>
      <c r="D17092" s="48"/>
      <c r="E17092" s="48"/>
    </row>
    <row r="17093" spans="3:5" ht="12.75" customHeight="1" x14ac:dyDescent="0.15">
      <c r="C17093" s="47"/>
      <c r="D17093" s="48"/>
      <c r="E17093" s="48"/>
    </row>
    <row r="17094" spans="3:5" ht="12.75" customHeight="1" x14ac:dyDescent="0.15">
      <c r="C17094" s="47"/>
      <c r="D17094" s="48"/>
      <c r="E17094" s="48"/>
    </row>
    <row r="17095" spans="3:5" ht="12.75" customHeight="1" x14ac:dyDescent="0.15">
      <c r="C17095" s="47"/>
      <c r="D17095" s="48"/>
      <c r="E17095" s="48"/>
    </row>
    <row r="17096" spans="3:5" ht="12.75" customHeight="1" x14ac:dyDescent="0.15">
      <c r="C17096" s="47"/>
      <c r="D17096" s="48"/>
      <c r="E17096" s="48"/>
    </row>
    <row r="17097" spans="3:5" ht="12.75" customHeight="1" x14ac:dyDescent="0.15">
      <c r="C17097" s="47"/>
      <c r="D17097" s="48"/>
      <c r="E17097" s="48"/>
    </row>
    <row r="17098" spans="3:5" ht="12.75" customHeight="1" x14ac:dyDescent="0.15">
      <c r="C17098" s="47"/>
      <c r="D17098" s="48"/>
      <c r="E17098" s="48"/>
    </row>
    <row r="17099" spans="3:5" ht="12.75" customHeight="1" x14ac:dyDescent="0.15">
      <c r="C17099" s="47"/>
      <c r="D17099" s="48"/>
      <c r="E17099" s="48"/>
    </row>
    <row r="17100" spans="3:5" ht="12.75" customHeight="1" x14ac:dyDescent="0.15">
      <c r="C17100" s="47"/>
      <c r="D17100" s="48"/>
      <c r="E17100" s="48"/>
    </row>
    <row r="17101" spans="3:5" ht="12.75" customHeight="1" x14ac:dyDescent="0.15">
      <c r="C17101" s="47"/>
      <c r="D17101" s="48"/>
      <c r="E17101" s="48"/>
    </row>
    <row r="17102" spans="3:5" ht="12.75" customHeight="1" x14ac:dyDescent="0.15">
      <c r="C17102" s="47"/>
      <c r="D17102" s="48"/>
      <c r="E17102" s="48"/>
    </row>
    <row r="17103" spans="3:5" ht="12.75" customHeight="1" x14ac:dyDescent="0.15">
      <c r="C17103" s="47"/>
      <c r="D17103" s="48"/>
      <c r="E17103" s="48"/>
    </row>
    <row r="17104" spans="3:5" ht="12.75" customHeight="1" x14ac:dyDescent="0.15">
      <c r="C17104" s="47"/>
      <c r="D17104" s="48"/>
      <c r="E17104" s="48"/>
    </row>
    <row r="17105" spans="3:5" ht="12.75" customHeight="1" x14ac:dyDescent="0.15">
      <c r="C17105" s="47"/>
      <c r="D17105" s="48"/>
      <c r="E17105" s="48"/>
    </row>
    <row r="17106" spans="3:5" ht="12.75" customHeight="1" x14ac:dyDescent="0.15">
      <c r="C17106" s="47"/>
      <c r="D17106" s="48"/>
      <c r="E17106" s="48"/>
    </row>
    <row r="17107" spans="3:5" ht="12.75" customHeight="1" x14ac:dyDescent="0.15">
      <c r="C17107" s="47"/>
      <c r="D17107" s="48"/>
      <c r="E17107" s="48"/>
    </row>
    <row r="17108" spans="3:5" ht="12.75" customHeight="1" x14ac:dyDescent="0.15">
      <c r="C17108" s="47"/>
      <c r="D17108" s="48"/>
      <c r="E17108" s="48"/>
    </row>
    <row r="17109" spans="3:5" ht="12.75" customHeight="1" x14ac:dyDescent="0.15">
      <c r="C17109" s="47"/>
      <c r="D17109" s="48"/>
      <c r="E17109" s="48"/>
    </row>
    <row r="17110" spans="3:5" ht="12.75" customHeight="1" x14ac:dyDescent="0.15">
      <c r="C17110" s="47"/>
      <c r="D17110" s="48"/>
      <c r="E17110" s="48"/>
    </row>
    <row r="17111" spans="3:5" ht="12.75" customHeight="1" x14ac:dyDescent="0.15">
      <c r="C17111" s="47"/>
      <c r="D17111" s="48"/>
      <c r="E17111" s="48"/>
    </row>
    <row r="17112" spans="3:5" ht="12.75" customHeight="1" x14ac:dyDescent="0.15">
      <c r="C17112" s="47"/>
      <c r="D17112" s="48"/>
      <c r="E17112" s="48"/>
    </row>
    <row r="17113" spans="3:5" ht="12.75" customHeight="1" x14ac:dyDescent="0.15">
      <c r="C17113" s="47"/>
      <c r="D17113" s="48"/>
      <c r="E17113" s="48"/>
    </row>
    <row r="17114" spans="3:5" ht="12.75" customHeight="1" x14ac:dyDescent="0.15">
      <c r="C17114" s="47"/>
      <c r="D17114" s="48"/>
      <c r="E17114" s="48"/>
    </row>
    <row r="17115" spans="3:5" ht="12.75" customHeight="1" x14ac:dyDescent="0.15">
      <c r="C17115" s="47"/>
      <c r="D17115" s="48"/>
      <c r="E17115" s="48"/>
    </row>
    <row r="17116" spans="3:5" ht="12.75" customHeight="1" x14ac:dyDescent="0.15">
      <c r="C17116" s="47"/>
      <c r="D17116" s="48"/>
      <c r="E17116" s="48"/>
    </row>
    <row r="17117" spans="3:5" ht="12.75" customHeight="1" x14ac:dyDescent="0.15">
      <c r="C17117" s="47"/>
      <c r="D17117" s="48"/>
      <c r="E17117" s="48"/>
    </row>
    <row r="17118" spans="3:5" ht="12.75" customHeight="1" x14ac:dyDescent="0.15">
      <c r="C17118" s="47"/>
      <c r="D17118" s="48"/>
      <c r="E17118" s="48"/>
    </row>
    <row r="17119" spans="3:5" ht="12.75" customHeight="1" x14ac:dyDescent="0.15">
      <c r="C17119" s="47"/>
      <c r="D17119" s="48"/>
      <c r="E17119" s="48"/>
    </row>
    <row r="17120" spans="3:5" ht="12.75" customHeight="1" x14ac:dyDescent="0.15">
      <c r="C17120" s="47"/>
      <c r="D17120" s="48"/>
      <c r="E17120" s="48"/>
    </row>
    <row r="17121" spans="3:5" ht="12.75" customHeight="1" x14ac:dyDescent="0.15">
      <c r="C17121" s="47"/>
      <c r="D17121" s="48"/>
      <c r="E17121" s="48"/>
    </row>
    <row r="17122" spans="3:5" ht="12.75" customHeight="1" x14ac:dyDescent="0.15">
      <c r="C17122" s="47"/>
      <c r="D17122" s="48"/>
      <c r="E17122" s="48"/>
    </row>
    <row r="17123" spans="3:5" ht="12.75" customHeight="1" x14ac:dyDescent="0.15">
      <c r="C17123" s="47"/>
      <c r="D17123" s="48"/>
      <c r="E17123" s="48"/>
    </row>
    <row r="17124" spans="3:5" ht="12.75" customHeight="1" x14ac:dyDescent="0.15">
      <c r="C17124" s="47"/>
      <c r="D17124" s="48"/>
      <c r="E17124" s="48"/>
    </row>
    <row r="17125" spans="3:5" ht="12.75" customHeight="1" x14ac:dyDescent="0.15">
      <c r="C17125" s="47"/>
      <c r="D17125" s="48"/>
      <c r="E17125" s="48"/>
    </row>
    <row r="17126" spans="3:5" ht="12.75" customHeight="1" x14ac:dyDescent="0.15">
      <c r="C17126" s="47"/>
      <c r="D17126" s="48"/>
      <c r="E17126" s="48"/>
    </row>
    <row r="17127" spans="3:5" ht="12.75" customHeight="1" x14ac:dyDescent="0.15">
      <c r="C17127" s="47"/>
      <c r="D17127" s="48"/>
      <c r="E17127" s="48"/>
    </row>
    <row r="17128" spans="3:5" ht="12.75" customHeight="1" x14ac:dyDescent="0.15">
      <c r="C17128" s="47"/>
      <c r="D17128" s="48"/>
      <c r="E17128" s="48"/>
    </row>
    <row r="17129" spans="3:5" ht="12.75" customHeight="1" x14ac:dyDescent="0.15">
      <c r="C17129" s="47"/>
      <c r="D17129" s="48"/>
      <c r="E17129" s="48"/>
    </row>
    <row r="17130" spans="3:5" ht="12.75" customHeight="1" x14ac:dyDescent="0.15">
      <c r="C17130" s="47"/>
      <c r="D17130" s="48"/>
      <c r="E17130" s="48"/>
    </row>
    <row r="17131" spans="3:5" ht="12.75" customHeight="1" x14ac:dyDescent="0.15">
      <c r="C17131" s="47"/>
      <c r="D17131" s="48"/>
      <c r="E17131" s="48"/>
    </row>
    <row r="17132" spans="3:5" ht="12.75" customHeight="1" x14ac:dyDescent="0.15">
      <c r="C17132" s="47"/>
      <c r="D17132" s="48"/>
      <c r="E17132" s="48"/>
    </row>
    <row r="17133" spans="3:5" ht="12.75" customHeight="1" x14ac:dyDescent="0.15">
      <c r="C17133" s="47"/>
      <c r="D17133" s="48"/>
      <c r="E17133" s="48"/>
    </row>
    <row r="17134" spans="3:5" ht="12.75" customHeight="1" x14ac:dyDescent="0.15">
      <c r="C17134" s="47"/>
      <c r="D17134" s="48"/>
      <c r="E17134" s="48"/>
    </row>
    <row r="17135" spans="3:5" ht="12.75" customHeight="1" x14ac:dyDescent="0.15">
      <c r="C17135" s="47"/>
      <c r="D17135" s="48"/>
      <c r="E17135" s="48"/>
    </row>
    <row r="17136" spans="3:5" ht="12.75" customHeight="1" x14ac:dyDescent="0.15">
      <c r="C17136" s="47"/>
      <c r="D17136" s="48"/>
      <c r="E17136" s="48"/>
    </row>
    <row r="17137" spans="3:5" ht="12.75" customHeight="1" x14ac:dyDescent="0.15">
      <c r="C17137" s="47"/>
      <c r="D17137" s="48"/>
      <c r="E17137" s="48"/>
    </row>
    <row r="17138" spans="3:5" ht="12.75" customHeight="1" x14ac:dyDescent="0.15">
      <c r="C17138" s="47"/>
      <c r="D17138" s="48"/>
      <c r="E17138" s="48"/>
    </row>
    <row r="17139" spans="3:5" ht="12.75" customHeight="1" x14ac:dyDescent="0.15">
      <c r="C17139" s="47"/>
      <c r="D17139" s="48"/>
      <c r="E17139" s="48"/>
    </row>
    <row r="17140" spans="3:5" ht="12.75" customHeight="1" x14ac:dyDescent="0.15">
      <c r="C17140" s="47"/>
      <c r="D17140" s="48"/>
      <c r="E17140" s="48"/>
    </row>
    <row r="17141" spans="3:5" ht="12.75" customHeight="1" x14ac:dyDescent="0.15">
      <c r="C17141" s="47"/>
      <c r="D17141" s="48"/>
      <c r="E17141" s="48"/>
    </row>
    <row r="17142" spans="3:5" ht="12.75" customHeight="1" x14ac:dyDescent="0.15">
      <c r="C17142" s="47"/>
      <c r="D17142" s="48"/>
      <c r="E17142" s="48"/>
    </row>
    <row r="17143" spans="3:5" ht="12.75" customHeight="1" x14ac:dyDescent="0.15">
      <c r="C17143" s="47"/>
      <c r="D17143" s="48"/>
      <c r="E17143" s="48"/>
    </row>
    <row r="17144" spans="3:5" ht="12.75" customHeight="1" x14ac:dyDescent="0.15">
      <c r="C17144" s="47"/>
      <c r="D17144" s="48"/>
      <c r="E17144" s="48"/>
    </row>
    <row r="17145" spans="3:5" ht="12.75" customHeight="1" x14ac:dyDescent="0.15">
      <c r="C17145" s="47"/>
      <c r="D17145" s="48"/>
      <c r="E17145" s="48"/>
    </row>
    <row r="17146" spans="3:5" ht="12.75" customHeight="1" x14ac:dyDescent="0.15">
      <c r="C17146" s="47"/>
      <c r="D17146" s="48"/>
      <c r="E17146" s="48"/>
    </row>
    <row r="17147" spans="3:5" ht="12.75" customHeight="1" x14ac:dyDescent="0.15">
      <c r="C17147" s="47"/>
      <c r="D17147" s="48"/>
      <c r="E17147" s="48"/>
    </row>
    <row r="17148" spans="3:5" ht="12.75" customHeight="1" x14ac:dyDescent="0.15">
      <c r="C17148" s="47"/>
      <c r="D17148" s="48"/>
      <c r="E17148" s="48"/>
    </row>
    <row r="17149" spans="3:5" ht="12.75" customHeight="1" x14ac:dyDescent="0.15">
      <c r="C17149" s="47"/>
      <c r="D17149" s="48"/>
      <c r="E17149" s="48"/>
    </row>
    <row r="17150" spans="3:5" ht="12.75" customHeight="1" x14ac:dyDescent="0.15">
      <c r="C17150" s="47"/>
      <c r="D17150" s="48"/>
      <c r="E17150" s="48"/>
    </row>
    <row r="17151" spans="3:5" ht="12.75" customHeight="1" x14ac:dyDescent="0.15">
      <c r="C17151" s="47"/>
      <c r="D17151" s="48"/>
      <c r="E17151" s="48"/>
    </row>
    <row r="17152" spans="3:5" ht="12.75" customHeight="1" x14ac:dyDescent="0.15">
      <c r="C17152" s="47"/>
      <c r="D17152" s="48"/>
      <c r="E17152" s="48"/>
    </row>
    <row r="17153" spans="3:5" ht="12.75" customHeight="1" x14ac:dyDescent="0.15">
      <c r="C17153" s="47"/>
      <c r="D17153" s="48"/>
      <c r="E17153" s="48"/>
    </row>
    <row r="17154" spans="3:5" ht="12.75" customHeight="1" x14ac:dyDescent="0.15">
      <c r="C17154" s="47"/>
      <c r="D17154" s="48"/>
      <c r="E17154" s="48"/>
    </row>
    <row r="17155" spans="3:5" ht="12.75" customHeight="1" x14ac:dyDescent="0.15">
      <c r="C17155" s="47"/>
      <c r="D17155" s="48"/>
      <c r="E17155" s="48"/>
    </row>
    <row r="17156" spans="3:5" ht="12.75" customHeight="1" x14ac:dyDescent="0.15">
      <c r="C17156" s="47"/>
      <c r="D17156" s="48"/>
      <c r="E17156" s="48"/>
    </row>
    <row r="17157" spans="3:5" ht="12.75" customHeight="1" x14ac:dyDescent="0.15">
      <c r="C17157" s="47"/>
      <c r="D17157" s="48"/>
      <c r="E17157" s="48"/>
    </row>
    <row r="17158" spans="3:5" ht="12.75" customHeight="1" x14ac:dyDescent="0.15">
      <c r="C17158" s="47"/>
      <c r="D17158" s="48"/>
      <c r="E17158" s="48"/>
    </row>
    <row r="17159" spans="3:5" ht="12.75" customHeight="1" x14ac:dyDescent="0.15">
      <c r="C17159" s="47"/>
      <c r="D17159" s="48"/>
      <c r="E17159" s="48"/>
    </row>
    <row r="17160" spans="3:5" ht="12.75" customHeight="1" x14ac:dyDescent="0.15">
      <c r="C17160" s="47"/>
      <c r="D17160" s="48"/>
      <c r="E17160" s="48"/>
    </row>
    <row r="17161" spans="3:5" ht="12.75" customHeight="1" x14ac:dyDescent="0.15">
      <c r="C17161" s="47"/>
      <c r="D17161" s="48"/>
      <c r="E17161" s="48"/>
    </row>
    <row r="17162" spans="3:5" ht="12.75" customHeight="1" x14ac:dyDescent="0.15">
      <c r="C17162" s="47"/>
      <c r="D17162" s="48"/>
      <c r="E17162" s="48"/>
    </row>
    <row r="17163" spans="3:5" ht="12.75" customHeight="1" x14ac:dyDescent="0.15">
      <c r="C17163" s="47"/>
      <c r="D17163" s="48"/>
      <c r="E17163" s="48"/>
    </row>
    <row r="17164" spans="3:5" ht="12.75" customHeight="1" x14ac:dyDescent="0.15">
      <c r="C17164" s="47"/>
      <c r="D17164" s="48"/>
      <c r="E17164" s="48"/>
    </row>
    <row r="17165" spans="3:5" ht="12.75" customHeight="1" x14ac:dyDescent="0.15">
      <c r="C17165" s="47"/>
      <c r="D17165" s="48"/>
      <c r="E17165" s="48"/>
    </row>
    <row r="17166" spans="3:5" ht="12.75" customHeight="1" x14ac:dyDescent="0.15">
      <c r="C17166" s="47"/>
      <c r="D17166" s="48"/>
      <c r="E17166" s="48"/>
    </row>
    <row r="17167" spans="3:5" ht="12.75" customHeight="1" x14ac:dyDescent="0.15">
      <c r="C17167" s="47"/>
      <c r="D17167" s="48"/>
      <c r="E17167" s="48"/>
    </row>
    <row r="17168" spans="3:5" ht="12.75" customHeight="1" x14ac:dyDescent="0.15">
      <c r="C17168" s="47"/>
      <c r="D17168" s="48"/>
      <c r="E17168" s="48"/>
    </row>
    <row r="17169" spans="3:5" ht="12.75" customHeight="1" x14ac:dyDescent="0.15">
      <c r="C17169" s="47"/>
      <c r="D17169" s="48"/>
      <c r="E17169" s="48"/>
    </row>
    <row r="17170" spans="3:5" ht="12.75" customHeight="1" x14ac:dyDescent="0.15">
      <c r="C17170" s="47"/>
      <c r="D17170" s="48"/>
      <c r="E17170" s="48"/>
    </row>
    <row r="17171" spans="3:5" ht="12.75" customHeight="1" x14ac:dyDescent="0.15">
      <c r="C17171" s="47"/>
      <c r="D17171" s="48"/>
      <c r="E17171" s="48"/>
    </row>
    <row r="17172" spans="3:5" ht="12.75" customHeight="1" x14ac:dyDescent="0.15">
      <c r="C17172" s="47"/>
      <c r="D17172" s="48"/>
      <c r="E17172" s="48"/>
    </row>
    <row r="17173" spans="3:5" ht="12.75" customHeight="1" x14ac:dyDescent="0.15">
      <c r="C17173" s="47"/>
      <c r="D17173" s="48"/>
      <c r="E17173" s="48"/>
    </row>
    <row r="17174" spans="3:5" ht="12.75" customHeight="1" x14ac:dyDescent="0.15">
      <c r="C17174" s="47"/>
      <c r="D17174" s="48"/>
      <c r="E17174" s="48"/>
    </row>
    <row r="17175" spans="3:5" ht="12.75" customHeight="1" x14ac:dyDescent="0.15">
      <c r="C17175" s="47"/>
      <c r="D17175" s="48"/>
      <c r="E17175" s="48"/>
    </row>
    <row r="17176" spans="3:5" ht="12.75" customHeight="1" x14ac:dyDescent="0.15">
      <c r="C17176" s="47"/>
      <c r="D17176" s="48"/>
      <c r="E17176" s="48"/>
    </row>
    <row r="17177" spans="3:5" ht="12.75" customHeight="1" x14ac:dyDescent="0.15">
      <c r="C17177" s="47"/>
      <c r="D17177" s="48"/>
      <c r="E17177" s="48"/>
    </row>
    <row r="17178" spans="3:5" ht="12.75" customHeight="1" x14ac:dyDescent="0.15">
      <c r="C17178" s="47"/>
      <c r="D17178" s="48"/>
      <c r="E17178" s="48"/>
    </row>
    <row r="17179" spans="3:5" ht="12.75" customHeight="1" x14ac:dyDescent="0.15">
      <c r="C17179" s="47"/>
      <c r="D17179" s="48"/>
      <c r="E17179" s="48"/>
    </row>
    <row r="17180" spans="3:5" ht="12.75" customHeight="1" x14ac:dyDescent="0.15">
      <c r="C17180" s="47"/>
      <c r="D17180" s="48"/>
      <c r="E17180" s="48"/>
    </row>
    <row r="17181" spans="3:5" ht="12.75" customHeight="1" x14ac:dyDescent="0.15">
      <c r="C17181" s="47"/>
      <c r="D17181" s="48"/>
      <c r="E17181" s="48"/>
    </row>
    <row r="17182" spans="3:5" ht="12.75" customHeight="1" x14ac:dyDescent="0.15">
      <c r="C17182" s="47"/>
      <c r="D17182" s="48"/>
      <c r="E17182" s="48"/>
    </row>
    <row r="17183" spans="3:5" ht="12.75" customHeight="1" x14ac:dyDescent="0.15">
      <c r="C17183" s="47"/>
      <c r="D17183" s="48"/>
      <c r="E17183" s="48"/>
    </row>
    <row r="17184" spans="3:5" ht="12.75" customHeight="1" x14ac:dyDescent="0.15">
      <c r="C17184" s="47"/>
      <c r="D17184" s="48"/>
      <c r="E17184" s="48"/>
    </row>
    <row r="17185" spans="3:5" ht="12.75" customHeight="1" x14ac:dyDescent="0.15">
      <c r="C17185" s="47"/>
      <c r="D17185" s="48"/>
      <c r="E17185" s="48"/>
    </row>
    <row r="17186" spans="3:5" ht="12.75" customHeight="1" x14ac:dyDescent="0.15">
      <c r="C17186" s="47"/>
      <c r="D17186" s="48"/>
      <c r="E17186" s="48"/>
    </row>
    <row r="17187" spans="3:5" ht="12.75" customHeight="1" x14ac:dyDescent="0.15">
      <c r="C17187" s="47"/>
      <c r="D17187" s="48"/>
      <c r="E17187" s="48"/>
    </row>
    <row r="17188" spans="3:5" ht="12.75" customHeight="1" x14ac:dyDescent="0.15">
      <c r="C17188" s="47"/>
      <c r="D17188" s="48"/>
      <c r="E17188" s="48"/>
    </row>
    <row r="17189" spans="3:5" ht="12.75" customHeight="1" x14ac:dyDescent="0.15">
      <c r="C17189" s="47"/>
      <c r="D17189" s="48"/>
      <c r="E17189" s="48"/>
    </row>
    <row r="17190" spans="3:5" ht="12.75" customHeight="1" x14ac:dyDescent="0.15">
      <c r="C17190" s="47"/>
      <c r="D17190" s="48"/>
      <c r="E17190" s="48"/>
    </row>
    <row r="17191" spans="3:5" ht="12.75" customHeight="1" x14ac:dyDescent="0.15">
      <c r="C17191" s="47"/>
      <c r="D17191" s="48"/>
      <c r="E17191" s="48"/>
    </row>
    <row r="17192" spans="3:5" ht="12.75" customHeight="1" x14ac:dyDescent="0.15">
      <c r="C17192" s="47"/>
      <c r="D17192" s="48"/>
      <c r="E17192" s="48"/>
    </row>
    <row r="17193" spans="3:5" ht="12.75" customHeight="1" x14ac:dyDescent="0.15">
      <c r="C17193" s="47"/>
      <c r="D17193" s="48"/>
      <c r="E17193" s="48"/>
    </row>
    <row r="17194" spans="3:5" ht="12.75" customHeight="1" x14ac:dyDescent="0.15">
      <c r="C17194" s="47"/>
      <c r="D17194" s="48"/>
      <c r="E17194" s="48"/>
    </row>
    <row r="17195" spans="3:5" ht="12.75" customHeight="1" x14ac:dyDescent="0.15">
      <c r="C17195" s="47"/>
      <c r="D17195" s="48"/>
      <c r="E17195" s="48"/>
    </row>
    <row r="17196" spans="3:5" ht="12.75" customHeight="1" x14ac:dyDescent="0.15">
      <c r="C17196" s="47"/>
      <c r="D17196" s="48"/>
      <c r="E17196" s="48"/>
    </row>
    <row r="17197" spans="3:5" ht="12.75" customHeight="1" x14ac:dyDescent="0.15">
      <c r="C17197" s="47"/>
      <c r="D17197" s="48"/>
      <c r="E17197" s="48"/>
    </row>
    <row r="17198" spans="3:5" ht="12.75" customHeight="1" x14ac:dyDescent="0.15">
      <c r="C17198" s="47"/>
      <c r="D17198" s="48"/>
      <c r="E17198" s="48"/>
    </row>
    <row r="17199" spans="3:5" ht="12.75" customHeight="1" x14ac:dyDescent="0.15">
      <c r="C17199" s="47"/>
      <c r="D17199" s="48"/>
      <c r="E17199" s="48"/>
    </row>
    <row r="17200" spans="3:5" ht="12.75" customHeight="1" x14ac:dyDescent="0.15">
      <c r="C17200" s="47"/>
      <c r="D17200" s="48"/>
      <c r="E17200" s="48"/>
    </row>
    <row r="17201" spans="3:5" ht="12.75" customHeight="1" x14ac:dyDescent="0.15">
      <c r="C17201" s="47"/>
      <c r="D17201" s="48"/>
      <c r="E17201" s="48"/>
    </row>
    <row r="17202" spans="3:5" ht="12.75" customHeight="1" x14ac:dyDescent="0.15">
      <c r="C17202" s="47"/>
      <c r="D17202" s="48"/>
      <c r="E17202" s="48"/>
    </row>
    <row r="17203" spans="3:5" ht="12.75" customHeight="1" x14ac:dyDescent="0.15">
      <c r="C17203" s="47"/>
      <c r="D17203" s="48"/>
      <c r="E17203" s="48"/>
    </row>
    <row r="17204" spans="3:5" ht="12.75" customHeight="1" x14ac:dyDescent="0.15">
      <c r="C17204" s="47"/>
      <c r="D17204" s="48"/>
      <c r="E17204" s="48"/>
    </row>
    <row r="17205" spans="3:5" ht="12.75" customHeight="1" x14ac:dyDescent="0.15">
      <c r="C17205" s="47"/>
      <c r="D17205" s="48"/>
      <c r="E17205" s="48"/>
    </row>
    <row r="17206" spans="3:5" ht="12.75" customHeight="1" x14ac:dyDescent="0.15">
      <c r="C17206" s="47"/>
      <c r="D17206" s="48"/>
      <c r="E17206" s="48"/>
    </row>
    <row r="17207" spans="3:5" ht="12.75" customHeight="1" x14ac:dyDescent="0.15">
      <c r="C17207" s="47"/>
      <c r="D17207" s="48"/>
      <c r="E17207" s="48"/>
    </row>
    <row r="17208" spans="3:5" ht="12.75" customHeight="1" x14ac:dyDescent="0.15">
      <c r="C17208" s="47"/>
      <c r="D17208" s="48"/>
      <c r="E17208" s="48"/>
    </row>
    <row r="17209" spans="3:5" ht="12.75" customHeight="1" x14ac:dyDescent="0.15">
      <c r="C17209" s="47"/>
      <c r="D17209" s="48"/>
      <c r="E17209" s="48"/>
    </row>
    <row r="17210" spans="3:5" ht="12.75" customHeight="1" x14ac:dyDescent="0.15">
      <c r="C17210" s="47"/>
      <c r="D17210" s="48"/>
      <c r="E17210" s="48"/>
    </row>
    <row r="17211" spans="3:5" ht="12.75" customHeight="1" x14ac:dyDescent="0.15">
      <c r="C17211" s="47"/>
      <c r="D17211" s="48"/>
      <c r="E17211" s="48"/>
    </row>
    <row r="17212" spans="3:5" ht="12.75" customHeight="1" x14ac:dyDescent="0.15">
      <c r="C17212" s="47"/>
      <c r="D17212" s="48"/>
      <c r="E17212" s="48"/>
    </row>
    <row r="17213" spans="3:5" ht="12.75" customHeight="1" x14ac:dyDescent="0.15">
      <c r="C17213" s="47"/>
      <c r="D17213" s="48"/>
      <c r="E17213" s="48"/>
    </row>
    <row r="17214" spans="3:5" ht="12.75" customHeight="1" x14ac:dyDescent="0.15">
      <c r="C17214" s="47"/>
      <c r="D17214" s="48"/>
      <c r="E17214" s="48"/>
    </row>
    <row r="17215" spans="3:5" ht="12.75" customHeight="1" x14ac:dyDescent="0.15">
      <c r="C17215" s="47"/>
      <c r="D17215" s="48"/>
      <c r="E17215" s="48"/>
    </row>
    <row r="17216" spans="3:5" ht="12.75" customHeight="1" x14ac:dyDescent="0.15">
      <c r="C17216" s="47"/>
      <c r="D17216" s="48"/>
      <c r="E17216" s="48"/>
    </row>
    <row r="17217" spans="3:5" ht="12.75" customHeight="1" x14ac:dyDescent="0.15">
      <c r="C17217" s="47"/>
      <c r="D17217" s="48"/>
      <c r="E17217" s="48"/>
    </row>
    <row r="17218" spans="3:5" ht="12.75" customHeight="1" x14ac:dyDescent="0.15">
      <c r="C17218" s="47"/>
      <c r="D17218" s="48"/>
      <c r="E17218" s="48"/>
    </row>
    <row r="17219" spans="3:5" ht="12.75" customHeight="1" x14ac:dyDescent="0.15">
      <c r="C17219" s="47"/>
      <c r="D17219" s="48"/>
      <c r="E17219" s="48"/>
    </row>
    <row r="17220" spans="3:5" ht="12.75" customHeight="1" x14ac:dyDescent="0.15">
      <c r="C17220" s="47"/>
      <c r="D17220" s="48"/>
      <c r="E17220" s="48"/>
    </row>
    <row r="17221" spans="3:5" ht="12.75" customHeight="1" x14ac:dyDescent="0.15">
      <c r="C17221" s="47"/>
      <c r="D17221" s="48"/>
      <c r="E17221" s="48"/>
    </row>
    <row r="17222" spans="3:5" ht="12.75" customHeight="1" x14ac:dyDescent="0.15">
      <c r="C17222" s="47"/>
      <c r="D17222" s="48"/>
      <c r="E17222" s="48"/>
    </row>
    <row r="17223" spans="3:5" ht="12.75" customHeight="1" x14ac:dyDescent="0.15">
      <c r="C17223" s="47"/>
      <c r="D17223" s="48"/>
      <c r="E17223" s="48"/>
    </row>
    <row r="17224" spans="3:5" ht="12.75" customHeight="1" x14ac:dyDescent="0.15">
      <c r="C17224" s="47"/>
      <c r="D17224" s="48"/>
      <c r="E17224" s="48"/>
    </row>
    <row r="17225" spans="3:5" ht="12.75" customHeight="1" x14ac:dyDescent="0.15">
      <c r="C17225" s="47"/>
      <c r="D17225" s="48"/>
      <c r="E17225" s="48"/>
    </row>
    <row r="17226" spans="3:5" ht="12.75" customHeight="1" x14ac:dyDescent="0.15">
      <c r="C17226" s="47"/>
      <c r="D17226" s="48"/>
      <c r="E17226" s="48"/>
    </row>
    <row r="17227" spans="3:5" ht="12.75" customHeight="1" x14ac:dyDescent="0.15">
      <c r="C17227" s="47"/>
      <c r="D17227" s="48"/>
      <c r="E17227" s="48"/>
    </row>
    <row r="17228" spans="3:5" ht="12.75" customHeight="1" x14ac:dyDescent="0.15">
      <c r="C17228" s="47"/>
      <c r="D17228" s="48"/>
      <c r="E17228" s="48"/>
    </row>
    <row r="17229" spans="3:5" ht="12.75" customHeight="1" x14ac:dyDescent="0.15">
      <c r="C17229" s="47"/>
      <c r="D17229" s="48"/>
      <c r="E17229" s="48"/>
    </row>
    <row r="17230" spans="3:5" ht="12.75" customHeight="1" x14ac:dyDescent="0.15">
      <c r="C17230" s="47"/>
      <c r="D17230" s="48"/>
      <c r="E17230" s="48"/>
    </row>
    <row r="17231" spans="3:5" ht="12.75" customHeight="1" x14ac:dyDescent="0.15">
      <c r="C17231" s="47"/>
      <c r="D17231" s="48"/>
      <c r="E17231" s="48"/>
    </row>
    <row r="17232" spans="3:5" ht="12.75" customHeight="1" x14ac:dyDescent="0.15">
      <c r="C17232" s="47"/>
      <c r="D17232" s="48"/>
      <c r="E17232" s="48"/>
    </row>
    <row r="17233" spans="3:5" ht="12.75" customHeight="1" x14ac:dyDescent="0.15">
      <c r="C17233" s="47"/>
      <c r="D17233" s="48"/>
      <c r="E17233" s="48"/>
    </row>
    <row r="17234" spans="3:5" ht="12.75" customHeight="1" x14ac:dyDescent="0.15">
      <c r="C17234" s="47"/>
      <c r="D17234" s="48"/>
      <c r="E17234" s="48"/>
    </row>
    <row r="17235" spans="3:5" ht="12.75" customHeight="1" x14ac:dyDescent="0.15">
      <c r="C17235" s="47"/>
      <c r="D17235" s="48"/>
      <c r="E17235" s="48"/>
    </row>
    <row r="17236" spans="3:5" ht="12.75" customHeight="1" x14ac:dyDescent="0.15">
      <c r="C17236" s="47"/>
      <c r="D17236" s="48"/>
      <c r="E17236" s="48"/>
    </row>
    <row r="17237" spans="3:5" ht="12.75" customHeight="1" x14ac:dyDescent="0.15">
      <c r="C17237" s="47"/>
      <c r="D17237" s="48"/>
      <c r="E17237" s="48"/>
    </row>
    <row r="17238" spans="3:5" ht="12.75" customHeight="1" x14ac:dyDescent="0.15">
      <c r="C17238" s="47"/>
      <c r="D17238" s="48"/>
      <c r="E17238" s="48"/>
    </row>
    <row r="17239" spans="3:5" ht="12.75" customHeight="1" x14ac:dyDescent="0.15">
      <c r="C17239" s="47"/>
      <c r="D17239" s="48"/>
      <c r="E17239" s="48"/>
    </row>
    <row r="17240" spans="3:5" ht="12.75" customHeight="1" x14ac:dyDescent="0.15">
      <c r="C17240" s="47"/>
      <c r="D17240" s="48"/>
      <c r="E17240" s="48"/>
    </row>
    <row r="17241" spans="3:5" ht="12.75" customHeight="1" x14ac:dyDescent="0.15">
      <c r="C17241" s="47"/>
      <c r="D17241" s="48"/>
      <c r="E17241" s="48"/>
    </row>
    <row r="17242" spans="3:5" ht="12.75" customHeight="1" x14ac:dyDescent="0.15">
      <c r="C17242" s="47"/>
      <c r="D17242" s="48"/>
      <c r="E17242" s="48"/>
    </row>
    <row r="17243" spans="3:5" ht="12.75" customHeight="1" x14ac:dyDescent="0.15">
      <c r="C17243" s="47"/>
      <c r="D17243" s="48"/>
      <c r="E17243" s="48"/>
    </row>
    <row r="17244" spans="3:5" ht="12.75" customHeight="1" x14ac:dyDescent="0.15">
      <c r="C17244" s="47"/>
      <c r="D17244" s="48"/>
      <c r="E17244" s="48"/>
    </row>
    <row r="17245" spans="3:5" ht="12.75" customHeight="1" x14ac:dyDescent="0.15">
      <c r="C17245" s="47"/>
      <c r="D17245" s="48"/>
      <c r="E17245" s="48"/>
    </row>
    <row r="17246" spans="3:5" ht="12.75" customHeight="1" x14ac:dyDescent="0.15">
      <c r="C17246" s="47"/>
      <c r="D17246" s="48"/>
      <c r="E17246" s="48"/>
    </row>
    <row r="17247" spans="3:5" ht="12.75" customHeight="1" x14ac:dyDescent="0.15">
      <c r="C17247" s="47"/>
      <c r="D17247" s="48"/>
      <c r="E17247" s="48"/>
    </row>
    <row r="17248" spans="3:5" ht="12.75" customHeight="1" x14ac:dyDescent="0.15">
      <c r="C17248" s="47"/>
      <c r="D17248" s="48"/>
      <c r="E17248" s="48"/>
    </row>
    <row r="17249" spans="3:5" ht="12.75" customHeight="1" x14ac:dyDescent="0.15">
      <c r="C17249" s="47"/>
      <c r="D17249" s="48"/>
      <c r="E17249" s="48"/>
    </row>
    <row r="17250" spans="3:5" ht="12.75" customHeight="1" x14ac:dyDescent="0.15">
      <c r="C17250" s="47"/>
      <c r="D17250" s="48"/>
      <c r="E17250" s="48"/>
    </row>
    <row r="17251" spans="3:5" ht="12.75" customHeight="1" x14ac:dyDescent="0.15">
      <c r="C17251" s="47"/>
      <c r="D17251" s="48"/>
      <c r="E17251" s="48"/>
    </row>
    <row r="17252" spans="3:5" ht="12.75" customHeight="1" x14ac:dyDescent="0.15">
      <c r="C17252" s="47"/>
      <c r="D17252" s="48"/>
      <c r="E17252" s="48"/>
    </row>
    <row r="17253" spans="3:5" ht="12.75" customHeight="1" x14ac:dyDescent="0.15">
      <c r="C17253" s="47"/>
      <c r="D17253" s="48"/>
      <c r="E17253" s="48"/>
    </row>
    <row r="17254" spans="3:5" ht="12.75" customHeight="1" x14ac:dyDescent="0.15">
      <c r="C17254" s="47"/>
      <c r="D17254" s="48"/>
      <c r="E17254" s="48"/>
    </row>
    <row r="17255" spans="3:5" ht="12.75" customHeight="1" x14ac:dyDescent="0.15">
      <c r="C17255" s="47"/>
      <c r="D17255" s="48"/>
      <c r="E17255" s="48"/>
    </row>
    <row r="17256" spans="3:5" ht="12.75" customHeight="1" x14ac:dyDescent="0.15">
      <c r="C17256" s="47"/>
      <c r="D17256" s="48"/>
      <c r="E17256" s="48"/>
    </row>
    <row r="17257" spans="3:5" ht="12.75" customHeight="1" x14ac:dyDescent="0.15">
      <c r="C17257" s="47"/>
      <c r="D17257" s="48"/>
      <c r="E17257" s="48"/>
    </row>
    <row r="17258" spans="3:5" ht="12.75" customHeight="1" x14ac:dyDescent="0.15">
      <c r="C17258" s="47"/>
      <c r="D17258" s="48"/>
      <c r="E17258" s="48"/>
    </row>
    <row r="17259" spans="3:5" ht="12.75" customHeight="1" x14ac:dyDescent="0.15">
      <c r="C17259" s="47"/>
      <c r="D17259" s="48"/>
      <c r="E17259" s="48"/>
    </row>
    <row r="17260" spans="3:5" ht="12.75" customHeight="1" x14ac:dyDescent="0.15">
      <c r="C17260" s="47"/>
      <c r="D17260" s="48"/>
      <c r="E17260" s="48"/>
    </row>
    <row r="17261" spans="3:5" ht="12.75" customHeight="1" x14ac:dyDescent="0.15">
      <c r="C17261" s="47"/>
      <c r="D17261" s="48"/>
      <c r="E17261" s="48"/>
    </row>
    <row r="17262" spans="3:5" ht="12.75" customHeight="1" x14ac:dyDescent="0.15">
      <c r="C17262" s="47"/>
      <c r="D17262" s="48"/>
      <c r="E17262" s="48"/>
    </row>
    <row r="17263" spans="3:5" ht="12.75" customHeight="1" x14ac:dyDescent="0.15">
      <c r="C17263" s="47"/>
      <c r="D17263" s="48"/>
      <c r="E17263" s="48"/>
    </row>
    <row r="17264" spans="3:5" ht="12.75" customHeight="1" x14ac:dyDescent="0.15">
      <c r="C17264" s="47"/>
      <c r="D17264" s="48"/>
      <c r="E17264" s="48"/>
    </row>
    <row r="17265" spans="3:5" ht="12.75" customHeight="1" x14ac:dyDescent="0.15">
      <c r="C17265" s="47"/>
      <c r="D17265" s="48"/>
      <c r="E17265" s="48"/>
    </row>
    <row r="17266" spans="3:5" ht="12.75" customHeight="1" x14ac:dyDescent="0.15">
      <c r="C17266" s="47"/>
      <c r="D17266" s="48"/>
      <c r="E17266" s="48"/>
    </row>
    <row r="17267" spans="3:5" ht="12.75" customHeight="1" x14ac:dyDescent="0.15">
      <c r="C17267" s="47"/>
      <c r="D17267" s="48"/>
      <c r="E17267" s="48"/>
    </row>
    <row r="17268" spans="3:5" ht="12.75" customHeight="1" x14ac:dyDescent="0.15">
      <c r="C17268" s="47"/>
      <c r="D17268" s="48"/>
      <c r="E17268" s="48"/>
    </row>
    <row r="17269" spans="3:5" ht="12.75" customHeight="1" x14ac:dyDescent="0.15">
      <c r="C17269" s="47"/>
      <c r="D17269" s="48"/>
      <c r="E17269" s="48"/>
    </row>
    <row r="17270" spans="3:5" ht="12.75" customHeight="1" x14ac:dyDescent="0.15">
      <c r="C17270" s="47"/>
      <c r="D17270" s="48"/>
      <c r="E17270" s="48"/>
    </row>
    <row r="17271" spans="3:5" ht="12.75" customHeight="1" x14ac:dyDescent="0.15">
      <c r="C17271" s="47"/>
      <c r="D17271" s="48"/>
      <c r="E17271" s="48"/>
    </row>
    <row r="17272" spans="3:5" ht="12.75" customHeight="1" x14ac:dyDescent="0.15">
      <c r="C17272" s="47"/>
      <c r="D17272" s="48"/>
      <c r="E17272" s="48"/>
    </row>
    <row r="17273" spans="3:5" ht="12.75" customHeight="1" x14ac:dyDescent="0.15">
      <c r="C17273" s="47"/>
      <c r="D17273" s="48"/>
      <c r="E17273" s="48"/>
    </row>
    <row r="17274" spans="3:5" ht="12.75" customHeight="1" x14ac:dyDescent="0.15">
      <c r="C17274" s="47"/>
      <c r="D17274" s="48"/>
      <c r="E17274" s="48"/>
    </row>
    <row r="17275" spans="3:5" ht="12.75" customHeight="1" x14ac:dyDescent="0.15">
      <c r="C17275" s="47"/>
      <c r="D17275" s="48"/>
      <c r="E17275" s="48"/>
    </row>
    <row r="17276" spans="3:5" ht="12.75" customHeight="1" x14ac:dyDescent="0.15">
      <c r="C17276" s="47"/>
      <c r="D17276" s="48"/>
      <c r="E17276" s="48"/>
    </row>
    <row r="17277" spans="3:5" ht="12.75" customHeight="1" x14ac:dyDescent="0.15">
      <c r="C17277" s="47"/>
      <c r="D17277" s="48"/>
      <c r="E17277" s="48"/>
    </row>
    <row r="17278" spans="3:5" ht="12.75" customHeight="1" x14ac:dyDescent="0.15">
      <c r="C17278" s="47"/>
      <c r="D17278" s="48"/>
      <c r="E17278" s="48"/>
    </row>
    <row r="17279" spans="3:5" ht="12.75" customHeight="1" x14ac:dyDescent="0.15">
      <c r="C17279" s="47"/>
      <c r="D17279" s="48"/>
      <c r="E17279" s="48"/>
    </row>
    <row r="17280" spans="3:5" ht="12.75" customHeight="1" x14ac:dyDescent="0.15">
      <c r="C17280" s="47"/>
      <c r="D17280" s="48"/>
      <c r="E17280" s="48"/>
    </row>
    <row r="17281" spans="3:5" ht="12.75" customHeight="1" x14ac:dyDescent="0.15">
      <c r="C17281" s="47"/>
      <c r="D17281" s="48"/>
      <c r="E17281" s="48"/>
    </row>
    <row r="17282" spans="3:5" ht="12.75" customHeight="1" x14ac:dyDescent="0.15">
      <c r="C17282" s="47"/>
      <c r="D17282" s="48"/>
      <c r="E17282" s="48"/>
    </row>
    <row r="17283" spans="3:5" ht="12.75" customHeight="1" x14ac:dyDescent="0.15">
      <c r="C17283" s="47"/>
      <c r="D17283" s="48"/>
      <c r="E17283" s="48"/>
    </row>
    <row r="17284" spans="3:5" ht="12.75" customHeight="1" x14ac:dyDescent="0.15">
      <c r="C17284" s="47"/>
      <c r="D17284" s="48"/>
      <c r="E17284" s="48"/>
    </row>
    <row r="17285" spans="3:5" ht="12.75" customHeight="1" x14ac:dyDescent="0.15">
      <c r="C17285" s="47"/>
      <c r="D17285" s="48"/>
      <c r="E17285" s="48"/>
    </row>
    <row r="17286" spans="3:5" ht="12.75" customHeight="1" x14ac:dyDescent="0.15">
      <c r="C17286" s="47"/>
      <c r="D17286" s="48"/>
      <c r="E17286" s="48"/>
    </row>
    <row r="17287" spans="3:5" ht="12.75" customHeight="1" x14ac:dyDescent="0.15">
      <c r="C17287" s="47"/>
      <c r="D17287" s="48"/>
      <c r="E17287" s="48"/>
    </row>
    <row r="17288" spans="3:5" ht="12.75" customHeight="1" x14ac:dyDescent="0.15">
      <c r="C17288" s="47"/>
      <c r="D17288" s="48"/>
      <c r="E17288" s="48"/>
    </row>
    <row r="17289" spans="3:5" ht="12.75" customHeight="1" x14ac:dyDescent="0.15">
      <c r="C17289" s="47"/>
      <c r="D17289" s="48"/>
      <c r="E17289" s="48"/>
    </row>
    <row r="17290" spans="3:5" ht="12.75" customHeight="1" x14ac:dyDescent="0.15">
      <c r="C17290" s="47"/>
      <c r="D17290" s="48"/>
      <c r="E17290" s="48"/>
    </row>
    <row r="17291" spans="3:5" ht="12.75" customHeight="1" x14ac:dyDescent="0.15">
      <c r="C17291" s="47"/>
      <c r="D17291" s="48"/>
      <c r="E17291" s="48"/>
    </row>
    <row r="17292" spans="3:5" ht="12.75" customHeight="1" x14ac:dyDescent="0.15">
      <c r="C17292" s="47"/>
      <c r="D17292" s="48"/>
      <c r="E17292" s="48"/>
    </row>
    <row r="17293" spans="3:5" ht="12.75" customHeight="1" x14ac:dyDescent="0.15">
      <c r="C17293" s="47"/>
      <c r="D17293" s="48"/>
      <c r="E17293" s="48"/>
    </row>
    <row r="17294" spans="3:5" ht="12.75" customHeight="1" x14ac:dyDescent="0.15">
      <c r="C17294" s="47"/>
      <c r="D17294" s="48"/>
      <c r="E17294" s="48"/>
    </row>
    <row r="17295" spans="3:5" ht="12.75" customHeight="1" x14ac:dyDescent="0.15">
      <c r="C17295" s="47"/>
      <c r="D17295" s="48"/>
      <c r="E17295" s="48"/>
    </row>
    <row r="17296" spans="3:5" ht="12.75" customHeight="1" x14ac:dyDescent="0.15">
      <c r="C17296" s="47"/>
      <c r="D17296" s="48"/>
      <c r="E17296" s="48"/>
    </row>
    <row r="17297" spans="3:5" ht="12.75" customHeight="1" x14ac:dyDescent="0.15">
      <c r="C17297" s="47"/>
      <c r="D17297" s="48"/>
      <c r="E17297" s="48"/>
    </row>
    <row r="17298" spans="3:5" ht="12.75" customHeight="1" x14ac:dyDescent="0.15">
      <c r="C17298" s="47"/>
      <c r="D17298" s="48"/>
      <c r="E17298" s="48"/>
    </row>
    <row r="17299" spans="3:5" ht="12.75" customHeight="1" x14ac:dyDescent="0.15">
      <c r="C17299" s="47"/>
      <c r="D17299" s="48"/>
      <c r="E17299" s="48"/>
    </row>
    <row r="17300" spans="3:5" ht="12.75" customHeight="1" x14ac:dyDescent="0.15">
      <c r="C17300" s="47"/>
      <c r="D17300" s="48"/>
      <c r="E17300" s="48"/>
    </row>
    <row r="17301" spans="3:5" ht="12.75" customHeight="1" x14ac:dyDescent="0.15">
      <c r="C17301" s="47"/>
      <c r="D17301" s="48"/>
      <c r="E17301" s="48"/>
    </row>
    <row r="17302" spans="3:5" ht="12.75" customHeight="1" x14ac:dyDescent="0.15">
      <c r="C17302" s="47"/>
      <c r="D17302" s="48"/>
      <c r="E17302" s="48"/>
    </row>
    <row r="17303" spans="3:5" ht="12.75" customHeight="1" x14ac:dyDescent="0.15">
      <c r="C17303" s="47"/>
      <c r="D17303" s="48"/>
      <c r="E17303" s="48"/>
    </row>
    <row r="17304" spans="3:5" ht="12.75" customHeight="1" x14ac:dyDescent="0.15">
      <c r="C17304" s="47"/>
      <c r="D17304" s="48"/>
      <c r="E17304" s="48"/>
    </row>
    <row r="17305" spans="3:5" ht="12.75" customHeight="1" x14ac:dyDescent="0.15">
      <c r="C17305" s="47"/>
      <c r="D17305" s="48"/>
      <c r="E17305" s="48"/>
    </row>
    <row r="17306" spans="3:5" ht="12.75" customHeight="1" x14ac:dyDescent="0.15">
      <c r="C17306" s="47"/>
      <c r="D17306" s="48"/>
      <c r="E17306" s="48"/>
    </row>
    <row r="17307" spans="3:5" ht="12.75" customHeight="1" x14ac:dyDescent="0.15">
      <c r="C17307" s="47"/>
      <c r="D17307" s="48"/>
      <c r="E17307" s="48"/>
    </row>
    <row r="17308" spans="3:5" ht="12.75" customHeight="1" x14ac:dyDescent="0.15">
      <c r="C17308" s="47"/>
      <c r="D17308" s="48"/>
      <c r="E17308" s="48"/>
    </row>
    <row r="17309" spans="3:5" ht="12.75" customHeight="1" x14ac:dyDescent="0.15">
      <c r="C17309" s="47"/>
      <c r="D17309" s="48"/>
      <c r="E17309" s="48"/>
    </row>
    <row r="17310" spans="3:5" ht="12.75" customHeight="1" x14ac:dyDescent="0.15">
      <c r="C17310" s="47"/>
      <c r="D17310" s="48"/>
      <c r="E17310" s="48"/>
    </row>
    <row r="17311" spans="3:5" ht="12.75" customHeight="1" x14ac:dyDescent="0.15">
      <c r="C17311" s="47"/>
      <c r="D17311" s="48"/>
      <c r="E17311" s="48"/>
    </row>
    <row r="17312" spans="3:5" ht="12.75" customHeight="1" x14ac:dyDescent="0.15">
      <c r="C17312" s="47"/>
      <c r="D17312" s="48"/>
      <c r="E17312" s="48"/>
    </row>
    <row r="17313" spans="3:5" ht="12.75" customHeight="1" x14ac:dyDescent="0.15">
      <c r="C17313" s="47"/>
      <c r="D17313" s="48"/>
      <c r="E17313" s="48"/>
    </row>
    <row r="17314" spans="3:5" ht="12.75" customHeight="1" x14ac:dyDescent="0.15">
      <c r="C17314" s="47"/>
      <c r="D17314" s="48"/>
      <c r="E17314" s="48"/>
    </row>
    <row r="17315" spans="3:5" ht="12.75" customHeight="1" x14ac:dyDescent="0.15">
      <c r="C17315" s="47"/>
      <c r="D17315" s="48"/>
      <c r="E17315" s="48"/>
    </row>
    <row r="17316" spans="3:5" ht="12.75" customHeight="1" x14ac:dyDescent="0.15">
      <c r="C17316" s="47"/>
      <c r="D17316" s="48"/>
      <c r="E17316" s="48"/>
    </row>
    <row r="17317" spans="3:5" ht="12.75" customHeight="1" x14ac:dyDescent="0.15">
      <c r="C17317" s="47"/>
      <c r="D17317" s="48"/>
      <c r="E17317" s="48"/>
    </row>
    <row r="17318" spans="3:5" ht="12.75" customHeight="1" x14ac:dyDescent="0.15">
      <c r="C17318" s="47"/>
      <c r="D17318" s="48"/>
      <c r="E17318" s="48"/>
    </row>
    <row r="17319" spans="3:5" ht="12.75" customHeight="1" x14ac:dyDescent="0.15">
      <c r="C17319" s="47"/>
      <c r="D17319" s="48"/>
      <c r="E17319" s="48"/>
    </row>
    <row r="17320" spans="3:5" ht="12.75" customHeight="1" x14ac:dyDescent="0.15">
      <c r="C17320" s="47"/>
      <c r="D17320" s="48"/>
      <c r="E17320" s="48"/>
    </row>
    <row r="17321" spans="3:5" ht="12.75" customHeight="1" x14ac:dyDescent="0.15">
      <c r="C17321" s="47"/>
      <c r="D17321" s="48"/>
      <c r="E17321" s="48"/>
    </row>
    <row r="17322" spans="3:5" ht="12.75" customHeight="1" x14ac:dyDescent="0.15">
      <c r="C17322" s="47"/>
      <c r="D17322" s="48"/>
      <c r="E17322" s="48"/>
    </row>
    <row r="17323" spans="3:5" ht="12.75" customHeight="1" x14ac:dyDescent="0.15">
      <c r="C17323" s="47"/>
      <c r="D17323" s="48"/>
      <c r="E17323" s="48"/>
    </row>
    <row r="17324" spans="3:5" ht="12.75" customHeight="1" x14ac:dyDescent="0.15">
      <c r="C17324" s="47"/>
      <c r="D17324" s="48"/>
      <c r="E17324" s="48"/>
    </row>
    <row r="17325" spans="3:5" ht="12.75" customHeight="1" x14ac:dyDescent="0.15">
      <c r="C17325" s="47"/>
      <c r="D17325" s="48"/>
      <c r="E17325" s="48"/>
    </row>
    <row r="17326" spans="3:5" ht="12.75" customHeight="1" x14ac:dyDescent="0.15">
      <c r="C17326" s="47"/>
      <c r="D17326" s="48"/>
      <c r="E17326" s="48"/>
    </row>
    <row r="17327" spans="3:5" ht="12.75" customHeight="1" x14ac:dyDescent="0.15">
      <c r="C17327" s="47"/>
      <c r="D17327" s="48"/>
      <c r="E17327" s="48"/>
    </row>
    <row r="17328" spans="3:5" ht="12.75" customHeight="1" x14ac:dyDescent="0.15">
      <c r="C17328" s="47"/>
      <c r="D17328" s="48"/>
      <c r="E17328" s="48"/>
    </row>
    <row r="17329" spans="3:5" ht="12.75" customHeight="1" x14ac:dyDescent="0.15">
      <c r="C17329" s="47"/>
      <c r="D17329" s="48"/>
      <c r="E17329" s="48"/>
    </row>
    <row r="17330" spans="3:5" ht="12.75" customHeight="1" x14ac:dyDescent="0.15">
      <c r="C17330" s="47"/>
      <c r="D17330" s="48"/>
      <c r="E17330" s="48"/>
    </row>
    <row r="17331" spans="3:5" ht="12.75" customHeight="1" x14ac:dyDescent="0.15">
      <c r="C17331" s="47"/>
      <c r="D17331" s="48"/>
      <c r="E17331" s="48"/>
    </row>
    <row r="17332" spans="3:5" ht="12.75" customHeight="1" x14ac:dyDescent="0.15">
      <c r="C17332" s="47"/>
      <c r="D17332" s="48"/>
      <c r="E17332" s="48"/>
    </row>
    <row r="17333" spans="3:5" ht="12.75" customHeight="1" x14ac:dyDescent="0.15">
      <c r="C17333" s="47"/>
      <c r="D17333" s="48"/>
      <c r="E17333" s="48"/>
    </row>
    <row r="17334" spans="3:5" ht="12.75" customHeight="1" x14ac:dyDescent="0.15">
      <c r="C17334" s="47"/>
      <c r="D17334" s="48"/>
      <c r="E17334" s="48"/>
    </row>
    <row r="17335" spans="3:5" ht="12.75" customHeight="1" x14ac:dyDescent="0.15">
      <c r="C17335" s="47"/>
      <c r="D17335" s="48"/>
      <c r="E17335" s="48"/>
    </row>
    <row r="17336" spans="3:5" ht="12.75" customHeight="1" x14ac:dyDescent="0.15">
      <c r="C17336" s="47"/>
      <c r="D17336" s="48"/>
      <c r="E17336" s="48"/>
    </row>
    <row r="17337" spans="3:5" ht="12.75" customHeight="1" x14ac:dyDescent="0.15">
      <c r="C17337" s="47"/>
      <c r="D17337" s="48"/>
      <c r="E17337" s="48"/>
    </row>
    <row r="17338" spans="3:5" ht="12.75" customHeight="1" x14ac:dyDescent="0.15">
      <c r="C17338" s="47"/>
      <c r="D17338" s="48"/>
      <c r="E17338" s="48"/>
    </row>
    <row r="17339" spans="3:5" ht="12.75" customHeight="1" x14ac:dyDescent="0.15">
      <c r="C17339" s="47"/>
      <c r="D17339" s="48"/>
      <c r="E17339" s="48"/>
    </row>
    <row r="17340" spans="3:5" ht="12.75" customHeight="1" x14ac:dyDescent="0.15">
      <c r="C17340" s="47"/>
      <c r="D17340" s="48"/>
      <c r="E17340" s="48"/>
    </row>
    <row r="17341" spans="3:5" ht="12.75" customHeight="1" x14ac:dyDescent="0.15">
      <c r="C17341" s="47"/>
      <c r="D17341" s="48"/>
      <c r="E17341" s="48"/>
    </row>
    <row r="17342" spans="3:5" ht="12.75" customHeight="1" x14ac:dyDescent="0.15">
      <c r="C17342" s="47"/>
      <c r="D17342" s="48"/>
      <c r="E17342" s="48"/>
    </row>
    <row r="17343" spans="3:5" ht="12.75" customHeight="1" x14ac:dyDescent="0.15">
      <c r="C17343" s="47"/>
      <c r="D17343" s="48"/>
      <c r="E17343" s="48"/>
    </row>
    <row r="17344" spans="3:5" ht="12.75" customHeight="1" x14ac:dyDescent="0.15">
      <c r="C17344" s="47"/>
      <c r="D17344" s="48"/>
      <c r="E17344" s="48"/>
    </row>
    <row r="17345" spans="3:5" ht="12.75" customHeight="1" x14ac:dyDescent="0.15">
      <c r="C17345" s="47"/>
      <c r="D17345" s="48"/>
      <c r="E17345" s="48"/>
    </row>
    <row r="17346" spans="3:5" ht="12.75" customHeight="1" x14ac:dyDescent="0.15">
      <c r="C17346" s="47"/>
      <c r="D17346" s="48"/>
      <c r="E17346" s="48"/>
    </row>
    <row r="17347" spans="3:5" ht="12.75" customHeight="1" x14ac:dyDescent="0.15">
      <c r="C17347" s="47"/>
      <c r="D17347" s="48"/>
      <c r="E17347" s="48"/>
    </row>
    <row r="17348" spans="3:5" ht="12.75" customHeight="1" x14ac:dyDescent="0.15">
      <c r="C17348" s="47"/>
      <c r="D17348" s="48"/>
      <c r="E17348" s="48"/>
    </row>
    <row r="17349" spans="3:5" ht="12.75" customHeight="1" x14ac:dyDescent="0.15">
      <c r="C17349" s="47"/>
      <c r="D17349" s="48"/>
      <c r="E17349" s="48"/>
    </row>
    <row r="17350" spans="3:5" ht="12.75" customHeight="1" x14ac:dyDescent="0.15">
      <c r="C17350" s="47"/>
      <c r="D17350" s="48"/>
      <c r="E17350" s="48"/>
    </row>
    <row r="17351" spans="3:5" ht="12.75" customHeight="1" x14ac:dyDescent="0.15">
      <c r="C17351" s="47"/>
      <c r="D17351" s="48"/>
      <c r="E17351" s="48"/>
    </row>
    <row r="17352" spans="3:5" ht="12.75" customHeight="1" x14ac:dyDescent="0.15">
      <c r="C17352" s="47"/>
      <c r="D17352" s="48"/>
      <c r="E17352" s="48"/>
    </row>
    <row r="17353" spans="3:5" ht="12.75" customHeight="1" x14ac:dyDescent="0.15">
      <c r="C17353" s="47"/>
      <c r="D17353" s="48"/>
      <c r="E17353" s="48"/>
    </row>
    <row r="17354" spans="3:5" ht="12.75" customHeight="1" x14ac:dyDescent="0.15">
      <c r="C17354" s="47"/>
      <c r="D17354" s="48"/>
      <c r="E17354" s="48"/>
    </row>
    <row r="17355" spans="3:5" ht="12.75" customHeight="1" x14ac:dyDescent="0.15">
      <c r="C17355" s="47"/>
      <c r="D17355" s="48"/>
      <c r="E17355" s="48"/>
    </row>
    <row r="17356" spans="3:5" ht="12.75" customHeight="1" x14ac:dyDescent="0.15">
      <c r="C17356" s="47"/>
      <c r="D17356" s="48"/>
      <c r="E17356" s="48"/>
    </row>
    <row r="17357" spans="3:5" ht="12.75" customHeight="1" x14ac:dyDescent="0.15">
      <c r="C17357" s="47"/>
      <c r="D17357" s="48"/>
      <c r="E17357" s="48"/>
    </row>
    <row r="17358" spans="3:5" ht="12.75" customHeight="1" x14ac:dyDescent="0.15">
      <c r="C17358" s="47"/>
      <c r="D17358" s="48"/>
      <c r="E17358" s="48"/>
    </row>
    <row r="17359" spans="3:5" ht="12.75" customHeight="1" x14ac:dyDescent="0.15">
      <c r="C17359" s="47"/>
      <c r="D17359" s="48"/>
      <c r="E17359" s="48"/>
    </row>
    <row r="17360" spans="3:5" ht="12.75" customHeight="1" x14ac:dyDescent="0.15">
      <c r="C17360" s="47"/>
      <c r="D17360" s="48"/>
      <c r="E17360" s="48"/>
    </row>
    <row r="17361" spans="3:5" ht="12.75" customHeight="1" x14ac:dyDescent="0.15">
      <c r="C17361" s="47"/>
      <c r="D17361" s="48"/>
      <c r="E17361" s="48"/>
    </row>
    <row r="17362" spans="3:5" ht="12.75" customHeight="1" x14ac:dyDescent="0.15">
      <c r="C17362" s="47"/>
      <c r="D17362" s="48"/>
      <c r="E17362" s="48"/>
    </row>
    <row r="17363" spans="3:5" ht="12.75" customHeight="1" x14ac:dyDescent="0.15">
      <c r="C17363" s="47"/>
      <c r="D17363" s="48"/>
      <c r="E17363" s="48"/>
    </row>
    <row r="17364" spans="3:5" ht="12.75" customHeight="1" x14ac:dyDescent="0.15">
      <c r="C17364" s="47"/>
      <c r="D17364" s="48"/>
      <c r="E17364" s="48"/>
    </row>
    <row r="17365" spans="3:5" ht="12.75" customHeight="1" x14ac:dyDescent="0.15">
      <c r="C17365" s="47"/>
      <c r="D17365" s="48"/>
      <c r="E17365" s="48"/>
    </row>
    <row r="17366" spans="3:5" ht="12.75" customHeight="1" x14ac:dyDescent="0.15">
      <c r="C17366" s="47"/>
      <c r="D17366" s="48"/>
      <c r="E17366" s="48"/>
    </row>
    <row r="17367" spans="3:5" ht="12.75" customHeight="1" x14ac:dyDescent="0.15">
      <c r="C17367" s="47"/>
      <c r="D17367" s="48"/>
      <c r="E17367" s="48"/>
    </row>
    <row r="17368" spans="3:5" ht="12.75" customHeight="1" x14ac:dyDescent="0.15">
      <c r="C17368" s="47"/>
      <c r="D17368" s="48"/>
      <c r="E17368" s="48"/>
    </row>
    <row r="17369" spans="3:5" ht="12.75" customHeight="1" x14ac:dyDescent="0.15">
      <c r="C17369" s="47"/>
      <c r="D17369" s="48"/>
      <c r="E17369" s="48"/>
    </row>
    <row r="17370" spans="3:5" ht="12.75" customHeight="1" x14ac:dyDescent="0.15">
      <c r="C17370" s="47"/>
      <c r="D17370" s="48"/>
      <c r="E17370" s="48"/>
    </row>
    <row r="17371" spans="3:5" ht="12.75" customHeight="1" x14ac:dyDescent="0.15">
      <c r="C17371" s="47"/>
      <c r="D17371" s="48"/>
      <c r="E17371" s="48"/>
    </row>
    <row r="17372" spans="3:5" ht="12.75" customHeight="1" x14ac:dyDescent="0.15">
      <c r="C17372" s="47"/>
      <c r="D17372" s="48"/>
      <c r="E17372" s="48"/>
    </row>
    <row r="17373" spans="3:5" ht="12.75" customHeight="1" x14ac:dyDescent="0.15">
      <c r="C17373" s="47"/>
      <c r="D17373" s="48"/>
      <c r="E17373" s="48"/>
    </row>
    <row r="17374" spans="3:5" ht="12.75" customHeight="1" x14ac:dyDescent="0.15">
      <c r="C17374" s="47"/>
      <c r="D17374" s="48"/>
      <c r="E17374" s="48"/>
    </row>
    <row r="17375" spans="3:5" ht="12.75" customHeight="1" x14ac:dyDescent="0.15">
      <c r="C17375" s="47"/>
      <c r="D17375" s="48"/>
      <c r="E17375" s="48"/>
    </row>
    <row r="17376" spans="3:5" ht="12.75" customHeight="1" x14ac:dyDescent="0.15">
      <c r="C17376" s="47"/>
      <c r="D17376" s="48"/>
      <c r="E17376" s="48"/>
    </row>
    <row r="17377" spans="3:5" ht="12.75" customHeight="1" x14ac:dyDescent="0.15">
      <c r="C17377" s="47"/>
      <c r="D17377" s="48"/>
      <c r="E17377" s="48"/>
    </row>
    <row r="17378" spans="3:5" ht="12.75" customHeight="1" x14ac:dyDescent="0.15">
      <c r="C17378" s="47"/>
      <c r="D17378" s="48"/>
      <c r="E17378" s="48"/>
    </row>
    <row r="17379" spans="3:5" ht="12.75" customHeight="1" x14ac:dyDescent="0.15">
      <c r="C17379" s="47"/>
      <c r="D17379" s="48"/>
      <c r="E17379" s="48"/>
    </row>
    <row r="17380" spans="3:5" ht="12.75" customHeight="1" x14ac:dyDescent="0.15">
      <c r="C17380" s="47"/>
      <c r="D17380" s="48"/>
      <c r="E17380" s="48"/>
    </row>
    <row r="17381" spans="3:5" ht="12.75" customHeight="1" x14ac:dyDescent="0.15">
      <c r="C17381" s="47"/>
      <c r="D17381" s="48"/>
      <c r="E17381" s="48"/>
    </row>
    <row r="17382" spans="3:5" ht="12.75" customHeight="1" x14ac:dyDescent="0.15">
      <c r="C17382" s="47"/>
      <c r="D17382" s="48"/>
      <c r="E17382" s="48"/>
    </row>
    <row r="17383" spans="3:5" ht="12.75" customHeight="1" x14ac:dyDescent="0.15">
      <c r="C17383" s="47"/>
      <c r="D17383" s="48"/>
      <c r="E17383" s="48"/>
    </row>
    <row r="17384" spans="3:5" ht="12.75" customHeight="1" x14ac:dyDescent="0.15">
      <c r="C17384" s="47"/>
      <c r="D17384" s="48"/>
      <c r="E17384" s="48"/>
    </row>
    <row r="17385" spans="3:5" ht="12.75" customHeight="1" x14ac:dyDescent="0.15">
      <c r="C17385" s="47"/>
      <c r="D17385" s="48"/>
      <c r="E17385" s="48"/>
    </row>
    <row r="17386" spans="3:5" ht="12.75" customHeight="1" x14ac:dyDescent="0.15">
      <c r="C17386" s="47"/>
      <c r="D17386" s="48"/>
      <c r="E17386" s="48"/>
    </row>
    <row r="17387" spans="3:5" ht="12.75" customHeight="1" x14ac:dyDescent="0.15">
      <c r="C17387" s="47"/>
      <c r="D17387" s="48"/>
      <c r="E17387" s="48"/>
    </row>
    <row r="17388" spans="3:5" ht="12.75" customHeight="1" x14ac:dyDescent="0.15">
      <c r="C17388" s="47"/>
      <c r="D17388" s="48"/>
      <c r="E17388" s="48"/>
    </row>
    <row r="17389" spans="3:5" ht="12.75" customHeight="1" x14ac:dyDescent="0.15">
      <c r="C17389" s="47"/>
      <c r="D17389" s="48"/>
      <c r="E17389" s="48"/>
    </row>
    <row r="17390" spans="3:5" ht="12.75" customHeight="1" x14ac:dyDescent="0.15">
      <c r="C17390" s="47"/>
      <c r="D17390" s="48"/>
      <c r="E17390" s="48"/>
    </row>
    <row r="17391" spans="3:5" ht="12.75" customHeight="1" x14ac:dyDescent="0.15">
      <c r="C17391" s="47"/>
      <c r="D17391" s="48"/>
      <c r="E17391" s="48"/>
    </row>
    <row r="17392" spans="3:5" ht="12.75" customHeight="1" x14ac:dyDescent="0.15">
      <c r="C17392" s="47"/>
      <c r="D17392" s="48"/>
      <c r="E17392" s="48"/>
    </row>
    <row r="17393" spans="3:5" ht="12.75" customHeight="1" x14ac:dyDescent="0.15">
      <c r="C17393" s="47"/>
      <c r="D17393" s="48"/>
      <c r="E17393" s="48"/>
    </row>
    <row r="17394" spans="3:5" ht="12.75" customHeight="1" x14ac:dyDescent="0.15">
      <c r="C17394" s="47"/>
      <c r="D17394" s="48"/>
      <c r="E17394" s="48"/>
    </row>
    <row r="17395" spans="3:5" ht="12.75" customHeight="1" x14ac:dyDescent="0.15">
      <c r="C17395" s="47"/>
      <c r="D17395" s="48"/>
      <c r="E17395" s="48"/>
    </row>
    <row r="17396" spans="3:5" ht="12.75" customHeight="1" x14ac:dyDescent="0.15">
      <c r="C17396" s="47"/>
      <c r="D17396" s="48"/>
      <c r="E17396" s="48"/>
    </row>
    <row r="17397" spans="3:5" ht="12.75" customHeight="1" x14ac:dyDescent="0.15">
      <c r="C17397" s="47"/>
      <c r="D17397" s="48"/>
      <c r="E17397" s="48"/>
    </row>
    <row r="17398" spans="3:5" ht="12.75" customHeight="1" x14ac:dyDescent="0.15">
      <c r="C17398" s="47"/>
      <c r="D17398" s="48"/>
      <c r="E17398" s="48"/>
    </row>
    <row r="17399" spans="3:5" ht="12.75" customHeight="1" x14ac:dyDescent="0.15">
      <c r="C17399" s="47"/>
      <c r="D17399" s="48"/>
      <c r="E17399" s="48"/>
    </row>
    <row r="17400" spans="3:5" ht="12.75" customHeight="1" x14ac:dyDescent="0.15">
      <c r="C17400" s="47"/>
      <c r="D17400" s="48"/>
      <c r="E17400" s="48"/>
    </row>
    <row r="17401" spans="3:5" ht="12.75" customHeight="1" x14ac:dyDescent="0.15">
      <c r="C17401" s="47"/>
      <c r="D17401" s="48"/>
      <c r="E17401" s="48"/>
    </row>
    <row r="17402" spans="3:5" ht="12.75" customHeight="1" x14ac:dyDescent="0.15">
      <c r="C17402" s="47"/>
      <c r="D17402" s="48"/>
      <c r="E17402" s="48"/>
    </row>
    <row r="17403" spans="3:5" ht="12.75" customHeight="1" x14ac:dyDescent="0.15">
      <c r="C17403" s="47"/>
      <c r="D17403" s="48"/>
      <c r="E17403" s="48"/>
    </row>
    <row r="17404" spans="3:5" ht="12.75" customHeight="1" x14ac:dyDescent="0.15">
      <c r="C17404" s="47"/>
      <c r="D17404" s="48"/>
      <c r="E17404" s="48"/>
    </row>
    <row r="17405" spans="3:5" ht="12.75" customHeight="1" x14ac:dyDescent="0.15">
      <c r="C17405" s="47"/>
      <c r="D17405" s="48"/>
      <c r="E17405" s="48"/>
    </row>
    <row r="17406" spans="3:5" ht="12.75" customHeight="1" x14ac:dyDescent="0.15">
      <c r="C17406" s="47"/>
      <c r="D17406" s="48"/>
      <c r="E17406" s="48"/>
    </row>
    <row r="17407" spans="3:5" ht="12.75" customHeight="1" x14ac:dyDescent="0.15">
      <c r="C17407" s="47"/>
      <c r="D17407" s="48"/>
      <c r="E17407" s="48"/>
    </row>
    <row r="17408" spans="3:5" ht="12.75" customHeight="1" x14ac:dyDescent="0.15">
      <c r="C17408" s="47"/>
      <c r="D17408" s="48"/>
      <c r="E17408" s="48"/>
    </row>
    <row r="17409" spans="3:5" ht="12.75" customHeight="1" x14ac:dyDescent="0.15">
      <c r="C17409" s="47"/>
      <c r="D17409" s="48"/>
      <c r="E17409" s="48"/>
    </row>
    <row r="17410" spans="3:5" ht="12.75" customHeight="1" x14ac:dyDescent="0.15">
      <c r="C17410" s="47"/>
      <c r="D17410" s="48"/>
      <c r="E17410" s="48"/>
    </row>
    <row r="17411" spans="3:5" ht="12.75" customHeight="1" x14ac:dyDescent="0.15">
      <c r="C17411" s="47"/>
      <c r="D17411" s="48"/>
      <c r="E17411" s="48"/>
    </row>
    <row r="17412" spans="3:5" ht="12.75" customHeight="1" x14ac:dyDescent="0.15">
      <c r="C17412" s="47"/>
      <c r="D17412" s="48"/>
      <c r="E17412" s="48"/>
    </row>
    <row r="17413" spans="3:5" ht="12.75" customHeight="1" x14ac:dyDescent="0.15">
      <c r="C17413" s="47"/>
      <c r="D17413" s="48"/>
      <c r="E17413" s="48"/>
    </row>
    <row r="17414" spans="3:5" ht="12.75" customHeight="1" x14ac:dyDescent="0.15">
      <c r="C17414" s="47"/>
      <c r="D17414" s="48"/>
      <c r="E17414" s="48"/>
    </row>
    <row r="17415" spans="3:5" ht="12.75" customHeight="1" x14ac:dyDescent="0.15">
      <c r="C17415" s="47"/>
      <c r="D17415" s="48"/>
      <c r="E17415" s="48"/>
    </row>
    <row r="17416" spans="3:5" ht="12.75" customHeight="1" x14ac:dyDescent="0.15">
      <c r="C17416" s="47"/>
      <c r="D17416" s="48"/>
      <c r="E17416" s="48"/>
    </row>
    <row r="17417" spans="3:5" ht="12.75" customHeight="1" x14ac:dyDescent="0.15">
      <c r="C17417" s="47"/>
      <c r="D17417" s="48"/>
      <c r="E17417" s="48"/>
    </row>
    <row r="17418" spans="3:5" ht="12.75" customHeight="1" x14ac:dyDescent="0.15">
      <c r="C17418" s="47"/>
      <c r="D17418" s="48"/>
      <c r="E17418" s="48"/>
    </row>
    <row r="17419" spans="3:5" ht="12.75" customHeight="1" x14ac:dyDescent="0.15">
      <c r="C17419" s="47"/>
      <c r="D17419" s="48"/>
      <c r="E17419" s="48"/>
    </row>
    <row r="17420" spans="3:5" ht="12.75" customHeight="1" x14ac:dyDescent="0.15">
      <c r="C17420" s="47"/>
      <c r="D17420" s="48"/>
      <c r="E17420" s="48"/>
    </row>
    <row r="17421" spans="3:5" ht="12.75" customHeight="1" x14ac:dyDescent="0.15">
      <c r="C17421" s="47"/>
      <c r="D17421" s="48"/>
      <c r="E17421" s="48"/>
    </row>
    <row r="17422" spans="3:5" ht="12.75" customHeight="1" x14ac:dyDescent="0.15">
      <c r="C17422" s="47"/>
      <c r="D17422" s="48"/>
      <c r="E17422" s="48"/>
    </row>
    <row r="17423" spans="3:5" ht="12.75" customHeight="1" x14ac:dyDescent="0.15">
      <c r="C17423" s="47"/>
      <c r="D17423" s="48"/>
      <c r="E17423" s="48"/>
    </row>
    <row r="17424" spans="3:5" ht="12.75" customHeight="1" x14ac:dyDescent="0.15">
      <c r="C17424" s="47"/>
      <c r="D17424" s="48"/>
      <c r="E17424" s="48"/>
    </row>
    <row r="17425" spans="3:5" ht="12.75" customHeight="1" x14ac:dyDescent="0.15">
      <c r="C17425" s="47"/>
      <c r="D17425" s="48"/>
      <c r="E17425" s="48"/>
    </row>
    <row r="17426" spans="3:5" ht="12.75" customHeight="1" x14ac:dyDescent="0.15">
      <c r="C17426" s="47"/>
      <c r="D17426" s="48"/>
      <c r="E17426" s="48"/>
    </row>
    <row r="17427" spans="3:5" ht="12.75" customHeight="1" x14ac:dyDescent="0.15">
      <c r="C17427" s="47"/>
      <c r="D17427" s="48"/>
      <c r="E17427" s="48"/>
    </row>
    <row r="17428" spans="3:5" ht="12.75" customHeight="1" x14ac:dyDescent="0.15">
      <c r="C17428" s="47"/>
      <c r="D17428" s="48"/>
      <c r="E17428" s="48"/>
    </row>
    <row r="17429" spans="3:5" ht="12.75" customHeight="1" x14ac:dyDescent="0.15">
      <c r="C17429" s="47"/>
      <c r="D17429" s="48"/>
      <c r="E17429" s="48"/>
    </row>
    <row r="17430" spans="3:5" ht="12.75" customHeight="1" x14ac:dyDescent="0.15">
      <c r="C17430" s="47"/>
      <c r="D17430" s="48"/>
      <c r="E17430" s="48"/>
    </row>
    <row r="17431" spans="3:5" ht="12.75" customHeight="1" x14ac:dyDescent="0.15">
      <c r="C17431" s="47"/>
      <c r="D17431" s="48"/>
      <c r="E17431" s="48"/>
    </row>
    <row r="17432" spans="3:5" ht="12.75" customHeight="1" x14ac:dyDescent="0.15">
      <c r="C17432" s="47"/>
      <c r="D17432" s="48"/>
      <c r="E17432" s="48"/>
    </row>
    <row r="17433" spans="3:5" ht="12.75" customHeight="1" x14ac:dyDescent="0.15">
      <c r="C17433" s="47"/>
      <c r="D17433" s="48"/>
      <c r="E17433" s="48"/>
    </row>
    <row r="17434" spans="3:5" ht="12.75" customHeight="1" x14ac:dyDescent="0.15">
      <c r="C17434" s="47"/>
      <c r="D17434" s="48"/>
      <c r="E17434" s="48"/>
    </row>
    <row r="17435" spans="3:5" ht="12.75" customHeight="1" x14ac:dyDescent="0.15">
      <c r="C17435" s="47"/>
      <c r="D17435" s="48"/>
      <c r="E17435" s="48"/>
    </row>
    <row r="17436" spans="3:5" ht="12.75" customHeight="1" x14ac:dyDescent="0.15">
      <c r="C17436" s="47"/>
      <c r="D17436" s="48"/>
      <c r="E17436" s="48"/>
    </row>
    <row r="17437" spans="3:5" ht="12.75" customHeight="1" x14ac:dyDescent="0.15">
      <c r="C17437" s="47"/>
      <c r="D17437" s="48"/>
      <c r="E17437" s="48"/>
    </row>
    <row r="17438" spans="3:5" ht="12.75" customHeight="1" x14ac:dyDescent="0.15">
      <c r="C17438" s="47"/>
      <c r="D17438" s="48"/>
      <c r="E17438" s="48"/>
    </row>
    <row r="17439" spans="3:5" ht="12.75" customHeight="1" x14ac:dyDescent="0.15">
      <c r="C17439" s="47"/>
      <c r="D17439" s="48"/>
      <c r="E17439" s="48"/>
    </row>
    <row r="17440" spans="3:5" ht="12.75" customHeight="1" x14ac:dyDescent="0.15">
      <c r="C17440" s="47"/>
      <c r="D17440" s="48"/>
      <c r="E17440" s="48"/>
    </row>
    <row r="17441" spans="3:5" ht="12.75" customHeight="1" x14ac:dyDescent="0.15">
      <c r="C17441" s="47"/>
      <c r="D17441" s="48"/>
      <c r="E17441" s="48"/>
    </row>
    <row r="17442" spans="3:5" ht="12.75" customHeight="1" x14ac:dyDescent="0.15">
      <c r="C17442" s="47"/>
      <c r="D17442" s="48"/>
      <c r="E17442" s="48"/>
    </row>
    <row r="17443" spans="3:5" ht="12.75" customHeight="1" x14ac:dyDescent="0.15">
      <c r="C17443" s="47"/>
      <c r="D17443" s="48"/>
      <c r="E17443" s="48"/>
    </row>
    <row r="17444" spans="3:5" ht="12.75" customHeight="1" x14ac:dyDescent="0.15">
      <c r="C17444" s="47"/>
      <c r="D17444" s="48"/>
      <c r="E17444" s="48"/>
    </row>
    <row r="17445" spans="3:5" ht="12.75" customHeight="1" x14ac:dyDescent="0.15">
      <c r="C17445" s="47"/>
      <c r="D17445" s="48"/>
      <c r="E17445" s="48"/>
    </row>
    <row r="17446" spans="3:5" ht="12.75" customHeight="1" x14ac:dyDescent="0.15">
      <c r="C17446" s="47"/>
      <c r="D17446" s="48"/>
      <c r="E17446" s="48"/>
    </row>
    <row r="17447" spans="3:5" ht="12.75" customHeight="1" x14ac:dyDescent="0.15">
      <c r="C17447" s="47"/>
      <c r="D17447" s="48"/>
      <c r="E17447" s="48"/>
    </row>
    <row r="17448" spans="3:5" ht="12.75" customHeight="1" x14ac:dyDescent="0.15">
      <c r="C17448" s="47"/>
      <c r="D17448" s="48"/>
      <c r="E17448" s="48"/>
    </row>
    <row r="17449" spans="3:5" ht="12.75" customHeight="1" x14ac:dyDescent="0.15">
      <c r="C17449" s="47"/>
      <c r="D17449" s="48"/>
      <c r="E17449" s="48"/>
    </row>
    <row r="17450" spans="3:5" ht="12.75" customHeight="1" x14ac:dyDescent="0.15">
      <c r="C17450" s="47"/>
      <c r="D17450" s="48"/>
      <c r="E17450" s="48"/>
    </row>
    <row r="17451" spans="3:5" ht="12.75" customHeight="1" x14ac:dyDescent="0.15">
      <c r="C17451" s="47"/>
      <c r="D17451" s="48"/>
      <c r="E17451" s="48"/>
    </row>
    <row r="17452" spans="3:5" ht="12.75" customHeight="1" x14ac:dyDescent="0.15">
      <c r="C17452" s="47"/>
      <c r="D17452" s="48"/>
      <c r="E17452" s="48"/>
    </row>
    <row r="17453" spans="3:5" ht="12.75" customHeight="1" x14ac:dyDescent="0.15">
      <c r="C17453" s="47"/>
      <c r="D17453" s="48"/>
      <c r="E17453" s="48"/>
    </row>
    <row r="17454" spans="3:5" ht="12.75" customHeight="1" x14ac:dyDescent="0.15">
      <c r="C17454" s="47"/>
      <c r="D17454" s="48"/>
      <c r="E17454" s="48"/>
    </row>
    <row r="17455" spans="3:5" ht="12.75" customHeight="1" x14ac:dyDescent="0.15">
      <c r="C17455" s="47"/>
      <c r="D17455" s="48"/>
      <c r="E17455" s="48"/>
    </row>
    <row r="17456" spans="3:5" ht="12.75" customHeight="1" x14ac:dyDescent="0.15">
      <c r="C17456" s="47"/>
      <c r="D17456" s="48"/>
      <c r="E17456" s="48"/>
    </row>
    <row r="17457" spans="3:5" ht="12.75" customHeight="1" x14ac:dyDescent="0.15">
      <c r="C17457" s="47"/>
      <c r="D17457" s="48"/>
      <c r="E17457" s="48"/>
    </row>
    <row r="17458" spans="3:5" ht="12.75" customHeight="1" x14ac:dyDescent="0.15">
      <c r="C17458" s="47"/>
      <c r="D17458" s="48"/>
      <c r="E17458" s="48"/>
    </row>
    <row r="17459" spans="3:5" ht="12.75" customHeight="1" x14ac:dyDescent="0.15">
      <c r="C17459" s="47"/>
      <c r="D17459" s="48"/>
      <c r="E17459" s="48"/>
    </row>
    <row r="17460" spans="3:5" ht="12.75" customHeight="1" x14ac:dyDescent="0.15">
      <c r="C17460" s="47"/>
      <c r="D17460" s="48"/>
      <c r="E17460" s="48"/>
    </row>
    <row r="17461" spans="3:5" ht="12.75" customHeight="1" x14ac:dyDescent="0.15">
      <c r="C17461" s="47"/>
      <c r="D17461" s="48"/>
      <c r="E17461" s="48"/>
    </row>
    <row r="17462" spans="3:5" ht="12.75" customHeight="1" x14ac:dyDescent="0.15">
      <c r="C17462" s="47"/>
      <c r="D17462" s="48"/>
      <c r="E17462" s="48"/>
    </row>
    <row r="17463" spans="3:5" ht="12.75" customHeight="1" x14ac:dyDescent="0.15">
      <c r="C17463" s="47"/>
      <c r="D17463" s="48"/>
      <c r="E17463" s="48"/>
    </row>
    <row r="17464" spans="3:5" ht="12.75" customHeight="1" x14ac:dyDescent="0.15">
      <c r="C17464" s="47"/>
      <c r="D17464" s="48"/>
      <c r="E17464" s="48"/>
    </row>
    <row r="17465" spans="3:5" ht="12.75" customHeight="1" x14ac:dyDescent="0.15">
      <c r="C17465" s="47"/>
      <c r="D17465" s="48"/>
      <c r="E17465" s="48"/>
    </row>
    <row r="17466" spans="3:5" ht="12.75" customHeight="1" x14ac:dyDescent="0.15">
      <c r="C17466" s="47"/>
      <c r="D17466" s="48"/>
      <c r="E17466" s="48"/>
    </row>
    <row r="17467" spans="3:5" ht="12.75" customHeight="1" x14ac:dyDescent="0.15">
      <c r="C17467" s="47"/>
      <c r="D17467" s="48"/>
      <c r="E17467" s="48"/>
    </row>
    <row r="17468" spans="3:5" ht="12.75" customHeight="1" x14ac:dyDescent="0.15">
      <c r="C17468" s="47"/>
      <c r="D17468" s="48"/>
      <c r="E17468" s="48"/>
    </row>
    <row r="17469" spans="3:5" ht="12.75" customHeight="1" x14ac:dyDescent="0.15">
      <c r="C17469" s="47"/>
      <c r="D17469" s="48"/>
      <c r="E17469" s="48"/>
    </row>
    <row r="17470" spans="3:5" ht="12.75" customHeight="1" x14ac:dyDescent="0.15">
      <c r="C17470" s="47"/>
      <c r="D17470" s="48"/>
      <c r="E17470" s="48"/>
    </row>
    <row r="17471" spans="3:5" ht="12.75" customHeight="1" x14ac:dyDescent="0.15">
      <c r="C17471" s="47"/>
      <c r="D17471" s="48"/>
      <c r="E17471" s="48"/>
    </row>
    <row r="17472" spans="3:5" ht="12.75" customHeight="1" x14ac:dyDescent="0.15">
      <c r="C17472" s="47"/>
      <c r="D17472" s="48"/>
      <c r="E17472" s="48"/>
    </row>
    <row r="17473" spans="3:5" ht="12.75" customHeight="1" x14ac:dyDescent="0.15">
      <c r="C17473" s="47"/>
      <c r="D17473" s="48"/>
      <c r="E17473" s="48"/>
    </row>
    <row r="17474" spans="3:5" ht="12.75" customHeight="1" x14ac:dyDescent="0.15">
      <c r="C17474" s="47"/>
      <c r="D17474" s="48"/>
      <c r="E17474" s="48"/>
    </row>
    <row r="17475" spans="3:5" ht="12.75" customHeight="1" x14ac:dyDescent="0.15">
      <c r="C17475" s="47"/>
      <c r="D17475" s="48"/>
      <c r="E17475" s="48"/>
    </row>
    <row r="17476" spans="3:5" ht="12.75" customHeight="1" x14ac:dyDescent="0.15">
      <c r="C17476" s="47"/>
      <c r="D17476" s="48"/>
      <c r="E17476" s="48"/>
    </row>
    <row r="17477" spans="3:5" ht="12.75" customHeight="1" x14ac:dyDescent="0.15">
      <c r="C17477" s="47"/>
      <c r="D17477" s="48"/>
      <c r="E17477" s="48"/>
    </row>
    <row r="17478" spans="3:5" ht="12.75" customHeight="1" x14ac:dyDescent="0.15">
      <c r="C17478" s="47"/>
      <c r="D17478" s="48"/>
      <c r="E17478" s="48"/>
    </row>
    <row r="17479" spans="3:5" ht="12.75" customHeight="1" x14ac:dyDescent="0.15">
      <c r="C17479" s="47"/>
      <c r="D17479" s="48"/>
      <c r="E17479" s="48"/>
    </row>
    <row r="17480" spans="3:5" ht="12.75" customHeight="1" x14ac:dyDescent="0.15">
      <c r="C17480" s="47"/>
      <c r="D17480" s="48"/>
      <c r="E17480" s="48"/>
    </row>
    <row r="17481" spans="3:5" ht="12.75" customHeight="1" x14ac:dyDescent="0.15">
      <c r="C17481" s="47"/>
      <c r="D17481" s="48"/>
      <c r="E17481" s="48"/>
    </row>
    <row r="17482" spans="3:5" ht="12.75" customHeight="1" x14ac:dyDescent="0.15">
      <c r="C17482" s="47"/>
      <c r="D17482" s="48"/>
      <c r="E17482" s="48"/>
    </row>
    <row r="17483" spans="3:5" ht="12.75" customHeight="1" x14ac:dyDescent="0.15">
      <c r="C17483" s="47"/>
      <c r="D17483" s="48"/>
      <c r="E17483" s="48"/>
    </row>
    <row r="17484" spans="3:5" ht="12.75" customHeight="1" x14ac:dyDescent="0.15">
      <c r="C17484" s="47"/>
      <c r="D17484" s="48"/>
      <c r="E17484" s="48"/>
    </row>
    <row r="17485" spans="3:5" ht="12.75" customHeight="1" x14ac:dyDescent="0.15">
      <c r="C17485" s="47"/>
      <c r="D17485" s="48"/>
      <c r="E17485" s="48"/>
    </row>
    <row r="17486" spans="3:5" ht="12.75" customHeight="1" x14ac:dyDescent="0.15">
      <c r="C17486" s="47"/>
      <c r="D17486" s="48"/>
      <c r="E17486" s="48"/>
    </row>
    <row r="17487" spans="3:5" ht="12.75" customHeight="1" x14ac:dyDescent="0.15">
      <c r="C17487" s="47"/>
      <c r="D17487" s="48"/>
      <c r="E17487" s="48"/>
    </row>
    <row r="17488" spans="3:5" ht="12.75" customHeight="1" x14ac:dyDescent="0.15">
      <c r="C17488" s="47"/>
      <c r="D17488" s="48"/>
      <c r="E17488" s="48"/>
    </row>
    <row r="17489" spans="3:5" ht="12.75" customHeight="1" x14ac:dyDescent="0.15">
      <c r="C17489" s="47"/>
      <c r="D17489" s="48"/>
      <c r="E17489" s="48"/>
    </row>
    <row r="17490" spans="3:5" ht="12.75" customHeight="1" x14ac:dyDescent="0.15">
      <c r="C17490" s="47"/>
      <c r="D17490" s="48"/>
      <c r="E17490" s="48"/>
    </row>
    <row r="17491" spans="3:5" ht="12.75" customHeight="1" x14ac:dyDescent="0.15">
      <c r="C17491" s="47"/>
      <c r="D17491" s="48"/>
      <c r="E17491" s="48"/>
    </row>
    <row r="17492" spans="3:5" ht="12.75" customHeight="1" x14ac:dyDescent="0.15">
      <c r="C17492" s="47"/>
      <c r="D17492" s="48"/>
      <c r="E17492" s="48"/>
    </row>
    <row r="17493" spans="3:5" ht="12.75" customHeight="1" x14ac:dyDescent="0.15">
      <c r="C17493" s="47"/>
      <c r="D17493" s="48"/>
      <c r="E17493" s="48"/>
    </row>
    <row r="17494" spans="3:5" ht="12.75" customHeight="1" x14ac:dyDescent="0.15">
      <c r="C17494" s="47"/>
      <c r="D17494" s="48"/>
      <c r="E17494" s="48"/>
    </row>
    <row r="17495" spans="3:5" ht="12.75" customHeight="1" x14ac:dyDescent="0.15">
      <c r="C17495" s="47"/>
      <c r="D17495" s="48"/>
      <c r="E17495" s="48"/>
    </row>
    <row r="17496" spans="3:5" ht="12.75" customHeight="1" x14ac:dyDescent="0.15">
      <c r="C17496" s="47"/>
      <c r="D17496" s="48"/>
      <c r="E17496" s="48"/>
    </row>
    <row r="17497" spans="3:5" ht="12.75" customHeight="1" x14ac:dyDescent="0.15">
      <c r="C17497" s="47"/>
      <c r="D17497" s="48"/>
      <c r="E17497" s="48"/>
    </row>
    <row r="17498" spans="3:5" ht="12.75" customHeight="1" x14ac:dyDescent="0.15">
      <c r="C17498" s="47"/>
      <c r="D17498" s="48"/>
      <c r="E17498" s="48"/>
    </row>
    <row r="17499" spans="3:5" ht="12.75" customHeight="1" x14ac:dyDescent="0.15">
      <c r="C17499" s="47"/>
      <c r="D17499" s="48"/>
      <c r="E17499" s="48"/>
    </row>
    <row r="17500" spans="3:5" ht="12.75" customHeight="1" x14ac:dyDescent="0.15">
      <c r="C17500" s="47"/>
      <c r="D17500" s="48"/>
      <c r="E17500" s="48"/>
    </row>
    <row r="17501" spans="3:5" ht="12.75" customHeight="1" x14ac:dyDescent="0.15">
      <c r="C17501" s="47"/>
      <c r="D17501" s="48"/>
      <c r="E17501" s="48"/>
    </row>
    <row r="17502" spans="3:5" ht="12.75" customHeight="1" x14ac:dyDescent="0.15">
      <c r="C17502" s="47"/>
      <c r="D17502" s="48"/>
      <c r="E17502" s="48"/>
    </row>
    <row r="17503" spans="3:5" ht="12.75" customHeight="1" x14ac:dyDescent="0.15">
      <c r="C17503" s="47"/>
      <c r="D17503" s="48"/>
      <c r="E17503" s="48"/>
    </row>
    <row r="17504" spans="3:5" ht="12.75" customHeight="1" x14ac:dyDescent="0.15">
      <c r="C17504" s="47"/>
      <c r="D17504" s="48"/>
      <c r="E17504" s="48"/>
    </row>
    <row r="17505" spans="3:5" ht="12.75" customHeight="1" x14ac:dyDescent="0.15">
      <c r="C17505" s="47"/>
      <c r="D17505" s="48"/>
      <c r="E17505" s="48"/>
    </row>
    <row r="17506" spans="3:5" ht="12.75" customHeight="1" x14ac:dyDescent="0.15">
      <c r="C17506" s="47"/>
      <c r="D17506" s="48"/>
      <c r="E17506" s="48"/>
    </row>
    <row r="17507" spans="3:5" ht="12.75" customHeight="1" x14ac:dyDescent="0.15">
      <c r="C17507" s="47"/>
      <c r="D17507" s="48"/>
      <c r="E17507" s="48"/>
    </row>
    <row r="17508" spans="3:5" ht="12.75" customHeight="1" x14ac:dyDescent="0.15">
      <c r="C17508" s="47"/>
      <c r="D17508" s="48"/>
      <c r="E17508" s="48"/>
    </row>
    <row r="17509" spans="3:5" ht="12.75" customHeight="1" x14ac:dyDescent="0.15">
      <c r="C17509" s="47"/>
      <c r="D17509" s="48"/>
      <c r="E17509" s="48"/>
    </row>
    <row r="17510" spans="3:5" ht="12.75" customHeight="1" x14ac:dyDescent="0.15">
      <c r="C17510" s="47"/>
      <c r="D17510" s="48"/>
      <c r="E17510" s="48"/>
    </row>
    <row r="17511" spans="3:5" ht="12.75" customHeight="1" x14ac:dyDescent="0.15">
      <c r="C17511" s="47"/>
      <c r="D17511" s="48"/>
      <c r="E17511" s="48"/>
    </row>
    <row r="17512" spans="3:5" ht="12.75" customHeight="1" x14ac:dyDescent="0.15">
      <c r="C17512" s="47"/>
      <c r="D17512" s="48"/>
      <c r="E17512" s="48"/>
    </row>
    <row r="17513" spans="3:5" ht="12.75" customHeight="1" x14ac:dyDescent="0.15">
      <c r="C17513" s="47"/>
      <c r="D17513" s="48"/>
      <c r="E17513" s="48"/>
    </row>
    <row r="17514" spans="3:5" ht="12.75" customHeight="1" x14ac:dyDescent="0.15">
      <c r="C17514" s="47"/>
      <c r="D17514" s="48"/>
      <c r="E17514" s="48"/>
    </row>
    <row r="17515" spans="3:5" ht="12.75" customHeight="1" x14ac:dyDescent="0.15">
      <c r="C17515" s="47"/>
      <c r="D17515" s="48"/>
      <c r="E17515" s="48"/>
    </row>
    <row r="17516" spans="3:5" ht="12.75" customHeight="1" x14ac:dyDescent="0.15">
      <c r="C17516" s="47"/>
      <c r="D17516" s="48"/>
      <c r="E17516" s="48"/>
    </row>
    <row r="17517" spans="3:5" ht="12.75" customHeight="1" x14ac:dyDescent="0.15">
      <c r="C17517" s="47"/>
      <c r="D17517" s="48"/>
      <c r="E17517" s="48"/>
    </row>
    <row r="17518" spans="3:5" ht="12.75" customHeight="1" x14ac:dyDescent="0.15">
      <c r="C17518" s="47"/>
      <c r="D17518" s="48"/>
      <c r="E17518" s="48"/>
    </row>
    <row r="17519" spans="3:5" ht="12.75" customHeight="1" x14ac:dyDescent="0.15">
      <c r="C17519" s="47"/>
      <c r="D17519" s="48"/>
      <c r="E17519" s="48"/>
    </row>
    <row r="17520" spans="3:5" ht="12.75" customHeight="1" x14ac:dyDescent="0.15">
      <c r="C17520" s="47"/>
      <c r="D17520" s="48"/>
      <c r="E17520" s="48"/>
    </row>
    <row r="17521" spans="3:5" ht="12.75" customHeight="1" x14ac:dyDescent="0.15">
      <c r="C17521" s="47"/>
      <c r="D17521" s="48"/>
      <c r="E17521" s="48"/>
    </row>
    <row r="17522" spans="3:5" ht="12.75" customHeight="1" x14ac:dyDescent="0.15">
      <c r="C17522" s="47"/>
      <c r="D17522" s="48"/>
      <c r="E17522" s="48"/>
    </row>
    <row r="17523" spans="3:5" ht="12.75" customHeight="1" x14ac:dyDescent="0.15">
      <c r="C17523" s="47"/>
      <c r="D17523" s="48"/>
      <c r="E17523" s="48"/>
    </row>
    <row r="17524" spans="3:5" ht="12.75" customHeight="1" x14ac:dyDescent="0.15">
      <c r="C17524" s="47"/>
      <c r="D17524" s="48"/>
      <c r="E17524" s="48"/>
    </row>
    <row r="17525" spans="3:5" ht="12.75" customHeight="1" x14ac:dyDescent="0.15">
      <c r="C17525" s="47"/>
      <c r="D17525" s="48"/>
      <c r="E17525" s="48"/>
    </row>
    <row r="17526" spans="3:5" ht="12.75" customHeight="1" x14ac:dyDescent="0.15">
      <c r="C17526" s="47"/>
      <c r="D17526" s="48"/>
      <c r="E17526" s="48"/>
    </row>
    <row r="17527" spans="3:5" ht="12.75" customHeight="1" x14ac:dyDescent="0.15">
      <c r="C17527" s="47"/>
      <c r="D17527" s="48"/>
      <c r="E17527" s="48"/>
    </row>
    <row r="17528" spans="3:5" ht="12.75" customHeight="1" x14ac:dyDescent="0.15">
      <c r="C17528" s="47"/>
      <c r="D17528" s="48"/>
      <c r="E17528" s="48"/>
    </row>
    <row r="17529" spans="3:5" ht="12.75" customHeight="1" x14ac:dyDescent="0.15">
      <c r="C17529" s="47"/>
      <c r="D17529" s="48"/>
      <c r="E17529" s="48"/>
    </row>
    <row r="17530" spans="3:5" ht="12.75" customHeight="1" x14ac:dyDescent="0.15">
      <c r="C17530" s="47"/>
      <c r="D17530" s="48"/>
      <c r="E17530" s="48"/>
    </row>
    <row r="17531" spans="3:5" ht="12.75" customHeight="1" x14ac:dyDescent="0.15">
      <c r="C17531" s="47"/>
      <c r="D17531" s="48"/>
      <c r="E17531" s="48"/>
    </row>
    <row r="17532" spans="3:5" ht="12.75" customHeight="1" x14ac:dyDescent="0.15">
      <c r="C17532" s="47"/>
      <c r="D17532" s="48"/>
      <c r="E17532" s="48"/>
    </row>
    <row r="17533" spans="3:5" ht="12.75" customHeight="1" x14ac:dyDescent="0.15">
      <c r="C17533" s="47"/>
      <c r="D17533" s="48"/>
      <c r="E17533" s="48"/>
    </row>
    <row r="17534" spans="3:5" ht="12.75" customHeight="1" x14ac:dyDescent="0.15">
      <c r="C17534" s="47"/>
      <c r="D17534" s="48"/>
      <c r="E17534" s="48"/>
    </row>
    <row r="17535" spans="3:5" ht="12.75" customHeight="1" x14ac:dyDescent="0.15">
      <c r="C17535" s="47"/>
      <c r="D17535" s="48"/>
      <c r="E17535" s="48"/>
    </row>
    <row r="17536" spans="3:5" ht="12.75" customHeight="1" x14ac:dyDescent="0.15">
      <c r="C17536" s="47"/>
      <c r="D17536" s="48"/>
      <c r="E17536" s="48"/>
    </row>
    <row r="17537" spans="3:5" ht="12.75" customHeight="1" x14ac:dyDescent="0.15">
      <c r="C17537" s="47"/>
      <c r="D17537" s="48"/>
      <c r="E17537" s="48"/>
    </row>
    <row r="17538" spans="3:5" ht="12.75" customHeight="1" x14ac:dyDescent="0.15">
      <c r="C17538" s="47"/>
      <c r="D17538" s="48"/>
      <c r="E17538" s="48"/>
    </row>
    <row r="17539" spans="3:5" ht="12.75" customHeight="1" x14ac:dyDescent="0.15">
      <c r="C17539" s="47"/>
      <c r="D17539" s="48"/>
      <c r="E17539" s="48"/>
    </row>
    <row r="17540" spans="3:5" ht="12.75" customHeight="1" x14ac:dyDescent="0.15">
      <c r="C17540" s="47"/>
      <c r="D17540" s="48"/>
      <c r="E17540" s="48"/>
    </row>
    <row r="17541" spans="3:5" ht="12.75" customHeight="1" x14ac:dyDescent="0.15">
      <c r="C17541" s="47"/>
      <c r="D17541" s="48"/>
      <c r="E17541" s="48"/>
    </row>
    <row r="17542" spans="3:5" ht="12.75" customHeight="1" x14ac:dyDescent="0.15">
      <c r="C17542" s="47"/>
      <c r="D17542" s="48"/>
      <c r="E17542" s="48"/>
    </row>
    <row r="17543" spans="3:5" ht="12.75" customHeight="1" x14ac:dyDescent="0.15">
      <c r="C17543" s="47"/>
      <c r="D17543" s="48"/>
      <c r="E17543" s="48"/>
    </row>
    <row r="17544" spans="3:5" ht="12.75" customHeight="1" x14ac:dyDescent="0.15">
      <c r="C17544" s="47"/>
      <c r="D17544" s="48"/>
      <c r="E17544" s="48"/>
    </row>
    <row r="17545" spans="3:5" ht="12.75" customHeight="1" x14ac:dyDescent="0.15">
      <c r="C17545" s="47"/>
      <c r="D17545" s="48"/>
      <c r="E17545" s="48"/>
    </row>
    <row r="17546" spans="3:5" ht="12.75" customHeight="1" x14ac:dyDescent="0.15">
      <c r="C17546" s="47"/>
      <c r="D17546" s="48"/>
      <c r="E17546" s="48"/>
    </row>
    <row r="17547" spans="3:5" ht="12.75" customHeight="1" x14ac:dyDescent="0.15">
      <c r="C17547" s="47"/>
      <c r="D17547" s="48"/>
      <c r="E17547" s="48"/>
    </row>
    <row r="17548" spans="3:5" ht="12.75" customHeight="1" x14ac:dyDescent="0.15">
      <c r="C17548" s="47"/>
      <c r="D17548" s="48"/>
      <c r="E17548" s="48"/>
    </row>
    <row r="17549" spans="3:5" ht="12.75" customHeight="1" x14ac:dyDescent="0.15">
      <c r="C17549" s="47"/>
      <c r="D17549" s="48"/>
      <c r="E17549" s="48"/>
    </row>
    <row r="17550" spans="3:5" ht="12.75" customHeight="1" x14ac:dyDescent="0.15">
      <c r="C17550" s="47"/>
      <c r="D17550" s="48"/>
      <c r="E17550" s="48"/>
    </row>
    <row r="17551" spans="3:5" ht="12.75" customHeight="1" x14ac:dyDescent="0.15">
      <c r="C17551" s="47"/>
      <c r="D17551" s="48"/>
      <c r="E17551" s="48"/>
    </row>
    <row r="17552" spans="3:5" ht="12.75" customHeight="1" x14ac:dyDescent="0.15">
      <c r="C17552" s="47"/>
      <c r="D17552" s="48"/>
      <c r="E17552" s="48"/>
    </row>
    <row r="17553" spans="3:5" ht="12.75" customHeight="1" x14ac:dyDescent="0.15">
      <c r="C17553" s="47"/>
      <c r="D17553" s="48"/>
      <c r="E17553" s="48"/>
    </row>
    <row r="17554" spans="3:5" ht="12.75" customHeight="1" x14ac:dyDescent="0.15">
      <c r="C17554" s="47"/>
      <c r="D17554" s="48"/>
      <c r="E17554" s="48"/>
    </row>
    <row r="17555" spans="3:5" ht="12.75" customHeight="1" x14ac:dyDescent="0.15">
      <c r="C17555" s="47"/>
      <c r="D17555" s="48"/>
      <c r="E17555" s="48"/>
    </row>
    <row r="17556" spans="3:5" ht="12.75" customHeight="1" x14ac:dyDescent="0.15">
      <c r="C17556" s="47"/>
      <c r="D17556" s="48"/>
      <c r="E17556" s="48"/>
    </row>
    <row r="17557" spans="3:5" ht="12.75" customHeight="1" x14ac:dyDescent="0.15">
      <c r="C17557" s="47"/>
      <c r="D17557" s="48"/>
      <c r="E17557" s="48"/>
    </row>
    <row r="17558" spans="3:5" ht="12.75" customHeight="1" x14ac:dyDescent="0.15">
      <c r="C17558" s="47"/>
      <c r="D17558" s="48"/>
      <c r="E17558" s="48"/>
    </row>
    <row r="17559" spans="3:5" ht="12.75" customHeight="1" x14ac:dyDescent="0.15">
      <c r="C17559" s="47"/>
      <c r="D17559" s="48"/>
      <c r="E17559" s="48"/>
    </row>
    <row r="17560" spans="3:5" ht="12.75" customHeight="1" x14ac:dyDescent="0.15">
      <c r="C17560" s="47"/>
      <c r="D17560" s="48"/>
      <c r="E17560" s="48"/>
    </row>
    <row r="17561" spans="3:5" ht="12.75" customHeight="1" x14ac:dyDescent="0.15">
      <c r="C17561" s="47"/>
      <c r="D17561" s="48"/>
      <c r="E17561" s="48"/>
    </row>
    <row r="17562" spans="3:5" ht="12.75" customHeight="1" x14ac:dyDescent="0.15">
      <c r="C17562" s="47"/>
      <c r="D17562" s="48"/>
      <c r="E17562" s="48"/>
    </row>
    <row r="17563" spans="3:5" ht="12.75" customHeight="1" x14ac:dyDescent="0.15">
      <c r="C17563" s="47"/>
      <c r="D17563" s="48"/>
      <c r="E17563" s="48"/>
    </row>
    <row r="17564" spans="3:5" ht="12.75" customHeight="1" x14ac:dyDescent="0.15">
      <c r="C17564" s="47"/>
      <c r="D17564" s="48"/>
      <c r="E17564" s="48"/>
    </row>
    <row r="17565" spans="3:5" ht="12.75" customHeight="1" x14ac:dyDescent="0.15">
      <c r="C17565" s="47"/>
      <c r="D17565" s="48"/>
      <c r="E17565" s="48"/>
    </row>
    <row r="17566" spans="3:5" ht="12.75" customHeight="1" x14ac:dyDescent="0.15">
      <c r="C17566" s="47"/>
      <c r="D17566" s="48"/>
      <c r="E17566" s="48"/>
    </row>
    <row r="17567" spans="3:5" ht="12.75" customHeight="1" x14ac:dyDescent="0.15">
      <c r="C17567" s="47"/>
      <c r="D17567" s="48"/>
      <c r="E17567" s="48"/>
    </row>
    <row r="17568" spans="3:5" ht="12.75" customHeight="1" x14ac:dyDescent="0.15">
      <c r="C17568" s="47"/>
      <c r="D17568" s="48"/>
      <c r="E17568" s="48"/>
    </row>
    <row r="17569" spans="3:5" ht="12.75" customHeight="1" x14ac:dyDescent="0.15">
      <c r="C17569" s="47"/>
      <c r="D17569" s="48"/>
      <c r="E17569" s="48"/>
    </row>
    <row r="17570" spans="3:5" ht="12.75" customHeight="1" x14ac:dyDescent="0.15">
      <c r="C17570" s="47"/>
      <c r="D17570" s="48"/>
      <c r="E17570" s="48"/>
    </row>
    <row r="17571" spans="3:5" ht="12.75" customHeight="1" x14ac:dyDescent="0.15">
      <c r="C17571" s="47"/>
      <c r="D17571" s="48"/>
      <c r="E17571" s="48"/>
    </row>
    <row r="17572" spans="3:5" ht="12.75" customHeight="1" x14ac:dyDescent="0.15">
      <c r="C17572" s="47"/>
      <c r="D17572" s="48"/>
      <c r="E17572" s="48"/>
    </row>
    <row r="17573" spans="3:5" ht="12.75" customHeight="1" x14ac:dyDescent="0.15">
      <c r="C17573" s="47"/>
      <c r="D17573" s="48"/>
      <c r="E17573" s="48"/>
    </row>
    <row r="17574" spans="3:5" ht="12.75" customHeight="1" x14ac:dyDescent="0.15">
      <c r="C17574" s="47"/>
      <c r="D17574" s="48"/>
      <c r="E17574" s="48"/>
    </row>
    <row r="17575" spans="3:5" ht="12.75" customHeight="1" x14ac:dyDescent="0.15">
      <c r="C17575" s="47"/>
      <c r="D17575" s="48"/>
      <c r="E17575" s="48"/>
    </row>
    <row r="17576" spans="3:5" ht="12.75" customHeight="1" x14ac:dyDescent="0.15">
      <c r="C17576" s="47"/>
      <c r="D17576" s="48"/>
      <c r="E17576" s="48"/>
    </row>
    <row r="17577" spans="3:5" ht="12.75" customHeight="1" x14ac:dyDescent="0.15">
      <c r="C17577" s="47"/>
      <c r="D17577" s="48"/>
      <c r="E17577" s="48"/>
    </row>
    <row r="17578" spans="3:5" ht="12.75" customHeight="1" x14ac:dyDescent="0.15">
      <c r="C17578" s="47"/>
      <c r="D17578" s="48"/>
      <c r="E17578" s="48"/>
    </row>
    <row r="17579" spans="3:5" ht="12.75" customHeight="1" x14ac:dyDescent="0.15">
      <c r="C17579" s="47"/>
      <c r="D17579" s="48"/>
      <c r="E17579" s="48"/>
    </row>
    <row r="17580" spans="3:5" ht="12.75" customHeight="1" x14ac:dyDescent="0.15">
      <c r="C17580" s="47"/>
      <c r="D17580" s="48"/>
      <c r="E17580" s="48"/>
    </row>
    <row r="17581" spans="3:5" ht="12.75" customHeight="1" x14ac:dyDescent="0.15">
      <c r="C17581" s="47"/>
      <c r="D17581" s="48"/>
      <c r="E17581" s="48"/>
    </row>
    <row r="17582" spans="3:5" ht="12.75" customHeight="1" x14ac:dyDescent="0.15">
      <c r="C17582" s="47"/>
      <c r="D17582" s="48"/>
      <c r="E17582" s="48"/>
    </row>
    <row r="17583" spans="3:5" ht="12.75" customHeight="1" x14ac:dyDescent="0.15">
      <c r="C17583" s="47"/>
      <c r="D17583" s="48"/>
      <c r="E17583" s="48"/>
    </row>
    <row r="17584" spans="3:5" ht="12.75" customHeight="1" x14ac:dyDescent="0.15">
      <c r="C17584" s="47"/>
      <c r="D17584" s="48"/>
      <c r="E17584" s="48"/>
    </row>
    <row r="17585" spans="3:5" ht="12.75" customHeight="1" x14ac:dyDescent="0.15">
      <c r="C17585" s="47"/>
      <c r="D17585" s="48"/>
      <c r="E17585" s="48"/>
    </row>
    <row r="17586" spans="3:5" ht="12.75" customHeight="1" x14ac:dyDescent="0.15">
      <c r="C17586" s="47"/>
      <c r="D17586" s="48"/>
      <c r="E17586" s="48"/>
    </row>
    <row r="17587" spans="3:5" ht="12.75" customHeight="1" x14ac:dyDescent="0.15">
      <c r="C17587" s="47"/>
      <c r="D17587" s="48"/>
      <c r="E17587" s="48"/>
    </row>
    <row r="17588" spans="3:5" ht="12.75" customHeight="1" x14ac:dyDescent="0.15">
      <c r="C17588" s="47"/>
      <c r="D17588" s="48"/>
      <c r="E17588" s="48"/>
    </row>
    <row r="17589" spans="3:5" ht="12.75" customHeight="1" x14ac:dyDescent="0.15">
      <c r="C17589" s="47"/>
      <c r="D17589" s="48"/>
      <c r="E17589" s="48"/>
    </row>
    <row r="17590" spans="3:5" ht="12.75" customHeight="1" x14ac:dyDescent="0.15">
      <c r="C17590" s="47"/>
      <c r="D17590" s="48"/>
      <c r="E17590" s="48"/>
    </row>
    <row r="17591" spans="3:5" ht="12.75" customHeight="1" x14ac:dyDescent="0.15">
      <c r="C17591" s="47"/>
      <c r="D17591" s="48"/>
      <c r="E17591" s="48"/>
    </row>
    <row r="17592" spans="3:5" ht="12.75" customHeight="1" x14ac:dyDescent="0.15">
      <c r="C17592" s="47"/>
      <c r="D17592" s="48"/>
      <c r="E17592" s="48"/>
    </row>
    <row r="17593" spans="3:5" ht="12.75" customHeight="1" x14ac:dyDescent="0.15">
      <c r="C17593" s="47"/>
      <c r="D17593" s="48"/>
      <c r="E17593" s="48"/>
    </row>
    <row r="17594" spans="3:5" ht="12.75" customHeight="1" x14ac:dyDescent="0.15">
      <c r="C17594" s="47"/>
      <c r="D17594" s="48"/>
      <c r="E17594" s="48"/>
    </row>
    <row r="17595" spans="3:5" ht="12.75" customHeight="1" x14ac:dyDescent="0.15">
      <c r="C17595" s="47"/>
      <c r="D17595" s="48"/>
      <c r="E17595" s="48"/>
    </row>
    <row r="17596" spans="3:5" ht="12.75" customHeight="1" x14ac:dyDescent="0.15">
      <c r="C17596" s="47"/>
      <c r="D17596" s="48"/>
      <c r="E17596" s="48"/>
    </row>
    <row r="17597" spans="3:5" ht="12.75" customHeight="1" x14ac:dyDescent="0.15">
      <c r="C17597" s="47"/>
      <c r="D17597" s="48"/>
      <c r="E17597" s="48"/>
    </row>
    <row r="17598" spans="3:5" ht="12.75" customHeight="1" x14ac:dyDescent="0.15">
      <c r="C17598" s="47"/>
      <c r="D17598" s="48"/>
      <c r="E17598" s="48"/>
    </row>
    <row r="17599" spans="3:5" ht="12.75" customHeight="1" x14ac:dyDescent="0.15">
      <c r="C17599" s="47"/>
      <c r="D17599" s="48"/>
      <c r="E17599" s="48"/>
    </row>
    <row r="17600" spans="3:5" ht="12.75" customHeight="1" x14ac:dyDescent="0.15">
      <c r="C17600" s="47"/>
      <c r="D17600" s="48"/>
      <c r="E17600" s="48"/>
    </row>
    <row r="17601" spans="3:5" ht="12.75" customHeight="1" x14ac:dyDescent="0.15">
      <c r="C17601" s="47"/>
      <c r="D17601" s="48"/>
      <c r="E17601" s="48"/>
    </row>
    <row r="17602" spans="3:5" ht="12.75" customHeight="1" x14ac:dyDescent="0.15">
      <c r="C17602" s="47"/>
      <c r="D17602" s="48"/>
      <c r="E17602" s="48"/>
    </row>
    <row r="17603" spans="3:5" ht="12.75" customHeight="1" x14ac:dyDescent="0.15">
      <c r="C17603" s="47"/>
      <c r="D17603" s="48"/>
      <c r="E17603" s="48"/>
    </row>
    <row r="17604" spans="3:5" ht="12.75" customHeight="1" x14ac:dyDescent="0.15">
      <c r="C17604" s="47"/>
      <c r="D17604" s="48"/>
      <c r="E17604" s="48"/>
    </row>
    <row r="17605" spans="3:5" ht="12.75" customHeight="1" x14ac:dyDescent="0.15">
      <c r="C17605" s="47"/>
      <c r="D17605" s="48"/>
      <c r="E17605" s="48"/>
    </row>
    <row r="17606" spans="3:5" ht="12.75" customHeight="1" x14ac:dyDescent="0.15">
      <c r="C17606" s="47"/>
      <c r="D17606" s="48"/>
      <c r="E17606" s="48"/>
    </row>
    <row r="17607" spans="3:5" ht="12.75" customHeight="1" x14ac:dyDescent="0.15">
      <c r="C17607" s="47"/>
      <c r="D17607" s="48"/>
      <c r="E17607" s="48"/>
    </row>
    <row r="17608" spans="3:5" ht="12.75" customHeight="1" x14ac:dyDescent="0.15">
      <c r="C17608" s="47"/>
      <c r="D17608" s="48"/>
      <c r="E17608" s="48"/>
    </row>
    <row r="17609" spans="3:5" ht="12.75" customHeight="1" x14ac:dyDescent="0.15">
      <c r="C17609" s="47"/>
      <c r="D17609" s="48"/>
      <c r="E17609" s="48"/>
    </row>
    <row r="17610" spans="3:5" ht="12.75" customHeight="1" x14ac:dyDescent="0.15">
      <c r="C17610" s="47"/>
      <c r="D17610" s="48"/>
      <c r="E17610" s="48"/>
    </row>
    <row r="17611" spans="3:5" ht="12.75" customHeight="1" x14ac:dyDescent="0.15">
      <c r="C17611" s="47"/>
      <c r="D17611" s="48"/>
      <c r="E17611" s="48"/>
    </row>
    <row r="17612" spans="3:5" ht="12.75" customHeight="1" x14ac:dyDescent="0.15">
      <c r="C17612" s="47"/>
      <c r="D17612" s="48"/>
      <c r="E17612" s="48"/>
    </row>
    <row r="17613" spans="3:5" ht="12.75" customHeight="1" x14ac:dyDescent="0.15">
      <c r="C17613" s="47"/>
      <c r="D17613" s="48"/>
      <c r="E17613" s="48"/>
    </row>
    <row r="17614" spans="3:5" ht="12.75" customHeight="1" x14ac:dyDescent="0.15">
      <c r="C17614" s="47"/>
      <c r="D17614" s="48"/>
      <c r="E17614" s="48"/>
    </row>
    <row r="17615" spans="3:5" ht="12.75" customHeight="1" x14ac:dyDescent="0.15">
      <c r="C17615" s="47"/>
      <c r="D17615" s="48"/>
      <c r="E17615" s="48"/>
    </row>
    <row r="17616" spans="3:5" ht="12.75" customHeight="1" x14ac:dyDescent="0.15">
      <c r="C17616" s="47"/>
      <c r="D17616" s="48"/>
      <c r="E17616" s="48"/>
    </row>
    <row r="17617" spans="3:5" ht="12.75" customHeight="1" x14ac:dyDescent="0.15">
      <c r="C17617" s="47"/>
      <c r="D17617" s="48"/>
      <c r="E17617" s="48"/>
    </row>
    <row r="17618" spans="3:5" ht="12.75" customHeight="1" x14ac:dyDescent="0.15">
      <c r="C17618" s="47"/>
      <c r="D17618" s="48"/>
      <c r="E17618" s="48"/>
    </row>
    <row r="17619" spans="3:5" ht="12.75" customHeight="1" x14ac:dyDescent="0.15">
      <c r="C17619" s="47"/>
      <c r="D17619" s="48"/>
      <c r="E17619" s="48"/>
    </row>
    <row r="17620" spans="3:5" ht="12.75" customHeight="1" x14ac:dyDescent="0.15">
      <c r="C17620" s="47"/>
      <c r="D17620" s="48"/>
      <c r="E17620" s="48"/>
    </row>
    <row r="17621" spans="3:5" ht="12.75" customHeight="1" x14ac:dyDescent="0.15">
      <c r="C17621" s="47"/>
      <c r="D17621" s="48"/>
      <c r="E17621" s="48"/>
    </row>
    <row r="17622" spans="3:5" ht="12.75" customHeight="1" x14ac:dyDescent="0.15">
      <c r="C17622" s="47"/>
      <c r="D17622" s="48"/>
      <c r="E17622" s="48"/>
    </row>
    <row r="17623" spans="3:5" ht="12.75" customHeight="1" x14ac:dyDescent="0.15">
      <c r="C17623" s="47"/>
      <c r="D17623" s="48"/>
      <c r="E17623" s="48"/>
    </row>
    <row r="17624" spans="3:5" ht="12.75" customHeight="1" x14ac:dyDescent="0.15">
      <c r="C17624" s="47"/>
      <c r="D17624" s="48"/>
      <c r="E17624" s="48"/>
    </row>
    <row r="17625" spans="3:5" ht="12.75" customHeight="1" x14ac:dyDescent="0.15">
      <c r="C17625" s="47"/>
      <c r="D17625" s="48"/>
      <c r="E17625" s="48"/>
    </row>
    <row r="17626" spans="3:5" ht="12.75" customHeight="1" x14ac:dyDescent="0.15">
      <c r="C17626" s="47"/>
      <c r="D17626" s="48"/>
      <c r="E17626" s="48"/>
    </row>
    <row r="17627" spans="3:5" ht="12.75" customHeight="1" x14ac:dyDescent="0.15">
      <c r="C17627" s="47"/>
      <c r="D17627" s="48"/>
      <c r="E17627" s="48"/>
    </row>
    <row r="17628" spans="3:5" ht="12.75" customHeight="1" x14ac:dyDescent="0.15">
      <c r="C17628" s="47"/>
      <c r="D17628" s="48"/>
      <c r="E17628" s="48"/>
    </row>
    <row r="17629" spans="3:5" ht="12.75" customHeight="1" x14ac:dyDescent="0.15">
      <c r="C17629" s="47"/>
      <c r="D17629" s="48"/>
      <c r="E17629" s="48"/>
    </row>
    <row r="17630" spans="3:5" ht="12.75" customHeight="1" x14ac:dyDescent="0.15">
      <c r="C17630" s="47"/>
      <c r="D17630" s="48"/>
      <c r="E17630" s="48"/>
    </row>
    <row r="17631" spans="3:5" ht="12.75" customHeight="1" x14ac:dyDescent="0.15">
      <c r="C17631" s="47"/>
      <c r="D17631" s="48"/>
      <c r="E17631" s="48"/>
    </row>
    <row r="17632" spans="3:5" ht="12.75" customHeight="1" x14ac:dyDescent="0.15">
      <c r="C17632" s="47"/>
      <c r="D17632" s="48"/>
      <c r="E17632" s="48"/>
    </row>
    <row r="17633" spans="3:5" ht="12.75" customHeight="1" x14ac:dyDescent="0.15">
      <c r="C17633" s="47"/>
      <c r="D17633" s="48"/>
      <c r="E17633" s="48"/>
    </row>
    <row r="17634" spans="3:5" ht="12.75" customHeight="1" x14ac:dyDescent="0.15">
      <c r="C17634" s="47"/>
      <c r="D17634" s="48"/>
      <c r="E17634" s="48"/>
    </row>
    <row r="17635" spans="3:5" ht="12.75" customHeight="1" x14ac:dyDescent="0.15">
      <c r="C17635" s="47"/>
      <c r="D17635" s="48"/>
      <c r="E17635" s="48"/>
    </row>
    <row r="17636" spans="3:5" ht="12.75" customHeight="1" x14ac:dyDescent="0.15">
      <c r="C17636" s="47"/>
      <c r="D17636" s="48"/>
      <c r="E17636" s="48"/>
    </row>
    <row r="17637" spans="3:5" ht="12.75" customHeight="1" x14ac:dyDescent="0.15">
      <c r="C17637" s="47"/>
      <c r="D17637" s="48"/>
      <c r="E17637" s="48"/>
    </row>
    <row r="17638" spans="3:5" ht="12.75" customHeight="1" x14ac:dyDescent="0.15">
      <c r="C17638" s="47"/>
      <c r="D17638" s="48"/>
      <c r="E17638" s="48"/>
    </row>
    <row r="17639" spans="3:5" ht="12.75" customHeight="1" x14ac:dyDescent="0.15">
      <c r="C17639" s="47"/>
      <c r="D17639" s="48"/>
      <c r="E17639" s="48"/>
    </row>
    <row r="17640" spans="3:5" ht="12.75" customHeight="1" x14ac:dyDescent="0.15">
      <c r="C17640" s="47"/>
      <c r="D17640" s="48"/>
      <c r="E17640" s="48"/>
    </row>
    <row r="17641" spans="3:5" ht="12.75" customHeight="1" x14ac:dyDescent="0.15">
      <c r="C17641" s="47"/>
      <c r="D17641" s="48"/>
      <c r="E17641" s="48"/>
    </row>
    <row r="17642" spans="3:5" ht="12.75" customHeight="1" x14ac:dyDescent="0.15">
      <c r="C17642" s="47"/>
      <c r="D17642" s="48"/>
      <c r="E17642" s="48"/>
    </row>
    <row r="17643" spans="3:5" ht="12.75" customHeight="1" x14ac:dyDescent="0.15">
      <c r="C17643" s="47"/>
      <c r="D17643" s="48"/>
      <c r="E17643" s="48"/>
    </row>
    <row r="17644" spans="3:5" ht="12.75" customHeight="1" x14ac:dyDescent="0.15">
      <c r="C17644" s="47"/>
      <c r="D17644" s="48"/>
      <c r="E17644" s="48"/>
    </row>
    <row r="17645" spans="3:5" ht="12.75" customHeight="1" x14ac:dyDescent="0.15">
      <c r="C17645" s="47"/>
      <c r="D17645" s="48"/>
      <c r="E17645" s="48"/>
    </row>
    <row r="17646" spans="3:5" ht="12.75" customHeight="1" x14ac:dyDescent="0.15">
      <c r="C17646" s="47"/>
      <c r="D17646" s="48"/>
      <c r="E17646" s="48"/>
    </row>
    <row r="17647" spans="3:5" ht="12.75" customHeight="1" x14ac:dyDescent="0.15">
      <c r="C17647" s="47"/>
      <c r="D17647" s="48"/>
      <c r="E17647" s="48"/>
    </row>
    <row r="17648" spans="3:5" ht="12.75" customHeight="1" x14ac:dyDescent="0.15">
      <c r="C17648" s="47"/>
      <c r="D17648" s="48"/>
      <c r="E17648" s="48"/>
    </row>
    <row r="17649" spans="3:5" ht="12.75" customHeight="1" x14ac:dyDescent="0.15">
      <c r="C17649" s="47"/>
      <c r="D17649" s="48"/>
      <c r="E17649" s="48"/>
    </row>
    <row r="17650" spans="3:5" ht="12.75" customHeight="1" x14ac:dyDescent="0.15">
      <c r="C17650" s="47"/>
      <c r="D17650" s="48"/>
      <c r="E17650" s="48"/>
    </row>
    <row r="17651" spans="3:5" ht="12.75" customHeight="1" x14ac:dyDescent="0.15">
      <c r="C17651" s="47"/>
      <c r="D17651" s="48"/>
      <c r="E17651" s="48"/>
    </row>
    <row r="17652" spans="3:5" ht="12.75" customHeight="1" x14ac:dyDescent="0.15">
      <c r="C17652" s="47"/>
      <c r="D17652" s="48"/>
      <c r="E17652" s="48"/>
    </row>
    <row r="17653" spans="3:5" ht="12.75" customHeight="1" x14ac:dyDescent="0.15">
      <c r="C17653" s="47"/>
      <c r="D17653" s="48"/>
      <c r="E17653" s="48"/>
    </row>
    <row r="17654" spans="3:5" ht="12.75" customHeight="1" x14ac:dyDescent="0.15">
      <c r="C17654" s="47"/>
      <c r="D17654" s="48"/>
      <c r="E17654" s="48"/>
    </row>
    <row r="17655" spans="3:5" ht="12.75" customHeight="1" x14ac:dyDescent="0.15">
      <c r="C17655" s="47"/>
      <c r="D17655" s="48"/>
      <c r="E17655" s="48"/>
    </row>
    <row r="17656" spans="3:5" ht="12.75" customHeight="1" x14ac:dyDescent="0.15">
      <c r="C17656" s="47"/>
      <c r="D17656" s="48"/>
      <c r="E17656" s="48"/>
    </row>
    <row r="17657" spans="3:5" ht="12.75" customHeight="1" x14ac:dyDescent="0.15">
      <c r="C17657" s="47"/>
      <c r="D17657" s="48"/>
      <c r="E17657" s="48"/>
    </row>
    <row r="17658" spans="3:5" ht="12.75" customHeight="1" x14ac:dyDescent="0.15">
      <c r="C17658" s="47"/>
      <c r="D17658" s="48"/>
      <c r="E17658" s="48"/>
    </row>
    <row r="17659" spans="3:5" ht="12.75" customHeight="1" x14ac:dyDescent="0.15">
      <c r="C17659" s="47"/>
      <c r="D17659" s="48"/>
      <c r="E17659" s="48"/>
    </row>
    <row r="17660" spans="3:5" ht="12.75" customHeight="1" x14ac:dyDescent="0.15">
      <c r="C17660" s="47"/>
      <c r="D17660" s="48"/>
      <c r="E17660" s="48"/>
    </row>
    <row r="17661" spans="3:5" ht="12.75" customHeight="1" x14ac:dyDescent="0.15">
      <c r="C17661" s="47"/>
      <c r="D17661" s="48"/>
      <c r="E17661" s="48"/>
    </row>
    <row r="17662" spans="3:5" ht="12.75" customHeight="1" x14ac:dyDescent="0.15">
      <c r="C17662" s="47"/>
      <c r="D17662" s="48"/>
      <c r="E17662" s="48"/>
    </row>
    <row r="17663" spans="3:5" ht="12.75" customHeight="1" x14ac:dyDescent="0.15">
      <c r="C17663" s="47"/>
      <c r="D17663" s="48"/>
      <c r="E17663" s="48"/>
    </row>
    <row r="17664" spans="3:5" ht="12.75" customHeight="1" x14ac:dyDescent="0.15">
      <c r="C17664" s="47"/>
      <c r="D17664" s="48"/>
      <c r="E17664" s="48"/>
    </row>
    <row r="17665" spans="3:5" ht="12.75" customHeight="1" x14ac:dyDescent="0.15">
      <c r="C17665" s="47"/>
      <c r="D17665" s="48"/>
      <c r="E17665" s="48"/>
    </row>
    <row r="17666" spans="3:5" ht="12.75" customHeight="1" x14ac:dyDescent="0.15">
      <c r="C17666" s="47"/>
      <c r="D17666" s="48"/>
      <c r="E17666" s="48"/>
    </row>
    <row r="17667" spans="3:5" ht="12.75" customHeight="1" x14ac:dyDescent="0.15">
      <c r="C17667" s="47"/>
      <c r="D17667" s="48"/>
      <c r="E17667" s="48"/>
    </row>
    <row r="17668" spans="3:5" ht="12.75" customHeight="1" x14ac:dyDescent="0.15">
      <c r="C17668" s="47"/>
      <c r="D17668" s="48"/>
      <c r="E17668" s="48"/>
    </row>
    <row r="17669" spans="3:5" ht="12.75" customHeight="1" x14ac:dyDescent="0.15">
      <c r="C17669" s="47"/>
      <c r="D17669" s="48"/>
      <c r="E17669" s="48"/>
    </row>
    <row r="17670" spans="3:5" ht="12.75" customHeight="1" x14ac:dyDescent="0.15">
      <c r="C17670" s="47"/>
      <c r="D17670" s="48"/>
      <c r="E17670" s="48"/>
    </row>
    <row r="17671" spans="3:5" ht="12.75" customHeight="1" x14ac:dyDescent="0.15">
      <c r="C17671" s="47"/>
      <c r="D17671" s="48"/>
      <c r="E17671" s="48"/>
    </row>
    <row r="17672" spans="3:5" ht="12.75" customHeight="1" x14ac:dyDescent="0.15">
      <c r="C17672" s="47"/>
      <c r="D17672" s="48"/>
      <c r="E17672" s="48"/>
    </row>
    <row r="17673" spans="3:5" ht="12.75" customHeight="1" x14ac:dyDescent="0.15">
      <c r="C17673" s="47"/>
      <c r="D17673" s="48"/>
      <c r="E17673" s="48"/>
    </row>
    <row r="17674" spans="3:5" ht="12.75" customHeight="1" x14ac:dyDescent="0.15">
      <c r="C17674" s="47"/>
      <c r="D17674" s="48"/>
      <c r="E17674" s="48"/>
    </row>
    <row r="17675" spans="3:5" ht="12.75" customHeight="1" x14ac:dyDescent="0.15">
      <c r="C17675" s="47"/>
      <c r="D17675" s="48"/>
      <c r="E17675" s="48"/>
    </row>
    <row r="17676" spans="3:5" ht="12.75" customHeight="1" x14ac:dyDescent="0.15">
      <c r="C17676" s="47"/>
      <c r="D17676" s="48"/>
      <c r="E17676" s="48"/>
    </row>
    <row r="17677" spans="3:5" ht="12.75" customHeight="1" x14ac:dyDescent="0.15">
      <c r="C17677" s="47"/>
      <c r="D17677" s="48"/>
      <c r="E17677" s="48"/>
    </row>
    <row r="17678" spans="3:5" ht="12.75" customHeight="1" x14ac:dyDescent="0.15">
      <c r="C17678" s="47"/>
      <c r="D17678" s="48"/>
      <c r="E17678" s="48"/>
    </row>
    <row r="17679" spans="3:5" ht="12.75" customHeight="1" x14ac:dyDescent="0.15">
      <c r="C17679" s="47"/>
      <c r="D17679" s="48"/>
      <c r="E17679" s="48"/>
    </row>
    <row r="17680" spans="3:5" ht="12.75" customHeight="1" x14ac:dyDescent="0.15">
      <c r="C17680" s="47"/>
      <c r="D17680" s="48"/>
      <c r="E17680" s="48"/>
    </row>
    <row r="17681" spans="3:5" ht="12.75" customHeight="1" x14ac:dyDescent="0.15">
      <c r="C17681" s="47"/>
      <c r="D17681" s="48"/>
      <c r="E17681" s="48"/>
    </row>
    <row r="17682" spans="3:5" ht="12.75" customHeight="1" x14ac:dyDescent="0.15">
      <c r="C17682" s="47"/>
      <c r="D17682" s="48"/>
      <c r="E17682" s="48"/>
    </row>
    <row r="17683" spans="3:5" ht="12.75" customHeight="1" x14ac:dyDescent="0.15">
      <c r="C17683" s="47"/>
      <c r="D17683" s="48"/>
      <c r="E17683" s="48"/>
    </row>
    <row r="17684" spans="3:5" ht="12.75" customHeight="1" x14ac:dyDescent="0.15">
      <c r="C17684" s="47"/>
      <c r="D17684" s="48"/>
      <c r="E17684" s="48"/>
    </row>
    <row r="17685" spans="3:5" ht="12.75" customHeight="1" x14ac:dyDescent="0.15">
      <c r="C17685" s="47"/>
      <c r="D17685" s="48"/>
      <c r="E17685" s="48"/>
    </row>
    <row r="17686" spans="3:5" ht="12.75" customHeight="1" x14ac:dyDescent="0.15">
      <c r="C17686" s="47"/>
      <c r="D17686" s="48"/>
      <c r="E17686" s="48"/>
    </row>
    <row r="17687" spans="3:5" ht="12.75" customHeight="1" x14ac:dyDescent="0.15">
      <c r="C17687" s="47"/>
      <c r="D17687" s="48"/>
      <c r="E17687" s="48"/>
    </row>
    <row r="17688" spans="3:5" ht="12.75" customHeight="1" x14ac:dyDescent="0.15">
      <c r="C17688" s="47"/>
      <c r="D17688" s="48"/>
      <c r="E17688" s="48"/>
    </row>
    <row r="17689" spans="3:5" ht="12.75" customHeight="1" x14ac:dyDescent="0.15">
      <c r="C17689" s="47"/>
      <c r="D17689" s="48"/>
      <c r="E17689" s="48"/>
    </row>
    <row r="17690" spans="3:5" ht="12.75" customHeight="1" x14ac:dyDescent="0.15">
      <c r="C17690" s="47"/>
      <c r="D17690" s="48"/>
      <c r="E17690" s="48"/>
    </row>
    <row r="17691" spans="3:5" ht="12.75" customHeight="1" x14ac:dyDescent="0.15">
      <c r="C17691" s="47"/>
      <c r="D17691" s="48"/>
      <c r="E17691" s="48"/>
    </row>
    <row r="17692" spans="3:5" ht="12.75" customHeight="1" x14ac:dyDescent="0.15">
      <c r="C17692" s="47"/>
      <c r="D17692" s="48"/>
      <c r="E17692" s="48"/>
    </row>
    <row r="17693" spans="3:5" ht="12.75" customHeight="1" x14ac:dyDescent="0.15">
      <c r="C17693" s="47"/>
      <c r="D17693" s="48"/>
      <c r="E17693" s="48"/>
    </row>
    <row r="17694" spans="3:5" ht="12.75" customHeight="1" x14ac:dyDescent="0.15">
      <c r="C17694" s="47"/>
      <c r="D17694" s="48"/>
      <c r="E17694" s="48"/>
    </row>
    <row r="17695" spans="3:5" ht="12.75" customHeight="1" x14ac:dyDescent="0.15">
      <c r="C17695" s="47"/>
      <c r="D17695" s="48"/>
      <c r="E17695" s="48"/>
    </row>
    <row r="17696" spans="3:5" ht="12.75" customHeight="1" x14ac:dyDescent="0.15">
      <c r="C17696" s="47"/>
      <c r="D17696" s="48"/>
      <c r="E17696" s="48"/>
    </row>
    <row r="17697" spans="3:5" ht="12.75" customHeight="1" x14ac:dyDescent="0.15">
      <c r="C17697" s="47"/>
      <c r="D17697" s="48"/>
      <c r="E17697" s="48"/>
    </row>
    <row r="17698" spans="3:5" ht="12.75" customHeight="1" x14ac:dyDescent="0.15">
      <c r="C17698" s="47"/>
      <c r="D17698" s="48"/>
      <c r="E17698" s="48"/>
    </row>
    <row r="17699" spans="3:5" ht="12.75" customHeight="1" x14ac:dyDescent="0.15">
      <c r="C17699" s="47"/>
      <c r="D17699" s="48"/>
      <c r="E17699" s="48"/>
    </row>
    <row r="17700" spans="3:5" ht="12.75" customHeight="1" x14ac:dyDescent="0.15">
      <c r="C17700" s="47"/>
      <c r="D17700" s="48"/>
      <c r="E17700" s="48"/>
    </row>
    <row r="17701" spans="3:5" ht="12.75" customHeight="1" x14ac:dyDescent="0.15">
      <c r="C17701" s="47"/>
      <c r="D17701" s="48"/>
      <c r="E17701" s="48"/>
    </row>
    <row r="17702" spans="3:5" ht="12.75" customHeight="1" x14ac:dyDescent="0.15">
      <c r="C17702" s="47"/>
      <c r="D17702" s="48"/>
      <c r="E17702" s="48"/>
    </row>
    <row r="17703" spans="3:5" ht="12.75" customHeight="1" x14ac:dyDescent="0.15">
      <c r="C17703" s="47"/>
      <c r="D17703" s="48"/>
      <c r="E17703" s="48"/>
    </row>
    <row r="17704" spans="3:5" ht="12.75" customHeight="1" x14ac:dyDescent="0.15">
      <c r="C17704" s="47"/>
      <c r="D17704" s="48"/>
      <c r="E17704" s="48"/>
    </row>
    <row r="17705" spans="3:5" ht="12.75" customHeight="1" x14ac:dyDescent="0.15">
      <c r="C17705" s="47"/>
      <c r="D17705" s="48"/>
      <c r="E17705" s="48"/>
    </row>
    <row r="17706" spans="3:5" ht="12.75" customHeight="1" x14ac:dyDescent="0.15">
      <c r="C17706" s="47"/>
      <c r="D17706" s="48"/>
      <c r="E17706" s="48"/>
    </row>
    <row r="17707" spans="3:5" ht="12.75" customHeight="1" x14ac:dyDescent="0.15">
      <c r="C17707" s="47"/>
      <c r="D17707" s="48"/>
      <c r="E17707" s="48"/>
    </row>
    <row r="17708" spans="3:5" ht="12.75" customHeight="1" x14ac:dyDescent="0.15">
      <c r="C17708" s="47"/>
      <c r="D17708" s="48"/>
      <c r="E17708" s="48"/>
    </row>
    <row r="17709" spans="3:5" ht="12.75" customHeight="1" x14ac:dyDescent="0.15">
      <c r="C17709" s="47"/>
      <c r="D17709" s="48"/>
      <c r="E17709" s="48"/>
    </row>
    <row r="17710" spans="3:5" ht="12.75" customHeight="1" x14ac:dyDescent="0.15">
      <c r="C17710" s="47"/>
      <c r="D17710" s="48"/>
      <c r="E17710" s="48"/>
    </row>
    <row r="17711" spans="3:5" ht="12.75" customHeight="1" x14ac:dyDescent="0.15">
      <c r="C17711" s="47"/>
      <c r="D17711" s="48"/>
      <c r="E17711" s="48"/>
    </row>
    <row r="17712" spans="3:5" ht="12.75" customHeight="1" x14ac:dyDescent="0.15">
      <c r="C17712" s="47"/>
      <c r="D17712" s="48"/>
      <c r="E17712" s="48"/>
    </row>
    <row r="17713" spans="3:5" ht="12.75" customHeight="1" x14ac:dyDescent="0.15">
      <c r="C17713" s="47"/>
      <c r="D17713" s="48"/>
      <c r="E17713" s="48"/>
    </row>
    <row r="17714" spans="3:5" ht="12.75" customHeight="1" x14ac:dyDescent="0.15">
      <c r="C17714" s="47"/>
      <c r="D17714" s="48"/>
      <c r="E17714" s="48"/>
    </row>
    <row r="17715" spans="3:5" ht="12.75" customHeight="1" x14ac:dyDescent="0.15">
      <c r="C17715" s="47"/>
      <c r="D17715" s="48"/>
      <c r="E17715" s="48"/>
    </row>
    <row r="17716" spans="3:5" ht="12.75" customHeight="1" x14ac:dyDescent="0.15">
      <c r="C17716" s="47"/>
      <c r="D17716" s="48"/>
      <c r="E17716" s="48"/>
    </row>
    <row r="17717" spans="3:5" ht="12.75" customHeight="1" x14ac:dyDescent="0.15">
      <c r="C17717" s="47"/>
      <c r="D17717" s="48"/>
      <c r="E17717" s="48"/>
    </row>
    <row r="17718" spans="3:5" ht="12.75" customHeight="1" x14ac:dyDescent="0.15">
      <c r="C17718" s="47"/>
      <c r="D17718" s="48"/>
      <c r="E17718" s="48"/>
    </row>
    <row r="17719" spans="3:5" ht="12.75" customHeight="1" x14ac:dyDescent="0.15">
      <c r="C17719" s="47"/>
      <c r="D17719" s="48"/>
      <c r="E17719" s="48"/>
    </row>
    <row r="17720" spans="3:5" ht="12.75" customHeight="1" x14ac:dyDescent="0.15">
      <c r="C17720" s="47"/>
      <c r="D17720" s="48"/>
      <c r="E17720" s="48"/>
    </row>
    <row r="17721" spans="3:5" ht="12.75" customHeight="1" x14ac:dyDescent="0.15">
      <c r="C17721" s="47"/>
      <c r="D17721" s="48"/>
      <c r="E17721" s="48"/>
    </row>
    <row r="17722" spans="3:5" ht="12.75" customHeight="1" x14ac:dyDescent="0.15">
      <c r="C17722" s="47"/>
      <c r="D17722" s="48"/>
      <c r="E17722" s="48"/>
    </row>
    <row r="17723" spans="3:5" ht="12.75" customHeight="1" x14ac:dyDescent="0.15">
      <c r="C17723" s="47"/>
      <c r="D17723" s="48"/>
      <c r="E17723" s="48"/>
    </row>
    <row r="17724" spans="3:5" ht="12.75" customHeight="1" x14ac:dyDescent="0.15">
      <c r="C17724" s="47"/>
      <c r="D17724" s="48"/>
      <c r="E17724" s="48"/>
    </row>
    <row r="17725" spans="3:5" ht="12.75" customHeight="1" x14ac:dyDescent="0.15">
      <c r="C17725" s="47"/>
      <c r="D17725" s="48"/>
      <c r="E17725" s="48"/>
    </row>
    <row r="17726" spans="3:5" ht="12.75" customHeight="1" x14ac:dyDescent="0.15">
      <c r="C17726" s="47"/>
      <c r="D17726" s="48"/>
      <c r="E17726" s="48"/>
    </row>
    <row r="17727" spans="3:5" ht="12.75" customHeight="1" x14ac:dyDescent="0.15">
      <c r="C17727" s="47"/>
      <c r="D17727" s="48"/>
      <c r="E17727" s="48"/>
    </row>
    <row r="17728" spans="3:5" ht="12.75" customHeight="1" x14ac:dyDescent="0.15">
      <c r="C17728" s="47"/>
      <c r="D17728" s="48"/>
      <c r="E17728" s="48"/>
    </row>
    <row r="17729" spans="3:5" ht="12.75" customHeight="1" x14ac:dyDescent="0.15">
      <c r="C17729" s="47"/>
      <c r="D17729" s="48"/>
      <c r="E17729" s="48"/>
    </row>
    <row r="17730" spans="3:5" ht="12.75" customHeight="1" x14ac:dyDescent="0.15">
      <c r="C17730" s="47"/>
      <c r="D17730" s="48"/>
      <c r="E17730" s="48"/>
    </row>
    <row r="17731" spans="3:5" ht="12.75" customHeight="1" x14ac:dyDescent="0.15">
      <c r="C17731" s="47"/>
      <c r="D17731" s="48"/>
      <c r="E17731" s="48"/>
    </row>
    <row r="17732" spans="3:5" ht="12.75" customHeight="1" x14ac:dyDescent="0.15">
      <c r="C17732" s="47"/>
      <c r="D17732" s="48"/>
      <c r="E17732" s="48"/>
    </row>
    <row r="17733" spans="3:5" ht="12.75" customHeight="1" x14ac:dyDescent="0.15">
      <c r="C17733" s="47"/>
      <c r="D17733" s="48"/>
      <c r="E17733" s="48"/>
    </row>
    <row r="17734" spans="3:5" ht="12.75" customHeight="1" x14ac:dyDescent="0.15">
      <c r="C17734" s="47"/>
      <c r="D17734" s="48"/>
      <c r="E17734" s="48"/>
    </row>
    <row r="17735" spans="3:5" ht="12.75" customHeight="1" x14ac:dyDescent="0.15">
      <c r="C17735" s="47"/>
      <c r="D17735" s="48"/>
      <c r="E17735" s="48"/>
    </row>
    <row r="17736" spans="3:5" ht="12.75" customHeight="1" x14ac:dyDescent="0.15">
      <c r="C17736" s="47"/>
      <c r="D17736" s="48"/>
      <c r="E17736" s="48"/>
    </row>
    <row r="17737" spans="3:5" ht="12.75" customHeight="1" x14ac:dyDescent="0.15">
      <c r="C17737" s="47"/>
      <c r="D17737" s="48"/>
      <c r="E17737" s="48"/>
    </row>
    <row r="17738" spans="3:5" ht="12.75" customHeight="1" x14ac:dyDescent="0.15">
      <c r="C17738" s="47"/>
      <c r="D17738" s="48"/>
      <c r="E17738" s="48"/>
    </row>
    <row r="17739" spans="3:5" ht="12.75" customHeight="1" x14ac:dyDescent="0.15">
      <c r="C17739" s="47"/>
      <c r="D17739" s="48"/>
      <c r="E17739" s="48"/>
    </row>
    <row r="17740" spans="3:5" ht="12.75" customHeight="1" x14ac:dyDescent="0.15">
      <c r="C17740" s="47"/>
      <c r="D17740" s="48"/>
      <c r="E17740" s="48"/>
    </row>
    <row r="17741" spans="3:5" ht="12.75" customHeight="1" x14ac:dyDescent="0.15">
      <c r="C17741" s="47"/>
      <c r="D17741" s="48"/>
      <c r="E17741" s="48"/>
    </row>
    <row r="17742" spans="3:5" ht="12.75" customHeight="1" x14ac:dyDescent="0.15">
      <c r="C17742" s="47"/>
      <c r="D17742" s="48"/>
      <c r="E17742" s="48"/>
    </row>
    <row r="17743" spans="3:5" ht="12.75" customHeight="1" x14ac:dyDescent="0.15">
      <c r="C17743" s="47"/>
      <c r="D17743" s="48"/>
      <c r="E17743" s="48"/>
    </row>
    <row r="17744" spans="3:5" ht="12.75" customHeight="1" x14ac:dyDescent="0.15">
      <c r="C17744" s="47"/>
      <c r="D17744" s="48"/>
      <c r="E17744" s="48"/>
    </row>
    <row r="17745" spans="3:5" ht="12.75" customHeight="1" x14ac:dyDescent="0.15">
      <c r="C17745" s="47"/>
      <c r="D17745" s="48"/>
      <c r="E17745" s="48"/>
    </row>
    <row r="17746" spans="3:5" ht="12.75" customHeight="1" x14ac:dyDescent="0.15">
      <c r="C17746" s="47"/>
      <c r="D17746" s="48"/>
      <c r="E17746" s="48"/>
    </row>
    <row r="17747" spans="3:5" ht="12.75" customHeight="1" x14ac:dyDescent="0.15">
      <c r="C17747" s="47"/>
      <c r="D17747" s="48"/>
      <c r="E17747" s="48"/>
    </row>
    <row r="17748" spans="3:5" ht="12.75" customHeight="1" x14ac:dyDescent="0.15">
      <c r="C17748" s="47"/>
      <c r="D17748" s="48"/>
      <c r="E17748" s="48"/>
    </row>
    <row r="17749" spans="3:5" ht="12.75" customHeight="1" x14ac:dyDescent="0.15">
      <c r="C17749" s="47"/>
      <c r="D17749" s="48"/>
      <c r="E17749" s="48"/>
    </row>
    <row r="17750" spans="3:5" ht="12.75" customHeight="1" x14ac:dyDescent="0.15">
      <c r="C17750" s="47"/>
      <c r="D17750" s="48"/>
      <c r="E17750" s="48"/>
    </row>
    <row r="17751" spans="3:5" ht="12.75" customHeight="1" x14ac:dyDescent="0.15">
      <c r="C17751" s="47"/>
      <c r="D17751" s="48"/>
      <c r="E17751" s="48"/>
    </row>
    <row r="17752" spans="3:5" ht="12.75" customHeight="1" x14ac:dyDescent="0.15">
      <c r="C17752" s="47"/>
      <c r="D17752" s="48"/>
      <c r="E17752" s="48"/>
    </row>
    <row r="17753" spans="3:5" ht="12.75" customHeight="1" x14ac:dyDescent="0.15">
      <c r="C17753" s="47"/>
      <c r="D17753" s="48"/>
      <c r="E17753" s="48"/>
    </row>
    <row r="17754" spans="3:5" ht="12.75" customHeight="1" x14ac:dyDescent="0.15">
      <c r="C17754" s="47"/>
      <c r="D17754" s="48"/>
      <c r="E17754" s="48"/>
    </row>
    <row r="17755" spans="3:5" ht="12.75" customHeight="1" x14ac:dyDescent="0.15">
      <c r="C17755" s="47"/>
      <c r="D17755" s="48"/>
      <c r="E17755" s="48"/>
    </row>
    <row r="17756" spans="3:5" ht="12.75" customHeight="1" x14ac:dyDescent="0.15">
      <c r="C17756" s="47"/>
      <c r="D17756" s="48"/>
      <c r="E17756" s="48"/>
    </row>
    <row r="17757" spans="3:5" ht="12.75" customHeight="1" x14ac:dyDescent="0.15">
      <c r="C17757" s="47"/>
      <c r="D17757" s="48"/>
      <c r="E17757" s="48"/>
    </row>
    <row r="17758" spans="3:5" ht="12.75" customHeight="1" x14ac:dyDescent="0.15">
      <c r="C17758" s="47"/>
      <c r="D17758" s="48"/>
      <c r="E17758" s="48"/>
    </row>
    <row r="17759" spans="3:5" ht="12.75" customHeight="1" x14ac:dyDescent="0.15">
      <c r="C17759" s="47"/>
      <c r="D17759" s="48"/>
      <c r="E17759" s="48"/>
    </row>
    <row r="17760" spans="3:5" ht="12.75" customHeight="1" x14ac:dyDescent="0.15">
      <c r="C17760" s="47"/>
      <c r="D17760" s="48"/>
      <c r="E17760" s="48"/>
    </row>
    <row r="17761" spans="3:5" ht="12.75" customHeight="1" x14ac:dyDescent="0.15">
      <c r="C17761" s="47"/>
      <c r="D17761" s="48"/>
      <c r="E17761" s="48"/>
    </row>
    <row r="17762" spans="3:5" ht="12.75" customHeight="1" x14ac:dyDescent="0.15">
      <c r="C17762" s="47"/>
      <c r="D17762" s="48"/>
      <c r="E17762" s="48"/>
    </row>
    <row r="17763" spans="3:5" ht="12.75" customHeight="1" x14ac:dyDescent="0.15">
      <c r="C17763" s="47"/>
      <c r="D17763" s="48"/>
      <c r="E17763" s="48"/>
    </row>
    <row r="17764" spans="3:5" ht="12.75" customHeight="1" x14ac:dyDescent="0.15">
      <c r="C17764" s="47"/>
      <c r="D17764" s="48"/>
      <c r="E17764" s="48"/>
    </row>
    <row r="17765" spans="3:5" ht="12.75" customHeight="1" x14ac:dyDescent="0.15">
      <c r="C17765" s="47"/>
      <c r="D17765" s="48"/>
      <c r="E17765" s="48"/>
    </row>
    <row r="17766" spans="3:5" ht="12.75" customHeight="1" x14ac:dyDescent="0.15">
      <c r="C17766" s="47"/>
      <c r="D17766" s="48"/>
      <c r="E17766" s="48"/>
    </row>
    <row r="17767" spans="3:5" ht="12.75" customHeight="1" x14ac:dyDescent="0.15">
      <c r="C17767" s="47"/>
      <c r="D17767" s="48"/>
      <c r="E17767" s="48"/>
    </row>
    <row r="17768" spans="3:5" ht="12.75" customHeight="1" x14ac:dyDescent="0.15">
      <c r="C17768" s="47"/>
      <c r="D17768" s="48"/>
      <c r="E17768" s="48"/>
    </row>
    <row r="17769" spans="3:5" ht="12.75" customHeight="1" x14ac:dyDescent="0.15">
      <c r="C17769" s="47"/>
      <c r="D17769" s="48"/>
      <c r="E17769" s="48"/>
    </row>
    <row r="17770" spans="3:5" ht="12.75" customHeight="1" x14ac:dyDescent="0.15">
      <c r="C17770" s="47"/>
      <c r="D17770" s="48"/>
      <c r="E17770" s="48"/>
    </row>
    <row r="17771" spans="3:5" ht="12.75" customHeight="1" x14ac:dyDescent="0.15">
      <c r="C17771" s="47"/>
      <c r="D17771" s="48"/>
      <c r="E17771" s="48"/>
    </row>
    <row r="17772" spans="3:5" ht="12.75" customHeight="1" x14ac:dyDescent="0.15">
      <c r="C17772" s="47"/>
      <c r="D17772" s="48"/>
      <c r="E17772" s="48"/>
    </row>
    <row r="17773" spans="3:5" ht="12.75" customHeight="1" x14ac:dyDescent="0.15">
      <c r="C17773" s="47"/>
      <c r="D17773" s="48"/>
      <c r="E17773" s="48"/>
    </row>
    <row r="17774" spans="3:5" ht="12.75" customHeight="1" x14ac:dyDescent="0.15">
      <c r="C17774" s="47"/>
      <c r="D17774" s="48"/>
      <c r="E17774" s="48"/>
    </row>
    <row r="17775" spans="3:5" ht="12.75" customHeight="1" x14ac:dyDescent="0.15">
      <c r="C17775" s="47"/>
      <c r="D17775" s="48"/>
      <c r="E17775" s="48"/>
    </row>
    <row r="17776" spans="3:5" ht="12.75" customHeight="1" x14ac:dyDescent="0.15">
      <c r="C17776" s="47"/>
      <c r="D17776" s="48"/>
      <c r="E17776" s="48"/>
    </row>
    <row r="17777" spans="3:5" ht="12.75" customHeight="1" x14ac:dyDescent="0.15">
      <c r="C17777" s="47"/>
      <c r="D17777" s="48"/>
      <c r="E17777" s="48"/>
    </row>
    <row r="17778" spans="3:5" ht="12.75" customHeight="1" x14ac:dyDescent="0.15">
      <c r="C17778" s="47"/>
      <c r="D17778" s="48"/>
      <c r="E17778" s="48"/>
    </row>
    <row r="17779" spans="3:5" ht="12.75" customHeight="1" x14ac:dyDescent="0.15">
      <c r="C17779" s="47"/>
      <c r="D17779" s="48"/>
      <c r="E17779" s="48"/>
    </row>
    <row r="17780" spans="3:5" ht="12.75" customHeight="1" x14ac:dyDescent="0.15">
      <c r="C17780" s="47"/>
      <c r="D17780" s="48"/>
      <c r="E17780" s="48"/>
    </row>
    <row r="17781" spans="3:5" ht="12.75" customHeight="1" x14ac:dyDescent="0.15">
      <c r="C17781" s="47"/>
      <c r="D17781" s="48"/>
      <c r="E17781" s="48"/>
    </row>
    <row r="17782" spans="3:5" ht="12.75" customHeight="1" x14ac:dyDescent="0.15">
      <c r="C17782" s="47"/>
      <c r="D17782" s="48"/>
      <c r="E17782" s="48"/>
    </row>
    <row r="17783" spans="3:5" ht="12.75" customHeight="1" x14ac:dyDescent="0.15">
      <c r="C17783" s="47"/>
      <c r="D17783" s="48"/>
      <c r="E17783" s="48"/>
    </row>
    <row r="17784" spans="3:5" ht="12.75" customHeight="1" x14ac:dyDescent="0.15">
      <c r="C17784" s="47"/>
      <c r="D17784" s="48"/>
      <c r="E17784" s="48"/>
    </row>
    <row r="17785" spans="3:5" ht="12.75" customHeight="1" x14ac:dyDescent="0.15">
      <c r="C17785" s="47"/>
      <c r="D17785" s="48"/>
      <c r="E17785" s="48"/>
    </row>
    <row r="17786" spans="3:5" ht="12.75" customHeight="1" x14ac:dyDescent="0.15">
      <c r="C17786" s="47"/>
      <c r="D17786" s="48"/>
      <c r="E17786" s="48"/>
    </row>
    <row r="17787" spans="3:5" ht="12.75" customHeight="1" x14ac:dyDescent="0.15">
      <c r="C17787" s="47"/>
      <c r="D17787" s="48"/>
      <c r="E17787" s="48"/>
    </row>
    <row r="17788" spans="3:5" ht="12.75" customHeight="1" x14ac:dyDescent="0.15">
      <c r="C17788" s="47"/>
      <c r="D17788" s="48"/>
      <c r="E17788" s="48"/>
    </row>
    <row r="17789" spans="3:5" ht="12.75" customHeight="1" x14ac:dyDescent="0.15">
      <c r="C17789" s="47"/>
      <c r="D17789" s="48"/>
      <c r="E17789" s="48"/>
    </row>
    <row r="17790" spans="3:5" ht="12.75" customHeight="1" x14ac:dyDescent="0.15">
      <c r="C17790" s="47"/>
      <c r="D17790" s="48"/>
      <c r="E17790" s="48"/>
    </row>
    <row r="17791" spans="3:5" ht="12.75" customHeight="1" x14ac:dyDescent="0.15">
      <c r="C17791" s="47"/>
      <c r="D17791" s="48"/>
      <c r="E17791" s="48"/>
    </row>
    <row r="17792" spans="3:5" ht="12.75" customHeight="1" x14ac:dyDescent="0.15">
      <c r="C17792" s="47"/>
      <c r="D17792" s="48"/>
      <c r="E17792" s="48"/>
    </row>
    <row r="17793" spans="3:5" ht="12.75" customHeight="1" x14ac:dyDescent="0.15">
      <c r="C17793" s="47"/>
      <c r="D17793" s="48"/>
      <c r="E17793" s="48"/>
    </row>
    <row r="17794" spans="3:5" ht="12.75" customHeight="1" x14ac:dyDescent="0.15">
      <c r="C17794" s="47"/>
      <c r="D17794" s="48"/>
      <c r="E17794" s="48"/>
    </row>
    <row r="17795" spans="3:5" ht="12.75" customHeight="1" x14ac:dyDescent="0.15">
      <c r="C17795" s="47"/>
      <c r="D17795" s="48"/>
      <c r="E17795" s="48"/>
    </row>
    <row r="17796" spans="3:5" ht="12.75" customHeight="1" x14ac:dyDescent="0.15">
      <c r="C17796" s="47"/>
      <c r="D17796" s="48"/>
      <c r="E17796" s="48"/>
    </row>
    <row r="17797" spans="3:5" ht="12.75" customHeight="1" x14ac:dyDescent="0.15">
      <c r="C17797" s="47"/>
      <c r="D17797" s="48"/>
      <c r="E17797" s="48"/>
    </row>
    <row r="17798" spans="3:5" ht="12.75" customHeight="1" x14ac:dyDescent="0.15">
      <c r="C17798" s="47"/>
      <c r="D17798" s="48"/>
      <c r="E17798" s="48"/>
    </row>
    <row r="17799" spans="3:5" ht="12.75" customHeight="1" x14ac:dyDescent="0.15">
      <c r="C17799" s="47"/>
      <c r="D17799" s="48"/>
      <c r="E17799" s="48"/>
    </row>
    <row r="17800" spans="3:5" ht="12.75" customHeight="1" x14ac:dyDescent="0.15">
      <c r="C17800" s="47"/>
      <c r="D17800" s="48"/>
      <c r="E17800" s="48"/>
    </row>
    <row r="17801" spans="3:5" ht="12.75" customHeight="1" x14ac:dyDescent="0.15">
      <c r="C17801" s="47"/>
      <c r="D17801" s="48"/>
      <c r="E17801" s="48"/>
    </row>
    <row r="17802" spans="3:5" ht="12.75" customHeight="1" x14ac:dyDescent="0.15">
      <c r="C17802" s="47"/>
      <c r="D17802" s="48"/>
      <c r="E17802" s="48"/>
    </row>
    <row r="17803" spans="3:5" ht="12.75" customHeight="1" x14ac:dyDescent="0.15">
      <c r="C17803" s="47"/>
      <c r="D17803" s="48"/>
      <c r="E17803" s="48"/>
    </row>
    <row r="17804" spans="3:5" ht="12.75" customHeight="1" x14ac:dyDescent="0.15">
      <c r="C17804" s="47"/>
      <c r="D17804" s="48"/>
      <c r="E17804" s="48"/>
    </row>
    <row r="17805" spans="3:5" ht="12.75" customHeight="1" x14ac:dyDescent="0.15">
      <c r="C17805" s="47"/>
      <c r="D17805" s="48"/>
      <c r="E17805" s="48"/>
    </row>
    <row r="17806" spans="3:5" ht="12.75" customHeight="1" x14ac:dyDescent="0.15">
      <c r="C17806" s="47"/>
      <c r="D17806" s="48"/>
      <c r="E17806" s="48"/>
    </row>
    <row r="17807" spans="3:5" ht="12.75" customHeight="1" x14ac:dyDescent="0.15">
      <c r="C17807" s="47"/>
      <c r="D17807" s="48"/>
      <c r="E17807" s="48"/>
    </row>
    <row r="17808" spans="3:5" ht="12.75" customHeight="1" x14ac:dyDescent="0.15">
      <c r="C17808" s="47"/>
      <c r="D17808" s="48"/>
      <c r="E17808" s="48"/>
    </row>
    <row r="17809" spans="3:5" ht="12.75" customHeight="1" x14ac:dyDescent="0.15">
      <c r="C17809" s="47"/>
      <c r="D17809" s="48"/>
      <c r="E17809" s="48"/>
    </row>
    <row r="17810" spans="3:5" ht="12.75" customHeight="1" x14ac:dyDescent="0.15">
      <c r="C17810" s="47"/>
      <c r="D17810" s="48"/>
      <c r="E17810" s="48"/>
    </row>
    <row r="17811" spans="3:5" ht="12.75" customHeight="1" x14ac:dyDescent="0.15">
      <c r="C17811" s="47"/>
      <c r="D17811" s="48"/>
      <c r="E17811" s="48"/>
    </row>
    <row r="17812" spans="3:5" ht="12.75" customHeight="1" x14ac:dyDescent="0.15">
      <c r="C17812" s="47"/>
      <c r="D17812" s="48"/>
      <c r="E17812" s="48"/>
    </row>
    <row r="17813" spans="3:5" ht="12.75" customHeight="1" x14ac:dyDescent="0.15">
      <c r="C17813" s="47"/>
      <c r="D17813" s="48"/>
      <c r="E17813" s="48"/>
    </row>
    <row r="17814" spans="3:5" ht="12.75" customHeight="1" x14ac:dyDescent="0.15">
      <c r="C17814" s="47"/>
      <c r="D17814" s="48"/>
      <c r="E17814" s="48"/>
    </row>
    <row r="17815" spans="3:5" ht="12.75" customHeight="1" x14ac:dyDescent="0.15">
      <c r="C17815" s="47"/>
      <c r="D17815" s="48"/>
      <c r="E17815" s="48"/>
    </row>
    <row r="17816" spans="3:5" ht="12.75" customHeight="1" x14ac:dyDescent="0.15">
      <c r="C17816" s="47"/>
      <c r="D17816" s="48"/>
      <c r="E17816" s="48"/>
    </row>
    <row r="17817" spans="3:5" ht="12.75" customHeight="1" x14ac:dyDescent="0.15">
      <c r="C17817" s="47"/>
      <c r="D17817" s="48"/>
      <c r="E17817" s="48"/>
    </row>
    <row r="17818" spans="3:5" ht="12.75" customHeight="1" x14ac:dyDescent="0.15">
      <c r="C17818" s="47"/>
      <c r="D17818" s="48"/>
      <c r="E17818" s="48"/>
    </row>
    <row r="17819" spans="3:5" ht="12.75" customHeight="1" x14ac:dyDescent="0.15">
      <c r="C17819" s="47"/>
      <c r="D17819" s="48"/>
      <c r="E17819" s="48"/>
    </row>
    <row r="17820" spans="3:5" ht="12.75" customHeight="1" x14ac:dyDescent="0.15">
      <c r="C17820" s="47"/>
      <c r="D17820" s="48"/>
      <c r="E17820" s="48"/>
    </row>
    <row r="17821" spans="3:5" ht="12.75" customHeight="1" x14ac:dyDescent="0.15">
      <c r="C17821" s="47"/>
      <c r="D17821" s="48"/>
      <c r="E17821" s="48"/>
    </row>
    <row r="17822" spans="3:5" ht="12.75" customHeight="1" x14ac:dyDescent="0.15">
      <c r="C17822" s="47"/>
      <c r="D17822" s="48"/>
      <c r="E17822" s="48"/>
    </row>
    <row r="17823" spans="3:5" ht="12.75" customHeight="1" x14ac:dyDescent="0.15">
      <c r="C17823" s="47"/>
      <c r="D17823" s="48"/>
      <c r="E17823" s="48"/>
    </row>
    <row r="17824" spans="3:5" ht="12.75" customHeight="1" x14ac:dyDescent="0.15">
      <c r="C17824" s="47"/>
      <c r="D17824" s="48"/>
      <c r="E17824" s="48"/>
    </row>
    <row r="17825" spans="3:5" ht="12.75" customHeight="1" x14ac:dyDescent="0.15">
      <c r="C17825" s="47"/>
      <c r="D17825" s="48"/>
      <c r="E17825" s="48"/>
    </row>
    <row r="17826" spans="3:5" ht="12.75" customHeight="1" x14ac:dyDescent="0.15">
      <c r="C17826" s="47"/>
      <c r="D17826" s="48"/>
      <c r="E17826" s="48"/>
    </row>
    <row r="17827" spans="3:5" ht="12.75" customHeight="1" x14ac:dyDescent="0.15">
      <c r="C17827" s="47"/>
      <c r="D17827" s="48"/>
      <c r="E17827" s="48"/>
    </row>
    <row r="17828" spans="3:5" ht="12.75" customHeight="1" x14ac:dyDescent="0.15">
      <c r="C17828" s="47"/>
      <c r="D17828" s="48"/>
      <c r="E17828" s="48"/>
    </row>
    <row r="17829" spans="3:5" ht="12.75" customHeight="1" x14ac:dyDescent="0.15">
      <c r="C17829" s="47"/>
      <c r="D17829" s="48"/>
      <c r="E17829" s="48"/>
    </row>
    <row r="17830" spans="3:5" ht="12.75" customHeight="1" x14ac:dyDescent="0.15">
      <c r="C17830" s="47"/>
      <c r="D17830" s="48"/>
      <c r="E17830" s="48"/>
    </row>
    <row r="17831" spans="3:5" ht="12.75" customHeight="1" x14ac:dyDescent="0.15">
      <c r="C17831" s="47"/>
      <c r="D17831" s="48"/>
      <c r="E17831" s="48"/>
    </row>
    <row r="17832" spans="3:5" ht="12.75" customHeight="1" x14ac:dyDescent="0.15">
      <c r="C17832" s="47"/>
      <c r="D17832" s="48"/>
      <c r="E17832" s="48"/>
    </row>
    <row r="17833" spans="3:5" ht="12.75" customHeight="1" x14ac:dyDescent="0.15">
      <c r="C17833" s="47"/>
      <c r="D17833" s="48"/>
      <c r="E17833" s="48"/>
    </row>
    <row r="17834" spans="3:5" ht="12.75" customHeight="1" x14ac:dyDescent="0.15">
      <c r="C17834" s="47"/>
      <c r="D17834" s="48"/>
      <c r="E17834" s="48"/>
    </row>
    <row r="17835" spans="3:5" ht="12.75" customHeight="1" x14ac:dyDescent="0.15">
      <c r="C17835" s="47"/>
      <c r="D17835" s="48"/>
      <c r="E17835" s="48"/>
    </row>
    <row r="17836" spans="3:5" ht="12.75" customHeight="1" x14ac:dyDescent="0.15">
      <c r="C17836" s="47"/>
      <c r="D17836" s="48"/>
      <c r="E17836" s="48"/>
    </row>
    <row r="17837" spans="3:5" ht="12.75" customHeight="1" x14ac:dyDescent="0.15">
      <c r="C17837" s="47"/>
      <c r="D17837" s="48"/>
      <c r="E17837" s="48"/>
    </row>
    <row r="17838" spans="3:5" ht="12.75" customHeight="1" x14ac:dyDescent="0.15">
      <c r="C17838" s="47"/>
      <c r="D17838" s="48"/>
      <c r="E17838" s="48"/>
    </row>
    <row r="17839" spans="3:5" ht="12.75" customHeight="1" x14ac:dyDescent="0.15">
      <c r="C17839" s="47"/>
      <c r="D17839" s="48"/>
      <c r="E17839" s="48"/>
    </row>
    <row r="17840" spans="3:5" ht="12.75" customHeight="1" x14ac:dyDescent="0.15">
      <c r="C17840" s="47"/>
      <c r="D17840" s="48"/>
      <c r="E17840" s="48"/>
    </row>
    <row r="17841" spans="3:5" ht="12.75" customHeight="1" x14ac:dyDescent="0.15">
      <c r="C17841" s="47"/>
      <c r="D17841" s="48"/>
      <c r="E17841" s="48"/>
    </row>
    <row r="17842" spans="3:5" ht="12.75" customHeight="1" x14ac:dyDescent="0.15">
      <c r="C17842" s="47"/>
      <c r="D17842" s="48"/>
      <c r="E17842" s="48"/>
    </row>
    <row r="17843" spans="3:5" ht="12.75" customHeight="1" x14ac:dyDescent="0.15">
      <c r="C17843" s="47"/>
      <c r="D17843" s="48"/>
      <c r="E17843" s="48"/>
    </row>
    <row r="17844" spans="3:5" ht="12.75" customHeight="1" x14ac:dyDescent="0.15">
      <c r="C17844" s="47"/>
      <c r="D17844" s="48"/>
      <c r="E17844" s="48"/>
    </row>
    <row r="17845" spans="3:5" ht="12.75" customHeight="1" x14ac:dyDescent="0.15">
      <c r="C17845" s="47"/>
      <c r="D17845" s="48"/>
      <c r="E17845" s="48"/>
    </row>
    <row r="17846" spans="3:5" ht="12.75" customHeight="1" x14ac:dyDescent="0.15">
      <c r="C17846" s="47"/>
      <c r="D17846" s="48"/>
      <c r="E17846" s="48"/>
    </row>
    <row r="17847" spans="3:5" ht="12.75" customHeight="1" x14ac:dyDescent="0.15">
      <c r="C17847" s="47"/>
      <c r="D17847" s="48"/>
      <c r="E17847" s="48"/>
    </row>
    <row r="17848" spans="3:5" ht="12.75" customHeight="1" x14ac:dyDescent="0.15">
      <c r="C17848" s="47"/>
      <c r="D17848" s="48"/>
      <c r="E17848" s="48"/>
    </row>
    <row r="17849" spans="3:5" ht="12.75" customHeight="1" x14ac:dyDescent="0.15">
      <c r="C17849" s="47"/>
      <c r="D17849" s="48"/>
      <c r="E17849" s="48"/>
    </row>
    <row r="17850" spans="3:5" ht="12.75" customHeight="1" x14ac:dyDescent="0.15">
      <c r="C17850" s="47"/>
      <c r="D17850" s="48"/>
      <c r="E17850" s="48"/>
    </row>
    <row r="17851" spans="3:5" ht="12.75" customHeight="1" x14ac:dyDescent="0.15">
      <c r="C17851" s="47"/>
      <c r="D17851" s="48"/>
      <c r="E17851" s="48"/>
    </row>
    <row r="17852" spans="3:5" ht="12.75" customHeight="1" x14ac:dyDescent="0.15">
      <c r="C17852" s="47"/>
      <c r="D17852" s="48"/>
      <c r="E17852" s="48"/>
    </row>
    <row r="17853" spans="3:5" ht="12.75" customHeight="1" x14ac:dyDescent="0.15">
      <c r="C17853" s="47"/>
      <c r="D17853" s="48"/>
      <c r="E17853" s="48"/>
    </row>
    <row r="17854" spans="3:5" ht="12.75" customHeight="1" x14ac:dyDescent="0.15">
      <c r="C17854" s="47"/>
      <c r="D17854" s="48"/>
      <c r="E17854" s="48"/>
    </row>
    <row r="17855" spans="3:5" ht="12.75" customHeight="1" x14ac:dyDescent="0.15">
      <c r="C17855" s="47"/>
      <c r="D17855" s="48"/>
      <c r="E17855" s="48"/>
    </row>
    <row r="17856" spans="3:5" ht="12.75" customHeight="1" x14ac:dyDescent="0.15">
      <c r="C17856" s="47"/>
      <c r="D17856" s="48"/>
      <c r="E17856" s="48"/>
    </row>
    <row r="17857" spans="3:5" ht="12.75" customHeight="1" x14ac:dyDescent="0.15">
      <c r="C17857" s="47"/>
      <c r="D17857" s="48"/>
      <c r="E17857" s="48"/>
    </row>
    <row r="17858" spans="3:5" ht="12.75" customHeight="1" x14ac:dyDescent="0.15">
      <c r="C17858" s="47"/>
      <c r="D17858" s="48"/>
      <c r="E17858" s="48"/>
    </row>
    <row r="17859" spans="3:5" ht="12.75" customHeight="1" x14ac:dyDescent="0.15">
      <c r="C17859" s="47"/>
      <c r="D17859" s="48"/>
      <c r="E17859" s="48"/>
    </row>
    <row r="17860" spans="3:5" ht="12.75" customHeight="1" x14ac:dyDescent="0.15">
      <c r="C17860" s="47"/>
      <c r="D17860" s="48"/>
      <c r="E17860" s="48"/>
    </row>
    <row r="17861" spans="3:5" ht="12.75" customHeight="1" x14ac:dyDescent="0.15">
      <c r="C17861" s="47"/>
      <c r="D17861" s="48"/>
      <c r="E17861" s="48"/>
    </row>
    <row r="17862" spans="3:5" ht="12.75" customHeight="1" x14ac:dyDescent="0.15">
      <c r="C17862" s="47"/>
      <c r="D17862" s="48"/>
      <c r="E17862" s="48"/>
    </row>
    <row r="17863" spans="3:5" ht="12.75" customHeight="1" x14ac:dyDescent="0.15">
      <c r="C17863" s="47"/>
      <c r="D17863" s="48"/>
      <c r="E17863" s="48"/>
    </row>
    <row r="17864" spans="3:5" ht="12.75" customHeight="1" x14ac:dyDescent="0.15">
      <c r="C17864" s="47"/>
      <c r="D17864" s="48"/>
      <c r="E17864" s="48"/>
    </row>
    <row r="17865" spans="3:5" ht="12.75" customHeight="1" x14ac:dyDescent="0.15">
      <c r="C17865" s="47"/>
      <c r="D17865" s="48"/>
      <c r="E17865" s="48"/>
    </row>
    <row r="17866" spans="3:5" ht="12.75" customHeight="1" x14ac:dyDescent="0.15">
      <c r="C17866" s="47"/>
      <c r="D17866" s="48"/>
      <c r="E17866" s="48"/>
    </row>
    <row r="17867" spans="3:5" ht="12.75" customHeight="1" x14ac:dyDescent="0.15">
      <c r="C17867" s="47"/>
      <c r="D17867" s="48"/>
      <c r="E17867" s="48"/>
    </row>
    <row r="17868" spans="3:5" ht="12.75" customHeight="1" x14ac:dyDescent="0.15">
      <c r="C17868" s="47"/>
      <c r="D17868" s="48"/>
      <c r="E17868" s="48"/>
    </row>
    <row r="17869" spans="3:5" ht="12.75" customHeight="1" x14ac:dyDescent="0.15">
      <c r="C17869" s="47"/>
      <c r="D17869" s="48"/>
      <c r="E17869" s="48"/>
    </row>
    <row r="17870" spans="3:5" ht="12.75" customHeight="1" x14ac:dyDescent="0.15">
      <c r="C17870" s="47"/>
      <c r="D17870" s="48"/>
      <c r="E17870" s="48"/>
    </row>
    <row r="17871" spans="3:5" ht="12.75" customHeight="1" x14ac:dyDescent="0.15">
      <c r="C17871" s="47"/>
      <c r="D17871" s="48"/>
      <c r="E17871" s="48"/>
    </row>
    <row r="17872" spans="3:5" ht="12.75" customHeight="1" x14ac:dyDescent="0.15">
      <c r="C17872" s="47"/>
      <c r="D17872" s="48"/>
      <c r="E17872" s="48"/>
    </row>
    <row r="17873" spans="3:5" ht="12.75" customHeight="1" x14ac:dyDescent="0.15">
      <c r="C17873" s="47"/>
      <c r="D17873" s="48"/>
      <c r="E17873" s="48"/>
    </row>
    <row r="17874" spans="3:5" ht="12.75" customHeight="1" x14ac:dyDescent="0.15">
      <c r="C17874" s="47"/>
      <c r="D17874" s="48"/>
      <c r="E17874" s="48"/>
    </row>
    <row r="17875" spans="3:5" ht="12.75" customHeight="1" x14ac:dyDescent="0.15">
      <c r="C17875" s="47"/>
      <c r="D17875" s="48"/>
      <c r="E17875" s="48"/>
    </row>
    <row r="17876" spans="3:5" ht="12.75" customHeight="1" x14ac:dyDescent="0.15">
      <c r="C17876" s="47"/>
      <c r="D17876" s="48"/>
      <c r="E17876" s="48"/>
    </row>
    <row r="17877" spans="3:5" ht="12.75" customHeight="1" x14ac:dyDescent="0.15">
      <c r="C17877" s="47"/>
      <c r="D17877" s="48"/>
      <c r="E17877" s="48"/>
    </row>
    <row r="17878" spans="3:5" ht="12.75" customHeight="1" x14ac:dyDescent="0.15">
      <c r="C17878" s="47"/>
      <c r="D17878" s="48"/>
      <c r="E17878" s="48"/>
    </row>
    <row r="17879" spans="3:5" ht="12.75" customHeight="1" x14ac:dyDescent="0.15">
      <c r="C17879" s="47"/>
      <c r="D17879" s="48"/>
      <c r="E17879" s="48"/>
    </row>
    <row r="17880" spans="3:5" ht="12.75" customHeight="1" x14ac:dyDescent="0.15">
      <c r="C17880" s="47"/>
      <c r="D17880" s="48"/>
      <c r="E17880" s="48"/>
    </row>
    <row r="17881" spans="3:5" ht="12.75" customHeight="1" x14ac:dyDescent="0.15">
      <c r="C17881" s="47"/>
      <c r="D17881" s="48"/>
      <c r="E17881" s="48"/>
    </row>
    <row r="17882" spans="3:5" ht="12.75" customHeight="1" x14ac:dyDescent="0.15">
      <c r="C17882" s="47"/>
      <c r="D17882" s="48"/>
      <c r="E17882" s="48"/>
    </row>
    <row r="17883" spans="3:5" ht="12.75" customHeight="1" x14ac:dyDescent="0.15">
      <c r="C17883" s="47"/>
      <c r="D17883" s="48"/>
      <c r="E17883" s="48"/>
    </row>
    <row r="17884" spans="3:5" ht="12.75" customHeight="1" x14ac:dyDescent="0.15">
      <c r="C17884" s="47"/>
      <c r="D17884" s="48"/>
      <c r="E17884" s="48"/>
    </row>
    <row r="17885" spans="3:5" ht="12.75" customHeight="1" x14ac:dyDescent="0.15">
      <c r="C17885" s="47"/>
      <c r="D17885" s="48"/>
      <c r="E17885" s="48"/>
    </row>
    <row r="17886" spans="3:5" ht="12.75" customHeight="1" x14ac:dyDescent="0.15">
      <c r="C17886" s="47"/>
      <c r="D17886" s="48"/>
      <c r="E17886" s="48"/>
    </row>
    <row r="17887" spans="3:5" ht="12.75" customHeight="1" x14ac:dyDescent="0.15">
      <c r="C17887" s="47"/>
      <c r="D17887" s="48"/>
      <c r="E17887" s="48"/>
    </row>
    <row r="17888" spans="3:5" ht="12.75" customHeight="1" x14ac:dyDescent="0.15">
      <c r="C17888" s="47"/>
      <c r="D17888" s="48"/>
      <c r="E17888" s="48"/>
    </row>
    <row r="17889" spans="3:5" ht="12.75" customHeight="1" x14ac:dyDescent="0.15">
      <c r="C17889" s="47"/>
      <c r="D17889" s="48"/>
      <c r="E17889" s="48"/>
    </row>
    <row r="17890" spans="3:5" ht="12.75" customHeight="1" x14ac:dyDescent="0.15">
      <c r="C17890" s="47"/>
      <c r="D17890" s="48"/>
      <c r="E17890" s="48"/>
    </row>
    <row r="17891" spans="3:5" ht="12.75" customHeight="1" x14ac:dyDescent="0.15">
      <c r="C17891" s="47"/>
      <c r="D17891" s="48"/>
      <c r="E17891" s="48"/>
    </row>
    <row r="17892" spans="3:5" ht="12.75" customHeight="1" x14ac:dyDescent="0.15">
      <c r="C17892" s="47"/>
      <c r="D17892" s="48"/>
      <c r="E17892" s="48"/>
    </row>
    <row r="17893" spans="3:5" ht="12.75" customHeight="1" x14ac:dyDescent="0.15">
      <c r="C17893" s="47"/>
      <c r="D17893" s="48"/>
      <c r="E17893" s="48"/>
    </row>
    <row r="17894" spans="3:5" ht="12.75" customHeight="1" x14ac:dyDescent="0.15">
      <c r="C17894" s="47"/>
      <c r="D17894" s="48"/>
      <c r="E17894" s="48"/>
    </row>
    <row r="17895" spans="3:5" ht="12.75" customHeight="1" x14ac:dyDescent="0.15">
      <c r="C17895" s="47"/>
      <c r="D17895" s="48"/>
      <c r="E17895" s="48"/>
    </row>
    <row r="17896" spans="3:5" ht="12.75" customHeight="1" x14ac:dyDescent="0.15">
      <c r="C17896" s="47"/>
      <c r="D17896" s="48"/>
      <c r="E17896" s="48"/>
    </row>
    <row r="17897" spans="3:5" ht="12.75" customHeight="1" x14ac:dyDescent="0.15">
      <c r="C17897" s="47"/>
      <c r="D17897" s="48"/>
      <c r="E17897" s="48"/>
    </row>
    <row r="17898" spans="3:5" ht="12.75" customHeight="1" x14ac:dyDescent="0.15">
      <c r="C17898" s="47"/>
      <c r="D17898" s="48"/>
      <c r="E17898" s="48"/>
    </row>
    <row r="17899" spans="3:5" ht="12.75" customHeight="1" x14ac:dyDescent="0.15">
      <c r="C17899" s="47"/>
      <c r="D17899" s="48"/>
      <c r="E17899" s="48"/>
    </row>
    <row r="17900" spans="3:5" ht="12.75" customHeight="1" x14ac:dyDescent="0.15">
      <c r="C17900" s="47"/>
      <c r="D17900" s="48"/>
      <c r="E17900" s="48"/>
    </row>
    <row r="17901" spans="3:5" ht="12.75" customHeight="1" x14ac:dyDescent="0.15">
      <c r="C17901" s="47"/>
      <c r="D17901" s="48"/>
      <c r="E17901" s="48"/>
    </row>
    <row r="17902" spans="3:5" ht="12.75" customHeight="1" x14ac:dyDescent="0.15">
      <c r="C17902" s="47"/>
      <c r="D17902" s="48"/>
      <c r="E17902" s="48"/>
    </row>
    <row r="17903" spans="3:5" ht="12.75" customHeight="1" x14ac:dyDescent="0.15">
      <c r="C17903" s="47"/>
      <c r="D17903" s="48"/>
      <c r="E17903" s="48"/>
    </row>
    <row r="17904" spans="3:5" ht="12.75" customHeight="1" x14ac:dyDescent="0.15">
      <c r="C17904" s="47"/>
      <c r="D17904" s="48"/>
      <c r="E17904" s="48"/>
    </row>
    <row r="17905" spans="3:5" ht="12.75" customHeight="1" x14ac:dyDescent="0.15">
      <c r="C17905" s="47"/>
      <c r="D17905" s="48"/>
      <c r="E17905" s="48"/>
    </row>
    <row r="17906" spans="3:5" ht="12.75" customHeight="1" x14ac:dyDescent="0.15">
      <c r="C17906" s="47"/>
      <c r="D17906" s="48"/>
      <c r="E17906" s="48"/>
    </row>
    <row r="17907" spans="3:5" ht="12.75" customHeight="1" x14ac:dyDescent="0.15">
      <c r="C17907" s="47"/>
      <c r="D17907" s="48"/>
      <c r="E17907" s="48"/>
    </row>
    <row r="17908" spans="3:5" ht="12.75" customHeight="1" x14ac:dyDescent="0.15">
      <c r="C17908" s="47"/>
      <c r="D17908" s="48"/>
      <c r="E17908" s="48"/>
    </row>
    <row r="17909" spans="3:5" ht="12.75" customHeight="1" x14ac:dyDescent="0.15">
      <c r="C17909" s="47"/>
      <c r="D17909" s="48"/>
      <c r="E17909" s="48"/>
    </row>
    <row r="17910" spans="3:5" ht="12.75" customHeight="1" x14ac:dyDescent="0.15">
      <c r="C17910" s="47"/>
      <c r="D17910" s="48"/>
      <c r="E17910" s="48"/>
    </row>
    <row r="17911" spans="3:5" ht="12.75" customHeight="1" x14ac:dyDescent="0.15">
      <c r="C17911" s="47"/>
      <c r="D17911" s="48"/>
      <c r="E17911" s="48"/>
    </row>
    <row r="17912" spans="3:5" ht="12.75" customHeight="1" x14ac:dyDescent="0.15">
      <c r="C17912" s="47"/>
      <c r="D17912" s="48"/>
      <c r="E17912" s="48"/>
    </row>
    <row r="17913" spans="3:5" ht="12.75" customHeight="1" x14ac:dyDescent="0.15">
      <c r="C17913" s="47"/>
      <c r="D17913" s="48"/>
      <c r="E17913" s="48"/>
    </row>
    <row r="17914" spans="3:5" ht="12.75" customHeight="1" x14ac:dyDescent="0.15">
      <c r="C17914" s="47"/>
      <c r="D17914" s="48"/>
      <c r="E17914" s="48"/>
    </row>
    <row r="17915" spans="3:5" ht="12.75" customHeight="1" x14ac:dyDescent="0.15">
      <c r="C17915" s="47"/>
      <c r="D17915" s="48"/>
      <c r="E17915" s="48"/>
    </row>
    <row r="17916" spans="3:5" ht="12.75" customHeight="1" x14ac:dyDescent="0.15">
      <c r="C17916" s="47"/>
      <c r="D17916" s="48"/>
      <c r="E17916" s="48"/>
    </row>
    <row r="17917" spans="3:5" ht="12.75" customHeight="1" x14ac:dyDescent="0.15">
      <c r="C17917" s="47"/>
      <c r="D17917" s="48"/>
      <c r="E17917" s="48"/>
    </row>
    <row r="17918" spans="3:5" ht="12.75" customHeight="1" x14ac:dyDescent="0.15">
      <c r="C17918" s="47"/>
      <c r="D17918" s="48"/>
      <c r="E17918" s="48"/>
    </row>
    <row r="17919" spans="3:5" ht="12.75" customHeight="1" x14ac:dyDescent="0.15">
      <c r="C17919" s="47"/>
      <c r="D17919" s="48"/>
      <c r="E17919" s="48"/>
    </row>
    <row r="17920" spans="3:5" ht="12.75" customHeight="1" x14ac:dyDescent="0.15">
      <c r="C17920" s="47"/>
      <c r="D17920" s="48"/>
      <c r="E17920" s="48"/>
    </row>
    <row r="17921" spans="3:5" ht="12.75" customHeight="1" x14ac:dyDescent="0.15">
      <c r="C17921" s="47"/>
      <c r="D17921" s="48"/>
      <c r="E17921" s="48"/>
    </row>
    <row r="17922" spans="3:5" ht="12.75" customHeight="1" x14ac:dyDescent="0.15">
      <c r="C17922" s="47"/>
      <c r="D17922" s="48"/>
      <c r="E17922" s="48"/>
    </row>
    <row r="17923" spans="3:5" ht="12.75" customHeight="1" x14ac:dyDescent="0.15">
      <c r="C17923" s="47"/>
      <c r="D17923" s="48"/>
      <c r="E17923" s="48"/>
    </row>
    <row r="17924" spans="3:5" ht="12.75" customHeight="1" x14ac:dyDescent="0.15">
      <c r="C17924" s="47"/>
      <c r="D17924" s="48"/>
      <c r="E17924" s="48"/>
    </row>
    <row r="17925" spans="3:5" ht="12.75" customHeight="1" x14ac:dyDescent="0.15">
      <c r="C17925" s="47"/>
      <c r="D17925" s="48"/>
      <c r="E17925" s="48"/>
    </row>
    <row r="17926" spans="3:5" ht="12.75" customHeight="1" x14ac:dyDescent="0.15">
      <c r="C17926" s="47"/>
      <c r="D17926" s="48"/>
      <c r="E17926" s="48"/>
    </row>
    <row r="17927" spans="3:5" ht="12.75" customHeight="1" x14ac:dyDescent="0.15">
      <c r="C17927" s="47"/>
      <c r="D17927" s="48"/>
      <c r="E17927" s="48"/>
    </row>
    <row r="17928" spans="3:5" ht="12.75" customHeight="1" x14ac:dyDescent="0.15">
      <c r="C17928" s="47"/>
      <c r="D17928" s="48"/>
      <c r="E17928" s="48"/>
    </row>
    <row r="17929" spans="3:5" ht="12.75" customHeight="1" x14ac:dyDescent="0.15">
      <c r="C17929" s="47"/>
      <c r="D17929" s="48"/>
      <c r="E17929" s="48"/>
    </row>
    <row r="17930" spans="3:5" ht="12.75" customHeight="1" x14ac:dyDescent="0.15">
      <c r="C17930" s="47"/>
      <c r="D17930" s="48"/>
      <c r="E17930" s="48"/>
    </row>
    <row r="17931" spans="3:5" ht="12.75" customHeight="1" x14ac:dyDescent="0.15">
      <c r="C17931" s="47"/>
      <c r="D17931" s="48"/>
      <c r="E17931" s="48"/>
    </row>
    <row r="17932" spans="3:5" ht="12.75" customHeight="1" x14ac:dyDescent="0.15">
      <c r="C17932" s="47"/>
      <c r="D17932" s="48"/>
      <c r="E17932" s="48"/>
    </row>
    <row r="17933" spans="3:5" ht="12.75" customHeight="1" x14ac:dyDescent="0.15">
      <c r="C17933" s="47"/>
      <c r="D17933" s="48"/>
      <c r="E17933" s="48"/>
    </row>
    <row r="17934" spans="3:5" ht="12.75" customHeight="1" x14ac:dyDescent="0.15">
      <c r="C17934" s="47"/>
      <c r="D17934" s="48"/>
      <c r="E17934" s="48"/>
    </row>
    <row r="17935" spans="3:5" ht="12.75" customHeight="1" x14ac:dyDescent="0.15">
      <c r="C17935" s="47"/>
      <c r="D17935" s="48"/>
      <c r="E17935" s="48"/>
    </row>
    <row r="17936" spans="3:5" ht="12.75" customHeight="1" x14ac:dyDescent="0.15">
      <c r="C17936" s="47"/>
      <c r="D17936" s="48"/>
      <c r="E17936" s="48"/>
    </row>
    <row r="17937" spans="3:5" ht="12.75" customHeight="1" x14ac:dyDescent="0.15">
      <c r="C17937" s="47"/>
      <c r="D17937" s="48"/>
      <c r="E17937" s="48"/>
    </row>
    <row r="17938" spans="3:5" ht="12.75" customHeight="1" x14ac:dyDescent="0.15">
      <c r="C17938" s="47"/>
      <c r="D17938" s="48"/>
      <c r="E17938" s="48"/>
    </row>
    <row r="17939" spans="3:5" ht="12.75" customHeight="1" x14ac:dyDescent="0.15">
      <c r="C17939" s="47"/>
      <c r="D17939" s="48"/>
      <c r="E17939" s="48"/>
    </row>
    <row r="17940" spans="3:5" ht="12.75" customHeight="1" x14ac:dyDescent="0.15">
      <c r="C17940" s="47"/>
      <c r="D17940" s="48"/>
      <c r="E17940" s="48"/>
    </row>
    <row r="17941" spans="3:5" ht="12.75" customHeight="1" x14ac:dyDescent="0.15">
      <c r="C17941" s="47"/>
      <c r="D17941" s="48"/>
      <c r="E17941" s="48"/>
    </row>
    <row r="17942" spans="3:5" ht="12.75" customHeight="1" x14ac:dyDescent="0.15">
      <c r="C17942" s="47"/>
      <c r="D17942" s="48"/>
      <c r="E17942" s="48"/>
    </row>
    <row r="17943" spans="3:5" ht="12.75" customHeight="1" x14ac:dyDescent="0.15">
      <c r="C17943" s="47"/>
      <c r="D17943" s="48"/>
      <c r="E17943" s="48"/>
    </row>
    <row r="17944" spans="3:5" ht="12.75" customHeight="1" x14ac:dyDescent="0.15">
      <c r="C17944" s="47"/>
      <c r="D17944" s="48"/>
      <c r="E17944" s="48"/>
    </row>
    <row r="17945" spans="3:5" ht="12.75" customHeight="1" x14ac:dyDescent="0.15">
      <c r="C17945" s="47"/>
      <c r="D17945" s="48"/>
      <c r="E17945" s="48"/>
    </row>
    <row r="17946" spans="3:5" ht="12.75" customHeight="1" x14ac:dyDescent="0.15">
      <c r="C17946" s="47"/>
      <c r="D17946" s="48"/>
      <c r="E17946" s="48"/>
    </row>
    <row r="17947" spans="3:5" ht="12.75" customHeight="1" x14ac:dyDescent="0.15">
      <c r="C17947" s="47"/>
      <c r="D17947" s="48"/>
      <c r="E17947" s="48"/>
    </row>
    <row r="17948" spans="3:5" ht="12.75" customHeight="1" x14ac:dyDescent="0.15">
      <c r="C17948" s="47"/>
      <c r="D17948" s="48"/>
      <c r="E17948" s="48"/>
    </row>
    <row r="17949" spans="3:5" ht="12.75" customHeight="1" x14ac:dyDescent="0.15">
      <c r="C17949" s="47"/>
      <c r="D17949" s="48"/>
      <c r="E17949" s="48"/>
    </row>
    <row r="17950" spans="3:5" ht="12.75" customHeight="1" x14ac:dyDescent="0.15">
      <c r="C17950" s="47"/>
      <c r="D17950" s="48"/>
      <c r="E17950" s="48"/>
    </row>
    <row r="17951" spans="3:5" ht="12.75" customHeight="1" x14ac:dyDescent="0.15">
      <c r="C17951" s="47"/>
      <c r="D17951" s="48"/>
      <c r="E17951" s="48"/>
    </row>
    <row r="17952" spans="3:5" ht="12.75" customHeight="1" x14ac:dyDescent="0.15">
      <c r="C17952" s="47"/>
      <c r="D17952" s="48"/>
      <c r="E17952" s="48"/>
    </row>
    <row r="17953" spans="3:5" ht="12.75" customHeight="1" x14ac:dyDescent="0.15">
      <c r="C17953" s="47"/>
      <c r="D17953" s="48"/>
      <c r="E17953" s="48"/>
    </row>
    <row r="17954" spans="3:5" ht="12.75" customHeight="1" x14ac:dyDescent="0.15">
      <c r="C17954" s="47"/>
      <c r="D17954" s="48"/>
      <c r="E17954" s="48"/>
    </row>
    <row r="17955" spans="3:5" ht="12.75" customHeight="1" x14ac:dyDescent="0.15">
      <c r="C17955" s="47"/>
      <c r="D17955" s="48"/>
      <c r="E17955" s="48"/>
    </row>
    <row r="17956" spans="3:5" ht="12.75" customHeight="1" x14ac:dyDescent="0.15">
      <c r="C17956" s="47"/>
      <c r="D17956" s="48"/>
      <c r="E17956" s="48"/>
    </row>
    <row r="17957" spans="3:5" ht="12.75" customHeight="1" x14ac:dyDescent="0.15">
      <c r="C17957" s="47"/>
      <c r="D17957" s="48"/>
      <c r="E17957" s="48"/>
    </row>
    <row r="17958" spans="3:5" ht="12.75" customHeight="1" x14ac:dyDescent="0.15">
      <c r="C17958" s="47"/>
      <c r="D17958" s="48"/>
      <c r="E17958" s="48"/>
    </row>
    <row r="17959" spans="3:5" ht="12.75" customHeight="1" x14ac:dyDescent="0.15">
      <c r="C17959" s="47"/>
      <c r="D17959" s="48"/>
      <c r="E17959" s="48"/>
    </row>
    <row r="17960" spans="3:5" ht="12.75" customHeight="1" x14ac:dyDescent="0.15">
      <c r="C17960" s="47"/>
      <c r="D17960" s="48"/>
      <c r="E17960" s="48"/>
    </row>
    <row r="17961" spans="3:5" ht="12.75" customHeight="1" x14ac:dyDescent="0.15">
      <c r="C17961" s="47"/>
      <c r="D17961" s="48"/>
      <c r="E17961" s="48"/>
    </row>
    <row r="17962" spans="3:5" ht="12.75" customHeight="1" x14ac:dyDescent="0.15">
      <c r="C17962" s="47"/>
      <c r="D17962" s="48"/>
      <c r="E17962" s="48"/>
    </row>
    <row r="17963" spans="3:5" ht="12.75" customHeight="1" x14ac:dyDescent="0.15">
      <c r="C17963" s="47"/>
      <c r="D17963" s="48"/>
      <c r="E17963" s="48"/>
    </row>
    <row r="17964" spans="3:5" ht="12.75" customHeight="1" x14ac:dyDescent="0.15">
      <c r="C17964" s="47"/>
      <c r="D17964" s="48"/>
      <c r="E17964" s="48"/>
    </row>
    <row r="17965" spans="3:5" ht="12.75" customHeight="1" x14ac:dyDescent="0.15">
      <c r="C17965" s="47"/>
      <c r="D17965" s="48"/>
      <c r="E17965" s="48"/>
    </row>
    <row r="17966" spans="3:5" ht="12.75" customHeight="1" x14ac:dyDescent="0.15">
      <c r="C17966" s="47"/>
      <c r="D17966" s="48"/>
      <c r="E17966" s="48"/>
    </row>
    <row r="17967" spans="3:5" ht="12.75" customHeight="1" x14ac:dyDescent="0.15">
      <c r="C17967" s="47"/>
      <c r="D17967" s="48"/>
      <c r="E17967" s="48"/>
    </row>
    <row r="17968" spans="3:5" ht="12.75" customHeight="1" x14ac:dyDescent="0.15">
      <c r="C17968" s="47"/>
      <c r="D17968" s="48"/>
      <c r="E17968" s="48"/>
    </row>
    <row r="17969" spans="3:5" ht="12.75" customHeight="1" x14ac:dyDescent="0.15">
      <c r="C17969" s="47"/>
      <c r="D17969" s="48"/>
      <c r="E17969" s="48"/>
    </row>
    <row r="17970" spans="3:5" ht="12.75" customHeight="1" x14ac:dyDescent="0.15">
      <c r="C17970" s="47"/>
      <c r="D17970" s="48"/>
      <c r="E17970" s="48"/>
    </row>
    <row r="17971" spans="3:5" ht="12.75" customHeight="1" x14ac:dyDescent="0.15">
      <c r="C17971" s="47"/>
      <c r="D17971" s="48"/>
      <c r="E17971" s="48"/>
    </row>
    <row r="17972" spans="3:5" ht="12.75" customHeight="1" x14ac:dyDescent="0.15">
      <c r="C17972" s="47"/>
      <c r="D17972" s="48"/>
      <c r="E17972" s="48"/>
    </row>
    <row r="17973" spans="3:5" ht="12.75" customHeight="1" x14ac:dyDescent="0.15">
      <c r="C17973" s="47"/>
      <c r="D17973" s="48"/>
      <c r="E17973" s="48"/>
    </row>
    <row r="17974" spans="3:5" ht="12.75" customHeight="1" x14ac:dyDescent="0.15">
      <c r="C17974" s="47"/>
      <c r="D17974" s="48"/>
      <c r="E17974" s="48"/>
    </row>
    <row r="17975" spans="3:5" ht="12.75" customHeight="1" x14ac:dyDescent="0.15">
      <c r="C17975" s="47"/>
      <c r="D17975" s="48"/>
      <c r="E17975" s="48"/>
    </row>
    <row r="17976" spans="3:5" ht="12.75" customHeight="1" x14ac:dyDescent="0.15">
      <c r="C17976" s="47"/>
      <c r="D17976" s="48"/>
      <c r="E17976" s="48"/>
    </row>
    <row r="17977" spans="3:5" ht="12.75" customHeight="1" x14ac:dyDescent="0.15">
      <c r="C17977" s="47"/>
      <c r="D17977" s="48"/>
      <c r="E17977" s="48"/>
    </row>
    <row r="17978" spans="3:5" ht="12.75" customHeight="1" x14ac:dyDescent="0.15">
      <c r="C17978" s="47"/>
      <c r="D17978" s="48"/>
      <c r="E17978" s="48"/>
    </row>
    <row r="17979" spans="3:5" ht="12.75" customHeight="1" x14ac:dyDescent="0.15">
      <c r="C17979" s="47"/>
      <c r="D17979" s="48"/>
      <c r="E17979" s="48"/>
    </row>
    <row r="17980" spans="3:5" ht="12.75" customHeight="1" x14ac:dyDescent="0.15">
      <c r="C17980" s="47"/>
      <c r="D17980" s="48"/>
      <c r="E17980" s="48"/>
    </row>
    <row r="17981" spans="3:5" ht="12.75" customHeight="1" x14ac:dyDescent="0.15">
      <c r="C17981" s="47"/>
      <c r="D17981" s="48"/>
      <c r="E17981" s="48"/>
    </row>
    <row r="17982" spans="3:5" ht="12.75" customHeight="1" x14ac:dyDescent="0.15">
      <c r="C17982" s="47"/>
      <c r="D17982" s="48"/>
      <c r="E17982" s="48"/>
    </row>
    <row r="17983" spans="3:5" ht="12.75" customHeight="1" x14ac:dyDescent="0.15">
      <c r="C17983" s="47"/>
      <c r="D17983" s="48"/>
      <c r="E17983" s="48"/>
    </row>
    <row r="17984" spans="3:5" ht="12.75" customHeight="1" x14ac:dyDescent="0.15">
      <c r="C17984" s="47"/>
      <c r="D17984" s="48"/>
      <c r="E17984" s="48"/>
    </row>
    <row r="17985" spans="3:5" ht="12.75" customHeight="1" x14ac:dyDescent="0.15">
      <c r="C17985" s="47"/>
      <c r="D17985" s="48"/>
      <c r="E17985" s="48"/>
    </row>
    <row r="17986" spans="3:5" ht="12.75" customHeight="1" x14ac:dyDescent="0.15">
      <c r="C17986" s="47"/>
      <c r="D17986" s="48"/>
      <c r="E17986" s="48"/>
    </row>
    <row r="17987" spans="3:5" ht="12.75" customHeight="1" x14ac:dyDescent="0.15">
      <c r="C17987" s="47"/>
      <c r="D17987" s="48"/>
      <c r="E17987" s="48"/>
    </row>
    <row r="17988" spans="3:5" ht="12.75" customHeight="1" x14ac:dyDescent="0.15">
      <c r="C17988" s="47"/>
      <c r="D17988" s="48"/>
      <c r="E17988" s="48"/>
    </row>
    <row r="17989" spans="3:5" ht="12.75" customHeight="1" x14ac:dyDescent="0.15">
      <c r="C17989" s="47"/>
      <c r="D17989" s="48"/>
      <c r="E17989" s="48"/>
    </row>
    <row r="17990" spans="3:5" ht="12.75" customHeight="1" x14ac:dyDescent="0.15">
      <c r="C17990" s="47"/>
      <c r="D17990" s="48"/>
      <c r="E17990" s="48"/>
    </row>
    <row r="17991" spans="3:5" ht="12.75" customHeight="1" x14ac:dyDescent="0.15">
      <c r="C17991" s="47"/>
      <c r="D17991" s="48"/>
      <c r="E17991" s="48"/>
    </row>
    <row r="17992" spans="3:5" ht="12.75" customHeight="1" x14ac:dyDescent="0.15">
      <c r="C17992" s="47"/>
      <c r="D17992" s="48"/>
      <c r="E17992" s="48"/>
    </row>
    <row r="17993" spans="3:5" ht="12.75" customHeight="1" x14ac:dyDescent="0.15">
      <c r="C17993" s="47"/>
      <c r="D17993" s="48"/>
      <c r="E17993" s="48"/>
    </row>
    <row r="17994" spans="3:5" ht="12.75" customHeight="1" x14ac:dyDescent="0.15">
      <c r="C17994" s="47"/>
      <c r="D17994" s="48"/>
      <c r="E17994" s="48"/>
    </row>
    <row r="17995" spans="3:5" ht="12.75" customHeight="1" x14ac:dyDescent="0.15">
      <c r="C17995" s="47"/>
      <c r="D17995" s="48"/>
      <c r="E17995" s="48"/>
    </row>
    <row r="17996" spans="3:5" ht="12.75" customHeight="1" x14ac:dyDescent="0.15">
      <c r="C17996" s="47"/>
      <c r="D17996" s="48"/>
      <c r="E17996" s="48"/>
    </row>
    <row r="17997" spans="3:5" ht="12.75" customHeight="1" x14ac:dyDescent="0.15">
      <c r="C17997" s="47"/>
      <c r="D17997" s="48"/>
      <c r="E17997" s="48"/>
    </row>
    <row r="17998" spans="3:5" ht="12.75" customHeight="1" x14ac:dyDescent="0.15">
      <c r="C17998" s="47"/>
      <c r="D17998" s="48"/>
      <c r="E17998" s="48"/>
    </row>
    <row r="17999" spans="3:5" ht="12.75" customHeight="1" x14ac:dyDescent="0.15">
      <c r="C17999" s="47"/>
      <c r="D17999" s="48"/>
      <c r="E17999" s="48"/>
    </row>
    <row r="18000" spans="3:5" ht="12.75" customHeight="1" x14ac:dyDescent="0.15">
      <c r="C18000" s="47"/>
      <c r="D18000" s="48"/>
      <c r="E18000" s="48"/>
    </row>
    <row r="18001" spans="3:5" ht="12.75" customHeight="1" x14ac:dyDescent="0.15">
      <c r="C18001" s="47"/>
      <c r="D18001" s="48"/>
      <c r="E18001" s="48"/>
    </row>
    <row r="18002" spans="3:5" ht="12.75" customHeight="1" x14ac:dyDescent="0.15">
      <c r="C18002" s="47"/>
      <c r="D18002" s="48"/>
      <c r="E18002" s="48"/>
    </row>
    <row r="18003" spans="3:5" ht="12.75" customHeight="1" x14ac:dyDescent="0.15">
      <c r="C18003" s="47"/>
      <c r="D18003" s="48"/>
      <c r="E18003" s="48"/>
    </row>
    <row r="18004" spans="3:5" ht="12.75" customHeight="1" x14ac:dyDescent="0.15">
      <c r="C18004" s="47"/>
      <c r="D18004" s="48"/>
      <c r="E18004" s="48"/>
    </row>
    <row r="18005" spans="3:5" ht="12.75" customHeight="1" x14ac:dyDescent="0.15">
      <c r="C18005" s="47"/>
      <c r="D18005" s="48"/>
      <c r="E18005" s="48"/>
    </row>
    <row r="18006" spans="3:5" ht="12.75" customHeight="1" x14ac:dyDescent="0.15">
      <c r="C18006" s="47"/>
      <c r="D18006" s="48"/>
      <c r="E18006" s="48"/>
    </row>
    <row r="18007" spans="3:5" ht="12.75" customHeight="1" x14ac:dyDescent="0.15">
      <c r="C18007" s="47"/>
      <c r="D18007" s="48"/>
      <c r="E18007" s="48"/>
    </row>
    <row r="18008" spans="3:5" ht="12.75" customHeight="1" x14ac:dyDescent="0.15">
      <c r="C18008" s="47"/>
      <c r="D18008" s="48"/>
      <c r="E18008" s="48"/>
    </row>
    <row r="18009" spans="3:5" ht="12.75" customHeight="1" x14ac:dyDescent="0.15">
      <c r="C18009" s="47"/>
      <c r="D18009" s="48"/>
      <c r="E18009" s="48"/>
    </row>
    <row r="18010" spans="3:5" ht="12.75" customHeight="1" x14ac:dyDescent="0.15">
      <c r="C18010" s="47"/>
      <c r="D18010" s="48"/>
      <c r="E18010" s="48"/>
    </row>
    <row r="18011" spans="3:5" ht="12.75" customHeight="1" x14ac:dyDescent="0.15">
      <c r="C18011" s="47"/>
      <c r="D18011" s="48"/>
      <c r="E18011" s="48"/>
    </row>
    <row r="18012" spans="3:5" ht="12.75" customHeight="1" x14ac:dyDescent="0.15">
      <c r="C18012" s="47"/>
      <c r="D18012" s="48"/>
      <c r="E18012" s="48"/>
    </row>
    <row r="18013" spans="3:5" ht="12.75" customHeight="1" x14ac:dyDescent="0.15">
      <c r="C18013" s="47"/>
      <c r="D18013" s="48"/>
      <c r="E18013" s="48"/>
    </row>
    <row r="18014" spans="3:5" ht="12.75" customHeight="1" x14ac:dyDescent="0.15">
      <c r="C18014" s="47"/>
      <c r="D18014" s="48"/>
      <c r="E18014" s="48"/>
    </row>
    <row r="18015" spans="3:5" ht="12.75" customHeight="1" x14ac:dyDescent="0.15">
      <c r="C18015" s="47"/>
      <c r="D18015" s="48"/>
      <c r="E18015" s="48"/>
    </row>
    <row r="18016" spans="3:5" ht="12.75" customHeight="1" x14ac:dyDescent="0.15">
      <c r="C18016" s="47"/>
      <c r="D18016" s="48"/>
      <c r="E18016" s="48"/>
    </row>
    <row r="18017" spans="3:5" ht="12.75" customHeight="1" x14ac:dyDescent="0.15">
      <c r="C18017" s="47"/>
      <c r="D18017" s="48"/>
      <c r="E18017" s="48"/>
    </row>
    <row r="18018" spans="3:5" ht="12.75" customHeight="1" x14ac:dyDescent="0.15">
      <c r="C18018" s="47"/>
      <c r="D18018" s="48"/>
      <c r="E18018" s="48"/>
    </row>
    <row r="18019" spans="3:5" ht="12.75" customHeight="1" x14ac:dyDescent="0.15">
      <c r="C18019" s="47"/>
      <c r="D18019" s="48"/>
      <c r="E18019" s="48"/>
    </row>
    <row r="18020" spans="3:5" ht="12.75" customHeight="1" x14ac:dyDescent="0.15">
      <c r="C18020" s="47"/>
      <c r="D18020" s="48"/>
      <c r="E18020" s="48"/>
    </row>
    <row r="18021" spans="3:5" ht="12.75" customHeight="1" x14ac:dyDescent="0.15">
      <c r="C18021" s="47"/>
      <c r="D18021" s="48"/>
      <c r="E18021" s="48"/>
    </row>
    <row r="18022" spans="3:5" ht="12.75" customHeight="1" x14ac:dyDescent="0.15">
      <c r="C18022" s="47"/>
      <c r="D18022" s="48"/>
      <c r="E18022" s="48"/>
    </row>
    <row r="18023" spans="3:5" ht="12.75" customHeight="1" x14ac:dyDescent="0.15">
      <c r="C18023" s="47"/>
      <c r="D18023" s="48"/>
      <c r="E18023" s="48"/>
    </row>
    <row r="18024" spans="3:5" ht="12.75" customHeight="1" x14ac:dyDescent="0.15">
      <c r="C18024" s="47"/>
      <c r="D18024" s="48"/>
      <c r="E18024" s="48"/>
    </row>
    <row r="18025" spans="3:5" ht="12.75" customHeight="1" x14ac:dyDescent="0.15">
      <c r="C18025" s="47"/>
      <c r="D18025" s="48"/>
      <c r="E18025" s="48"/>
    </row>
    <row r="18026" spans="3:5" ht="12.75" customHeight="1" x14ac:dyDescent="0.15">
      <c r="C18026" s="47"/>
      <c r="D18026" s="48"/>
      <c r="E18026" s="48"/>
    </row>
    <row r="18027" spans="3:5" ht="12.75" customHeight="1" x14ac:dyDescent="0.15">
      <c r="C18027" s="47"/>
      <c r="D18027" s="48"/>
      <c r="E18027" s="48"/>
    </row>
    <row r="18028" spans="3:5" ht="12.75" customHeight="1" x14ac:dyDescent="0.15">
      <c r="C18028" s="47"/>
      <c r="D18028" s="48"/>
      <c r="E18028" s="48"/>
    </row>
    <row r="18029" spans="3:5" ht="12.75" customHeight="1" x14ac:dyDescent="0.15">
      <c r="C18029" s="47"/>
      <c r="D18029" s="48"/>
      <c r="E18029" s="48"/>
    </row>
    <row r="18030" spans="3:5" ht="12.75" customHeight="1" x14ac:dyDescent="0.15">
      <c r="C18030" s="47"/>
      <c r="D18030" s="48"/>
      <c r="E18030" s="48"/>
    </row>
    <row r="18031" spans="3:5" ht="12.75" customHeight="1" x14ac:dyDescent="0.15">
      <c r="C18031" s="47"/>
      <c r="D18031" s="48"/>
      <c r="E18031" s="48"/>
    </row>
    <row r="18032" spans="3:5" ht="12.75" customHeight="1" x14ac:dyDescent="0.15">
      <c r="C18032" s="47"/>
      <c r="D18032" s="48"/>
      <c r="E18032" s="48"/>
    </row>
    <row r="18033" spans="3:5" ht="12.75" customHeight="1" x14ac:dyDescent="0.15">
      <c r="C18033" s="47"/>
      <c r="D18033" s="48"/>
      <c r="E18033" s="48"/>
    </row>
    <row r="18034" spans="3:5" ht="12.75" customHeight="1" x14ac:dyDescent="0.15">
      <c r="C18034" s="47"/>
      <c r="D18034" s="48"/>
      <c r="E18034" s="48"/>
    </row>
    <row r="18035" spans="3:5" ht="12.75" customHeight="1" x14ac:dyDescent="0.15">
      <c r="C18035" s="47"/>
      <c r="D18035" s="48"/>
      <c r="E18035" s="48"/>
    </row>
    <row r="18036" spans="3:5" ht="12.75" customHeight="1" x14ac:dyDescent="0.15">
      <c r="C18036" s="47"/>
      <c r="D18036" s="48"/>
      <c r="E18036" s="48"/>
    </row>
    <row r="18037" spans="3:5" ht="12.75" customHeight="1" x14ac:dyDescent="0.15">
      <c r="C18037" s="47"/>
      <c r="D18037" s="48"/>
      <c r="E18037" s="48"/>
    </row>
    <row r="18038" spans="3:5" ht="12.75" customHeight="1" x14ac:dyDescent="0.15">
      <c r="C18038" s="47"/>
      <c r="D18038" s="48"/>
      <c r="E18038" s="48"/>
    </row>
    <row r="18039" spans="3:5" ht="12.75" customHeight="1" x14ac:dyDescent="0.15">
      <c r="C18039" s="47"/>
      <c r="D18039" s="48"/>
      <c r="E18039" s="48"/>
    </row>
    <row r="18040" spans="3:5" ht="12.75" customHeight="1" x14ac:dyDescent="0.15">
      <c r="C18040" s="47"/>
      <c r="D18040" s="48"/>
      <c r="E18040" s="48"/>
    </row>
    <row r="18041" spans="3:5" ht="12.75" customHeight="1" x14ac:dyDescent="0.15">
      <c r="C18041" s="47"/>
      <c r="D18041" s="48"/>
      <c r="E18041" s="48"/>
    </row>
    <row r="18042" spans="3:5" ht="12.75" customHeight="1" x14ac:dyDescent="0.15">
      <c r="C18042" s="47"/>
      <c r="D18042" s="48"/>
      <c r="E18042" s="48"/>
    </row>
    <row r="18043" spans="3:5" ht="12.75" customHeight="1" x14ac:dyDescent="0.15">
      <c r="C18043" s="47"/>
      <c r="D18043" s="48"/>
      <c r="E18043" s="48"/>
    </row>
    <row r="18044" spans="3:5" ht="12.75" customHeight="1" x14ac:dyDescent="0.15">
      <c r="C18044" s="47"/>
      <c r="D18044" s="48"/>
      <c r="E18044" s="48"/>
    </row>
    <row r="18045" spans="3:5" ht="12.75" customHeight="1" x14ac:dyDescent="0.15">
      <c r="C18045" s="47"/>
      <c r="D18045" s="48"/>
      <c r="E18045" s="48"/>
    </row>
    <row r="18046" spans="3:5" ht="12.75" customHeight="1" x14ac:dyDescent="0.15">
      <c r="C18046" s="47"/>
      <c r="D18046" s="48"/>
      <c r="E18046" s="48"/>
    </row>
    <row r="18047" spans="3:5" ht="12.75" customHeight="1" x14ac:dyDescent="0.15">
      <c r="C18047" s="47"/>
      <c r="D18047" s="48"/>
      <c r="E18047" s="48"/>
    </row>
    <row r="18048" spans="3:5" ht="12.75" customHeight="1" x14ac:dyDescent="0.15">
      <c r="C18048" s="47"/>
      <c r="D18048" s="48"/>
      <c r="E18048" s="48"/>
    </row>
    <row r="18049" spans="3:5" ht="12.75" customHeight="1" x14ac:dyDescent="0.15">
      <c r="C18049" s="47"/>
      <c r="D18049" s="48"/>
      <c r="E18049" s="48"/>
    </row>
    <row r="18050" spans="3:5" ht="12.75" customHeight="1" x14ac:dyDescent="0.15">
      <c r="C18050" s="47"/>
      <c r="D18050" s="48"/>
      <c r="E18050" s="48"/>
    </row>
    <row r="18051" spans="3:5" ht="12.75" customHeight="1" x14ac:dyDescent="0.15">
      <c r="C18051" s="47"/>
      <c r="D18051" s="48"/>
      <c r="E18051" s="48"/>
    </row>
    <row r="18052" spans="3:5" ht="12.75" customHeight="1" x14ac:dyDescent="0.15">
      <c r="C18052" s="47"/>
      <c r="D18052" s="48"/>
      <c r="E18052" s="48"/>
    </row>
    <row r="18053" spans="3:5" ht="12.75" customHeight="1" x14ac:dyDescent="0.15">
      <c r="C18053" s="47"/>
      <c r="D18053" s="48"/>
      <c r="E18053" s="48"/>
    </row>
    <row r="18054" spans="3:5" ht="12.75" customHeight="1" x14ac:dyDescent="0.15">
      <c r="C18054" s="47"/>
      <c r="D18054" s="48"/>
      <c r="E18054" s="48"/>
    </row>
    <row r="18055" spans="3:5" ht="12.75" customHeight="1" x14ac:dyDescent="0.15">
      <c r="C18055" s="47"/>
      <c r="D18055" s="48"/>
      <c r="E18055" s="48"/>
    </row>
    <row r="18056" spans="3:5" ht="12.75" customHeight="1" x14ac:dyDescent="0.15">
      <c r="C18056" s="47"/>
      <c r="D18056" s="48"/>
      <c r="E18056" s="48"/>
    </row>
    <row r="18057" spans="3:5" ht="12.75" customHeight="1" x14ac:dyDescent="0.15">
      <c r="C18057" s="47"/>
      <c r="D18057" s="48"/>
      <c r="E18057" s="48"/>
    </row>
    <row r="18058" spans="3:5" ht="12.75" customHeight="1" x14ac:dyDescent="0.15">
      <c r="C18058" s="47"/>
      <c r="D18058" s="48"/>
      <c r="E18058" s="48"/>
    </row>
    <row r="18059" spans="3:5" ht="12.75" customHeight="1" x14ac:dyDescent="0.15">
      <c r="C18059" s="47"/>
      <c r="D18059" s="48"/>
      <c r="E18059" s="48"/>
    </row>
    <row r="18060" spans="3:5" ht="12.75" customHeight="1" x14ac:dyDescent="0.15">
      <c r="C18060" s="47"/>
      <c r="D18060" s="48"/>
      <c r="E18060" s="48"/>
    </row>
    <row r="18061" spans="3:5" ht="12.75" customHeight="1" x14ac:dyDescent="0.15">
      <c r="C18061" s="47"/>
      <c r="D18061" s="48"/>
      <c r="E18061" s="48"/>
    </row>
    <row r="18062" spans="3:5" ht="12.75" customHeight="1" x14ac:dyDescent="0.15">
      <c r="C18062" s="47"/>
      <c r="D18062" s="48"/>
      <c r="E18062" s="48"/>
    </row>
    <row r="18063" spans="3:5" ht="12.75" customHeight="1" x14ac:dyDescent="0.15">
      <c r="C18063" s="47"/>
      <c r="D18063" s="48"/>
      <c r="E18063" s="48"/>
    </row>
    <row r="18064" spans="3:5" ht="12.75" customHeight="1" x14ac:dyDescent="0.15">
      <c r="C18064" s="47"/>
      <c r="D18064" s="48"/>
      <c r="E18064" s="48"/>
    </row>
    <row r="18065" spans="3:5" ht="12.75" customHeight="1" x14ac:dyDescent="0.15">
      <c r="C18065" s="47"/>
      <c r="D18065" s="48"/>
      <c r="E18065" s="48"/>
    </row>
    <row r="18066" spans="3:5" ht="12.75" customHeight="1" x14ac:dyDescent="0.15">
      <c r="C18066" s="47"/>
      <c r="D18066" s="48"/>
      <c r="E18066" s="48"/>
    </row>
    <row r="18067" spans="3:5" ht="12.75" customHeight="1" x14ac:dyDescent="0.15">
      <c r="C18067" s="47"/>
      <c r="D18067" s="48"/>
      <c r="E18067" s="48"/>
    </row>
    <row r="18068" spans="3:5" ht="12.75" customHeight="1" x14ac:dyDescent="0.15">
      <c r="C18068" s="47"/>
      <c r="D18068" s="48"/>
      <c r="E18068" s="48"/>
    </row>
    <row r="18069" spans="3:5" ht="12.75" customHeight="1" x14ac:dyDescent="0.15">
      <c r="C18069" s="47"/>
      <c r="D18069" s="48"/>
      <c r="E18069" s="48"/>
    </row>
    <row r="18070" spans="3:5" ht="12.75" customHeight="1" x14ac:dyDescent="0.15">
      <c r="C18070" s="47"/>
      <c r="D18070" s="48"/>
      <c r="E18070" s="48"/>
    </row>
    <row r="18071" spans="3:5" ht="12.75" customHeight="1" x14ac:dyDescent="0.15">
      <c r="C18071" s="47"/>
      <c r="D18071" s="48"/>
      <c r="E18071" s="48"/>
    </row>
    <row r="18072" spans="3:5" ht="12.75" customHeight="1" x14ac:dyDescent="0.15">
      <c r="C18072" s="47"/>
      <c r="D18072" s="48"/>
      <c r="E18072" s="48"/>
    </row>
    <row r="18073" spans="3:5" ht="12.75" customHeight="1" x14ac:dyDescent="0.15">
      <c r="C18073" s="47"/>
      <c r="D18073" s="48"/>
      <c r="E18073" s="48"/>
    </row>
    <row r="18074" spans="3:5" ht="12.75" customHeight="1" x14ac:dyDescent="0.15">
      <c r="C18074" s="47"/>
      <c r="D18074" s="48"/>
      <c r="E18074" s="48"/>
    </row>
    <row r="18075" spans="3:5" ht="12.75" customHeight="1" x14ac:dyDescent="0.15">
      <c r="C18075" s="47"/>
      <c r="D18075" s="48"/>
      <c r="E18075" s="48"/>
    </row>
    <row r="18076" spans="3:5" ht="12.75" customHeight="1" x14ac:dyDescent="0.15">
      <c r="C18076" s="47"/>
      <c r="D18076" s="48"/>
      <c r="E18076" s="48"/>
    </row>
    <row r="18077" spans="3:5" ht="12.75" customHeight="1" x14ac:dyDescent="0.15">
      <c r="C18077" s="47"/>
      <c r="D18077" s="48"/>
      <c r="E18077" s="48"/>
    </row>
    <row r="18078" spans="3:5" ht="12.75" customHeight="1" x14ac:dyDescent="0.15">
      <c r="C18078" s="47"/>
      <c r="D18078" s="48"/>
      <c r="E18078" s="48"/>
    </row>
    <row r="18079" spans="3:5" ht="12.75" customHeight="1" x14ac:dyDescent="0.15">
      <c r="C18079" s="47"/>
      <c r="D18079" s="48"/>
      <c r="E18079" s="48"/>
    </row>
    <row r="18080" spans="3:5" ht="12.75" customHeight="1" x14ac:dyDescent="0.15">
      <c r="C18080" s="47"/>
      <c r="D18080" s="48"/>
      <c r="E18080" s="48"/>
    </row>
    <row r="18081" spans="3:5" ht="12.75" customHeight="1" x14ac:dyDescent="0.15">
      <c r="C18081" s="47"/>
      <c r="D18081" s="48"/>
      <c r="E18081" s="48"/>
    </row>
    <row r="18082" spans="3:5" ht="12.75" customHeight="1" x14ac:dyDescent="0.15">
      <c r="C18082" s="47"/>
      <c r="D18082" s="48"/>
      <c r="E18082" s="48"/>
    </row>
    <row r="18083" spans="3:5" ht="12.75" customHeight="1" x14ac:dyDescent="0.15">
      <c r="C18083" s="47"/>
      <c r="D18083" s="48"/>
      <c r="E18083" s="48"/>
    </row>
    <row r="18084" spans="3:5" ht="12.75" customHeight="1" x14ac:dyDescent="0.15">
      <c r="C18084" s="47"/>
      <c r="D18084" s="48"/>
      <c r="E18084" s="48"/>
    </row>
    <row r="18085" spans="3:5" ht="12.75" customHeight="1" x14ac:dyDescent="0.15">
      <c r="C18085" s="47"/>
      <c r="D18085" s="48"/>
      <c r="E18085" s="48"/>
    </row>
    <row r="18086" spans="3:5" ht="12.75" customHeight="1" x14ac:dyDescent="0.15">
      <c r="C18086" s="47"/>
      <c r="D18086" s="48"/>
      <c r="E18086" s="48"/>
    </row>
    <row r="18087" spans="3:5" ht="12.75" customHeight="1" x14ac:dyDescent="0.15">
      <c r="C18087" s="47"/>
      <c r="D18087" s="48"/>
      <c r="E18087" s="48"/>
    </row>
    <row r="18088" spans="3:5" ht="12.75" customHeight="1" x14ac:dyDescent="0.15">
      <c r="C18088" s="47"/>
      <c r="D18088" s="48"/>
      <c r="E18088" s="48"/>
    </row>
    <row r="18089" spans="3:5" ht="12.75" customHeight="1" x14ac:dyDescent="0.15">
      <c r="C18089" s="47"/>
      <c r="D18089" s="48"/>
      <c r="E18089" s="48"/>
    </row>
    <row r="18090" spans="3:5" ht="12.75" customHeight="1" x14ac:dyDescent="0.15">
      <c r="C18090" s="47"/>
      <c r="D18090" s="48"/>
      <c r="E18090" s="48"/>
    </row>
    <row r="18091" spans="3:5" ht="12.75" customHeight="1" x14ac:dyDescent="0.15">
      <c r="C18091" s="47"/>
      <c r="D18091" s="48"/>
      <c r="E18091" s="48"/>
    </row>
    <row r="18092" spans="3:5" ht="12.75" customHeight="1" x14ac:dyDescent="0.15">
      <c r="C18092" s="47"/>
      <c r="D18092" s="48"/>
      <c r="E18092" s="48"/>
    </row>
    <row r="18093" spans="3:5" ht="12.75" customHeight="1" x14ac:dyDescent="0.15">
      <c r="C18093" s="47"/>
      <c r="D18093" s="48"/>
      <c r="E18093" s="48"/>
    </row>
    <row r="18094" spans="3:5" ht="12.75" customHeight="1" x14ac:dyDescent="0.15">
      <c r="C18094" s="47"/>
      <c r="D18094" s="48"/>
      <c r="E18094" s="48"/>
    </row>
    <row r="18095" spans="3:5" ht="12.75" customHeight="1" x14ac:dyDescent="0.15">
      <c r="C18095" s="47"/>
      <c r="D18095" s="48"/>
      <c r="E18095" s="48"/>
    </row>
    <row r="18096" spans="3:5" ht="12.75" customHeight="1" x14ac:dyDescent="0.15">
      <c r="C18096" s="47"/>
      <c r="D18096" s="48"/>
      <c r="E18096" s="48"/>
    </row>
    <row r="18097" spans="3:5" ht="12.75" customHeight="1" x14ac:dyDescent="0.15">
      <c r="C18097" s="47"/>
      <c r="D18097" s="48"/>
      <c r="E18097" s="48"/>
    </row>
    <row r="18098" spans="3:5" ht="12.75" customHeight="1" x14ac:dyDescent="0.15">
      <c r="C18098" s="47"/>
      <c r="D18098" s="48"/>
      <c r="E18098" s="48"/>
    </row>
    <row r="18099" spans="3:5" ht="12.75" customHeight="1" x14ac:dyDescent="0.15">
      <c r="C18099" s="47"/>
      <c r="D18099" s="48"/>
      <c r="E18099" s="48"/>
    </row>
    <row r="18100" spans="3:5" ht="12.75" customHeight="1" x14ac:dyDescent="0.15">
      <c r="C18100" s="47"/>
      <c r="D18100" s="48"/>
      <c r="E18100" s="48"/>
    </row>
    <row r="18101" spans="3:5" ht="12.75" customHeight="1" x14ac:dyDescent="0.15">
      <c r="C18101" s="47"/>
      <c r="D18101" s="48"/>
      <c r="E18101" s="48"/>
    </row>
    <row r="18102" spans="3:5" ht="12.75" customHeight="1" x14ac:dyDescent="0.15">
      <c r="C18102" s="47"/>
      <c r="D18102" s="48"/>
      <c r="E18102" s="48"/>
    </row>
    <row r="18103" spans="3:5" ht="12.75" customHeight="1" x14ac:dyDescent="0.15">
      <c r="C18103" s="47"/>
      <c r="D18103" s="48"/>
      <c r="E18103" s="48"/>
    </row>
    <row r="18104" spans="3:5" ht="12.75" customHeight="1" x14ac:dyDescent="0.15">
      <c r="C18104" s="47"/>
      <c r="D18104" s="48"/>
      <c r="E18104" s="48"/>
    </row>
    <row r="18105" spans="3:5" ht="12.75" customHeight="1" x14ac:dyDescent="0.15">
      <c r="C18105" s="47"/>
      <c r="D18105" s="48"/>
      <c r="E18105" s="48"/>
    </row>
    <row r="18106" spans="3:5" ht="12.75" customHeight="1" x14ac:dyDescent="0.15">
      <c r="C18106" s="47"/>
      <c r="D18106" s="48"/>
      <c r="E18106" s="48"/>
    </row>
    <row r="18107" spans="3:5" ht="12.75" customHeight="1" x14ac:dyDescent="0.15">
      <c r="C18107" s="47"/>
      <c r="D18107" s="48"/>
      <c r="E18107" s="48"/>
    </row>
    <row r="18108" spans="3:5" ht="12.75" customHeight="1" x14ac:dyDescent="0.15">
      <c r="C18108" s="47"/>
      <c r="D18108" s="48"/>
      <c r="E18108" s="48"/>
    </row>
    <row r="18109" spans="3:5" ht="12.75" customHeight="1" x14ac:dyDescent="0.15">
      <c r="C18109" s="47"/>
      <c r="D18109" s="48"/>
      <c r="E18109" s="48"/>
    </row>
    <row r="18110" spans="3:5" ht="12.75" customHeight="1" x14ac:dyDescent="0.15">
      <c r="C18110" s="47"/>
      <c r="D18110" s="48"/>
      <c r="E18110" s="48"/>
    </row>
    <row r="18111" spans="3:5" ht="12.75" customHeight="1" x14ac:dyDescent="0.15">
      <c r="C18111" s="47"/>
      <c r="D18111" s="48"/>
      <c r="E18111" s="48"/>
    </row>
    <row r="18112" spans="3:5" ht="12.75" customHeight="1" x14ac:dyDescent="0.15">
      <c r="C18112" s="47"/>
      <c r="D18112" s="48"/>
      <c r="E18112" s="48"/>
    </row>
    <row r="18113" spans="3:5" ht="12.75" customHeight="1" x14ac:dyDescent="0.15">
      <c r="C18113" s="47"/>
      <c r="D18113" s="48"/>
      <c r="E18113" s="48"/>
    </row>
    <row r="18114" spans="3:5" ht="12.75" customHeight="1" x14ac:dyDescent="0.15">
      <c r="C18114" s="47"/>
      <c r="D18114" s="48"/>
      <c r="E18114" s="48"/>
    </row>
    <row r="18115" spans="3:5" ht="12.75" customHeight="1" x14ac:dyDescent="0.15">
      <c r="C18115" s="47"/>
      <c r="D18115" s="48"/>
      <c r="E18115" s="48"/>
    </row>
    <row r="18116" spans="3:5" ht="12.75" customHeight="1" x14ac:dyDescent="0.15">
      <c r="C18116" s="47"/>
      <c r="D18116" s="48"/>
      <c r="E18116" s="48"/>
    </row>
    <row r="18117" spans="3:5" ht="12.75" customHeight="1" x14ac:dyDescent="0.15">
      <c r="C18117" s="47"/>
      <c r="D18117" s="48"/>
      <c r="E18117" s="48"/>
    </row>
    <row r="18118" spans="3:5" ht="12.75" customHeight="1" x14ac:dyDescent="0.15">
      <c r="C18118" s="47"/>
      <c r="D18118" s="48"/>
      <c r="E18118" s="48"/>
    </row>
    <row r="18119" spans="3:5" ht="12.75" customHeight="1" x14ac:dyDescent="0.15">
      <c r="C18119" s="47"/>
      <c r="D18119" s="48"/>
      <c r="E18119" s="48"/>
    </row>
    <row r="18120" spans="3:5" ht="12.75" customHeight="1" x14ac:dyDescent="0.15">
      <c r="C18120" s="47"/>
      <c r="D18120" s="48"/>
      <c r="E18120" s="48"/>
    </row>
    <row r="18121" spans="3:5" ht="12.75" customHeight="1" x14ac:dyDescent="0.15">
      <c r="C18121" s="47"/>
      <c r="D18121" s="48"/>
      <c r="E18121" s="48"/>
    </row>
    <row r="18122" spans="3:5" ht="12.75" customHeight="1" x14ac:dyDescent="0.15">
      <c r="C18122" s="47"/>
      <c r="D18122" s="48"/>
      <c r="E18122" s="48"/>
    </row>
    <row r="18123" spans="3:5" ht="12.75" customHeight="1" x14ac:dyDescent="0.15">
      <c r="C18123" s="47"/>
      <c r="D18123" s="48"/>
      <c r="E18123" s="48"/>
    </row>
    <row r="18124" spans="3:5" ht="12.75" customHeight="1" x14ac:dyDescent="0.15">
      <c r="C18124" s="47"/>
      <c r="D18124" s="48"/>
      <c r="E18124" s="48"/>
    </row>
    <row r="18125" spans="3:5" ht="12.75" customHeight="1" x14ac:dyDescent="0.15">
      <c r="C18125" s="47"/>
      <c r="D18125" s="48"/>
      <c r="E18125" s="48"/>
    </row>
    <row r="18126" spans="3:5" ht="12.75" customHeight="1" x14ac:dyDescent="0.15">
      <c r="C18126" s="47"/>
      <c r="D18126" s="48"/>
      <c r="E18126" s="48"/>
    </row>
    <row r="18127" spans="3:5" ht="12.75" customHeight="1" x14ac:dyDescent="0.15">
      <c r="C18127" s="47"/>
      <c r="D18127" s="48"/>
      <c r="E18127" s="48"/>
    </row>
    <row r="18128" spans="3:5" ht="12.75" customHeight="1" x14ac:dyDescent="0.15">
      <c r="C18128" s="47"/>
      <c r="D18128" s="48"/>
      <c r="E18128" s="48"/>
    </row>
    <row r="18129" spans="3:5" ht="12.75" customHeight="1" x14ac:dyDescent="0.15">
      <c r="C18129" s="47"/>
      <c r="D18129" s="48"/>
      <c r="E18129" s="48"/>
    </row>
    <row r="18130" spans="3:5" ht="12.75" customHeight="1" x14ac:dyDescent="0.15">
      <c r="C18130" s="47"/>
      <c r="D18130" s="48"/>
      <c r="E18130" s="48"/>
    </row>
    <row r="18131" spans="3:5" ht="12.75" customHeight="1" x14ac:dyDescent="0.15">
      <c r="C18131" s="47"/>
      <c r="D18131" s="48"/>
      <c r="E18131" s="48"/>
    </row>
    <row r="18132" spans="3:5" ht="12.75" customHeight="1" x14ac:dyDescent="0.15">
      <c r="C18132" s="47"/>
      <c r="D18132" s="48"/>
      <c r="E18132" s="48"/>
    </row>
    <row r="18133" spans="3:5" ht="12.75" customHeight="1" x14ac:dyDescent="0.15">
      <c r="C18133" s="47"/>
      <c r="D18133" s="48"/>
      <c r="E18133" s="48"/>
    </row>
    <row r="18134" spans="3:5" ht="12.75" customHeight="1" x14ac:dyDescent="0.15">
      <c r="C18134" s="47"/>
      <c r="D18134" s="48"/>
      <c r="E18134" s="48"/>
    </row>
    <row r="18135" spans="3:5" ht="12.75" customHeight="1" x14ac:dyDescent="0.15">
      <c r="C18135" s="47"/>
      <c r="D18135" s="48"/>
      <c r="E18135" s="48"/>
    </row>
    <row r="18136" spans="3:5" ht="12.75" customHeight="1" x14ac:dyDescent="0.15">
      <c r="C18136" s="47"/>
      <c r="D18136" s="48"/>
      <c r="E18136" s="48"/>
    </row>
    <row r="18137" spans="3:5" ht="12.75" customHeight="1" x14ac:dyDescent="0.15">
      <c r="C18137" s="47"/>
      <c r="D18137" s="48"/>
      <c r="E18137" s="48"/>
    </row>
    <row r="18138" spans="3:5" ht="12.75" customHeight="1" x14ac:dyDescent="0.15">
      <c r="C18138" s="47"/>
      <c r="D18138" s="48"/>
      <c r="E18138" s="48"/>
    </row>
    <row r="18139" spans="3:5" ht="12.75" customHeight="1" x14ac:dyDescent="0.15">
      <c r="C18139" s="47"/>
      <c r="D18139" s="48"/>
      <c r="E18139" s="48"/>
    </row>
    <row r="18140" spans="3:5" ht="12.75" customHeight="1" x14ac:dyDescent="0.15">
      <c r="C18140" s="47"/>
      <c r="D18140" s="48"/>
      <c r="E18140" s="48"/>
    </row>
    <row r="18141" spans="3:5" ht="12.75" customHeight="1" x14ac:dyDescent="0.15">
      <c r="C18141" s="47"/>
      <c r="D18141" s="48"/>
      <c r="E18141" s="48"/>
    </row>
    <row r="18142" spans="3:5" ht="12.75" customHeight="1" x14ac:dyDescent="0.15">
      <c r="C18142" s="47"/>
      <c r="D18142" s="48"/>
      <c r="E18142" s="48"/>
    </row>
    <row r="18143" spans="3:5" ht="12.75" customHeight="1" x14ac:dyDescent="0.15">
      <c r="C18143" s="47"/>
      <c r="D18143" s="48"/>
      <c r="E18143" s="48"/>
    </row>
    <row r="18144" spans="3:5" ht="12.75" customHeight="1" x14ac:dyDescent="0.15">
      <c r="C18144" s="47"/>
      <c r="D18144" s="48"/>
      <c r="E18144" s="48"/>
    </row>
    <row r="18145" spans="3:5" ht="12.75" customHeight="1" x14ac:dyDescent="0.15">
      <c r="C18145" s="47"/>
      <c r="D18145" s="48"/>
      <c r="E18145" s="48"/>
    </row>
    <row r="18146" spans="3:5" ht="12.75" customHeight="1" x14ac:dyDescent="0.15">
      <c r="C18146" s="47"/>
      <c r="D18146" s="48"/>
      <c r="E18146" s="48"/>
    </row>
    <row r="18147" spans="3:5" ht="12.75" customHeight="1" x14ac:dyDescent="0.15">
      <c r="C18147" s="47"/>
      <c r="D18147" s="48"/>
      <c r="E18147" s="48"/>
    </row>
    <row r="18148" spans="3:5" ht="12.75" customHeight="1" x14ac:dyDescent="0.15">
      <c r="C18148" s="47"/>
      <c r="D18148" s="48"/>
      <c r="E18148" s="48"/>
    </row>
    <row r="18149" spans="3:5" ht="12.75" customHeight="1" x14ac:dyDescent="0.15">
      <c r="C18149" s="47"/>
      <c r="D18149" s="48"/>
      <c r="E18149" s="48"/>
    </row>
    <row r="18150" spans="3:5" ht="12.75" customHeight="1" x14ac:dyDescent="0.15">
      <c r="C18150" s="47"/>
      <c r="D18150" s="48"/>
      <c r="E18150" s="48"/>
    </row>
    <row r="18151" spans="3:5" ht="12.75" customHeight="1" x14ac:dyDescent="0.15">
      <c r="C18151" s="47"/>
      <c r="D18151" s="48"/>
      <c r="E18151" s="48"/>
    </row>
    <row r="18152" spans="3:5" ht="12.75" customHeight="1" x14ac:dyDescent="0.15">
      <c r="C18152" s="47"/>
      <c r="D18152" s="48"/>
      <c r="E18152" s="48"/>
    </row>
    <row r="18153" spans="3:5" ht="12.75" customHeight="1" x14ac:dyDescent="0.15">
      <c r="C18153" s="47"/>
      <c r="D18153" s="48"/>
      <c r="E18153" s="48"/>
    </row>
    <row r="18154" spans="3:5" ht="12.75" customHeight="1" x14ac:dyDescent="0.15">
      <c r="C18154" s="47"/>
      <c r="D18154" s="48"/>
      <c r="E18154" s="48"/>
    </row>
    <row r="18155" spans="3:5" ht="12.75" customHeight="1" x14ac:dyDescent="0.15">
      <c r="C18155" s="47"/>
      <c r="D18155" s="48"/>
      <c r="E18155" s="48"/>
    </row>
    <row r="18156" spans="3:5" ht="12.75" customHeight="1" x14ac:dyDescent="0.15">
      <c r="C18156" s="47"/>
      <c r="D18156" s="48"/>
      <c r="E18156" s="48"/>
    </row>
    <row r="18157" spans="3:5" ht="12.75" customHeight="1" x14ac:dyDescent="0.15">
      <c r="C18157" s="47"/>
      <c r="D18157" s="48"/>
      <c r="E18157" s="48"/>
    </row>
    <row r="18158" spans="3:5" ht="12.75" customHeight="1" x14ac:dyDescent="0.15">
      <c r="C18158" s="47"/>
      <c r="D18158" s="48"/>
      <c r="E18158" s="48"/>
    </row>
    <row r="18159" spans="3:5" ht="12.75" customHeight="1" x14ac:dyDescent="0.15">
      <c r="C18159" s="47"/>
      <c r="D18159" s="48"/>
      <c r="E18159" s="48"/>
    </row>
    <row r="18160" spans="3:5" ht="12.75" customHeight="1" x14ac:dyDescent="0.15">
      <c r="C18160" s="47"/>
      <c r="D18160" s="48"/>
      <c r="E18160" s="48"/>
    </row>
    <row r="18161" spans="3:5" ht="12.75" customHeight="1" x14ac:dyDescent="0.15">
      <c r="C18161" s="47"/>
      <c r="D18161" s="48"/>
      <c r="E18161" s="48"/>
    </row>
    <row r="18162" spans="3:5" ht="12.75" customHeight="1" x14ac:dyDescent="0.15">
      <c r="C18162" s="47"/>
      <c r="D18162" s="48"/>
      <c r="E18162" s="48"/>
    </row>
    <row r="18163" spans="3:5" ht="12.75" customHeight="1" x14ac:dyDescent="0.15">
      <c r="C18163" s="47"/>
      <c r="D18163" s="48"/>
      <c r="E18163" s="48"/>
    </row>
    <row r="18164" spans="3:5" ht="12.75" customHeight="1" x14ac:dyDescent="0.15">
      <c r="C18164" s="47"/>
      <c r="D18164" s="48"/>
      <c r="E18164" s="48"/>
    </row>
    <row r="18165" spans="3:5" ht="12.75" customHeight="1" x14ac:dyDescent="0.15">
      <c r="C18165" s="47"/>
      <c r="D18165" s="48"/>
      <c r="E18165" s="48"/>
    </row>
    <row r="18166" spans="3:5" ht="12.75" customHeight="1" x14ac:dyDescent="0.15">
      <c r="C18166" s="47"/>
      <c r="D18166" s="48"/>
      <c r="E18166" s="48"/>
    </row>
    <row r="18167" spans="3:5" ht="12.75" customHeight="1" x14ac:dyDescent="0.15">
      <c r="C18167" s="47"/>
      <c r="D18167" s="48"/>
      <c r="E18167" s="48"/>
    </row>
    <row r="18168" spans="3:5" ht="12.75" customHeight="1" x14ac:dyDescent="0.15">
      <c r="C18168" s="47"/>
      <c r="D18168" s="48"/>
      <c r="E18168" s="48"/>
    </row>
    <row r="18169" spans="3:5" ht="12.75" customHeight="1" x14ac:dyDescent="0.15">
      <c r="C18169" s="47"/>
      <c r="D18169" s="48"/>
      <c r="E18169" s="48"/>
    </row>
    <row r="18170" spans="3:5" ht="12.75" customHeight="1" x14ac:dyDescent="0.15">
      <c r="C18170" s="47"/>
      <c r="D18170" s="48"/>
      <c r="E18170" s="48"/>
    </row>
    <row r="18171" spans="3:5" ht="12.75" customHeight="1" x14ac:dyDescent="0.15">
      <c r="C18171" s="47"/>
      <c r="D18171" s="48"/>
      <c r="E18171" s="48"/>
    </row>
    <row r="18172" spans="3:5" ht="12.75" customHeight="1" x14ac:dyDescent="0.15">
      <c r="C18172" s="47"/>
      <c r="D18172" s="48"/>
      <c r="E18172" s="48"/>
    </row>
    <row r="18173" spans="3:5" ht="12.75" customHeight="1" x14ac:dyDescent="0.15">
      <c r="C18173" s="47"/>
      <c r="D18173" s="48"/>
      <c r="E18173" s="48"/>
    </row>
    <row r="18174" spans="3:5" ht="12.75" customHeight="1" x14ac:dyDescent="0.15">
      <c r="C18174" s="47"/>
      <c r="D18174" s="48"/>
      <c r="E18174" s="48"/>
    </row>
    <row r="18175" spans="3:5" ht="12.75" customHeight="1" x14ac:dyDescent="0.15">
      <c r="C18175" s="47"/>
      <c r="D18175" s="48"/>
      <c r="E18175" s="48"/>
    </row>
    <row r="18176" spans="3:5" ht="12.75" customHeight="1" x14ac:dyDescent="0.15">
      <c r="C18176" s="47"/>
      <c r="D18176" s="48"/>
      <c r="E18176" s="48"/>
    </row>
    <row r="18177" spans="3:5" ht="12.75" customHeight="1" x14ac:dyDescent="0.15">
      <c r="C18177" s="47"/>
      <c r="D18177" s="48"/>
      <c r="E18177" s="48"/>
    </row>
    <row r="18178" spans="3:5" ht="12.75" customHeight="1" x14ac:dyDescent="0.15">
      <c r="C18178" s="47"/>
      <c r="D18178" s="48"/>
      <c r="E18178" s="48"/>
    </row>
    <row r="18179" spans="3:5" ht="12.75" customHeight="1" x14ac:dyDescent="0.15">
      <c r="C18179" s="47"/>
      <c r="D18179" s="48"/>
      <c r="E18179" s="48"/>
    </row>
    <row r="18180" spans="3:5" ht="12.75" customHeight="1" x14ac:dyDescent="0.15">
      <c r="C18180" s="47"/>
      <c r="D18180" s="48"/>
      <c r="E18180" s="48"/>
    </row>
    <row r="18181" spans="3:5" ht="12.75" customHeight="1" x14ac:dyDescent="0.15">
      <c r="C18181" s="47"/>
      <c r="D18181" s="48"/>
      <c r="E18181" s="48"/>
    </row>
    <row r="18182" spans="3:5" ht="12.75" customHeight="1" x14ac:dyDescent="0.15">
      <c r="C18182" s="47"/>
      <c r="D18182" s="48"/>
      <c r="E18182" s="48"/>
    </row>
    <row r="18183" spans="3:5" ht="12.75" customHeight="1" x14ac:dyDescent="0.15">
      <c r="C18183" s="47"/>
      <c r="D18183" s="48"/>
      <c r="E18183" s="48"/>
    </row>
    <row r="18184" spans="3:5" ht="12.75" customHeight="1" x14ac:dyDescent="0.15">
      <c r="C18184" s="47"/>
      <c r="D18184" s="48"/>
      <c r="E18184" s="48"/>
    </row>
    <row r="18185" spans="3:5" ht="12.75" customHeight="1" x14ac:dyDescent="0.15">
      <c r="C18185" s="47"/>
      <c r="D18185" s="48"/>
      <c r="E18185" s="48"/>
    </row>
    <row r="18186" spans="3:5" ht="12.75" customHeight="1" x14ac:dyDescent="0.15">
      <c r="C18186" s="47"/>
      <c r="D18186" s="48"/>
      <c r="E18186" s="48"/>
    </row>
    <row r="18187" spans="3:5" ht="12.75" customHeight="1" x14ac:dyDescent="0.15">
      <c r="C18187" s="47"/>
      <c r="D18187" s="48"/>
      <c r="E18187" s="48"/>
    </row>
    <row r="18188" spans="3:5" ht="12.75" customHeight="1" x14ac:dyDescent="0.15">
      <c r="C18188" s="47"/>
      <c r="D18188" s="48"/>
      <c r="E18188" s="48"/>
    </row>
    <row r="18189" spans="3:5" ht="12.75" customHeight="1" x14ac:dyDescent="0.15">
      <c r="C18189" s="47"/>
      <c r="D18189" s="48"/>
      <c r="E18189" s="48"/>
    </row>
    <row r="18190" spans="3:5" ht="12.75" customHeight="1" x14ac:dyDescent="0.15">
      <c r="C18190" s="47"/>
      <c r="D18190" s="48"/>
      <c r="E18190" s="48"/>
    </row>
    <row r="18191" spans="3:5" ht="12.75" customHeight="1" x14ac:dyDescent="0.15">
      <c r="C18191" s="47"/>
      <c r="D18191" s="48"/>
      <c r="E18191" s="48"/>
    </row>
    <row r="18192" spans="3:5" ht="12.75" customHeight="1" x14ac:dyDescent="0.15">
      <c r="C18192" s="47"/>
      <c r="D18192" s="48"/>
      <c r="E18192" s="48"/>
    </row>
    <row r="18193" spans="3:5" ht="12.75" customHeight="1" x14ac:dyDescent="0.15">
      <c r="C18193" s="47"/>
      <c r="D18193" s="48"/>
      <c r="E18193" s="48"/>
    </row>
    <row r="18194" spans="3:5" ht="12.75" customHeight="1" x14ac:dyDescent="0.15">
      <c r="C18194" s="47"/>
      <c r="D18194" s="48"/>
      <c r="E18194" s="48"/>
    </row>
    <row r="18195" spans="3:5" ht="12.75" customHeight="1" x14ac:dyDescent="0.15">
      <c r="C18195" s="47"/>
      <c r="D18195" s="48"/>
      <c r="E18195" s="48"/>
    </row>
    <row r="18196" spans="3:5" ht="12.75" customHeight="1" x14ac:dyDescent="0.15">
      <c r="C18196" s="47"/>
      <c r="D18196" s="48"/>
      <c r="E18196" s="48"/>
    </row>
    <row r="18197" spans="3:5" ht="12.75" customHeight="1" x14ac:dyDescent="0.15">
      <c r="C18197" s="47"/>
      <c r="D18197" s="48"/>
      <c r="E18197" s="48"/>
    </row>
    <row r="18198" spans="3:5" ht="12.75" customHeight="1" x14ac:dyDescent="0.15">
      <c r="C18198" s="47"/>
      <c r="D18198" s="48"/>
      <c r="E18198" s="48"/>
    </row>
    <row r="18199" spans="3:5" ht="12.75" customHeight="1" x14ac:dyDescent="0.15">
      <c r="C18199" s="47"/>
      <c r="D18199" s="48"/>
      <c r="E18199" s="48"/>
    </row>
    <row r="18200" spans="3:5" ht="12.75" customHeight="1" x14ac:dyDescent="0.15">
      <c r="C18200" s="47"/>
      <c r="D18200" s="48"/>
      <c r="E18200" s="48"/>
    </row>
    <row r="18201" spans="3:5" ht="12.75" customHeight="1" x14ac:dyDescent="0.15">
      <c r="C18201" s="47"/>
      <c r="D18201" s="48"/>
      <c r="E18201" s="48"/>
    </row>
    <row r="18202" spans="3:5" ht="12.75" customHeight="1" x14ac:dyDescent="0.15">
      <c r="C18202" s="47"/>
      <c r="D18202" s="48"/>
      <c r="E18202" s="48"/>
    </row>
    <row r="18203" spans="3:5" ht="12.75" customHeight="1" x14ac:dyDescent="0.15">
      <c r="C18203" s="47"/>
      <c r="D18203" s="48"/>
      <c r="E18203" s="48"/>
    </row>
    <row r="18204" spans="3:5" ht="12.75" customHeight="1" x14ac:dyDescent="0.15">
      <c r="C18204" s="47"/>
      <c r="D18204" s="48"/>
      <c r="E18204" s="48"/>
    </row>
    <row r="18205" spans="3:5" ht="12.75" customHeight="1" x14ac:dyDescent="0.15">
      <c r="C18205" s="47"/>
      <c r="D18205" s="48"/>
      <c r="E18205" s="48"/>
    </row>
    <row r="18206" spans="3:5" ht="12.75" customHeight="1" x14ac:dyDescent="0.15">
      <c r="C18206" s="47"/>
      <c r="D18206" s="48"/>
      <c r="E18206" s="48"/>
    </row>
    <row r="18207" spans="3:5" ht="12.75" customHeight="1" x14ac:dyDescent="0.15">
      <c r="C18207" s="47"/>
      <c r="D18207" s="48"/>
      <c r="E18207" s="48"/>
    </row>
    <row r="18208" spans="3:5" ht="12.75" customHeight="1" x14ac:dyDescent="0.15">
      <c r="C18208" s="47"/>
      <c r="D18208" s="48"/>
      <c r="E18208" s="48"/>
    </row>
    <row r="18209" spans="3:5" ht="12.75" customHeight="1" x14ac:dyDescent="0.15">
      <c r="C18209" s="47"/>
      <c r="D18209" s="48"/>
      <c r="E18209" s="48"/>
    </row>
    <row r="18210" spans="3:5" ht="12.75" customHeight="1" x14ac:dyDescent="0.15">
      <c r="C18210" s="47"/>
      <c r="D18210" s="48"/>
      <c r="E18210" s="48"/>
    </row>
    <row r="18211" spans="3:5" ht="12.75" customHeight="1" x14ac:dyDescent="0.15">
      <c r="C18211" s="47"/>
      <c r="D18211" s="48"/>
      <c r="E18211" s="48"/>
    </row>
    <row r="18212" spans="3:5" ht="12.75" customHeight="1" x14ac:dyDescent="0.15">
      <c r="C18212" s="47"/>
      <c r="D18212" s="48"/>
      <c r="E18212" s="48"/>
    </row>
    <row r="18213" spans="3:5" ht="12.75" customHeight="1" x14ac:dyDescent="0.15">
      <c r="C18213" s="47"/>
      <c r="D18213" s="48"/>
      <c r="E18213" s="48"/>
    </row>
    <row r="18214" spans="3:5" ht="12.75" customHeight="1" x14ac:dyDescent="0.15">
      <c r="C18214" s="47"/>
      <c r="D18214" s="48"/>
      <c r="E18214" s="48"/>
    </row>
    <row r="18215" spans="3:5" ht="12.75" customHeight="1" x14ac:dyDescent="0.15">
      <c r="C18215" s="47"/>
      <c r="D18215" s="48"/>
      <c r="E18215" s="48"/>
    </row>
    <row r="18216" spans="3:5" ht="12.75" customHeight="1" x14ac:dyDescent="0.15">
      <c r="C18216" s="47"/>
      <c r="D18216" s="48"/>
      <c r="E18216" s="48"/>
    </row>
    <row r="18217" spans="3:5" ht="12.75" customHeight="1" x14ac:dyDescent="0.15">
      <c r="C18217" s="47"/>
      <c r="D18217" s="48"/>
      <c r="E18217" s="48"/>
    </row>
    <row r="18218" spans="3:5" ht="12.75" customHeight="1" x14ac:dyDescent="0.15">
      <c r="C18218" s="47"/>
      <c r="D18218" s="48"/>
      <c r="E18218" s="48"/>
    </row>
    <row r="18219" spans="3:5" ht="12.75" customHeight="1" x14ac:dyDescent="0.15">
      <c r="C18219" s="47"/>
      <c r="D18219" s="48"/>
      <c r="E18219" s="48"/>
    </row>
    <row r="18220" spans="3:5" ht="12.75" customHeight="1" x14ac:dyDescent="0.15">
      <c r="C18220" s="47"/>
      <c r="D18220" s="48"/>
      <c r="E18220" s="48"/>
    </row>
    <row r="18221" spans="3:5" ht="12.75" customHeight="1" x14ac:dyDescent="0.15">
      <c r="C18221" s="47"/>
      <c r="D18221" s="48"/>
      <c r="E18221" s="48"/>
    </row>
    <row r="18222" spans="3:5" ht="12.75" customHeight="1" x14ac:dyDescent="0.15">
      <c r="C18222" s="47"/>
      <c r="D18222" s="48"/>
      <c r="E18222" s="48"/>
    </row>
    <row r="18223" spans="3:5" ht="12.75" customHeight="1" x14ac:dyDescent="0.15">
      <c r="C18223" s="47"/>
      <c r="D18223" s="48"/>
      <c r="E18223" s="48"/>
    </row>
    <row r="18224" spans="3:5" ht="12.75" customHeight="1" x14ac:dyDescent="0.15">
      <c r="C18224" s="47"/>
      <c r="D18224" s="48"/>
      <c r="E18224" s="48"/>
    </row>
    <row r="18225" spans="3:5" ht="12.75" customHeight="1" x14ac:dyDescent="0.15">
      <c r="C18225" s="47"/>
      <c r="D18225" s="48"/>
      <c r="E18225" s="48"/>
    </row>
    <row r="18226" spans="3:5" ht="12.75" customHeight="1" x14ac:dyDescent="0.15">
      <c r="C18226" s="47"/>
      <c r="D18226" s="48"/>
      <c r="E18226" s="48"/>
    </row>
    <row r="18227" spans="3:5" ht="12.75" customHeight="1" x14ac:dyDescent="0.15">
      <c r="C18227" s="47"/>
      <c r="D18227" s="48"/>
      <c r="E18227" s="48"/>
    </row>
    <row r="18228" spans="3:5" ht="12.75" customHeight="1" x14ac:dyDescent="0.15">
      <c r="C18228" s="47"/>
      <c r="D18228" s="48"/>
      <c r="E18228" s="48"/>
    </row>
    <row r="18229" spans="3:5" ht="12.75" customHeight="1" x14ac:dyDescent="0.15">
      <c r="C18229" s="47"/>
      <c r="D18229" s="48"/>
      <c r="E18229" s="48"/>
    </row>
    <row r="18230" spans="3:5" ht="12.75" customHeight="1" x14ac:dyDescent="0.15">
      <c r="C18230" s="47"/>
      <c r="D18230" s="48"/>
      <c r="E18230" s="48"/>
    </row>
    <row r="18231" spans="3:5" ht="12.75" customHeight="1" x14ac:dyDescent="0.15">
      <c r="C18231" s="47"/>
      <c r="D18231" s="48"/>
      <c r="E18231" s="48"/>
    </row>
    <row r="18232" spans="3:5" ht="12.75" customHeight="1" x14ac:dyDescent="0.15">
      <c r="C18232" s="47"/>
      <c r="D18232" s="48"/>
      <c r="E18232" s="48"/>
    </row>
    <row r="18233" spans="3:5" ht="12.75" customHeight="1" x14ac:dyDescent="0.15">
      <c r="C18233" s="47"/>
      <c r="D18233" s="48"/>
      <c r="E18233" s="48"/>
    </row>
    <row r="18234" spans="3:5" ht="12.75" customHeight="1" x14ac:dyDescent="0.15">
      <c r="C18234" s="47"/>
      <c r="D18234" s="48"/>
      <c r="E18234" s="48"/>
    </row>
    <row r="18235" spans="3:5" ht="12.75" customHeight="1" x14ac:dyDescent="0.15">
      <c r="C18235" s="47"/>
      <c r="D18235" s="48"/>
      <c r="E18235" s="48"/>
    </row>
    <row r="18236" spans="3:5" ht="12.75" customHeight="1" x14ac:dyDescent="0.15">
      <c r="C18236" s="47"/>
      <c r="D18236" s="48"/>
      <c r="E18236" s="48"/>
    </row>
    <row r="18237" spans="3:5" ht="12.75" customHeight="1" x14ac:dyDescent="0.15">
      <c r="C18237" s="47"/>
      <c r="D18237" s="48"/>
      <c r="E18237" s="48"/>
    </row>
    <row r="18238" spans="3:5" ht="12.75" customHeight="1" x14ac:dyDescent="0.15">
      <c r="C18238" s="47"/>
      <c r="D18238" s="48"/>
      <c r="E18238" s="48"/>
    </row>
    <row r="18239" spans="3:5" ht="12.75" customHeight="1" x14ac:dyDescent="0.15">
      <c r="C18239" s="47"/>
      <c r="D18239" s="48"/>
      <c r="E18239" s="48"/>
    </row>
    <row r="18240" spans="3:5" ht="12.75" customHeight="1" x14ac:dyDescent="0.15">
      <c r="C18240" s="47"/>
      <c r="D18240" s="48"/>
      <c r="E18240" s="48"/>
    </row>
    <row r="18241" spans="3:5" ht="12.75" customHeight="1" x14ac:dyDescent="0.15">
      <c r="C18241" s="47"/>
      <c r="D18241" s="48"/>
      <c r="E18241" s="48"/>
    </row>
    <row r="18242" spans="3:5" ht="12.75" customHeight="1" x14ac:dyDescent="0.15">
      <c r="C18242" s="47"/>
      <c r="D18242" s="48"/>
      <c r="E18242" s="48"/>
    </row>
    <row r="18243" spans="3:5" ht="12.75" customHeight="1" x14ac:dyDescent="0.15">
      <c r="C18243" s="47"/>
      <c r="D18243" s="48"/>
      <c r="E18243" s="48"/>
    </row>
    <row r="18244" spans="3:5" ht="12.75" customHeight="1" x14ac:dyDescent="0.15">
      <c r="C18244" s="47"/>
      <c r="D18244" s="48"/>
      <c r="E18244" s="48"/>
    </row>
    <row r="18245" spans="3:5" ht="12.75" customHeight="1" x14ac:dyDescent="0.15">
      <c r="C18245" s="47"/>
      <c r="D18245" s="48"/>
      <c r="E18245" s="48"/>
    </row>
    <row r="18246" spans="3:5" ht="12.75" customHeight="1" x14ac:dyDescent="0.15">
      <c r="C18246" s="47"/>
      <c r="D18246" s="48"/>
      <c r="E18246" s="48"/>
    </row>
    <row r="18247" spans="3:5" ht="12.75" customHeight="1" x14ac:dyDescent="0.15">
      <c r="C18247" s="47"/>
      <c r="D18247" s="48"/>
      <c r="E18247" s="48"/>
    </row>
    <row r="18248" spans="3:5" ht="12.75" customHeight="1" x14ac:dyDescent="0.15">
      <c r="C18248" s="47"/>
      <c r="D18248" s="48"/>
      <c r="E18248" s="48"/>
    </row>
    <row r="18249" spans="3:5" ht="12.75" customHeight="1" x14ac:dyDescent="0.15">
      <c r="C18249" s="47"/>
      <c r="D18249" s="48"/>
      <c r="E18249" s="48"/>
    </row>
    <row r="18250" spans="3:5" ht="12.75" customHeight="1" x14ac:dyDescent="0.15">
      <c r="C18250" s="47"/>
      <c r="D18250" s="48"/>
      <c r="E18250" s="48"/>
    </row>
    <row r="18251" spans="3:5" ht="12.75" customHeight="1" x14ac:dyDescent="0.15">
      <c r="C18251" s="47"/>
      <c r="D18251" s="48"/>
      <c r="E18251" s="48"/>
    </row>
    <row r="18252" spans="3:5" ht="12.75" customHeight="1" x14ac:dyDescent="0.15">
      <c r="C18252" s="47"/>
      <c r="D18252" s="48"/>
      <c r="E18252" s="48"/>
    </row>
    <row r="18253" spans="3:5" ht="12.75" customHeight="1" x14ac:dyDescent="0.15">
      <c r="C18253" s="47"/>
      <c r="D18253" s="48"/>
      <c r="E18253" s="48"/>
    </row>
    <row r="18254" spans="3:5" ht="12.75" customHeight="1" x14ac:dyDescent="0.15">
      <c r="C18254" s="47"/>
      <c r="D18254" s="48"/>
      <c r="E18254" s="48"/>
    </row>
    <row r="18255" spans="3:5" ht="12.75" customHeight="1" x14ac:dyDescent="0.15">
      <c r="C18255" s="47"/>
      <c r="D18255" s="48"/>
      <c r="E18255" s="48"/>
    </row>
    <row r="18256" spans="3:5" ht="12.75" customHeight="1" x14ac:dyDescent="0.15">
      <c r="C18256" s="47"/>
      <c r="D18256" s="48"/>
      <c r="E18256" s="48"/>
    </row>
    <row r="18257" spans="3:5" ht="12.75" customHeight="1" x14ac:dyDescent="0.15">
      <c r="C18257" s="47"/>
      <c r="D18257" s="48"/>
      <c r="E18257" s="48"/>
    </row>
    <row r="18258" spans="3:5" ht="12.75" customHeight="1" x14ac:dyDescent="0.15">
      <c r="C18258" s="47"/>
      <c r="D18258" s="48"/>
      <c r="E18258" s="48"/>
    </row>
    <row r="18259" spans="3:5" ht="12.75" customHeight="1" x14ac:dyDescent="0.15">
      <c r="C18259" s="47"/>
      <c r="D18259" s="48"/>
      <c r="E18259" s="48"/>
    </row>
    <row r="18260" spans="3:5" ht="12.75" customHeight="1" x14ac:dyDescent="0.15">
      <c r="C18260" s="47"/>
      <c r="D18260" s="48"/>
      <c r="E18260" s="48"/>
    </row>
    <row r="18261" spans="3:5" ht="12.75" customHeight="1" x14ac:dyDescent="0.15">
      <c r="C18261" s="47"/>
      <c r="D18261" s="48"/>
      <c r="E18261" s="48"/>
    </row>
    <row r="18262" spans="3:5" ht="12.75" customHeight="1" x14ac:dyDescent="0.15">
      <c r="C18262" s="47"/>
      <c r="D18262" s="48"/>
      <c r="E18262" s="48"/>
    </row>
    <row r="18263" spans="3:5" ht="12.75" customHeight="1" x14ac:dyDescent="0.15">
      <c r="C18263" s="47"/>
      <c r="D18263" s="48"/>
      <c r="E18263" s="48"/>
    </row>
    <row r="18264" spans="3:5" ht="12.75" customHeight="1" x14ac:dyDescent="0.15">
      <c r="C18264" s="47"/>
      <c r="D18264" s="48"/>
      <c r="E18264" s="48"/>
    </row>
    <row r="18265" spans="3:5" ht="12.75" customHeight="1" x14ac:dyDescent="0.15">
      <c r="C18265" s="47"/>
      <c r="D18265" s="48"/>
      <c r="E18265" s="48"/>
    </row>
    <row r="18266" spans="3:5" ht="12.75" customHeight="1" x14ac:dyDescent="0.15">
      <c r="C18266" s="47"/>
      <c r="D18266" s="48"/>
      <c r="E18266" s="48"/>
    </row>
    <row r="18267" spans="3:5" ht="12.75" customHeight="1" x14ac:dyDescent="0.15">
      <c r="C18267" s="47"/>
      <c r="D18267" s="48"/>
      <c r="E18267" s="48"/>
    </row>
    <row r="18268" spans="3:5" ht="12.75" customHeight="1" x14ac:dyDescent="0.15">
      <c r="C18268" s="47"/>
      <c r="D18268" s="48"/>
      <c r="E18268" s="48"/>
    </row>
    <row r="18269" spans="3:5" ht="12.75" customHeight="1" x14ac:dyDescent="0.15">
      <c r="C18269" s="47"/>
      <c r="D18269" s="48"/>
      <c r="E18269" s="48"/>
    </row>
    <row r="18270" spans="3:5" ht="12.75" customHeight="1" x14ac:dyDescent="0.15">
      <c r="C18270" s="47"/>
      <c r="D18270" s="48"/>
      <c r="E18270" s="48"/>
    </row>
    <row r="18271" spans="3:5" ht="12.75" customHeight="1" x14ac:dyDescent="0.15">
      <c r="C18271" s="47"/>
      <c r="D18271" s="48"/>
      <c r="E18271" s="48"/>
    </row>
    <row r="18272" spans="3:5" ht="12.75" customHeight="1" x14ac:dyDescent="0.15">
      <c r="C18272" s="47"/>
      <c r="D18272" s="48"/>
      <c r="E18272" s="48"/>
    </row>
    <row r="18273" spans="3:5" ht="12.75" customHeight="1" x14ac:dyDescent="0.15">
      <c r="C18273" s="47"/>
      <c r="D18273" s="48"/>
      <c r="E18273" s="48"/>
    </row>
    <row r="18274" spans="3:5" ht="12.75" customHeight="1" x14ac:dyDescent="0.15">
      <c r="C18274" s="47"/>
      <c r="D18274" s="48"/>
      <c r="E18274" s="48"/>
    </row>
    <row r="18275" spans="3:5" ht="12.75" customHeight="1" x14ac:dyDescent="0.15">
      <c r="C18275" s="47"/>
      <c r="D18275" s="48"/>
      <c r="E18275" s="48"/>
    </row>
    <row r="18276" spans="3:5" ht="12.75" customHeight="1" x14ac:dyDescent="0.15">
      <c r="C18276" s="47"/>
      <c r="D18276" s="48"/>
      <c r="E18276" s="48"/>
    </row>
    <row r="18277" spans="3:5" ht="12.75" customHeight="1" x14ac:dyDescent="0.15">
      <c r="C18277" s="47"/>
      <c r="D18277" s="48"/>
      <c r="E18277" s="48"/>
    </row>
    <row r="18278" spans="3:5" ht="12.75" customHeight="1" x14ac:dyDescent="0.15">
      <c r="C18278" s="47"/>
      <c r="D18278" s="48"/>
      <c r="E18278" s="48"/>
    </row>
    <row r="18279" spans="3:5" ht="12.75" customHeight="1" x14ac:dyDescent="0.15">
      <c r="C18279" s="47"/>
      <c r="D18279" s="48"/>
      <c r="E18279" s="48"/>
    </row>
    <row r="18280" spans="3:5" ht="12.75" customHeight="1" x14ac:dyDescent="0.15">
      <c r="C18280" s="47"/>
      <c r="D18280" s="48"/>
      <c r="E18280" s="48"/>
    </row>
    <row r="18281" spans="3:5" ht="12.75" customHeight="1" x14ac:dyDescent="0.15">
      <c r="C18281" s="47"/>
      <c r="D18281" s="48"/>
      <c r="E18281" s="48"/>
    </row>
    <row r="18282" spans="3:5" ht="12.75" customHeight="1" x14ac:dyDescent="0.15">
      <c r="C18282" s="47"/>
      <c r="D18282" s="48"/>
      <c r="E18282" s="48"/>
    </row>
    <row r="18283" spans="3:5" ht="12.75" customHeight="1" x14ac:dyDescent="0.15">
      <c r="C18283" s="47"/>
      <c r="D18283" s="48"/>
      <c r="E18283" s="48"/>
    </row>
    <row r="18284" spans="3:5" ht="12.75" customHeight="1" x14ac:dyDescent="0.15">
      <c r="C18284" s="47"/>
      <c r="D18284" s="48"/>
      <c r="E18284" s="48"/>
    </row>
    <row r="18285" spans="3:5" ht="12.75" customHeight="1" x14ac:dyDescent="0.15">
      <c r="C18285" s="47"/>
      <c r="D18285" s="48"/>
      <c r="E18285" s="48"/>
    </row>
    <row r="18286" spans="3:5" ht="12.75" customHeight="1" x14ac:dyDescent="0.15">
      <c r="C18286" s="47"/>
      <c r="D18286" s="48"/>
      <c r="E18286" s="48"/>
    </row>
    <row r="18287" spans="3:5" ht="12.75" customHeight="1" x14ac:dyDescent="0.15">
      <c r="C18287" s="47"/>
      <c r="D18287" s="48"/>
      <c r="E18287" s="48"/>
    </row>
    <row r="18288" spans="3:5" ht="12.75" customHeight="1" x14ac:dyDescent="0.15">
      <c r="C18288" s="47"/>
      <c r="D18288" s="48"/>
      <c r="E18288" s="48"/>
    </row>
    <row r="18289" spans="3:5" ht="12.75" customHeight="1" x14ac:dyDescent="0.15">
      <c r="C18289" s="47"/>
      <c r="D18289" s="48"/>
      <c r="E18289" s="48"/>
    </row>
    <row r="18290" spans="3:5" ht="12.75" customHeight="1" x14ac:dyDescent="0.15">
      <c r="C18290" s="47"/>
      <c r="D18290" s="48"/>
      <c r="E18290" s="48"/>
    </row>
    <row r="18291" spans="3:5" ht="12.75" customHeight="1" x14ac:dyDescent="0.15">
      <c r="C18291" s="47"/>
      <c r="D18291" s="48"/>
      <c r="E18291" s="48"/>
    </row>
    <row r="18292" spans="3:5" ht="12.75" customHeight="1" x14ac:dyDescent="0.15">
      <c r="C18292" s="47"/>
      <c r="D18292" s="48"/>
      <c r="E18292" s="48"/>
    </row>
    <row r="18293" spans="3:5" ht="12.75" customHeight="1" x14ac:dyDescent="0.15">
      <c r="C18293" s="47"/>
      <c r="D18293" s="48"/>
      <c r="E18293" s="48"/>
    </row>
    <row r="18294" spans="3:5" ht="12.75" customHeight="1" x14ac:dyDescent="0.15">
      <c r="C18294" s="47"/>
      <c r="D18294" s="48"/>
      <c r="E18294" s="48"/>
    </row>
    <row r="18295" spans="3:5" ht="12.75" customHeight="1" x14ac:dyDescent="0.15">
      <c r="C18295" s="47"/>
      <c r="D18295" s="48"/>
      <c r="E18295" s="48"/>
    </row>
    <row r="18296" spans="3:5" ht="12.75" customHeight="1" x14ac:dyDescent="0.15">
      <c r="C18296" s="47"/>
      <c r="D18296" s="48"/>
      <c r="E18296" s="48"/>
    </row>
    <row r="18297" spans="3:5" ht="12.75" customHeight="1" x14ac:dyDescent="0.15">
      <c r="C18297" s="47"/>
      <c r="D18297" s="48"/>
      <c r="E18297" s="48"/>
    </row>
    <row r="18298" spans="3:5" ht="12.75" customHeight="1" x14ac:dyDescent="0.15">
      <c r="C18298" s="47"/>
      <c r="D18298" s="48"/>
      <c r="E18298" s="48"/>
    </row>
    <row r="18299" spans="3:5" ht="12.75" customHeight="1" x14ac:dyDescent="0.15">
      <c r="C18299" s="47"/>
      <c r="D18299" s="48"/>
      <c r="E18299" s="48"/>
    </row>
    <row r="18300" spans="3:5" ht="12.75" customHeight="1" x14ac:dyDescent="0.15">
      <c r="C18300" s="47"/>
      <c r="D18300" s="48"/>
      <c r="E18300" s="48"/>
    </row>
    <row r="18301" spans="3:5" ht="12.75" customHeight="1" x14ac:dyDescent="0.15">
      <c r="C18301" s="47"/>
      <c r="D18301" s="48"/>
      <c r="E18301" s="48"/>
    </row>
    <row r="18302" spans="3:5" ht="12.75" customHeight="1" x14ac:dyDescent="0.15">
      <c r="C18302" s="47"/>
      <c r="D18302" s="48"/>
      <c r="E18302" s="48"/>
    </row>
    <row r="18303" spans="3:5" ht="12.75" customHeight="1" x14ac:dyDescent="0.15">
      <c r="C18303" s="47"/>
      <c r="D18303" s="48"/>
      <c r="E18303" s="48"/>
    </row>
    <row r="18304" spans="3:5" ht="12.75" customHeight="1" x14ac:dyDescent="0.15">
      <c r="C18304" s="47"/>
      <c r="D18304" s="48"/>
      <c r="E18304" s="48"/>
    </row>
    <row r="18305" spans="3:5" ht="12.75" customHeight="1" x14ac:dyDescent="0.15">
      <c r="C18305" s="47"/>
      <c r="D18305" s="48"/>
      <c r="E18305" s="48"/>
    </row>
    <row r="18306" spans="3:5" ht="12.75" customHeight="1" x14ac:dyDescent="0.15">
      <c r="C18306" s="47"/>
      <c r="D18306" s="48"/>
      <c r="E18306" s="48"/>
    </row>
    <row r="18307" spans="3:5" ht="12.75" customHeight="1" x14ac:dyDescent="0.15">
      <c r="C18307" s="47"/>
      <c r="D18307" s="48"/>
      <c r="E18307" s="48"/>
    </row>
    <row r="18308" spans="3:5" ht="12.75" customHeight="1" x14ac:dyDescent="0.15">
      <c r="C18308" s="47"/>
      <c r="D18308" s="48"/>
      <c r="E18308" s="48"/>
    </row>
    <row r="18309" spans="3:5" ht="12.75" customHeight="1" x14ac:dyDescent="0.15">
      <c r="C18309" s="47"/>
      <c r="D18309" s="48"/>
      <c r="E18309" s="48"/>
    </row>
    <row r="18310" spans="3:5" ht="12.75" customHeight="1" x14ac:dyDescent="0.15">
      <c r="C18310" s="47"/>
      <c r="D18310" s="48"/>
      <c r="E18310" s="48"/>
    </row>
    <row r="18311" spans="3:5" ht="12.75" customHeight="1" x14ac:dyDescent="0.15">
      <c r="C18311" s="47"/>
      <c r="D18311" s="48"/>
      <c r="E18311" s="48"/>
    </row>
    <row r="18312" spans="3:5" ht="12.75" customHeight="1" x14ac:dyDescent="0.15">
      <c r="C18312" s="47"/>
      <c r="D18312" s="48"/>
      <c r="E18312" s="48"/>
    </row>
    <row r="18313" spans="3:5" ht="12.75" customHeight="1" x14ac:dyDescent="0.15">
      <c r="C18313" s="47"/>
      <c r="D18313" s="48"/>
      <c r="E18313" s="48"/>
    </row>
    <row r="18314" spans="3:5" ht="12.75" customHeight="1" x14ac:dyDescent="0.15">
      <c r="C18314" s="47"/>
      <c r="D18314" s="48"/>
      <c r="E18314" s="48"/>
    </row>
    <row r="18315" spans="3:5" ht="12.75" customHeight="1" x14ac:dyDescent="0.15">
      <c r="C18315" s="47"/>
      <c r="D18315" s="48"/>
      <c r="E18315" s="48"/>
    </row>
    <row r="18316" spans="3:5" ht="12.75" customHeight="1" x14ac:dyDescent="0.15">
      <c r="C18316" s="47"/>
      <c r="D18316" s="48"/>
      <c r="E18316" s="48"/>
    </row>
    <row r="18317" spans="3:5" ht="12.75" customHeight="1" x14ac:dyDescent="0.15">
      <c r="C18317" s="47"/>
      <c r="D18317" s="48"/>
      <c r="E18317" s="48"/>
    </row>
    <row r="18318" spans="3:5" ht="12.75" customHeight="1" x14ac:dyDescent="0.15">
      <c r="C18318" s="47"/>
      <c r="D18318" s="48"/>
      <c r="E18318" s="48"/>
    </row>
    <row r="18319" spans="3:5" ht="12.75" customHeight="1" x14ac:dyDescent="0.15">
      <c r="C18319" s="47"/>
      <c r="D18319" s="48"/>
      <c r="E18319" s="48"/>
    </row>
    <row r="18320" spans="3:5" ht="12.75" customHeight="1" x14ac:dyDescent="0.15">
      <c r="C18320" s="47"/>
      <c r="D18320" s="48"/>
      <c r="E18320" s="48"/>
    </row>
    <row r="18321" spans="3:5" ht="12.75" customHeight="1" x14ac:dyDescent="0.15">
      <c r="C18321" s="47"/>
      <c r="D18321" s="48"/>
      <c r="E18321" s="48"/>
    </row>
    <row r="18322" spans="3:5" ht="12.75" customHeight="1" x14ac:dyDescent="0.15">
      <c r="C18322" s="47"/>
      <c r="D18322" s="48"/>
      <c r="E18322" s="48"/>
    </row>
    <row r="18323" spans="3:5" ht="12.75" customHeight="1" x14ac:dyDescent="0.15">
      <c r="C18323" s="47"/>
      <c r="D18323" s="48"/>
      <c r="E18323" s="48"/>
    </row>
    <row r="18324" spans="3:5" ht="12.75" customHeight="1" x14ac:dyDescent="0.15">
      <c r="C18324" s="47"/>
      <c r="D18324" s="48"/>
      <c r="E18324" s="48"/>
    </row>
    <row r="18325" spans="3:5" ht="12.75" customHeight="1" x14ac:dyDescent="0.15">
      <c r="C18325" s="47"/>
      <c r="D18325" s="48"/>
      <c r="E18325" s="48"/>
    </row>
    <row r="18326" spans="3:5" ht="12.75" customHeight="1" x14ac:dyDescent="0.15">
      <c r="C18326" s="47"/>
      <c r="D18326" s="48"/>
      <c r="E18326" s="48"/>
    </row>
    <row r="18327" spans="3:5" ht="12.75" customHeight="1" x14ac:dyDescent="0.15">
      <c r="C18327" s="47"/>
      <c r="D18327" s="48"/>
      <c r="E18327" s="48"/>
    </row>
    <row r="18328" spans="3:5" ht="12.75" customHeight="1" x14ac:dyDescent="0.15">
      <c r="C18328" s="47"/>
      <c r="D18328" s="48"/>
      <c r="E18328" s="48"/>
    </row>
    <row r="18329" spans="3:5" ht="12.75" customHeight="1" x14ac:dyDescent="0.15">
      <c r="C18329" s="47"/>
      <c r="D18329" s="48"/>
      <c r="E18329" s="48"/>
    </row>
    <row r="18330" spans="3:5" ht="12.75" customHeight="1" x14ac:dyDescent="0.15">
      <c r="C18330" s="47"/>
      <c r="D18330" s="48"/>
      <c r="E18330" s="48"/>
    </row>
    <row r="18331" spans="3:5" ht="12.75" customHeight="1" x14ac:dyDescent="0.15">
      <c r="C18331" s="47"/>
      <c r="D18331" s="48"/>
      <c r="E18331" s="48"/>
    </row>
    <row r="18332" spans="3:5" ht="12.75" customHeight="1" x14ac:dyDescent="0.15">
      <c r="C18332" s="47"/>
      <c r="D18332" s="48"/>
      <c r="E18332" s="48"/>
    </row>
    <row r="18333" spans="3:5" ht="12.75" customHeight="1" x14ac:dyDescent="0.15">
      <c r="C18333" s="47"/>
      <c r="D18333" s="48"/>
      <c r="E18333" s="48"/>
    </row>
    <row r="18334" spans="3:5" ht="12.75" customHeight="1" x14ac:dyDescent="0.15">
      <c r="C18334" s="47"/>
      <c r="D18334" s="48"/>
      <c r="E18334" s="48"/>
    </row>
    <row r="18335" spans="3:5" ht="12.75" customHeight="1" x14ac:dyDescent="0.15">
      <c r="C18335" s="47"/>
      <c r="D18335" s="48"/>
      <c r="E18335" s="48"/>
    </row>
    <row r="18336" spans="3:5" ht="12.75" customHeight="1" x14ac:dyDescent="0.15">
      <c r="C18336" s="47"/>
      <c r="D18336" s="48"/>
      <c r="E18336" s="48"/>
    </row>
    <row r="18337" spans="3:5" ht="12.75" customHeight="1" x14ac:dyDescent="0.15">
      <c r="C18337" s="47"/>
      <c r="D18337" s="48"/>
      <c r="E18337" s="48"/>
    </row>
    <row r="18338" spans="3:5" ht="12.75" customHeight="1" x14ac:dyDescent="0.15">
      <c r="C18338" s="47"/>
      <c r="D18338" s="48"/>
      <c r="E18338" s="48"/>
    </row>
    <row r="18339" spans="3:5" ht="12.75" customHeight="1" x14ac:dyDescent="0.15">
      <c r="C18339" s="47"/>
      <c r="D18339" s="48"/>
      <c r="E18339" s="48"/>
    </row>
    <row r="18340" spans="3:5" ht="12.75" customHeight="1" x14ac:dyDescent="0.15">
      <c r="C18340" s="47"/>
      <c r="D18340" s="48"/>
      <c r="E18340" s="48"/>
    </row>
    <row r="18341" spans="3:5" ht="12.75" customHeight="1" x14ac:dyDescent="0.15">
      <c r="C18341" s="47"/>
      <c r="D18341" s="48"/>
      <c r="E18341" s="48"/>
    </row>
    <row r="18342" spans="3:5" ht="12.75" customHeight="1" x14ac:dyDescent="0.15">
      <c r="C18342" s="47"/>
      <c r="D18342" s="48"/>
      <c r="E18342" s="48"/>
    </row>
    <row r="18343" spans="3:5" ht="12.75" customHeight="1" x14ac:dyDescent="0.15">
      <c r="C18343" s="47"/>
      <c r="D18343" s="48"/>
      <c r="E18343" s="48"/>
    </row>
    <row r="18344" spans="3:5" ht="12.75" customHeight="1" x14ac:dyDescent="0.15">
      <c r="C18344" s="47"/>
      <c r="D18344" s="48"/>
      <c r="E18344" s="48"/>
    </row>
    <row r="18345" spans="3:5" ht="12.75" customHeight="1" x14ac:dyDescent="0.15">
      <c r="C18345" s="47"/>
      <c r="D18345" s="48"/>
      <c r="E18345" s="48"/>
    </row>
    <row r="18346" spans="3:5" ht="12.75" customHeight="1" x14ac:dyDescent="0.15">
      <c r="C18346" s="47"/>
      <c r="D18346" s="48"/>
      <c r="E18346" s="48"/>
    </row>
    <row r="18347" spans="3:5" ht="12.75" customHeight="1" x14ac:dyDescent="0.15">
      <c r="C18347" s="47"/>
      <c r="D18347" s="48"/>
      <c r="E18347" s="48"/>
    </row>
    <row r="18348" spans="3:5" ht="12.75" customHeight="1" x14ac:dyDescent="0.15">
      <c r="C18348" s="47"/>
      <c r="D18348" s="48"/>
      <c r="E18348" s="48"/>
    </row>
    <row r="18349" spans="3:5" ht="12.75" customHeight="1" x14ac:dyDescent="0.15">
      <c r="C18349" s="47"/>
      <c r="D18349" s="48"/>
      <c r="E18349" s="48"/>
    </row>
    <row r="18350" spans="3:5" ht="12.75" customHeight="1" x14ac:dyDescent="0.15">
      <c r="C18350" s="47"/>
      <c r="D18350" s="48"/>
      <c r="E18350" s="48"/>
    </row>
    <row r="18351" spans="3:5" ht="12.75" customHeight="1" x14ac:dyDescent="0.15">
      <c r="C18351" s="47"/>
      <c r="D18351" s="48"/>
      <c r="E18351" s="48"/>
    </row>
    <row r="18352" spans="3:5" ht="12.75" customHeight="1" x14ac:dyDescent="0.15">
      <c r="C18352" s="47"/>
      <c r="D18352" s="48"/>
      <c r="E18352" s="48"/>
    </row>
    <row r="18353" spans="3:5" ht="12.75" customHeight="1" x14ac:dyDescent="0.15">
      <c r="C18353" s="47"/>
      <c r="D18353" s="48"/>
      <c r="E18353" s="48"/>
    </row>
    <row r="18354" spans="3:5" ht="12.75" customHeight="1" x14ac:dyDescent="0.15">
      <c r="C18354" s="47"/>
      <c r="D18354" s="48"/>
      <c r="E18354" s="48"/>
    </row>
    <row r="18355" spans="3:5" ht="12.75" customHeight="1" x14ac:dyDescent="0.15">
      <c r="C18355" s="47"/>
      <c r="D18355" s="48"/>
      <c r="E18355" s="48"/>
    </row>
    <row r="18356" spans="3:5" ht="12.75" customHeight="1" x14ac:dyDescent="0.15">
      <c r="C18356" s="47"/>
      <c r="D18356" s="48"/>
      <c r="E18356" s="48"/>
    </row>
    <row r="18357" spans="3:5" ht="12.75" customHeight="1" x14ac:dyDescent="0.15">
      <c r="C18357" s="47"/>
      <c r="D18357" s="48"/>
      <c r="E18357" s="48"/>
    </row>
    <row r="18358" spans="3:5" ht="12.75" customHeight="1" x14ac:dyDescent="0.15">
      <c r="C18358" s="47"/>
      <c r="D18358" s="48"/>
      <c r="E18358" s="48"/>
    </row>
    <row r="18359" spans="3:5" ht="12.75" customHeight="1" x14ac:dyDescent="0.15">
      <c r="C18359" s="47"/>
      <c r="D18359" s="48"/>
      <c r="E18359" s="48"/>
    </row>
    <row r="18360" spans="3:5" ht="12.75" customHeight="1" x14ac:dyDescent="0.15">
      <c r="C18360" s="47"/>
      <c r="D18360" s="48"/>
      <c r="E18360" s="48"/>
    </row>
    <row r="18361" spans="3:5" ht="12.75" customHeight="1" x14ac:dyDescent="0.15">
      <c r="C18361" s="47"/>
      <c r="D18361" s="48"/>
      <c r="E18361" s="48"/>
    </row>
    <row r="18362" spans="3:5" ht="12.75" customHeight="1" x14ac:dyDescent="0.15">
      <c r="C18362" s="47"/>
      <c r="D18362" s="48"/>
      <c r="E18362" s="48"/>
    </row>
    <row r="18363" spans="3:5" ht="12.75" customHeight="1" x14ac:dyDescent="0.15">
      <c r="C18363" s="47"/>
      <c r="D18363" s="48"/>
      <c r="E18363" s="48"/>
    </row>
    <row r="18364" spans="3:5" ht="12.75" customHeight="1" x14ac:dyDescent="0.15">
      <c r="C18364" s="47"/>
      <c r="D18364" s="48"/>
      <c r="E18364" s="48"/>
    </row>
    <row r="18365" spans="3:5" ht="12.75" customHeight="1" x14ac:dyDescent="0.15">
      <c r="C18365" s="47"/>
      <c r="D18365" s="48"/>
      <c r="E18365" s="48"/>
    </row>
    <row r="18366" spans="3:5" ht="12.75" customHeight="1" x14ac:dyDescent="0.15">
      <c r="C18366" s="47"/>
      <c r="D18366" s="48"/>
      <c r="E18366" s="48"/>
    </row>
    <row r="18367" spans="3:5" ht="12.75" customHeight="1" x14ac:dyDescent="0.15">
      <c r="C18367" s="47"/>
      <c r="D18367" s="48"/>
      <c r="E18367" s="48"/>
    </row>
    <row r="18368" spans="3:5" ht="12.75" customHeight="1" x14ac:dyDescent="0.15">
      <c r="C18368" s="47"/>
      <c r="D18368" s="48"/>
      <c r="E18368" s="48"/>
    </row>
    <row r="18369" spans="3:5" ht="12.75" customHeight="1" x14ac:dyDescent="0.15">
      <c r="C18369" s="47"/>
      <c r="D18369" s="48"/>
      <c r="E18369" s="48"/>
    </row>
    <row r="18370" spans="3:5" ht="12.75" customHeight="1" x14ac:dyDescent="0.15">
      <c r="C18370" s="47"/>
      <c r="D18370" s="48"/>
      <c r="E18370" s="48"/>
    </row>
    <row r="18371" spans="3:5" ht="12.75" customHeight="1" x14ac:dyDescent="0.15">
      <c r="C18371" s="47"/>
      <c r="D18371" s="48"/>
      <c r="E18371" s="48"/>
    </row>
    <row r="18372" spans="3:5" ht="12.75" customHeight="1" x14ac:dyDescent="0.15">
      <c r="C18372" s="47"/>
      <c r="D18372" s="48"/>
      <c r="E18372" s="48"/>
    </row>
    <row r="18373" spans="3:5" ht="12.75" customHeight="1" x14ac:dyDescent="0.15">
      <c r="C18373" s="47"/>
      <c r="D18373" s="48"/>
      <c r="E18373" s="48"/>
    </row>
    <row r="18374" spans="3:5" ht="12.75" customHeight="1" x14ac:dyDescent="0.15">
      <c r="C18374" s="47"/>
      <c r="D18374" s="48"/>
      <c r="E18374" s="48"/>
    </row>
    <row r="18375" spans="3:5" ht="12.75" customHeight="1" x14ac:dyDescent="0.15">
      <c r="C18375" s="47"/>
      <c r="D18375" s="48"/>
      <c r="E18375" s="48"/>
    </row>
    <row r="18376" spans="3:5" ht="12.75" customHeight="1" x14ac:dyDescent="0.15">
      <c r="C18376" s="47"/>
      <c r="D18376" s="48"/>
      <c r="E18376" s="48"/>
    </row>
    <row r="18377" spans="3:5" ht="12.75" customHeight="1" x14ac:dyDescent="0.15">
      <c r="C18377" s="47"/>
      <c r="D18377" s="48"/>
      <c r="E18377" s="48"/>
    </row>
    <row r="18378" spans="3:5" ht="12.75" customHeight="1" x14ac:dyDescent="0.15">
      <c r="C18378" s="47"/>
      <c r="D18378" s="48"/>
      <c r="E18378" s="48"/>
    </row>
    <row r="18379" spans="3:5" ht="12.75" customHeight="1" x14ac:dyDescent="0.15">
      <c r="C18379" s="47"/>
      <c r="D18379" s="48"/>
      <c r="E18379" s="48"/>
    </row>
    <row r="18380" spans="3:5" ht="12.75" customHeight="1" x14ac:dyDescent="0.15">
      <c r="C18380" s="47"/>
      <c r="D18380" s="48"/>
      <c r="E18380" s="48"/>
    </row>
    <row r="18381" spans="3:5" ht="12.75" customHeight="1" x14ac:dyDescent="0.15">
      <c r="C18381" s="47"/>
      <c r="D18381" s="48"/>
      <c r="E18381" s="48"/>
    </row>
    <row r="18382" spans="3:5" ht="12.75" customHeight="1" x14ac:dyDescent="0.15">
      <c r="C18382" s="47"/>
      <c r="D18382" s="48"/>
      <c r="E18382" s="48"/>
    </row>
    <row r="18383" spans="3:5" ht="12.75" customHeight="1" x14ac:dyDescent="0.15">
      <c r="C18383" s="47"/>
      <c r="D18383" s="48"/>
      <c r="E18383" s="48"/>
    </row>
    <row r="18384" spans="3:5" ht="12.75" customHeight="1" x14ac:dyDescent="0.15">
      <c r="C18384" s="47"/>
      <c r="D18384" s="48"/>
      <c r="E18384" s="48"/>
    </row>
    <row r="18385" spans="3:5" ht="12.75" customHeight="1" x14ac:dyDescent="0.15">
      <c r="C18385" s="47"/>
      <c r="D18385" s="48"/>
      <c r="E18385" s="48"/>
    </row>
    <row r="18386" spans="3:5" ht="12.75" customHeight="1" x14ac:dyDescent="0.15">
      <c r="C18386" s="47"/>
      <c r="D18386" s="48"/>
      <c r="E18386" s="48"/>
    </row>
    <row r="18387" spans="3:5" ht="12.75" customHeight="1" x14ac:dyDescent="0.15">
      <c r="C18387" s="47"/>
      <c r="D18387" s="48"/>
      <c r="E18387" s="48"/>
    </row>
    <row r="18388" spans="3:5" ht="12.75" customHeight="1" x14ac:dyDescent="0.15">
      <c r="C18388" s="47"/>
      <c r="D18388" s="48"/>
      <c r="E18388" s="48"/>
    </row>
    <row r="18389" spans="3:5" ht="12.75" customHeight="1" x14ac:dyDescent="0.15">
      <c r="C18389" s="47"/>
      <c r="D18389" s="48"/>
      <c r="E18389" s="48"/>
    </row>
    <row r="18390" spans="3:5" ht="12.75" customHeight="1" x14ac:dyDescent="0.15">
      <c r="C18390" s="47"/>
      <c r="D18390" s="48"/>
      <c r="E18390" s="48"/>
    </row>
    <row r="18391" spans="3:5" ht="12.75" customHeight="1" x14ac:dyDescent="0.15">
      <c r="C18391" s="47"/>
      <c r="D18391" s="48"/>
      <c r="E18391" s="48"/>
    </row>
    <row r="18392" spans="3:5" ht="12.75" customHeight="1" x14ac:dyDescent="0.15">
      <c r="C18392" s="47"/>
      <c r="D18392" s="48"/>
      <c r="E18392" s="48"/>
    </row>
    <row r="18393" spans="3:5" ht="12.75" customHeight="1" x14ac:dyDescent="0.15">
      <c r="C18393" s="47"/>
      <c r="D18393" s="48"/>
      <c r="E18393" s="48"/>
    </row>
    <row r="18394" spans="3:5" ht="12.75" customHeight="1" x14ac:dyDescent="0.15">
      <c r="C18394" s="47"/>
      <c r="D18394" s="48"/>
      <c r="E18394" s="48"/>
    </row>
    <row r="18395" spans="3:5" ht="12.75" customHeight="1" x14ac:dyDescent="0.15">
      <c r="C18395" s="47"/>
      <c r="D18395" s="48"/>
      <c r="E18395" s="48"/>
    </row>
    <row r="18396" spans="3:5" ht="12.75" customHeight="1" x14ac:dyDescent="0.15">
      <c r="C18396" s="47"/>
      <c r="D18396" s="48"/>
      <c r="E18396" s="48"/>
    </row>
    <row r="18397" spans="3:5" ht="12.75" customHeight="1" x14ac:dyDescent="0.15">
      <c r="C18397" s="47"/>
      <c r="D18397" s="48"/>
      <c r="E18397" s="48"/>
    </row>
    <row r="18398" spans="3:5" ht="12.75" customHeight="1" x14ac:dyDescent="0.15">
      <c r="C18398" s="47"/>
      <c r="D18398" s="48"/>
      <c r="E18398" s="48"/>
    </row>
    <row r="18399" spans="3:5" ht="12.75" customHeight="1" x14ac:dyDescent="0.15">
      <c r="C18399" s="47"/>
      <c r="D18399" s="48"/>
      <c r="E18399" s="48"/>
    </row>
    <row r="18400" spans="3:5" ht="12.75" customHeight="1" x14ac:dyDescent="0.15">
      <c r="C18400" s="47"/>
      <c r="D18400" s="48"/>
      <c r="E18400" s="48"/>
    </row>
    <row r="18401" spans="3:5" ht="12.75" customHeight="1" x14ac:dyDescent="0.15">
      <c r="C18401" s="47"/>
      <c r="D18401" s="48"/>
      <c r="E18401" s="48"/>
    </row>
    <row r="18402" spans="3:5" ht="12.75" customHeight="1" x14ac:dyDescent="0.15">
      <c r="C18402" s="47"/>
      <c r="D18402" s="48"/>
      <c r="E18402" s="48"/>
    </row>
    <row r="18403" spans="3:5" ht="12.75" customHeight="1" x14ac:dyDescent="0.15">
      <c r="C18403" s="47"/>
      <c r="D18403" s="48"/>
      <c r="E18403" s="48"/>
    </row>
    <row r="18404" spans="3:5" ht="12.75" customHeight="1" x14ac:dyDescent="0.15">
      <c r="C18404" s="47"/>
      <c r="D18404" s="48"/>
      <c r="E18404" s="48"/>
    </row>
    <row r="18405" spans="3:5" ht="12.75" customHeight="1" x14ac:dyDescent="0.15">
      <c r="C18405" s="47"/>
      <c r="D18405" s="48"/>
      <c r="E18405" s="48"/>
    </row>
    <row r="18406" spans="3:5" ht="12.75" customHeight="1" x14ac:dyDescent="0.15">
      <c r="C18406" s="47"/>
      <c r="D18406" s="48"/>
      <c r="E18406" s="48"/>
    </row>
    <row r="18407" spans="3:5" ht="12.75" customHeight="1" x14ac:dyDescent="0.15">
      <c r="C18407" s="47"/>
      <c r="D18407" s="48"/>
      <c r="E18407" s="48"/>
    </row>
    <row r="18408" spans="3:5" ht="12.75" customHeight="1" x14ac:dyDescent="0.15">
      <c r="C18408" s="47"/>
      <c r="D18408" s="48"/>
      <c r="E18408" s="48"/>
    </row>
    <row r="18409" spans="3:5" ht="12.75" customHeight="1" x14ac:dyDescent="0.15">
      <c r="C18409" s="47"/>
      <c r="D18409" s="48"/>
      <c r="E18409" s="48"/>
    </row>
    <row r="18410" spans="3:5" ht="12.75" customHeight="1" x14ac:dyDescent="0.15">
      <c r="C18410" s="47"/>
      <c r="D18410" s="48"/>
      <c r="E18410" s="48"/>
    </row>
    <row r="18411" spans="3:5" ht="12.75" customHeight="1" x14ac:dyDescent="0.15">
      <c r="C18411" s="47"/>
      <c r="D18411" s="48"/>
      <c r="E18411" s="48"/>
    </row>
    <row r="18412" spans="3:5" ht="12.75" customHeight="1" x14ac:dyDescent="0.15">
      <c r="C18412" s="47"/>
      <c r="D18412" s="48"/>
      <c r="E18412" s="48"/>
    </row>
    <row r="18413" spans="3:5" ht="12.75" customHeight="1" x14ac:dyDescent="0.15">
      <c r="C18413" s="47"/>
      <c r="D18413" s="48"/>
      <c r="E18413" s="48"/>
    </row>
    <row r="18414" spans="3:5" ht="12.75" customHeight="1" x14ac:dyDescent="0.15">
      <c r="C18414" s="47"/>
      <c r="D18414" s="48"/>
      <c r="E18414" s="48"/>
    </row>
    <row r="18415" spans="3:5" ht="12.75" customHeight="1" x14ac:dyDescent="0.15">
      <c r="C18415" s="47"/>
      <c r="D18415" s="48"/>
      <c r="E18415" s="48"/>
    </row>
    <row r="18416" spans="3:5" ht="12.75" customHeight="1" x14ac:dyDescent="0.15">
      <c r="C18416" s="47"/>
      <c r="D18416" s="48"/>
      <c r="E18416" s="48"/>
    </row>
    <row r="18417" spans="3:5" ht="12.75" customHeight="1" x14ac:dyDescent="0.15">
      <c r="C18417" s="47"/>
      <c r="D18417" s="48"/>
      <c r="E18417" s="48"/>
    </row>
    <row r="18418" spans="3:5" ht="12.75" customHeight="1" x14ac:dyDescent="0.15">
      <c r="C18418" s="47"/>
      <c r="D18418" s="48"/>
      <c r="E18418" s="48"/>
    </row>
    <row r="18419" spans="3:5" ht="12.75" customHeight="1" x14ac:dyDescent="0.15">
      <c r="C18419" s="47"/>
      <c r="D18419" s="48"/>
      <c r="E18419" s="48"/>
    </row>
    <row r="18420" spans="3:5" ht="12.75" customHeight="1" x14ac:dyDescent="0.15">
      <c r="C18420" s="47"/>
      <c r="D18420" s="48"/>
      <c r="E18420" s="48"/>
    </row>
    <row r="18421" spans="3:5" ht="12.75" customHeight="1" x14ac:dyDescent="0.15">
      <c r="C18421" s="47"/>
      <c r="D18421" s="48"/>
      <c r="E18421" s="48"/>
    </row>
    <row r="18422" spans="3:5" ht="12.75" customHeight="1" x14ac:dyDescent="0.15">
      <c r="C18422" s="47"/>
      <c r="D18422" s="48"/>
      <c r="E18422" s="48"/>
    </row>
    <row r="18423" spans="3:5" ht="12.75" customHeight="1" x14ac:dyDescent="0.15">
      <c r="C18423" s="47"/>
      <c r="D18423" s="48"/>
      <c r="E18423" s="48"/>
    </row>
    <row r="18424" spans="3:5" ht="12.75" customHeight="1" x14ac:dyDescent="0.15">
      <c r="C18424" s="47"/>
      <c r="D18424" s="48"/>
      <c r="E18424" s="48"/>
    </row>
    <row r="18425" spans="3:5" ht="12.75" customHeight="1" x14ac:dyDescent="0.15">
      <c r="C18425" s="47"/>
      <c r="D18425" s="48"/>
      <c r="E18425" s="48"/>
    </row>
    <row r="18426" spans="3:5" ht="12.75" customHeight="1" x14ac:dyDescent="0.15">
      <c r="C18426" s="47"/>
      <c r="D18426" s="48"/>
      <c r="E18426" s="48"/>
    </row>
    <row r="18427" spans="3:5" ht="12.75" customHeight="1" x14ac:dyDescent="0.15">
      <c r="C18427" s="47"/>
      <c r="D18427" s="48"/>
      <c r="E18427" s="48"/>
    </row>
    <row r="18428" spans="3:5" ht="12.75" customHeight="1" x14ac:dyDescent="0.15">
      <c r="C18428" s="47"/>
      <c r="D18428" s="48"/>
      <c r="E18428" s="48"/>
    </row>
    <row r="18429" spans="3:5" ht="12.75" customHeight="1" x14ac:dyDescent="0.15">
      <c r="C18429" s="47"/>
      <c r="D18429" s="48"/>
      <c r="E18429" s="48"/>
    </row>
    <row r="18430" spans="3:5" ht="12.75" customHeight="1" x14ac:dyDescent="0.15">
      <c r="C18430" s="47"/>
      <c r="D18430" s="48"/>
      <c r="E18430" s="48"/>
    </row>
    <row r="18431" spans="3:5" ht="12.75" customHeight="1" x14ac:dyDescent="0.15">
      <c r="C18431" s="47"/>
      <c r="D18431" s="48"/>
      <c r="E18431" s="48"/>
    </row>
    <row r="18432" spans="3:5" ht="12.75" customHeight="1" x14ac:dyDescent="0.15">
      <c r="C18432" s="47"/>
      <c r="D18432" s="48"/>
      <c r="E18432" s="48"/>
    </row>
    <row r="18433" spans="3:5" ht="12.75" customHeight="1" x14ac:dyDescent="0.15">
      <c r="C18433" s="47"/>
      <c r="D18433" s="48"/>
      <c r="E18433" s="48"/>
    </row>
    <row r="18434" spans="3:5" ht="12.75" customHeight="1" x14ac:dyDescent="0.15">
      <c r="C18434" s="47"/>
      <c r="D18434" s="48"/>
      <c r="E18434" s="48"/>
    </row>
    <row r="18435" spans="3:5" ht="12.75" customHeight="1" x14ac:dyDescent="0.15">
      <c r="C18435" s="47"/>
      <c r="D18435" s="48"/>
      <c r="E18435" s="48"/>
    </row>
    <row r="18436" spans="3:5" ht="12.75" customHeight="1" x14ac:dyDescent="0.15">
      <c r="C18436" s="47"/>
      <c r="D18436" s="48"/>
      <c r="E18436" s="48"/>
    </row>
    <row r="18437" spans="3:5" ht="12.75" customHeight="1" x14ac:dyDescent="0.15">
      <c r="C18437" s="47"/>
      <c r="D18437" s="48"/>
      <c r="E18437" s="48"/>
    </row>
    <row r="18438" spans="3:5" ht="12.75" customHeight="1" x14ac:dyDescent="0.15">
      <c r="C18438" s="47"/>
      <c r="D18438" s="48"/>
      <c r="E18438" s="48"/>
    </row>
    <row r="18439" spans="3:5" ht="12.75" customHeight="1" x14ac:dyDescent="0.15">
      <c r="C18439" s="47"/>
      <c r="D18439" s="48"/>
      <c r="E18439" s="48"/>
    </row>
    <row r="18440" spans="3:5" ht="12.75" customHeight="1" x14ac:dyDescent="0.15">
      <c r="C18440" s="47"/>
      <c r="D18440" s="48"/>
      <c r="E18440" s="48"/>
    </row>
    <row r="18441" spans="3:5" ht="12.75" customHeight="1" x14ac:dyDescent="0.15">
      <c r="C18441" s="47"/>
      <c r="D18441" s="48"/>
      <c r="E18441" s="48"/>
    </row>
    <row r="18442" spans="3:5" ht="12.75" customHeight="1" x14ac:dyDescent="0.15">
      <c r="C18442" s="47"/>
      <c r="D18442" s="48"/>
      <c r="E18442" s="48"/>
    </row>
    <row r="18443" spans="3:5" ht="12.75" customHeight="1" x14ac:dyDescent="0.15">
      <c r="C18443" s="47"/>
      <c r="D18443" s="48"/>
      <c r="E18443" s="48"/>
    </row>
    <row r="18444" spans="3:5" ht="12.75" customHeight="1" x14ac:dyDescent="0.15">
      <c r="C18444" s="47"/>
      <c r="D18444" s="48"/>
      <c r="E18444" s="48"/>
    </row>
    <row r="18445" spans="3:5" ht="12.75" customHeight="1" x14ac:dyDescent="0.15">
      <c r="C18445" s="47"/>
      <c r="D18445" s="48"/>
      <c r="E18445" s="48"/>
    </row>
    <row r="18446" spans="3:5" ht="12.75" customHeight="1" x14ac:dyDescent="0.15">
      <c r="C18446" s="47"/>
      <c r="D18446" s="48"/>
      <c r="E18446" s="48"/>
    </row>
    <row r="18447" spans="3:5" ht="12.75" customHeight="1" x14ac:dyDescent="0.15">
      <c r="C18447" s="47"/>
      <c r="D18447" s="48"/>
      <c r="E18447" s="48"/>
    </row>
    <row r="18448" spans="3:5" ht="12.75" customHeight="1" x14ac:dyDescent="0.15">
      <c r="C18448" s="47"/>
      <c r="D18448" s="48"/>
      <c r="E18448" s="48"/>
    </row>
    <row r="18449" spans="3:5" ht="12.75" customHeight="1" x14ac:dyDescent="0.15">
      <c r="C18449" s="47"/>
      <c r="D18449" s="48"/>
      <c r="E18449" s="48"/>
    </row>
    <row r="18450" spans="3:5" ht="12.75" customHeight="1" x14ac:dyDescent="0.15">
      <c r="C18450" s="47"/>
      <c r="D18450" s="48"/>
      <c r="E18450" s="48"/>
    </row>
    <row r="18451" spans="3:5" ht="12.75" customHeight="1" x14ac:dyDescent="0.15">
      <c r="C18451" s="47"/>
      <c r="D18451" s="48"/>
      <c r="E18451" s="48"/>
    </row>
    <row r="18452" spans="3:5" ht="12.75" customHeight="1" x14ac:dyDescent="0.15">
      <c r="C18452" s="47"/>
      <c r="D18452" s="48"/>
      <c r="E18452" s="48"/>
    </row>
    <row r="18453" spans="3:5" ht="12.75" customHeight="1" x14ac:dyDescent="0.15">
      <c r="C18453" s="47"/>
      <c r="D18453" s="48"/>
      <c r="E18453" s="48"/>
    </row>
    <row r="18454" spans="3:5" ht="12.75" customHeight="1" x14ac:dyDescent="0.15">
      <c r="C18454" s="47"/>
      <c r="D18454" s="48"/>
      <c r="E18454" s="48"/>
    </row>
    <row r="18455" spans="3:5" ht="12.75" customHeight="1" x14ac:dyDescent="0.15">
      <c r="C18455" s="47"/>
      <c r="D18455" s="48"/>
      <c r="E18455" s="48"/>
    </row>
    <row r="18456" spans="3:5" ht="12.75" customHeight="1" x14ac:dyDescent="0.15">
      <c r="C18456" s="47"/>
      <c r="D18456" s="48"/>
      <c r="E18456" s="48"/>
    </row>
    <row r="18457" spans="3:5" ht="12.75" customHeight="1" x14ac:dyDescent="0.15">
      <c r="C18457" s="47"/>
      <c r="D18457" s="48"/>
      <c r="E18457" s="48"/>
    </row>
    <row r="18458" spans="3:5" ht="12.75" customHeight="1" x14ac:dyDescent="0.15">
      <c r="C18458" s="47"/>
      <c r="D18458" s="48"/>
      <c r="E18458" s="48"/>
    </row>
    <row r="18459" spans="3:5" ht="12.75" customHeight="1" x14ac:dyDescent="0.15">
      <c r="C18459" s="47"/>
      <c r="D18459" s="48"/>
      <c r="E18459" s="48"/>
    </row>
    <row r="18460" spans="3:5" ht="12.75" customHeight="1" x14ac:dyDescent="0.15">
      <c r="C18460" s="47"/>
      <c r="D18460" s="48"/>
      <c r="E18460" s="48"/>
    </row>
    <row r="18461" spans="3:5" ht="12.75" customHeight="1" x14ac:dyDescent="0.15">
      <c r="C18461" s="47"/>
      <c r="D18461" s="48"/>
      <c r="E18461" s="48"/>
    </row>
    <row r="18462" spans="3:5" ht="12.75" customHeight="1" x14ac:dyDescent="0.15">
      <c r="C18462" s="47"/>
      <c r="D18462" s="48"/>
      <c r="E18462" s="48"/>
    </row>
    <row r="18463" spans="3:5" ht="12.75" customHeight="1" x14ac:dyDescent="0.15">
      <c r="C18463" s="47"/>
      <c r="D18463" s="48"/>
      <c r="E18463" s="48"/>
    </row>
    <row r="18464" spans="3:5" ht="12.75" customHeight="1" x14ac:dyDescent="0.15">
      <c r="C18464" s="47"/>
      <c r="D18464" s="48"/>
      <c r="E18464" s="48"/>
    </row>
    <row r="18465" spans="3:5" ht="12.75" customHeight="1" x14ac:dyDescent="0.15">
      <c r="C18465" s="47"/>
      <c r="D18465" s="48"/>
      <c r="E18465" s="48"/>
    </row>
    <row r="18466" spans="3:5" ht="12.75" customHeight="1" x14ac:dyDescent="0.15">
      <c r="C18466" s="47"/>
      <c r="D18466" s="48"/>
      <c r="E18466" s="48"/>
    </row>
    <row r="18467" spans="3:5" ht="12.75" customHeight="1" x14ac:dyDescent="0.15">
      <c r="C18467" s="47"/>
      <c r="D18467" s="48"/>
      <c r="E18467" s="48"/>
    </row>
    <row r="18468" spans="3:5" ht="12.75" customHeight="1" x14ac:dyDescent="0.15">
      <c r="C18468" s="47"/>
      <c r="D18468" s="48"/>
      <c r="E18468" s="48"/>
    </row>
    <row r="18469" spans="3:5" ht="12.75" customHeight="1" x14ac:dyDescent="0.15">
      <c r="C18469" s="47"/>
      <c r="D18469" s="48"/>
      <c r="E18469" s="48"/>
    </row>
    <row r="18470" spans="3:5" ht="12.75" customHeight="1" x14ac:dyDescent="0.15">
      <c r="C18470" s="47"/>
      <c r="D18470" s="48"/>
      <c r="E18470" s="48"/>
    </row>
    <row r="18471" spans="3:5" ht="12.75" customHeight="1" x14ac:dyDescent="0.15">
      <c r="C18471" s="47"/>
      <c r="D18471" s="48"/>
      <c r="E18471" s="48"/>
    </row>
    <row r="18472" spans="3:5" ht="12.75" customHeight="1" x14ac:dyDescent="0.15">
      <c r="C18472" s="47"/>
      <c r="D18472" s="48"/>
      <c r="E18472" s="48"/>
    </row>
    <row r="18473" spans="3:5" ht="12.75" customHeight="1" x14ac:dyDescent="0.15">
      <c r="C18473" s="47"/>
      <c r="D18473" s="48"/>
      <c r="E18473" s="48"/>
    </row>
    <row r="18474" spans="3:5" ht="12.75" customHeight="1" x14ac:dyDescent="0.15">
      <c r="C18474" s="47"/>
      <c r="D18474" s="48"/>
      <c r="E18474" s="48"/>
    </row>
    <row r="18475" spans="3:5" ht="12.75" customHeight="1" x14ac:dyDescent="0.15">
      <c r="C18475" s="47"/>
      <c r="D18475" s="48"/>
      <c r="E18475" s="48"/>
    </row>
    <row r="18476" spans="3:5" ht="12.75" customHeight="1" x14ac:dyDescent="0.15">
      <c r="C18476" s="47"/>
      <c r="D18476" s="48"/>
      <c r="E18476" s="48"/>
    </row>
    <row r="18477" spans="3:5" ht="12.75" customHeight="1" x14ac:dyDescent="0.15">
      <c r="C18477" s="47"/>
      <c r="D18477" s="48"/>
      <c r="E18477" s="48"/>
    </row>
    <row r="18478" spans="3:5" ht="12.75" customHeight="1" x14ac:dyDescent="0.15">
      <c r="C18478" s="47"/>
      <c r="D18478" s="48"/>
      <c r="E18478" s="48"/>
    </row>
    <row r="18479" spans="3:5" ht="12.75" customHeight="1" x14ac:dyDescent="0.15">
      <c r="C18479" s="47"/>
      <c r="D18479" s="48"/>
      <c r="E18479" s="48"/>
    </row>
    <row r="18480" spans="3:5" ht="12.75" customHeight="1" x14ac:dyDescent="0.15">
      <c r="C18480" s="47"/>
      <c r="D18480" s="48"/>
      <c r="E18480" s="48"/>
    </row>
    <row r="18481" spans="3:5" ht="12.75" customHeight="1" x14ac:dyDescent="0.15">
      <c r="C18481" s="47"/>
      <c r="D18481" s="48"/>
      <c r="E18481" s="48"/>
    </row>
    <row r="18482" spans="3:5" ht="12.75" customHeight="1" x14ac:dyDescent="0.15">
      <c r="C18482" s="47"/>
      <c r="D18482" s="48"/>
      <c r="E18482" s="48"/>
    </row>
    <row r="18483" spans="3:5" ht="12.75" customHeight="1" x14ac:dyDescent="0.15">
      <c r="C18483" s="47"/>
      <c r="D18483" s="48"/>
      <c r="E18483" s="48"/>
    </row>
    <row r="18484" spans="3:5" ht="12.75" customHeight="1" x14ac:dyDescent="0.15">
      <c r="C18484" s="47"/>
      <c r="D18484" s="48"/>
      <c r="E18484" s="48"/>
    </row>
    <row r="18485" spans="3:5" ht="12.75" customHeight="1" x14ac:dyDescent="0.15">
      <c r="C18485" s="47"/>
      <c r="D18485" s="48"/>
      <c r="E18485" s="48"/>
    </row>
    <row r="18486" spans="3:5" ht="12.75" customHeight="1" x14ac:dyDescent="0.15">
      <c r="C18486" s="47"/>
      <c r="D18486" s="48"/>
      <c r="E18486" s="48"/>
    </row>
    <row r="18487" spans="3:5" ht="12.75" customHeight="1" x14ac:dyDescent="0.15">
      <c r="C18487" s="47"/>
      <c r="D18487" s="48"/>
      <c r="E18487" s="48"/>
    </row>
    <row r="18488" spans="3:5" ht="12.75" customHeight="1" x14ac:dyDescent="0.15">
      <c r="C18488" s="47"/>
      <c r="D18488" s="48"/>
      <c r="E18488" s="48"/>
    </row>
    <row r="18489" spans="3:5" ht="12.75" customHeight="1" x14ac:dyDescent="0.15">
      <c r="C18489" s="47"/>
      <c r="D18489" s="48"/>
      <c r="E18489" s="48"/>
    </row>
    <row r="18490" spans="3:5" ht="12.75" customHeight="1" x14ac:dyDescent="0.15">
      <c r="C18490" s="47"/>
      <c r="D18490" s="48"/>
      <c r="E18490" s="48"/>
    </row>
    <row r="18491" spans="3:5" ht="12.75" customHeight="1" x14ac:dyDescent="0.15">
      <c r="C18491" s="47"/>
      <c r="D18491" s="48"/>
      <c r="E18491" s="48"/>
    </row>
    <row r="18492" spans="3:5" ht="12.75" customHeight="1" x14ac:dyDescent="0.15">
      <c r="C18492" s="47"/>
      <c r="D18492" s="48"/>
      <c r="E18492" s="48"/>
    </row>
    <row r="18493" spans="3:5" ht="12.75" customHeight="1" x14ac:dyDescent="0.15">
      <c r="C18493" s="47"/>
      <c r="D18493" s="48"/>
      <c r="E18493" s="48"/>
    </row>
    <row r="18494" spans="3:5" ht="12.75" customHeight="1" x14ac:dyDescent="0.15">
      <c r="C18494" s="47"/>
      <c r="D18494" s="48"/>
      <c r="E18494" s="48"/>
    </row>
    <row r="18495" spans="3:5" ht="12.75" customHeight="1" x14ac:dyDescent="0.15">
      <c r="C18495" s="47"/>
      <c r="D18495" s="48"/>
      <c r="E18495" s="48"/>
    </row>
    <row r="18496" spans="3:5" ht="12.75" customHeight="1" x14ac:dyDescent="0.15">
      <c r="C18496" s="47"/>
      <c r="D18496" s="48"/>
      <c r="E18496" s="48"/>
    </row>
    <row r="18497" spans="3:5" ht="12.75" customHeight="1" x14ac:dyDescent="0.15">
      <c r="C18497" s="47"/>
      <c r="D18497" s="48"/>
      <c r="E18497" s="48"/>
    </row>
    <row r="18498" spans="3:5" ht="12.75" customHeight="1" x14ac:dyDescent="0.15">
      <c r="C18498" s="47"/>
      <c r="D18498" s="48"/>
      <c r="E18498" s="48"/>
    </row>
    <row r="18499" spans="3:5" ht="12.75" customHeight="1" x14ac:dyDescent="0.15">
      <c r="C18499" s="47"/>
      <c r="D18499" s="48"/>
      <c r="E18499" s="48"/>
    </row>
    <row r="18500" spans="3:5" ht="12.75" customHeight="1" x14ac:dyDescent="0.15">
      <c r="C18500" s="47"/>
      <c r="D18500" s="48"/>
      <c r="E18500" s="48"/>
    </row>
    <row r="18501" spans="3:5" ht="12.75" customHeight="1" x14ac:dyDescent="0.15">
      <c r="C18501" s="47"/>
      <c r="D18501" s="48"/>
      <c r="E18501" s="48"/>
    </row>
    <row r="18502" spans="3:5" ht="12.75" customHeight="1" x14ac:dyDescent="0.15">
      <c r="C18502" s="47"/>
      <c r="D18502" s="48"/>
      <c r="E18502" s="48"/>
    </row>
    <row r="18503" spans="3:5" ht="12.75" customHeight="1" x14ac:dyDescent="0.15">
      <c r="C18503" s="47"/>
      <c r="D18503" s="48"/>
      <c r="E18503" s="48"/>
    </row>
    <row r="18504" spans="3:5" ht="12.75" customHeight="1" x14ac:dyDescent="0.15">
      <c r="C18504" s="47"/>
      <c r="D18504" s="48"/>
      <c r="E18504" s="48"/>
    </row>
    <row r="18505" spans="3:5" ht="12.75" customHeight="1" x14ac:dyDescent="0.15">
      <c r="C18505" s="47"/>
      <c r="D18505" s="48"/>
      <c r="E18505" s="48"/>
    </row>
    <row r="18506" spans="3:5" ht="12.75" customHeight="1" x14ac:dyDescent="0.15">
      <c r="C18506" s="47"/>
      <c r="D18506" s="48"/>
      <c r="E18506" s="48"/>
    </row>
    <row r="18507" spans="3:5" ht="12.75" customHeight="1" x14ac:dyDescent="0.15">
      <c r="C18507" s="47"/>
      <c r="D18507" s="48"/>
      <c r="E18507" s="48"/>
    </row>
    <row r="18508" spans="3:5" ht="12.75" customHeight="1" x14ac:dyDescent="0.15">
      <c r="C18508" s="47"/>
      <c r="D18508" s="48"/>
      <c r="E18508" s="48"/>
    </row>
    <row r="18509" spans="3:5" ht="12.75" customHeight="1" x14ac:dyDescent="0.15">
      <c r="C18509" s="47"/>
      <c r="D18509" s="48"/>
      <c r="E18509" s="48"/>
    </row>
    <row r="18510" spans="3:5" ht="12.75" customHeight="1" x14ac:dyDescent="0.15">
      <c r="C18510" s="47"/>
      <c r="D18510" s="48"/>
      <c r="E18510" s="48"/>
    </row>
    <row r="18511" spans="3:5" ht="12.75" customHeight="1" x14ac:dyDescent="0.15">
      <c r="C18511" s="47"/>
      <c r="D18511" s="48"/>
      <c r="E18511" s="48"/>
    </row>
    <row r="18512" spans="3:5" ht="12.75" customHeight="1" x14ac:dyDescent="0.15">
      <c r="C18512" s="47"/>
      <c r="D18512" s="48"/>
      <c r="E18512" s="48"/>
    </row>
    <row r="18513" spans="3:5" ht="12.75" customHeight="1" x14ac:dyDescent="0.15">
      <c r="C18513" s="47"/>
      <c r="D18513" s="48"/>
      <c r="E18513" s="48"/>
    </row>
    <row r="18514" spans="3:5" ht="12.75" customHeight="1" x14ac:dyDescent="0.15">
      <c r="C18514" s="47"/>
      <c r="D18514" s="48"/>
      <c r="E18514" s="48"/>
    </row>
    <row r="18515" spans="3:5" ht="12.75" customHeight="1" x14ac:dyDescent="0.15">
      <c r="C18515" s="47"/>
      <c r="D18515" s="48"/>
      <c r="E18515" s="48"/>
    </row>
    <row r="18516" spans="3:5" ht="12.75" customHeight="1" x14ac:dyDescent="0.15">
      <c r="C18516" s="47"/>
      <c r="D18516" s="48"/>
      <c r="E18516" s="48"/>
    </row>
    <row r="18517" spans="3:5" ht="12.75" customHeight="1" x14ac:dyDescent="0.15">
      <c r="C18517" s="47"/>
      <c r="D18517" s="48"/>
      <c r="E18517" s="48"/>
    </row>
    <row r="18518" spans="3:5" ht="12.75" customHeight="1" x14ac:dyDescent="0.15">
      <c r="C18518" s="47"/>
      <c r="D18518" s="48"/>
      <c r="E18518" s="48"/>
    </row>
    <row r="18519" spans="3:5" ht="12.75" customHeight="1" x14ac:dyDescent="0.15">
      <c r="C18519" s="47"/>
      <c r="D18519" s="48"/>
      <c r="E18519" s="48"/>
    </row>
    <row r="18520" spans="3:5" ht="12.75" customHeight="1" x14ac:dyDescent="0.15">
      <c r="C18520" s="47"/>
      <c r="D18520" s="48"/>
      <c r="E18520" s="48"/>
    </row>
    <row r="18521" spans="3:5" ht="12.75" customHeight="1" x14ac:dyDescent="0.15">
      <c r="C18521" s="47"/>
      <c r="D18521" s="48"/>
      <c r="E18521" s="48"/>
    </row>
    <row r="18522" spans="3:5" ht="12.75" customHeight="1" x14ac:dyDescent="0.15">
      <c r="C18522" s="47"/>
      <c r="D18522" s="48"/>
      <c r="E18522" s="48"/>
    </row>
    <row r="18523" spans="3:5" ht="12.75" customHeight="1" x14ac:dyDescent="0.15">
      <c r="C18523" s="47"/>
      <c r="D18523" s="48"/>
      <c r="E18523" s="48"/>
    </row>
    <row r="18524" spans="3:5" ht="12.75" customHeight="1" x14ac:dyDescent="0.15">
      <c r="C18524" s="47"/>
      <c r="D18524" s="48"/>
      <c r="E18524" s="48"/>
    </row>
    <row r="18525" spans="3:5" ht="12.75" customHeight="1" x14ac:dyDescent="0.15">
      <c r="C18525" s="47"/>
      <c r="D18525" s="48"/>
      <c r="E18525" s="48"/>
    </row>
    <row r="18526" spans="3:5" ht="12.75" customHeight="1" x14ac:dyDescent="0.15">
      <c r="C18526" s="47"/>
      <c r="D18526" s="48"/>
      <c r="E18526" s="48"/>
    </row>
    <row r="18527" spans="3:5" ht="12.75" customHeight="1" x14ac:dyDescent="0.15">
      <c r="C18527" s="47"/>
      <c r="D18527" s="48"/>
      <c r="E18527" s="48"/>
    </row>
    <row r="18528" spans="3:5" ht="12.75" customHeight="1" x14ac:dyDescent="0.15">
      <c r="C18528" s="47"/>
      <c r="D18528" s="48"/>
      <c r="E18528" s="48"/>
    </row>
    <row r="18529" spans="3:5" ht="12.75" customHeight="1" x14ac:dyDescent="0.15">
      <c r="C18529" s="47"/>
      <c r="D18529" s="48"/>
      <c r="E18529" s="48"/>
    </row>
    <row r="18530" spans="3:5" ht="12.75" customHeight="1" x14ac:dyDescent="0.15">
      <c r="C18530" s="47"/>
      <c r="D18530" s="48"/>
      <c r="E18530" s="48"/>
    </row>
    <row r="18531" spans="3:5" ht="12.75" customHeight="1" x14ac:dyDescent="0.15">
      <c r="C18531" s="47"/>
      <c r="D18531" s="48"/>
      <c r="E18531" s="48"/>
    </row>
    <row r="18532" spans="3:5" ht="12.75" customHeight="1" x14ac:dyDescent="0.15">
      <c r="C18532" s="47"/>
      <c r="D18532" s="48"/>
      <c r="E18532" s="48"/>
    </row>
    <row r="18533" spans="3:5" ht="12.75" customHeight="1" x14ac:dyDescent="0.15">
      <c r="C18533" s="47"/>
      <c r="D18533" s="48"/>
      <c r="E18533" s="48"/>
    </row>
    <row r="18534" spans="3:5" ht="12.75" customHeight="1" x14ac:dyDescent="0.15">
      <c r="C18534" s="47"/>
      <c r="D18534" s="48"/>
      <c r="E18534" s="48"/>
    </row>
    <row r="18535" spans="3:5" ht="12.75" customHeight="1" x14ac:dyDescent="0.15">
      <c r="C18535" s="47"/>
      <c r="D18535" s="48"/>
      <c r="E18535" s="48"/>
    </row>
    <row r="18536" spans="3:5" ht="12.75" customHeight="1" x14ac:dyDescent="0.15">
      <c r="C18536" s="47"/>
      <c r="D18536" s="48"/>
      <c r="E18536" s="48"/>
    </row>
    <row r="18537" spans="3:5" ht="12.75" customHeight="1" x14ac:dyDescent="0.15">
      <c r="C18537" s="47"/>
      <c r="D18537" s="48"/>
      <c r="E18537" s="48"/>
    </row>
    <row r="18538" spans="3:5" ht="12.75" customHeight="1" x14ac:dyDescent="0.15">
      <c r="C18538" s="47"/>
      <c r="D18538" s="48"/>
      <c r="E18538" s="48"/>
    </row>
    <row r="18539" spans="3:5" ht="12.75" customHeight="1" x14ac:dyDescent="0.15">
      <c r="C18539" s="47"/>
      <c r="D18539" s="48"/>
      <c r="E18539" s="48"/>
    </row>
    <row r="18540" spans="3:5" ht="12.75" customHeight="1" x14ac:dyDescent="0.15">
      <c r="C18540" s="47"/>
      <c r="D18540" s="48"/>
      <c r="E18540" s="48"/>
    </row>
    <row r="18541" spans="3:5" ht="12.75" customHeight="1" x14ac:dyDescent="0.15">
      <c r="C18541" s="47"/>
      <c r="D18541" s="48"/>
      <c r="E18541" s="48"/>
    </row>
    <row r="18542" spans="3:5" ht="12.75" customHeight="1" x14ac:dyDescent="0.15">
      <c r="C18542" s="47"/>
      <c r="D18542" s="48"/>
      <c r="E18542" s="48"/>
    </row>
    <row r="18543" spans="3:5" ht="12.75" customHeight="1" x14ac:dyDescent="0.15">
      <c r="C18543" s="47"/>
      <c r="D18543" s="48"/>
      <c r="E18543" s="48"/>
    </row>
    <row r="18544" spans="3:5" ht="12.75" customHeight="1" x14ac:dyDescent="0.15">
      <c r="C18544" s="47"/>
      <c r="D18544" s="48"/>
      <c r="E18544" s="48"/>
    </row>
    <row r="18545" spans="3:5" ht="12.75" customHeight="1" x14ac:dyDescent="0.15">
      <c r="C18545" s="47"/>
      <c r="D18545" s="48"/>
      <c r="E18545" s="48"/>
    </row>
    <row r="18546" spans="3:5" ht="12.75" customHeight="1" x14ac:dyDescent="0.15">
      <c r="C18546" s="47"/>
      <c r="D18546" s="48"/>
      <c r="E18546" s="48"/>
    </row>
    <row r="18547" spans="3:5" ht="12.75" customHeight="1" x14ac:dyDescent="0.15">
      <c r="C18547" s="47"/>
      <c r="D18547" s="48"/>
      <c r="E18547" s="48"/>
    </row>
    <row r="18548" spans="3:5" ht="12.75" customHeight="1" x14ac:dyDescent="0.15">
      <c r="C18548" s="47"/>
      <c r="D18548" s="48"/>
      <c r="E18548" s="48"/>
    </row>
    <row r="18549" spans="3:5" ht="12.75" customHeight="1" x14ac:dyDescent="0.15">
      <c r="C18549" s="47"/>
      <c r="D18549" s="48"/>
      <c r="E18549" s="48"/>
    </row>
    <row r="18550" spans="3:5" ht="12.75" customHeight="1" x14ac:dyDescent="0.15">
      <c r="C18550" s="47"/>
      <c r="D18550" s="48"/>
      <c r="E18550" s="48"/>
    </row>
    <row r="18551" spans="3:5" ht="12.75" customHeight="1" x14ac:dyDescent="0.15">
      <c r="C18551" s="47"/>
      <c r="D18551" s="48"/>
      <c r="E18551" s="48"/>
    </row>
    <row r="18552" spans="3:5" ht="12.75" customHeight="1" x14ac:dyDescent="0.15">
      <c r="C18552" s="47"/>
      <c r="D18552" s="48"/>
      <c r="E18552" s="48"/>
    </row>
    <row r="18553" spans="3:5" ht="12.75" customHeight="1" x14ac:dyDescent="0.15">
      <c r="C18553" s="47"/>
      <c r="D18553" s="48"/>
      <c r="E18553" s="48"/>
    </row>
    <row r="18554" spans="3:5" ht="12.75" customHeight="1" x14ac:dyDescent="0.15">
      <c r="C18554" s="47"/>
      <c r="D18554" s="48"/>
      <c r="E18554" s="48"/>
    </row>
    <row r="18555" spans="3:5" ht="12.75" customHeight="1" x14ac:dyDescent="0.15">
      <c r="C18555" s="47"/>
      <c r="D18555" s="48"/>
      <c r="E18555" s="48"/>
    </row>
    <row r="18556" spans="3:5" ht="12.75" customHeight="1" x14ac:dyDescent="0.15">
      <c r="C18556" s="47"/>
      <c r="D18556" s="48"/>
      <c r="E18556" s="48"/>
    </row>
    <row r="18557" spans="3:5" ht="12.75" customHeight="1" x14ac:dyDescent="0.15">
      <c r="C18557" s="47"/>
      <c r="D18557" s="48"/>
      <c r="E18557" s="48"/>
    </row>
    <row r="18558" spans="3:5" ht="12.75" customHeight="1" x14ac:dyDescent="0.15">
      <c r="C18558" s="47"/>
      <c r="D18558" s="48"/>
      <c r="E18558" s="48"/>
    </row>
    <row r="18559" spans="3:5" ht="12.75" customHeight="1" x14ac:dyDescent="0.15">
      <c r="C18559" s="47"/>
      <c r="D18559" s="48"/>
      <c r="E18559" s="48"/>
    </row>
    <row r="18560" spans="3:5" ht="12.75" customHeight="1" x14ac:dyDescent="0.15">
      <c r="C18560" s="47"/>
      <c r="D18560" s="48"/>
      <c r="E18560" s="48"/>
    </row>
    <row r="18561" spans="3:5" ht="12.75" customHeight="1" x14ac:dyDescent="0.15">
      <c r="C18561" s="47"/>
      <c r="D18561" s="48"/>
      <c r="E18561" s="48"/>
    </row>
    <row r="18562" spans="3:5" ht="12.75" customHeight="1" x14ac:dyDescent="0.15">
      <c r="C18562" s="47"/>
      <c r="D18562" s="48"/>
      <c r="E18562" s="48"/>
    </row>
    <row r="18563" spans="3:5" ht="12.75" customHeight="1" x14ac:dyDescent="0.15">
      <c r="C18563" s="47"/>
      <c r="D18563" s="48"/>
      <c r="E18563" s="48"/>
    </row>
    <row r="18564" spans="3:5" ht="12.75" customHeight="1" x14ac:dyDescent="0.15">
      <c r="C18564" s="47"/>
      <c r="D18564" s="48"/>
      <c r="E18564" s="48"/>
    </row>
    <row r="18565" spans="3:5" ht="12.75" customHeight="1" x14ac:dyDescent="0.15">
      <c r="C18565" s="47"/>
      <c r="D18565" s="48"/>
      <c r="E18565" s="48"/>
    </row>
    <row r="18566" spans="3:5" ht="12.75" customHeight="1" x14ac:dyDescent="0.15">
      <c r="C18566" s="47"/>
      <c r="D18566" s="48"/>
      <c r="E18566" s="48"/>
    </row>
    <row r="18567" spans="3:5" ht="12.75" customHeight="1" x14ac:dyDescent="0.15">
      <c r="C18567" s="47"/>
      <c r="D18567" s="48"/>
      <c r="E18567" s="48"/>
    </row>
    <row r="18568" spans="3:5" ht="12.75" customHeight="1" x14ac:dyDescent="0.15">
      <c r="C18568" s="47"/>
      <c r="D18568" s="48"/>
      <c r="E18568" s="48"/>
    </row>
    <row r="18569" spans="3:5" ht="12.75" customHeight="1" x14ac:dyDescent="0.15">
      <c r="C18569" s="47"/>
      <c r="D18569" s="48"/>
      <c r="E18569" s="48"/>
    </row>
    <row r="18570" spans="3:5" ht="12.75" customHeight="1" x14ac:dyDescent="0.15">
      <c r="C18570" s="47"/>
      <c r="D18570" s="48"/>
      <c r="E18570" s="48"/>
    </row>
    <row r="18571" spans="3:5" ht="12.75" customHeight="1" x14ac:dyDescent="0.15">
      <c r="C18571" s="47"/>
      <c r="D18571" s="48"/>
      <c r="E18571" s="48"/>
    </row>
    <row r="18572" spans="3:5" ht="12.75" customHeight="1" x14ac:dyDescent="0.15">
      <c r="C18572" s="47"/>
      <c r="D18572" s="48"/>
      <c r="E18572" s="48"/>
    </row>
    <row r="18573" spans="3:5" ht="12.75" customHeight="1" x14ac:dyDescent="0.15">
      <c r="C18573" s="47"/>
      <c r="D18573" s="48"/>
      <c r="E18573" s="48"/>
    </row>
    <row r="18574" spans="3:5" ht="12.75" customHeight="1" x14ac:dyDescent="0.15">
      <c r="C18574" s="47"/>
      <c r="D18574" s="48"/>
      <c r="E18574" s="48"/>
    </row>
    <row r="18575" spans="3:5" ht="12.75" customHeight="1" x14ac:dyDescent="0.15">
      <c r="C18575" s="47"/>
      <c r="D18575" s="48"/>
      <c r="E18575" s="48"/>
    </row>
    <row r="18576" spans="3:5" ht="12.75" customHeight="1" x14ac:dyDescent="0.15">
      <c r="C18576" s="47"/>
      <c r="D18576" s="48"/>
      <c r="E18576" s="48"/>
    </row>
    <row r="18577" spans="3:5" ht="12.75" customHeight="1" x14ac:dyDescent="0.15">
      <c r="C18577" s="47"/>
      <c r="D18577" s="48"/>
      <c r="E18577" s="48"/>
    </row>
    <row r="18578" spans="3:5" ht="12.75" customHeight="1" x14ac:dyDescent="0.15">
      <c r="C18578" s="47"/>
      <c r="D18578" s="48"/>
      <c r="E18578" s="48"/>
    </row>
    <row r="18579" spans="3:5" ht="12.75" customHeight="1" x14ac:dyDescent="0.15">
      <c r="C18579" s="47"/>
      <c r="D18579" s="48"/>
      <c r="E18579" s="48"/>
    </row>
    <row r="18580" spans="3:5" ht="12.75" customHeight="1" x14ac:dyDescent="0.15">
      <c r="C18580" s="47"/>
      <c r="D18580" s="48"/>
      <c r="E18580" s="48"/>
    </row>
    <row r="18581" spans="3:5" ht="12.75" customHeight="1" x14ac:dyDescent="0.15">
      <c r="C18581" s="47"/>
      <c r="D18581" s="48"/>
      <c r="E18581" s="48"/>
    </row>
    <row r="18582" spans="3:5" ht="12.75" customHeight="1" x14ac:dyDescent="0.15">
      <c r="C18582" s="47"/>
      <c r="D18582" s="48"/>
      <c r="E18582" s="48"/>
    </row>
    <row r="18583" spans="3:5" ht="12.75" customHeight="1" x14ac:dyDescent="0.15">
      <c r="C18583" s="47"/>
      <c r="D18583" s="48"/>
      <c r="E18583" s="48"/>
    </row>
    <row r="18584" spans="3:5" ht="12.75" customHeight="1" x14ac:dyDescent="0.15">
      <c r="C18584" s="47"/>
      <c r="D18584" s="48"/>
      <c r="E18584" s="48"/>
    </row>
    <row r="18585" spans="3:5" ht="12.75" customHeight="1" x14ac:dyDescent="0.15">
      <c r="C18585" s="47"/>
      <c r="D18585" s="48"/>
      <c r="E18585" s="48"/>
    </row>
    <row r="18586" spans="3:5" ht="12.75" customHeight="1" x14ac:dyDescent="0.15">
      <c r="C18586" s="47"/>
      <c r="D18586" s="48"/>
      <c r="E18586" s="48"/>
    </row>
    <row r="18587" spans="3:5" ht="12.75" customHeight="1" x14ac:dyDescent="0.15">
      <c r="C18587" s="47"/>
      <c r="D18587" s="48"/>
      <c r="E18587" s="48"/>
    </row>
    <row r="18588" spans="3:5" ht="12.75" customHeight="1" x14ac:dyDescent="0.15">
      <c r="C18588" s="47"/>
      <c r="D18588" s="48"/>
      <c r="E18588" s="48"/>
    </row>
    <row r="18589" spans="3:5" ht="12.75" customHeight="1" x14ac:dyDescent="0.15">
      <c r="C18589" s="47"/>
      <c r="D18589" s="48"/>
      <c r="E18589" s="48"/>
    </row>
    <row r="18590" spans="3:5" ht="12.75" customHeight="1" x14ac:dyDescent="0.15">
      <c r="C18590" s="47"/>
      <c r="D18590" s="48"/>
      <c r="E18590" s="48"/>
    </row>
    <row r="18591" spans="3:5" ht="12.75" customHeight="1" x14ac:dyDescent="0.15">
      <c r="C18591" s="47"/>
      <c r="D18591" s="48"/>
      <c r="E18591" s="48"/>
    </row>
    <row r="18592" spans="3:5" ht="12.75" customHeight="1" x14ac:dyDescent="0.15">
      <c r="C18592" s="47"/>
      <c r="D18592" s="48"/>
      <c r="E18592" s="48"/>
    </row>
    <row r="18593" spans="3:5" ht="12.75" customHeight="1" x14ac:dyDescent="0.15">
      <c r="C18593" s="47"/>
      <c r="D18593" s="48"/>
      <c r="E18593" s="48"/>
    </row>
    <row r="18594" spans="3:5" ht="12.75" customHeight="1" x14ac:dyDescent="0.15">
      <c r="C18594" s="47"/>
      <c r="D18594" s="48"/>
      <c r="E18594" s="48"/>
    </row>
    <row r="18595" spans="3:5" ht="12.75" customHeight="1" x14ac:dyDescent="0.15">
      <c r="C18595" s="47"/>
      <c r="D18595" s="48"/>
      <c r="E18595" s="48"/>
    </row>
    <row r="18596" spans="3:5" ht="12.75" customHeight="1" x14ac:dyDescent="0.15">
      <c r="C18596" s="47"/>
      <c r="D18596" s="48"/>
      <c r="E18596" s="48"/>
    </row>
    <row r="18597" spans="3:5" ht="12.75" customHeight="1" x14ac:dyDescent="0.15">
      <c r="C18597" s="47"/>
      <c r="D18597" s="48"/>
      <c r="E18597" s="48"/>
    </row>
    <row r="18598" spans="3:5" ht="12.75" customHeight="1" x14ac:dyDescent="0.15">
      <c r="C18598" s="47"/>
      <c r="D18598" s="48"/>
      <c r="E18598" s="48"/>
    </row>
    <row r="18599" spans="3:5" ht="12.75" customHeight="1" x14ac:dyDescent="0.15">
      <c r="C18599" s="47"/>
      <c r="D18599" s="48"/>
      <c r="E18599" s="48"/>
    </row>
    <row r="18600" spans="3:5" ht="12.75" customHeight="1" x14ac:dyDescent="0.15">
      <c r="C18600" s="47"/>
      <c r="D18600" s="48"/>
      <c r="E18600" s="48"/>
    </row>
    <row r="18601" spans="3:5" ht="12.75" customHeight="1" x14ac:dyDescent="0.15">
      <c r="C18601" s="47"/>
      <c r="D18601" s="48"/>
      <c r="E18601" s="48"/>
    </row>
    <row r="18602" spans="3:5" ht="12.75" customHeight="1" x14ac:dyDescent="0.15">
      <c r="C18602" s="47"/>
      <c r="D18602" s="48"/>
      <c r="E18602" s="48"/>
    </row>
    <row r="18603" spans="3:5" ht="12.75" customHeight="1" x14ac:dyDescent="0.15">
      <c r="C18603" s="47"/>
      <c r="D18603" s="48"/>
      <c r="E18603" s="48"/>
    </row>
    <row r="18604" spans="3:5" ht="12.75" customHeight="1" x14ac:dyDescent="0.15">
      <c r="C18604" s="47"/>
      <c r="D18604" s="48"/>
      <c r="E18604" s="48"/>
    </row>
    <row r="18605" spans="3:5" ht="12.75" customHeight="1" x14ac:dyDescent="0.15">
      <c r="C18605" s="47"/>
      <c r="D18605" s="48"/>
      <c r="E18605" s="48"/>
    </row>
    <row r="18606" spans="3:5" ht="12.75" customHeight="1" x14ac:dyDescent="0.15">
      <c r="C18606" s="47"/>
      <c r="D18606" s="48"/>
      <c r="E18606" s="48"/>
    </row>
    <row r="18607" spans="3:5" ht="12.75" customHeight="1" x14ac:dyDescent="0.15">
      <c r="C18607" s="47"/>
      <c r="D18607" s="48"/>
      <c r="E18607" s="48"/>
    </row>
    <row r="18608" spans="3:5" ht="12.75" customHeight="1" x14ac:dyDescent="0.15">
      <c r="C18608" s="47"/>
      <c r="D18608" s="48"/>
      <c r="E18608" s="48"/>
    </row>
    <row r="18609" spans="3:5" ht="12.75" customHeight="1" x14ac:dyDescent="0.15">
      <c r="C18609" s="47"/>
      <c r="D18609" s="48"/>
      <c r="E18609" s="48"/>
    </row>
    <row r="18610" spans="3:5" ht="12.75" customHeight="1" x14ac:dyDescent="0.15">
      <c r="C18610" s="47"/>
      <c r="D18610" s="48"/>
      <c r="E18610" s="48"/>
    </row>
    <row r="18611" spans="3:5" ht="12.75" customHeight="1" x14ac:dyDescent="0.15">
      <c r="C18611" s="47"/>
      <c r="D18611" s="48"/>
      <c r="E18611" s="48"/>
    </row>
    <row r="18612" spans="3:5" ht="12.75" customHeight="1" x14ac:dyDescent="0.15">
      <c r="C18612" s="47"/>
      <c r="D18612" s="48"/>
      <c r="E18612" s="48"/>
    </row>
    <row r="18613" spans="3:5" ht="12.75" customHeight="1" x14ac:dyDescent="0.15">
      <c r="C18613" s="47"/>
      <c r="D18613" s="48"/>
      <c r="E18613" s="48"/>
    </row>
    <row r="18614" spans="3:5" ht="12.75" customHeight="1" x14ac:dyDescent="0.15">
      <c r="C18614" s="47"/>
      <c r="D18614" s="48"/>
      <c r="E18614" s="48"/>
    </row>
    <row r="18615" spans="3:5" ht="12.75" customHeight="1" x14ac:dyDescent="0.15">
      <c r="C18615" s="47"/>
      <c r="D18615" s="48"/>
      <c r="E18615" s="48"/>
    </row>
    <row r="18616" spans="3:5" ht="12.75" customHeight="1" x14ac:dyDescent="0.15">
      <c r="C18616" s="47"/>
      <c r="D18616" s="48"/>
      <c r="E18616" s="48"/>
    </row>
    <row r="18617" spans="3:5" ht="12.75" customHeight="1" x14ac:dyDescent="0.15">
      <c r="C18617" s="47"/>
      <c r="D18617" s="48"/>
      <c r="E18617" s="48"/>
    </row>
    <row r="18618" spans="3:5" ht="12.75" customHeight="1" x14ac:dyDescent="0.15">
      <c r="C18618" s="47"/>
      <c r="D18618" s="48"/>
      <c r="E18618" s="48"/>
    </row>
    <row r="18619" spans="3:5" ht="12.75" customHeight="1" x14ac:dyDescent="0.15">
      <c r="C18619" s="47"/>
      <c r="D18619" s="48"/>
      <c r="E18619" s="48"/>
    </row>
    <row r="18620" spans="3:5" ht="12.75" customHeight="1" x14ac:dyDescent="0.15">
      <c r="C18620" s="47"/>
      <c r="D18620" s="48"/>
      <c r="E18620" s="48"/>
    </row>
    <row r="18621" spans="3:5" ht="12.75" customHeight="1" x14ac:dyDescent="0.15">
      <c r="C18621" s="47"/>
      <c r="D18621" s="48"/>
      <c r="E18621" s="48"/>
    </row>
    <row r="18622" spans="3:5" ht="12.75" customHeight="1" x14ac:dyDescent="0.15">
      <c r="C18622" s="47"/>
      <c r="D18622" s="48"/>
      <c r="E18622" s="48"/>
    </row>
    <row r="18623" spans="3:5" ht="12.75" customHeight="1" x14ac:dyDescent="0.15">
      <c r="C18623" s="47"/>
      <c r="D18623" s="48"/>
      <c r="E18623" s="48"/>
    </row>
    <row r="18624" spans="3:5" ht="12.75" customHeight="1" x14ac:dyDescent="0.15">
      <c r="C18624" s="47"/>
      <c r="D18624" s="48"/>
      <c r="E18624" s="48"/>
    </row>
    <row r="18625" spans="3:5" ht="12.75" customHeight="1" x14ac:dyDescent="0.15">
      <c r="C18625" s="47"/>
      <c r="D18625" s="48"/>
      <c r="E18625" s="48"/>
    </row>
    <row r="18626" spans="3:5" ht="12.75" customHeight="1" x14ac:dyDescent="0.15">
      <c r="C18626" s="47"/>
      <c r="D18626" s="48"/>
      <c r="E18626" s="48"/>
    </row>
    <row r="18627" spans="3:5" ht="12.75" customHeight="1" x14ac:dyDescent="0.15">
      <c r="C18627" s="47"/>
      <c r="D18627" s="48"/>
      <c r="E18627" s="48"/>
    </row>
    <row r="18628" spans="3:5" ht="12.75" customHeight="1" x14ac:dyDescent="0.15">
      <c r="C18628" s="47"/>
      <c r="D18628" s="48"/>
      <c r="E18628" s="48"/>
    </row>
    <row r="18629" spans="3:5" ht="12.75" customHeight="1" x14ac:dyDescent="0.15">
      <c r="C18629" s="47"/>
      <c r="D18629" s="48"/>
      <c r="E18629" s="48"/>
    </row>
    <row r="18630" spans="3:5" ht="12.75" customHeight="1" x14ac:dyDescent="0.15">
      <c r="C18630" s="47"/>
      <c r="D18630" s="48"/>
      <c r="E18630" s="48"/>
    </row>
    <row r="18631" spans="3:5" ht="12.75" customHeight="1" x14ac:dyDescent="0.15">
      <c r="C18631" s="47"/>
      <c r="D18631" s="48"/>
      <c r="E18631" s="48"/>
    </row>
    <row r="18632" spans="3:5" ht="12.75" customHeight="1" x14ac:dyDescent="0.15">
      <c r="C18632" s="47"/>
      <c r="D18632" s="48"/>
      <c r="E18632" s="48"/>
    </row>
    <row r="18633" spans="3:5" ht="12.75" customHeight="1" x14ac:dyDescent="0.15">
      <c r="C18633" s="47"/>
      <c r="D18633" s="48"/>
      <c r="E18633" s="48"/>
    </row>
    <row r="18634" spans="3:5" ht="12.75" customHeight="1" x14ac:dyDescent="0.15">
      <c r="C18634" s="47"/>
      <c r="D18634" s="48"/>
      <c r="E18634" s="48"/>
    </row>
    <row r="18635" spans="3:5" ht="12.75" customHeight="1" x14ac:dyDescent="0.15">
      <c r="C18635" s="47"/>
      <c r="D18635" s="48"/>
      <c r="E18635" s="48"/>
    </row>
    <row r="18636" spans="3:5" ht="12.75" customHeight="1" x14ac:dyDescent="0.15">
      <c r="C18636" s="47"/>
      <c r="D18636" s="48"/>
      <c r="E18636" s="48"/>
    </row>
    <row r="18637" spans="3:5" ht="12.75" customHeight="1" x14ac:dyDescent="0.15">
      <c r="C18637" s="47"/>
      <c r="D18637" s="48"/>
      <c r="E18637" s="48"/>
    </row>
    <row r="18638" spans="3:5" ht="12.75" customHeight="1" x14ac:dyDescent="0.15">
      <c r="C18638" s="47"/>
      <c r="D18638" s="48"/>
      <c r="E18638" s="48"/>
    </row>
    <row r="18639" spans="3:5" ht="12.75" customHeight="1" x14ac:dyDescent="0.15">
      <c r="C18639" s="47"/>
      <c r="D18639" s="48"/>
      <c r="E18639" s="48"/>
    </row>
    <row r="18640" spans="3:5" ht="12.75" customHeight="1" x14ac:dyDescent="0.15">
      <c r="C18640" s="47"/>
      <c r="D18640" s="48"/>
      <c r="E18640" s="48"/>
    </row>
    <row r="18641" spans="3:5" ht="12.75" customHeight="1" x14ac:dyDescent="0.15">
      <c r="C18641" s="47"/>
      <c r="D18641" s="48"/>
      <c r="E18641" s="48"/>
    </row>
    <row r="18642" spans="3:5" ht="12.75" customHeight="1" x14ac:dyDescent="0.15">
      <c r="C18642" s="47"/>
      <c r="D18642" s="48"/>
      <c r="E18642" s="48"/>
    </row>
    <row r="18643" spans="3:5" ht="12.75" customHeight="1" x14ac:dyDescent="0.15">
      <c r="C18643" s="47"/>
      <c r="D18643" s="48"/>
      <c r="E18643" s="48"/>
    </row>
    <row r="18644" spans="3:5" ht="12.75" customHeight="1" x14ac:dyDescent="0.15">
      <c r="C18644" s="47"/>
      <c r="D18644" s="48"/>
      <c r="E18644" s="48"/>
    </row>
    <row r="18645" spans="3:5" ht="12.75" customHeight="1" x14ac:dyDescent="0.15">
      <c r="C18645" s="47"/>
      <c r="D18645" s="48"/>
      <c r="E18645" s="48"/>
    </row>
    <row r="18646" spans="3:5" ht="12.75" customHeight="1" x14ac:dyDescent="0.15">
      <c r="C18646" s="47"/>
      <c r="D18646" s="48"/>
      <c r="E18646" s="48"/>
    </row>
    <row r="18647" spans="3:5" ht="12.75" customHeight="1" x14ac:dyDescent="0.15">
      <c r="C18647" s="47"/>
      <c r="D18647" s="48"/>
      <c r="E18647" s="48"/>
    </row>
    <row r="18648" spans="3:5" ht="12.75" customHeight="1" x14ac:dyDescent="0.15">
      <c r="C18648" s="47"/>
      <c r="D18648" s="48"/>
      <c r="E18648" s="48"/>
    </row>
    <row r="18649" spans="3:5" ht="12.75" customHeight="1" x14ac:dyDescent="0.15">
      <c r="C18649" s="47"/>
      <c r="D18649" s="48"/>
      <c r="E18649" s="48"/>
    </row>
    <row r="18650" spans="3:5" ht="12.75" customHeight="1" x14ac:dyDescent="0.15">
      <c r="C18650" s="47"/>
      <c r="D18650" s="48"/>
      <c r="E18650" s="48"/>
    </row>
    <row r="18651" spans="3:5" ht="12.75" customHeight="1" x14ac:dyDescent="0.15">
      <c r="C18651" s="47"/>
      <c r="D18651" s="48"/>
      <c r="E18651" s="48"/>
    </row>
    <row r="18652" spans="3:5" ht="12.75" customHeight="1" x14ac:dyDescent="0.15">
      <c r="C18652" s="47"/>
      <c r="D18652" s="48"/>
      <c r="E18652" s="48"/>
    </row>
    <row r="18653" spans="3:5" ht="12.75" customHeight="1" x14ac:dyDescent="0.15">
      <c r="C18653" s="47"/>
      <c r="D18653" s="48"/>
      <c r="E18653" s="48"/>
    </row>
    <row r="18654" spans="3:5" ht="12.75" customHeight="1" x14ac:dyDescent="0.15">
      <c r="C18654" s="47"/>
      <c r="D18654" s="48"/>
      <c r="E18654" s="48"/>
    </row>
    <row r="18655" spans="3:5" ht="12.75" customHeight="1" x14ac:dyDescent="0.15">
      <c r="C18655" s="47"/>
      <c r="D18655" s="48"/>
      <c r="E18655" s="48"/>
    </row>
    <row r="18656" spans="3:5" ht="12.75" customHeight="1" x14ac:dyDescent="0.15">
      <c r="C18656" s="47"/>
      <c r="D18656" s="48"/>
      <c r="E18656" s="48"/>
    </row>
    <row r="18657" spans="3:5" ht="12.75" customHeight="1" x14ac:dyDescent="0.15">
      <c r="C18657" s="47"/>
      <c r="D18657" s="48"/>
      <c r="E18657" s="48"/>
    </row>
    <row r="18658" spans="3:5" ht="12.75" customHeight="1" x14ac:dyDescent="0.15">
      <c r="C18658" s="47"/>
      <c r="D18658" s="48"/>
      <c r="E18658" s="48"/>
    </row>
    <row r="18659" spans="3:5" ht="12.75" customHeight="1" x14ac:dyDescent="0.15">
      <c r="C18659" s="47"/>
      <c r="D18659" s="48"/>
      <c r="E18659" s="48"/>
    </row>
    <row r="18660" spans="3:5" ht="12.75" customHeight="1" x14ac:dyDescent="0.15">
      <c r="C18660" s="47"/>
      <c r="D18660" s="48"/>
      <c r="E18660" s="48"/>
    </row>
    <row r="18661" spans="3:5" ht="12.75" customHeight="1" x14ac:dyDescent="0.15">
      <c r="C18661" s="47"/>
      <c r="D18661" s="48"/>
      <c r="E18661" s="48"/>
    </row>
    <row r="18662" spans="3:5" ht="12.75" customHeight="1" x14ac:dyDescent="0.15">
      <c r="C18662" s="47"/>
      <c r="D18662" s="48"/>
      <c r="E18662" s="48"/>
    </row>
    <row r="18663" spans="3:5" ht="12.75" customHeight="1" x14ac:dyDescent="0.15">
      <c r="C18663" s="47"/>
      <c r="D18663" s="48"/>
      <c r="E18663" s="48"/>
    </row>
    <row r="18664" spans="3:5" ht="12.75" customHeight="1" x14ac:dyDescent="0.15">
      <c r="C18664" s="47"/>
      <c r="D18664" s="48"/>
      <c r="E18664" s="48"/>
    </row>
    <row r="18665" spans="3:5" ht="12.75" customHeight="1" x14ac:dyDescent="0.15">
      <c r="C18665" s="47"/>
      <c r="D18665" s="48"/>
      <c r="E18665" s="48"/>
    </row>
    <row r="18666" spans="3:5" ht="12.75" customHeight="1" x14ac:dyDescent="0.15">
      <c r="C18666" s="47"/>
      <c r="D18666" s="48"/>
      <c r="E18666" s="48"/>
    </row>
    <row r="18667" spans="3:5" ht="12.75" customHeight="1" x14ac:dyDescent="0.15">
      <c r="C18667" s="47"/>
      <c r="D18667" s="48"/>
      <c r="E18667" s="48"/>
    </row>
    <row r="18668" spans="3:5" ht="12.75" customHeight="1" x14ac:dyDescent="0.15">
      <c r="C18668" s="47"/>
      <c r="D18668" s="48"/>
      <c r="E18668" s="48"/>
    </row>
    <row r="18669" spans="3:5" ht="12.75" customHeight="1" x14ac:dyDescent="0.15">
      <c r="C18669" s="47"/>
      <c r="D18669" s="48"/>
      <c r="E18669" s="48"/>
    </row>
    <row r="18670" spans="3:5" ht="12.75" customHeight="1" x14ac:dyDescent="0.15">
      <c r="C18670" s="47"/>
      <c r="D18670" s="48"/>
      <c r="E18670" s="48"/>
    </row>
    <row r="18671" spans="3:5" ht="12.75" customHeight="1" x14ac:dyDescent="0.15">
      <c r="C18671" s="47"/>
      <c r="D18671" s="48"/>
      <c r="E18671" s="48"/>
    </row>
    <row r="18672" spans="3:5" ht="12.75" customHeight="1" x14ac:dyDescent="0.15">
      <c r="C18672" s="47"/>
      <c r="D18672" s="48"/>
      <c r="E18672" s="48"/>
    </row>
    <row r="18673" spans="3:5" ht="12.75" customHeight="1" x14ac:dyDescent="0.15">
      <c r="C18673" s="47"/>
      <c r="D18673" s="48"/>
      <c r="E18673" s="48"/>
    </row>
    <row r="18674" spans="3:5" ht="12.75" customHeight="1" x14ac:dyDescent="0.15">
      <c r="C18674" s="47"/>
      <c r="D18674" s="48"/>
      <c r="E18674" s="48"/>
    </row>
    <row r="18675" spans="3:5" ht="12.75" customHeight="1" x14ac:dyDescent="0.15">
      <c r="C18675" s="47"/>
      <c r="D18675" s="48"/>
      <c r="E18675" s="48"/>
    </row>
    <row r="18676" spans="3:5" ht="12.75" customHeight="1" x14ac:dyDescent="0.15">
      <c r="C18676" s="47"/>
      <c r="D18676" s="48"/>
      <c r="E18676" s="48"/>
    </row>
    <row r="18677" spans="3:5" ht="12.75" customHeight="1" x14ac:dyDescent="0.15">
      <c r="C18677" s="47"/>
      <c r="D18677" s="48"/>
      <c r="E18677" s="48"/>
    </row>
    <row r="18678" spans="3:5" ht="12.75" customHeight="1" x14ac:dyDescent="0.15">
      <c r="C18678" s="47"/>
      <c r="D18678" s="48"/>
      <c r="E18678" s="48"/>
    </row>
    <row r="18679" spans="3:5" ht="12.75" customHeight="1" x14ac:dyDescent="0.15">
      <c r="C18679" s="47"/>
      <c r="D18679" s="48"/>
      <c r="E18679" s="48"/>
    </row>
    <row r="18680" spans="3:5" ht="12.75" customHeight="1" x14ac:dyDescent="0.15">
      <c r="C18680" s="47"/>
      <c r="D18680" s="48"/>
      <c r="E18680" s="48"/>
    </row>
    <row r="18681" spans="3:5" ht="12.75" customHeight="1" x14ac:dyDescent="0.15">
      <c r="C18681" s="47"/>
      <c r="D18681" s="48"/>
      <c r="E18681" s="48"/>
    </row>
    <row r="18682" spans="3:5" ht="12.75" customHeight="1" x14ac:dyDescent="0.15">
      <c r="C18682" s="47"/>
      <c r="D18682" s="48"/>
      <c r="E18682" s="48"/>
    </row>
    <row r="18683" spans="3:5" ht="12.75" customHeight="1" x14ac:dyDescent="0.15">
      <c r="C18683" s="47"/>
      <c r="D18683" s="48"/>
      <c r="E18683" s="48"/>
    </row>
    <row r="18684" spans="3:5" ht="12.75" customHeight="1" x14ac:dyDescent="0.15">
      <c r="C18684" s="47"/>
      <c r="D18684" s="48"/>
      <c r="E18684" s="48"/>
    </row>
    <row r="18685" spans="3:5" ht="12.75" customHeight="1" x14ac:dyDescent="0.15">
      <c r="C18685" s="47"/>
      <c r="D18685" s="48"/>
      <c r="E18685" s="48"/>
    </row>
    <row r="18686" spans="3:5" ht="12.75" customHeight="1" x14ac:dyDescent="0.15">
      <c r="C18686" s="47"/>
      <c r="D18686" s="48"/>
      <c r="E18686" s="48"/>
    </row>
    <row r="18687" spans="3:5" ht="12.75" customHeight="1" x14ac:dyDescent="0.15">
      <c r="C18687" s="47"/>
      <c r="D18687" s="48"/>
      <c r="E18687" s="48"/>
    </row>
    <row r="18688" spans="3:5" ht="12.75" customHeight="1" x14ac:dyDescent="0.15">
      <c r="C18688" s="47"/>
      <c r="D18688" s="48"/>
      <c r="E18688" s="48"/>
    </row>
    <row r="18689" spans="3:5" ht="12.75" customHeight="1" x14ac:dyDescent="0.15">
      <c r="C18689" s="47"/>
      <c r="D18689" s="48"/>
      <c r="E18689" s="48"/>
    </row>
    <row r="18690" spans="3:5" ht="12.75" customHeight="1" x14ac:dyDescent="0.15">
      <c r="C18690" s="47"/>
      <c r="D18690" s="48"/>
      <c r="E18690" s="48"/>
    </row>
    <row r="18691" spans="3:5" ht="12.75" customHeight="1" x14ac:dyDescent="0.15">
      <c r="C18691" s="47"/>
      <c r="D18691" s="48"/>
      <c r="E18691" s="48"/>
    </row>
    <row r="18692" spans="3:5" ht="12.75" customHeight="1" x14ac:dyDescent="0.15">
      <c r="C18692" s="47"/>
      <c r="D18692" s="48"/>
      <c r="E18692" s="48"/>
    </row>
    <row r="18693" spans="3:5" ht="12.75" customHeight="1" x14ac:dyDescent="0.15">
      <c r="C18693" s="47"/>
      <c r="D18693" s="48"/>
      <c r="E18693" s="48"/>
    </row>
    <row r="18694" spans="3:5" ht="12.75" customHeight="1" x14ac:dyDescent="0.15">
      <c r="C18694" s="47"/>
      <c r="D18694" s="48"/>
      <c r="E18694" s="48"/>
    </row>
    <row r="18695" spans="3:5" ht="12.75" customHeight="1" x14ac:dyDescent="0.15">
      <c r="C18695" s="47"/>
      <c r="D18695" s="48"/>
      <c r="E18695" s="48"/>
    </row>
    <row r="18696" spans="3:5" ht="12.75" customHeight="1" x14ac:dyDescent="0.15">
      <c r="C18696" s="47"/>
      <c r="D18696" s="48"/>
      <c r="E18696" s="48"/>
    </row>
    <row r="18697" spans="3:5" ht="12.75" customHeight="1" x14ac:dyDescent="0.15">
      <c r="C18697" s="47"/>
      <c r="D18697" s="48"/>
      <c r="E18697" s="48"/>
    </row>
    <row r="18698" spans="3:5" ht="12.75" customHeight="1" x14ac:dyDescent="0.15">
      <c r="C18698" s="47"/>
      <c r="D18698" s="48"/>
      <c r="E18698" s="48"/>
    </row>
    <row r="18699" spans="3:5" ht="12.75" customHeight="1" x14ac:dyDescent="0.15">
      <c r="C18699" s="47"/>
      <c r="D18699" s="48"/>
      <c r="E18699" s="48"/>
    </row>
    <row r="18700" spans="3:5" ht="12.75" customHeight="1" x14ac:dyDescent="0.15">
      <c r="C18700" s="47"/>
      <c r="D18700" s="48"/>
      <c r="E18700" s="48"/>
    </row>
    <row r="18701" spans="3:5" ht="12.75" customHeight="1" x14ac:dyDescent="0.15">
      <c r="C18701" s="47"/>
      <c r="D18701" s="48"/>
      <c r="E18701" s="48"/>
    </row>
    <row r="18702" spans="3:5" ht="12.75" customHeight="1" x14ac:dyDescent="0.15">
      <c r="C18702" s="47"/>
      <c r="D18702" s="48"/>
      <c r="E18702" s="48"/>
    </row>
    <row r="18703" spans="3:5" ht="12.75" customHeight="1" x14ac:dyDescent="0.15">
      <c r="C18703" s="47"/>
      <c r="D18703" s="48"/>
      <c r="E18703" s="48"/>
    </row>
    <row r="18704" spans="3:5" ht="12.75" customHeight="1" x14ac:dyDescent="0.15">
      <c r="C18704" s="47"/>
      <c r="D18704" s="48"/>
      <c r="E18704" s="48"/>
    </row>
    <row r="18705" spans="3:5" ht="12.75" customHeight="1" x14ac:dyDescent="0.15">
      <c r="C18705" s="47"/>
      <c r="D18705" s="48"/>
      <c r="E18705" s="48"/>
    </row>
    <row r="18706" spans="3:5" ht="12.75" customHeight="1" x14ac:dyDescent="0.15">
      <c r="C18706" s="47"/>
      <c r="D18706" s="48"/>
      <c r="E18706" s="48"/>
    </row>
    <row r="18707" spans="3:5" ht="12.75" customHeight="1" x14ac:dyDescent="0.15">
      <c r="C18707" s="47"/>
      <c r="D18707" s="48"/>
      <c r="E18707" s="48"/>
    </row>
    <row r="18708" spans="3:5" ht="12.75" customHeight="1" x14ac:dyDescent="0.15">
      <c r="C18708" s="47"/>
      <c r="D18708" s="48"/>
      <c r="E18708" s="48"/>
    </row>
    <row r="18709" spans="3:5" ht="12.75" customHeight="1" x14ac:dyDescent="0.15">
      <c r="C18709" s="47"/>
      <c r="D18709" s="48"/>
      <c r="E18709" s="48"/>
    </row>
    <row r="18710" spans="3:5" ht="12.75" customHeight="1" x14ac:dyDescent="0.15">
      <c r="C18710" s="47"/>
      <c r="D18710" s="48"/>
      <c r="E18710" s="48"/>
    </row>
    <row r="18711" spans="3:5" ht="12.75" customHeight="1" x14ac:dyDescent="0.15">
      <c r="C18711" s="47"/>
      <c r="D18711" s="48"/>
      <c r="E18711" s="48"/>
    </row>
    <row r="18712" spans="3:5" ht="12.75" customHeight="1" x14ac:dyDescent="0.15">
      <c r="C18712" s="47"/>
      <c r="D18712" s="48"/>
      <c r="E18712" s="48"/>
    </row>
    <row r="18713" spans="3:5" ht="12.75" customHeight="1" x14ac:dyDescent="0.15">
      <c r="C18713" s="47"/>
      <c r="D18713" s="48"/>
      <c r="E18713" s="48"/>
    </row>
    <row r="18714" spans="3:5" ht="12.75" customHeight="1" x14ac:dyDescent="0.15">
      <c r="C18714" s="47"/>
      <c r="D18714" s="48"/>
      <c r="E18714" s="48"/>
    </row>
    <row r="18715" spans="3:5" ht="12.75" customHeight="1" x14ac:dyDescent="0.15">
      <c r="C18715" s="47"/>
      <c r="D18715" s="48"/>
      <c r="E18715" s="48"/>
    </row>
    <row r="18716" spans="3:5" ht="12.75" customHeight="1" x14ac:dyDescent="0.15">
      <c r="C18716" s="47"/>
      <c r="D18716" s="48"/>
      <c r="E18716" s="48"/>
    </row>
    <row r="18717" spans="3:5" ht="12.75" customHeight="1" x14ac:dyDescent="0.15">
      <c r="C18717" s="47"/>
      <c r="D18717" s="48"/>
      <c r="E18717" s="48"/>
    </row>
    <row r="18718" spans="3:5" ht="12.75" customHeight="1" x14ac:dyDescent="0.15">
      <c r="C18718" s="47"/>
      <c r="D18718" s="48"/>
      <c r="E18718" s="48"/>
    </row>
    <row r="18719" spans="3:5" ht="12.75" customHeight="1" x14ac:dyDescent="0.15">
      <c r="C18719" s="47"/>
      <c r="D18719" s="48"/>
      <c r="E18719" s="48"/>
    </row>
    <row r="18720" spans="3:5" ht="12.75" customHeight="1" x14ac:dyDescent="0.15">
      <c r="C18720" s="47"/>
      <c r="D18720" s="48"/>
      <c r="E18720" s="48"/>
    </row>
    <row r="18721" spans="3:5" ht="12.75" customHeight="1" x14ac:dyDescent="0.15">
      <c r="C18721" s="47"/>
      <c r="D18721" s="48"/>
      <c r="E18721" s="48"/>
    </row>
    <row r="18722" spans="3:5" ht="12.75" customHeight="1" x14ac:dyDescent="0.15">
      <c r="C18722" s="47"/>
      <c r="D18722" s="48"/>
      <c r="E18722" s="48"/>
    </row>
    <row r="18723" spans="3:5" ht="12.75" customHeight="1" x14ac:dyDescent="0.15">
      <c r="C18723" s="47"/>
      <c r="D18723" s="48"/>
      <c r="E18723" s="48"/>
    </row>
    <row r="18724" spans="3:5" ht="12.75" customHeight="1" x14ac:dyDescent="0.15">
      <c r="C18724" s="47"/>
      <c r="D18724" s="48"/>
      <c r="E18724" s="48"/>
    </row>
    <row r="18725" spans="3:5" ht="12.75" customHeight="1" x14ac:dyDescent="0.15">
      <c r="C18725" s="47"/>
      <c r="D18725" s="48"/>
      <c r="E18725" s="48"/>
    </row>
    <row r="18726" spans="3:5" ht="12.75" customHeight="1" x14ac:dyDescent="0.15">
      <c r="C18726" s="47"/>
      <c r="D18726" s="48"/>
      <c r="E18726" s="48"/>
    </row>
    <row r="18727" spans="3:5" ht="12.75" customHeight="1" x14ac:dyDescent="0.15">
      <c r="C18727" s="47"/>
      <c r="D18727" s="48"/>
      <c r="E18727" s="48"/>
    </row>
    <row r="18728" spans="3:5" ht="12.75" customHeight="1" x14ac:dyDescent="0.15">
      <c r="C18728" s="47"/>
      <c r="D18728" s="48"/>
      <c r="E18728" s="48"/>
    </row>
    <row r="18729" spans="3:5" ht="12.75" customHeight="1" x14ac:dyDescent="0.15">
      <c r="C18729" s="47"/>
      <c r="D18729" s="48"/>
      <c r="E18729" s="48"/>
    </row>
    <row r="18730" spans="3:5" ht="12.75" customHeight="1" x14ac:dyDescent="0.15">
      <c r="C18730" s="47"/>
      <c r="D18730" s="48"/>
      <c r="E18730" s="48"/>
    </row>
    <row r="18731" spans="3:5" ht="12.75" customHeight="1" x14ac:dyDescent="0.15">
      <c r="C18731" s="47"/>
      <c r="D18731" s="48"/>
      <c r="E18731" s="48"/>
    </row>
    <row r="18732" spans="3:5" ht="12.75" customHeight="1" x14ac:dyDescent="0.15">
      <c r="C18732" s="47"/>
      <c r="D18732" s="48"/>
      <c r="E18732" s="48"/>
    </row>
    <row r="18733" spans="3:5" ht="12.75" customHeight="1" x14ac:dyDescent="0.15">
      <c r="C18733" s="47"/>
      <c r="D18733" s="48"/>
      <c r="E18733" s="48"/>
    </row>
    <row r="18734" spans="3:5" ht="12.75" customHeight="1" x14ac:dyDescent="0.15">
      <c r="C18734" s="47"/>
      <c r="D18734" s="48"/>
      <c r="E18734" s="48"/>
    </row>
    <row r="18735" spans="3:5" ht="12.75" customHeight="1" x14ac:dyDescent="0.15">
      <c r="C18735" s="47"/>
      <c r="D18735" s="48"/>
      <c r="E18735" s="48"/>
    </row>
    <row r="18736" spans="3:5" ht="12.75" customHeight="1" x14ac:dyDescent="0.15">
      <c r="C18736" s="47"/>
      <c r="D18736" s="48"/>
      <c r="E18736" s="48"/>
    </row>
    <row r="18737" spans="3:5" ht="12.75" customHeight="1" x14ac:dyDescent="0.15">
      <c r="C18737" s="47"/>
      <c r="D18737" s="48"/>
      <c r="E18737" s="48"/>
    </row>
    <row r="18738" spans="3:5" ht="12.75" customHeight="1" x14ac:dyDescent="0.15">
      <c r="C18738" s="47"/>
      <c r="D18738" s="48"/>
      <c r="E18738" s="48"/>
    </row>
    <row r="18739" spans="3:5" ht="12.75" customHeight="1" x14ac:dyDescent="0.15">
      <c r="C18739" s="47"/>
      <c r="D18739" s="48"/>
      <c r="E18739" s="48"/>
    </row>
    <row r="18740" spans="3:5" ht="12.75" customHeight="1" x14ac:dyDescent="0.15">
      <c r="C18740" s="47"/>
      <c r="D18740" s="48"/>
      <c r="E18740" s="48"/>
    </row>
    <row r="18741" spans="3:5" ht="12.75" customHeight="1" x14ac:dyDescent="0.15">
      <c r="C18741" s="47"/>
      <c r="D18741" s="48"/>
      <c r="E18741" s="48"/>
    </row>
    <row r="18742" spans="3:5" ht="12.75" customHeight="1" x14ac:dyDescent="0.15">
      <c r="C18742" s="47"/>
      <c r="D18742" s="48"/>
      <c r="E18742" s="48"/>
    </row>
    <row r="18743" spans="3:5" ht="12.75" customHeight="1" x14ac:dyDescent="0.15">
      <c r="C18743" s="47"/>
      <c r="D18743" s="48"/>
      <c r="E18743" s="48"/>
    </row>
    <row r="18744" spans="3:5" ht="12.75" customHeight="1" x14ac:dyDescent="0.15">
      <c r="C18744" s="47"/>
      <c r="D18744" s="48"/>
      <c r="E18744" s="48"/>
    </row>
    <row r="18745" spans="3:5" ht="12.75" customHeight="1" x14ac:dyDescent="0.15">
      <c r="C18745" s="47"/>
      <c r="D18745" s="48"/>
      <c r="E18745" s="48"/>
    </row>
    <row r="18746" spans="3:5" ht="12.75" customHeight="1" x14ac:dyDescent="0.15">
      <c r="C18746" s="47"/>
      <c r="D18746" s="48"/>
      <c r="E18746" s="48"/>
    </row>
    <row r="18747" spans="3:5" ht="12.75" customHeight="1" x14ac:dyDescent="0.15">
      <c r="C18747" s="47"/>
      <c r="D18747" s="48"/>
      <c r="E18747" s="48"/>
    </row>
    <row r="18748" spans="3:5" ht="12.75" customHeight="1" x14ac:dyDescent="0.15">
      <c r="C18748" s="47"/>
      <c r="D18748" s="48"/>
      <c r="E18748" s="48"/>
    </row>
    <row r="18749" spans="3:5" ht="12.75" customHeight="1" x14ac:dyDescent="0.15">
      <c r="C18749" s="47"/>
      <c r="D18749" s="48"/>
      <c r="E18749" s="48"/>
    </row>
    <row r="18750" spans="3:5" ht="12.75" customHeight="1" x14ac:dyDescent="0.15">
      <c r="C18750" s="47"/>
      <c r="D18750" s="48"/>
      <c r="E18750" s="48"/>
    </row>
    <row r="18751" spans="3:5" ht="12.75" customHeight="1" x14ac:dyDescent="0.15">
      <c r="C18751" s="47"/>
      <c r="D18751" s="48"/>
      <c r="E18751" s="48"/>
    </row>
    <row r="18752" spans="3:5" ht="12.75" customHeight="1" x14ac:dyDescent="0.15">
      <c r="C18752" s="47"/>
      <c r="D18752" s="48"/>
      <c r="E18752" s="48"/>
    </row>
    <row r="18753" spans="3:5" ht="12.75" customHeight="1" x14ac:dyDescent="0.15">
      <c r="C18753" s="47"/>
      <c r="D18753" s="48"/>
      <c r="E18753" s="48"/>
    </row>
    <row r="18754" spans="3:5" ht="12.75" customHeight="1" x14ac:dyDescent="0.15">
      <c r="C18754" s="47"/>
      <c r="D18754" s="48"/>
      <c r="E18754" s="48"/>
    </row>
    <row r="18755" spans="3:5" ht="12.75" customHeight="1" x14ac:dyDescent="0.15">
      <c r="C18755" s="47"/>
      <c r="D18755" s="48"/>
      <c r="E18755" s="48"/>
    </row>
    <row r="18756" spans="3:5" ht="12.75" customHeight="1" x14ac:dyDescent="0.15">
      <c r="C18756" s="47"/>
      <c r="D18756" s="48"/>
      <c r="E18756" s="48"/>
    </row>
    <row r="18757" spans="3:5" ht="12.75" customHeight="1" x14ac:dyDescent="0.15">
      <c r="C18757" s="47"/>
      <c r="D18757" s="48"/>
      <c r="E18757" s="48"/>
    </row>
    <row r="18758" spans="3:5" ht="12.75" customHeight="1" x14ac:dyDescent="0.15">
      <c r="C18758" s="47"/>
      <c r="D18758" s="48"/>
      <c r="E18758" s="48"/>
    </row>
    <row r="18759" spans="3:5" ht="12.75" customHeight="1" x14ac:dyDescent="0.15">
      <c r="C18759" s="47"/>
      <c r="D18759" s="48"/>
      <c r="E18759" s="48"/>
    </row>
    <row r="18760" spans="3:5" ht="12.75" customHeight="1" x14ac:dyDescent="0.15">
      <c r="C18760" s="47"/>
      <c r="D18760" s="48"/>
      <c r="E18760" s="48"/>
    </row>
    <row r="18761" spans="3:5" ht="12.75" customHeight="1" x14ac:dyDescent="0.15">
      <c r="C18761" s="47"/>
      <c r="D18761" s="48"/>
      <c r="E18761" s="48"/>
    </row>
    <row r="18762" spans="3:5" ht="12.75" customHeight="1" x14ac:dyDescent="0.15">
      <c r="C18762" s="47"/>
      <c r="D18762" s="48"/>
      <c r="E18762" s="48"/>
    </row>
    <row r="18763" spans="3:5" ht="12.75" customHeight="1" x14ac:dyDescent="0.15">
      <c r="C18763" s="47"/>
      <c r="D18763" s="48"/>
      <c r="E18763" s="48"/>
    </row>
    <row r="18764" spans="3:5" ht="12.75" customHeight="1" x14ac:dyDescent="0.15">
      <c r="C18764" s="47"/>
      <c r="D18764" s="48"/>
      <c r="E18764" s="48"/>
    </row>
    <row r="18765" spans="3:5" ht="12.75" customHeight="1" x14ac:dyDescent="0.15">
      <c r="C18765" s="47"/>
      <c r="D18765" s="48"/>
      <c r="E18765" s="48"/>
    </row>
    <row r="18766" spans="3:5" ht="12.75" customHeight="1" x14ac:dyDescent="0.15">
      <c r="C18766" s="47"/>
      <c r="D18766" s="48"/>
      <c r="E18766" s="48"/>
    </row>
    <row r="18767" spans="3:5" ht="12.75" customHeight="1" x14ac:dyDescent="0.15">
      <c r="C18767" s="47"/>
      <c r="D18767" s="48"/>
      <c r="E18767" s="48"/>
    </row>
    <row r="18768" spans="3:5" ht="12.75" customHeight="1" x14ac:dyDescent="0.15">
      <c r="C18768" s="47"/>
      <c r="D18768" s="48"/>
      <c r="E18768" s="48"/>
    </row>
    <row r="18769" spans="3:5" ht="12.75" customHeight="1" x14ac:dyDescent="0.15">
      <c r="C18769" s="47"/>
      <c r="D18769" s="48"/>
      <c r="E18769" s="48"/>
    </row>
    <row r="18770" spans="3:5" ht="12.75" customHeight="1" x14ac:dyDescent="0.15">
      <c r="C18770" s="47"/>
      <c r="D18770" s="48"/>
      <c r="E18770" s="48"/>
    </row>
    <row r="18771" spans="3:5" ht="12.75" customHeight="1" x14ac:dyDescent="0.15">
      <c r="C18771" s="47"/>
      <c r="D18771" s="48"/>
      <c r="E18771" s="48"/>
    </row>
    <row r="18772" spans="3:5" ht="12.75" customHeight="1" x14ac:dyDescent="0.15">
      <c r="C18772" s="47"/>
      <c r="D18772" s="48"/>
      <c r="E18772" s="48"/>
    </row>
    <row r="18773" spans="3:5" ht="12.75" customHeight="1" x14ac:dyDescent="0.15">
      <c r="C18773" s="47"/>
      <c r="D18773" s="48"/>
      <c r="E18773" s="48"/>
    </row>
    <row r="18774" spans="3:5" ht="12.75" customHeight="1" x14ac:dyDescent="0.15">
      <c r="C18774" s="47"/>
      <c r="D18774" s="48"/>
      <c r="E18774" s="48"/>
    </row>
    <row r="18775" spans="3:5" ht="12.75" customHeight="1" x14ac:dyDescent="0.15">
      <c r="C18775" s="47"/>
      <c r="D18775" s="48"/>
      <c r="E18775" s="48"/>
    </row>
    <row r="18776" spans="3:5" ht="12.75" customHeight="1" x14ac:dyDescent="0.15">
      <c r="C18776" s="47"/>
      <c r="D18776" s="48"/>
      <c r="E18776" s="48"/>
    </row>
    <row r="18777" spans="3:5" ht="12.75" customHeight="1" x14ac:dyDescent="0.15">
      <c r="C18777" s="47"/>
      <c r="D18777" s="48"/>
      <c r="E18777" s="48"/>
    </row>
    <row r="18778" spans="3:5" ht="12.75" customHeight="1" x14ac:dyDescent="0.15">
      <c r="C18778" s="47"/>
      <c r="D18778" s="48"/>
      <c r="E18778" s="48"/>
    </row>
    <row r="18779" spans="3:5" ht="12.75" customHeight="1" x14ac:dyDescent="0.15">
      <c r="C18779" s="47"/>
      <c r="D18779" s="48"/>
      <c r="E18779" s="48"/>
    </row>
    <row r="18780" spans="3:5" ht="12.75" customHeight="1" x14ac:dyDescent="0.15">
      <c r="C18780" s="47"/>
      <c r="D18780" s="48"/>
      <c r="E18780" s="48"/>
    </row>
    <row r="18781" spans="3:5" ht="12.75" customHeight="1" x14ac:dyDescent="0.15">
      <c r="C18781" s="47"/>
      <c r="D18781" s="48"/>
      <c r="E18781" s="48"/>
    </row>
    <row r="18782" spans="3:5" ht="12.75" customHeight="1" x14ac:dyDescent="0.15">
      <c r="C18782" s="47"/>
      <c r="D18782" s="48"/>
      <c r="E18782" s="48"/>
    </row>
    <row r="18783" spans="3:5" ht="12.75" customHeight="1" x14ac:dyDescent="0.15">
      <c r="C18783" s="47"/>
      <c r="D18783" s="48"/>
      <c r="E18783" s="48"/>
    </row>
    <row r="18784" spans="3:5" ht="12.75" customHeight="1" x14ac:dyDescent="0.15">
      <c r="C18784" s="47"/>
      <c r="D18784" s="48"/>
      <c r="E18784" s="48"/>
    </row>
    <row r="18785" spans="3:5" ht="12.75" customHeight="1" x14ac:dyDescent="0.15">
      <c r="C18785" s="47"/>
      <c r="D18785" s="48"/>
      <c r="E18785" s="48"/>
    </row>
    <row r="18786" spans="3:5" ht="12.75" customHeight="1" x14ac:dyDescent="0.15">
      <c r="C18786" s="47"/>
      <c r="D18786" s="48"/>
      <c r="E18786" s="48"/>
    </row>
    <row r="18787" spans="3:5" ht="12.75" customHeight="1" x14ac:dyDescent="0.15">
      <c r="C18787" s="47"/>
      <c r="D18787" s="48"/>
      <c r="E18787" s="48"/>
    </row>
    <row r="18788" spans="3:5" ht="12.75" customHeight="1" x14ac:dyDescent="0.15">
      <c r="C18788" s="47"/>
      <c r="D18788" s="48"/>
      <c r="E18788" s="48"/>
    </row>
    <row r="18789" spans="3:5" ht="12.75" customHeight="1" x14ac:dyDescent="0.15">
      <c r="C18789" s="47"/>
      <c r="D18789" s="48"/>
      <c r="E18789" s="48"/>
    </row>
    <row r="18790" spans="3:5" ht="12.75" customHeight="1" x14ac:dyDescent="0.15">
      <c r="C18790" s="47"/>
      <c r="D18790" s="48"/>
      <c r="E18790" s="48"/>
    </row>
    <row r="18791" spans="3:5" ht="12.75" customHeight="1" x14ac:dyDescent="0.15">
      <c r="C18791" s="47"/>
      <c r="D18791" s="48"/>
      <c r="E18791" s="48"/>
    </row>
    <row r="18792" spans="3:5" ht="12.75" customHeight="1" x14ac:dyDescent="0.15">
      <c r="C18792" s="47"/>
      <c r="D18792" s="48"/>
      <c r="E18792" s="48"/>
    </row>
    <row r="18793" spans="3:5" ht="12.75" customHeight="1" x14ac:dyDescent="0.15">
      <c r="C18793" s="47"/>
      <c r="D18793" s="48"/>
      <c r="E18793" s="48"/>
    </row>
    <row r="18794" spans="3:5" ht="12.75" customHeight="1" x14ac:dyDescent="0.15">
      <c r="C18794" s="47"/>
      <c r="D18794" s="48"/>
      <c r="E18794" s="48"/>
    </row>
    <row r="18795" spans="3:5" ht="12.75" customHeight="1" x14ac:dyDescent="0.15">
      <c r="C18795" s="47"/>
      <c r="D18795" s="48"/>
      <c r="E18795" s="48"/>
    </row>
    <row r="18796" spans="3:5" ht="12.75" customHeight="1" x14ac:dyDescent="0.15">
      <c r="C18796" s="47"/>
      <c r="D18796" s="48"/>
      <c r="E18796" s="48"/>
    </row>
    <row r="18797" spans="3:5" ht="12.75" customHeight="1" x14ac:dyDescent="0.15">
      <c r="C18797" s="47"/>
      <c r="D18797" s="48"/>
      <c r="E18797" s="48"/>
    </row>
    <row r="18798" spans="3:5" ht="12.75" customHeight="1" x14ac:dyDescent="0.15">
      <c r="C18798" s="47"/>
      <c r="D18798" s="48"/>
      <c r="E18798" s="48"/>
    </row>
    <row r="18799" spans="3:5" ht="12.75" customHeight="1" x14ac:dyDescent="0.15">
      <c r="C18799" s="47"/>
      <c r="D18799" s="48"/>
      <c r="E18799" s="48"/>
    </row>
    <row r="18800" spans="3:5" ht="12.75" customHeight="1" x14ac:dyDescent="0.15">
      <c r="C18800" s="47"/>
      <c r="D18800" s="48"/>
      <c r="E18800" s="48"/>
    </row>
    <row r="18801" spans="3:5" ht="12.75" customHeight="1" x14ac:dyDescent="0.15">
      <c r="C18801" s="47"/>
      <c r="D18801" s="48"/>
      <c r="E18801" s="48"/>
    </row>
    <row r="18802" spans="3:5" ht="12.75" customHeight="1" x14ac:dyDescent="0.15">
      <c r="C18802" s="47"/>
      <c r="D18802" s="48"/>
      <c r="E18802" s="48"/>
    </row>
    <row r="18803" spans="3:5" ht="12.75" customHeight="1" x14ac:dyDescent="0.15">
      <c r="C18803" s="47"/>
      <c r="D18803" s="48"/>
      <c r="E18803" s="48"/>
    </row>
    <row r="18804" spans="3:5" ht="12.75" customHeight="1" x14ac:dyDescent="0.15">
      <c r="C18804" s="47"/>
      <c r="D18804" s="48"/>
      <c r="E18804" s="48"/>
    </row>
    <row r="18805" spans="3:5" ht="12.75" customHeight="1" x14ac:dyDescent="0.15">
      <c r="C18805" s="47"/>
      <c r="D18805" s="48"/>
      <c r="E18805" s="48"/>
    </row>
    <row r="18806" spans="3:5" ht="12.75" customHeight="1" x14ac:dyDescent="0.15">
      <c r="C18806" s="47"/>
      <c r="D18806" s="48"/>
      <c r="E18806" s="48"/>
    </row>
    <row r="18807" spans="3:5" ht="12.75" customHeight="1" x14ac:dyDescent="0.15">
      <c r="C18807" s="47"/>
      <c r="D18807" s="48"/>
      <c r="E18807" s="48"/>
    </row>
    <row r="18808" spans="3:5" ht="12.75" customHeight="1" x14ac:dyDescent="0.15">
      <c r="C18808" s="47"/>
      <c r="D18808" s="48"/>
      <c r="E18808" s="48"/>
    </row>
    <row r="18809" spans="3:5" ht="12.75" customHeight="1" x14ac:dyDescent="0.15">
      <c r="C18809" s="47"/>
      <c r="D18809" s="48"/>
      <c r="E18809" s="48"/>
    </row>
    <row r="18810" spans="3:5" ht="12.75" customHeight="1" x14ac:dyDescent="0.15">
      <c r="C18810" s="47"/>
      <c r="D18810" s="48"/>
      <c r="E18810" s="48"/>
    </row>
    <row r="18811" spans="3:5" ht="12.75" customHeight="1" x14ac:dyDescent="0.15">
      <c r="C18811" s="47"/>
      <c r="D18811" s="48"/>
      <c r="E18811" s="48"/>
    </row>
    <row r="18812" spans="3:5" ht="12.75" customHeight="1" x14ac:dyDescent="0.15">
      <c r="C18812" s="47"/>
      <c r="D18812" s="48"/>
      <c r="E18812" s="48"/>
    </row>
    <row r="18813" spans="3:5" ht="12.75" customHeight="1" x14ac:dyDescent="0.15">
      <c r="C18813" s="47"/>
      <c r="D18813" s="48"/>
      <c r="E18813" s="48"/>
    </row>
    <row r="18814" spans="3:5" ht="12.75" customHeight="1" x14ac:dyDescent="0.15">
      <c r="C18814" s="47"/>
      <c r="D18814" s="48"/>
      <c r="E18814" s="48"/>
    </row>
    <row r="18815" spans="3:5" ht="12.75" customHeight="1" x14ac:dyDescent="0.15">
      <c r="C18815" s="47"/>
      <c r="D18815" s="48"/>
      <c r="E18815" s="48"/>
    </row>
    <row r="18816" spans="3:5" ht="12.75" customHeight="1" x14ac:dyDescent="0.15">
      <c r="C18816" s="47"/>
      <c r="D18816" s="48"/>
      <c r="E18816" s="48"/>
    </row>
    <row r="18817" spans="3:5" ht="12.75" customHeight="1" x14ac:dyDescent="0.15">
      <c r="C18817" s="47"/>
      <c r="D18817" s="48"/>
      <c r="E18817" s="48"/>
    </row>
    <row r="18818" spans="3:5" ht="12.75" customHeight="1" x14ac:dyDescent="0.15">
      <c r="C18818" s="47"/>
      <c r="D18818" s="48"/>
      <c r="E18818" s="48"/>
    </row>
    <row r="18819" spans="3:5" ht="12.75" customHeight="1" x14ac:dyDescent="0.15">
      <c r="C18819" s="47"/>
      <c r="D18819" s="48"/>
      <c r="E18819" s="48"/>
    </row>
    <row r="18820" spans="3:5" ht="12.75" customHeight="1" x14ac:dyDescent="0.15">
      <c r="C18820" s="47"/>
      <c r="D18820" s="48"/>
      <c r="E18820" s="48"/>
    </row>
    <row r="18821" spans="3:5" ht="12.75" customHeight="1" x14ac:dyDescent="0.15">
      <c r="C18821" s="47"/>
      <c r="D18821" s="48"/>
      <c r="E18821" s="48"/>
    </row>
    <row r="18822" spans="3:5" ht="12.75" customHeight="1" x14ac:dyDescent="0.15">
      <c r="C18822" s="47"/>
      <c r="D18822" s="48"/>
      <c r="E18822" s="48"/>
    </row>
    <row r="18823" spans="3:5" ht="12.75" customHeight="1" x14ac:dyDescent="0.15">
      <c r="C18823" s="47"/>
      <c r="D18823" s="48"/>
      <c r="E18823" s="48"/>
    </row>
    <row r="18824" spans="3:5" ht="12.75" customHeight="1" x14ac:dyDescent="0.15">
      <c r="C18824" s="47"/>
      <c r="D18824" s="48"/>
      <c r="E18824" s="48"/>
    </row>
    <row r="18825" spans="3:5" ht="12.75" customHeight="1" x14ac:dyDescent="0.15">
      <c r="C18825" s="47"/>
      <c r="D18825" s="48"/>
      <c r="E18825" s="48"/>
    </row>
    <row r="18826" spans="3:5" ht="12.75" customHeight="1" x14ac:dyDescent="0.15">
      <c r="C18826" s="47"/>
      <c r="D18826" s="48"/>
      <c r="E18826" s="48"/>
    </row>
    <row r="18827" spans="3:5" ht="12.75" customHeight="1" x14ac:dyDescent="0.15">
      <c r="C18827" s="47"/>
      <c r="D18827" s="48"/>
      <c r="E18827" s="48"/>
    </row>
    <row r="18828" spans="3:5" ht="12.75" customHeight="1" x14ac:dyDescent="0.15">
      <c r="C18828" s="47"/>
      <c r="D18828" s="48"/>
      <c r="E18828" s="48"/>
    </row>
    <row r="18829" spans="3:5" ht="12.75" customHeight="1" x14ac:dyDescent="0.15">
      <c r="C18829" s="47"/>
      <c r="D18829" s="48"/>
      <c r="E18829" s="48"/>
    </row>
    <row r="18830" spans="3:5" ht="12.75" customHeight="1" x14ac:dyDescent="0.15">
      <c r="C18830" s="47"/>
      <c r="D18830" s="48"/>
      <c r="E18830" s="48"/>
    </row>
    <row r="18831" spans="3:5" ht="12.75" customHeight="1" x14ac:dyDescent="0.15">
      <c r="C18831" s="47"/>
      <c r="D18831" s="48"/>
      <c r="E18831" s="48"/>
    </row>
    <row r="18832" spans="3:5" ht="12.75" customHeight="1" x14ac:dyDescent="0.15">
      <c r="C18832" s="47"/>
      <c r="D18832" s="48"/>
      <c r="E18832" s="48"/>
    </row>
    <row r="18833" spans="3:5" ht="12.75" customHeight="1" x14ac:dyDescent="0.15">
      <c r="C18833" s="47"/>
      <c r="D18833" s="48"/>
      <c r="E18833" s="48"/>
    </row>
    <row r="18834" spans="3:5" ht="12.75" customHeight="1" x14ac:dyDescent="0.15">
      <c r="C18834" s="47"/>
      <c r="D18834" s="48"/>
      <c r="E18834" s="48"/>
    </row>
    <row r="18835" spans="3:5" ht="12.75" customHeight="1" x14ac:dyDescent="0.15">
      <c r="C18835" s="47"/>
      <c r="D18835" s="48"/>
      <c r="E18835" s="48"/>
    </row>
    <row r="18836" spans="3:5" ht="12.75" customHeight="1" x14ac:dyDescent="0.15">
      <c r="C18836" s="47"/>
      <c r="D18836" s="48"/>
      <c r="E18836" s="48"/>
    </row>
    <row r="18837" spans="3:5" ht="12.75" customHeight="1" x14ac:dyDescent="0.15">
      <c r="C18837" s="47"/>
      <c r="D18837" s="48"/>
      <c r="E18837" s="48"/>
    </row>
    <row r="18838" spans="3:5" ht="12.75" customHeight="1" x14ac:dyDescent="0.15">
      <c r="C18838" s="47"/>
      <c r="D18838" s="48"/>
      <c r="E18838" s="48"/>
    </row>
    <row r="18839" spans="3:5" ht="12.75" customHeight="1" x14ac:dyDescent="0.15">
      <c r="C18839" s="47"/>
      <c r="D18839" s="48"/>
      <c r="E18839" s="48"/>
    </row>
    <row r="18840" spans="3:5" ht="12.75" customHeight="1" x14ac:dyDescent="0.15">
      <c r="C18840" s="47"/>
      <c r="D18840" s="48"/>
      <c r="E18840" s="48"/>
    </row>
    <row r="18841" spans="3:5" ht="12.75" customHeight="1" x14ac:dyDescent="0.15">
      <c r="C18841" s="47"/>
      <c r="D18841" s="48"/>
      <c r="E18841" s="48"/>
    </row>
    <row r="18842" spans="3:5" ht="12.75" customHeight="1" x14ac:dyDescent="0.15">
      <c r="C18842" s="47"/>
      <c r="D18842" s="48"/>
      <c r="E18842" s="48"/>
    </row>
    <row r="18843" spans="3:5" ht="12.75" customHeight="1" x14ac:dyDescent="0.15">
      <c r="C18843" s="47"/>
      <c r="D18843" s="48"/>
      <c r="E18843" s="48"/>
    </row>
    <row r="18844" spans="3:5" ht="12.75" customHeight="1" x14ac:dyDescent="0.15">
      <c r="C18844" s="47"/>
      <c r="D18844" s="48"/>
      <c r="E18844" s="48"/>
    </row>
    <row r="18845" spans="3:5" ht="12.75" customHeight="1" x14ac:dyDescent="0.15">
      <c r="C18845" s="47"/>
      <c r="D18845" s="48"/>
      <c r="E18845" s="48"/>
    </row>
    <row r="18846" spans="3:5" ht="12.75" customHeight="1" x14ac:dyDescent="0.15">
      <c r="C18846" s="47"/>
      <c r="D18846" s="48"/>
      <c r="E18846" s="48"/>
    </row>
    <row r="18847" spans="3:5" ht="12.75" customHeight="1" x14ac:dyDescent="0.15">
      <c r="C18847" s="47"/>
      <c r="D18847" s="48"/>
      <c r="E18847" s="48"/>
    </row>
    <row r="18848" spans="3:5" ht="12.75" customHeight="1" x14ac:dyDescent="0.15">
      <c r="C18848" s="47"/>
      <c r="D18848" s="48"/>
      <c r="E18848" s="48"/>
    </row>
    <row r="18849" spans="3:5" ht="12.75" customHeight="1" x14ac:dyDescent="0.15">
      <c r="C18849" s="47"/>
      <c r="D18849" s="48"/>
      <c r="E18849" s="48"/>
    </row>
    <row r="18850" spans="3:5" ht="12.75" customHeight="1" x14ac:dyDescent="0.15">
      <c r="C18850" s="47"/>
      <c r="D18850" s="48"/>
      <c r="E18850" s="48"/>
    </row>
    <row r="18851" spans="3:5" ht="12.75" customHeight="1" x14ac:dyDescent="0.15">
      <c r="C18851" s="47"/>
      <c r="D18851" s="48"/>
      <c r="E18851" s="48"/>
    </row>
    <row r="18852" spans="3:5" ht="12.75" customHeight="1" x14ac:dyDescent="0.15">
      <c r="C18852" s="47"/>
      <c r="D18852" s="48"/>
      <c r="E18852" s="48"/>
    </row>
    <row r="18853" spans="3:5" ht="12.75" customHeight="1" x14ac:dyDescent="0.15">
      <c r="C18853" s="47"/>
      <c r="D18853" s="48"/>
      <c r="E18853" s="48"/>
    </row>
    <row r="18854" spans="3:5" ht="12.75" customHeight="1" x14ac:dyDescent="0.15">
      <c r="C18854" s="47"/>
      <c r="D18854" s="48"/>
      <c r="E18854" s="48"/>
    </row>
    <row r="18855" spans="3:5" ht="12.75" customHeight="1" x14ac:dyDescent="0.15">
      <c r="C18855" s="47"/>
      <c r="D18855" s="48"/>
      <c r="E18855" s="48"/>
    </row>
    <row r="18856" spans="3:5" ht="12.75" customHeight="1" x14ac:dyDescent="0.15">
      <c r="C18856" s="47"/>
      <c r="D18856" s="48"/>
      <c r="E18856" s="48"/>
    </row>
    <row r="18857" spans="3:5" ht="12.75" customHeight="1" x14ac:dyDescent="0.15">
      <c r="C18857" s="47"/>
      <c r="D18857" s="48"/>
      <c r="E18857" s="48"/>
    </row>
    <row r="18858" spans="3:5" ht="12.75" customHeight="1" x14ac:dyDescent="0.15">
      <c r="C18858" s="47"/>
      <c r="D18858" s="48"/>
      <c r="E18858" s="48"/>
    </row>
    <row r="18859" spans="3:5" ht="12.75" customHeight="1" x14ac:dyDescent="0.15">
      <c r="C18859" s="47"/>
      <c r="D18859" s="48"/>
      <c r="E18859" s="48"/>
    </row>
    <row r="18860" spans="3:5" ht="12.75" customHeight="1" x14ac:dyDescent="0.15">
      <c r="C18860" s="47"/>
      <c r="D18860" s="48"/>
      <c r="E18860" s="48"/>
    </row>
    <row r="18861" spans="3:5" ht="12.75" customHeight="1" x14ac:dyDescent="0.15">
      <c r="C18861" s="47"/>
      <c r="D18861" s="48"/>
      <c r="E18861" s="48"/>
    </row>
    <row r="18862" spans="3:5" ht="12.75" customHeight="1" x14ac:dyDescent="0.15">
      <c r="C18862" s="47"/>
      <c r="D18862" s="48"/>
      <c r="E18862" s="48"/>
    </row>
    <row r="18863" spans="3:5" ht="12.75" customHeight="1" x14ac:dyDescent="0.15">
      <c r="C18863" s="47"/>
      <c r="D18863" s="48"/>
      <c r="E18863" s="48"/>
    </row>
    <row r="18864" spans="3:5" ht="12.75" customHeight="1" x14ac:dyDescent="0.15">
      <c r="C18864" s="47"/>
      <c r="D18864" s="48"/>
      <c r="E18864" s="48"/>
    </row>
    <row r="18865" spans="3:5" ht="12.75" customHeight="1" x14ac:dyDescent="0.15">
      <c r="C18865" s="47"/>
      <c r="D18865" s="48"/>
      <c r="E18865" s="48"/>
    </row>
    <row r="18866" spans="3:5" ht="12.75" customHeight="1" x14ac:dyDescent="0.15">
      <c r="C18866" s="47"/>
      <c r="D18866" s="48"/>
      <c r="E18866" s="48"/>
    </row>
    <row r="18867" spans="3:5" ht="12.75" customHeight="1" x14ac:dyDescent="0.15">
      <c r="C18867" s="47"/>
      <c r="D18867" s="48"/>
      <c r="E18867" s="48"/>
    </row>
    <row r="18868" spans="3:5" ht="12.75" customHeight="1" x14ac:dyDescent="0.15">
      <c r="C18868" s="47"/>
      <c r="D18868" s="48"/>
      <c r="E18868" s="48"/>
    </row>
    <row r="18869" spans="3:5" ht="12.75" customHeight="1" x14ac:dyDescent="0.15">
      <c r="C18869" s="47"/>
      <c r="D18869" s="48"/>
      <c r="E18869" s="48"/>
    </row>
    <row r="18870" spans="3:5" ht="12.75" customHeight="1" x14ac:dyDescent="0.15">
      <c r="C18870" s="47"/>
      <c r="D18870" s="48"/>
      <c r="E18870" s="48"/>
    </row>
    <row r="18871" spans="3:5" ht="12.75" customHeight="1" x14ac:dyDescent="0.15">
      <c r="C18871" s="47"/>
      <c r="D18871" s="48"/>
      <c r="E18871" s="48"/>
    </row>
    <row r="18872" spans="3:5" ht="12.75" customHeight="1" x14ac:dyDescent="0.15">
      <c r="C18872" s="47"/>
      <c r="D18872" s="48"/>
      <c r="E18872" s="48"/>
    </row>
    <row r="18873" spans="3:5" ht="12.75" customHeight="1" x14ac:dyDescent="0.15">
      <c r="C18873" s="47"/>
      <c r="D18873" s="48"/>
      <c r="E18873" s="48"/>
    </row>
    <row r="18874" spans="3:5" ht="12.75" customHeight="1" x14ac:dyDescent="0.15">
      <c r="C18874" s="47"/>
      <c r="D18874" s="48"/>
      <c r="E18874" s="48"/>
    </row>
    <row r="18875" spans="3:5" ht="12.75" customHeight="1" x14ac:dyDescent="0.15">
      <c r="C18875" s="47"/>
      <c r="D18875" s="48"/>
      <c r="E18875" s="48"/>
    </row>
    <row r="18876" spans="3:5" ht="12.75" customHeight="1" x14ac:dyDescent="0.15">
      <c r="C18876" s="47"/>
      <c r="D18876" s="48"/>
      <c r="E18876" s="48"/>
    </row>
    <row r="18877" spans="3:5" ht="12.75" customHeight="1" x14ac:dyDescent="0.15">
      <c r="C18877" s="47"/>
      <c r="D18877" s="48"/>
      <c r="E18877" s="48"/>
    </row>
    <row r="18878" spans="3:5" ht="12.75" customHeight="1" x14ac:dyDescent="0.15">
      <c r="C18878" s="47"/>
      <c r="D18878" s="48"/>
      <c r="E18878" s="48"/>
    </row>
    <row r="18879" spans="3:5" ht="12.75" customHeight="1" x14ac:dyDescent="0.15">
      <c r="C18879" s="47"/>
      <c r="D18879" s="48"/>
      <c r="E18879" s="48"/>
    </row>
    <row r="18880" spans="3:5" ht="12.75" customHeight="1" x14ac:dyDescent="0.15">
      <c r="C18880" s="47"/>
      <c r="D18880" s="48"/>
      <c r="E18880" s="48"/>
    </row>
    <row r="18881" spans="3:5" ht="12.75" customHeight="1" x14ac:dyDescent="0.15">
      <c r="C18881" s="47"/>
      <c r="D18881" s="48"/>
      <c r="E18881" s="48"/>
    </row>
    <row r="18882" spans="3:5" ht="12.75" customHeight="1" x14ac:dyDescent="0.15">
      <c r="C18882" s="47"/>
      <c r="D18882" s="48"/>
      <c r="E18882" s="48"/>
    </row>
    <row r="18883" spans="3:5" ht="12.75" customHeight="1" x14ac:dyDescent="0.15">
      <c r="C18883" s="47"/>
      <c r="D18883" s="48"/>
      <c r="E18883" s="48"/>
    </row>
    <row r="18884" spans="3:5" ht="12.75" customHeight="1" x14ac:dyDescent="0.15">
      <c r="C18884" s="47"/>
      <c r="D18884" s="48"/>
      <c r="E18884" s="48"/>
    </row>
    <row r="18885" spans="3:5" ht="12.75" customHeight="1" x14ac:dyDescent="0.15">
      <c r="C18885" s="47"/>
      <c r="D18885" s="48"/>
      <c r="E18885" s="48"/>
    </row>
    <row r="18886" spans="3:5" ht="12.75" customHeight="1" x14ac:dyDescent="0.15">
      <c r="C18886" s="47"/>
      <c r="D18886" s="48"/>
      <c r="E18886" s="48"/>
    </row>
    <row r="18887" spans="3:5" ht="12.75" customHeight="1" x14ac:dyDescent="0.15">
      <c r="C18887" s="47"/>
      <c r="D18887" s="48"/>
      <c r="E18887" s="48"/>
    </row>
    <row r="18888" spans="3:5" ht="12.75" customHeight="1" x14ac:dyDescent="0.15">
      <c r="C18888" s="47"/>
      <c r="D18888" s="48"/>
      <c r="E18888" s="48"/>
    </row>
    <row r="18889" spans="3:5" ht="12.75" customHeight="1" x14ac:dyDescent="0.15">
      <c r="C18889" s="47"/>
      <c r="D18889" s="48"/>
      <c r="E18889" s="48"/>
    </row>
    <row r="18890" spans="3:5" ht="12.75" customHeight="1" x14ac:dyDescent="0.15">
      <c r="C18890" s="47"/>
      <c r="D18890" s="48"/>
      <c r="E18890" s="48"/>
    </row>
    <row r="18891" spans="3:5" ht="12.75" customHeight="1" x14ac:dyDescent="0.15">
      <c r="C18891" s="47"/>
      <c r="D18891" s="48"/>
      <c r="E18891" s="48"/>
    </row>
    <row r="18892" spans="3:5" ht="12.75" customHeight="1" x14ac:dyDescent="0.15">
      <c r="C18892" s="47"/>
      <c r="D18892" s="48"/>
      <c r="E18892" s="48"/>
    </row>
    <row r="18893" spans="3:5" ht="12.75" customHeight="1" x14ac:dyDescent="0.15">
      <c r="C18893" s="47"/>
      <c r="D18893" s="48"/>
      <c r="E18893" s="48"/>
    </row>
    <row r="18894" spans="3:5" ht="12.75" customHeight="1" x14ac:dyDescent="0.15">
      <c r="C18894" s="47"/>
      <c r="D18894" s="48"/>
      <c r="E18894" s="48"/>
    </row>
    <row r="18895" spans="3:5" ht="12.75" customHeight="1" x14ac:dyDescent="0.15">
      <c r="C18895" s="47"/>
      <c r="D18895" s="48"/>
      <c r="E18895" s="48"/>
    </row>
    <row r="18896" spans="3:5" ht="12.75" customHeight="1" x14ac:dyDescent="0.15">
      <c r="C18896" s="47"/>
      <c r="D18896" s="48"/>
      <c r="E18896" s="48"/>
    </row>
    <row r="18897" spans="3:5" ht="12.75" customHeight="1" x14ac:dyDescent="0.15">
      <c r="C18897" s="47"/>
      <c r="D18897" s="48"/>
      <c r="E18897" s="48"/>
    </row>
    <row r="18898" spans="3:5" ht="12.75" customHeight="1" x14ac:dyDescent="0.15">
      <c r="C18898" s="47"/>
      <c r="D18898" s="48"/>
      <c r="E18898" s="48"/>
    </row>
    <row r="18899" spans="3:5" ht="12.75" customHeight="1" x14ac:dyDescent="0.15">
      <c r="C18899" s="47"/>
      <c r="D18899" s="48"/>
      <c r="E18899" s="48"/>
    </row>
    <row r="18900" spans="3:5" ht="12.75" customHeight="1" x14ac:dyDescent="0.15">
      <c r="C18900" s="47"/>
      <c r="D18900" s="48"/>
      <c r="E18900" s="48"/>
    </row>
    <row r="18901" spans="3:5" ht="12.75" customHeight="1" x14ac:dyDescent="0.15">
      <c r="C18901" s="47"/>
      <c r="D18901" s="48"/>
      <c r="E18901" s="48"/>
    </row>
    <row r="18902" spans="3:5" ht="12.75" customHeight="1" x14ac:dyDescent="0.15">
      <c r="C18902" s="47"/>
      <c r="D18902" s="48"/>
      <c r="E18902" s="48"/>
    </row>
    <row r="18903" spans="3:5" ht="12.75" customHeight="1" x14ac:dyDescent="0.15">
      <c r="C18903" s="47"/>
      <c r="D18903" s="48"/>
      <c r="E18903" s="48"/>
    </row>
    <row r="18904" spans="3:5" ht="12.75" customHeight="1" x14ac:dyDescent="0.15">
      <c r="C18904" s="47"/>
      <c r="D18904" s="48"/>
      <c r="E18904" s="48"/>
    </row>
    <row r="18905" spans="3:5" ht="12.75" customHeight="1" x14ac:dyDescent="0.15">
      <c r="C18905" s="47"/>
      <c r="D18905" s="48"/>
      <c r="E18905" s="48"/>
    </row>
    <row r="18906" spans="3:5" ht="12.75" customHeight="1" x14ac:dyDescent="0.15">
      <c r="C18906" s="47"/>
      <c r="D18906" s="48"/>
      <c r="E18906" s="48"/>
    </row>
    <row r="18907" spans="3:5" ht="12.75" customHeight="1" x14ac:dyDescent="0.15">
      <c r="C18907" s="47"/>
      <c r="D18907" s="48"/>
      <c r="E18907" s="48"/>
    </row>
    <row r="18908" spans="3:5" ht="12.75" customHeight="1" x14ac:dyDescent="0.15">
      <c r="C18908" s="47"/>
      <c r="D18908" s="48"/>
      <c r="E18908" s="48"/>
    </row>
    <row r="18909" spans="3:5" ht="12.75" customHeight="1" x14ac:dyDescent="0.15">
      <c r="C18909" s="47"/>
      <c r="D18909" s="48"/>
      <c r="E18909" s="48"/>
    </row>
    <row r="18910" spans="3:5" ht="12.75" customHeight="1" x14ac:dyDescent="0.15">
      <c r="C18910" s="47"/>
      <c r="D18910" s="48"/>
      <c r="E18910" s="48"/>
    </row>
    <row r="18911" spans="3:5" ht="12.75" customHeight="1" x14ac:dyDescent="0.15">
      <c r="C18911" s="47"/>
      <c r="D18911" s="48"/>
      <c r="E18911" s="48"/>
    </row>
    <row r="18912" spans="3:5" ht="12.75" customHeight="1" x14ac:dyDescent="0.15">
      <c r="C18912" s="47"/>
      <c r="D18912" s="48"/>
      <c r="E18912" s="48"/>
    </row>
    <row r="18913" spans="3:5" ht="12.75" customHeight="1" x14ac:dyDescent="0.15">
      <c r="C18913" s="47"/>
      <c r="D18913" s="48"/>
      <c r="E18913" s="48"/>
    </row>
    <row r="18914" spans="3:5" ht="12.75" customHeight="1" x14ac:dyDescent="0.15">
      <c r="C18914" s="47"/>
      <c r="D18914" s="48"/>
      <c r="E18914" s="48"/>
    </row>
    <row r="18915" spans="3:5" ht="12.75" customHeight="1" x14ac:dyDescent="0.15">
      <c r="C18915" s="47"/>
      <c r="D18915" s="48"/>
      <c r="E18915" s="48"/>
    </row>
    <row r="18916" spans="3:5" ht="12.75" customHeight="1" x14ac:dyDescent="0.15">
      <c r="C18916" s="47"/>
      <c r="D18916" s="48"/>
      <c r="E18916" s="48"/>
    </row>
    <row r="18917" spans="3:5" ht="12.75" customHeight="1" x14ac:dyDescent="0.15">
      <c r="C18917" s="47"/>
      <c r="D18917" s="48"/>
      <c r="E18917" s="48"/>
    </row>
    <row r="18918" spans="3:5" ht="12.75" customHeight="1" x14ac:dyDescent="0.15">
      <c r="C18918" s="47"/>
      <c r="D18918" s="48"/>
      <c r="E18918" s="48"/>
    </row>
    <row r="18919" spans="3:5" ht="12.75" customHeight="1" x14ac:dyDescent="0.15">
      <c r="C18919" s="47"/>
      <c r="D18919" s="48"/>
      <c r="E18919" s="48"/>
    </row>
    <row r="18920" spans="3:5" ht="12.75" customHeight="1" x14ac:dyDescent="0.15">
      <c r="C18920" s="47"/>
      <c r="D18920" s="48"/>
      <c r="E18920" s="48"/>
    </row>
    <row r="18921" spans="3:5" ht="12.75" customHeight="1" x14ac:dyDescent="0.15">
      <c r="C18921" s="47"/>
      <c r="D18921" s="48"/>
      <c r="E18921" s="48"/>
    </row>
    <row r="18922" spans="3:5" ht="12.75" customHeight="1" x14ac:dyDescent="0.15">
      <c r="C18922" s="47"/>
      <c r="D18922" s="48"/>
      <c r="E18922" s="48"/>
    </row>
    <row r="18923" spans="3:5" ht="12.75" customHeight="1" x14ac:dyDescent="0.15">
      <c r="C18923" s="47"/>
      <c r="D18923" s="48"/>
      <c r="E18923" s="48"/>
    </row>
    <row r="18924" spans="3:5" ht="12.75" customHeight="1" x14ac:dyDescent="0.15">
      <c r="C18924" s="47"/>
      <c r="D18924" s="48"/>
      <c r="E18924" s="48"/>
    </row>
    <row r="18925" spans="3:5" ht="12.75" customHeight="1" x14ac:dyDescent="0.15">
      <c r="C18925" s="47"/>
      <c r="D18925" s="48"/>
      <c r="E18925" s="48"/>
    </row>
    <row r="18926" spans="3:5" ht="12.75" customHeight="1" x14ac:dyDescent="0.15">
      <c r="C18926" s="47"/>
      <c r="D18926" s="48"/>
      <c r="E18926" s="48"/>
    </row>
    <row r="18927" spans="3:5" ht="12.75" customHeight="1" x14ac:dyDescent="0.15">
      <c r="C18927" s="47"/>
      <c r="D18927" s="48"/>
      <c r="E18927" s="48"/>
    </row>
    <row r="18928" spans="3:5" ht="12.75" customHeight="1" x14ac:dyDescent="0.15">
      <c r="C18928" s="47"/>
      <c r="D18928" s="48"/>
      <c r="E18928" s="48"/>
    </row>
    <row r="18929" spans="3:5" ht="12.75" customHeight="1" x14ac:dyDescent="0.15">
      <c r="C18929" s="47"/>
      <c r="D18929" s="48"/>
      <c r="E18929" s="48"/>
    </row>
    <row r="18930" spans="3:5" ht="12.75" customHeight="1" x14ac:dyDescent="0.15">
      <c r="C18930" s="47"/>
      <c r="D18930" s="48"/>
      <c r="E18930" s="48"/>
    </row>
    <row r="18931" spans="3:5" ht="12.75" customHeight="1" x14ac:dyDescent="0.15">
      <c r="C18931" s="47"/>
      <c r="D18931" s="48"/>
      <c r="E18931" s="48"/>
    </row>
    <row r="18932" spans="3:5" ht="12.75" customHeight="1" x14ac:dyDescent="0.15">
      <c r="C18932" s="47"/>
      <c r="D18932" s="48"/>
      <c r="E18932" s="48"/>
    </row>
    <row r="18933" spans="3:5" ht="12.75" customHeight="1" x14ac:dyDescent="0.15">
      <c r="C18933" s="47"/>
      <c r="D18933" s="48"/>
      <c r="E18933" s="48"/>
    </row>
    <row r="18934" spans="3:5" ht="12.75" customHeight="1" x14ac:dyDescent="0.15">
      <c r="C18934" s="47"/>
      <c r="D18934" s="48"/>
      <c r="E18934" s="48"/>
    </row>
    <row r="18935" spans="3:5" ht="12.75" customHeight="1" x14ac:dyDescent="0.15">
      <c r="C18935" s="47"/>
      <c r="D18935" s="48"/>
      <c r="E18935" s="48"/>
    </row>
    <row r="18936" spans="3:5" ht="12.75" customHeight="1" x14ac:dyDescent="0.15">
      <c r="C18936" s="47"/>
      <c r="D18936" s="48"/>
      <c r="E18936" s="48"/>
    </row>
    <row r="18937" spans="3:5" ht="12.75" customHeight="1" x14ac:dyDescent="0.15">
      <c r="C18937" s="47"/>
      <c r="D18937" s="48"/>
      <c r="E18937" s="48"/>
    </row>
    <row r="18938" spans="3:5" ht="12.75" customHeight="1" x14ac:dyDescent="0.15">
      <c r="C18938" s="47"/>
      <c r="D18938" s="48"/>
      <c r="E18938" s="48"/>
    </row>
    <row r="18939" spans="3:5" ht="12.75" customHeight="1" x14ac:dyDescent="0.15">
      <c r="C18939" s="47"/>
      <c r="D18939" s="48"/>
      <c r="E18939" s="48"/>
    </row>
    <row r="18940" spans="3:5" ht="12.75" customHeight="1" x14ac:dyDescent="0.15">
      <c r="C18940" s="47"/>
      <c r="D18940" s="48"/>
      <c r="E18940" s="48"/>
    </row>
    <row r="18941" spans="3:5" ht="12.75" customHeight="1" x14ac:dyDescent="0.15">
      <c r="C18941" s="47"/>
      <c r="D18941" s="48"/>
      <c r="E18941" s="48"/>
    </row>
    <row r="18942" spans="3:5" ht="12.75" customHeight="1" x14ac:dyDescent="0.15">
      <c r="C18942" s="47"/>
      <c r="D18942" s="48"/>
      <c r="E18942" s="48"/>
    </row>
    <row r="18943" spans="3:5" ht="12.75" customHeight="1" x14ac:dyDescent="0.15">
      <c r="C18943" s="47"/>
      <c r="D18943" s="48"/>
      <c r="E18943" s="48"/>
    </row>
    <row r="18944" spans="3:5" ht="12.75" customHeight="1" x14ac:dyDescent="0.15">
      <c r="C18944" s="47"/>
      <c r="D18944" s="48"/>
      <c r="E18944" s="48"/>
    </row>
    <row r="18945" spans="3:5" ht="12.75" customHeight="1" x14ac:dyDescent="0.15">
      <c r="C18945" s="47"/>
      <c r="D18945" s="48"/>
      <c r="E18945" s="48"/>
    </row>
    <row r="18946" spans="3:5" ht="12.75" customHeight="1" x14ac:dyDescent="0.15">
      <c r="C18946" s="47"/>
      <c r="D18946" s="48"/>
      <c r="E18946" s="48"/>
    </row>
    <row r="18947" spans="3:5" ht="12.75" customHeight="1" x14ac:dyDescent="0.15">
      <c r="C18947" s="47"/>
      <c r="D18947" s="48"/>
      <c r="E18947" s="48"/>
    </row>
    <row r="18948" spans="3:5" ht="12.75" customHeight="1" x14ac:dyDescent="0.15">
      <c r="C18948" s="47"/>
      <c r="D18948" s="48"/>
      <c r="E18948" s="48"/>
    </row>
    <row r="18949" spans="3:5" ht="12.75" customHeight="1" x14ac:dyDescent="0.15">
      <c r="C18949" s="47"/>
      <c r="D18949" s="48"/>
      <c r="E18949" s="48"/>
    </row>
    <row r="18950" spans="3:5" ht="12.75" customHeight="1" x14ac:dyDescent="0.15">
      <c r="C18950" s="47"/>
      <c r="D18950" s="48"/>
      <c r="E18950" s="48"/>
    </row>
    <row r="18951" spans="3:5" ht="12.75" customHeight="1" x14ac:dyDescent="0.15">
      <c r="C18951" s="47"/>
      <c r="D18951" s="48"/>
      <c r="E18951" s="48"/>
    </row>
    <row r="18952" spans="3:5" ht="12.75" customHeight="1" x14ac:dyDescent="0.15">
      <c r="C18952" s="47"/>
      <c r="D18952" s="48"/>
      <c r="E18952" s="48"/>
    </row>
    <row r="18953" spans="3:5" ht="12.75" customHeight="1" x14ac:dyDescent="0.15">
      <c r="C18953" s="47"/>
      <c r="D18953" s="48"/>
      <c r="E18953" s="48"/>
    </row>
    <row r="18954" spans="3:5" ht="12.75" customHeight="1" x14ac:dyDescent="0.15">
      <c r="C18954" s="47"/>
      <c r="D18954" s="48"/>
      <c r="E18954" s="48"/>
    </row>
    <row r="18955" spans="3:5" ht="12.75" customHeight="1" x14ac:dyDescent="0.15">
      <c r="C18955" s="47"/>
      <c r="D18955" s="48"/>
      <c r="E18955" s="48"/>
    </row>
    <row r="18956" spans="3:5" ht="12.75" customHeight="1" x14ac:dyDescent="0.15">
      <c r="C18956" s="47"/>
      <c r="D18956" s="48"/>
      <c r="E18956" s="48"/>
    </row>
    <row r="18957" spans="3:5" ht="12.75" customHeight="1" x14ac:dyDescent="0.15">
      <c r="C18957" s="47"/>
      <c r="D18957" s="48"/>
      <c r="E18957" s="48"/>
    </row>
    <row r="18958" spans="3:5" ht="12.75" customHeight="1" x14ac:dyDescent="0.15">
      <c r="C18958" s="47"/>
      <c r="D18958" s="48"/>
      <c r="E18958" s="48"/>
    </row>
    <row r="18959" spans="3:5" ht="12.75" customHeight="1" x14ac:dyDescent="0.15">
      <c r="C18959" s="47"/>
      <c r="D18959" s="48"/>
      <c r="E18959" s="48"/>
    </row>
    <row r="18960" spans="3:5" ht="12.75" customHeight="1" x14ac:dyDescent="0.15">
      <c r="C18960" s="47"/>
      <c r="D18960" s="48"/>
      <c r="E18960" s="48"/>
    </row>
    <row r="18961" spans="3:5" ht="12.75" customHeight="1" x14ac:dyDescent="0.15">
      <c r="C18961" s="47"/>
      <c r="D18961" s="48"/>
      <c r="E18961" s="48"/>
    </row>
    <row r="18962" spans="3:5" ht="12.75" customHeight="1" x14ac:dyDescent="0.15">
      <c r="C18962" s="47"/>
      <c r="D18962" s="48"/>
      <c r="E18962" s="48"/>
    </row>
    <row r="18963" spans="3:5" ht="12.75" customHeight="1" x14ac:dyDescent="0.15">
      <c r="C18963" s="47"/>
      <c r="D18963" s="48"/>
      <c r="E18963" s="48"/>
    </row>
    <row r="18964" spans="3:5" ht="12.75" customHeight="1" x14ac:dyDescent="0.15">
      <c r="C18964" s="47"/>
      <c r="D18964" s="48"/>
      <c r="E18964" s="48"/>
    </row>
    <row r="18965" spans="3:5" ht="12.75" customHeight="1" x14ac:dyDescent="0.15">
      <c r="C18965" s="47"/>
      <c r="D18965" s="48"/>
      <c r="E18965" s="48"/>
    </row>
    <row r="18966" spans="3:5" ht="12.75" customHeight="1" x14ac:dyDescent="0.15">
      <c r="C18966" s="47"/>
      <c r="D18966" s="48"/>
      <c r="E18966" s="48"/>
    </row>
    <row r="18967" spans="3:5" ht="12.75" customHeight="1" x14ac:dyDescent="0.15">
      <c r="C18967" s="47"/>
      <c r="D18967" s="48"/>
      <c r="E18967" s="48"/>
    </row>
    <row r="18968" spans="3:5" ht="12.75" customHeight="1" x14ac:dyDescent="0.15">
      <c r="C18968" s="47"/>
      <c r="D18968" s="48"/>
      <c r="E18968" s="48"/>
    </row>
    <row r="18969" spans="3:5" ht="12.75" customHeight="1" x14ac:dyDescent="0.15">
      <c r="C18969" s="47"/>
      <c r="D18969" s="48"/>
      <c r="E18969" s="48"/>
    </row>
    <row r="18970" spans="3:5" ht="12.75" customHeight="1" x14ac:dyDescent="0.15">
      <c r="C18970" s="47"/>
      <c r="D18970" s="48"/>
      <c r="E18970" s="48"/>
    </row>
    <row r="18971" spans="3:5" ht="12.75" customHeight="1" x14ac:dyDescent="0.15">
      <c r="C18971" s="47"/>
      <c r="D18971" s="48"/>
      <c r="E18971" s="48"/>
    </row>
    <row r="18972" spans="3:5" ht="12.75" customHeight="1" x14ac:dyDescent="0.15">
      <c r="C18972" s="47"/>
      <c r="D18972" s="48"/>
      <c r="E18972" s="48"/>
    </row>
    <row r="18973" spans="3:5" ht="12.75" customHeight="1" x14ac:dyDescent="0.15">
      <c r="C18973" s="47"/>
      <c r="D18973" s="48"/>
      <c r="E18973" s="48"/>
    </row>
    <row r="18974" spans="3:5" ht="12.75" customHeight="1" x14ac:dyDescent="0.15">
      <c r="C18974" s="47"/>
      <c r="D18974" s="48"/>
      <c r="E18974" s="48"/>
    </row>
    <row r="18975" spans="3:5" ht="12.75" customHeight="1" x14ac:dyDescent="0.15">
      <c r="C18975" s="47"/>
      <c r="D18975" s="48"/>
      <c r="E18975" s="48"/>
    </row>
    <row r="18976" spans="3:5" ht="12.75" customHeight="1" x14ac:dyDescent="0.15">
      <c r="C18976" s="47"/>
      <c r="D18976" s="48"/>
      <c r="E18976" s="48"/>
    </row>
    <row r="18977" spans="3:5" ht="12.75" customHeight="1" x14ac:dyDescent="0.15">
      <c r="C18977" s="47"/>
      <c r="D18977" s="48"/>
      <c r="E18977" s="48"/>
    </row>
    <row r="18978" spans="3:5" ht="12.75" customHeight="1" x14ac:dyDescent="0.15">
      <c r="C18978" s="47"/>
      <c r="D18978" s="48"/>
      <c r="E18978" s="48"/>
    </row>
    <row r="18979" spans="3:5" ht="12.75" customHeight="1" x14ac:dyDescent="0.15">
      <c r="C18979" s="47"/>
      <c r="D18979" s="48"/>
      <c r="E18979" s="48"/>
    </row>
    <row r="18980" spans="3:5" ht="12.75" customHeight="1" x14ac:dyDescent="0.15">
      <c r="C18980" s="47"/>
      <c r="D18980" s="48"/>
      <c r="E18980" s="48"/>
    </row>
    <row r="18981" spans="3:5" ht="12.75" customHeight="1" x14ac:dyDescent="0.15">
      <c r="C18981" s="47"/>
      <c r="D18981" s="48"/>
      <c r="E18981" s="48"/>
    </row>
    <row r="18982" spans="3:5" ht="12.75" customHeight="1" x14ac:dyDescent="0.15">
      <c r="C18982" s="47"/>
      <c r="D18982" s="48"/>
      <c r="E18982" s="48"/>
    </row>
    <row r="18983" spans="3:5" ht="12.75" customHeight="1" x14ac:dyDescent="0.15">
      <c r="C18983" s="47"/>
      <c r="D18983" s="48"/>
      <c r="E18983" s="48"/>
    </row>
    <row r="18984" spans="3:5" ht="12.75" customHeight="1" x14ac:dyDescent="0.15">
      <c r="C18984" s="47"/>
      <c r="D18984" s="48"/>
      <c r="E18984" s="48"/>
    </row>
    <row r="18985" spans="3:5" ht="12.75" customHeight="1" x14ac:dyDescent="0.15">
      <c r="C18985" s="47"/>
      <c r="D18985" s="48"/>
      <c r="E18985" s="48"/>
    </row>
    <row r="18986" spans="3:5" ht="12.75" customHeight="1" x14ac:dyDescent="0.15">
      <c r="C18986" s="47"/>
      <c r="D18986" s="48"/>
      <c r="E18986" s="48"/>
    </row>
    <row r="18987" spans="3:5" ht="12.75" customHeight="1" x14ac:dyDescent="0.15">
      <c r="C18987" s="47"/>
      <c r="D18987" s="48"/>
      <c r="E18987" s="48"/>
    </row>
    <row r="18988" spans="3:5" ht="12.75" customHeight="1" x14ac:dyDescent="0.15">
      <c r="C18988" s="47"/>
      <c r="D18988" s="48"/>
      <c r="E18988" s="48"/>
    </row>
    <row r="18989" spans="3:5" ht="12.75" customHeight="1" x14ac:dyDescent="0.15">
      <c r="C18989" s="47"/>
      <c r="D18989" s="48"/>
      <c r="E18989" s="48"/>
    </row>
    <row r="18990" spans="3:5" ht="12.75" customHeight="1" x14ac:dyDescent="0.15">
      <c r="C18990" s="47"/>
      <c r="D18990" s="48"/>
      <c r="E18990" s="48"/>
    </row>
    <row r="18991" spans="3:5" ht="12.75" customHeight="1" x14ac:dyDescent="0.15">
      <c r="C18991" s="47"/>
      <c r="D18991" s="48"/>
      <c r="E18991" s="48"/>
    </row>
    <row r="18992" spans="3:5" ht="12.75" customHeight="1" x14ac:dyDescent="0.15">
      <c r="C18992" s="47"/>
      <c r="D18992" s="48"/>
      <c r="E18992" s="48"/>
    </row>
    <row r="18993" spans="3:5" ht="12.75" customHeight="1" x14ac:dyDescent="0.15">
      <c r="C18993" s="47"/>
      <c r="D18993" s="48"/>
      <c r="E18993" s="48"/>
    </row>
    <row r="18994" spans="3:5" ht="12.75" customHeight="1" x14ac:dyDescent="0.15">
      <c r="C18994" s="47"/>
      <c r="D18994" s="48"/>
      <c r="E18994" s="48"/>
    </row>
    <row r="18995" spans="3:5" ht="12.75" customHeight="1" x14ac:dyDescent="0.15">
      <c r="C18995" s="47"/>
      <c r="D18995" s="48"/>
      <c r="E18995" s="48"/>
    </row>
    <row r="18996" spans="3:5" ht="12.75" customHeight="1" x14ac:dyDescent="0.15">
      <c r="C18996" s="47"/>
      <c r="D18996" s="48"/>
      <c r="E18996" s="48"/>
    </row>
    <row r="18997" spans="3:5" ht="12.75" customHeight="1" x14ac:dyDescent="0.15">
      <c r="C18997" s="47"/>
      <c r="D18997" s="48"/>
      <c r="E18997" s="48"/>
    </row>
    <row r="18998" spans="3:5" ht="12.75" customHeight="1" x14ac:dyDescent="0.15">
      <c r="C18998" s="47"/>
      <c r="D18998" s="48"/>
      <c r="E18998" s="48"/>
    </row>
    <row r="18999" spans="3:5" ht="12.75" customHeight="1" x14ac:dyDescent="0.15">
      <c r="C18999" s="47"/>
      <c r="D18999" s="48"/>
      <c r="E18999" s="48"/>
    </row>
    <row r="19000" spans="3:5" ht="12.75" customHeight="1" x14ac:dyDescent="0.15">
      <c r="C19000" s="47"/>
      <c r="D19000" s="48"/>
      <c r="E19000" s="48"/>
    </row>
    <row r="19001" spans="3:5" ht="12.75" customHeight="1" x14ac:dyDescent="0.15">
      <c r="C19001" s="47"/>
      <c r="D19001" s="48"/>
      <c r="E19001" s="48"/>
    </row>
    <row r="19002" spans="3:5" ht="12.75" customHeight="1" x14ac:dyDescent="0.15">
      <c r="C19002" s="47"/>
      <c r="D19002" s="48"/>
      <c r="E19002" s="48"/>
    </row>
    <row r="19003" spans="3:5" ht="12.75" customHeight="1" x14ac:dyDescent="0.15">
      <c r="C19003" s="47"/>
      <c r="D19003" s="48"/>
      <c r="E19003" s="48"/>
    </row>
    <row r="19004" spans="3:5" ht="12.75" customHeight="1" x14ac:dyDescent="0.15">
      <c r="C19004" s="47"/>
      <c r="D19004" s="48"/>
      <c r="E19004" s="48"/>
    </row>
    <row r="19005" spans="3:5" ht="12.75" customHeight="1" x14ac:dyDescent="0.15">
      <c r="C19005" s="47"/>
      <c r="D19005" s="48"/>
      <c r="E19005" s="48"/>
    </row>
    <row r="19006" spans="3:5" ht="12.75" customHeight="1" x14ac:dyDescent="0.15">
      <c r="C19006" s="47"/>
      <c r="D19006" s="48"/>
      <c r="E19006" s="48"/>
    </row>
    <row r="19007" spans="3:5" ht="12.75" customHeight="1" x14ac:dyDescent="0.15">
      <c r="C19007" s="47"/>
      <c r="D19007" s="48"/>
      <c r="E19007" s="48"/>
    </row>
    <row r="19008" spans="3:5" ht="12.75" customHeight="1" x14ac:dyDescent="0.15">
      <c r="C19008" s="47"/>
      <c r="D19008" s="48"/>
      <c r="E19008" s="48"/>
    </row>
    <row r="19009" spans="3:5" ht="12.75" customHeight="1" x14ac:dyDescent="0.15">
      <c r="C19009" s="47"/>
      <c r="D19009" s="48"/>
      <c r="E19009" s="48"/>
    </row>
    <row r="19010" spans="3:5" ht="12.75" customHeight="1" x14ac:dyDescent="0.15">
      <c r="C19010" s="47"/>
      <c r="D19010" s="48"/>
      <c r="E19010" s="48"/>
    </row>
    <row r="19011" spans="3:5" ht="12.75" customHeight="1" x14ac:dyDescent="0.15">
      <c r="C19011" s="47"/>
      <c r="D19011" s="48"/>
      <c r="E19011" s="48"/>
    </row>
    <row r="19012" spans="3:5" ht="12.75" customHeight="1" x14ac:dyDescent="0.15">
      <c r="C19012" s="47"/>
      <c r="D19012" s="48"/>
      <c r="E19012" s="48"/>
    </row>
    <row r="19013" spans="3:5" ht="12.75" customHeight="1" x14ac:dyDescent="0.15">
      <c r="C19013" s="47"/>
      <c r="D19013" s="48"/>
      <c r="E19013" s="48"/>
    </row>
    <row r="19014" spans="3:5" ht="12.75" customHeight="1" x14ac:dyDescent="0.15">
      <c r="C19014" s="47"/>
      <c r="D19014" s="48"/>
      <c r="E19014" s="48"/>
    </row>
    <row r="19015" spans="3:5" ht="12.75" customHeight="1" x14ac:dyDescent="0.15">
      <c r="C19015" s="47"/>
      <c r="D19015" s="48"/>
      <c r="E19015" s="48"/>
    </row>
    <row r="19016" spans="3:5" ht="12.75" customHeight="1" x14ac:dyDescent="0.15">
      <c r="C19016" s="47"/>
      <c r="D19016" s="48"/>
      <c r="E19016" s="48"/>
    </row>
    <row r="19017" spans="3:5" ht="12.75" customHeight="1" x14ac:dyDescent="0.15">
      <c r="C19017" s="47"/>
      <c r="D19017" s="48"/>
      <c r="E19017" s="48"/>
    </row>
    <row r="19018" spans="3:5" ht="12.75" customHeight="1" x14ac:dyDescent="0.15">
      <c r="C19018" s="47"/>
      <c r="D19018" s="48"/>
      <c r="E19018" s="48"/>
    </row>
    <row r="19019" spans="3:5" ht="12.75" customHeight="1" x14ac:dyDescent="0.15">
      <c r="C19019" s="47"/>
      <c r="D19019" s="48"/>
      <c r="E19019" s="48"/>
    </row>
    <row r="19020" spans="3:5" ht="12.75" customHeight="1" x14ac:dyDescent="0.15">
      <c r="C19020" s="47"/>
      <c r="D19020" s="48"/>
      <c r="E19020" s="48"/>
    </row>
    <row r="19021" spans="3:5" ht="12.75" customHeight="1" x14ac:dyDescent="0.15">
      <c r="C19021" s="47"/>
      <c r="D19021" s="48"/>
      <c r="E19021" s="48"/>
    </row>
    <row r="19022" spans="3:5" ht="12.75" customHeight="1" x14ac:dyDescent="0.15">
      <c r="C19022" s="47"/>
      <c r="D19022" s="48"/>
      <c r="E19022" s="48"/>
    </row>
    <row r="19023" spans="3:5" ht="12.75" customHeight="1" x14ac:dyDescent="0.15">
      <c r="C19023" s="47"/>
      <c r="D19023" s="48"/>
      <c r="E19023" s="48"/>
    </row>
    <row r="19024" spans="3:5" ht="12.75" customHeight="1" x14ac:dyDescent="0.15">
      <c r="C19024" s="47"/>
      <c r="D19024" s="48"/>
      <c r="E19024" s="48"/>
    </row>
    <row r="19025" spans="3:5" ht="12.75" customHeight="1" x14ac:dyDescent="0.15">
      <c r="C19025" s="47"/>
      <c r="D19025" s="48"/>
      <c r="E19025" s="48"/>
    </row>
    <row r="19026" spans="3:5" ht="12.75" customHeight="1" x14ac:dyDescent="0.15">
      <c r="C19026" s="47"/>
      <c r="D19026" s="48"/>
      <c r="E19026" s="48"/>
    </row>
    <row r="19027" spans="3:5" ht="12.75" customHeight="1" x14ac:dyDescent="0.15">
      <c r="C19027" s="47"/>
      <c r="D19027" s="48"/>
      <c r="E19027" s="48"/>
    </row>
    <row r="19028" spans="3:5" ht="12.75" customHeight="1" x14ac:dyDescent="0.15">
      <c r="C19028" s="47"/>
      <c r="D19028" s="48"/>
      <c r="E19028" s="48"/>
    </row>
    <row r="19029" spans="3:5" ht="12.75" customHeight="1" x14ac:dyDescent="0.15">
      <c r="C19029" s="47"/>
      <c r="D19029" s="48"/>
      <c r="E19029" s="48"/>
    </row>
    <row r="19030" spans="3:5" ht="12.75" customHeight="1" x14ac:dyDescent="0.15">
      <c r="C19030" s="47"/>
      <c r="D19030" s="48"/>
      <c r="E19030" s="48"/>
    </row>
    <row r="19031" spans="3:5" ht="12.75" customHeight="1" x14ac:dyDescent="0.15">
      <c r="C19031" s="47"/>
      <c r="D19031" s="48"/>
      <c r="E19031" s="48"/>
    </row>
    <row r="19032" spans="3:5" ht="12.75" customHeight="1" x14ac:dyDescent="0.15">
      <c r="C19032" s="47"/>
      <c r="D19032" s="48"/>
      <c r="E19032" s="48"/>
    </row>
    <row r="19033" spans="3:5" ht="12.75" customHeight="1" x14ac:dyDescent="0.15">
      <c r="C19033" s="47"/>
      <c r="D19033" s="48"/>
      <c r="E19033" s="48"/>
    </row>
    <row r="19034" spans="3:5" ht="12.75" customHeight="1" x14ac:dyDescent="0.15">
      <c r="C19034" s="47"/>
      <c r="D19034" s="48"/>
      <c r="E19034" s="48"/>
    </row>
    <row r="19035" spans="3:5" ht="12.75" customHeight="1" x14ac:dyDescent="0.15">
      <c r="C19035" s="47"/>
      <c r="D19035" s="48"/>
      <c r="E19035" s="48"/>
    </row>
    <row r="19036" spans="3:5" ht="12.75" customHeight="1" x14ac:dyDescent="0.15">
      <c r="C19036" s="47"/>
      <c r="D19036" s="48"/>
      <c r="E19036" s="48"/>
    </row>
    <row r="19037" spans="3:5" ht="12.75" customHeight="1" x14ac:dyDescent="0.15">
      <c r="C19037" s="47"/>
      <c r="D19037" s="48"/>
      <c r="E19037" s="48"/>
    </row>
    <row r="19038" spans="3:5" ht="12.75" customHeight="1" x14ac:dyDescent="0.15">
      <c r="C19038" s="47"/>
      <c r="D19038" s="48"/>
      <c r="E19038" s="48"/>
    </row>
    <row r="19039" spans="3:5" ht="12.75" customHeight="1" x14ac:dyDescent="0.15">
      <c r="C19039" s="47"/>
      <c r="D19039" s="48"/>
      <c r="E19039" s="48"/>
    </row>
    <row r="19040" spans="3:5" ht="12.75" customHeight="1" x14ac:dyDescent="0.15">
      <c r="C19040" s="47"/>
      <c r="D19040" s="48"/>
      <c r="E19040" s="48"/>
    </row>
    <row r="19041" spans="3:5" ht="12.75" customHeight="1" x14ac:dyDescent="0.15">
      <c r="C19041" s="47"/>
      <c r="D19041" s="48"/>
      <c r="E19041" s="48"/>
    </row>
    <row r="19042" spans="3:5" ht="12.75" customHeight="1" x14ac:dyDescent="0.15">
      <c r="C19042" s="47"/>
      <c r="D19042" s="48"/>
      <c r="E19042" s="48"/>
    </row>
    <row r="19043" spans="3:5" ht="12.75" customHeight="1" x14ac:dyDescent="0.15">
      <c r="C19043" s="47"/>
      <c r="D19043" s="48"/>
      <c r="E19043" s="48"/>
    </row>
    <row r="19044" spans="3:5" ht="12.75" customHeight="1" x14ac:dyDescent="0.15">
      <c r="C19044" s="47"/>
      <c r="D19044" s="48"/>
      <c r="E19044" s="48"/>
    </row>
    <row r="19045" spans="3:5" ht="12.75" customHeight="1" x14ac:dyDescent="0.15">
      <c r="C19045" s="47"/>
      <c r="D19045" s="48"/>
      <c r="E19045" s="48"/>
    </row>
    <row r="19046" spans="3:5" ht="12.75" customHeight="1" x14ac:dyDescent="0.15">
      <c r="C19046" s="47"/>
      <c r="D19046" s="48"/>
      <c r="E19046" s="48"/>
    </row>
    <row r="19047" spans="3:5" ht="12.75" customHeight="1" x14ac:dyDescent="0.15">
      <c r="C19047" s="47"/>
      <c r="D19047" s="48"/>
      <c r="E19047" s="48"/>
    </row>
    <row r="19048" spans="3:5" ht="12.75" customHeight="1" x14ac:dyDescent="0.15">
      <c r="C19048" s="47"/>
      <c r="D19048" s="48"/>
      <c r="E19048" s="48"/>
    </row>
    <row r="19049" spans="3:5" ht="12.75" customHeight="1" x14ac:dyDescent="0.15">
      <c r="C19049" s="47"/>
      <c r="D19049" s="48"/>
      <c r="E19049" s="48"/>
    </row>
    <row r="19050" spans="3:5" ht="12.75" customHeight="1" x14ac:dyDescent="0.15">
      <c r="C19050" s="47"/>
      <c r="D19050" s="48"/>
      <c r="E19050" s="48"/>
    </row>
    <row r="19051" spans="3:5" ht="12.75" customHeight="1" x14ac:dyDescent="0.15">
      <c r="C19051" s="47"/>
      <c r="D19051" s="48"/>
      <c r="E19051" s="48"/>
    </row>
    <row r="19052" spans="3:5" ht="12.75" customHeight="1" x14ac:dyDescent="0.15">
      <c r="C19052" s="47"/>
      <c r="D19052" s="48"/>
      <c r="E19052" s="48"/>
    </row>
    <row r="19053" spans="3:5" ht="12.75" customHeight="1" x14ac:dyDescent="0.15">
      <c r="C19053" s="47"/>
      <c r="D19053" s="48"/>
      <c r="E19053" s="48"/>
    </row>
    <row r="19054" spans="3:5" ht="12.75" customHeight="1" x14ac:dyDescent="0.15">
      <c r="C19054" s="47"/>
      <c r="D19054" s="48"/>
      <c r="E19054" s="48"/>
    </row>
    <row r="19055" spans="3:5" ht="12.75" customHeight="1" x14ac:dyDescent="0.15">
      <c r="C19055" s="47"/>
      <c r="D19055" s="48"/>
      <c r="E19055" s="48"/>
    </row>
    <row r="19056" spans="3:5" ht="12.75" customHeight="1" x14ac:dyDescent="0.15">
      <c r="C19056" s="47"/>
      <c r="D19056" s="48"/>
      <c r="E19056" s="48"/>
    </row>
    <row r="19057" spans="3:5" ht="12.75" customHeight="1" x14ac:dyDescent="0.15">
      <c r="C19057" s="47"/>
      <c r="D19057" s="48"/>
      <c r="E19057" s="48"/>
    </row>
    <row r="19058" spans="3:5" ht="12.75" customHeight="1" x14ac:dyDescent="0.15">
      <c r="C19058" s="47"/>
      <c r="D19058" s="48"/>
      <c r="E19058" s="48"/>
    </row>
    <row r="19059" spans="3:5" ht="12.75" customHeight="1" x14ac:dyDescent="0.15">
      <c r="C19059" s="47"/>
      <c r="D19059" s="48"/>
      <c r="E19059" s="48"/>
    </row>
    <row r="19060" spans="3:5" ht="12.75" customHeight="1" x14ac:dyDescent="0.15">
      <c r="C19060" s="47"/>
      <c r="D19060" s="48"/>
      <c r="E19060" s="48"/>
    </row>
    <row r="19061" spans="3:5" ht="12.75" customHeight="1" x14ac:dyDescent="0.15">
      <c r="C19061" s="47"/>
      <c r="D19061" s="48"/>
      <c r="E19061" s="48"/>
    </row>
    <row r="19062" spans="3:5" ht="12.75" customHeight="1" x14ac:dyDescent="0.15">
      <c r="C19062" s="47"/>
      <c r="D19062" s="48"/>
      <c r="E19062" s="48"/>
    </row>
    <row r="19063" spans="3:5" ht="12.75" customHeight="1" x14ac:dyDescent="0.15">
      <c r="C19063" s="47"/>
      <c r="D19063" s="48"/>
      <c r="E19063" s="48"/>
    </row>
    <row r="19064" spans="3:5" ht="12.75" customHeight="1" x14ac:dyDescent="0.15">
      <c r="C19064" s="47"/>
      <c r="D19064" s="48"/>
      <c r="E19064" s="48"/>
    </row>
    <row r="19065" spans="3:5" ht="12.75" customHeight="1" x14ac:dyDescent="0.15">
      <c r="C19065" s="47"/>
      <c r="D19065" s="48"/>
      <c r="E19065" s="48"/>
    </row>
    <row r="19066" spans="3:5" ht="12.75" customHeight="1" x14ac:dyDescent="0.15">
      <c r="C19066" s="47"/>
      <c r="D19066" s="48"/>
      <c r="E19066" s="48"/>
    </row>
    <row r="19067" spans="3:5" ht="12.75" customHeight="1" x14ac:dyDescent="0.15">
      <c r="C19067" s="47"/>
      <c r="D19067" s="48"/>
      <c r="E19067" s="48"/>
    </row>
    <row r="19068" spans="3:5" ht="12.75" customHeight="1" x14ac:dyDescent="0.15">
      <c r="C19068" s="47"/>
      <c r="D19068" s="48"/>
      <c r="E19068" s="48"/>
    </row>
    <row r="19069" spans="3:5" ht="12.75" customHeight="1" x14ac:dyDescent="0.15">
      <c r="C19069" s="47"/>
      <c r="D19069" s="48"/>
      <c r="E19069" s="48"/>
    </row>
    <row r="19070" spans="3:5" ht="12.75" customHeight="1" x14ac:dyDescent="0.15">
      <c r="C19070" s="47"/>
      <c r="D19070" s="48"/>
      <c r="E19070" s="48"/>
    </row>
    <row r="19071" spans="3:5" ht="12.75" customHeight="1" x14ac:dyDescent="0.15">
      <c r="C19071" s="47"/>
      <c r="D19071" s="48"/>
      <c r="E19071" s="48"/>
    </row>
    <row r="19072" spans="3:5" ht="12.75" customHeight="1" x14ac:dyDescent="0.15">
      <c r="C19072" s="47"/>
      <c r="D19072" s="48"/>
      <c r="E19072" s="48"/>
    </row>
    <row r="19073" spans="3:5" ht="12.75" customHeight="1" x14ac:dyDescent="0.15">
      <c r="C19073" s="47"/>
      <c r="D19073" s="48"/>
      <c r="E19073" s="48"/>
    </row>
    <row r="19074" spans="3:5" ht="12.75" customHeight="1" x14ac:dyDescent="0.15">
      <c r="C19074" s="47"/>
      <c r="D19074" s="48"/>
      <c r="E19074" s="48"/>
    </row>
    <row r="19075" spans="3:5" ht="12.75" customHeight="1" x14ac:dyDescent="0.15">
      <c r="C19075" s="47"/>
      <c r="D19075" s="48"/>
      <c r="E19075" s="48"/>
    </row>
    <row r="19076" spans="3:5" ht="12.75" customHeight="1" x14ac:dyDescent="0.15">
      <c r="C19076" s="47"/>
      <c r="D19076" s="48"/>
      <c r="E19076" s="48"/>
    </row>
    <row r="19077" spans="3:5" ht="12.75" customHeight="1" x14ac:dyDescent="0.15">
      <c r="C19077" s="47"/>
      <c r="D19077" s="48"/>
      <c r="E19077" s="48"/>
    </row>
    <row r="19078" spans="3:5" ht="12.75" customHeight="1" x14ac:dyDescent="0.15">
      <c r="C19078" s="47"/>
      <c r="D19078" s="48"/>
      <c r="E19078" s="48"/>
    </row>
    <row r="19079" spans="3:5" ht="12.75" customHeight="1" x14ac:dyDescent="0.15">
      <c r="C19079" s="47"/>
      <c r="D19079" s="48"/>
      <c r="E19079" s="48"/>
    </row>
    <row r="19080" spans="3:5" ht="12.75" customHeight="1" x14ac:dyDescent="0.15">
      <c r="C19080" s="47"/>
      <c r="D19080" s="48"/>
      <c r="E19080" s="48"/>
    </row>
    <row r="19081" spans="3:5" ht="12.75" customHeight="1" x14ac:dyDescent="0.15">
      <c r="C19081" s="47"/>
      <c r="D19081" s="48"/>
      <c r="E19081" s="48"/>
    </row>
    <row r="19082" spans="3:5" ht="12.75" customHeight="1" x14ac:dyDescent="0.15">
      <c r="C19082" s="47"/>
      <c r="D19082" s="48"/>
      <c r="E19082" s="48"/>
    </row>
    <row r="19083" spans="3:5" ht="12.75" customHeight="1" x14ac:dyDescent="0.15">
      <c r="C19083" s="47"/>
      <c r="D19083" s="48"/>
      <c r="E19083" s="48"/>
    </row>
    <row r="19084" spans="3:5" ht="12.75" customHeight="1" x14ac:dyDescent="0.15">
      <c r="C19084" s="47"/>
      <c r="D19084" s="48"/>
      <c r="E19084" s="48"/>
    </row>
    <row r="19085" spans="3:5" ht="12.75" customHeight="1" x14ac:dyDescent="0.15">
      <c r="C19085" s="47"/>
      <c r="D19085" s="48"/>
      <c r="E19085" s="48"/>
    </row>
    <row r="19086" spans="3:5" ht="12.75" customHeight="1" x14ac:dyDescent="0.15">
      <c r="C19086" s="47"/>
      <c r="D19086" s="48"/>
      <c r="E19086" s="48"/>
    </row>
    <row r="19087" spans="3:5" ht="12.75" customHeight="1" x14ac:dyDescent="0.15">
      <c r="C19087" s="47"/>
      <c r="D19087" s="48"/>
      <c r="E19087" s="48"/>
    </row>
    <row r="19088" spans="3:5" ht="12.75" customHeight="1" x14ac:dyDescent="0.15">
      <c r="C19088" s="47"/>
      <c r="D19088" s="48"/>
      <c r="E19088" s="48"/>
    </row>
    <row r="19089" spans="3:5" ht="12.75" customHeight="1" x14ac:dyDescent="0.15">
      <c r="C19089" s="47"/>
      <c r="D19089" s="48"/>
      <c r="E19089" s="48"/>
    </row>
    <row r="19090" spans="3:5" ht="12.75" customHeight="1" x14ac:dyDescent="0.15">
      <c r="C19090" s="47"/>
      <c r="D19090" s="48"/>
      <c r="E19090" s="48"/>
    </row>
    <row r="19091" spans="3:5" ht="12.75" customHeight="1" x14ac:dyDescent="0.15">
      <c r="C19091" s="47"/>
      <c r="D19091" s="48"/>
      <c r="E19091" s="48"/>
    </row>
    <row r="19092" spans="3:5" ht="12.75" customHeight="1" x14ac:dyDescent="0.15">
      <c r="C19092" s="47"/>
      <c r="D19092" s="48"/>
      <c r="E19092" s="48"/>
    </row>
    <row r="19093" spans="3:5" ht="12.75" customHeight="1" x14ac:dyDescent="0.15">
      <c r="C19093" s="47"/>
      <c r="D19093" s="48"/>
      <c r="E19093" s="48"/>
    </row>
    <row r="19094" spans="3:5" ht="12.75" customHeight="1" x14ac:dyDescent="0.15">
      <c r="C19094" s="47"/>
      <c r="D19094" s="48"/>
      <c r="E19094" s="48"/>
    </row>
    <row r="19095" spans="3:5" ht="12.75" customHeight="1" x14ac:dyDescent="0.15">
      <c r="C19095" s="47"/>
      <c r="D19095" s="48"/>
      <c r="E19095" s="48"/>
    </row>
    <row r="19096" spans="3:5" ht="12.75" customHeight="1" x14ac:dyDescent="0.15">
      <c r="C19096" s="47"/>
      <c r="D19096" s="48"/>
      <c r="E19096" s="48"/>
    </row>
    <row r="19097" spans="3:5" ht="12.75" customHeight="1" x14ac:dyDescent="0.15">
      <c r="C19097" s="47"/>
      <c r="D19097" s="48"/>
      <c r="E19097" s="48"/>
    </row>
    <row r="19098" spans="3:5" ht="12.75" customHeight="1" x14ac:dyDescent="0.15">
      <c r="C19098" s="47"/>
      <c r="D19098" s="48"/>
      <c r="E19098" s="48"/>
    </row>
    <row r="19099" spans="3:5" ht="12.75" customHeight="1" x14ac:dyDescent="0.15">
      <c r="C19099" s="47"/>
      <c r="D19099" s="48"/>
      <c r="E19099" s="48"/>
    </row>
    <row r="19100" spans="3:5" ht="12.75" customHeight="1" x14ac:dyDescent="0.15">
      <c r="C19100" s="47"/>
      <c r="D19100" s="48"/>
      <c r="E19100" s="48"/>
    </row>
    <row r="19101" spans="3:5" ht="12.75" customHeight="1" x14ac:dyDescent="0.15">
      <c r="C19101" s="47"/>
      <c r="D19101" s="48"/>
      <c r="E19101" s="48"/>
    </row>
    <row r="19102" spans="3:5" ht="12.75" customHeight="1" x14ac:dyDescent="0.15">
      <c r="C19102" s="47"/>
      <c r="D19102" s="48"/>
      <c r="E19102" s="48"/>
    </row>
    <row r="19103" spans="3:5" ht="12.75" customHeight="1" x14ac:dyDescent="0.15">
      <c r="C19103" s="47"/>
      <c r="D19103" s="48"/>
      <c r="E19103" s="48"/>
    </row>
    <row r="19104" spans="3:5" ht="12.75" customHeight="1" x14ac:dyDescent="0.15">
      <c r="C19104" s="47"/>
      <c r="D19104" s="48"/>
      <c r="E19104" s="48"/>
    </row>
    <row r="19105" spans="3:5" ht="12.75" customHeight="1" x14ac:dyDescent="0.15">
      <c r="C19105" s="47"/>
      <c r="D19105" s="48"/>
      <c r="E19105" s="48"/>
    </row>
    <row r="19106" spans="3:5" ht="12.75" customHeight="1" x14ac:dyDescent="0.15">
      <c r="C19106" s="47"/>
      <c r="D19106" s="48"/>
      <c r="E19106" s="48"/>
    </row>
    <row r="19107" spans="3:5" ht="12.75" customHeight="1" x14ac:dyDescent="0.15">
      <c r="C19107" s="47"/>
      <c r="D19107" s="48"/>
      <c r="E19107" s="48"/>
    </row>
    <row r="19108" spans="3:5" ht="12.75" customHeight="1" x14ac:dyDescent="0.15">
      <c r="C19108" s="47"/>
      <c r="D19108" s="48"/>
      <c r="E19108" s="48"/>
    </row>
    <row r="19109" spans="3:5" ht="12.75" customHeight="1" x14ac:dyDescent="0.15">
      <c r="C19109" s="47"/>
      <c r="D19109" s="48"/>
      <c r="E19109" s="48"/>
    </row>
    <row r="19110" spans="3:5" ht="12.75" customHeight="1" x14ac:dyDescent="0.15">
      <c r="C19110" s="47"/>
      <c r="D19110" s="48"/>
      <c r="E19110" s="48"/>
    </row>
    <row r="19111" spans="3:5" ht="12.75" customHeight="1" x14ac:dyDescent="0.15">
      <c r="C19111" s="47"/>
      <c r="D19111" s="48"/>
      <c r="E19111" s="48"/>
    </row>
    <row r="19112" spans="3:5" ht="12.75" customHeight="1" x14ac:dyDescent="0.15">
      <c r="C19112" s="47"/>
      <c r="D19112" s="48"/>
      <c r="E19112" s="48"/>
    </row>
    <row r="19113" spans="3:5" ht="12.75" customHeight="1" x14ac:dyDescent="0.15">
      <c r="C19113" s="47"/>
      <c r="D19113" s="48"/>
      <c r="E19113" s="48"/>
    </row>
    <row r="19114" spans="3:5" ht="12.75" customHeight="1" x14ac:dyDescent="0.15">
      <c r="C19114" s="47"/>
      <c r="D19114" s="48"/>
      <c r="E19114" s="48"/>
    </row>
    <row r="19115" spans="3:5" ht="12.75" customHeight="1" x14ac:dyDescent="0.15">
      <c r="C19115" s="47"/>
      <c r="D19115" s="48"/>
      <c r="E19115" s="48"/>
    </row>
    <row r="19116" spans="3:5" ht="12.75" customHeight="1" x14ac:dyDescent="0.15">
      <c r="C19116" s="47"/>
      <c r="D19116" s="48"/>
      <c r="E19116" s="48"/>
    </row>
    <row r="19117" spans="3:5" ht="12.75" customHeight="1" x14ac:dyDescent="0.15">
      <c r="C19117" s="47"/>
      <c r="D19117" s="48"/>
      <c r="E19117" s="48"/>
    </row>
    <row r="19118" spans="3:5" ht="12.75" customHeight="1" x14ac:dyDescent="0.15">
      <c r="C19118" s="47"/>
      <c r="D19118" s="48"/>
      <c r="E19118" s="48"/>
    </row>
    <row r="19119" spans="3:5" ht="12.75" customHeight="1" x14ac:dyDescent="0.15">
      <c r="C19119" s="47"/>
      <c r="D19119" s="48"/>
      <c r="E19119" s="48"/>
    </row>
    <row r="19120" spans="3:5" ht="12.75" customHeight="1" x14ac:dyDescent="0.15">
      <c r="C19120" s="47"/>
      <c r="D19120" s="48"/>
      <c r="E19120" s="48"/>
    </row>
    <row r="19121" spans="3:5" ht="12.75" customHeight="1" x14ac:dyDescent="0.15">
      <c r="C19121" s="47"/>
      <c r="D19121" s="48"/>
      <c r="E19121" s="48"/>
    </row>
    <row r="19122" spans="3:5" ht="12.75" customHeight="1" x14ac:dyDescent="0.15">
      <c r="C19122" s="47"/>
      <c r="D19122" s="48"/>
      <c r="E19122" s="48"/>
    </row>
    <row r="19123" spans="3:5" ht="12.75" customHeight="1" x14ac:dyDescent="0.15">
      <c r="C19123" s="47"/>
      <c r="D19123" s="48"/>
      <c r="E19123" s="48"/>
    </row>
    <row r="19124" spans="3:5" ht="12.75" customHeight="1" x14ac:dyDescent="0.15">
      <c r="C19124" s="47"/>
      <c r="D19124" s="48"/>
      <c r="E19124" s="48"/>
    </row>
    <row r="19125" spans="3:5" ht="12.75" customHeight="1" x14ac:dyDescent="0.15">
      <c r="C19125" s="47"/>
      <c r="D19125" s="48"/>
      <c r="E19125" s="48"/>
    </row>
    <row r="19126" spans="3:5" ht="12.75" customHeight="1" x14ac:dyDescent="0.15">
      <c r="C19126" s="47"/>
      <c r="D19126" s="48"/>
      <c r="E19126" s="48"/>
    </row>
    <row r="19127" spans="3:5" ht="12.75" customHeight="1" x14ac:dyDescent="0.15">
      <c r="C19127" s="47"/>
      <c r="D19127" s="48"/>
      <c r="E19127" s="48"/>
    </row>
    <row r="19128" spans="3:5" ht="12.75" customHeight="1" x14ac:dyDescent="0.15">
      <c r="C19128" s="47"/>
      <c r="D19128" s="48"/>
      <c r="E19128" s="48"/>
    </row>
    <row r="19129" spans="3:5" ht="12.75" customHeight="1" x14ac:dyDescent="0.15">
      <c r="C19129" s="47"/>
      <c r="D19129" s="48"/>
      <c r="E19129" s="48"/>
    </row>
    <row r="19130" spans="3:5" ht="12.75" customHeight="1" x14ac:dyDescent="0.15">
      <c r="C19130" s="47"/>
      <c r="D19130" s="48"/>
      <c r="E19130" s="48"/>
    </row>
    <row r="19131" spans="3:5" ht="12.75" customHeight="1" x14ac:dyDescent="0.15">
      <c r="C19131" s="47"/>
      <c r="D19131" s="48"/>
      <c r="E19131" s="48"/>
    </row>
    <row r="19132" spans="3:5" ht="12.75" customHeight="1" x14ac:dyDescent="0.15">
      <c r="C19132" s="47"/>
      <c r="D19132" s="48"/>
      <c r="E19132" s="48"/>
    </row>
    <row r="19133" spans="3:5" ht="12.75" customHeight="1" x14ac:dyDescent="0.15">
      <c r="C19133" s="47"/>
      <c r="D19133" s="48"/>
      <c r="E19133" s="48"/>
    </row>
    <row r="19134" spans="3:5" ht="12.75" customHeight="1" x14ac:dyDescent="0.15">
      <c r="C19134" s="47"/>
      <c r="D19134" s="48"/>
      <c r="E19134" s="48"/>
    </row>
    <row r="19135" spans="3:5" ht="12.75" customHeight="1" x14ac:dyDescent="0.15">
      <c r="C19135" s="47"/>
      <c r="D19135" s="48"/>
      <c r="E19135" s="48"/>
    </row>
    <row r="19136" spans="3:5" ht="12.75" customHeight="1" x14ac:dyDescent="0.15">
      <c r="C19136" s="47"/>
      <c r="D19136" s="48"/>
      <c r="E19136" s="48"/>
    </row>
    <row r="19137" spans="3:5" ht="12.75" customHeight="1" x14ac:dyDescent="0.15">
      <c r="C19137" s="47"/>
      <c r="D19137" s="48"/>
      <c r="E19137" s="48"/>
    </row>
    <row r="19138" spans="3:5" ht="12.75" customHeight="1" x14ac:dyDescent="0.15">
      <c r="C19138" s="47"/>
      <c r="D19138" s="48"/>
      <c r="E19138" s="48"/>
    </row>
    <row r="19139" spans="3:5" ht="12.75" customHeight="1" x14ac:dyDescent="0.15">
      <c r="C19139" s="47"/>
      <c r="D19139" s="48"/>
      <c r="E19139" s="48"/>
    </row>
    <row r="19140" spans="3:5" ht="12.75" customHeight="1" x14ac:dyDescent="0.15">
      <c r="C19140" s="47"/>
      <c r="D19140" s="48"/>
      <c r="E19140" s="48"/>
    </row>
    <row r="19141" spans="3:5" ht="12.75" customHeight="1" x14ac:dyDescent="0.15">
      <c r="C19141" s="47"/>
      <c r="D19141" s="48"/>
      <c r="E19141" s="48"/>
    </row>
    <row r="19142" spans="3:5" ht="12.75" customHeight="1" x14ac:dyDescent="0.15">
      <c r="C19142" s="47"/>
      <c r="D19142" s="48"/>
      <c r="E19142" s="48"/>
    </row>
    <row r="19143" spans="3:5" ht="12.75" customHeight="1" x14ac:dyDescent="0.15">
      <c r="C19143" s="47"/>
      <c r="D19143" s="48"/>
      <c r="E19143" s="48"/>
    </row>
    <row r="19144" spans="3:5" ht="12.75" customHeight="1" x14ac:dyDescent="0.15">
      <c r="C19144" s="47"/>
      <c r="D19144" s="48"/>
      <c r="E19144" s="48"/>
    </row>
    <row r="19145" spans="3:5" ht="12.75" customHeight="1" x14ac:dyDescent="0.15">
      <c r="C19145" s="47"/>
      <c r="D19145" s="48"/>
      <c r="E19145" s="48"/>
    </row>
    <row r="19146" spans="3:5" ht="12.75" customHeight="1" x14ac:dyDescent="0.15">
      <c r="C19146" s="47"/>
      <c r="D19146" s="48"/>
      <c r="E19146" s="48"/>
    </row>
    <row r="19147" spans="3:5" ht="12.75" customHeight="1" x14ac:dyDescent="0.15">
      <c r="C19147" s="47"/>
      <c r="D19147" s="48"/>
      <c r="E19147" s="48"/>
    </row>
    <row r="19148" spans="3:5" ht="12.75" customHeight="1" x14ac:dyDescent="0.15">
      <c r="C19148" s="47"/>
      <c r="D19148" s="48"/>
      <c r="E19148" s="48"/>
    </row>
    <row r="19149" spans="3:5" ht="12.75" customHeight="1" x14ac:dyDescent="0.15">
      <c r="C19149" s="47"/>
      <c r="D19149" s="48"/>
      <c r="E19149" s="48"/>
    </row>
    <row r="19150" spans="3:5" ht="12.75" customHeight="1" x14ac:dyDescent="0.15">
      <c r="C19150" s="47"/>
      <c r="D19150" s="48"/>
      <c r="E19150" s="48"/>
    </row>
    <row r="19151" spans="3:5" ht="12.75" customHeight="1" x14ac:dyDescent="0.15">
      <c r="C19151" s="47"/>
      <c r="D19151" s="48"/>
      <c r="E19151" s="48"/>
    </row>
    <row r="19152" spans="3:5" ht="12.75" customHeight="1" x14ac:dyDescent="0.15">
      <c r="C19152" s="47"/>
      <c r="D19152" s="48"/>
      <c r="E19152" s="48"/>
    </row>
    <row r="19153" spans="3:5" ht="12.75" customHeight="1" x14ac:dyDescent="0.15">
      <c r="C19153" s="47"/>
      <c r="D19153" s="48"/>
      <c r="E19153" s="48"/>
    </row>
    <row r="19154" spans="3:5" ht="12.75" customHeight="1" x14ac:dyDescent="0.15">
      <c r="C19154" s="47"/>
      <c r="D19154" s="48"/>
      <c r="E19154" s="48"/>
    </row>
    <row r="19155" spans="3:5" ht="12.75" customHeight="1" x14ac:dyDescent="0.15">
      <c r="C19155" s="47"/>
      <c r="D19155" s="48"/>
      <c r="E19155" s="48"/>
    </row>
    <row r="19156" spans="3:5" ht="12.75" customHeight="1" x14ac:dyDescent="0.15">
      <c r="C19156" s="47"/>
      <c r="D19156" s="48"/>
      <c r="E19156" s="48"/>
    </row>
    <row r="19157" spans="3:5" ht="12.75" customHeight="1" x14ac:dyDescent="0.15">
      <c r="C19157" s="47"/>
      <c r="D19157" s="48"/>
      <c r="E19157" s="48"/>
    </row>
    <row r="19158" spans="3:5" ht="12.75" customHeight="1" x14ac:dyDescent="0.15">
      <c r="C19158" s="47"/>
      <c r="D19158" s="48"/>
      <c r="E19158" s="48"/>
    </row>
    <row r="19159" spans="3:5" ht="12.75" customHeight="1" x14ac:dyDescent="0.15">
      <c r="C19159" s="47"/>
      <c r="D19159" s="48"/>
      <c r="E19159" s="48"/>
    </row>
    <row r="19160" spans="3:5" ht="12.75" customHeight="1" x14ac:dyDescent="0.15">
      <c r="C19160" s="47"/>
      <c r="D19160" s="48"/>
      <c r="E19160" s="48"/>
    </row>
    <row r="19161" spans="3:5" ht="12.75" customHeight="1" x14ac:dyDescent="0.15">
      <c r="C19161" s="47"/>
      <c r="D19161" s="48"/>
      <c r="E19161" s="48"/>
    </row>
    <row r="19162" spans="3:5" ht="12.75" customHeight="1" x14ac:dyDescent="0.15">
      <c r="C19162" s="47"/>
      <c r="D19162" s="48"/>
      <c r="E19162" s="48"/>
    </row>
    <row r="19163" spans="3:5" ht="12.75" customHeight="1" x14ac:dyDescent="0.15">
      <c r="C19163" s="47"/>
      <c r="D19163" s="48"/>
      <c r="E19163" s="48"/>
    </row>
    <row r="19164" spans="3:5" ht="12.75" customHeight="1" x14ac:dyDescent="0.15">
      <c r="C19164" s="47"/>
      <c r="D19164" s="48"/>
      <c r="E19164" s="48"/>
    </row>
    <row r="19165" spans="3:5" ht="12.75" customHeight="1" x14ac:dyDescent="0.15">
      <c r="C19165" s="47"/>
      <c r="D19165" s="48"/>
      <c r="E19165" s="48"/>
    </row>
    <row r="19166" spans="3:5" ht="12.75" customHeight="1" x14ac:dyDescent="0.15">
      <c r="C19166" s="47"/>
      <c r="D19166" s="48"/>
      <c r="E19166" s="48"/>
    </row>
    <row r="19167" spans="3:5" ht="12.75" customHeight="1" x14ac:dyDescent="0.15">
      <c r="C19167" s="47"/>
      <c r="D19167" s="48"/>
      <c r="E19167" s="48"/>
    </row>
    <row r="19168" spans="3:5" ht="12.75" customHeight="1" x14ac:dyDescent="0.15">
      <c r="C19168" s="47"/>
      <c r="D19168" s="48"/>
      <c r="E19168" s="48"/>
    </row>
    <row r="19169" spans="3:5" ht="12.75" customHeight="1" x14ac:dyDescent="0.15">
      <c r="C19169" s="47"/>
      <c r="D19169" s="48"/>
      <c r="E19169" s="48"/>
    </row>
    <row r="19170" spans="3:5" ht="12.75" customHeight="1" x14ac:dyDescent="0.15">
      <c r="C19170" s="47"/>
      <c r="D19170" s="48"/>
      <c r="E19170" s="48"/>
    </row>
    <row r="19171" spans="3:5" ht="12.75" customHeight="1" x14ac:dyDescent="0.15">
      <c r="C19171" s="47"/>
      <c r="D19171" s="48"/>
      <c r="E19171" s="48"/>
    </row>
    <row r="19172" spans="3:5" ht="12.75" customHeight="1" x14ac:dyDescent="0.15">
      <c r="C19172" s="47"/>
      <c r="D19172" s="48"/>
      <c r="E19172" s="48"/>
    </row>
    <row r="19173" spans="3:5" ht="12.75" customHeight="1" x14ac:dyDescent="0.15">
      <c r="C19173" s="47"/>
      <c r="D19173" s="48"/>
      <c r="E19173" s="48"/>
    </row>
    <row r="19174" spans="3:5" ht="12.75" customHeight="1" x14ac:dyDescent="0.15">
      <c r="C19174" s="47"/>
      <c r="D19174" s="48"/>
      <c r="E19174" s="48"/>
    </row>
    <row r="19175" spans="3:5" ht="12.75" customHeight="1" x14ac:dyDescent="0.15">
      <c r="C19175" s="47"/>
      <c r="D19175" s="48"/>
      <c r="E19175" s="48"/>
    </row>
    <row r="19176" spans="3:5" ht="12.75" customHeight="1" x14ac:dyDescent="0.15">
      <c r="C19176" s="47"/>
      <c r="D19176" s="48"/>
      <c r="E19176" s="48"/>
    </row>
    <row r="19177" spans="3:5" ht="12.75" customHeight="1" x14ac:dyDescent="0.15">
      <c r="C19177" s="47"/>
      <c r="D19177" s="48"/>
      <c r="E19177" s="48"/>
    </row>
    <row r="19178" spans="3:5" ht="12.75" customHeight="1" x14ac:dyDescent="0.15">
      <c r="C19178" s="47"/>
      <c r="D19178" s="48"/>
      <c r="E19178" s="48"/>
    </row>
    <row r="19179" spans="3:5" ht="12.75" customHeight="1" x14ac:dyDescent="0.15">
      <c r="C19179" s="47"/>
      <c r="D19179" s="48"/>
      <c r="E19179" s="48"/>
    </row>
    <row r="19180" spans="3:5" ht="12.75" customHeight="1" x14ac:dyDescent="0.15">
      <c r="C19180" s="47"/>
      <c r="D19180" s="48"/>
      <c r="E19180" s="48"/>
    </row>
    <row r="19181" spans="3:5" ht="12.75" customHeight="1" x14ac:dyDescent="0.15">
      <c r="C19181" s="47"/>
      <c r="D19181" s="48"/>
      <c r="E19181" s="48"/>
    </row>
    <row r="19182" spans="3:5" ht="12.75" customHeight="1" x14ac:dyDescent="0.15">
      <c r="C19182" s="47"/>
      <c r="D19182" s="48"/>
      <c r="E19182" s="48"/>
    </row>
    <row r="19183" spans="3:5" ht="12.75" customHeight="1" x14ac:dyDescent="0.15">
      <c r="C19183" s="47"/>
      <c r="D19183" s="48"/>
      <c r="E19183" s="48"/>
    </row>
    <row r="19184" spans="3:5" ht="12.75" customHeight="1" x14ac:dyDescent="0.15">
      <c r="C19184" s="47"/>
      <c r="D19184" s="48"/>
      <c r="E19184" s="48"/>
    </row>
    <row r="19185" spans="3:5" ht="12.75" customHeight="1" x14ac:dyDescent="0.15">
      <c r="C19185" s="47"/>
      <c r="D19185" s="48"/>
      <c r="E19185" s="48"/>
    </row>
    <row r="19186" spans="3:5" ht="12.75" customHeight="1" x14ac:dyDescent="0.15">
      <c r="C19186" s="47"/>
      <c r="D19186" s="48"/>
      <c r="E19186" s="48"/>
    </row>
    <row r="19187" spans="3:5" ht="12.75" customHeight="1" x14ac:dyDescent="0.15">
      <c r="C19187" s="47"/>
      <c r="D19187" s="48"/>
      <c r="E19187" s="48"/>
    </row>
    <row r="19188" spans="3:5" ht="12.75" customHeight="1" x14ac:dyDescent="0.15">
      <c r="C19188" s="47"/>
      <c r="D19188" s="48"/>
      <c r="E19188" s="48"/>
    </row>
    <row r="19189" spans="3:5" ht="12.75" customHeight="1" x14ac:dyDescent="0.15">
      <c r="C19189" s="47"/>
      <c r="D19189" s="48"/>
      <c r="E19189" s="48"/>
    </row>
    <row r="19190" spans="3:5" ht="12.75" customHeight="1" x14ac:dyDescent="0.15">
      <c r="C19190" s="47"/>
      <c r="D19190" s="48"/>
      <c r="E19190" s="48"/>
    </row>
    <row r="19191" spans="3:5" ht="12.75" customHeight="1" x14ac:dyDescent="0.15">
      <c r="C19191" s="47"/>
      <c r="D19191" s="48"/>
      <c r="E19191" s="48"/>
    </row>
    <row r="19192" spans="3:5" ht="12.75" customHeight="1" x14ac:dyDescent="0.15">
      <c r="C19192" s="47"/>
      <c r="D19192" s="48"/>
      <c r="E19192" s="48"/>
    </row>
    <row r="19193" spans="3:5" ht="12.75" customHeight="1" x14ac:dyDescent="0.15">
      <c r="C19193" s="47"/>
      <c r="D19193" s="48"/>
      <c r="E19193" s="48"/>
    </row>
    <row r="19194" spans="3:5" ht="12.75" customHeight="1" x14ac:dyDescent="0.15">
      <c r="C19194" s="47"/>
      <c r="D19194" s="48"/>
      <c r="E19194" s="48"/>
    </row>
    <row r="19195" spans="3:5" ht="12.75" customHeight="1" x14ac:dyDescent="0.15">
      <c r="C19195" s="47"/>
      <c r="D19195" s="48"/>
      <c r="E19195" s="48"/>
    </row>
    <row r="19196" spans="3:5" ht="12.75" customHeight="1" x14ac:dyDescent="0.15">
      <c r="C19196" s="47"/>
      <c r="D19196" s="48"/>
      <c r="E19196" s="48"/>
    </row>
    <row r="19197" spans="3:5" ht="12.75" customHeight="1" x14ac:dyDescent="0.15">
      <c r="C19197" s="47"/>
      <c r="D19197" s="48"/>
      <c r="E19197" s="48"/>
    </row>
    <row r="19198" spans="3:5" ht="12.75" customHeight="1" x14ac:dyDescent="0.15">
      <c r="C19198" s="47"/>
      <c r="D19198" s="48"/>
      <c r="E19198" s="48"/>
    </row>
    <row r="19199" spans="3:5" ht="12.75" customHeight="1" x14ac:dyDescent="0.15">
      <c r="C19199" s="47"/>
      <c r="D19199" s="48"/>
      <c r="E19199" s="48"/>
    </row>
    <row r="19200" spans="3:5" ht="12.75" customHeight="1" x14ac:dyDescent="0.15">
      <c r="C19200" s="47"/>
      <c r="D19200" s="48"/>
      <c r="E19200" s="48"/>
    </row>
    <row r="19201" spans="3:5" ht="12.75" customHeight="1" x14ac:dyDescent="0.15">
      <c r="C19201" s="47"/>
      <c r="D19201" s="48"/>
      <c r="E19201" s="48"/>
    </row>
    <row r="19202" spans="3:5" ht="12.75" customHeight="1" x14ac:dyDescent="0.15">
      <c r="C19202" s="47"/>
      <c r="D19202" s="48"/>
      <c r="E19202" s="48"/>
    </row>
    <row r="19203" spans="3:5" ht="12.75" customHeight="1" x14ac:dyDescent="0.15">
      <c r="C19203" s="47"/>
      <c r="D19203" s="48"/>
      <c r="E19203" s="48"/>
    </row>
    <row r="19204" spans="3:5" ht="12.75" customHeight="1" x14ac:dyDescent="0.15">
      <c r="C19204" s="47"/>
      <c r="D19204" s="48"/>
      <c r="E19204" s="48"/>
    </row>
    <row r="19205" spans="3:5" ht="12.75" customHeight="1" x14ac:dyDescent="0.15">
      <c r="C19205" s="47"/>
      <c r="D19205" s="48"/>
      <c r="E19205" s="48"/>
    </row>
    <row r="19206" spans="3:5" ht="12.75" customHeight="1" x14ac:dyDescent="0.15">
      <c r="C19206" s="47"/>
      <c r="D19206" s="48"/>
      <c r="E19206" s="48"/>
    </row>
    <row r="19207" spans="3:5" ht="12.75" customHeight="1" x14ac:dyDescent="0.15">
      <c r="C19207" s="47"/>
      <c r="D19207" s="48"/>
      <c r="E19207" s="48"/>
    </row>
    <row r="19208" spans="3:5" ht="12.75" customHeight="1" x14ac:dyDescent="0.15">
      <c r="C19208" s="47"/>
      <c r="D19208" s="48"/>
      <c r="E19208" s="48"/>
    </row>
    <row r="19209" spans="3:5" ht="12.75" customHeight="1" x14ac:dyDescent="0.15">
      <c r="C19209" s="47"/>
      <c r="D19209" s="48"/>
      <c r="E19209" s="48"/>
    </row>
    <row r="19210" spans="3:5" ht="12.75" customHeight="1" x14ac:dyDescent="0.15">
      <c r="C19210" s="47"/>
      <c r="D19210" s="48"/>
      <c r="E19210" s="48"/>
    </row>
    <row r="19211" spans="3:5" ht="12.75" customHeight="1" x14ac:dyDescent="0.15">
      <c r="C19211" s="47"/>
      <c r="D19211" s="48"/>
      <c r="E19211" s="48"/>
    </row>
    <row r="19212" spans="3:5" ht="12.75" customHeight="1" x14ac:dyDescent="0.15">
      <c r="C19212" s="47"/>
      <c r="D19212" s="48"/>
      <c r="E19212" s="48"/>
    </row>
    <row r="19213" spans="3:5" ht="12.75" customHeight="1" x14ac:dyDescent="0.15">
      <c r="C19213" s="47"/>
      <c r="D19213" s="48"/>
      <c r="E19213" s="48"/>
    </row>
    <row r="19214" spans="3:5" ht="12.75" customHeight="1" x14ac:dyDescent="0.15">
      <c r="C19214" s="47"/>
      <c r="D19214" s="48"/>
      <c r="E19214" s="48"/>
    </row>
    <row r="19215" spans="3:5" ht="12.75" customHeight="1" x14ac:dyDescent="0.15">
      <c r="C19215" s="47"/>
      <c r="D19215" s="48"/>
      <c r="E19215" s="48"/>
    </row>
    <row r="19216" spans="3:5" ht="12.75" customHeight="1" x14ac:dyDescent="0.15">
      <c r="C19216" s="47"/>
      <c r="D19216" s="48"/>
      <c r="E19216" s="48"/>
    </row>
    <row r="19217" spans="3:5" ht="12.75" customHeight="1" x14ac:dyDescent="0.15">
      <c r="C19217" s="47"/>
      <c r="D19217" s="48"/>
      <c r="E19217" s="48"/>
    </row>
    <row r="19218" spans="3:5" ht="12.75" customHeight="1" x14ac:dyDescent="0.15">
      <c r="C19218" s="47"/>
      <c r="D19218" s="48"/>
      <c r="E19218" s="48"/>
    </row>
    <row r="19219" spans="3:5" ht="12.75" customHeight="1" x14ac:dyDescent="0.15">
      <c r="C19219" s="47"/>
      <c r="D19219" s="48"/>
      <c r="E19219" s="48"/>
    </row>
    <row r="19220" spans="3:5" ht="12.75" customHeight="1" x14ac:dyDescent="0.15">
      <c r="C19220" s="47"/>
      <c r="D19220" s="48"/>
      <c r="E19220" s="48"/>
    </row>
    <row r="19221" spans="3:5" ht="12.75" customHeight="1" x14ac:dyDescent="0.15">
      <c r="C19221" s="47"/>
      <c r="D19221" s="48"/>
      <c r="E19221" s="48"/>
    </row>
    <row r="19222" spans="3:5" ht="12.75" customHeight="1" x14ac:dyDescent="0.15">
      <c r="C19222" s="47"/>
      <c r="D19222" s="48"/>
      <c r="E19222" s="48"/>
    </row>
    <row r="19223" spans="3:5" ht="12.75" customHeight="1" x14ac:dyDescent="0.15">
      <c r="C19223" s="47"/>
      <c r="D19223" s="48"/>
      <c r="E19223" s="48"/>
    </row>
    <row r="19224" spans="3:5" ht="12.75" customHeight="1" x14ac:dyDescent="0.15">
      <c r="C19224" s="47"/>
      <c r="D19224" s="48"/>
      <c r="E19224" s="48"/>
    </row>
    <row r="19225" spans="3:5" ht="12.75" customHeight="1" x14ac:dyDescent="0.15">
      <c r="C19225" s="47"/>
      <c r="D19225" s="48"/>
      <c r="E19225" s="48"/>
    </row>
    <row r="19226" spans="3:5" ht="12.75" customHeight="1" x14ac:dyDescent="0.15">
      <c r="C19226" s="47"/>
      <c r="D19226" s="48"/>
      <c r="E19226" s="48"/>
    </row>
    <row r="19227" spans="3:5" ht="12.75" customHeight="1" x14ac:dyDescent="0.15">
      <c r="C19227" s="47"/>
      <c r="D19227" s="48"/>
      <c r="E19227" s="48"/>
    </row>
    <row r="19228" spans="3:5" ht="12.75" customHeight="1" x14ac:dyDescent="0.15">
      <c r="C19228" s="47"/>
      <c r="D19228" s="48"/>
      <c r="E19228" s="48"/>
    </row>
    <row r="19229" spans="3:5" ht="12.75" customHeight="1" x14ac:dyDescent="0.15">
      <c r="C19229" s="47"/>
      <c r="D19229" s="48"/>
      <c r="E19229" s="48"/>
    </row>
    <row r="19230" spans="3:5" ht="12.75" customHeight="1" x14ac:dyDescent="0.15">
      <c r="C19230" s="47"/>
      <c r="D19230" s="48"/>
      <c r="E19230" s="48"/>
    </row>
    <row r="19231" spans="3:5" ht="12.75" customHeight="1" x14ac:dyDescent="0.15">
      <c r="C19231" s="47"/>
      <c r="D19231" s="48"/>
      <c r="E19231" s="48"/>
    </row>
    <row r="19232" spans="3:5" ht="12.75" customHeight="1" x14ac:dyDescent="0.15">
      <c r="C19232" s="47"/>
      <c r="D19232" s="48"/>
      <c r="E19232" s="48"/>
    </row>
    <row r="19233" spans="3:5" ht="12.75" customHeight="1" x14ac:dyDescent="0.15">
      <c r="C19233" s="47"/>
      <c r="D19233" s="48"/>
      <c r="E19233" s="48"/>
    </row>
    <row r="19234" spans="3:5" ht="12.75" customHeight="1" x14ac:dyDescent="0.15">
      <c r="C19234" s="47"/>
      <c r="D19234" s="48"/>
      <c r="E19234" s="48"/>
    </row>
    <row r="19235" spans="3:5" ht="12.75" customHeight="1" x14ac:dyDescent="0.15">
      <c r="C19235" s="47"/>
      <c r="D19235" s="48"/>
      <c r="E19235" s="48"/>
    </row>
    <row r="19236" spans="3:5" ht="12.75" customHeight="1" x14ac:dyDescent="0.15">
      <c r="C19236" s="47"/>
      <c r="D19236" s="48"/>
      <c r="E19236" s="48"/>
    </row>
    <row r="19237" spans="3:5" ht="12.75" customHeight="1" x14ac:dyDescent="0.15">
      <c r="C19237" s="47"/>
      <c r="D19237" s="48"/>
      <c r="E19237" s="48"/>
    </row>
    <row r="19238" spans="3:5" ht="12.75" customHeight="1" x14ac:dyDescent="0.15">
      <c r="C19238" s="47"/>
      <c r="D19238" s="48"/>
      <c r="E19238" s="48"/>
    </row>
    <row r="19239" spans="3:5" ht="12.75" customHeight="1" x14ac:dyDescent="0.15">
      <c r="C19239" s="47"/>
      <c r="D19239" s="48"/>
      <c r="E19239" s="48"/>
    </row>
    <row r="19240" spans="3:5" ht="12.75" customHeight="1" x14ac:dyDescent="0.15">
      <c r="C19240" s="47"/>
      <c r="D19240" s="48"/>
      <c r="E19240" s="48"/>
    </row>
    <row r="19241" spans="3:5" ht="12.75" customHeight="1" x14ac:dyDescent="0.15">
      <c r="C19241" s="47"/>
      <c r="D19241" s="48"/>
      <c r="E19241" s="48"/>
    </row>
    <row r="19242" spans="3:5" ht="12.75" customHeight="1" x14ac:dyDescent="0.15">
      <c r="C19242" s="47"/>
      <c r="D19242" s="48"/>
      <c r="E19242" s="48"/>
    </row>
    <row r="19243" spans="3:5" ht="12.75" customHeight="1" x14ac:dyDescent="0.15">
      <c r="C19243" s="47"/>
      <c r="D19243" s="48"/>
      <c r="E19243" s="48"/>
    </row>
    <row r="19244" spans="3:5" ht="12.75" customHeight="1" x14ac:dyDescent="0.15">
      <c r="C19244" s="47"/>
      <c r="D19244" s="48"/>
      <c r="E19244" s="48"/>
    </row>
    <row r="19245" spans="3:5" ht="12.75" customHeight="1" x14ac:dyDescent="0.15">
      <c r="C19245" s="47"/>
      <c r="D19245" s="48"/>
      <c r="E19245" s="48"/>
    </row>
    <row r="19246" spans="3:5" ht="12.75" customHeight="1" x14ac:dyDescent="0.15">
      <c r="C19246" s="47"/>
      <c r="D19246" s="48"/>
      <c r="E19246" s="48"/>
    </row>
    <row r="19247" spans="3:5" ht="12.75" customHeight="1" x14ac:dyDescent="0.15">
      <c r="C19247" s="47"/>
      <c r="D19247" s="48"/>
      <c r="E19247" s="48"/>
    </row>
    <row r="19248" spans="3:5" ht="12.75" customHeight="1" x14ac:dyDescent="0.15">
      <c r="C19248" s="47"/>
      <c r="D19248" s="48"/>
      <c r="E19248" s="48"/>
    </row>
    <row r="19249" spans="3:5" ht="12.75" customHeight="1" x14ac:dyDescent="0.15">
      <c r="C19249" s="47"/>
      <c r="D19249" s="48"/>
      <c r="E19249" s="48"/>
    </row>
    <row r="19250" spans="3:5" ht="12.75" customHeight="1" x14ac:dyDescent="0.15">
      <c r="C19250" s="47"/>
      <c r="D19250" s="48"/>
      <c r="E19250" s="48"/>
    </row>
    <row r="19251" spans="3:5" ht="12.75" customHeight="1" x14ac:dyDescent="0.15">
      <c r="C19251" s="47"/>
      <c r="D19251" s="48"/>
      <c r="E19251" s="48"/>
    </row>
    <row r="19252" spans="3:5" ht="12.75" customHeight="1" x14ac:dyDescent="0.15">
      <c r="C19252" s="47"/>
      <c r="D19252" s="48"/>
      <c r="E19252" s="48"/>
    </row>
    <row r="19253" spans="3:5" ht="12.75" customHeight="1" x14ac:dyDescent="0.15">
      <c r="C19253" s="47"/>
      <c r="D19253" s="48"/>
      <c r="E19253" s="48"/>
    </row>
    <row r="19254" spans="3:5" ht="12.75" customHeight="1" x14ac:dyDescent="0.15">
      <c r="C19254" s="47"/>
      <c r="D19254" s="48"/>
      <c r="E19254" s="48"/>
    </row>
    <row r="19255" spans="3:5" ht="12.75" customHeight="1" x14ac:dyDescent="0.15">
      <c r="C19255" s="47"/>
      <c r="D19255" s="48"/>
      <c r="E19255" s="48"/>
    </row>
    <row r="19256" spans="3:5" ht="12.75" customHeight="1" x14ac:dyDescent="0.15">
      <c r="C19256" s="47"/>
      <c r="D19256" s="48"/>
      <c r="E19256" s="48"/>
    </row>
    <row r="19257" spans="3:5" ht="12.75" customHeight="1" x14ac:dyDescent="0.15">
      <c r="C19257" s="47"/>
      <c r="D19257" s="48"/>
      <c r="E19257" s="48"/>
    </row>
    <row r="19258" spans="3:5" ht="12.75" customHeight="1" x14ac:dyDescent="0.15">
      <c r="C19258" s="47"/>
      <c r="D19258" s="48"/>
      <c r="E19258" s="48"/>
    </row>
    <row r="19259" spans="3:5" ht="12.75" customHeight="1" x14ac:dyDescent="0.15">
      <c r="C19259" s="47"/>
      <c r="D19259" s="48"/>
      <c r="E19259" s="48"/>
    </row>
    <row r="19260" spans="3:5" ht="12.75" customHeight="1" x14ac:dyDescent="0.15">
      <c r="C19260" s="47"/>
      <c r="D19260" s="48"/>
      <c r="E19260" s="48"/>
    </row>
    <row r="19261" spans="3:5" ht="12.75" customHeight="1" x14ac:dyDescent="0.15">
      <c r="C19261" s="47"/>
      <c r="D19261" s="48"/>
      <c r="E19261" s="48"/>
    </row>
    <row r="19262" spans="3:5" ht="12.75" customHeight="1" x14ac:dyDescent="0.15">
      <c r="C19262" s="47"/>
      <c r="D19262" s="48"/>
      <c r="E19262" s="48"/>
    </row>
    <row r="19263" spans="3:5" ht="12.75" customHeight="1" x14ac:dyDescent="0.15">
      <c r="C19263" s="47"/>
      <c r="D19263" s="48"/>
      <c r="E19263" s="48"/>
    </row>
    <row r="19264" spans="3:5" ht="12.75" customHeight="1" x14ac:dyDescent="0.15">
      <c r="C19264" s="47"/>
      <c r="D19264" s="48"/>
      <c r="E19264" s="48"/>
    </row>
    <row r="19265" spans="3:5" ht="12.75" customHeight="1" x14ac:dyDescent="0.15">
      <c r="C19265" s="47"/>
      <c r="D19265" s="48"/>
      <c r="E19265" s="48"/>
    </row>
    <row r="19266" spans="3:5" ht="12.75" customHeight="1" x14ac:dyDescent="0.15">
      <c r="C19266" s="47"/>
      <c r="D19266" s="48"/>
      <c r="E19266" s="48"/>
    </row>
    <row r="19267" spans="3:5" ht="12.75" customHeight="1" x14ac:dyDescent="0.15">
      <c r="C19267" s="47"/>
      <c r="D19267" s="48"/>
      <c r="E19267" s="48"/>
    </row>
    <row r="19268" spans="3:5" ht="12.75" customHeight="1" x14ac:dyDescent="0.15">
      <c r="C19268" s="47"/>
      <c r="D19268" s="48"/>
      <c r="E19268" s="48"/>
    </row>
    <row r="19269" spans="3:5" ht="12.75" customHeight="1" x14ac:dyDescent="0.15">
      <c r="C19269" s="47"/>
      <c r="D19269" s="48"/>
      <c r="E19269" s="48"/>
    </row>
    <row r="19270" spans="3:5" ht="12.75" customHeight="1" x14ac:dyDescent="0.15">
      <c r="C19270" s="47"/>
      <c r="D19270" s="48"/>
      <c r="E19270" s="48"/>
    </row>
    <row r="19271" spans="3:5" ht="12.75" customHeight="1" x14ac:dyDescent="0.15">
      <c r="C19271" s="47"/>
      <c r="D19271" s="48"/>
      <c r="E19271" s="48"/>
    </row>
    <row r="19272" spans="3:5" ht="12.75" customHeight="1" x14ac:dyDescent="0.15">
      <c r="C19272" s="47"/>
      <c r="D19272" s="48"/>
      <c r="E19272" s="48"/>
    </row>
    <row r="19273" spans="3:5" ht="12.75" customHeight="1" x14ac:dyDescent="0.15">
      <c r="C19273" s="47"/>
      <c r="D19273" s="48"/>
      <c r="E19273" s="48"/>
    </row>
    <row r="19274" spans="3:5" ht="12.75" customHeight="1" x14ac:dyDescent="0.15">
      <c r="C19274" s="47"/>
      <c r="D19274" s="48"/>
      <c r="E19274" s="48"/>
    </row>
    <row r="19275" spans="3:5" ht="12.75" customHeight="1" x14ac:dyDescent="0.15">
      <c r="C19275" s="47"/>
      <c r="D19275" s="48"/>
      <c r="E19275" s="48"/>
    </row>
    <row r="19276" spans="3:5" ht="12.75" customHeight="1" x14ac:dyDescent="0.15">
      <c r="C19276" s="47"/>
      <c r="D19276" s="48"/>
      <c r="E19276" s="48"/>
    </row>
    <row r="19277" spans="3:5" ht="12.75" customHeight="1" x14ac:dyDescent="0.15">
      <c r="C19277" s="47"/>
      <c r="D19277" s="48"/>
      <c r="E19277" s="48"/>
    </row>
    <row r="19278" spans="3:5" ht="12.75" customHeight="1" x14ac:dyDescent="0.15">
      <c r="C19278" s="47"/>
      <c r="D19278" s="48"/>
      <c r="E19278" s="48"/>
    </row>
    <row r="19279" spans="3:5" ht="12.75" customHeight="1" x14ac:dyDescent="0.15">
      <c r="C19279" s="47"/>
      <c r="D19279" s="48"/>
      <c r="E19279" s="48"/>
    </row>
    <row r="19280" spans="3:5" ht="12.75" customHeight="1" x14ac:dyDescent="0.15">
      <c r="C19280" s="47"/>
      <c r="D19280" s="48"/>
      <c r="E19280" s="48"/>
    </row>
    <row r="19281" spans="3:5" ht="12.75" customHeight="1" x14ac:dyDescent="0.15">
      <c r="C19281" s="47"/>
      <c r="D19281" s="48"/>
      <c r="E19281" s="48"/>
    </row>
    <row r="19282" spans="3:5" ht="12.75" customHeight="1" x14ac:dyDescent="0.15">
      <c r="C19282" s="47"/>
      <c r="D19282" s="48"/>
      <c r="E19282" s="48"/>
    </row>
    <row r="19283" spans="3:5" ht="12.75" customHeight="1" x14ac:dyDescent="0.15">
      <c r="C19283" s="47"/>
      <c r="D19283" s="48"/>
      <c r="E19283" s="48"/>
    </row>
    <row r="19284" spans="3:5" ht="12.75" customHeight="1" x14ac:dyDescent="0.15">
      <c r="C19284" s="47"/>
      <c r="D19284" s="48"/>
      <c r="E19284" s="48"/>
    </row>
    <row r="19285" spans="3:5" ht="12.75" customHeight="1" x14ac:dyDescent="0.15">
      <c r="C19285" s="47"/>
      <c r="D19285" s="48"/>
      <c r="E19285" s="48"/>
    </row>
    <row r="19286" spans="3:5" ht="12.75" customHeight="1" x14ac:dyDescent="0.15">
      <c r="C19286" s="47"/>
      <c r="D19286" s="48"/>
      <c r="E19286" s="48"/>
    </row>
    <row r="19287" spans="3:5" ht="12.75" customHeight="1" x14ac:dyDescent="0.15">
      <c r="C19287" s="47"/>
      <c r="D19287" s="48"/>
      <c r="E19287" s="48"/>
    </row>
    <row r="19288" spans="3:5" ht="12.75" customHeight="1" x14ac:dyDescent="0.15">
      <c r="C19288" s="47"/>
      <c r="D19288" s="48"/>
      <c r="E19288" s="48"/>
    </row>
    <row r="19289" spans="3:5" ht="12.75" customHeight="1" x14ac:dyDescent="0.15">
      <c r="C19289" s="47"/>
      <c r="D19289" s="48"/>
      <c r="E19289" s="48"/>
    </row>
    <row r="19290" spans="3:5" ht="12.75" customHeight="1" x14ac:dyDescent="0.15">
      <c r="C19290" s="47"/>
      <c r="D19290" s="48"/>
      <c r="E19290" s="48"/>
    </row>
    <row r="19291" spans="3:5" ht="12.75" customHeight="1" x14ac:dyDescent="0.15">
      <c r="C19291" s="47"/>
      <c r="D19291" s="48"/>
      <c r="E19291" s="48"/>
    </row>
    <row r="19292" spans="3:5" ht="12.75" customHeight="1" x14ac:dyDescent="0.15">
      <c r="C19292" s="47"/>
      <c r="D19292" s="48"/>
      <c r="E19292" s="48"/>
    </row>
    <row r="19293" spans="3:5" ht="12.75" customHeight="1" x14ac:dyDescent="0.15">
      <c r="C19293" s="47"/>
      <c r="D19293" s="48"/>
      <c r="E19293" s="48"/>
    </row>
    <row r="19294" spans="3:5" ht="12.75" customHeight="1" x14ac:dyDescent="0.15">
      <c r="C19294" s="47"/>
      <c r="D19294" s="48"/>
      <c r="E19294" s="48"/>
    </row>
    <row r="19295" spans="3:5" ht="12.75" customHeight="1" x14ac:dyDescent="0.15">
      <c r="C19295" s="47"/>
      <c r="D19295" s="48"/>
      <c r="E19295" s="48"/>
    </row>
    <row r="19296" spans="3:5" ht="12.75" customHeight="1" x14ac:dyDescent="0.15">
      <c r="C19296" s="47"/>
      <c r="D19296" s="48"/>
      <c r="E19296" s="48"/>
    </row>
    <row r="19297" spans="3:5" ht="12.75" customHeight="1" x14ac:dyDescent="0.15">
      <c r="C19297" s="47"/>
      <c r="D19297" s="48"/>
      <c r="E19297" s="48"/>
    </row>
    <row r="19298" spans="3:5" ht="12.75" customHeight="1" x14ac:dyDescent="0.15">
      <c r="C19298" s="47"/>
      <c r="D19298" s="48"/>
      <c r="E19298" s="48"/>
    </row>
    <row r="19299" spans="3:5" ht="12.75" customHeight="1" x14ac:dyDescent="0.15">
      <c r="C19299" s="47"/>
      <c r="D19299" s="48"/>
      <c r="E19299" s="48"/>
    </row>
    <row r="19300" spans="3:5" ht="12.75" customHeight="1" x14ac:dyDescent="0.15">
      <c r="C19300" s="47"/>
      <c r="D19300" s="48"/>
      <c r="E19300" s="48"/>
    </row>
    <row r="19301" spans="3:5" ht="12.75" customHeight="1" x14ac:dyDescent="0.15">
      <c r="C19301" s="47"/>
      <c r="D19301" s="48"/>
      <c r="E19301" s="48"/>
    </row>
    <row r="19302" spans="3:5" ht="12.75" customHeight="1" x14ac:dyDescent="0.15">
      <c r="C19302" s="47"/>
      <c r="D19302" s="48"/>
      <c r="E19302" s="48"/>
    </row>
    <row r="19303" spans="3:5" ht="12.75" customHeight="1" x14ac:dyDescent="0.15">
      <c r="C19303" s="47"/>
      <c r="D19303" s="48"/>
      <c r="E19303" s="48"/>
    </row>
    <row r="19304" spans="3:5" ht="12.75" customHeight="1" x14ac:dyDescent="0.15">
      <c r="C19304" s="47"/>
      <c r="D19304" s="48"/>
      <c r="E19304" s="48"/>
    </row>
    <row r="19305" spans="3:5" ht="12.75" customHeight="1" x14ac:dyDescent="0.15">
      <c r="C19305" s="47"/>
      <c r="D19305" s="48"/>
      <c r="E19305" s="48"/>
    </row>
    <row r="19306" spans="3:5" ht="12.75" customHeight="1" x14ac:dyDescent="0.15">
      <c r="C19306" s="47"/>
      <c r="D19306" s="48"/>
      <c r="E19306" s="48"/>
    </row>
    <row r="19307" spans="3:5" ht="12.75" customHeight="1" x14ac:dyDescent="0.15">
      <c r="C19307" s="47"/>
      <c r="D19307" s="48"/>
      <c r="E19307" s="48"/>
    </row>
    <row r="19308" spans="3:5" ht="12.75" customHeight="1" x14ac:dyDescent="0.15">
      <c r="C19308" s="47"/>
      <c r="D19308" s="48"/>
      <c r="E19308" s="48"/>
    </row>
    <row r="19309" spans="3:5" ht="12.75" customHeight="1" x14ac:dyDescent="0.15">
      <c r="C19309" s="47"/>
      <c r="D19309" s="48"/>
      <c r="E19309" s="48"/>
    </row>
    <row r="19310" spans="3:5" ht="12.75" customHeight="1" x14ac:dyDescent="0.15">
      <c r="C19310" s="47"/>
      <c r="D19310" s="48"/>
      <c r="E19310" s="48"/>
    </row>
    <row r="19311" spans="3:5" ht="12.75" customHeight="1" x14ac:dyDescent="0.15">
      <c r="C19311" s="47"/>
      <c r="D19311" s="48"/>
      <c r="E19311" s="48"/>
    </row>
    <row r="19312" spans="3:5" ht="12.75" customHeight="1" x14ac:dyDescent="0.15">
      <c r="C19312" s="47"/>
      <c r="D19312" s="48"/>
      <c r="E19312" s="48"/>
    </row>
    <row r="19313" spans="3:5" ht="12.75" customHeight="1" x14ac:dyDescent="0.15">
      <c r="C19313" s="47"/>
      <c r="D19313" s="48"/>
      <c r="E19313" s="48"/>
    </row>
    <row r="19314" spans="3:5" ht="12.75" customHeight="1" x14ac:dyDescent="0.15">
      <c r="C19314" s="47"/>
      <c r="D19314" s="48"/>
      <c r="E19314" s="48"/>
    </row>
    <row r="19315" spans="3:5" ht="12.75" customHeight="1" x14ac:dyDescent="0.15">
      <c r="C19315" s="47"/>
      <c r="D19315" s="48"/>
      <c r="E19315" s="48"/>
    </row>
    <row r="19316" spans="3:5" ht="12.75" customHeight="1" x14ac:dyDescent="0.15">
      <c r="C19316" s="47"/>
      <c r="D19316" s="48"/>
      <c r="E19316" s="48"/>
    </row>
    <row r="19317" spans="3:5" ht="12.75" customHeight="1" x14ac:dyDescent="0.15">
      <c r="C19317" s="47"/>
      <c r="D19317" s="48"/>
      <c r="E19317" s="48"/>
    </row>
    <row r="19318" spans="3:5" ht="12.75" customHeight="1" x14ac:dyDescent="0.15">
      <c r="C19318" s="47"/>
      <c r="D19318" s="48"/>
      <c r="E19318" s="48"/>
    </row>
    <row r="19319" spans="3:5" ht="12.75" customHeight="1" x14ac:dyDescent="0.15">
      <c r="C19319" s="47"/>
      <c r="D19319" s="48"/>
      <c r="E19319" s="48"/>
    </row>
    <row r="19320" spans="3:5" ht="12.75" customHeight="1" x14ac:dyDescent="0.15">
      <c r="C19320" s="47"/>
      <c r="D19320" s="48"/>
      <c r="E19320" s="48"/>
    </row>
    <row r="19321" spans="3:5" ht="12.75" customHeight="1" x14ac:dyDescent="0.15">
      <c r="C19321" s="47"/>
      <c r="D19321" s="48"/>
      <c r="E19321" s="48"/>
    </row>
    <row r="19322" spans="3:5" ht="12.75" customHeight="1" x14ac:dyDescent="0.15">
      <c r="C19322" s="47"/>
      <c r="D19322" s="48"/>
      <c r="E19322" s="48"/>
    </row>
    <row r="19323" spans="3:5" ht="12.75" customHeight="1" x14ac:dyDescent="0.15">
      <c r="C19323" s="47"/>
      <c r="D19323" s="48"/>
      <c r="E19323" s="48"/>
    </row>
    <row r="19324" spans="3:5" ht="12.75" customHeight="1" x14ac:dyDescent="0.15">
      <c r="C19324" s="47"/>
      <c r="D19324" s="48"/>
      <c r="E19324" s="48"/>
    </row>
    <row r="19325" spans="3:5" ht="12.75" customHeight="1" x14ac:dyDescent="0.15">
      <c r="C19325" s="47"/>
      <c r="D19325" s="48"/>
      <c r="E19325" s="48"/>
    </row>
    <row r="19326" spans="3:5" ht="12.75" customHeight="1" x14ac:dyDescent="0.15">
      <c r="C19326" s="47"/>
      <c r="D19326" s="48"/>
      <c r="E19326" s="48"/>
    </row>
    <row r="19327" spans="3:5" ht="12.75" customHeight="1" x14ac:dyDescent="0.15">
      <c r="C19327" s="47"/>
      <c r="D19327" s="48"/>
      <c r="E19327" s="48"/>
    </row>
    <row r="19328" spans="3:5" ht="12.75" customHeight="1" x14ac:dyDescent="0.15">
      <c r="C19328" s="47"/>
      <c r="D19328" s="48"/>
      <c r="E19328" s="48"/>
    </row>
    <row r="19329" spans="3:5" ht="12.75" customHeight="1" x14ac:dyDescent="0.15">
      <c r="C19329" s="47"/>
      <c r="D19329" s="48"/>
      <c r="E19329" s="48"/>
    </row>
    <row r="19330" spans="3:5" ht="12.75" customHeight="1" x14ac:dyDescent="0.15">
      <c r="C19330" s="47"/>
      <c r="D19330" s="48"/>
      <c r="E19330" s="48"/>
    </row>
    <row r="19331" spans="3:5" ht="12.75" customHeight="1" x14ac:dyDescent="0.15">
      <c r="C19331" s="47"/>
      <c r="D19331" s="48"/>
      <c r="E19331" s="48"/>
    </row>
    <row r="19332" spans="3:5" ht="12.75" customHeight="1" x14ac:dyDescent="0.15">
      <c r="C19332" s="47"/>
      <c r="D19332" s="48"/>
      <c r="E19332" s="48"/>
    </row>
    <row r="19333" spans="3:5" ht="12.75" customHeight="1" x14ac:dyDescent="0.15">
      <c r="C19333" s="47"/>
      <c r="D19333" s="48"/>
      <c r="E19333" s="48"/>
    </row>
    <row r="19334" spans="3:5" ht="12.75" customHeight="1" x14ac:dyDescent="0.15">
      <c r="C19334" s="47"/>
      <c r="D19334" s="48"/>
      <c r="E19334" s="48"/>
    </row>
    <row r="19335" spans="3:5" ht="12.75" customHeight="1" x14ac:dyDescent="0.15">
      <c r="C19335" s="47"/>
      <c r="D19335" s="48"/>
      <c r="E19335" s="48"/>
    </row>
    <row r="19336" spans="3:5" ht="12.75" customHeight="1" x14ac:dyDescent="0.15">
      <c r="C19336" s="47"/>
      <c r="D19336" s="48"/>
      <c r="E19336" s="48"/>
    </row>
    <row r="19337" spans="3:5" ht="12.75" customHeight="1" x14ac:dyDescent="0.15">
      <c r="C19337" s="47"/>
      <c r="D19337" s="48"/>
      <c r="E19337" s="48"/>
    </row>
    <row r="19338" spans="3:5" ht="12.75" customHeight="1" x14ac:dyDescent="0.15">
      <c r="C19338" s="47"/>
      <c r="D19338" s="48"/>
      <c r="E19338" s="48"/>
    </row>
    <row r="19339" spans="3:5" ht="12.75" customHeight="1" x14ac:dyDescent="0.15">
      <c r="C19339" s="47"/>
      <c r="D19339" s="48"/>
      <c r="E19339" s="48"/>
    </row>
    <row r="19340" spans="3:5" ht="12.75" customHeight="1" x14ac:dyDescent="0.15">
      <c r="C19340" s="47"/>
      <c r="D19340" s="48"/>
      <c r="E19340" s="48"/>
    </row>
    <row r="19341" spans="3:5" ht="12.75" customHeight="1" x14ac:dyDescent="0.15">
      <c r="C19341" s="47"/>
      <c r="D19341" s="48"/>
      <c r="E19341" s="48"/>
    </row>
    <row r="19342" spans="3:5" ht="12.75" customHeight="1" x14ac:dyDescent="0.15">
      <c r="C19342" s="47"/>
      <c r="D19342" s="48"/>
      <c r="E19342" s="48"/>
    </row>
    <row r="19343" spans="3:5" ht="12.75" customHeight="1" x14ac:dyDescent="0.15">
      <c r="C19343" s="47"/>
      <c r="D19343" s="48"/>
      <c r="E19343" s="48"/>
    </row>
    <row r="19344" spans="3:5" ht="12.75" customHeight="1" x14ac:dyDescent="0.15">
      <c r="C19344" s="47"/>
      <c r="D19344" s="48"/>
      <c r="E19344" s="48"/>
    </row>
    <row r="19345" spans="3:5" ht="12.75" customHeight="1" x14ac:dyDescent="0.15">
      <c r="C19345" s="47"/>
      <c r="D19345" s="48"/>
      <c r="E19345" s="48"/>
    </row>
    <row r="19346" spans="3:5" ht="12.75" customHeight="1" x14ac:dyDescent="0.15">
      <c r="C19346" s="47"/>
      <c r="D19346" s="48"/>
      <c r="E19346" s="48"/>
    </row>
    <row r="19347" spans="3:5" ht="12.75" customHeight="1" x14ac:dyDescent="0.15">
      <c r="C19347" s="47"/>
      <c r="D19347" s="48"/>
      <c r="E19347" s="48"/>
    </row>
    <row r="19348" spans="3:5" ht="12.75" customHeight="1" x14ac:dyDescent="0.15">
      <c r="C19348" s="47"/>
      <c r="D19348" s="48"/>
      <c r="E19348" s="48"/>
    </row>
    <row r="19349" spans="3:5" ht="12.75" customHeight="1" x14ac:dyDescent="0.15">
      <c r="C19349" s="47"/>
      <c r="D19349" s="48"/>
      <c r="E19349" s="48"/>
    </row>
    <row r="19350" spans="3:5" ht="12.75" customHeight="1" x14ac:dyDescent="0.15">
      <c r="C19350" s="47"/>
      <c r="D19350" s="48"/>
      <c r="E19350" s="48"/>
    </row>
    <row r="19351" spans="3:5" ht="12.75" customHeight="1" x14ac:dyDescent="0.15">
      <c r="C19351" s="47"/>
      <c r="D19351" s="48"/>
      <c r="E19351" s="48"/>
    </row>
    <row r="19352" spans="3:5" ht="12.75" customHeight="1" x14ac:dyDescent="0.15">
      <c r="C19352" s="47"/>
      <c r="D19352" s="48"/>
      <c r="E19352" s="48"/>
    </row>
    <row r="19353" spans="3:5" ht="12.75" customHeight="1" x14ac:dyDescent="0.15">
      <c r="C19353" s="47"/>
      <c r="D19353" s="48"/>
      <c r="E19353" s="48"/>
    </row>
    <row r="19354" spans="3:5" ht="12.75" customHeight="1" x14ac:dyDescent="0.15">
      <c r="C19354" s="47"/>
      <c r="D19354" s="48"/>
      <c r="E19354" s="48"/>
    </row>
    <row r="19355" spans="3:5" ht="12.75" customHeight="1" x14ac:dyDescent="0.15">
      <c r="C19355" s="47"/>
      <c r="D19355" s="48"/>
      <c r="E19355" s="48"/>
    </row>
    <row r="19356" spans="3:5" ht="12.75" customHeight="1" x14ac:dyDescent="0.15">
      <c r="C19356" s="47"/>
      <c r="D19356" s="48"/>
      <c r="E19356" s="48"/>
    </row>
    <row r="19357" spans="3:5" ht="12.75" customHeight="1" x14ac:dyDescent="0.15">
      <c r="C19357" s="47"/>
      <c r="D19357" s="48"/>
      <c r="E19357" s="48"/>
    </row>
    <row r="19358" spans="3:5" ht="12.75" customHeight="1" x14ac:dyDescent="0.15">
      <c r="C19358" s="47"/>
      <c r="D19358" s="48"/>
      <c r="E19358" s="48"/>
    </row>
    <row r="19359" spans="3:5" ht="12.75" customHeight="1" x14ac:dyDescent="0.15">
      <c r="C19359" s="47"/>
      <c r="D19359" s="48"/>
      <c r="E19359" s="48"/>
    </row>
    <row r="19360" spans="3:5" ht="12.75" customHeight="1" x14ac:dyDescent="0.15">
      <c r="C19360" s="47"/>
      <c r="D19360" s="48"/>
      <c r="E19360" s="48"/>
    </row>
    <row r="19361" spans="3:5" ht="12.75" customHeight="1" x14ac:dyDescent="0.15">
      <c r="C19361" s="47"/>
      <c r="D19361" s="48"/>
      <c r="E19361" s="48"/>
    </row>
    <row r="19362" spans="3:5" ht="12.75" customHeight="1" x14ac:dyDescent="0.15">
      <c r="C19362" s="47"/>
      <c r="D19362" s="48"/>
      <c r="E19362" s="48"/>
    </row>
    <row r="19363" spans="3:5" ht="12.75" customHeight="1" x14ac:dyDescent="0.15">
      <c r="C19363" s="47"/>
      <c r="D19363" s="48"/>
      <c r="E19363" s="48"/>
    </row>
    <row r="19364" spans="3:5" ht="12.75" customHeight="1" x14ac:dyDescent="0.15">
      <c r="C19364" s="47"/>
      <c r="D19364" s="48"/>
      <c r="E19364" s="48"/>
    </row>
    <row r="19365" spans="3:5" ht="12.75" customHeight="1" x14ac:dyDescent="0.15">
      <c r="C19365" s="47"/>
      <c r="D19365" s="48"/>
      <c r="E19365" s="48"/>
    </row>
    <row r="19366" spans="3:5" ht="12.75" customHeight="1" x14ac:dyDescent="0.15">
      <c r="C19366" s="47"/>
      <c r="D19366" s="48"/>
      <c r="E19366" s="48"/>
    </row>
    <row r="19367" spans="3:5" ht="12.75" customHeight="1" x14ac:dyDescent="0.15">
      <c r="C19367" s="47"/>
      <c r="D19367" s="48"/>
      <c r="E19367" s="48"/>
    </row>
    <row r="19368" spans="3:5" ht="12.75" customHeight="1" x14ac:dyDescent="0.15">
      <c r="C19368" s="47"/>
      <c r="D19368" s="48"/>
      <c r="E19368" s="48"/>
    </row>
    <row r="19369" spans="3:5" ht="12.75" customHeight="1" x14ac:dyDescent="0.15">
      <c r="C19369" s="47"/>
      <c r="D19369" s="48"/>
      <c r="E19369" s="48"/>
    </row>
    <row r="19370" spans="3:5" ht="12.75" customHeight="1" x14ac:dyDescent="0.15">
      <c r="C19370" s="47"/>
      <c r="D19370" s="48"/>
      <c r="E19370" s="48"/>
    </row>
    <row r="19371" spans="3:5" ht="12.75" customHeight="1" x14ac:dyDescent="0.15">
      <c r="C19371" s="47"/>
      <c r="D19371" s="48"/>
      <c r="E19371" s="48"/>
    </row>
    <row r="19372" spans="3:5" ht="12.75" customHeight="1" x14ac:dyDescent="0.15">
      <c r="C19372" s="47"/>
      <c r="D19372" s="48"/>
      <c r="E19372" s="48"/>
    </row>
    <row r="19373" spans="3:5" ht="12.75" customHeight="1" x14ac:dyDescent="0.15">
      <c r="C19373" s="47"/>
      <c r="D19373" s="48"/>
      <c r="E19373" s="48"/>
    </row>
    <row r="19374" spans="3:5" ht="12.75" customHeight="1" x14ac:dyDescent="0.15">
      <c r="C19374" s="47"/>
      <c r="D19374" s="48"/>
      <c r="E19374" s="48"/>
    </row>
    <row r="19375" spans="3:5" ht="12.75" customHeight="1" x14ac:dyDescent="0.15">
      <c r="C19375" s="47"/>
      <c r="D19375" s="48"/>
      <c r="E19375" s="48"/>
    </row>
    <row r="19376" spans="3:5" ht="12.75" customHeight="1" x14ac:dyDescent="0.15">
      <c r="C19376" s="47"/>
      <c r="D19376" s="48"/>
      <c r="E19376" s="48"/>
    </row>
    <row r="19377" spans="3:5" ht="12.75" customHeight="1" x14ac:dyDescent="0.15">
      <c r="C19377" s="47"/>
      <c r="D19377" s="48"/>
      <c r="E19377" s="48"/>
    </row>
    <row r="19378" spans="3:5" ht="12.75" customHeight="1" x14ac:dyDescent="0.15">
      <c r="C19378" s="47"/>
      <c r="D19378" s="48"/>
      <c r="E19378" s="48"/>
    </row>
    <row r="19379" spans="3:5" ht="12.75" customHeight="1" x14ac:dyDescent="0.15">
      <c r="C19379" s="47"/>
      <c r="D19379" s="48"/>
      <c r="E19379" s="48"/>
    </row>
    <row r="19380" spans="3:5" ht="12.75" customHeight="1" x14ac:dyDescent="0.15">
      <c r="C19380" s="47"/>
      <c r="D19380" s="48"/>
      <c r="E19380" s="48"/>
    </row>
    <row r="19381" spans="3:5" ht="12.75" customHeight="1" x14ac:dyDescent="0.15">
      <c r="C19381" s="47"/>
      <c r="D19381" s="48"/>
      <c r="E19381" s="48"/>
    </row>
    <row r="19382" spans="3:5" ht="12.75" customHeight="1" x14ac:dyDescent="0.15">
      <c r="C19382" s="47"/>
      <c r="D19382" s="48"/>
      <c r="E19382" s="48"/>
    </row>
    <row r="19383" spans="3:5" ht="12.75" customHeight="1" x14ac:dyDescent="0.15">
      <c r="C19383" s="47"/>
      <c r="D19383" s="48"/>
      <c r="E19383" s="48"/>
    </row>
    <row r="19384" spans="3:5" ht="12.75" customHeight="1" x14ac:dyDescent="0.15">
      <c r="C19384" s="47"/>
      <c r="D19384" s="48"/>
      <c r="E19384" s="48"/>
    </row>
    <row r="19385" spans="3:5" ht="12.75" customHeight="1" x14ac:dyDescent="0.15">
      <c r="C19385" s="47"/>
      <c r="D19385" s="48"/>
      <c r="E19385" s="48"/>
    </row>
    <row r="19386" spans="3:5" ht="12.75" customHeight="1" x14ac:dyDescent="0.15">
      <c r="C19386" s="47"/>
      <c r="D19386" s="48"/>
      <c r="E19386" s="48"/>
    </row>
    <row r="19387" spans="3:5" ht="12.75" customHeight="1" x14ac:dyDescent="0.15">
      <c r="C19387" s="47"/>
      <c r="D19387" s="48"/>
      <c r="E19387" s="48"/>
    </row>
    <row r="19388" spans="3:5" ht="12.75" customHeight="1" x14ac:dyDescent="0.15">
      <c r="C19388" s="47"/>
      <c r="D19388" s="48"/>
      <c r="E19388" s="48"/>
    </row>
    <row r="19389" spans="3:5" ht="12.75" customHeight="1" x14ac:dyDescent="0.15">
      <c r="C19389" s="47"/>
      <c r="D19389" s="48"/>
      <c r="E19389" s="48"/>
    </row>
    <row r="19390" spans="3:5" ht="12.75" customHeight="1" x14ac:dyDescent="0.15">
      <c r="C19390" s="47"/>
      <c r="D19390" s="48"/>
      <c r="E19390" s="48"/>
    </row>
    <row r="19391" spans="3:5" ht="12.75" customHeight="1" x14ac:dyDescent="0.15">
      <c r="C19391" s="47"/>
      <c r="D19391" s="48"/>
      <c r="E19391" s="48"/>
    </row>
    <row r="19392" spans="3:5" ht="12.75" customHeight="1" x14ac:dyDescent="0.15">
      <c r="C19392" s="47"/>
      <c r="D19392" s="48"/>
      <c r="E19392" s="48"/>
    </row>
    <row r="19393" spans="3:5" ht="12.75" customHeight="1" x14ac:dyDescent="0.15">
      <c r="C19393" s="47"/>
      <c r="D19393" s="48"/>
      <c r="E19393" s="48"/>
    </row>
    <row r="19394" spans="3:5" ht="12.75" customHeight="1" x14ac:dyDescent="0.15">
      <c r="C19394" s="47"/>
      <c r="D19394" s="48"/>
      <c r="E19394" s="48"/>
    </row>
    <row r="19395" spans="3:5" ht="12.75" customHeight="1" x14ac:dyDescent="0.15">
      <c r="C19395" s="47"/>
      <c r="D19395" s="48"/>
      <c r="E19395" s="48"/>
    </row>
    <row r="19396" spans="3:5" ht="12.75" customHeight="1" x14ac:dyDescent="0.15">
      <c r="C19396" s="47"/>
      <c r="D19396" s="48"/>
      <c r="E19396" s="48"/>
    </row>
    <row r="19397" spans="3:5" ht="12.75" customHeight="1" x14ac:dyDescent="0.15">
      <c r="C19397" s="47"/>
      <c r="D19397" s="48"/>
      <c r="E19397" s="48"/>
    </row>
    <row r="19398" spans="3:5" ht="12.75" customHeight="1" x14ac:dyDescent="0.15">
      <c r="C19398" s="47"/>
      <c r="D19398" s="48"/>
      <c r="E19398" s="48"/>
    </row>
    <row r="19399" spans="3:5" ht="12.75" customHeight="1" x14ac:dyDescent="0.15">
      <c r="C19399" s="47"/>
      <c r="D19399" s="48"/>
      <c r="E19399" s="48"/>
    </row>
    <row r="19400" spans="3:5" ht="12.75" customHeight="1" x14ac:dyDescent="0.15">
      <c r="C19400" s="47"/>
      <c r="D19400" s="48"/>
      <c r="E19400" s="48"/>
    </row>
    <row r="19401" spans="3:5" ht="12.75" customHeight="1" x14ac:dyDescent="0.15">
      <c r="C19401" s="47"/>
      <c r="D19401" s="48"/>
      <c r="E19401" s="48"/>
    </row>
    <row r="19402" spans="3:5" ht="12.75" customHeight="1" x14ac:dyDescent="0.15">
      <c r="C19402" s="47"/>
      <c r="D19402" s="48"/>
      <c r="E19402" s="48"/>
    </row>
    <row r="19403" spans="3:5" ht="12.75" customHeight="1" x14ac:dyDescent="0.15">
      <c r="C19403" s="47"/>
      <c r="D19403" s="48"/>
      <c r="E19403" s="48"/>
    </row>
    <row r="19404" spans="3:5" ht="12.75" customHeight="1" x14ac:dyDescent="0.15">
      <c r="C19404" s="47"/>
      <c r="D19404" s="48"/>
      <c r="E19404" s="48"/>
    </row>
    <row r="19405" spans="3:5" ht="12.75" customHeight="1" x14ac:dyDescent="0.15">
      <c r="C19405" s="47"/>
      <c r="D19405" s="48"/>
      <c r="E19405" s="48"/>
    </row>
    <row r="19406" spans="3:5" ht="12.75" customHeight="1" x14ac:dyDescent="0.15">
      <c r="C19406" s="47"/>
      <c r="D19406" s="48"/>
      <c r="E19406" s="48"/>
    </row>
    <row r="19407" spans="3:5" ht="12.75" customHeight="1" x14ac:dyDescent="0.15">
      <c r="C19407" s="47"/>
      <c r="D19407" s="48"/>
      <c r="E19407" s="48"/>
    </row>
    <row r="19408" spans="3:5" ht="12.75" customHeight="1" x14ac:dyDescent="0.15">
      <c r="C19408" s="47"/>
      <c r="D19408" s="48"/>
      <c r="E19408" s="48"/>
    </row>
    <row r="19409" spans="3:5" ht="12.75" customHeight="1" x14ac:dyDescent="0.15">
      <c r="C19409" s="47"/>
      <c r="D19409" s="48"/>
      <c r="E19409" s="48"/>
    </row>
    <row r="19410" spans="3:5" ht="12.75" customHeight="1" x14ac:dyDescent="0.15">
      <c r="C19410" s="47"/>
      <c r="D19410" s="48"/>
      <c r="E19410" s="48"/>
    </row>
    <row r="19411" spans="3:5" ht="12.75" customHeight="1" x14ac:dyDescent="0.15">
      <c r="C19411" s="47"/>
      <c r="D19411" s="48"/>
      <c r="E19411" s="48"/>
    </row>
    <row r="19412" spans="3:5" ht="12.75" customHeight="1" x14ac:dyDescent="0.15">
      <c r="C19412" s="47"/>
      <c r="D19412" s="48"/>
      <c r="E19412" s="48"/>
    </row>
    <row r="19413" spans="3:5" ht="12.75" customHeight="1" x14ac:dyDescent="0.15">
      <c r="C19413" s="47"/>
      <c r="D19413" s="48"/>
      <c r="E19413" s="48"/>
    </row>
    <row r="19414" spans="3:5" ht="12.75" customHeight="1" x14ac:dyDescent="0.15">
      <c r="C19414" s="47"/>
      <c r="D19414" s="48"/>
      <c r="E19414" s="48"/>
    </row>
    <row r="19415" spans="3:5" ht="12.75" customHeight="1" x14ac:dyDescent="0.15">
      <c r="C19415" s="47"/>
      <c r="D19415" s="48"/>
      <c r="E19415" s="48"/>
    </row>
    <row r="19416" spans="3:5" ht="12.75" customHeight="1" x14ac:dyDescent="0.15">
      <c r="C19416" s="47"/>
      <c r="D19416" s="48"/>
      <c r="E19416" s="48"/>
    </row>
    <row r="19417" spans="3:5" ht="12.75" customHeight="1" x14ac:dyDescent="0.15">
      <c r="C19417" s="47"/>
      <c r="D19417" s="48"/>
      <c r="E19417" s="48"/>
    </row>
    <row r="19418" spans="3:5" ht="12.75" customHeight="1" x14ac:dyDescent="0.15">
      <c r="C19418" s="47"/>
      <c r="D19418" s="48"/>
      <c r="E19418" s="48"/>
    </row>
    <row r="19419" spans="3:5" ht="12.75" customHeight="1" x14ac:dyDescent="0.15">
      <c r="C19419" s="47"/>
      <c r="D19419" s="48"/>
      <c r="E19419" s="48"/>
    </row>
    <row r="19420" spans="3:5" ht="12.75" customHeight="1" x14ac:dyDescent="0.15">
      <c r="C19420" s="47"/>
      <c r="D19420" s="48"/>
      <c r="E19420" s="48"/>
    </row>
    <row r="19421" spans="3:5" ht="12.75" customHeight="1" x14ac:dyDescent="0.15">
      <c r="C19421" s="47"/>
      <c r="D19421" s="48"/>
      <c r="E19421" s="48"/>
    </row>
    <row r="19422" spans="3:5" ht="12.75" customHeight="1" x14ac:dyDescent="0.15">
      <c r="C19422" s="47"/>
      <c r="D19422" s="48"/>
      <c r="E19422" s="48"/>
    </row>
    <row r="19423" spans="3:5" ht="12.75" customHeight="1" x14ac:dyDescent="0.15">
      <c r="C19423" s="47"/>
      <c r="D19423" s="48"/>
      <c r="E19423" s="48"/>
    </row>
    <row r="19424" spans="3:5" ht="12.75" customHeight="1" x14ac:dyDescent="0.15">
      <c r="C19424" s="47"/>
      <c r="D19424" s="48"/>
      <c r="E19424" s="48"/>
    </row>
    <row r="19425" spans="3:5" ht="12.75" customHeight="1" x14ac:dyDescent="0.15">
      <c r="C19425" s="47"/>
      <c r="D19425" s="48"/>
      <c r="E19425" s="48"/>
    </row>
    <row r="19426" spans="3:5" ht="12.75" customHeight="1" x14ac:dyDescent="0.15">
      <c r="C19426" s="47"/>
      <c r="D19426" s="48"/>
      <c r="E19426" s="48"/>
    </row>
    <row r="19427" spans="3:5" ht="12.75" customHeight="1" x14ac:dyDescent="0.15">
      <c r="C19427" s="47"/>
      <c r="D19427" s="48"/>
      <c r="E19427" s="48"/>
    </row>
    <row r="19428" spans="3:5" ht="12.75" customHeight="1" x14ac:dyDescent="0.15">
      <c r="C19428" s="47"/>
      <c r="D19428" s="48"/>
      <c r="E19428" s="48"/>
    </row>
    <row r="19429" spans="3:5" ht="12.75" customHeight="1" x14ac:dyDescent="0.15">
      <c r="C19429" s="47"/>
      <c r="D19429" s="48"/>
      <c r="E19429" s="48"/>
    </row>
    <row r="19430" spans="3:5" ht="12.75" customHeight="1" x14ac:dyDescent="0.15">
      <c r="C19430" s="47"/>
      <c r="D19430" s="48"/>
      <c r="E19430" s="48"/>
    </row>
    <row r="19431" spans="3:5" ht="12.75" customHeight="1" x14ac:dyDescent="0.15">
      <c r="C19431" s="47"/>
      <c r="D19431" s="48"/>
      <c r="E19431" s="48"/>
    </row>
    <row r="19432" spans="3:5" ht="12.75" customHeight="1" x14ac:dyDescent="0.15">
      <c r="C19432" s="47"/>
      <c r="D19432" s="48"/>
      <c r="E19432" s="48"/>
    </row>
    <row r="19433" spans="3:5" ht="12.75" customHeight="1" x14ac:dyDescent="0.15">
      <c r="C19433" s="47"/>
      <c r="D19433" s="48"/>
      <c r="E19433" s="48"/>
    </row>
    <row r="19434" spans="3:5" ht="12.75" customHeight="1" x14ac:dyDescent="0.15">
      <c r="C19434" s="47"/>
      <c r="D19434" s="48"/>
      <c r="E19434" s="48"/>
    </row>
    <row r="19435" spans="3:5" ht="12.75" customHeight="1" x14ac:dyDescent="0.15">
      <c r="C19435" s="47"/>
      <c r="D19435" s="48"/>
      <c r="E19435" s="48"/>
    </row>
    <row r="19436" spans="3:5" ht="12.75" customHeight="1" x14ac:dyDescent="0.15">
      <c r="C19436" s="47"/>
      <c r="D19436" s="48"/>
      <c r="E19436" s="48"/>
    </row>
    <row r="19437" spans="3:5" ht="12.75" customHeight="1" x14ac:dyDescent="0.15">
      <c r="C19437" s="47"/>
      <c r="D19437" s="48"/>
      <c r="E19437" s="48"/>
    </row>
    <row r="19438" spans="3:5" ht="12.75" customHeight="1" x14ac:dyDescent="0.15">
      <c r="C19438" s="47"/>
      <c r="D19438" s="48"/>
      <c r="E19438" s="48"/>
    </row>
    <row r="19439" spans="3:5" ht="12.75" customHeight="1" x14ac:dyDescent="0.15">
      <c r="C19439" s="47"/>
      <c r="D19439" s="48"/>
      <c r="E19439" s="48"/>
    </row>
    <row r="19440" spans="3:5" ht="12.75" customHeight="1" x14ac:dyDescent="0.15">
      <c r="C19440" s="47"/>
      <c r="D19440" s="48"/>
      <c r="E19440" s="48"/>
    </row>
    <row r="19441" spans="3:5" ht="12.75" customHeight="1" x14ac:dyDescent="0.15">
      <c r="C19441" s="47"/>
      <c r="D19441" s="48"/>
      <c r="E19441" s="48"/>
    </row>
    <row r="19442" spans="3:5" ht="12.75" customHeight="1" x14ac:dyDescent="0.15">
      <c r="C19442" s="47"/>
      <c r="D19442" s="48"/>
      <c r="E19442" s="48"/>
    </row>
    <row r="19443" spans="3:5" ht="12.75" customHeight="1" x14ac:dyDescent="0.15">
      <c r="C19443" s="47"/>
      <c r="D19443" s="48"/>
      <c r="E19443" s="48"/>
    </row>
    <row r="19444" spans="3:5" ht="12.75" customHeight="1" x14ac:dyDescent="0.15">
      <c r="C19444" s="47"/>
      <c r="D19444" s="48"/>
      <c r="E19444" s="48"/>
    </row>
    <row r="19445" spans="3:5" ht="12.75" customHeight="1" x14ac:dyDescent="0.15">
      <c r="C19445" s="47"/>
      <c r="D19445" s="48"/>
      <c r="E19445" s="48"/>
    </row>
    <row r="19446" spans="3:5" ht="12.75" customHeight="1" x14ac:dyDescent="0.15">
      <c r="C19446" s="47"/>
      <c r="D19446" s="48"/>
      <c r="E19446" s="48"/>
    </row>
    <row r="19447" spans="3:5" ht="12.75" customHeight="1" x14ac:dyDescent="0.15">
      <c r="C19447" s="47"/>
      <c r="D19447" s="48"/>
      <c r="E19447" s="48"/>
    </row>
    <row r="19448" spans="3:5" ht="12.75" customHeight="1" x14ac:dyDescent="0.15">
      <c r="C19448" s="47"/>
      <c r="D19448" s="48"/>
      <c r="E19448" s="48"/>
    </row>
    <row r="19449" spans="3:5" ht="12.75" customHeight="1" x14ac:dyDescent="0.15">
      <c r="C19449" s="47"/>
      <c r="D19449" s="48"/>
      <c r="E19449" s="48"/>
    </row>
    <row r="19450" spans="3:5" ht="12.75" customHeight="1" x14ac:dyDescent="0.15">
      <c r="C19450" s="47"/>
      <c r="D19450" s="48"/>
      <c r="E19450" s="48"/>
    </row>
    <row r="19451" spans="3:5" ht="12.75" customHeight="1" x14ac:dyDescent="0.15">
      <c r="C19451" s="47"/>
      <c r="D19451" s="48"/>
      <c r="E19451" s="48"/>
    </row>
    <row r="19452" spans="3:5" ht="12.75" customHeight="1" x14ac:dyDescent="0.15">
      <c r="C19452" s="47"/>
      <c r="D19452" s="48"/>
      <c r="E19452" s="48"/>
    </row>
    <row r="19453" spans="3:5" ht="12.75" customHeight="1" x14ac:dyDescent="0.15">
      <c r="C19453" s="47"/>
      <c r="D19453" s="48"/>
      <c r="E19453" s="48"/>
    </row>
    <row r="19454" spans="3:5" ht="12.75" customHeight="1" x14ac:dyDescent="0.15">
      <c r="C19454" s="47"/>
      <c r="D19454" s="48"/>
      <c r="E19454" s="48"/>
    </row>
    <row r="19455" spans="3:5" ht="12.75" customHeight="1" x14ac:dyDescent="0.15">
      <c r="C19455" s="47"/>
      <c r="D19455" s="48"/>
      <c r="E19455" s="48"/>
    </row>
    <row r="19456" spans="3:5" ht="12.75" customHeight="1" x14ac:dyDescent="0.15">
      <c r="C19456" s="47"/>
      <c r="D19456" s="48"/>
      <c r="E19456" s="48"/>
    </row>
    <row r="19457" spans="3:5" ht="12.75" customHeight="1" x14ac:dyDescent="0.15">
      <c r="C19457" s="47"/>
      <c r="D19457" s="48"/>
      <c r="E19457" s="48"/>
    </row>
    <row r="19458" spans="3:5" ht="12.75" customHeight="1" x14ac:dyDescent="0.15">
      <c r="C19458" s="47"/>
      <c r="D19458" s="48"/>
      <c r="E19458" s="48"/>
    </row>
    <row r="19459" spans="3:5" ht="12.75" customHeight="1" x14ac:dyDescent="0.15">
      <c r="C19459" s="47"/>
      <c r="D19459" s="48"/>
      <c r="E19459" s="48"/>
    </row>
    <row r="19460" spans="3:5" ht="12.75" customHeight="1" x14ac:dyDescent="0.15">
      <c r="C19460" s="47"/>
      <c r="D19460" s="48"/>
      <c r="E19460" s="48"/>
    </row>
    <row r="19461" spans="3:5" ht="12.75" customHeight="1" x14ac:dyDescent="0.15">
      <c r="C19461" s="47"/>
      <c r="D19461" s="48"/>
      <c r="E19461" s="48"/>
    </row>
    <row r="19462" spans="3:5" ht="12.75" customHeight="1" x14ac:dyDescent="0.15">
      <c r="C19462" s="47"/>
      <c r="D19462" s="48"/>
      <c r="E19462" s="48"/>
    </row>
    <row r="19463" spans="3:5" ht="12.75" customHeight="1" x14ac:dyDescent="0.15">
      <c r="C19463" s="47"/>
      <c r="D19463" s="48"/>
      <c r="E19463" s="48"/>
    </row>
    <row r="19464" spans="3:5" ht="12.75" customHeight="1" x14ac:dyDescent="0.15">
      <c r="C19464" s="47"/>
      <c r="D19464" s="48"/>
      <c r="E19464" s="48"/>
    </row>
    <row r="19465" spans="3:5" ht="12.75" customHeight="1" x14ac:dyDescent="0.15">
      <c r="C19465" s="47"/>
      <c r="D19465" s="48"/>
      <c r="E19465" s="48"/>
    </row>
    <row r="19466" spans="3:5" ht="12.75" customHeight="1" x14ac:dyDescent="0.15">
      <c r="C19466" s="47"/>
      <c r="D19466" s="48"/>
      <c r="E19466" s="48"/>
    </row>
    <row r="19467" spans="3:5" ht="12.75" customHeight="1" x14ac:dyDescent="0.15">
      <c r="C19467" s="47"/>
      <c r="D19467" s="48"/>
      <c r="E19467" s="48"/>
    </row>
    <row r="19468" spans="3:5" ht="12.75" customHeight="1" x14ac:dyDescent="0.15">
      <c r="C19468" s="47"/>
      <c r="D19468" s="48"/>
      <c r="E19468" s="48"/>
    </row>
    <row r="19469" spans="3:5" ht="12.75" customHeight="1" x14ac:dyDescent="0.15">
      <c r="C19469" s="47"/>
      <c r="D19469" s="48"/>
      <c r="E19469" s="48"/>
    </row>
    <row r="19470" spans="3:5" ht="12.75" customHeight="1" x14ac:dyDescent="0.15">
      <c r="C19470" s="47"/>
      <c r="D19470" s="48"/>
      <c r="E19470" s="48"/>
    </row>
    <row r="19471" spans="3:5" ht="12.75" customHeight="1" x14ac:dyDescent="0.15">
      <c r="C19471" s="47"/>
      <c r="D19471" s="48"/>
      <c r="E19471" s="48"/>
    </row>
    <row r="19472" spans="3:5" ht="12.75" customHeight="1" x14ac:dyDescent="0.15">
      <c r="C19472" s="47"/>
      <c r="D19472" s="48"/>
      <c r="E19472" s="48"/>
    </row>
    <row r="19473" spans="3:5" ht="12.75" customHeight="1" x14ac:dyDescent="0.15">
      <c r="C19473" s="47"/>
      <c r="D19473" s="48"/>
      <c r="E19473" s="48"/>
    </row>
    <row r="19474" spans="3:5" ht="12.75" customHeight="1" x14ac:dyDescent="0.15">
      <c r="C19474" s="47"/>
      <c r="D19474" s="48"/>
      <c r="E19474" s="48"/>
    </row>
    <row r="19475" spans="3:5" ht="12.75" customHeight="1" x14ac:dyDescent="0.15">
      <c r="C19475" s="47"/>
      <c r="D19475" s="48"/>
      <c r="E19475" s="48"/>
    </row>
    <row r="19476" spans="3:5" ht="12.75" customHeight="1" x14ac:dyDescent="0.15">
      <c r="C19476" s="47"/>
      <c r="D19476" s="48"/>
      <c r="E19476" s="48"/>
    </row>
    <row r="19477" spans="3:5" ht="12.75" customHeight="1" x14ac:dyDescent="0.15">
      <c r="C19477" s="47"/>
      <c r="D19477" s="48"/>
      <c r="E19477" s="48"/>
    </row>
    <row r="19478" spans="3:5" ht="12.75" customHeight="1" x14ac:dyDescent="0.15">
      <c r="C19478" s="47"/>
      <c r="D19478" s="48"/>
      <c r="E19478" s="48"/>
    </row>
    <row r="19479" spans="3:5" ht="12.75" customHeight="1" x14ac:dyDescent="0.15">
      <c r="C19479" s="47"/>
      <c r="D19479" s="48"/>
      <c r="E19479" s="48"/>
    </row>
    <row r="19480" spans="3:5" ht="12.75" customHeight="1" x14ac:dyDescent="0.15">
      <c r="C19480" s="47"/>
      <c r="D19480" s="48"/>
      <c r="E19480" s="48"/>
    </row>
    <row r="19481" spans="3:5" ht="12.75" customHeight="1" x14ac:dyDescent="0.15">
      <c r="C19481" s="47"/>
      <c r="D19481" s="48"/>
      <c r="E19481" s="48"/>
    </row>
    <row r="19482" spans="3:5" ht="12.75" customHeight="1" x14ac:dyDescent="0.15">
      <c r="C19482" s="47"/>
      <c r="D19482" s="48"/>
      <c r="E19482" s="48"/>
    </row>
    <row r="19483" spans="3:5" ht="12.75" customHeight="1" x14ac:dyDescent="0.15">
      <c r="C19483" s="47"/>
      <c r="D19483" s="48"/>
      <c r="E19483" s="48"/>
    </row>
    <row r="19484" spans="3:5" ht="12.75" customHeight="1" x14ac:dyDescent="0.15">
      <c r="C19484" s="47"/>
      <c r="D19484" s="48"/>
      <c r="E19484" s="48"/>
    </row>
    <row r="19485" spans="3:5" ht="12.75" customHeight="1" x14ac:dyDescent="0.15">
      <c r="C19485" s="47"/>
      <c r="D19485" s="48"/>
      <c r="E19485" s="48"/>
    </row>
    <row r="19486" spans="3:5" ht="12.75" customHeight="1" x14ac:dyDescent="0.15">
      <c r="C19486" s="47"/>
      <c r="D19486" s="48"/>
      <c r="E19486" s="48"/>
    </row>
    <row r="19487" spans="3:5" ht="12.75" customHeight="1" x14ac:dyDescent="0.15">
      <c r="C19487" s="47"/>
      <c r="D19487" s="48"/>
      <c r="E19487" s="48"/>
    </row>
    <row r="19488" spans="3:5" ht="12.75" customHeight="1" x14ac:dyDescent="0.15">
      <c r="C19488" s="47"/>
      <c r="D19488" s="48"/>
      <c r="E19488" s="48"/>
    </row>
    <row r="19489" spans="3:5" ht="12.75" customHeight="1" x14ac:dyDescent="0.15">
      <c r="C19489" s="47"/>
      <c r="D19489" s="48"/>
      <c r="E19489" s="48"/>
    </row>
    <row r="19490" spans="3:5" ht="12.75" customHeight="1" x14ac:dyDescent="0.15">
      <c r="C19490" s="47"/>
      <c r="D19490" s="48"/>
      <c r="E19490" s="48"/>
    </row>
    <row r="19491" spans="3:5" ht="12.75" customHeight="1" x14ac:dyDescent="0.15">
      <c r="C19491" s="47"/>
      <c r="D19491" s="48"/>
      <c r="E19491" s="48"/>
    </row>
    <row r="19492" spans="3:5" ht="12.75" customHeight="1" x14ac:dyDescent="0.15">
      <c r="C19492" s="47"/>
      <c r="D19492" s="48"/>
      <c r="E19492" s="48"/>
    </row>
    <row r="19493" spans="3:5" ht="12.75" customHeight="1" x14ac:dyDescent="0.15">
      <c r="C19493" s="47"/>
      <c r="D19493" s="48"/>
      <c r="E19493" s="48"/>
    </row>
    <row r="19494" spans="3:5" ht="12.75" customHeight="1" x14ac:dyDescent="0.15">
      <c r="C19494" s="47"/>
      <c r="D19494" s="48"/>
      <c r="E19494" s="48"/>
    </row>
    <row r="19495" spans="3:5" ht="12.75" customHeight="1" x14ac:dyDescent="0.15">
      <c r="C19495" s="47"/>
      <c r="D19495" s="48"/>
      <c r="E19495" s="48"/>
    </row>
    <row r="19496" spans="3:5" ht="12.75" customHeight="1" x14ac:dyDescent="0.15">
      <c r="C19496" s="47"/>
      <c r="D19496" s="48"/>
      <c r="E19496" s="48"/>
    </row>
    <row r="19497" spans="3:5" ht="12.75" customHeight="1" x14ac:dyDescent="0.15">
      <c r="C19497" s="47"/>
      <c r="D19497" s="48"/>
      <c r="E19497" s="48"/>
    </row>
    <row r="19498" spans="3:5" ht="12.75" customHeight="1" x14ac:dyDescent="0.15">
      <c r="C19498" s="47"/>
      <c r="D19498" s="48"/>
      <c r="E19498" s="48"/>
    </row>
    <row r="19499" spans="3:5" ht="12.75" customHeight="1" x14ac:dyDescent="0.15">
      <c r="C19499" s="47"/>
      <c r="D19499" s="48"/>
      <c r="E19499" s="48"/>
    </row>
    <row r="19500" spans="3:5" ht="12.75" customHeight="1" x14ac:dyDescent="0.15">
      <c r="C19500" s="47"/>
      <c r="D19500" s="48"/>
      <c r="E19500" s="48"/>
    </row>
    <row r="19501" spans="3:5" ht="12.75" customHeight="1" x14ac:dyDescent="0.15">
      <c r="C19501" s="47"/>
      <c r="D19501" s="48"/>
      <c r="E19501" s="48"/>
    </row>
    <row r="19502" spans="3:5" ht="12.75" customHeight="1" x14ac:dyDescent="0.15">
      <c r="C19502" s="47"/>
      <c r="D19502" s="48"/>
      <c r="E19502" s="48"/>
    </row>
    <row r="19503" spans="3:5" ht="12.75" customHeight="1" x14ac:dyDescent="0.15">
      <c r="C19503" s="47"/>
      <c r="D19503" s="48"/>
      <c r="E19503" s="48"/>
    </row>
    <row r="19504" spans="3:5" ht="12.75" customHeight="1" x14ac:dyDescent="0.15">
      <c r="C19504" s="47"/>
      <c r="D19504" s="48"/>
      <c r="E19504" s="48"/>
    </row>
    <row r="19505" spans="3:5" ht="12.75" customHeight="1" x14ac:dyDescent="0.15">
      <c r="C19505" s="47"/>
      <c r="D19505" s="48"/>
      <c r="E19505" s="48"/>
    </row>
    <row r="19506" spans="3:5" ht="12.75" customHeight="1" x14ac:dyDescent="0.15">
      <c r="C19506" s="47"/>
      <c r="D19506" s="48"/>
      <c r="E19506" s="48"/>
    </row>
    <row r="19507" spans="3:5" ht="12.75" customHeight="1" x14ac:dyDescent="0.15">
      <c r="C19507" s="47"/>
      <c r="D19507" s="48"/>
      <c r="E19507" s="48"/>
    </row>
    <row r="19508" spans="3:5" ht="12.75" customHeight="1" x14ac:dyDescent="0.15">
      <c r="C19508" s="47"/>
      <c r="D19508" s="48"/>
      <c r="E19508" s="48"/>
    </row>
    <row r="19509" spans="3:5" ht="12.75" customHeight="1" x14ac:dyDescent="0.15">
      <c r="C19509" s="47"/>
      <c r="D19509" s="48"/>
      <c r="E19509" s="48"/>
    </row>
    <row r="19510" spans="3:5" ht="12.75" customHeight="1" x14ac:dyDescent="0.15">
      <c r="C19510" s="47"/>
      <c r="D19510" s="48"/>
      <c r="E19510" s="48"/>
    </row>
    <row r="19511" spans="3:5" ht="12.75" customHeight="1" x14ac:dyDescent="0.15">
      <c r="C19511" s="47"/>
      <c r="D19511" s="48"/>
      <c r="E19511" s="48"/>
    </row>
    <row r="19512" spans="3:5" ht="12.75" customHeight="1" x14ac:dyDescent="0.15">
      <c r="C19512" s="47"/>
      <c r="D19512" s="48"/>
      <c r="E19512" s="48"/>
    </row>
    <row r="19513" spans="3:5" ht="12.75" customHeight="1" x14ac:dyDescent="0.15">
      <c r="C19513" s="47"/>
      <c r="D19513" s="48"/>
      <c r="E19513" s="48"/>
    </row>
    <row r="19514" spans="3:5" ht="12.75" customHeight="1" x14ac:dyDescent="0.15">
      <c r="C19514" s="47"/>
      <c r="D19514" s="48"/>
      <c r="E19514" s="48"/>
    </row>
    <row r="19515" spans="3:5" ht="12.75" customHeight="1" x14ac:dyDescent="0.15">
      <c r="C19515" s="47"/>
      <c r="D19515" s="48"/>
      <c r="E19515" s="48"/>
    </row>
    <row r="19516" spans="3:5" ht="12.75" customHeight="1" x14ac:dyDescent="0.15">
      <c r="C19516" s="47"/>
      <c r="D19516" s="48"/>
      <c r="E19516" s="48"/>
    </row>
    <row r="19517" spans="3:5" ht="12.75" customHeight="1" x14ac:dyDescent="0.15">
      <c r="C19517" s="47"/>
      <c r="D19517" s="48"/>
      <c r="E19517" s="48"/>
    </row>
    <row r="19518" spans="3:5" ht="12.75" customHeight="1" x14ac:dyDescent="0.15">
      <c r="C19518" s="47"/>
      <c r="D19518" s="48"/>
      <c r="E19518" s="48"/>
    </row>
    <row r="19519" spans="3:5" ht="12.75" customHeight="1" x14ac:dyDescent="0.15">
      <c r="C19519" s="47"/>
      <c r="D19519" s="48"/>
      <c r="E19519" s="48"/>
    </row>
    <row r="19520" spans="3:5" ht="12.75" customHeight="1" x14ac:dyDescent="0.15">
      <c r="C19520" s="47"/>
      <c r="D19520" s="48"/>
      <c r="E19520" s="48"/>
    </row>
    <row r="19521" spans="3:5" ht="12.75" customHeight="1" x14ac:dyDescent="0.15">
      <c r="C19521" s="47"/>
      <c r="D19521" s="48"/>
      <c r="E19521" s="48"/>
    </row>
    <row r="19522" spans="3:5" ht="12.75" customHeight="1" x14ac:dyDescent="0.15">
      <c r="C19522" s="47"/>
      <c r="D19522" s="48"/>
      <c r="E19522" s="48"/>
    </row>
    <row r="19523" spans="3:5" ht="12.75" customHeight="1" x14ac:dyDescent="0.15">
      <c r="C19523" s="47"/>
      <c r="D19523" s="48"/>
      <c r="E19523" s="48"/>
    </row>
    <row r="19524" spans="3:5" ht="12.75" customHeight="1" x14ac:dyDescent="0.15">
      <c r="C19524" s="47"/>
      <c r="D19524" s="48"/>
      <c r="E19524" s="48"/>
    </row>
    <row r="19525" spans="3:5" ht="12.75" customHeight="1" x14ac:dyDescent="0.15">
      <c r="C19525" s="47"/>
      <c r="D19525" s="48"/>
      <c r="E19525" s="48"/>
    </row>
    <row r="19526" spans="3:5" ht="12.75" customHeight="1" x14ac:dyDescent="0.15">
      <c r="C19526" s="47"/>
      <c r="D19526" s="48"/>
      <c r="E19526" s="48"/>
    </row>
    <row r="19527" spans="3:5" ht="12.75" customHeight="1" x14ac:dyDescent="0.15">
      <c r="C19527" s="47"/>
      <c r="D19527" s="48"/>
      <c r="E19527" s="48"/>
    </row>
    <row r="19528" spans="3:5" ht="12.75" customHeight="1" x14ac:dyDescent="0.15">
      <c r="C19528" s="47"/>
      <c r="D19528" s="48"/>
      <c r="E19528" s="48"/>
    </row>
    <row r="19529" spans="3:5" ht="12.75" customHeight="1" x14ac:dyDescent="0.15">
      <c r="C19529" s="47"/>
      <c r="D19529" s="48"/>
      <c r="E19529" s="48"/>
    </row>
    <row r="19530" spans="3:5" ht="12.75" customHeight="1" x14ac:dyDescent="0.15">
      <c r="C19530" s="47"/>
      <c r="D19530" s="48"/>
      <c r="E19530" s="48"/>
    </row>
    <row r="19531" spans="3:5" ht="12.75" customHeight="1" x14ac:dyDescent="0.15">
      <c r="C19531" s="47"/>
      <c r="D19531" s="48"/>
      <c r="E19531" s="48"/>
    </row>
    <row r="19532" spans="3:5" ht="12.75" customHeight="1" x14ac:dyDescent="0.15">
      <c r="C19532" s="47"/>
      <c r="D19532" s="48"/>
      <c r="E19532" s="48"/>
    </row>
    <row r="19533" spans="3:5" ht="12.75" customHeight="1" x14ac:dyDescent="0.15">
      <c r="C19533" s="47"/>
      <c r="D19533" s="48"/>
      <c r="E19533" s="48"/>
    </row>
    <row r="19534" spans="3:5" ht="12.75" customHeight="1" x14ac:dyDescent="0.15">
      <c r="C19534" s="47"/>
      <c r="D19534" s="48"/>
      <c r="E19534" s="48"/>
    </row>
    <row r="19535" spans="3:5" ht="12.75" customHeight="1" x14ac:dyDescent="0.15">
      <c r="C19535" s="47"/>
      <c r="D19535" s="48"/>
      <c r="E19535" s="48"/>
    </row>
    <row r="19536" spans="3:5" ht="12.75" customHeight="1" x14ac:dyDescent="0.15">
      <c r="C19536" s="47"/>
      <c r="D19536" s="48"/>
      <c r="E19536" s="48"/>
    </row>
    <row r="19537" spans="3:5" ht="12.75" customHeight="1" x14ac:dyDescent="0.15">
      <c r="C19537" s="47"/>
      <c r="D19537" s="48"/>
      <c r="E19537" s="48"/>
    </row>
    <row r="19538" spans="3:5" ht="12.75" customHeight="1" x14ac:dyDescent="0.15">
      <c r="C19538" s="47"/>
      <c r="D19538" s="48"/>
      <c r="E19538" s="48"/>
    </row>
    <row r="19539" spans="3:5" ht="12.75" customHeight="1" x14ac:dyDescent="0.15">
      <c r="C19539" s="47"/>
      <c r="D19539" s="48"/>
      <c r="E19539" s="48"/>
    </row>
    <row r="19540" spans="3:5" ht="12.75" customHeight="1" x14ac:dyDescent="0.15">
      <c r="C19540" s="47"/>
      <c r="D19540" s="48"/>
      <c r="E19540" s="48"/>
    </row>
    <row r="19541" spans="3:5" ht="12.75" customHeight="1" x14ac:dyDescent="0.15">
      <c r="C19541" s="47"/>
      <c r="D19541" s="48"/>
      <c r="E19541" s="48"/>
    </row>
    <row r="19542" spans="3:5" ht="12.75" customHeight="1" x14ac:dyDescent="0.15">
      <c r="C19542" s="47"/>
      <c r="D19542" s="48"/>
      <c r="E19542" s="48"/>
    </row>
    <row r="19543" spans="3:5" ht="12.75" customHeight="1" x14ac:dyDescent="0.15">
      <c r="C19543" s="47"/>
      <c r="D19543" s="48"/>
      <c r="E19543" s="48"/>
    </row>
    <row r="19544" spans="3:5" ht="12.75" customHeight="1" x14ac:dyDescent="0.15">
      <c r="C19544" s="47"/>
      <c r="D19544" s="48"/>
      <c r="E19544" s="48"/>
    </row>
    <row r="19545" spans="3:5" ht="12.75" customHeight="1" x14ac:dyDescent="0.15">
      <c r="C19545" s="47"/>
      <c r="D19545" s="48"/>
      <c r="E19545" s="48"/>
    </row>
    <row r="19546" spans="3:5" ht="12.75" customHeight="1" x14ac:dyDescent="0.15">
      <c r="C19546" s="47"/>
      <c r="D19546" s="48"/>
      <c r="E19546" s="48"/>
    </row>
    <row r="19547" spans="3:5" ht="12.75" customHeight="1" x14ac:dyDescent="0.15">
      <c r="C19547" s="47"/>
      <c r="D19547" s="48"/>
      <c r="E19547" s="48"/>
    </row>
    <row r="19548" spans="3:5" ht="12.75" customHeight="1" x14ac:dyDescent="0.15">
      <c r="C19548" s="47"/>
      <c r="D19548" s="48"/>
      <c r="E19548" s="48"/>
    </row>
    <row r="19549" spans="3:5" ht="12.75" customHeight="1" x14ac:dyDescent="0.15">
      <c r="C19549" s="47"/>
      <c r="D19549" s="48"/>
      <c r="E19549" s="48"/>
    </row>
    <row r="19550" spans="3:5" ht="12.75" customHeight="1" x14ac:dyDescent="0.15">
      <c r="C19550" s="47"/>
      <c r="D19550" s="48"/>
      <c r="E19550" s="48"/>
    </row>
    <row r="19551" spans="3:5" ht="12.75" customHeight="1" x14ac:dyDescent="0.15">
      <c r="C19551" s="47"/>
      <c r="D19551" s="48"/>
      <c r="E19551" s="48"/>
    </row>
    <row r="19552" spans="3:5" ht="12.75" customHeight="1" x14ac:dyDescent="0.15">
      <c r="C19552" s="47"/>
      <c r="D19552" s="48"/>
      <c r="E19552" s="48"/>
    </row>
    <row r="19553" spans="3:5" ht="12.75" customHeight="1" x14ac:dyDescent="0.15">
      <c r="C19553" s="47"/>
      <c r="D19553" s="48"/>
      <c r="E19553" s="48"/>
    </row>
    <row r="19554" spans="3:5" ht="12.75" customHeight="1" x14ac:dyDescent="0.15">
      <c r="C19554" s="47"/>
      <c r="D19554" s="48"/>
      <c r="E19554" s="48"/>
    </row>
    <row r="19555" spans="3:5" ht="12.75" customHeight="1" x14ac:dyDescent="0.15">
      <c r="C19555" s="47"/>
      <c r="D19555" s="48"/>
      <c r="E19555" s="48"/>
    </row>
    <row r="19556" spans="3:5" ht="12.75" customHeight="1" x14ac:dyDescent="0.15">
      <c r="C19556" s="47"/>
      <c r="D19556" s="48"/>
      <c r="E19556" s="48"/>
    </row>
    <row r="19557" spans="3:5" ht="12.75" customHeight="1" x14ac:dyDescent="0.15">
      <c r="C19557" s="47"/>
      <c r="D19557" s="48"/>
      <c r="E19557" s="48"/>
    </row>
    <row r="19558" spans="3:5" ht="12.75" customHeight="1" x14ac:dyDescent="0.15">
      <c r="C19558" s="47"/>
      <c r="D19558" s="48"/>
      <c r="E19558" s="48"/>
    </row>
    <row r="19559" spans="3:5" ht="12.75" customHeight="1" x14ac:dyDescent="0.15">
      <c r="C19559" s="47"/>
      <c r="D19559" s="48"/>
      <c r="E19559" s="48"/>
    </row>
    <row r="19560" spans="3:5" ht="12.75" customHeight="1" x14ac:dyDescent="0.15">
      <c r="C19560" s="47"/>
      <c r="D19560" s="48"/>
      <c r="E19560" s="48"/>
    </row>
    <row r="19561" spans="3:5" ht="12.75" customHeight="1" x14ac:dyDescent="0.15">
      <c r="C19561" s="47"/>
      <c r="D19561" s="48"/>
      <c r="E19561" s="48"/>
    </row>
    <row r="19562" spans="3:5" ht="12.75" customHeight="1" x14ac:dyDescent="0.15">
      <c r="C19562" s="47"/>
      <c r="D19562" s="48"/>
      <c r="E19562" s="48"/>
    </row>
    <row r="19563" spans="3:5" ht="12.75" customHeight="1" x14ac:dyDescent="0.15">
      <c r="C19563" s="47"/>
      <c r="D19563" s="48"/>
      <c r="E19563" s="48"/>
    </row>
    <row r="19564" spans="3:5" ht="12.75" customHeight="1" x14ac:dyDescent="0.15">
      <c r="C19564" s="47"/>
      <c r="D19564" s="48"/>
      <c r="E19564" s="48"/>
    </row>
    <row r="19565" spans="3:5" ht="12.75" customHeight="1" x14ac:dyDescent="0.15">
      <c r="C19565" s="47"/>
      <c r="D19565" s="48"/>
      <c r="E19565" s="48"/>
    </row>
    <row r="19566" spans="3:5" ht="12.75" customHeight="1" x14ac:dyDescent="0.15">
      <c r="C19566" s="47"/>
      <c r="D19566" s="48"/>
      <c r="E19566" s="48"/>
    </row>
    <row r="19567" spans="3:5" ht="12.75" customHeight="1" x14ac:dyDescent="0.15">
      <c r="C19567" s="47"/>
      <c r="D19567" s="48"/>
      <c r="E19567" s="48"/>
    </row>
    <row r="19568" spans="3:5" ht="12.75" customHeight="1" x14ac:dyDescent="0.15">
      <c r="C19568" s="47"/>
      <c r="D19568" s="48"/>
      <c r="E19568" s="48"/>
    </row>
    <row r="19569" spans="3:5" ht="12.75" customHeight="1" x14ac:dyDescent="0.15">
      <c r="C19569" s="47"/>
      <c r="D19569" s="48"/>
      <c r="E19569" s="48"/>
    </row>
    <row r="19570" spans="3:5" ht="12.75" customHeight="1" x14ac:dyDescent="0.15">
      <c r="C19570" s="47"/>
      <c r="D19570" s="48"/>
      <c r="E19570" s="48"/>
    </row>
    <row r="19571" spans="3:5" ht="12.75" customHeight="1" x14ac:dyDescent="0.15">
      <c r="C19571" s="47"/>
      <c r="D19571" s="48"/>
      <c r="E19571" s="48"/>
    </row>
    <row r="19572" spans="3:5" ht="12.75" customHeight="1" x14ac:dyDescent="0.15">
      <c r="C19572" s="47"/>
      <c r="D19572" s="48"/>
      <c r="E19572" s="48"/>
    </row>
    <row r="19573" spans="3:5" ht="12.75" customHeight="1" x14ac:dyDescent="0.15">
      <c r="C19573" s="47"/>
      <c r="D19573" s="48"/>
      <c r="E19573" s="48"/>
    </row>
    <row r="19574" spans="3:5" ht="12.75" customHeight="1" x14ac:dyDescent="0.15">
      <c r="C19574" s="47"/>
      <c r="D19574" s="48"/>
      <c r="E19574" s="48"/>
    </row>
    <row r="19575" spans="3:5" ht="12.75" customHeight="1" x14ac:dyDescent="0.15">
      <c r="C19575" s="47"/>
      <c r="D19575" s="48"/>
      <c r="E19575" s="48"/>
    </row>
    <row r="19576" spans="3:5" ht="12.75" customHeight="1" x14ac:dyDescent="0.15">
      <c r="C19576" s="47"/>
      <c r="D19576" s="48"/>
      <c r="E19576" s="48"/>
    </row>
    <row r="19577" spans="3:5" ht="12.75" customHeight="1" x14ac:dyDescent="0.15">
      <c r="C19577" s="47"/>
      <c r="D19577" s="48"/>
      <c r="E19577" s="48"/>
    </row>
    <row r="19578" spans="3:5" ht="12.75" customHeight="1" x14ac:dyDescent="0.15">
      <c r="C19578" s="47"/>
      <c r="D19578" s="48"/>
      <c r="E19578" s="48"/>
    </row>
    <row r="19579" spans="3:5" ht="12.75" customHeight="1" x14ac:dyDescent="0.15">
      <c r="C19579" s="47"/>
      <c r="D19579" s="48"/>
      <c r="E19579" s="48"/>
    </row>
    <row r="19580" spans="3:5" ht="12.75" customHeight="1" x14ac:dyDescent="0.15">
      <c r="C19580" s="47"/>
      <c r="D19580" s="48"/>
      <c r="E19580" s="48"/>
    </row>
    <row r="19581" spans="3:5" ht="12.75" customHeight="1" x14ac:dyDescent="0.15">
      <c r="C19581" s="47"/>
      <c r="D19581" s="48"/>
      <c r="E19581" s="48"/>
    </row>
    <row r="19582" spans="3:5" ht="12.75" customHeight="1" x14ac:dyDescent="0.15">
      <c r="C19582" s="47"/>
      <c r="D19582" s="48"/>
      <c r="E19582" s="48"/>
    </row>
    <row r="19583" spans="3:5" ht="12.75" customHeight="1" x14ac:dyDescent="0.15">
      <c r="C19583" s="47"/>
      <c r="D19583" s="48"/>
      <c r="E19583" s="48"/>
    </row>
    <row r="19584" spans="3:5" ht="12.75" customHeight="1" x14ac:dyDescent="0.15">
      <c r="C19584" s="47"/>
      <c r="D19584" s="48"/>
      <c r="E19584" s="48"/>
    </row>
    <row r="19585" spans="3:5" ht="12.75" customHeight="1" x14ac:dyDescent="0.15">
      <c r="C19585" s="47"/>
      <c r="D19585" s="48"/>
      <c r="E19585" s="48"/>
    </row>
    <row r="19586" spans="3:5" ht="12.75" customHeight="1" x14ac:dyDescent="0.15">
      <c r="C19586" s="47"/>
      <c r="D19586" s="48"/>
      <c r="E19586" s="48"/>
    </row>
    <row r="19587" spans="3:5" ht="12.75" customHeight="1" x14ac:dyDescent="0.15">
      <c r="C19587" s="47"/>
      <c r="D19587" s="48"/>
      <c r="E19587" s="48"/>
    </row>
    <row r="19588" spans="3:5" ht="12.75" customHeight="1" x14ac:dyDescent="0.15">
      <c r="C19588" s="47"/>
      <c r="D19588" s="48"/>
      <c r="E19588" s="48"/>
    </row>
    <row r="19589" spans="3:5" ht="12.75" customHeight="1" x14ac:dyDescent="0.15">
      <c r="C19589" s="47"/>
      <c r="D19589" s="48"/>
      <c r="E19589" s="48"/>
    </row>
    <row r="19590" spans="3:5" ht="12.75" customHeight="1" x14ac:dyDescent="0.15">
      <c r="C19590" s="47"/>
      <c r="D19590" s="48"/>
      <c r="E19590" s="48"/>
    </row>
    <row r="19591" spans="3:5" ht="12.75" customHeight="1" x14ac:dyDescent="0.15">
      <c r="C19591" s="47"/>
      <c r="D19591" s="48"/>
      <c r="E19591" s="48"/>
    </row>
    <row r="19592" spans="3:5" ht="12.75" customHeight="1" x14ac:dyDescent="0.15">
      <c r="C19592" s="47"/>
      <c r="D19592" s="48"/>
      <c r="E19592" s="48"/>
    </row>
    <row r="19593" spans="3:5" ht="12.75" customHeight="1" x14ac:dyDescent="0.15">
      <c r="C19593" s="47"/>
      <c r="D19593" s="48"/>
      <c r="E19593" s="48"/>
    </row>
    <row r="19594" spans="3:5" ht="12.75" customHeight="1" x14ac:dyDescent="0.15">
      <c r="C19594" s="47"/>
      <c r="D19594" s="48"/>
      <c r="E19594" s="48"/>
    </row>
    <row r="19595" spans="3:5" ht="12.75" customHeight="1" x14ac:dyDescent="0.15">
      <c r="C19595" s="47"/>
      <c r="D19595" s="48"/>
      <c r="E19595" s="48"/>
    </row>
    <row r="19596" spans="3:5" ht="12.75" customHeight="1" x14ac:dyDescent="0.15">
      <c r="C19596" s="47"/>
      <c r="D19596" s="48"/>
      <c r="E19596" s="48"/>
    </row>
    <row r="19597" spans="3:5" ht="12.75" customHeight="1" x14ac:dyDescent="0.15">
      <c r="C19597" s="47"/>
      <c r="D19597" s="48"/>
      <c r="E19597" s="48"/>
    </row>
    <row r="19598" spans="3:5" ht="12.75" customHeight="1" x14ac:dyDescent="0.15">
      <c r="C19598" s="47"/>
      <c r="D19598" s="48"/>
      <c r="E19598" s="48"/>
    </row>
    <row r="19599" spans="3:5" ht="12.75" customHeight="1" x14ac:dyDescent="0.15">
      <c r="C19599" s="47"/>
      <c r="D19599" s="48"/>
      <c r="E19599" s="48"/>
    </row>
    <row r="19600" spans="3:5" ht="12.75" customHeight="1" x14ac:dyDescent="0.15">
      <c r="C19600" s="47"/>
      <c r="D19600" s="48"/>
      <c r="E19600" s="48"/>
    </row>
    <row r="19601" spans="3:5" ht="12.75" customHeight="1" x14ac:dyDescent="0.15">
      <c r="C19601" s="47"/>
      <c r="D19601" s="48"/>
      <c r="E19601" s="48"/>
    </row>
    <row r="19602" spans="3:5" ht="12.75" customHeight="1" x14ac:dyDescent="0.15">
      <c r="C19602" s="47"/>
      <c r="D19602" s="48"/>
      <c r="E19602" s="48"/>
    </row>
    <row r="19603" spans="3:5" ht="12.75" customHeight="1" x14ac:dyDescent="0.15">
      <c r="C19603" s="47"/>
      <c r="D19603" s="48"/>
      <c r="E19603" s="48"/>
    </row>
    <row r="19604" spans="3:5" ht="12.75" customHeight="1" x14ac:dyDescent="0.15">
      <c r="C19604" s="47"/>
      <c r="D19604" s="48"/>
      <c r="E19604" s="48"/>
    </row>
    <row r="19605" spans="3:5" ht="12.75" customHeight="1" x14ac:dyDescent="0.15">
      <c r="C19605" s="47"/>
      <c r="D19605" s="48"/>
      <c r="E19605" s="48"/>
    </row>
    <row r="19606" spans="3:5" ht="12.75" customHeight="1" x14ac:dyDescent="0.15">
      <c r="C19606" s="47"/>
      <c r="D19606" s="48"/>
      <c r="E19606" s="48"/>
    </row>
    <row r="19607" spans="3:5" ht="12.75" customHeight="1" x14ac:dyDescent="0.15">
      <c r="C19607" s="47"/>
      <c r="D19607" s="48"/>
      <c r="E19607" s="48"/>
    </row>
    <row r="19608" spans="3:5" ht="12.75" customHeight="1" x14ac:dyDescent="0.15">
      <c r="C19608" s="47"/>
      <c r="D19608" s="48"/>
      <c r="E19608" s="48"/>
    </row>
    <row r="19609" spans="3:5" ht="12.75" customHeight="1" x14ac:dyDescent="0.15">
      <c r="C19609" s="47"/>
      <c r="D19609" s="48"/>
      <c r="E19609" s="48"/>
    </row>
    <row r="19610" spans="3:5" ht="12.75" customHeight="1" x14ac:dyDescent="0.15">
      <c r="C19610" s="47"/>
      <c r="D19610" s="48"/>
      <c r="E19610" s="48"/>
    </row>
    <row r="19611" spans="3:5" ht="12.75" customHeight="1" x14ac:dyDescent="0.15">
      <c r="C19611" s="47"/>
      <c r="D19611" s="48"/>
      <c r="E19611" s="48"/>
    </row>
    <row r="19612" spans="3:5" ht="12.75" customHeight="1" x14ac:dyDescent="0.15">
      <c r="C19612" s="47"/>
      <c r="D19612" s="48"/>
      <c r="E19612" s="48"/>
    </row>
    <row r="19613" spans="3:5" ht="12.75" customHeight="1" x14ac:dyDescent="0.15">
      <c r="C19613" s="47"/>
      <c r="D19613" s="48"/>
      <c r="E19613" s="48"/>
    </row>
    <row r="19614" spans="3:5" ht="12.75" customHeight="1" x14ac:dyDescent="0.15">
      <c r="C19614" s="47"/>
      <c r="D19614" s="48"/>
      <c r="E19614" s="48"/>
    </row>
    <row r="19615" spans="3:5" ht="12.75" customHeight="1" x14ac:dyDescent="0.15">
      <c r="C19615" s="47"/>
      <c r="D19615" s="48"/>
      <c r="E19615" s="48"/>
    </row>
    <row r="19616" spans="3:5" ht="12.75" customHeight="1" x14ac:dyDescent="0.15">
      <c r="C19616" s="47"/>
      <c r="D19616" s="48"/>
      <c r="E19616" s="48"/>
    </row>
    <row r="19617" spans="3:5" ht="12.75" customHeight="1" x14ac:dyDescent="0.15">
      <c r="C19617" s="47"/>
      <c r="D19617" s="48"/>
      <c r="E19617" s="48"/>
    </row>
    <row r="19618" spans="3:5" ht="12.75" customHeight="1" x14ac:dyDescent="0.15">
      <c r="C19618" s="47"/>
      <c r="D19618" s="48"/>
      <c r="E19618" s="48"/>
    </row>
    <row r="19619" spans="3:5" ht="12.75" customHeight="1" x14ac:dyDescent="0.15">
      <c r="C19619" s="47"/>
      <c r="D19619" s="48"/>
      <c r="E19619" s="48"/>
    </row>
    <row r="19620" spans="3:5" ht="12.75" customHeight="1" x14ac:dyDescent="0.15">
      <c r="C19620" s="47"/>
      <c r="D19620" s="48"/>
      <c r="E19620" s="48"/>
    </row>
    <row r="19621" spans="3:5" ht="12.75" customHeight="1" x14ac:dyDescent="0.15">
      <c r="C19621" s="47"/>
      <c r="D19621" s="48"/>
      <c r="E19621" s="48"/>
    </row>
    <row r="19622" spans="3:5" ht="12.75" customHeight="1" x14ac:dyDescent="0.15">
      <c r="C19622" s="47"/>
      <c r="D19622" s="48"/>
      <c r="E19622" s="48"/>
    </row>
    <row r="19623" spans="3:5" ht="12.75" customHeight="1" x14ac:dyDescent="0.15">
      <c r="C19623" s="47"/>
      <c r="D19623" s="48"/>
      <c r="E19623" s="48"/>
    </row>
    <row r="19624" spans="3:5" ht="12.75" customHeight="1" x14ac:dyDescent="0.15">
      <c r="C19624" s="47"/>
      <c r="D19624" s="48"/>
      <c r="E19624" s="48"/>
    </row>
    <row r="19625" spans="3:5" ht="12.75" customHeight="1" x14ac:dyDescent="0.15">
      <c r="C19625" s="47"/>
      <c r="D19625" s="48"/>
      <c r="E19625" s="48"/>
    </row>
    <row r="19626" spans="3:5" ht="12.75" customHeight="1" x14ac:dyDescent="0.15">
      <c r="C19626" s="47"/>
      <c r="D19626" s="48"/>
      <c r="E19626" s="48"/>
    </row>
    <row r="19627" spans="3:5" ht="12.75" customHeight="1" x14ac:dyDescent="0.15">
      <c r="C19627" s="47"/>
      <c r="D19627" s="48"/>
      <c r="E19627" s="48"/>
    </row>
    <row r="19628" spans="3:5" ht="12.75" customHeight="1" x14ac:dyDescent="0.15">
      <c r="C19628" s="47"/>
      <c r="D19628" s="48"/>
      <c r="E19628" s="48"/>
    </row>
    <row r="19629" spans="3:5" ht="12.75" customHeight="1" x14ac:dyDescent="0.15">
      <c r="C19629" s="47"/>
      <c r="D19629" s="48"/>
      <c r="E19629" s="48"/>
    </row>
    <row r="19630" spans="3:5" ht="12.75" customHeight="1" x14ac:dyDescent="0.15">
      <c r="C19630" s="47"/>
      <c r="D19630" s="48"/>
      <c r="E19630" s="48"/>
    </row>
    <row r="19631" spans="3:5" ht="12.75" customHeight="1" x14ac:dyDescent="0.15">
      <c r="C19631" s="47"/>
      <c r="D19631" s="48"/>
      <c r="E19631" s="48"/>
    </row>
    <row r="19632" spans="3:5" ht="12.75" customHeight="1" x14ac:dyDescent="0.15">
      <c r="C19632" s="47"/>
      <c r="D19632" s="48"/>
      <c r="E19632" s="48"/>
    </row>
    <row r="19633" spans="3:5" ht="12.75" customHeight="1" x14ac:dyDescent="0.15">
      <c r="C19633" s="47"/>
      <c r="D19633" s="48"/>
      <c r="E19633" s="48"/>
    </row>
    <row r="19634" spans="3:5" ht="12.75" customHeight="1" x14ac:dyDescent="0.15">
      <c r="C19634" s="47"/>
      <c r="D19634" s="48"/>
      <c r="E19634" s="48"/>
    </row>
    <row r="19635" spans="3:5" ht="12.75" customHeight="1" x14ac:dyDescent="0.15">
      <c r="C19635" s="47"/>
      <c r="D19635" s="48"/>
      <c r="E19635" s="48"/>
    </row>
    <row r="19636" spans="3:5" ht="12.75" customHeight="1" x14ac:dyDescent="0.15">
      <c r="C19636" s="47"/>
      <c r="D19636" s="48"/>
      <c r="E19636" s="48"/>
    </row>
    <row r="19637" spans="3:5" ht="12.75" customHeight="1" x14ac:dyDescent="0.15">
      <c r="C19637" s="47"/>
      <c r="D19637" s="48"/>
      <c r="E19637" s="48"/>
    </row>
    <row r="19638" spans="3:5" ht="12.75" customHeight="1" x14ac:dyDescent="0.15">
      <c r="C19638" s="47"/>
      <c r="D19638" s="48"/>
      <c r="E19638" s="48"/>
    </row>
    <row r="19639" spans="3:5" ht="12.75" customHeight="1" x14ac:dyDescent="0.15">
      <c r="C19639" s="47"/>
      <c r="D19639" s="48"/>
      <c r="E19639" s="48"/>
    </row>
    <row r="19640" spans="3:5" ht="12.75" customHeight="1" x14ac:dyDescent="0.15">
      <c r="C19640" s="47"/>
      <c r="D19640" s="48"/>
      <c r="E19640" s="48"/>
    </row>
    <row r="19641" spans="3:5" ht="12.75" customHeight="1" x14ac:dyDescent="0.15">
      <c r="C19641" s="47"/>
      <c r="D19641" s="48"/>
      <c r="E19641" s="48"/>
    </row>
    <row r="19642" spans="3:5" ht="12.75" customHeight="1" x14ac:dyDescent="0.15">
      <c r="C19642" s="47"/>
      <c r="D19642" s="48"/>
      <c r="E19642" s="48"/>
    </row>
    <row r="19643" spans="3:5" ht="12.75" customHeight="1" x14ac:dyDescent="0.15">
      <c r="C19643" s="47"/>
      <c r="D19643" s="48"/>
      <c r="E19643" s="48"/>
    </row>
    <row r="19644" spans="3:5" ht="12.75" customHeight="1" x14ac:dyDescent="0.15">
      <c r="C19644" s="47"/>
      <c r="D19644" s="48"/>
      <c r="E19644" s="48"/>
    </row>
    <row r="19645" spans="3:5" ht="12.75" customHeight="1" x14ac:dyDescent="0.15">
      <c r="C19645" s="47"/>
      <c r="D19645" s="48"/>
      <c r="E19645" s="48"/>
    </row>
    <row r="19646" spans="3:5" ht="12.75" customHeight="1" x14ac:dyDescent="0.15">
      <c r="C19646" s="47"/>
      <c r="D19646" s="48"/>
      <c r="E19646" s="48"/>
    </row>
    <row r="19647" spans="3:5" ht="12.75" customHeight="1" x14ac:dyDescent="0.15">
      <c r="C19647" s="47"/>
      <c r="D19647" s="48"/>
      <c r="E19647" s="48"/>
    </row>
    <row r="19648" spans="3:5" ht="12.75" customHeight="1" x14ac:dyDescent="0.15">
      <c r="C19648" s="47"/>
      <c r="D19648" s="48"/>
      <c r="E19648" s="48"/>
    </row>
    <row r="19649" spans="3:5" ht="12.75" customHeight="1" x14ac:dyDescent="0.15">
      <c r="C19649" s="47"/>
      <c r="D19649" s="48"/>
      <c r="E19649" s="48"/>
    </row>
    <row r="19650" spans="3:5" ht="12.75" customHeight="1" x14ac:dyDescent="0.15">
      <c r="C19650" s="47"/>
      <c r="D19650" s="48"/>
      <c r="E19650" s="48"/>
    </row>
    <row r="19651" spans="3:5" ht="12.75" customHeight="1" x14ac:dyDescent="0.15">
      <c r="C19651" s="47"/>
      <c r="D19651" s="48"/>
      <c r="E19651" s="48"/>
    </row>
    <row r="19652" spans="3:5" ht="12.75" customHeight="1" x14ac:dyDescent="0.15">
      <c r="C19652" s="47"/>
      <c r="D19652" s="48"/>
      <c r="E19652" s="48"/>
    </row>
    <row r="19653" spans="3:5" ht="12.75" customHeight="1" x14ac:dyDescent="0.15">
      <c r="C19653" s="47"/>
      <c r="D19653" s="48"/>
      <c r="E19653" s="48"/>
    </row>
    <row r="19654" spans="3:5" ht="12.75" customHeight="1" x14ac:dyDescent="0.15">
      <c r="C19654" s="47"/>
      <c r="D19654" s="48"/>
      <c r="E19654" s="48"/>
    </row>
    <row r="19655" spans="3:5" ht="12.75" customHeight="1" x14ac:dyDescent="0.15">
      <c r="C19655" s="47"/>
      <c r="D19655" s="48"/>
      <c r="E19655" s="48"/>
    </row>
    <row r="19656" spans="3:5" ht="12.75" customHeight="1" x14ac:dyDescent="0.15">
      <c r="C19656" s="47"/>
      <c r="D19656" s="48"/>
      <c r="E19656" s="48"/>
    </row>
    <row r="19657" spans="3:5" ht="12.75" customHeight="1" x14ac:dyDescent="0.15">
      <c r="C19657" s="47"/>
      <c r="D19657" s="48"/>
      <c r="E19657" s="48"/>
    </row>
    <row r="19658" spans="3:5" ht="12.75" customHeight="1" x14ac:dyDescent="0.15">
      <c r="C19658" s="47"/>
      <c r="D19658" s="48"/>
      <c r="E19658" s="48"/>
    </row>
    <row r="19659" spans="3:5" ht="12.75" customHeight="1" x14ac:dyDescent="0.15">
      <c r="C19659" s="47"/>
      <c r="D19659" s="48"/>
      <c r="E19659" s="48"/>
    </row>
    <row r="19660" spans="3:5" ht="12.75" customHeight="1" x14ac:dyDescent="0.15">
      <c r="C19660" s="47"/>
      <c r="D19660" s="48"/>
      <c r="E19660" s="48"/>
    </row>
    <row r="19661" spans="3:5" ht="12.75" customHeight="1" x14ac:dyDescent="0.15">
      <c r="C19661" s="47"/>
      <c r="D19661" s="48"/>
      <c r="E19661" s="48"/>
    </row>
    <row r="19662" spans="3:5" ht="12.75" customHeight="1" x14ac:dyDescent="0.15">
      <c r="C19662" s="47"/>
      <c r="D19662" s="48"/>
      <c r="E19662" s="48"/>
    </row>
    <row r="19663" spans="3:5" ht="12.75" customHeight="1" x14ac:dyDescent="0.15">
      <c r="C19663" s="47"/>
      <c r="D19663" s="48"/>
      <c r="E19663" s="48"/>
    </row>
    <row r="19664" spans="3:5" ht="12.75" customHeight="1" x14ac:dyDescent="0.15">
      <c r="C19664" s="47"/>
      <c r="D19664" s="48"/>
      <c r="E19664" s="48"/>
    </row>
    <row r="19665" spans="3:5" ht="12.75" customHeight="1" x14ac:dyDescent="0.15">
      <c r="C19665" s="47"/>
      <c r="D19665" s="48"/>
      <c r="E19665" s="48"/>
    </row>
    <row r="19666" spans="3:5" ht="12.75" customHeight="1" x14ac:dyDescent="0.15">
      <c r="C19666" s="47"/>
      <c r="D19666" s="48"/>
      <c r="E19666" s="48"/>
    </row>
    <row r="19667" spans="3:5" ht="12.75" customHeight="1" x14ac:dyDescent="0.15">
      <c r="C19667" s="47"/>
      <c r="D19667" s="48"/>
      <c r="E19667" s="48"/>
    </row>
    <row r="19668" spans="3:5" ht="12.75" customHeight="1" x14ac:dyDescent="0.15">
      <c r="C19668" s="47"/>
      <c r="D19668" s="48"/>
      <c r="E19668" s="48"/>
    </row>
    <row r="19669" spans="3:5" ht="12.75" customHeight="1" x14ac:dyDescent="0.15">
      <c r="C19669" s="47"/>
      <c r="D19669" s="48"/>
      <c r="E19669" s="48"/>
    </row>
    <row r="19670" spans="3:5" ht="12.75" customHeight="1" x14ac:dyDescent="0.15">
      <c r="C19670" s="47"/>
      <c r="D19670" s="48"/>
      <c r="E19670" s="48"/>
    </row>
    <row r="19671" spans="3:5" ht="12.75" customHeight="1" x14ac:dyDescent="0.15">
      <c r="C19671" s="47"/>
      <c r="D19671" s="48"/>
      <c r="E19671" s="48"/>
    </row>
    <row r="19672" spans="3:5" ht="12.75" customHeight="1" x14ac:dyDescent="0.15">
      <c r="C19672" s="47"/>
      <c r="D19672" s="48"/>
      <c r="E19672" s="48"/>
    </row>
    <row r="19673" spans="3:5" ht="12.75" customHeight="1" x14ac:dyDescent="0.15">
      <c r="C19673" s="47"/>
      <c r="D19673" s="48"/>
      <c r="E19673" s="48"/>
    </row>
    <row r="19674" spans="3:5" ht="12.75" customHeight="1" x14ac:dyDescent="0.15">
      <c r="C19674" s="47"/>
      <c r="D19674" s="48"/>
      <c r="E19674" s="48"/>
    </row>
    <row r="19675" spans="3:5" ht="12.75" customHeight="1" x14ac:dyDescent="0.15">
      <c r="C19675" s="47"/>
      <c r="D19675" s="48"/>
      <c r="E19675" s="48"/>
    </row>
    <row r="19676" spans="3:5" ht="12.75" customHeight="1" x14ac:dyDescent="0.15">
      <c r="C19676" s="47"/>
      <c r="D19676" s="48"/>
      <c r="E19676" s="48"/>
    </row>
    <row r="19677" spans="3:5" ht="12.75" customHeight="1" x14ac:dyDescent="0.15">
      <c r="C19677" s="47"/>
      <c r="D19677" s="48"/>
      <c r="E19677" s="48"/>
    </row>
    <row r="19678" spans="3:5" ht="12.75" customHeight="1" x14ac:dyDescent="0.15">
      <c r="C19678" s="47"/>
      <c r="D19678" s="48"/>
      <c r="E19678" s="48"/>
    </row>
    <row r="19679" spans="3:5" ht="12.75" customHeight="1" x14ac:dyDescent="0.15">
      <c r="C19679" s="47"/>
      <c r="D19679" s="48"/>
      <c r="E19679" s="48"/>
    </row>
    <row r="19680" spans="3:5" ht="12.75" customHeight="1" x14ac:dyDescent="0.15">
      <c r="C19680" s="47"/>
      <c r="D19680" s="48"/>
      <c r="E19680" s="48"/>
    </row>
    <row r="19681" spans="3:5" ht="12.75" customHeight="1" x14ac:dyDescent="0.15">
      <c r="C19681" s="47"/>
      <c r="D19681" s="48"/>
      <c r="E19681" s="48"/>
    </row>
    <row r="19682" spans="3:5" ht="12.75" customHeight="1" x14ac:dyDescent="0.15">
      <c r="C19682" s="47"/>
      <c r="D19682" s="48"/>
      <c r="E19682" s="48"/>
    </row>
    <row r="19683" spans="3:5" ht="12.75" customHeight="1" x14ac:dyDescent="0.15">
      <c r="C19683" s="47"/>
      <c r="D19683" s="48"/>
      <c r="E19683" s="48"/>
    </row>
    <row r="19684" spans="3:5" ht="12.75" customHeight="1" x14ac:dyDescent="0.15">
      <c r="C19684" s="47"/>
      <c r="D19684" s="48"/>
      <c r="E19684" s="48"/>
    </row>
    <row r="19685" spans="3:5" ht="12.75" customHeight="1" x14ac:dyDescent="0.15">
      <c r="C19685" s="47"/>
      <c r="D19685" s="48"/>
      <c r="E19685" s="48"/>
    </row>
    <row r="19686" spans="3:5" ht="12.75" customHeight="1" x14ac:dyDescent="0.15">
      <c r="C19686" s="47"/>
      <c r="D19686" s="48"/>
      <c r="E19686" s="48"/>
    </row>
    <row r="19687" spans="3:5" ht="12.75" customHeight="1" x14ac:dyDescent="0.15">
      <c r="C19687" s="47"/>
      <c r="D19687" s="48"/>
      <c r="E19687" s="48"/>
    </row>
    <row r="19688" spans="3:5" ht="12.75" customHeight="1" x14ac:dyDescent="0.15">
      <c r="C19688" s="47"/>
      <c r="D19688" s="48"/>
      <c r="E19688" s="48"/>
    </row>
    <row r="19689" spans="3:5" ht="12.75" customHeight="1" x14ac:dyDescent="0.15">
      <c r="C19689" s="47"/>
      <c r="D19689" s="48"/>
      <c r="E19689" s="48"/>
    </row>
    <row r="19690" spans="3:5" ht="12.75" customHeight="1" x14ac:dyDescent="0.15">
      <c r="C19690" s="47"/>
      <c r="D19690" s="48"/>
      <c r="E19690" s="48"/>
    </row>
    <row r="19691" spans="3:5" ht="12.75" customHeight="1" x14ac:dyDescent="0.15">
      <c r="C19691" s="47"/>
      <c r="D19691" s="48"/>
      <c r="E19691" s="48"/>
    </row>
    <row r="19692" spans="3:5" ht="12.75" customHeight="1" x14ac:dyDescent="0.15">
      <c r="C19692" s="47"/>
      <c r="D19692" s="48"/>
      <c r="E19692" s="48"/>
    </row>
    <row r="19693" spans="3:5" ht="12.75" customHeight="1" x14ac:dyDescent="0.15">
      <c r="C19693" s="47"/>
      <c r="D19693" s="48"/>
      <c r="E19693" s="48"/>
    </row>
    <row r="19694" spans="3:5" ht="12.75" customHeight="1" x14ac:dyDescent="0.15">
      <c r="C19694" s="47"/>
      <c r="D19694" s="48"/>
      <c r="E19694" s="48"/>
    </row>
    <row r="19695" spans="3:5" ht="12.75" customHeight="1" x14ac:dyDescent="0.15">
      <c r="C19695" s="47"/>
      <c r="D19695" s="48"/>
      <c r="E19695" s="48"/>
    </row>
    <row r="19696" spans="3:5" ht="12.75" customHeight="1" x14ac:dyDescent="0.15">
      <c r="C19696" s="47"/>
      <c r="D19696" s="48"/>
      <c r="E19696" s="48"/>
    </row>
    <row r="19697" spans="3:5" ht="12.75" customHeight="1" x14ac:dyDescent="0.15">
      <c r="C19697" s="47"/>
      <c r="D19697" s="48"/>
      <c r="E19697" s="48"/>
    </row>
    <row r="19698" spans="3:5" ht="12.75" customHeight="1" x14ac:dyDescent="0.15">
      <c r="C19698" s="47"/>
      <c r="D19698" s="48"/>
      <c r="E19698" s="48"/>
    </row>
    <row r="19699" spans="3:5" ht="12.75" customHeight="1" x14ac:dyDescent="0.15">
      <c r="C19699" s="47"/>
      <c r="D19699" s="48"/>
      <c r="E19699" s="48"/>
    </row>
    <row r="19700" spans="3:5" ht="12.75" customHeight="1" x14ac:dyDescent="0.15">
      <c r="C19700" s="47"/>
      <c r="D19700" s="48"/>
      <c r="E19700" s="48"/>
    </row>
    <row r="19701" spans="3:5" ht="12.75" customHeight="1" x14ac:dyDescent="0.15">
      <c r="C19701" s="47"/>
      <c r="D19701" s="48"/>
      <c r="E19701" s="48"/>
    </row>
    <row r="19702" spans="3:5" ht="12.75" customHeight="1" x14ac:dyDescent="0.15">
      <c r="C19702" s="47"/>
      <c r="D19702" s="48"/>
      <c r="E19702" s="48"/>
    </row>
    <row r="19703" spans="3:5" ht="12.75" customHeight="1" x14ac:dyDescent="0.15">
      <c r="C19703" s="47"/>
      <c r="D19703" s="48"/>
      <c r="E19703" s="48"/>
    </row>
    <row r="19704" spans="3:5" ht="12.75" customHeight="1" x14ac:dyDescent="0.15">
      <c r="C19704" s="47"/>
      <c r="D19704" s="48"/>
      <c r="E19704" s="48"/>
    </row>
    <row r="19705" spans="3:5" ht="12.75" customHeight="1" x14ac:dyDescent="0.15">
      <c r="C19705" s="47"/>
      <c r="D19705" s="48"/>
      <c r="E19705" s="48"/>
    </row>
    <row r="19706" spans="3:5" ht="12.75" customHeight="1" x14ac:dyDescent="0.15">
      <c r="C19706" s="47"/>
      <c r="D19706" s="48"/>
      <c r="E19706" s="48"/>
    </row>
    <row r="19707" spans="3:5" ht="12.75" customHeight="1" x14ac:dyDescent="0.15">
      <c r="C19707" s="47"/>
      <c r="D19707" s="48"/>
      <c r="E19707" s="48"/>
    </row>
    <row r="19708" spans="3:5" ht="12.75" customHeight="1" x14ac:dyDescent="0.15">
      <c r="C19708" s="47"/>
      <c r="D19708" s="48"/>
      <c r="E19708" s="48"/>
    </row>
    <row r="19709" spans="3:5" ht="12.75" customHeight="1" x14ac:dyDescent="0.15">
      <c r="C19709" s="47"/>
      <c r="D19709" s="48"/>
      <c r="E19709" s="48"/>
    </row>
    <row r="19710" spans="3:5" ht="12.75" customHeight="1" x14ac:dyDescent="0.15">
      <c r="C19710" s="47"/>
      <c r="D19710" s="48"/>
      <c r="E19710" s="48"/>
    </row>
    <row r="19711" spans="3:5" ht="12.75" customHeight="1" x14ac:dyDescent="0.15">
      <c r="C19711" s="47"/>
      <c r="D19711" s="48"/>
      <c r="E19711" s="48"/>
    </row>
    <row r="19712" spans="3:5" ht="12.75" customHeight="1" x14ac:dyDescent="0.15">
      <c r="C19712" s="47"/>
      <c r="D19712" s="48"/>
      <c r="E19712" s="48"/>
    </row>
    <row r="19713" spans="3:5" ht="12.75" customHeight="1" x14ac:dyDescent="0.15">
      <c r="C19713" s="47"/>
      <c r="D19713" s="48"/>
      <c r="E19713" s="48"/>
    </row>
    <row r="19714" spans="3:5" ht="12.75" customHeight="1" x14ac:dyDescent="0.15">
      <c r="C19714" s="47"/>
      <c r="D19714" s="48"/>
      <c r="E19714" s="48"/>
    </row>
    <row r="19715" spans="3:5" ht="12.75" customHeight="1" x14ac:dyDescent="0.15">
      <c r="C19715" s="47"/>
      <c r="D19715" s="48"/>
      <c r="E19715" s="48"/>
    </row>
    <row r="19716" spans="3:5" ht="12.75" customHeight="1" x14ac:dyDescent="0.15">
      <c r="C19716" s="47"/>
      <c r="D19716" s="48"/>
      <c r="E19716" s="48"/>
    </row>
    <row r="19717" spans="3:5" ht="12.75" customHeight="1" x14ac:dyDescent="0.15">
      <c r="C19717" s="47"/>
      <c r="D19717" s="48"/>
      <c r="E19717" s="48"/>
    </row>
    <row r="19718" spans="3:5" ht="12.75" customHeight="1" x14ac:dyDescent="0.15">
      <c r="C19718" s="47"/>
      <c r="D19718" s="48"/>
      <c r="E19718" s="48"/>
    </row>
    <row r="19719" spans="3:5" ht="12.75" customHeight="1" x14ac:dyDescent="0.15">
      <c r="C19719" s="47"/>
      <c r="D19719" s="48"/>
      <c r="E19719" s="48"/>
    </row>
    <row r="19720" spans="3:5" ht="12.75" customHeight="1" x14ac:dyDescent="0.15">
      <c r="C19720" s="47"/>
      <c r="D19720" s="48"/>
      <c r="E19720" s="48"/>
    </row>
    <row r="19721" spans="3:5" ht="12.75" customHeight="1" x14ac:dyDescent="0.15">
      <c r="C19721" s="47"/>
      <c r="D19721" s="48"/>
      <c r="E19721" s="48"/>
    </row>
    <row r="19722" spans="3:5" ht="12.75" customHeight="1" x14ac:dyDescent="0.15">
      <c r="C19722" s="47"/>
      <c r="D19722" s="48"/>
      <c r="E19722" s="48"/>
    </row>
    <row r="19723" spans="3:5" ht="12.75" customHeight="1" x14ac:dyDescent="0.15">
      <c r="C19723" s="47"/>
      <c r="D19723" s="48"/>
      <c r="E19723" s="48"/>
    </row>
    <row r="19724" spans="3:5" ht="12.75" customHeight="1" x14ac:dyDescent="0.15">
      <c r="C19724" s="47"/>
      <c r="D19724" s="48"/>
      <c r="E19724" s="48"/>
    </row>
    <row r="19725" spans="3:5" ht="12.75" customHeight="1" x14ac:dyDescent="0.15">
      <c r="C19725" s="47"/>
      <c r="D19725" s="48"/>
      <c r="E19725" s="48"/>
    </row>
    <row r="19726" spans="3:5" ht="12.75" customHeight="1" x14ac:dyDescent="0.15">
      <c r="C19726" s="47"/>
      <c r="D19726" s="48"/>
      <c r="E19726" s="48"/>
    </row>
    <row r="19727" spans="3:5" ht="12.75" customHeight="1" x14ac:dyDescent="0.15">
      <c r="C19727" s="47"/>
      <c r="D19727" s="48"/>
      <c r="E19727" s="48"/>
    </row>
    <row r="19728" spans="3:5" ht="12.75" customHeight="1" x14ac:dyDescent="0.15">
      <c r="C19728" s="47"/>
      <c r="D19728" s="48"/>
      <c r="E19728" s="48"/>
    </row>
    <row r="19729" spans="3:5" ht="12.75" customHeight="1" x14ac:dyDescent="0.15">
      <c r="C19729" s="47"/>
      <c r="D19729" s="48"/>
      <c r="E19729" s="48"/>
    </row>
    <row r="19730" spans="3:5" ht="12.75" customHeight="1" x14ac:dyDescent="0.15">
      <c r="C19730" s="47"/>
      <c r="D19730" s="48"/>
      <c r="E19730" s="48"/>
    </row>
    <row r="19731" spans="3:5" ht="12.75" customHeight="1" x14ac:dyDescent="0.15">
      <c r="C19731" s="47"/>
      <c r="D19731" s="48"/>
      <c r="E19731" s="48"/>
    </row>
    <row r="19732" spans="3:5" ht="12.75" customHeight="1" x14ac:dyDescent="0.15">
      <c r="C19732" s="47"/>
      <c r="D19732" s="48"/>
      <c r="E19732" s="48"/>
    </row>
    <row r="19733" spans="3:5" ht="12.75" customHeight="1" x14ac:dyDescent="0.15">
      <c r="C19733" s="47"/>
      <c r="D19733" s="48"/>
      <c r="E19733" s="48"/>
    </row>
    <row r="19734" spans="3:5" ht="12.75" customHeight="1" x14ac:dyDescent="0.15">
      <c r="C19734" s="47"/>
      <c r="D19734" s="48"/>
      <c r="E19734" s="48"/>
    </row>
    <row r="19735" spans="3:5" ht="12.75" customHeight="1" x14ac:dyDescent="0.15">
      <c r="C19735" s="47"/>
      <c r="D19735" s="48"/>
      <c r="E19735" s="48"/>
    </row>
    <row r="19736" spans="3:5" ht="12.75" customHeight="1" x14ac:dyDescent="0.15">
      <c r="C19736" s="47"/>
      <c r="D19736" s="48"/>
      <c r="E19736" s="48"/>
    </row>
    <row r="19737" spans="3:5" ht="12.75" customHeight="1" x14ac:dyDescent="0.15">
      <c r="C19737" s="47"/>
      <c r="D19737" s="48"/>
      <c r="E19737" s="48"/>
    </row>
    <row r="19738" spans="3:5" ht="12.75" customHeight="1" x14ac:dyDescent="0.15">
      <c r="C19738" s="47"/>
      <c r="D19738" s="48"/>
      <c r="E19738" s="48"/>
    </row>
    <row r="19739" spans="3:5" ht="12.75" customHeight="1" x14ac:dyDescent="0.15">
      <c r="C19739" s="47"/>
      <c r="D19739" s="48"/>
      <c r="E19739" s="48"/>
    </row>
    <row r="19740" spans="3:5" ht="12.75" customHeight="1" x14ac:dyDescent="0.15">
      <c r="C19740" s="47"/>
      <c r="D19740" s="48"/>
      <c r="E19740" s="48"/>
    </row>
    <row r="19741" spans="3:5" ht="12.75" customHeight="1" x14ac:dyDescent="0.15">
      <c r="C19741" s="47"/>
      <c r="D19741" s="48"/>
      <c r="E19741" s="48"/>
    </row>
    <row r="19742" spans="3:5" ht="12.75" customHeight="1" x14ac:dyDescent="0.15">
      <c r="C19742" s="47"/>
      <c r="D19742" s="48"/>
      <c r="E19742" s="48"/>
    </row>
    <row r="19743" spans="3:5" ht="12.75" customHeight="1" x14ac:dyDescent="0.15">
      <c r="C19743" s="47"/>
      <c r="D19743" s="48"/>
      <c r="E19743" s="48"/>
    </row>
    <row r="19744" spans="3:5" ht="12.75" customHeight="1" x14ac:dyDescent="0.15">
      <c r="C19744" s="47"/>
      <c r="D19744" s="48"/>
      <c r="E19744" s="48"/>
    </row>
    <row r="19745" spans="3:5" ht="12.75" customHeight="1" x14ac:dyDescent="0.15">
      <c r="C19745" s="47"/>
      <c r="D19745" s="48"/>
      <c r="E19745" s="48"/>
    </row>
    <row r="19746" spans="3:5" ht="12.75" customHeight="1" x14ac:dyDescent="0.15">
      <c r="C19746" s="47"/>
      <c r="D19746" s="48"/>
      <c r="E19746" s="48"/>
    </row>
    <row r="19747" spans="3:5" ht="12.75" customHeight="1" x14ac:dyDescent="0.15">
      <c r="C19747" s="47"/>
      <c r="D19747" s="48"/>
      <c r="E19747" s="48"/>
    </row>
    <row r="19748" spans="3:5" ht="12.75" customHeight="1" x14ac:dyDescent="0.15">
      <c r="C19748" s="47"/>
      <c r="D19748" s="48"/>
      <c r="E19748" s="48"/>
    </row>
    <row r="19749" spans="3:5" ht="12.75" customHeight="1" x14ac:dyDescent="0.15">
      <c r="C19749" s="47"/>
      <c r="D19749" s="48"/>
      <c r="E19749" s="48"/>
    </row>
    <row r="19750" spans="3:5" ht="12.75" customHeight="1" x14ac:dyDescent="0.15">
      <c r="C19750" s="47"/>
      <c r="D19750" s="48"/>
      <c r="E19750" s="48"/>
    </row>
    <row r="19751" spans="3:5" ht="12.75" customHeight="1" x14ac:dyDescent="0.15">
      <c r="C19751" s="47"/>
      <c r="D19751" s="48"/>
      <c r="E19751" s="48"/>
    </row>
    <row r="19752" spans="3:5" ht="12.75" customHeight="1" x14ac:dyDescent="0.15">
      <c r="C19752" s="47"/>
      <c r="D19752" s="48"/>
      <c r="E19752" s="48"/>
    </row>
    <row r="19753" spans="3:5" ht="12.75" customHeight="1" x14ac:dyDescent="0.15">
      <c r="C19753" s="47"/>
      <c r="D19753" s="48"/>
      <c r="E19753" s="48"/>
    </row>
    <row r="19754" spans="3:5" ht="12.75" customHeight="1" x14ac:dyDescent="0.15">
      <c r="C19754" s="47"/>
      <c r="D19754" s="48"/>
      <c r="E19754" s="48"/>
    </row>
    <row r="19755" spans="3:5" ht="12.75" customHeight="1" x14ac:dyDescent="0.15">
      <c r="C19755" s="47"/>
      <c r="D19755" s="48"/>
      <c r="E19755" s="48"/>
    </row>
    <row r="19756" spans="3:5" ht="12.75" customHeight="1" x14ac:dyDescent="0.15">
      <c r="C19756" s="47"/>
      <c r="D19756" s="48"/>
      <c r="E19756" s="48"/>
    </row>
    <row r="19757" spans="3:5" ht="12.75" customHeight="1" x14ac:dyDescent="0.15">
      <c r="C19757" s="47"/>
      <c r="D19757" s="48"/>
      <c r="E19757" s="48"/>
    </row>
    <row r="19758" spans="3:5" ht="12.75" customHeight="1" x14ac:dyDescent="0.15">
      <c r="C19758" s="47"/>
      <c r="D19758" s="48"/>
      <c r="E19758" s="48"/>
    </row>
    <row r="19759" spans="3:5" ht="12.75" customHeight="1" x14ac:dyDescent="0.15">
      <c r="C19759" s="47"/>
      <c r="D19759" s="48"/>
      <c r="E19759" s="48"/>
    </row>
    <row r="19760" spans="3:5" ht="12.75" customHeight="1" x14ac:dyDescent="0.15">
      <c r="C19760" s="47"/>
      <c r="D19760" s="48"/>
      <c r="E19760" s="48"/>
    </row>
    <row r="19761" spans="3:5" ht="12.75" customHeight="1" x14ac:dyDescent="0.15">
      <c r="C19761" s="47"/>
      <c r="D19761" s="48"/>
      <c r="E19761" s="48"/>
    </row>
    <row r="19762" spans="3:5" ht="12.75" customHeight="1" x14ac:dyDescent="0.15">
      <c r="C19762" s="47"/>
      <c r="D19762" s="48"/>
      <c r="E19762" s="48"/>
    </row>
    <row r="19763" spans="3:5" ht="12.75" customHeight="1" x14ac:dyDescent="0.15">
      <c r="C19763" s="47"/>
      <c r="D19763" s="48"/>
      <c r="E19763" s="48"/>
    </row>
    <row r="19764" spans="3:5" ht="12.75" customHeight="1" x14ac:dyDescent="0.15">
      <c r="C19764" s="47"/>
      <c r="D19764" s="48"/>
      <c r="E19764" s="48"/>
    </row>
    <row r="19765" spans="3:5" ht="12.75" customHeight="1" x14ac:dyDescent="0.15">
      <c r="C19765" s="47"/>
      <c r="D19765" s="48"/>
      <c r="E19765" s="48"/>
    </row>
    <row r="19766" spans="3:5" ht="12.75" customHeight="1" x14ac:dyDescent="0.15">
      <c r="C19766" s="47"/>
      <c r="D19766" s="48"/>
      <c r="E19766" s="48"/>
    </row>
    <row r="19767" spans="3:5" ht="12.75" customHeight="1" x14ac:dyDescent="0.15">
      <c r="C19767" s="47"/>
      <c r="D19767" s="48"/>
      <c r="E19767" s="48"/>
    </row>
    <row r="19768" spans="3:5" ht="12.75" customHeight="1" x14ac:dyDescent="0.15">
      <c r="C19768" s="47"/>
      <c r="D19768" s="48"/>
      <c r="E19768" s="48"/>
    </row>
    <row r="19769" spans="3:5" ht="12.75" customHeight="1" x14ac:dyDescent="0.15">
      <c r="C19769" s="47"/>
      <c r="D19769" s="48"/>
      <c r="E19769" s="48"/>
    </row>
    <row r="19770" spans="3:5" ht="12.75" customHeight="1" x14ac:dyDescent="0.15">
      <c r="C19770" s="47"/>
      <c r="D19770" s="48"/>
      <c r="E19770" s="48"/>
    </row>
    <row r="19771" spans="3:5" ht="12.75" customHeight="1" x14ac:dyDescent="0.15">
      <c r="C19771" s="47"/>
      <c r="D19771" s="48"/>
      <c r="E19771" s="48"/>
    </row>
    <row r="19772" spans="3:5" ht="12.75" customHeight="1" x14ac:dyDescent="0.15">
      <c r="C19772" s="47"/>
      <c r="D19772" s="48"/>
      <c r="E19772" s="48"/>
    </row>
    <row r="19773" spans="3:5" ht="12.75" customHeight="1" x14ac:dyDescent="0.15">
      <c r="C19773" s="47"/>
      <c r="D19773" s="48"/>
      <c r="E19773" s="48"/>
    </row>
    <row r="19774" spans="3:5" ht="12.75" customHeight="1" x14ac:dyDescent="0.15">
      <c r="C19774" s="47"/>
      <c r="D19774" s="48"/>
      <c r="E19774" s="48"/>
    </row>
    <row r="19775" spans="3:5" ht="12.75" customHeight="1" x14ac:dyDescent="0.15">
      <c r="C19775" s="47"/>
      <c r="D19775" s="48"/>
      <c r="E19775" s="48"/>
    </row>
    <row r="19776" spans="3:5" ht="12.75" customHeight="1" x14ac:dyDescent="0.15">
      <c r="C19776" s="47"/>
      <c r="D19776" s="48"/>
      <c r="E19776" s="48"/>
    </row>
    <row r="19777" spans="3:5" ht="12.75" customHeight="1" x14ac:dyDescent="0.15">
      <c r="C19777" s="47"/>
      <c r="D19777" s="48"/>
      <c r="E19777" s="48"/>
    </row>
    <row r="19778" spans="3:5" ht="12.75" customHeight="1" x14ac:dyDescent="0.15">
      <c r="C19778" s="47"/>
      <c r="D19778" s="48"/>
      <c r="E19778" s="48"/>
    </row>
    <row r="19779" spans="3:5" ht="12.75" customHeight="1" x14ac:dyDescent="0.15">
      <c r="C19779" s="47"/>
      <c r="D19779" s="48"/>
      <c r="E19779" s="48"/>
    </row>
    <row r="19780" spans="3:5" ht="12.75" customHeight="1" x14ac:dyDescent="0.15">
      <c r="C19780" s="47"/>
      <c r="D19780" s="48"/>
      <c r="E19780" s="48"/>
    </row>
    <row r="19781" spans="3:5" ht="12.75" customHeight="1" x14ac:dyDescent="0.15">
      <c r="C19781" s="47"/>
      <c r="D19781" s="48"/>
      <c r="E19781" s="48"/>
    </row>
    <row r="19782" spans="3:5" ht="12.75" customHeight="1" x14ac:dyDescent="0.15">
      <c r="C19782" s="47"/>
      <c r="D19782" s="48"/>
      <c r="E19782" s="48"/>
    </row>
    <row r="19783" spans="3:5" ht="12.75" customHeight="1" x14ac:dyDescent="0.15">
      <c r="C19783" s="47"/>
      <c r="D19783" s="48"/>
      <c r="E19783" s="48"/>
    </row>
    <row r="19784" spans="3:5" ht="12.75" customHeight="1" x14ac:dyDescent="0.15">
      <c r="C19784" s="47"/>
      <c r="D19784" s="48"/>
      <c r="E19784" s="48"/>
    </row>
    <row r="19785" spans="3:5" ht="12.75" customHeight="1" x14ac:dyDescent="0.15">
      <c r="C19785" s="47"/>
      <c r="D19785" s="48"/>
      <c r="E19785" s="48"/>
    </row>
    <row r="19786" spans="3:5" ht="12.75" customHeight="1" x14ac:dyDescent="0.15">
      <c r="C19786" s="47"/>
      <c r="D19786" s="48"/>
      <c r="E19786" s="48"/>
    </row>
    <row r="19787" spans="3:5" ht="12.75" customHeight="1" x14ac:dyDescent="0.15">
      <c r="C19787" s="47"/>
      <c r="D19787" s="48"/>
      <c r="E19787" s="48"/>
    </row>
    <row r="19788" spans="3:5" ht="12.75" customHeight="1" x14ac:dyDescent="0.15">
      <c r="C19788" s="47"/>
      <c r="D19788" s="48"/>
      <c r="E19788" s="48"/>
    </row>
    <row r="19789" spans="3:5" ht="12.75" customHeight="1" x14ac:dyDescent="0.15">
      <c r="C19789" s="47"/>
      <c r="D19789" s="48"/>
      <c r="E19789" s="48"/>
    </row>
    <row r="19790" spans="3:5" ht="12.75" customHeight="1" x14ac:dyDescent="0.15">
      <c r="C19790" s="47"/>
      <c r="D19790" s="48"/>
      <c r="E19790" s="48"/>
    </row>
    <row r="19791" spans="3:5" ht="12.75" customHeight="1" x14ac:dyDescent="0.15">
      <c r="C19791" s="47"/>
      <c r="D19791" s="48"/>
      <c r="E19791" s="48"/>
    </row>
    <row r="19792" spans="3:5" ht="12.75" customHeight="1" x14ac:dyDescent="0.15">
      <c r="C19792" s="47"/>
      <c r="D19792" s="48"/>
      <c r="E19792" s="48"/>
    </row>
    <row r="19793" spans="3:5" ht="12.75" customHeight="1" x14ac:dyDescent="0.15">
      <c r="C19793" s="47"/>
      <c r="D19793" s="48"/>
      <c r="E19793" s="48"/>
    </row>
    <row r="19794" spans="3:5" ht="12.75" customHeight="1" x14ac:dyDescent="0.15">
      <c r="C19794" s="47"/>
      <c r="D19794" s="48"/>
      <c r="E19794" s="48"/>
    </row>
    <row r="19795" spans="3:5" ht="12.75" customHeight="1" x14ac:dyDescent="0.15">
      <c r="C19795" s="47"/>
      <c r="D19795" s="48"/>
      <c r="E19795" s="48"/>
    </row>
    <row r="19796" spans="3:5" ht="12.75" customHeight="1" x14ac:dyDescent="0.15">
      <c r="C19796" s="47"/>
      <c r="D19796" s="48"/>
      <c r="E19796" s="48"/>
    </row>
    <row r="19797" spans="3:5" ht="12.75" customHeight="1" x14ac:dyDescent="0.15">
      <c r="C19797" s="47"/>
      <c r="D19797" s="48"/>
      <c r="E19797" s="48"/>
    </row>
    <row r="19798" spans="3:5" ht="12.75" customHeight="1" x14ac:dyDescent="0.15">
      <c r="C19798" s="47"/>
      <c r="D19798" s="48"/>
      <c r="E19798" s="48"/>
    </row>
    <row r="19799" spans="3:5" ht="12.75" customHeight="1" x14ac:dyDescent="0.15">
      <c r="C19799" s="47"/>
      <c r="D19799" s="48"/>
      <c r="E19799" s="48"/>
    </row>
    <row r="19800" spans="3:5" ht="12.75" customHeight="1" x14ac:dyDescent="0.15">
      <c r="C19800" s="47"/>
      <c r="D19800" s="48"/>
      <c r="E19800" s="48"/>
    </row>
    <row r="19801" spans="3:5" ht="12.75" customHeight="1" x14ac:dyDescent="0.15">
      <c r="C19801" s="47"/>
      <c r="D19801" s="48"/>
      <c r="E19801" s="48"/>
    </row>
    <row r="19802" spans="3:5" ht="12.75" customHeight="1" x14ac:dyDescent="0.15">
      <c r="C19802" s="47"/>
      <c r="D19802" s="48"/>
      <c r="E19802" s="48"/>
    </row>
    <row r="19803" spans="3:5" ht="12.75" customHeight="1" x14ac:dyDescent="0.15">
      <c r="C19803" s="47"/>
      <c r="D19803" s="48"/>
      <c r="E19803" s="48"/>
    </row>
    <row r="19804" spans="3:5" ht="12.75" customHeight="1" x14ac:dyDescent="0.15">
      <c r="C19804" s="47"/>
      <c r="D19804" s="48"/>
      <c r="E19804" s="48"/>
    </row>
    <row r="19805" spans="3:5" ht="12.75" customHeight="1" x14ac:dyDescent="0.15">
      <c r="C19805" s="47"/>
      <c r="D19805" s="48"/>
      <c r="E19805" s="48"/>
    </row>
    <row r="19806" spans="3:5" ht="12.75" customHeight="1" x14ac:dyDescent="0.15">
      <c r="C19806" s="47"/>
      <c r="D19806" s="48"/>
      <c r="E19806" s="48"/>
    </row>
    <row r="19807" spans="3:5" ht="12.75" customHeight="1" x14ac:dyDescent="0.15">
      <c r="C19807" s="47"/>
      <c r="D19807" s="48"/>
      <c r="E19807" s="48"/>
    </row>
    <row r="19808" spans="3:5" ht="12.75" customHeight="1" x14ac:dyDescent="0.15">
      <c r="C19808" s="47"/>
      <c r="D19808" s="48"/>
      <c r="E19808" s="48"/>
    </row>
    <row r="19809" spans="3:5" ht="12.75" customHeight="1" x14ac:dyDescent="0.15">
      <c r="C19809" s="47"/>
      <c r="D19809" s="48"/>
      <c r="E19809" s="48"/>
    </row>
    <row r="19810" spans="3:5" ht="12.75" customHeight="1" x14ac:dyDescent="0.15">
      <c r="C19810" s="47"/>
      <c r="D19810" s="48"/>
      <c r="E19810" s="48"/>
    </row>
    <row r="19811" spans="3:5" ht="12.75" customHeight="1" x14ac:dyDescent="0.15">
      <c r="C19811" s="47"/>
      <c r="D19811" s="48"/>
      <c r="E19811" s="48"/>
    </row>
    <row r="19812" spans="3:5" ht="12.75" customHeight="1" x14ac:dyDescent="0.15">
      <c r="C19812" s="47"/>
      <c r="D19812" s="48"/>
      <c r="E19812" s="48"/>
    </row>
    <row r="19813" spans="3:5" ht="12.75" customHeight="1" x14ac:dyDescent="0.15">
      <c r="C19813" s="47"/>
      <c r="D19813" s="48"/>
      <c r="E19813" s="48"/>
    </row>
    <row r="19814" spans="3:5" ht="12.75" customHeight="1" x14ac:dyDescent="0.15">
      <c r="C19814" s="47"/>
      <c r="D19814" s="48"/>
      <c r="E19814" s="48"/>
    </row>
    <row r="19815" spans="3:5" ht="12.75" customHeight="1" x14ac:dyDescent="0.15">
      <c r="C19815" s="47"/>
      <c r="D19815" s="48"/>
      <c r="E19815" s="48"/>
    </row>
    <row r="19816" spans="3:5" ht="12.75" customHeight="1" x14ac:dyDescent="0.15">
      <c r="C19816" s="47"/>
      <c r="D19816" s="48"/>
      <c r="E19816" s="48"/>
    </row>
    <row r="19817" spans="3:5" ht="12.75" customHeight="1" x14ac:dyDescent="0.15">
      <c r="C19817" s="47"/>
      <c r="D19817" s="48"/>
      <c r="E19817" s="48"/>
    </row>
    <row r="19818" spans="3:5" ht="12.75" customHeight="1" x14ac:dyDescent="0.15">
      <c r="C19818" s="47"/>
      <c r="D19818" s="48"/>
      <c r="E19818" s="48"/>
    </row>
    <row r="19819" spans="3:5" ht="12.75" customHeight="1" x14ac:dyDescent="0.15">
      <c r="C19819" s="47"/>
      <c r="D19819" s="48"/>
      <c r="E19819" s="48"/>
    </row>
    <row r="19820" spans="3:5" ht="12.75" customHeight="1" x14ac:dyDescent="0.15">
      <c r="C19820" s="47"/>
      <c r="D19820" s="48"/>
      <c r="E19820" s="48"/>
    </row>
    <row r="19821" spans="3:5" ht="12.75" customHeight="1" x14ac:dyDescent="0.15">
      <c r="C19821" s="47"/>
      <c r="D19821" s="48"/>
      <c r="E19821" s="48"/>
    </row>
    <row r="19822" spans="3:5" ht="12.75" customHeight="1" x14ac:dyDescent="0.15">
      <c r="C19822" s="47"/>
      <c r="D19822" s="48"/>
      <c r="E19822" s="48"/>
    </row>
    <row r="19823" spans="3:5" ht="12.75" customHeight="1" x14ac:dyDescent="0.15">
      <c r="C19823" s="47"/>
      <c r="D19823" s="48"/>
      <c r="E19823" s="48"/>
    </row>
    <row r="19824" spans="3:5" ht="12.75" customHeight="1" x14ac:dyDescent="0.15">
      <c r="C19824" s="47"/>
      <c r="D19824" s="48"/>
      <c r="E19824" s="48"/>
    </row>
    <row r="19825" spans="3:5" ht="12.75" customHeight="1" x14ac:dyDescent="0.15">
      <c r="C19825" s="47"/>
      <c r="D19825" s="48"/>
      <c r="E19825" s="48"/>
    </row>
    <row r="19826" spans="3:5" ht="12.75" customHeight="1" x14ac:dyDescent="0.15">
      <c r="C19826" s="47"/>
      <c r="D19826" s="48"/>
      <c r="E19826" s="48"/>
    </row>
    <row r="19827" spans="3:5" ht="12.75" customHeight="1" x14ac:dyDescent="0.15">
      <c r="C19827" s="47"/>
      <c r="D19827" s="48"/>
      <c r="E19827" s="48"/>
    </row>
    <row r="19828" spans="3:5" ht="12.75" customHeight="1" x14ac:dyDescent="0.15">
      <c r="C19828" s="47"/>
      <c r="D19828" s="48"/>
      <c r="E19828" s="48"/>
    </row>
    <row r="19829" spans="3:5" ht="12.75" customHeight="1" x14ac:dyDescent="0.15">
      <c r="C19829" s="47"/>
      <c r="D19829" s="48"/>
      <c r="E19829" s="48"/>
    </row>
    <row r="19830" spans="3:5" ht="12.75" customHeight="1" x14ac:dyDescent="0.15">
      <c r="C19830" s="47"/>
      <c r="D19830" s="48"/>
      <c r="E19830" s="48"/>
    </row>
    <row r="19831" spans="3:5" ht="12.75" customHeight="1" x14ac:dyDescent="0.15">
      <c r="C19831" s="47"/>
      <c r="D19831" s="48"/>
      <c r="E19831" s="48"/>
    </row>
    <row r="19832" spans="3:5" ht="12.75" customHeight="1" x14ac:dyDescent="0.15">
      <c r="C19832" s="47"/>
      <c r="D19832" s="48"/>
      <c r="E19832" s="48"/>
    </row>
    <row r="19833" spans="3:5" ht="12.75" customHeight="1" x14ac:dyDescent="0.15">
      <c r="C19833" s="47"/>
      <c r="D19833" s="48"/>
      <c r="E19833" s="48"/>
    </row>
    <row r="19834" spans="3:5" ht="12.75" customHeight="1" x14ac:dyDescent="0.15">
      <c r="C19834" s="47"/>
      <c r="D19834" s="48"/>
      <c r="E19834" s="48"/>
    </row>
    <row r="19835" spans="3:5" ht="12.75" customHeight="1" x14ac:dyDescent="0.15">
      <c r="C19835" s="47"/>
      <c r="D19835" s="48"/>
      <c r="E19835" s="48"/>
    </row>
    <row r="19836" spans="3:5" ht="12.75" customHeight="1" x14ac:dyDescent="0.15">
      <c r="C19836" s="47"/>
      <c r="D19836" s="48"/>
      <c r="E19836" s="48"/>
    </row>
    <row r="19837" spans="3:5" ht="12.75" customHeight="1" x14ac:dyDescent="0.15">
      <c r="C19837" s="47"/>
      <c r="D19837" s="48"/>
      <c r="E19837" s="48"/>
    </row>
    <row r="19838" spans="3:5" ht="12.75" customHeight="1" x14ac:dyDescent="0.15">
      <c r="C19838" s="47"/>
      <c r="D19838" s="48"/>
      <c r="E19838" s="48"/>
    </row>
    <row r="19839" spans="3:5" ht="12.75" customHeight="1" x14ac:dyDescent="0.15">
      <c r="C19839" s="47"/>
      <c r="D19839" s="48"/>
      <c r="E19839" s="48"/>
    </row>
    <row r="19840" spans="3:5" ht="12.75" customHeight="1" x14ac:dyDescent="0.15">
      <c r="C19840" s="47"/>
      <c r="D19840" s="48"/>
      <c r="E19840" s="48"/>
    </row>
    <row r="19841" spans="3:5" ht="12.75" customHeight="1" x14ac:dyDescent="0.15">
      <c r="C19841" s="47"/>
      <c r="D19841" s="48"/>
      <c r="E19841" s="48"/>
    </row>
    <row r="19842" spans="3:5" ht="12.75" customHeight="1" x14ac:dyDescent="0.15">
      <c r="C19842" s="47"/>
      <c r="D19842" s="48"/>
      <c r="E19842" s="48"/>
    </row>
    <row r="19843" spans="3:5" ht="12.75" customHeight="1" x14ac:dyDescent="0.15">
      <c r="C19843" s="47"/>
      <c r="D19843" s="48"/>
      <c r="E19843" s="48"/>
    </row>
    <row r="19844" spans="3:5" ht="12.75" customHeight="1" x14ac:dyDescent="0.15">
      <c r="C19844" s="47"/>
      <c r="D19844" s="48"/>
      <c r="E19844" s="48"/>
    </row>
    <row r="19845" spans="3:5" ht="12.75" customHeight="1" x14ac:dyDescent="0.15">
      <c r="C19845" s="47"/>
      <c r="D19845" s="48"/>
      <c r="E19845" s="48"/>
    </row>
    <row r="19846" spans="3:5" ht="12.75" customHeight="1" x14ac:dyDescent="0.15">
      <c r="C19846" s="47"/>
      <c r="D19846" s="48"/>
      <c r="E19846" s="48"/>
    </row>
    <row r="19847" spans="3:5" ht="12.75" customHeight="1" x14ac:dyDescent="0.15">
      <c r="C19847" s="47"/>
      <c r="D19847" s="48"/>
      <c r="E19847" s="48"/>
    </row>
    <row r="19848" spans="3:5" ht="12.75" customHeight="1" x14ac:dyDescent="0.15">
      <c r="C19848" s="47"/>
      <c r="D19848" s="48"/>
      <c r="E19848" s="48"/>
    </row>
    <row r="19849" spans="3:5" ht="12.75" customHeight="1" x14ac:dyDescent="0.15">
      <c r="C19849" s="47"/>
      <c r="D19849" s="48"/>
      <c r="E19849" s="48"/>
    </row>
    <row r="19850" spans="3:5" ht="12.75" customHeight="1" x14ac:dyDescent="0.15">
      <c r="C19850" s="47"/>
      <c r="D19850" s="48"/>
      <c r="E19850" s="48"/>
    </row>
    <row r="19851" spans="3:5" ht="12.75" customHeight="1" x14ac:dyDescent="0.15">
      <c r="C19851" s="47"/>
      <c r="D19851" s="48"/>
      <c r="E19851" s="48"/>
    </row>
    <row r="19852" spans="3:5" ht="12.75" customHeight="1" x14ac:dyDescent="0.15">
      <c r="C19852" s="47"/>
      <c r="D19852" s="48"/>
      <c r="E19852" s="48"/>
    </row>
    <row r="19853" spans="3:5" ht="12.75" customHeight="1" x14ac:dyDescent="0.15">
      <c r="C19853" s="47"/>
      <c r="D19853" s="48"/>
      <c r="E19853" s="48"/>
    </row>
    <row r="19854" spans="3:5" ht="12.75" customHeight="1" x14ac:dyDescent="0.15">
      <c r="C19854" s="47"/>
      <c r="D19854" s="48"/>
      <c r="E19854" s="48"/>
    </row>
    <row r="19855" spans="3:5" ht="12.75" customHeight="1" x14ac:dyDescent="0.15">
      <c r="C19855" s="47"/>
      <c r="D19855" s="48"/>
      <c r="E19855" s="48"/>
    </row>
    <row r="19856" spans="3:5" ht="12.75" customHeight="1" x14ac:dyDescent="0.15">
      <c r="C19856" s="47"/>
      <c r="D19856" s="48"/>
      <c r="E19856" s="48"/>
    </row>
    <row r="19857" spans="3:5" ht="12.75" customHeight="1" x14ac:dyDescent="0.15">
      <c r="C19857" s="47"/>
      <c r="D19857" s="48"/>
      <c r="E19857" s="48"/>
    </row>
    <row r="19858" spans="3:5" ht="12.75" customHeight="1" x14ac:dyDescent="0.15">
      <c r="C19858" s="47"/>
      <c r="D19858" s="48"/>
      <c r="E19858" s="48"/>
    </row>
    <row r="19859" spans="3:5" ht="12.75" customHeight="1" x14ac:dyDescent="0.15">
      <c r="C19859" s="47"/>
      <c r="D19859" s="48"/>
      <c r="E19859" s="48"/>
    </row>
    <row r="19860" spans="3:5" ht="12.75" customHeight="1" x14ac:dyDescent="0.15">
      <c r="C19860" s="47"/>
      <c r="D19860" s="48"/>
      <c r="E19860" s="48"/>
    </row>
    <row r="19861" spans="3:5" ht="12.75" customHeight="1" x14ac:dyDescent="0.15">
      <c r="C19861" s="47"/>
      <c r="D19861" s="48"/>
      <c r="E19861" s="48"/>
    </row>
    <row r="19862" spans="3:5" ht="12.75" customHeight="1" x14ac:dyDescent="0.15">
      <c r="C19862" s="47"/>
      <c r="D19862" s="48"/>
      <c r="E19862" s="48"/>
    </row>
    <row r="19863" spans="3:5" ht="12.75" customHeight="1" x14ac:dyDescent="0.15">
      <c r="C19863" s="47"/>
      <c r="D19863" s="48"/>
      <c r="E19863" s="48"/>
    </row>
    <row r="19864" spans="3:5" ht="12.75" customHeight="1" x14ac:dyDescent="0.15">
      <c r="C19864" s="47"/>
      <c r="D19864" s="48"/>
      <c r="E19864" s="48"/>
    </row>
    <row r="19865" spans="3:5" ht="12.75" customHeight="1" x14ac:dyDescent="0.15">
      <c r="C19865" s="47"/>
      <c r="D19865" s="48"/>
      <c r="E19865" s="48"/>
    </row>
    <row r="19866" spans="3:5" ht="12.75" customHeight="1" x14ac:dyDescent="0.15">
      <c r="C19866" s="47"/>
      <c r="D19866" s="48"/>
      <c r="E19866" s="48"/>
    </row>
    <row r="19867" spans="3:5" ht="12.75" customHeight="1" x14ac:dyDescent="0.15">
      <c r="C19867" s="47"/>
      <c r="D19867" s="48"/>
      <c r="E19867" s="48"/>
    </row>
    <row r="19868" spans="3:5" ht="12.75" customHeight="1" x14ac:dyDescent="0.15">
      <c r="C19868" s="47"/>
      <c r="D19868" s="48"/>
      <c r="E19868" s="48"/>
    </row>
    <row r="19869" spans="3:5" ht="12.75" customHeight="1" x14ac:dyDescent="0.15">
      <c r="C19869" s="47"/>
      <c r="D19869" s="48"/>
      <c r="E19869" s="48"/>
    </row>
    <row r="19870" spans="3:5" ht="12.75" customHeight="1" x14ac:dyDescent="0.15">
      <c r="C19870" s="47"/>
      <c r="D19870" s="48"/>
      <c r="E19870" s="48"/>
    </row>
    <row r="19871" spans="3:5" ht="12.75" customHeight="1" x14ac:dyDescent="0.15">
      <c r="C19871" s="47"/>
      <c r="D19871" s="48"/>
      <c r="E19871" s="48"/>
    </row>
    <row r="19872" spans="3:5" ht="12.75" customHeight="1" x14ac:dyDescent="0.15">
      <c r="C19872" s="47"/>
      <c r="D19872" s="48"/>
      <c r="E19872" s="48"/>
    </row>
    <row r="19873" spans="3:5" ht="12.75" customHeight="1" x14ac:dyDescent="0.15">
      <c r="C19873" s="47"/>
      <c r="D19873" s="48"/>
      <c r="E19873" s="48"/>
    </row>
    <row r="19874" spans="3:5" ht="12.75" customHeight="1" x14ac:dyDescent="0.15">
      <c r="C19874" s="47"/>
      <c r="D19874" s="48"/>
      <c r="E19874" s="48"/>
    </row>
    <row r="19875" spans="3:5" ht="12.75" customHeight="1" x14ac:dyDescent="0.15">
      <c r="C19875" s="47"/>
      <c r="D19875" s="48"/>
      <c r="E19875" s="48"/>
    </row>
    <row r="19876" spans="3:5" ht="12.75" customHeight="1" x14ac:dyDescent="0.15">
      <c r="C19876" s="47"/>
      <c r="D19876" s="48"/>
      <c r="E19876" s="48"/>
    </row>
    <row r="19877" spans="3:5" ht="12.75" customHeight="1" x14ac:dyDescent="0.15">
      <c r="C19877" s="47"/>
      <c r="D19877" s="48"/>
      <c r="E19877" s="48"/>
    </row>
    <row r="19878" spans="3:5" ht="12.75" customHeight="1" x14ac:dyDescent="0.15">
      <c r="C19878" s="47"/>
      <c r="D19878" s="48"/>
      <c r="E19878" s="48"/>
    </row>
    <row r="19879" spans="3:5" ht="12.75" customHeight="1" x14ac:dyDescent="0.15">
      <c r="C19879" s="47"/>
      <c r="D19879" s="48"/>
      <c r="E19879" s="48"/>
    </row>
    <row r="19880" spans="3:5" ht="12.75" customHeight="1" x14ac:dyDescent="0.15">
      <c r="C19880" s="47"/>
      <c r="D19880" s="48"/>
      <c r="E19880" s="48"/>
    </row>
    <row r="19881" spans="3:5" ht="12.75" customHeight="1" x14ac:dyDescent="0.15">
      <c r="C19881" s="47"/>
      <c r="D19881" s="48"/>
      <c r="E19881" s="48"/>
    </row>
    <row r="19882" spans="3:5" ht="12.75" customHeight="1" x14ac:dyDescent="0.15">
      <c r="C19882" s="47"/>
      <c r="D19882" s="48"/>
      <c r="E19882" s="48"/>
    </row>
    <row r="19883" spans="3:5" ht="12.75" customHeight="1" x14ac:dyDescent="0.15">
      <c r="C19883" s="47"/>
      <c r="D19883" s="48"/>
      <c r="E19883" s="48"/>
    </row>
    <row r="19884" spans="3:5" ht="12.75" customHeight="1" x14ac:dyDescent="0.15">
      <c r="C19884" s="47"/>
      <c r="D19884" s="48"/>
      <c r="E19884" s="48"/>
    </row>
    <row r="19885" spans="3:5" ht="12.75" customHeight="1" x14ac:dyDescent="0.15">
      <c r="C19885" s="47"/>
      <c r="D19885" s="48"/>
      <c r="E19885" s="48"/>
    </row>
    <row r="19886" spans="3:5" ht="12.75" customHeight="1" x14ac:dyDescent="0.15">
      <c r="C19886" s="47"/>
      <c r="D19886" s="48"/>
      <c r="E19886" s="48"/>
    </row>
    <row r="19887" spans="3:5" ht="12.75" customHeight="1" x14ac:dyDescent="0.15">
      <c r="C19887" s="47"/>
      <c r="D19887" s="48"/>
      <c r="E19887" s="48"/>
    </row>
    <row r="19888" spans="3:5" ht="12.75" customHeight="1" x14ac:dyDescent="0.15">
      <c r="C19888" s="47"/>
      <c r="D19888" s="48"/>
      <c r="E19888" s="48"/>
    </row>
    <row r="19889" spans="3:5" ht="12.75" customHeight="1" x14ac:dyDescent="0.15">
      <c r="C19889" s="47"/>
      <c r="D19889" s="48"/>
      <c r="E19889" s="48"/>
    </row>
    <row r="19890" spans="3:5" ht="12.75" customHeight="1" x14ac:dyDescent="0.15">
      <c r="C19890" s="47"/>
      <c r="D19890" s="48"/>
      <c r="E19890" s="48"/>
    </row>
    <row r="19891" spans="3:5" ht="12.75" customHeight="1" x14ac:dyDescent="0.15">
      <c r="C19891" s="47"/>
      <c r="D19891" s="48"/>
      <c r="E19891" s="48"/>
    </row>
    <row r="19892" spans="3:5" ht="12.75" customHeight="1" x14ac:dyDescent="0.15">
      <c r="C19892" s="47"/>
      <c r="D19892" s="48"/>
      <c r="E19892" s="48"/>
    </row>
    <row r="19893" spans="3:5" ht="12.75" customHeight="1" x14ac:dyDescent="0.15">
      <c r="C19893" s="47"/>
      <c r="D19893" s="48"/>
      <c r="E19893" s="48"/>
    </row>
    <row r="19894" spans="3:5" ht="12.75" customHeight="1" x14ac:dyDescent="0.15">
      <c r="C19894" s="47"/>
      <c r="D19894" s="48"/>
      <c r="E19894" s="48"/>
    </row>
    <row r="19895" spans="3:5" ht="12.75" customHeight="1" x14ac:dyDescent="0.15">
      <c r="C19895" s="47"/>
      <c r="D19895" s="48"/>
      <c r="E19895" s="48"/>
    </row>
    <row r="19896" spans="3:5" ht="12.75" customHeight="1" x14ac:dyDescent="0.15">
      <c r="C19896" s="47"/>
      <c r="D19896" s="48"/>
      <c r="E19896" s="48"/>
    </row>
    <row r="19897" spans="3:5" ht="12.75" customHeight="1" x14ac:dyDescent="0.15">
      <c r="C19897" s="47"/>
      <c r="D19897" s="48"/>
      <c r="E19897" s="48"/>
    </row>
    <row r="19898" spans="3:5" ht="12.75" customHeight="1" x14ac:dyDescent="0.15">
      <c r="C19898" s="47"/>
      <c r="D19898" s="48"/>
      <c r="E19898" s="48"/>
    </row>
    <row r="19899" spans="3:5" ht="12.75" customHeight="1" x14ac:dyDescent="0.15">
      <c r="C19899" s="47"/>
      <c r="D19899" s="48"/>
      <c r="E19899" s="48"/>
    </row>
    <row r="19900" spans="3:5" ht="12.75" customHeight="1" x14ac:dyDescent="0.15">
      <c r="C19900" s="47"/>
      <c r="D19900" s="48"/>
      <c r="E19900" s="48"/>
    </row>
    <row r="19901" spans="3:5" ht="12.75" customHeight="1" x14ac:dyDescent="0.15">
      <c r="C19901" s="47"/>
      <c r="D19901" s="48"/>
      <c r="E19901" s="48"/>
    </row>
    <row r="19902" spans="3:5" ht="12.75" customHeight="1" x14ac:dyDescent="0.15">
      <c r="C19902" s="47"/>
      <c r="D19902" s="48"/>
      <c r="E19902" s="48"/>
    </row>
    <row r="19903" spans="3:5" ht="12.75" customHeight="1" x14ac:dyDescent="0.15">
      <c r="C19903" s="47"/>
      <c r="D19903" s="48"/>
      <c r="E19903" s="48"/>
    </row>
    <row r="19904" spans="3:5" ht="12.75" customHeight="1" x14ac:dyDescent="0.15">
      <c r="C19904" s="47"/>
      <c r="D19904" s="48"/>
      <c r="E19904" s="48"/>
    </row>
    <row r="19905" spans="3:5" ht="12.75" customHeight="1" x14ac:dyDescent="0.15">
      <c r="C19905" s="47"/>
      <c r="D19905" s="48"/>
      <c r="E19905" s="48"/>
    </row>
    <row r="19906" spans="3:5" ht="12.75" customHeight="1" x14ac:dyDescent="0.15">
      <c r="C19906" s="47"/>
      <c r="D19906" s="48"/>
      <c r="E19906" s="48"/>
    </row>
    <row r="19907" spans="3:5" ht="12.75" customHeight="1" x14ac:dyDescent="0.15">
      <c r="C19907" s="47"/>
      <c r="D19907" s="48"/>
      <c r="E19907" s="48"/>
    </row>
    <row r="19908" spans="3:5" ht="12.75" customHeight="1" x14ac:dyDescent="0.15">
      <c r="C19908" s="47"/>
      <c r="D19908" s="48"/>
      <c r="E19908" s="48"/>
    </row>
    <row r="19909" spans="3:5" ht="12.75" customHeight="1" x14ac:dyDescent="0.15">
      <c r="C19909" s="47"/>
      <c r="D19909" s="48"/>
      <c r="E19909" s="48"/>
    </row>
    <row r="19910" spans="3:5" ht="12.75" customHeight="1" x14ac:dyDescent="0.15">
      <c r="C19910" s="47"/>
      <c r="D19910" s="48"/>
      <c r="E19910" s="48"/>
    </row>
    <row r="19911" spans="3:5" ht="12.75" customHeight="1" x14ac:dyDescent="0.15">
      <c r="C19911" s="47"/>
      <c r="D19911" s="48"/>
      <c r="E19911" s="48"/>
    </row>
    <row r="19912" spans="3:5" ht="12.75" customHeight="1" x14ac:dyDescent="0.15">
      <c r="C19912" s="47"/>
      <c r="D19912" s="48"/>
      <c r="E19912" s="48"/>
    </row>
    <row r="19913" spans="3:5" ht="12.75" customHeight="1" x14ac:dyDescent="0.15">
      <c r="C19913" s="47"/>
      <c r="D19913" s="48"/>
      <c r="E19913" s="48"/>
    </row>
    <row r="19914" spans="3:5" ht="12.75" customHeight="1" x14ac:dyDescent="0.15">
      <c r="C19914" s="47"/>
      <c r="D19914" s="48"/>
      <c r="E19914" s="48"/>
    </row>
    <row r="19915" spans="3:5" ht="12.75" customHeight="1" x14ac:dyDescent="0.15">
      <c r="C19915" s="47"/>
      <c r="D19915" s="48"/>
      <c r="E19915" s="48"/>
    </row>
    <row r="19916" spans="3:5" ht="12.75" customHeight="1" x14ac:dyDescent="0.15">
      <c r="C19916" s="47"/>
      <c r="D19916" s="48"/>
      <c r="E19916" s="48"/>
    </row>
    <row r="19917" spans="3:5" ht="12.75" customHeight="1" x14ac:dyDescent="0.15">
      <c r="C19917" s="47"/>
      <c r="D19917" s="48"/>
      <c r="E19917" s="48"/>
    </row>
    <row r="19918" spans="3:5" ht="12.75" customHeight="1" x14ac:dyDescent="0.15">
      <c r="C19918" s="47"/>
      <c r="D19918" s="48"/>
      <c r="E19918" s="48"/>
    </row>
    <row r="19919" spans="3:5" ht="12.75" customHeight="1" x14ac:dyDescent="0.15">
      <c r="C19919" s="47"/>
      <c r="D19919" s="48"/>
      <c r="E19919" s="48"/>
    </row>
    <row r="19920" spans="3:5" ht="12.75" customHeight="1" x14ac:dyDescent="0.15">
      <c r="C19920" s="47"/>
      <c r="D19920" s="48"/>
      <c r="E19920" s="48"/>
    </row>
    <row r="19921" spans="3:5" ht="12.75" customHeight="1" x14ac:dyDescent="0.15">
      <c r="C19921" s="47"/>
      <c r="D19921" s="48"/>
      <c r="E19921" s="48"/>
    </row>
    <row r="19922" spans="3:5" ht="12.75" customHeight="1" x14ac:dyDescent="0.15">
      <c r="C19922" s="47"/>
      <c r="D19922" s="48"/>
      <c r="E19922" s="48"/>
    </row>
    <row r="19923" spans="3:5" ht="12.75" customHeight="1" x14ac:dyDescent="0.15">
      <c r="C19923" s="47"/>
      <c r="D19923" s="48"/>
      <c r="E19923" s="48"/>
    </row>
    <row r="19924" spans="3:5" ht="12.75" customHeight="1" x14ac:dyDescent="0.15">
      <c r="C19924" s="47"/>
      <c r="D19924" s="48"/>
      <c r="E19924" s="48"/>
    </row>
    <row r="19925" spans="3:5" ht="12.75" customHeight="1" x14ac:dyDescent="0.15">
      <c r="C19925" s="47"/>
      <c r="D19925" s="48"/>
      <c r="E19925" s="48"/>
    </row>
    <row r="19926" spans="3:5" ht="12.75" customHeight="1" x14ac:dyDescent="0.15">
      <c r="C19926" s="47"/>
      <c r="D19926" s="48"/>
      <c r="E19926" s="48"/>
    </row>
    <row r="19927" spans="3:5" ht="12.75" customHeight="1" x14ac:dyDescent="0.15">
      <c r="C19927" s="47"/>
      <c r="D19927" s="48"/>
      <c r="E19927" s="48"/>
    </row>
    <row r="19928" spans="3:5" ht="12.75" customHeight="1" x14ac:dyDescent="0.15">
      <c r="C19928" s="47"/>
      <c r="D19928" s="48"/>
      <c r="E19928" s="48"/>
    </row>
    <row r="19929" spans="3:5" ht="12.75" customHeight="1" x14ac:dyDescent="0.15">
      <c r="C19929" s="47"/>
      <c r="D19929" s="48"/>
      <c r="E19929" s="48"/>
    </row>
    <row r="19930" spans="3:5" ht="12.75" customHeight="1" x14ac:dyDescent="0.15">
      <c r="C19930" s="47"/>
      <c r="D19930" s="48"/>
      <c r="E19930" s="48"/>
    </row>
    <row r="19931" spans="3:5" ht="12.75" customHeight="1" x14ac:dyDescent="0.15">
      <c r="C19931" s="47"/>
      <c r="D19931" s="48"/>
      <c r="E19931" s="48"/>
    </row>
    <row r="19932" spans="3:5" ht="12.75" customHeight="1" x14ac:dyDescent="0.15">
      <c r="C19932" s="47"/>
      <c r="D19932" s="48"/>
      <c r="E19932" s="48"/>
    </row>
    <row r="19933" spans="3:5" ht="12.75" customHeight="1" x14ac:dyDescent="0.15">
      <c r="C19933" s="47"/>
      <c r="D19933" s="48"/>
      <c r="E19933" s="48"/>
    </row>
    <row r="19934" spans="3:5" ht="12.75" customHeight="1" x14ac:dyDescent="0.15">
      <c r="C19934" s="47"/>
      <c r="D19934" s="48"/>
      <c r="E19934" s="48"/>
    </row>
    <row r="19935" spans="3:5" ht="12.75" customHeight="1" x14ac:dyDescent="0.15">
      <c r="C19935" s="47"/>
      <c r="D19935" s="48"/>
      <c r="E19935" s="48"/>
    </row>
    <row r="19936" spans="3:5" ht="12.75" customHeight="1" x14ac:dyDescent="0.15">
      <c r="C19936" s="47"/>
      <c r="D19936" s="48"/>
      <c r="E19936" s="48"/>
    </row>
    <row r="19937" spans="3:5" ht="12.75" customHeight="1" x14ac:dyDescent="0.15">
      <c r="C19937" s="47"/>
      <c r="D19937" s="48"/>
      <c r="E19937" s="48"/>
    </row>
    <row r="19938" spans="3:5" ht="12.75" customHeight="1" x14ac:dyDescent="0.15">
      <c r="C19938" s="47"/>
      <c r="D19938" s="48"/>
      <c r="E19938" s="48"/>
    </row>
    <row r="19939" spans="3:5" ht="12.75" customHeight="1" x14ac:dyDescent="0.15">
      <c r="C19939" s="47"/>
      <c r="D19939" s="48"/>
      <c r="E19939" s="48"/>
    </row>
    <row r="19940" spans="3:5" ht="12.75" customHeight="1" x14ac:dyDescent="0.15">
      <c r="C19940" s="47"/>
      <c r="D19940" s="48"/>
      <c r="E19940" s="48"/>
    </row>
    <row r="19941" spans="3:5" ht="12.75" customHeight="1" x14ac:dyDescent="0.15">
      <c r="C19941" s="47"/>
      <c r="D19941" s="48"/>
      <c r="E19941" s="48"/>
    </row>
    <row r="19942" spans="3:5" ht="12.75" customHeight="1" x14ac:dyDescent="0.15">
      <c r="C19942" s="47"/>
      <c r="D19942" s="48"/>
      <c r="E19942" s="48"/>
    </row>
    <row r="19943" spans="3:5" ht="12.75" customHeight="1" x14ac:dyDescent="0.15">
      <c r="C19943" s="47"/>
      <c r="D19943" s="48"/>
      <c r="E19943" s="48"/>
    </row>
    <row r="19944" spans="3:5" ht="12.75" customHeight="1" x14ac:dyDescent="0.15">
      <c r="C19944" s="47"/>
      <c r="D19944" s="48"/>
      <c r="E19944" s="48"/>
    </row>
    <row r="19945" spans="3:5" ht="12.75" customHeight="1" x14ac:dyDescent="0.15">
      <c r="C19945" s="47"/>
      <c r="D19945" s="48"/>
      <c r="E19945" s="48"/>
    </row>
    <row r="19946" spans="3:5" ht="12.75" customHeight="1" x14ac:dyDescent="0.15">
      <c r="C19946" s="47"/>
      <c r="D19946" s="48"/>
      <c r="E19946" s="48"/>
    </row>
    <row r="19947" spans="3:5" ht="12.75" customHeight="1" x14ac:dyDescent="0.15">
      <c r="C19947" s="47"/>
      <c r="D19947" s="48"/>
      <c r="E19947" s="48"/>
    </row>
    <row r="19948" spans="3:5" ht="12.75" customHeight="1" x14ac:dyDescent="0.15">
      <c r="C19948" s="47"/>
      <c r="D19948" s="48"/>
      <c r="E19948" s="48"/>
    </row>
    <row r="19949" spans="3:5" ht="12.75" customHeight="1" x14ac:dyDescent="0.15">
      <c r="C19949" s="47"/>
      <c r="D19949" s="48"/>
      <c r="E19949" s="48"/>
    </row>
    <row r="19950" spans="3:5" ht="12.75" customHeight="1" x14ac:dyDescent="0.15">
      <c r="C19950" s="47"/>
      <c r="D19950" s="48"/>
      <c r="E19950" s="48"/>
    </row>
    <row r="19951" spans="3:5" ht="12.75" customHeight="1" x14ac:dyDescent="0.15">
      <c r="C19951" s="47"/>
      <c r="D19951" s="48"/>
      <c r="E19951" s="48"/>
    </row>
    <row r="19952" spans="3:5" ht="12.75" customHeight="1" x14ac:dyDescent="0.15">
      <c r="C19952" s="47"/>
      <c r="D19952" s="48"/>
      <c r="E19952" s="48"/>
    </row>
    <row r="19953" spans="3:5" ht="12.75" customHeight="1" x14ac:dyDescent="0.15">
      <c r="C19953" s="47"/>
      <c r="D19953" s="48"/>
      <c r="E19953" s="48"/>
    </row>
    <row r="19954" spans="3:5" ht="12.75" customHeight="1" x14ac:dyDescent="0.15">
      <c r="C19954" s="47"/>
      <c r="D19954" s="48"/>
      <c r="E19954" s="48"/>
    </row>
    <row r="19955" spans="3:5" ht="12.75" customHeight="1" x14ac:dyDescent="0.15">
      <c r="C19955" s="47"/>
      <c r="D19955" s="48"/>
      <c r="E19955" s="48"/>
    </row>
    <row r="19956" spans="3:5" ht="12.75" customHeight="1" x14ac:dyDescent="0.15">
      <c r="C19956" s="47"/>
      <c r="D19956" s="48"/>
      <c r="E19956" s="48"/>
    </row>
    <row r="19957" spans="3:5" ht="12.75" customHeight="1" x14ac:dyDescent="0.15">
      <c r="C19957" s="47"/>
      <c r="D19957" s="48"/>
      <c r="E19957" s="48"/>
    </row>
    <row r="19958" spans="3:5" ht="12.75" customHeight="1" x14ac:dyDescent="0.15">
      <c r="C19958" s="47"/>
      <c r="D19958" s="48"/>
      <c r="E19958" s="48"/>
    </row>
    <row r="19959" spans="3:5" ht="12.75" customHeight="1" x14ac:dyDescent="0.15">
      <c r="C19959" s="47"/>
      <c r="D19959" s="48"/>
      <c r="E19959" s="48"/>
    </row>
    <row r="19960" spans="3:5" ht="12.75" customHeight="1" x14ac:dyDescent="0.15">
      <c r="C19960" s="47"/>
      <c r="D19960" s="48"/>
      <c r="E19960" s="48"/>
    </row>
    <row r="19961" spans="3:5" ht="12.75" customHeight="1" x14ac:dyDescent="0.15">
      <c r="C19961" s="47"/>
      <c r="D19961" s="48"/>
      <c r="E19961" s="48"/>
    </row>
    <row r="19962" spans="3:5" ht="12.75" customHeight="1" x14ac:dyDescent="0.15">
      <c r="C19962" s="47"/>
      <c r="D19962" s="48"/>
      <c r="E19962" s="48"/>
    </row>
    <row r="19963" spans="3:5" ht="12.75" customHeight="1" x14ac:dyDescent="0.15">
      <c r="C19963" s="47"/>
      <c r="D19963" s="48"/>
      <c r="E19963" s="48"/>
    </row>
    <row r="19964" spans="3:5" ht="12.75" customHeight="1" x14ac:dyDescent="0.15">
      <c r="C19964" s="47"/>
      <c r="D19964" s="48"/>
      <c r="E19964" s="48"/>
    </row>
    <row r="19965" spans="3:5" ht="12.75" customHeight="1" x14ac:dyDescent="0.15">
      <c r="C19965" s="47"/>
      <c r="D19965" s="48"/>
      <c r="E19965" s="48"/>
    </row>
    <row r="19966" spans="3:5" ht="12.75" customHeight="1" x14ac:dyDescent="0.15">
      <c r="C19966" s="47"/>
      <c r="D19966" s="48"/>
      <c r="E19966" s="48"/>
    </row>
    <row r="19967" spans="3:5" ht="12.75" customHeight="1" x14ac:dyDescent="0.15">
      <c r="C19967" s="47"/>
      <c r="D19967" s="48"/>
      <c r="E19967" s="48"/>
    </row>
    <row r="19968" spans="3:5" ht="12.75" customHeight="1" x14ac:dyDescent="0.15">
      <c r="C19968" s="47"/>
      <c r="D19968" s="48"/>
      <c r="E19968" s="48"/>
    </row>
    <row r="19969" spans="3:5" ht="12.75" customHeight="1" x14ac:dyDescent="0.15">
      <c r="C19969" s="47"/>
      <c r="D19969" s="48"/>
      <c r="E19969" s="48"/>
    </row>
    <row r="19970" spans="3:5" ht="12.75" customHeight="1" x14ac:dyDescent="0.15">
      <c r="C19970" s="47"/>
      <c r="D19970" s="48"/>
      <c r="E19970" s="48"/>
    </row>
    <row r="19971" spans="3:5" ht="12.75" customHeight="1" x14ac:dyDescent="0.15">
      <c r="C19971" s="47"/>
      <c r="D19971" s="48"/>
      <c r="E19971" s="48"/>
    </row>
    <row r="19972" spans="3:5" ht="12.75" customHeight="1" x14ac:dyDescent="0.15">
      <c r="C19972" s="47"/>
      <c r="D19972" s="48"/>
      <c r="E19972" s="48"/>
    </row>
    <row r="19973" spans="3:5" ht="12.75" customHeight="1" x14ac:dyDescent="0.15">
      <c r="C19973" s="47"/>
      <c r="D19973" s="48"/>
      <c r="E19973" s="48"/>
    </row>
    <row r="19974" spans="3:5" ht="12.75" customHeight="1" x14ac:dyDescent="0.15">
      <c r="C19974" s="47"/>
      <c r="D19974" s="48"/>
      <c r="E19974" s="48"/>
    </row>
    <row r="19975" spans="3:5" ht="12.75" customHeight="1" x14ac:dyDescent="0.15">
      <c r="C19975" s="47"/>
      <c r="D19975" s="48"/>
      <c r="E19975" s="48"/>
    </row>
    <row r="19976" spans="3:5" ht="12.75" customHeight="1" x14ac:dyDescent="0.15">
      <c r="C19976" s="47"/>
      <c r="D19976" s="48"/>
      <c r="E19976" s="48"/>
    </row>
    <row r="19977" spans="3:5" ht="12.75" customHeight="1" x14ac:dyDescent="0.15">
      <c r="C19977" s="47"/>
      <c r="D19977" s="48"/>
      <c r="E19977" s="48"/>
    </row>
    <row r="19978" spans="3:5" ht="12.75" customHeight="1" x14ac:dyDescent="0.15">
      <c r="C19978" s="47"/>
      <c r="D19978" s="48"/>
      <c r="E19978" s="48"/>
    </row>
    <row r="19979" spans="3:5" ht="12.75" customHeight="1" x14ac:dyDescent="0.15">
      <c r="C19979" s="47"/>
      <c r="D19979" s="48"/>
      <c r="E19979" s="48"/>
    </row>
    <row r="19980" spans="3:5" ht="12.75" customHeight="1" x14ac:dyDescent="0.15">
      <c r="C19980" s="47"/>
      <c r="D19980" s="48"/>
      <c r="E19980" s="48"/>
    </row>
    <row r="19981" spans="3:5" ht="12.75" customHeight="1" x14ac:dyDescent="0.15">
      <c r="C19981" s="47"/>
      <c r="D19981" s="48"/>
      <c r="E19981" s="48"/>
    </row>
    <row r="19982" spans="3:5" ht="12.75" customHeight="1" x14ac:dyDescent="0.15">
      <c r="C19982" s="47"/>
      <c r="D19982" s="48"/>
      <c r="E19982" s="48"/>
    </row>
    <row r="19983" spans="3:5" ht="12.75" customHeight="1" x14ac:dyDescent="0.15">
      <c r="C19983" s="47"/>
      <c r="D19983" s="48"/>
      <c r="E19983" s="48"/>
    </row>
    <row r="19984" spans="3:5" ht="12.75" customHeight="1" x14ac:dyDescent="0.15">
      <c r="C19984" s="47"/>
      <c r="D19984" s="48"/>
      <c r="E19984" s="48"/>
    </row>
    <row r="19985" spans="3:5" ht="12.75" customHeight="1" x14ac:dyDescent="0.15">
      <c r="C19985" s="47"/>
      <c r="D19985" s="48"/>
      <c r="E19985" s="48"/>
    </row>
    <row r="19986" spans="3:5" ht="12.75" customHeight="1" x14ac:dyDescent="0.15">
      <c r="C19986" s="47"/>
      <c r="D19986" s="48"/>
      <c r="E19986" s="48"/>
    </row>
    <row r="19987" spans="3:5" ht="12.75" customHeight="1" x14ac:dyDescent="0.15">
      <c r="C19987" s="47"/>
      <c r="D19987" s="48"/>
      <c r="E19987" s="48"/>
    </row>
    <row r="19988" spans="3:5" ht="12.75" customHeight="1" x14ac:dyDescent="0.15">
      <c r="C19988" s="47"/>
      <c r="D19988" s="48"/>
      <c r="E19988" s="48"/>
    </row>
    <row r="19989" spans="3:5" ht="12.75" customHeight="1" x14ac:dyDescent="0.15">
      <c r="C19989" s="47"/>
      <c r="D19989" s="48"/>
      <c r="E19989" s="48"/>
    </row>
    <row r="19990" spans="3:5" ht="12.75" customHeight="1" x14ac:dyDescent="0.15">
      <c r="C19990" s="47"/>
      <c r="D19990" s="48"/>
      <c r="E19990" s="48"/>
    </row>
    <row r="19991" spans="3:5" ht="12.75" customHeight="1" x14ac:dyDescent="0.15">
      <c r="C19991" s="47"/>
      <c r="D19991" s="48"/>
      <c r="E19991" s="48"/>
    </row>
    <row r="19992" spans="3:5" ht="12.75" customHeight="1" x14ac:dyDescent="0.15">
      <c r="C19992" s="47"/>
      <c r="D19992" s="48"/>
      <c r="E19992" s="48"/>
    </row>
    <row r="19993" spans="3:5" ht="12.75" customHeight="1" x14ac:dyDescent="0.15">
      <c r="C19993" s="47"/>
      <c r="D19993" s="48"/>
      <c r="E19993" s="48"/>
    </row>
    <row r="19994" spans="3:5" ht="12.75" customHeight="1" x14ac:dyDescent="0.15">
      <c r="C19994" s="47"/>
      <c r="D19994" s="48"/>
      <c r="E19994" s="48"/>
    </row>
    <row r="19995" spans="3:5" ht="12.75" customHeight="1" x14ac:dyDescent="0.15">
      <c r="C19995" s="47"/>
      <c r="D19995" s="48"/>
      <c r="E19995" s="48"/>
    </row>
    <row r="19996" spans="3:5" ht="12.75" customHeight="1" x14ac:dyDescent="0.15">
      <c r="C19996" s="47"/>
      <c r="D19996" s="48"/>
      <c r="E19996" s="48"/>
    </row>
    <row r="19997" spans="3:5" ht="12.75" customHeight="1" x14ac:dyDescent="0.15">
      <c r="C19997" s="47"/>
      <c r="D19997" s="48"/>
      <c r="E19997" s="48"/>
    </row>
    <row r="19998" spans="3:5" ht="12.75" customHeight="1" x14ac:dyDescent="0.15">
      <c r="C19998" s="47"/>
      <c r="D19998" s="48"/>
      <c r="E19998" s="48"/>
    </row>
    <row r="19999" spans="3:5" ht="12.75" customHeight="1" x14ac:dyDescent="0.15">
      <c r="C19999" s="47"/>
      <c r="D19999" s="48"/>
      <c r="E19999" s="48"/>
    </row>
    <row r="20000" spans="3:5" ht="12.75" customHeight="1" x14ac:dyDescent="0.15">
      <c r="C20000" s="47"/>
      <c r="D20000" s="48"/>
      <c r="E20000" s="48"/>
    </row>
    <row r="20001" spans="3:5" ht="12.75" customHeight="1" x14ac:dyDescent="0.15">
      <c r="C20001" s="47"/>
      <c r="D20001" s="48"/>
      <c r="E20001" s="48"/>
    </row>
    <row r="20002" spans="3:5" ht="12.75" customHeight="1" x14ac:dyDescent="0.15">
      <c r="C20002" s="47"/>
      <c r="D20002" s="48"/>
      <c r="E20002" s="48"/>
    </row>
    <row r="20003" spans="3:5" ht="12.75" customHeight="1" x14ac:dyDescent="0.15">
      <c r="C20003" s="47"/>
      <c r="D20003" s="48"/>
      <c r="E20003" s="48"/>
    </row>
    <row r="20004" spans="3:5" ht="12.75" customHeight="1" x14ac:dyDescent="0.15">
      <c r="C20004" s="47"/>
      <c r="D20004" s="48"/>
      <c r="E20004" s="48"/>
    </row>
    <row r="20005" spans="3:5" ht="12.75" customHeight="1" x14ac:dyDescent="0.15">
      <c r="C20005" s="47"/>
      <c r="D20005" s="48"/>
      <c r="E20005" s="48"/>
    </row>
    <row r="20006" spans="3:5" ht="12.75" customHeight="1" x14ac:dyDescent="0.15">
      <c r="C20006" s="47"/>
      <c r="D20006" s="48"/>
      <c r="E20006" s="48"/>
    </row>
    <row r="20007" spans="3:5" ht="12.75" customHeight="1" x14ac:dyDescent="0.15">
      <c r="C20007" s="47"/>
      <c r="D20007" s="48"/>
      <c r="E20007" s="48"/>
    </row>
    <row r="20008" spans="3:5" ht="12.75" customHeight="1" x14ac:dyDescent="0.15">
      <c r="C20008" s="47"/>
      <c r="D20008" s="48"/>
      <c r="E20008" s="48"/>
    </row>
    <row r="20009" spans="3:5" ht="12.75" customHeight="1" x14ac:dyDescent="0.15">
      <c r="C20009" s="47"/>
      <c r="D20009" s="48"/>
      <c r="E20009" s="48"/>
    </row>
    <row r="20010" spans="3:5" ht="12.75" customHeight="1" x14ac:dyDescent="0.15">
      <c r="C20010" s="47"/>
      <c r="D20010" s="48"/>
      <c r="E20010" s="48"/>
    </row>
    <row r="20011" spans="3:5" ht="12.75" customHeight="1" x14ac:dyDescent="0.15">
      <c r="C20011" s="47"/>
      <c r="D20011" s="48"/>
      <c r="E20011" s="48"/>
    </row>
    <row r="20012" spans="3:5" ht="12.75" customHeight="1" x14ac:dyDescent="0.15">
      <c r="C20012" s="47"/>
      <c r="D20012" s="48"/>
      <c r="E20012" s="48"/>
    </row>
    <row r="20013" spans="3:5" ht="12.75" customHeight="1" x14ac:dyDescent="0.15">
      <c r="C20013" s="47"/>
      <c r="D20013" s="48"/>
      <c r="E20013" s="48"/>
    </row>
    <row r="20014" spans="3:5" ht="12.75" customHeight="1" x14ac:dyDescent="0.15">
      <c r="C20014" s="47"/>
      <c r="D20014" s="48"/>
      <c r="E20014" s="48"/>
    </row>
    <row r="20015" spans="3:5" ht="12.75" customHeight="1" x14ac:dyDescent="0.15">
      <c r="C20015" s="47"/>
      <c r="D20015" s="48"/>
      <c r="E20015" s="48"/>
    </row>
    <row r="20016" spans="3:5" ht="12.75" customHeight="1" x14ac:dyDescent="0.15">
      <c r="C20016" s="47"/>
      <c r="D20016" s="48"/>
      <c r="E20016" s="48"/>
    </row>
    <row r="20017" spans="3:5" ht="12.75" customHeight="1" x14ac:dyDescent="0.15">
      <c r="C20017" s="47"/>
      <c r="D20017" s="48"/>
      <c r="E20017" s="48"/>
    </row>
    <row r="20018" spans="3:5" ht="12.75" customHeight="1" x14ac:dyDescent="0.15">
      <c r="C20018" s="47"/>
      <c r="D20018" s="48"/>
      <c r="E20018" s="48"/>
    </row>
    <row r="20019" spans="3:5" ht="12.75" customHeight="1" x14ac:dyDescent="0.15">
      <c r="C20019" s="47"/>
      <c r="D20019" s="48"/>
      <c r="E20019" s="48"/>
    </row>
    <row r="20020" spans="3:5" ht="12.75" customHeight="1" x14ac:dyDescent="0.15">
      <c r="C20020" s="47"/>
      <c r="D20020" s="48"/>
      <c r="E20020" s="48"/>
    </row>
    <row r="20021" spans="3:5" ht="12.75" customHeight="1" x14ac:dyDescent="0.15">
      <c r="C20021" s="47"/>
      <c r="D20021" s="48"/>
      <c r="E20021" s="48"/>
    </row>
    <row r="20022" spans="3:5" ht="12.75" customHeight="1" x14ac:dyDescent="0.15">
      <c r="C20022" s="47"/>
      <c r="D20022" s="48"/>
      <c r="E20022" s="48"/>
    </row>
    <row r="20023" spans="3:5" ht="12.75" customHeight="1" x14ac:dyDescent="0.15">
      <c r="C20023" s="47"/>
      <c r="D20023" s="48"/>
      <c r="E20023" s="48"/>
    </row>
    <row r="20024" spans="3:5" ht="12.75" customHeight="1" x14ac:dyDescent="0.15">
      <c r="C20024" s="47"/>
      <c r="D20024" s="48"/>
      <c r="E20024" s="48"/>
    </row>
    <row r="20025" spans="3:5" ht="12.75" customHeight="1" x14ac:dyDescent="0.15">
      <c r="C20025" s="47"/>
      <c r="D20025" s="48"/>
      <c r="E20025" s="48"/>
    </row>
    <row r="20026" spans="3:5" ht="12.75" customHeight="1" x14ac:dyDescent="0.15">
      <c r="C20026" s="47"/>
      <c r="D20026" s="48"/>
      <c r="E20026" s="48"/>
    </row>
    <row r="20027" spans="3:5" ht="12.75" customHeight="1" x14ac:dyDescent="0.15">
      <c r="C20027" s="47"/>
      <c r="D20027" s="48"/>
      <c r="E20027" s="48"/>
    </row>
    <row r="20028" spans="3:5" ht="12.75" customHeight="1" x14ac:dyDescent="0.15">
      <c r="C20028" s="47"/>
      <c r="D20028" s="48"/>
      <c r="E20028" s="48"/>
    </row>
    <row r="20029" spans="3:5" ht="12.75" customHeight="1" x14ac:dyDescent="0.15">
      <c r="C20029" s="47"/>
      <c r="D20029" s="48"/>
      <c r="E20029" s="48"/>
    </row>
    <row r="20030" spans="3:5" ht="12.75" customHeight="1" x14ac:dyDescent="0.15">
      <c r="C20030" s="47"/>
      <c r="D20030" s="48"/>
      <c r="E20030" s="48"/>
    </row>
    <row r="20031" spans="3:5" ht="12.75" customHeight="1" x14ac:dyDescent="0.15">
      <c r="C20031" s="47"/>
      <c r="D20031" s="48"/>
      <c r="E20031" s="48"/>
    </row>
    <row r="20032" spans="3:5" ht="12.75" customHeight="1" x14ac:dyDescent="0.15">
      <c r="C20032" s="47"/>
      <c r="D20032" s="48"/>
      <c r="E20032" s="48"/>
    </row>
    <row r="20033" spans="3:5" ht="12.75" customHeight="1" x14ac:dyDescent="0.15">
      <c r="C20033" s="47"/>
      <c r="D20033" s="48"/>
      <c r="E20033" s="48"/>
    </row>
    <row r="20034" spans="3:5" ht="12.75" customHeight="1" x14ac:dyDescent="0.15">
      <c r="C20034" s="47"/>
      <c r="D20034" s="48"/>
      <c r="E20034" s="48"/>
    </row>
    <row r="20035" spans="3:5" ht="12.75" customHeight="1" x14ac:dyDescent="0.15">
      <c r="C20035" s="47"/>
      <c r="D20035" s="48"/>
      <c r="E20035" s="48"/>
    </row>
    <row r="20036" spans="3:5" ht="12.75" customHeight="1" x14ac:dyDescent="0.15">
      <c r="C20036" s="47"/>
      <c r="D20036" s="48"/>
      <c r="E20036" s="48"/>
    </row>
    <row r="20037" spans="3:5" ht="12.75" customHeight="1" x14ac:dyDescent="0.15">
      <c r="C20037" s="47"/>
      <c r="D20037" s="48"/>
      <c r="E20037" s="48"/>
    </row>
    <row r="20038" spans="3:5" ht="12.75" customHeight="1" x14ac:dyDescent="0.15">
      <c r="C20038" s="47"/>
      <c r="D20038" s="48"/>
      <c r="E20038" s="48"/>
    </row>
    <row r="20039" spans="3:5" ht="12.75" customHeight="1" x14ac:dyDescent="0.15">
      <c r="C20039" s="47"/>
      <c r="D20039" s="48"/>
      <c r="E20039" s="48"/>
    </row>
    <row r="20040" spans="3:5" ht="12.75" customHeight="1" x14ac:dyDescent="0.15">
      <c r="C20040" s="47"/>
      <c r="D20040" s="48"/>
      <c r="E20040" s="48"/>
    </row>
    <row r="20041" spans="3:5" ht="12.75" customHeight="1" x14ac:dyDescent="0.15">
      <c r="C20041" s="47"/>
      <c r="D20041" s="48"/>
      <c r="E20041" s="48"/>
    </row>
    <row r="20042" spans="3:5" ht="12.75" customHeight="1" x14ac:dyDescent="0.15">
      <c r="C20042" s="47"/>
      <c r="D20042" s="48"/>
      <c r="E20042" s="48"/>
    </row>
    <row r="20043" spans="3:5" ht="12.75" customHeight="1" x14ac:dyDescent="0.15">
      <c r="C20043" s="47"/>
      <c r="D20043" s="48"/>
      <c r="E20043" s="48"/>
    </row>
    <row r="20044" spans="3:5" ht="12.75" customHeight="1" x14ac:dyDescent="0.15">
      <c r="C20044" s="47"/>
      <c r="D20044" s="48"/>
      <c r="E20044" s="48"/>
    </row>
    <row r="20045" spans="3:5" ht="12.75" customHeight="1" x14ac:dyDescent="0.15">
      <c r="C20045" s="47"/>
      <c r="D20045" s="48"/>
      <c r="E20045" s="48"/>
    </row>
    <row r="20046" spans="3:5" ht="12.75" customHeight="1" x14ac:dyDescent="0.15">
      <c r="C20046" s="47"/>
      <c r="D20046" s="48"/>
      <c r="E20046" s="48"/>
    </row>
    <row r="20047" spans="3:5" ht="12.75" customHeight="1" x14ac:dyDescent="0.15">
      <c r="C20047" s="47"/>
      <c r="D20047" s="48"/>
      <c r="E20047" s="48"/>
    </row>
    <row r="20048" spans="3:5" ht="12.75" customHeight="1" x14ac:dyDescent="0.15">
      <c r="C20048" s="47"/>
      <c r="D20048" s="48"/>
      <c r="E20048" s="48"/>
    </row>
    <row r="20049" spans="3:5" ht="12.75" customHeight="1" x14ac:dyDescent="0.15">
      <c r="C20049" s="47"/>
      <c r="D20049" s="48"/>
      <c r="E20049" s="48"/>
    </row>
    <row r="20050" spans="3:5" ht="12.75" customHeight="1" x14ac:dyDescent="0.15">
      <c r="C20050" s="47"/>
      <c r="D20050" s="48"/>
      <c r="E20050" s="48"/>
    </row>
    <row r="20051" spans="3:5" ht="12.75" customHeight="1" x14ac:dyDescent="0.15">
      <c r="C20051" s="47"/>
      <c r="D20051" s="48"/>
      <c r="E20051" s="48"/>
    </row>
    <row r="20052" spans="3:5" ht="12.75" customHeight="1" x14ac:dyDescent="0.15">
      <c r="C20052" s="47"/>
      <c r="D20052" s="48"/>
      <c r="E20052" s="48"/>
    </row>
    <row r="20053" spans="3:5" ht="12.75" customHeight="1" x14ac:dyDescent="0.15">
      <c r="C20053" s="47"/>
      <c r="D20053" s="48"/>
      <c r="E20053" s="48"/>
    </row>
    <row r="20054" spans="3:5" ht="12.75" customHeight="1" x14ac:dyDescent="0.15">
      <c r="C20054" s="47"/>
      <c r="D20054" s="48"/>
      <c r="E20054" s="48"/>
    </row>
    <row r="20055" spans="3:5" ht="12.75" customHeight="1" x14ac:dyDescent="0.15">
      <c r="C20055" s="47"/>
      <c r="D20055" s="48"/>
      <c r="E20055" s="48"/>
    </row>
    <row r="20056" spans="3:5" ht="12.75" customHeight="1" x14ac:dyDescent="0.15">
      <c r="C20056" s="47"/>
      <c r="D20056" s="48"/>
      <c r="E20056" s="48"/>
    </row>
    <row r="20057" spans="3:5" ht="12.75" customHeight="1" x14ac:dyDescent="0.15">
      <c r="C20057" s="47"/>
      <c r="D20057" s="48"/>
      <c r="E20057" s="48"/>
    </row>
    <row r="20058" spans="3:5" ht="12.75" customHeight="1" x14ac:dyDescent="0.15">
      <c r="C20058" s="47"/>
      <c r="D20058" s="48"/>
      <c r="E20058" s="48"/>
    </row>
    <row r="20059" spans="3:5" ht="12.75" customHeight="1" x14ac:dyDescent="0.15">
      <c r="C20059" s="47"/>
      <c r="D20059" s="48"/>
      <c r="E20059" s="48"/>
    </row>
    <row r="20060" spans="3:5" ht="12.75" customHeight="1" x14ac:dyDescent="0.15">
      <c r="C20060" s="47"/>
      <c r="D20060" s="48"/>
      <c r="E20060" s="48"/>
    </row>
    <row r="20061" spans="3:5" ht="12.75" customHeight="1" x14ac:dyDescent="0.15">
      <c r="C20061" s="47"/>
      <c r="D20061" s="48"/>
      <c r="E20061" s="48"/>
    </row>
    <row r="20062" spans="3:5" ht="12.75" customHeight="1" x14ac:dyDescent="0.15">
      <c r="C20062" s="47"/>
      <c r="D20062" s="48"/>
      <c r="E20062" s="48"/>
    </row>
    <row r="20063" spans="3:5" ht="12.75" customHeight="1" x14ac:dyDescent="0.15">
      <c r="C20063" s="47"/>
      <c r="D20063" s="48"/>
      <c r="E20063" s="48"/>
    </row>
    <row r="20064" spans="3:5" ht="12.75" customHeight="1" x14ac:dyDescent="0.15">
      <c r="C20064" s="47"/>
      <c r="D20064" s="48"/>
      <c r="E20064" s="48"/>
    </row>
    <row r="20065" spans="3:5" ht="12.75" customHeight="1" x14ac:dyDescent="0.15">
      <c r="C20065" s="47"/>
      <c r="D20065" s="48"/>
      <c r="E20065" s="48"/>
    </row>
    <row r="20066" spans="3:5" ht="12.75" customHeight="1" x14ac:dyDescent="0.15">
      <c r="C20066" s="47"/>
      <c r="D20066" s="48"/>
      <c r="E20066" s="48"/>
    </row>
    <row r="20067" spans="3:5" ht="12.75" customHeight="1" x14ac:dyDescent="0.15">
      <c r="C20067" s="47"/>
      <c r="D20067" s="48"/>
      <c r="E20067" s="48"/>
    </row>
    <row r="20068" spans="3:5" ht="12.75" customHeight="1" x14ac:dyDescent="0.15">
      <c r="C20068" s="47"/>
      <c r="D20068" s="48"/>
      <c r="E20068" s="48"/>
    </row>
    <row r="20069" spans="3:5" ht="12.75" customHeight="1" x14ac:dyDescent="0.15">
      <c r="C20069" s="47"/>
      <c r="D20069" s="48"/>
      <c r="E20069" s="48"/>
    </row>
    <row r="20070" spans="3:5" ht="12.75" customHeight="1" x14ac:dyDescent="0.15">
      <c r="C20070" s="47"/>
      <c r="D20070" s="48"/>
      <c r="E20070" s="48"/>
    </row>
    <row r="20071" spans="3:5" ht="12.75" customHeight="1" x14ac:dyDescent="0.15">
      <c r="C20071" s="47"/>
      <c r="D20071" s="48"/>
      <c r="E20071" s="48"/>
    </row>
    <row r="20072" spans="3:5" ht="12.75" customHeight="1" x14ac:dyDescent="0.15">
      <c r="C20072" s="47"/>
      <c r="D20072" s="48"/>
      <c r="E20072" s="48"/>
    </row>
    <row r="20073" spans="3:5" ht="12.75" customHeight="1" x14ac:dyDescent="0.15">
      <c r="C20073" s="47"/>
      <c r="D20073" s="48"/>
      <c r="E20073" s="48"/>
    </row>
    <row r="20074" spans="3:5" ht="12.75" customHeight="1" x14ac:dyDescent="0.15">
      <c r="C20074" s="47"/>
      <c r="D20074" s="48"/>
      <c r="E20074" s="48"/>
    </row>
    <row r="20075" spans="3:5" ht="12.75" customHeight="1" x14ac:dyDescent="0.15">
      <c r="C20075" s="47"/>
      <c r="D20075" s="48"/>
      <c r="E20075" s="48"/>
    </row>
    <row r="20076" spans="3:5" ht="12.75" customHeight="1" x14ac:dyDescent="0.15">
      <c r="C20076" s="47"/>
      <c r="D20076" s="48"/>
      <c r="E20076" s="48"/>
    </row>
    <row r="20077" spans="3:5" ht="12.75" customHeight="1" x14ac:dyDescent="0.15">
      <c r="C20077" s="47"/>
      <c r="D20077" s="48"/>
      <c r="E20077" s="48"/>
    </row>
    <row r="20078" spans="3:5" ht="12.75" customHeight="1" x14ac:dyDescent="0.15">
      <c r="C20078" s="47"/>
      <c r="D20078" s="48"/>
      <c r="E20078" s="48"/>
    </row>
    <row r="20079" spans="3:5" ht="12.75" customHeight="1" x14ac:dyDescent="0.15">
      <c r="C20079" s="47"/>
      <c r="D20079" s="48"/>
      <c r="E20079" s="48"/>
    </row>
    <row r="20080" spans="3:5" ht="12.75" customHeight="1" x14ac:dyDescent="0.15">
      <c r="C20080" s="47"/>
      <c r="D20080" s="48"/>
      <c r="E20080" s="48"/>
    </row>
    <row r="20081" spans="3:5" ht="12.75" customHeight="1" x14ac:dyDescent="0.15">
      <c r="C20081" s="47"/>
      <c r="D20081" s="48"/>
      <c r="E20081" s="48"/>
    </row>
    <row r="20082" spans="3:5" ht="12.75" customHeight="1" x14ac:dyDescent="0.15">
      <c r="C20082" s="47"/>
      <c r="D20082" s="48"/>
      <c r="E20082" s="48"/>
    </row>
    <row r="20083" spans="3:5" ht="12.75" customHeight="1" x14ac:dyDescent="0.15">
      <c r="C20083" s="47"/>
      <c r="D20083" s="48"/>
      <c r="E20083" s="48"/>
    </row>
    <row r="20084" spans="3:5" ht="12.75" customHeight="1" x14ac:dyDescent="0.15">
      <c r="C20084" s="47"/>
      <c r="D20084" s="48"/>
      <c r="E20084" s="48"/>
    </row>
    <row r="20085" spans="3:5" ht="12.75" customHeight="1" x14ac:dyDescent="0.15">
      <c r="C20085" s="47"/>
      <c r="D20085" s="48"/>
      <c r="E20085" s="48"/>
    </row>
    <row r="20086" spans="3:5" ht="12.75" customHeight="1" x14ac:dyDescent="0.15">
      <c r="C20086" s="47"/>
      <c r="D20086" s="48"/>
      <c r="E20086" s="48"/>
    </row>
    <row r="20087" spans="3:5" ht="12.75" customHeight="1" x14ac:dyDescent="0.15">
      <c r="C20087" s="47"/>
      <c r="D20087" s="48"/>
      <c r="E20087" s="48"/>
    </row>
    <row r="20088" spans="3:5" ht="12.75" customHeight="1" x14ac:dyDescent="0.15">
      <c r="C20088" s="47"/>
      <c r="D20088" s="48"/>
      <c r="E20088" s="48"/>
    </row>
    <row r="20089" spans="3:5" ht="12.75" customHeight="1" x14ac:dyDescent="0.15">
      <c r="C20089" s="47"/>
      <c r="D20089" s="48"/>
      <c r="E20089" s="48"/>
    </row>
    <row r="20090" spans="3:5" ht="12.75" customHeight="1" x14ac:dyDescent="0.15">
      <c r="C20090" s="47"/>
      <c r="D20090" s="48"/>
      <c r="E20090" s="48"/>
    </row>
    <row r="20091" spans="3:5" ht="12.75" customHeight="1" x14ac:dyDescent="0.15">
      <c r="C20091" s="47"/>
      <c r="D20091" s="48"/>
      <c r="E20091" s="48"/>
    </row>
    <row r="20092" spans="3:5" ht="12.75" customHeight="1" x14ac:dyDescent="0.15">
      <c r="C20092" s="47"/>
      <c r="D20092" s="48"/>
      <c r="E20092" s="48"/>
    </row>
    <row r="20093" spans="3:5" ht="12.75" customHeight="1" x14ac:dyDescent="0.15">
      <c r="C20093" s="47"/>
      <c r="D20093" s="48"/>
      <c r="E20093" s="48"/>
    </row>
    <row r="20094" spans="3:5" ht="12.75" customHeight="1" x14ac:dyDescent="0.15">
      <c r="C20094" s="47"/>
      <c r="D20094" s="48"/>
      <c r="E20094" s="48"/>
    </row>
    <row r="20095" spans="3:5" ht="12.75" customHeight="1" x14ac:dyDescent="0.15">
      <c r="C20095" s="47"/>
      <c r="D20095" s="48"/>
      <c r="E20095" s="48"/>
    </row>
    <row r="20096" spans="3:5" ht="12.75" customHeight="1" x14ac:dyDescent="0.15">
      <c r="C20096" s="47"/>
      <c r="D20096" s="48"/>
      <c r="E20096" s="48"/>
    </row>
    <row r="20097" spans="3:5" ht="12.75" customHeight="1" x14ac:dyDescent="0.15">
      <c r="C20097" s="47"/>
      <c r="D20097" s="48"/>
      <c r="E20097" s="48"/>
    </row>
    <row r="20098" spans="3:5" ht="12.75" customHeight="1" x14ac:dyDescent="0.15">
      <c r="C20098" s="47"/>
      <c r="D20098" s="48"/>
      <c r="E20098" s="48"/>
    </row>
    <row r="20099" spans="3:5" ht="12.75" customHeight="1" x14ac:dyDescent="0.15">
      <c r="C20099" s="47"/>
      <c r="D20099" s="48"/>
      <c r="E20099" s="48"/>
    </row>
    <row r="20100" spans="3:5" ht="12.75" customHeight="1" x14ac:dyDescent="0.15">
      <c r="C20100" s="47"/>
      <c r="D20100" s="48"/>
      <c r="E20100" s="48"/>
    </row>
    <row r="20101" spans="3:5" ht="12.75" customHeight="1" x14ac:dyDescent="0.15">
      <c r="C20101" s="47"/>
      <c r="D20101" s="48"/>
      <c r="E20101" s="48"/>
    </row>
    <row r="20102" spans="3:5" ht="12.75" customHeight="1" x14ac:dyDescent="0.15">
      <c r="C20102" s="47"/>
      <c r="D20102" s="48"/>
      <c r="E20102" s="48"/>
    </row>
    <row r="20103" spans="3:5" ht="12.75" customHeight="1" x14ac:dyDescent="0.15">
      <c r="C20103" s="47"/>
      <c r="D20103" s="48"/>
      <c r="E20103" s="48"/>
    </row>
    <row r="20104" spans="3:5" ht="12.75" customHeight="1" x14ac:dyDescent="0.15">
      <c r="C20104" s="47"/>
      <c r="D20104" s="48"/>
      <c r="E20104" s="48"/>
    </row>
    <row r="20105" spans="3:5" ht="12.75" customHeight="1" x14ac:dyDescent="0.15">
      <c r="C20105" s="47"/>
      <c r="D20105" s="48"/>
      <c r="E20105" s="48"/>
    </row>
    <row r="20106" spans="3:5" ht="12.75" customHeight="1" x14ac:dyDescent="0.15">
      <c r="C20106" s="47"/>
      <c r="D20106" s="48"/>
      <c r="E20106" s="48"/>
    </row>
    <row r="20107" spans="3:5" ht="12.75" customHeight="1" x14ac:dyDescent="0.15">
      <c r="C20107" s="47"/>
      <c r="D20107" s="48"/>
      <c r="E20107" s="48"/>
    </row>
    <row r="20108" spans="3:5" ht="12.75" customHeight="1" x14ac:dyDescent="0.15">
      <c r="C20108" s="47"/>
      <c r="D20108" s="48"/>
      <c r="E20108" s="48"/>
    </row>
    <row r="20109" spans="3:5" ht="12.75" customHeight="1" x14ac:dyDescent="0.15">
      <c r="C20109" s="47"/>
      <c r="D20109" s="48"/>
      <c r="E20109" s="48"/>
    </row>
    <row r="20110" spans="3:5" ht="12.75" customHeight="1" x14ac:dyDescent="0.15">
      <c r="C20110" s="47"/>
      <c r="D20110" s="48"/>
      <c r="E20110" s="48"/>
    </row>
    <row r="20111" spans="3:5" ht="12.75" customHeight="1" x14ac:dyDescent="0.15">
      <c r="C20111" s="47"/>
      <c r="D20111" s="48"/>
      <c r="E20111" s="48"/>
    </row>
    <row r="20112" spans="3:5" ht="12.75" customHeight="1" x14ac:dyDescent="0.15">
      <c r="C20112" s="47"/>
      <c r="D20112" s="48"/>
      <c r="E20112" s="48"/>
    </row>
    <row r="20113" spans="3:5" ht="12.75" customHeight="1" x14ac:dyDescent="0.15">
      <c r="C20113" s="47"/>
      <c r="D20113" s="48"/>
      <c r="E20113" s="48"/>
    </row>
    <row r="20114" spans="3:5" ht="12.75" customHeight="1" x14ac:dyDescent="0.15">
      <c r="C20114" s="47"/>
      <c r="D20114" s="48"/>
      <c r="E20114" s="48"/>
    </row>
    <row r="20115" spans="3:5" ht="12.75" customHeight="1" x14ac:dyDescent="0.15">
      <c r="C20115" s="47"/>
      <c r="D20115" s="48"/>
      <c r="E20115" s="48"/>
    </row>
    <row r="20116" spans="3:5" ht="12.75" customHeight="1" x14ac:dyDescent="0.15">
      <c r="C20116" s="47"/>
      <c r="D20116" s="48"/>
      <c r="E20116" s="48"/>
    </row>
    <row r="20117" spans="3:5" ht="12.75" customHeight="1" x14ac:dyDescent="0.15">
      <c r="C20117" s="47"/>
      <c r="D20117" s="48"/>
      <c r="E20117" s="48"/>
    </row>
    <row r="20118" spans="3:5" ht="12.75" customHeight="1" x14ac:dyDescent="0.15">
      <c r="C20118" s="47"/>
      <c r="D20118" s="48"/>
      <c r="E20118" s="48"/>
    </row>
    <row r="20119" spans="3:5" ht="12.75" customHeight="1" x14ac:dyDescent="0.15">
      <c r="C20119" s="47"/>
      <c r="D20119" s="48"/>
      <c r="E20119" s="48"/>
    </row>
    <row r="20120" spans="3:5" ht="12.75" customHeight="1" x14ac:dyDescent="0.15">
      <c r="C20120" s="47"/>
      <c r="D20120" s="48"/>
      <c r="E20120" s="48"/>
    </row>
    <row r="20121" spans="3:5" ht="12.75" customHeight="1" x14ac:dyDescent="0.15">
      <c r="C20121" s="47"/>
      <c r="D20121" s="48"/>
      <c r="E20121" s="48"/>
    </row>
    <row r="20122" spans="3:5" ht="12.75" customHeight="1" x14ac:dyDescent="0.15">
      <c r="C20122" s="47"/>
      <c r="D20122" s="48"/>
      <c r="E20122" s="48"/>
    </row>
    <row r="20123" spans="3:5" ht="12.75" customHeight="1" x14ac:dyDescent="0.15">
      <c r="C20123" s="47"/>
      <c r="D20123" s="48"/>
      <c r="E20123" s="48"/>
    </row>
    <row r="20124" spans="3:5" ht="12.75" customHeight="1" x14ac:dyDescent="0.15">
      <c r="C20124" s="47"/>
      <c r="D20124" s="48"/>
      <c r="E20124" s="48"/>
    </row>
    <row r="20125" spans="3:5" ht="12.75" customHeight="1" x14ac:dyDescent="0.15">
      <c r="C20125" s="47"/>
      <c r="D20125" s="48"/>
      <c r="E20125" s="48"/>
    </row>
    <row r="20126" spans="3:5" ht="12.75" customHeight="1" x14ac:dyDescent="0.15">
      <c r="C20126" s="47"/>
      <c r="D20126" s="48"/>
      <c r="E20126" s="48"/>
    </row>
    <row r="20127" spans="3:5" ht="12.75" customHeight="1" x14ac:dyDescent="0.15">
      <c r="C20127" s="47"/>
      <c r="D20127" s="48"/>
      <c r="E20127" s="48"/>
    </row>
    <row r="20128" spans="3:5" ht="12.75" customHeight="1" x14ac:dyDescent="0.15">
      <c r="C20128" s="47"/>
      <c r="D20128" s="48"/>
      <c r="E20128" s="48"/>
    </row>
    <row r="20129" spans="3:5" ht="12.75" customHeight="1" x14ac:dyDescent="0.15">
      <c r="C20129" s="47"/>
      <c r="D20129" s="48"/>
      <c r="E20129" s="48"/>
    </row>
    <row r="20130" spans="3:5" ht="12.75" customHeight="1" x14ac:dyDescent="0.15">
      <c r="C20130" s="47"/>
      <c r="D20130" s="48"/>
      <c r="E20130" s="48"/>
    </row>
    <row r="20131" spans="3:5" ht="12.75" customHeight="1" x14ac:dyDescent="0.15">
      <c r="C20131" s="47"/>
      <c r="D20131" s="48"/>
      <c r="E20131" s="48"/>
    </row>
    <row r="20132" spans="3:5" ht="12.75" customHeight="1" x14ac:dyDescent="0.15">
      <c r="C20132" s="47"/>
      <c r="D20132" s="48"/>
      <c r="E20132" s="48"/>
    </row>
    <row r="20133" spans="3:5" ht="12.75" customHeight="1" x14ac:dyDescent="0.15">
      <c r="C20133" s="47"/>
      <c r="D20133" s="48"/>
      <c r="E20133" s="48"/>
    </row>
    <row r="20134" spans="3:5" ht="12.75" customHeight="1" x14ac:dyDescent="0.15">
      <c r="C20134" s="47"/>
      <c r="D20134" s="48"/>
      <c r="E20134" s="48"/>
    </row>
    <row r="20135" spans="3:5" ht="12.75" customHeight="1" x14ac:dyDescent="0.15">
      <c r="C20135" s="47"/>
      <c r="D20135" s="48"/>
      <c r="E20135" s="48"/>
    </row>
    <row r="20136" spans="3:5" ht="12.75" customHeight="1" x14ac:dyDescent="0.15">
      <c r="C20136" s="47"/>
      <c r="D20136" s="48"/>
      <c r="E20136" s="48"/>
    </row>
    <row r="20137" spans="3:5" ht="12.75" customHeight="1" x14ac:dyDescent="0.15">
      <c r="C20137" s="47"/>
      <c r="D20137" s="48"/>
      <c r="E20137" s="48"/>
    </row>
    <row r="20138" spans="3:5" ht="12.75" customHeight="1" x14ac:dyDescent="0.15">
      <c r="C20138" s="47"/>
      <c r="D20138" s="48"/>
      <c r="E20138" s="48"/>
    </row>
    <row r="20139" spans="3:5" ht="12.75" customHeight="1" x14ac:dyDescent="0.15">
      <c r="C20139" s="47"/>
      <c r="D20139" s="48"/>
      <c r="E20139" s="48"/>
    </row>
    <row r="20140" spans="3:5" ht="12.75" customHeight="1" x14ac:dyDescent="0.15">
      <c r="C20140" s="47"/>
      <c r="D20140" s="48"/>
      <c r="E20140" s="48"/>
    </row>
    <row r="20141" spans="3:5" ht="12.75" customHeight="1" x14ac:dyDescent="0.15">
      <c r="C20141" s="47"/>
      <c r="D20141" s="48"/>
      <c r="E20141" s="48"/>
    </row>
    <row r="20142" spans="3:5" ht="12.75" customHeight="1" x14ac:dyDescent="0.15">
      <c r="C20142" s="47"/>
      <c r="D20142" s="48"/>
      <c r="E20142" s="48"/>
    </row>
    <row r="20143" spans="3:5" ht="12.75" customHeight="1" x14ac:dyDescent="0.15">
      <c r="C20143" s="47"/>
      <c r="D20143" s="48"/>
      <c r="E20143" s="48"/>
    </row>
    <row r="20144" spans="3:5" ht="12.75" customHeight="1" x14ac:dyDescent="0.15">
      <c r="C20144" s="47"/>
      <c r="D20144" s="48"/>
      <c r="E20144" s="48"/>
    </row>
    <row r="20145" spans="3:5" ht="12.75" customHeight="1" x14ac:dyDescent="0.15">
      <c r="C20145" s="47"/>
      <c r="D20145" s="48"/>
      <c r="E20145" s="48"/>
    </row>
    <row r="20146" spans="3:5" ht="12.75" customHeight="1" x14ac:dyDescent="0.15">
      <c r="C20146" s="47"/>
      <c r="D20146" s="48"/>
      <c r="E20146" s="48"/>
    </row>
    <row r="20147" spans="3:5" ht="12.75" customHeight="1" x14ac:dyDescent="0.15">
      <c r="C20147" s="47"/>
      <c r="D20147" s="48"/>
      <c r="E20147" s="48"/>
    </row>
    <row r="20148" spans="3:5" ht="12.75" customHeight="1" x14ac:dyDescent="0.15">
      <c r="C20148" s="47"/>
      <c r="D20148" s="48"/>
      <c r="E20148" s="48"/>
    </row>
    <row r="20149" spans="3:5" ht="12.75" customHeight="1" x14ac:dyDescent="0.15">
      <c r="C20149" s="47"/>
      <c r="D20149" s="48"/>
      <c r="E20149" s="48"/>
    </row>
    <row r="20150" spans="3:5" ht="12.75" customHeight="1" x14ac:dyDescent="0.15">
      <c r="C20150" s="47"/>
      <c r="D20150" s="48"/>
      <c r="E20150" s="48"/>
    </row>
    <row r="20151" spans="3:5" ht="12.75" customHeight="1" x14ac:dyDescent="0.15">
      <c r="C20151" s="47"/>
      <c r="D20151" s="48"/>
      <c r="E20151" s="48"/>
    </row>
    <row r="20152" spans="3:5" ht="12.75" customHeight="1" x14ac:dyDescent="0.15">
      <c r="C20152" s="47"/>
      <c r="D20152" s="48"/>
      <c r="E20152" s="48"/>
    </row>
    <row r="20153" spans="3:5" ht="12.75" customHeight="1" x14ac:dyDescent="0.15">
      <c r="C20153" s="47"/>
      <c r="D20153" s="48"/>
      <c r="E20153" s="48"/>
    </row>
    <row r="20154" spans="3:5" ht="12.75" customHeight="1" x14ac:dyDescent="0.15">
      <c r="C20154" s="47"/>
      <c r="D20154" s="48"/>
      <c r="E20154" s="48"/>
    </row>
    <row r="20155" spans="3:5" ht="12.75" customHeight="1" x14ac:dyDescent="0.15">
      <c r="C20155" s="47"/>
      <c r="D20155" s="48"/>
      <c r="E20155" s="48"/>
    </row>
    <row r="20156" spans="3:5" ht="12.75" customHeight="1" x14ac:dyDescent="0.15">
      <c r="C20156" s="47"/>
      <c r="D20156" s="48"/>
      <c r="E20156" s="48"/>
    </row>
    <row r="20157" spans="3:5" ht="12.75" customHeight="1" x14ac:dyDescent="0.15">
      <c r="C20157" s="47"/>
      <c r="D20157" s="48"/>
      <c r="E20157" s="48"/>
    </row>
    <row r="20158" spans="3:5" ht="12.75" customHeight="1" x14ac:dyDescent="0.15">
      <c r="C20158" s="47"/>
      <c r="D20158" s="48"/>
      <c r="E20158" s="48"/>
    </row>
    <row r="20159" spans="3:5" ht="12.75" customHeight="1" x14ac:dyDescent="0.15">
      <c r="C20159" s="47"/>
      <c r="D20159" s="48"/>
      <c r="E20159" s="48"/>
    </row>
    <row r="20160" spans="3:5" ht="12.75" customHeight="1" x14ac:dyDescent="0.15">
      <c r="C20160" s="47"/>
      <c r="D20160" s="48"/>
      <c r="E20160" s="48"/>
    </row>
    <row r="20161" spans="3:5" ht="12.75" customHeight="1" x14ac:dyDescent="0.15">
      <c r="C20161" s="47"/>
      <c r="D20161" s="48"/>
      <c r="E20161" s="48"/>
    </row>
    <row r="20162" spans="3:5" ht="12.75" customHeight="1" x14ac:dyDescent="0.15">
      <c r="C20162" s="47"/>
      <c r="D20162" s="48"/>
      <c r="E20162" s="48"/>
    </row>
    <row r="20163" spans="3:5" ht="12.75" customHeight="1" x14ac:dyDescent="0.15">
      <c r="C20163" s="47"/>
      <c r="D20163" s="48"/>
      <c r="E20163" s="48"/>
    </row>
    <row r="20164" spans="3:5" ht="12.75" customHeight="1" x14ac:dyDescent="0.15">
      <c r="C20164" s="47"/>
      <c r="D20164" s="48"/>
      <c r="E20164" s="48"/>
    </row>
    <row r="20165" spans="3:5" ht="12.75" customHeight="1" x14ac:dyDescent="0.15">
      <c r="C20165" s="47"/>
      <c r="D20165" s="48"/>
      <c r="E20165" s="48"/>
    </row>
    <row r="20166" spans="3:5" ht="12.75" customHeight="1" x14ac:dyDescent="0.15">
      <c r="C20166" s="47"/>
      <c r="D20166" s="48"/>
      <c r="E20166" s="48"/>
    </row>
    <row r="20167" spans="3:5" ht="12.75" customHeight="1" x14ac:dyDescent="0.15">
      <c r="C20167" s="47"/>
      <c r="D20167" s="48"/>
      <c r="E20167" s="48"/>
    </row>
    <row r="20168" spans="3:5" ht="12.75" customHeight="1" x14ac:dyDescent="0.15">
      <c r="C20168" s="47"/>
      <c r="D20168" s="48"/>
      <c r="E20168" s="48"/>
    </row>
    <row r="20169" spans="3:5" ht="12.75" customHeight="1" x14ac:dyDescent="0.15">
      <c r="C20169" s="47"/>
      <c r="D20169" s="48"/>
      <c r="E20169" s="48"/>
    </row>
    <row r="20170" spans="3:5" ht="12.75" customHeight="1" x14ac:dyDescent="0.15">
      <c r="C20170" s="47"/>
      <c r="D20170" s="48"/>
      <c r="E20170" s="48"/>
    </row>
    <row r="20171" spans="3:5" ht="12.75" customHeight="1" x14ac:dyDescent="0.15">
      <c r="C20171" s="47"/>
      <c r="D20171" s="48"/>
      <c r="E20171" s="48"/>
    </row>
    <row r="20172" spans="3:5" ht="12.75" customHeight="1" x14ac:dyDescent="0.15">
      <c r="C20172" s="47"/>
      <c r="D20172" s="48"/>
      <c r="E20172" s="48"/>
    </row>
    <row r="20173" spans="3:5" ht="12.75" customHeight="1" x14ac:dyDescent="0.15">
      <c r="C20173" s="47"/>
      <c r="D20173" s="48"/>
      <c r="E20173" s="48"/>
    </row>
    <row r="20174" spans="3:5" ht="12.75" customHeight="1" x14ac:dyDescent="0.15">
      <c r="C20174" s="47"/>
      <c r="D20174" s="48"/>
      <c r="E20174" s="48"/>
    </row>
    <row r="20175" spans="3:5" ht="12.75" customHeight="1" x14ac:dyDescent="0.15">
      <c r="C20175" s="47"/>
      <c r="D20175" s="48"/>
      <c r="E20175" s="48"/>
    </row>
    <row r="20176" spans="3:5" ht="12.75" customHeight="1" x14ac:dyDescent="0.15">
      <c r="C20176" s="47"/>
      <c r="D20176" s="48"/>
      <c r="E20176" s="48"/>
    </row>
    <row r="20177" spans="3:5" ht="12.75" customHeight="1" x14ac:dyDescent="0.15">
      <c r="C20177" s="47"/>
      <c r="D20177" s="48"/>
      <c r="E20177" s="48"/>
    </row>
    <row r="20178" spans="3:5" ht="12.75" customHeight="1" x14ac:dyDescent="0.15">
      <c r="C20178" s="47"/>
      <c r="D20178" s="48"/>
      <c r="E20178" s="48"/>
    </row>
    <row r="20179" spans="3:5" ht="12.75" customHeight="1" x14ac:dyDescent="0.15">
      <c r="C20179" s="47"/>
      <c r="D20179" s="48"/>
      <c r="E20179" s="48"/>
    </row>
    <row r="20180" spans="3:5" ht="12.75" customHeight="1" x14ac:dyDescent="0.15">
      <c r="C20180" s="47"/>
      <c r="D20180" s="48"/>
      <c r="E20180" s="48"/>
    </row>
    <row r="20181" spans="3:5" ht="12.75" customHeight="1" x14ac:dyDescent="0.15">
      <c r="C20181" s="47"/>
      <c r="D20181" s="48"/>
      <c r="E20181" s="48"/>
    </row>
    <row r="20182" spans="3:5" ht="12.75" customHeight="1" x14ac:dyDescent="0.15">
      <c r="C20182" s="47"/>
      <c r="D20182" s="48"/>
      <c r="E20182" s="48"/>
    </row>
    <row r="20183" spans="3:5" ht="12.75" customHeight="1" x14ac:dyDescent="0.15">
      <c r="C20183" s="47"/>
      <c r="D20183" s="48"/>
      <c r="E20183" s="48"/>
    </row>
    <row r="20184" spans="3:5" ht="12.75" customHeight="1" x14ac:dyDescent="0.15">
      <c r="C20184" s="47"/>
      <c r="D20184" s="48"/>
      <c r="E20184" s="48"/>
    </row>
    <row r="20185" spans="3:5" ht="12.75" customHeight="1" x14ac:dyDescent="0.15">
      <c r="C20185" s="47"/>
      <c r="D20185" s="48"/>
      <c r="E20185" s="48"/>
    </row>
    <row r="20186" spans="3:5" ht="12.75" customHeight="1" x14ac:dyDescent="0.15">
      <c r="C20186" s="47"/>
      <c r="D20186" s="48"/>
      <c r="E20186" s="48"/>
    </row>
    <row r="20187" spans="3:5" ht="12.75" customHeight="1" x14ac:dyDescent="0.15">
      <c r="C20187" s="47"/>
      <c r="D20187" s="48"/>
      <c r="E20187" s="48"/>
    </row>
    <row r="20188" spans="3:5" ht="12.75" customHeight="1" x14ac:dyDescent="0.15">
      <c r="C20188" s="47"/>
      <c r="D20188" s="48"/>
      <c r="E20188" s="48"/>
    </row>
    <row r="20189" spans="3:5" ht="12.75" customHeight="1" x14ac:dyDescent="0.15">
      <c r="C20189" s="47"/>
      <c r="D20189" s="48"/>
      <c r="E20189" s="48"/>
    </row>
    <row r="20190" spans="3:5" ht="12.75" customHeight="1" x14ac:dyDescent="0.15">
      <c r="C20190" s="47"/>
      <c r="D20190" s="48"/>
      <c r="E20190" s="48"/>
    </row>
    <row r="20191" spans="3:5" ht="12.75" customHeight="1" x14ac:dyDescent="0.15">
      <c r="C20191" s="47"/>
      <c r="D20191" s="48"/>
      <c r="E20191" s="48"/>
    </row>
    <row r="20192" spans="3:5" ht="12.75" customHeight="1" x14ac:dyDescent="0.15">
      <c r="C20192" s="47"/>
      <c r="D20192" s="48"/>
      <c r="E20192" s="48"/>
    </row>
    <row r="20193" spans="3:5" ht="12.75" customHeight="1" x14ac:dyDescent="0.15">
      <c r="C20193" s="47"/>
      <c r="D20193" s="48"/>
      <c r="E20193" s="48"/>
    </row>
    <row r="20194" spans="3:5" ht="12.75" customHeight="1" x14ac:dyDescent="0.15">
      <c r="C20194" s="47"/>
      <c r="D20194" s="48"/>
      <c r="E20194" s="48"/>
    </row>
    <row r="20195" spans="3:5" ht="12.75" customHeight="1" x14ac:dyDescent="0.15">
      <c r="C20195" s="47"/>
      <c r="D20195" s="48"/>
      <c r="E20195" s="48"/>
    </row>
    <row r="20196" spans="3:5" ht="12.75" customHeight="1" x14ac:dyDescent="0.15">
      <c r="C20196" s="47"/>
      <c r="D20196" s="48"/>
      <c r="E20196" s="48"/>
    </row>
    <row r="20197" spans="3:5" ht="12.75" customHeight="1" x14ac:dyDescent="0.15">
      <c r="C20197" s="47"/>
      <c r="D20197" s="48"/>
      <c r="E20197" s="48"/>
    </row>
    <row r="20198" spans="3:5" ht="12.75" customHeight="1" x14ac:dyDescent="0.15">
      <c r="C20198" s="47"/>
      <c r="D20198" s="48"/>
      <c r="E20198" s="48"/>
    </row>
    <row r="20199" spans="3:5" ht="12.75" customHeight="1" x14ac:dyDescent="0.15">
      <c r="C20199" s="47"/>
      <c r="D20199" s="48"/>
      <c r="E20199" s="48"/>
    </row>
    <row r="20200" spans="3:5" ht="12.75" customHeight="1" x14ac:dyDescent="0.15">
      <c r="C20200" s="47"/>
      <c r="D20200" s="48"/>
      <c r="E20200" s="48"/>
    </row>
    <row r="20201" spans="3:5" ht="12.75" customHeight="1" x14ac:dyDescent="0.15">
      <c r="C20201" s="47"/>
      <c r="D20201" s="48"/>
      <c r="E20201" s="48"/>
    </row>
    <row r="20202" spans="3:5" ht="12.75" customHeight="1" x14ac:dyDescent="0.15">
      <c r="C20202" s="47"/>
      <c r="D20202" s="48"/>
      <c r="E20202" s="48"/>
    </row>
    <row r="20203" spans="3:5" ht="12.75" customHeight="1" x14ac:dyDescent="0.15">
      <c r="C20203" s="47"/>
      <c r="D20203" s="48"/>
      <c r="E20203" s="48"/>
    </row>
    <row r="20204" spans="3:5" ht="12.75" customHeight="1" x14ac:dyDescent="0.15">
      <c r="C20204" s="47"/>
      <c r="D20204" s="48"/>
      <c r="E20204" s="48"/>
    </row>
    <row r="20205" spans="3:5" ht="12.75" customHeight="1" x14ac:dyDescent="0.15">
      <c r="C20205" s="47"/>
      <c r="D20205" s="48"/>
      <c r="E20205" s="48"/>
    </row>
    <row r="20206" spans="3:5" ht="12.75" customHeight="1" x14ac:dyDescent="0.15">
      <c r="C20206" s="47"/>
      <c r="D20206" s="48"/>
      <c r="E20206" s="48"/>
    </row>
    <row r="20207" spans="3:5" ht="12.75" customHeight="1" x14ac:dyDescent="0.15">
      <c r="C20207" s="47"/>
      <c r="D20207" s="48"/>
      <c r="E20207" s="48"/>
    </row>
    <row r="20208" spans="3:5" ht="12.75" customHeight="1" x14ac:dyDescent="0.15">
      <c r="C20208" s="47"/>
      <c r="D20208" s="48"/>
      <c r="E20208" s="48"/>
    </row>
    <row r="20209" spans="3:5" ht="12.75" customHeight="1" x14ac:dyDescent="0.15">
      <c r="C20209" s="47"/>
      <c r="D20209" s="48"/>
      <c r="E20209" s="48"/>
    </row>
    <row r="20210" spans="3:5" ht="12.75" customHeight="1" x14ac:dyDescent="0.15">
      <c r="C20210" s="47"/>
      <c r="D20210" s="48"/>
      <c r="E20210" s="48"/>
    </row>
    <row r="20211" spans="3:5" ht="12.75" customHeight="1" x14ac:dyDescent="0.15">
      <c r="C20211" s="47"/>
      <c r="D20211" s="48"/>
      <c r="E20211" s="48"/>
    </row>
    <row r="20212" spans="3:5" ht="12.75" customHeight="1" x14ac:dyDescent="0.15">
      <c r="C20212" s="47"/>
      <c r="D20212" s="48"/>
      <c r="E20212" s="48"/>
    </row>
    <row r="20213" spans="3:5" ht="12.75" customHeight="1" x14ac:dyDescent="0.15">
      <c r="C20213" s="47"/>
      <c r="D20213" s="48"/>
      <c r="E20213" s="48"/>
    </row>
    <row r="20214" spans="3:5" ht="12.75" customHeight="1" x14ac:dyDescent="0.15">
      <c r="C20214" s="47"/>
      <c r="D20214" s="48"/>
      <c r="E20214" s="48"/>
    </row>
    <row r="20215" spans="3:5" ht="12.75" customHeight="1" x14ac:dyDescent="0.15">
      <c r="C20215" s="47"/>
      <c r="D20215" s="48"/>
      <c r="E20215" s="48"/>
    </row>
    <row r="20216" spans="3:5" ht="12.75" customHeight="1" x14ac:dyDescent="0.15">
      <c r="C20216" s="47"/>
      <c r="D20216" s="48"/>
      <c r="E20216" s="48"/>
    </row>
    <row r="20217" spans="3:5" ht="12.75" customHeight="1" x14ac:dyDescent="0.15">
      <c r="C20217" s="47"/>
      <c r="D20217" s="48"/>
      <c r="E20217" s="48"/>
    </row>
    <row r="20218" spans="3:5" ht="12.75" customHeight="1" x14ac:dyDescent="0.15">
      <c r="C20218" s="47"/>
      <c r="D20218" s="48"/>
      <c r="E20218" s="48"/>
    </row>
    <row r="20219" spans="3:5" ht="12.75" customHeight="1" x14ac:dyDescent="0.15">
      <c r="C20219" s="47"/>
      <c r="D20219" s="48"/>
      <c r="E20219" s="48"/>
    </row>
    <row r="20220" spans="3:5" ht="12.75" customHeight="1" x14ac:dyDescent="0.15">
      <c r="C20220" s="47"/>
      <c r="D20220" s="48"/>
      <c r="E20220" s="48"/>
    </row>
    <row r="20221" spans="3:5" ht="12.75" customHeight="1" x14ac:dyDescent="0.15">
      <c r="C20221" s="47"/>
      <c r="D20221" s="48"/>
      <c r="E20221" s="48"/>
    </row>
    <row r="20222" spans="3:5" ht="12.75" customHeight="1" x14ac:dyDescent="0.15">
      <c r="C20222" s="47"/>
      <c r="D20222" s="48"/>
      <c r="E20222" s="48"/>
    </row>
    <row r="20223" spans="3:5" ht="12.75" customHeight="1" x14ac:dyDescent="0.15">
      <c r="C20223" s="47"/>
      <c r="D20223" s="48"/>
      <c r="E20223" s="48"/>
    </row>
    <row r="20224" spans="3:5" ht="12.75" customHeight="1" x14ac:dyDescent="0.15">
      <c r="C20224" s="47"/>
      <c r="D20224" s="48"/>
      <c r="E20224" s="48"/>
    </row>
    <row r="20225" spans="3:5" ht="12.75" customHeight="1" x14ac:dyDescent="0.15">
      <c r="C20225" s="47"/>
      <c r="D20225" s="48"/>
      <c r="E20225" s="48"/>
    </row>
    <row r="20226" spans="3:5" ht="12.75" customHeight="1" x14ac:dyDescent="0.15">
      <c r="C20226" s="47"/>
      <c r="D20226" s="48"/>
      <c r="E20226" s="48"/>
    </row>
    <row r="20227" spans="3:5" ht="12.75" customHeight="1" x14ac:dyDescent="0.15">
      <c r="C20227" s="47"/>
      <c r="D20227" s="48"/>
      <c r="E20227" s="48"/>
    </row>
    <row r="20228" spans="3:5" ht="12.75" customHeight="1" x14ac:dyDescent="0.15">
      <c r="C20228" s="47"/>
      <c r="D20228" s="48"/>
      <c r="E20228" s="48"/>
    </row>
    <row r="20229" spans="3:5" ht="12.75" customHeight="1" x14ac:dyDescent="0.15">
      <c r="C20229" s="47"/>
      <c r="D20229" s="48"/>
      <c r="E20229" s="48"/>
    </row>
    <row r="20230" spans="3:5" ht="12.75" customHeight="1" x14ac:dyDescent="0.15">
      <c r="C20230" s="47"/>
      <c r="D20230" s="48"/>
      <c r="E20230" s="48"/>
    </row>
    <row r="20231" spans="3:5" ht="12.75" customHeight="1" x14ac:dyDescent="0.15">
      <c r="C20231" s="47"/>
      <c r="D20231" s="48"/>
      <c r="E20231" s="48"/>
    </row>
    <row r="20232" spans="3:5" ht="12.75" customHeight="1" x14ac:dyDescent="0.15">
      <c r="C20232" s="47"/>
      <c r="D20232" s="48"/>
      <c r="E20232" s="48"/>
    </row>
    <row r="20233" spans="3:5" ht="12.75" customHeight="1" x14ac:dyDescent="0.15">
      <c r="C20233" s="47"/>
      <c r="D20233" s="48"/>
      <c r="E20233" s="48"/>
    </row>
    <row r="20234" spans="3:5" ht="12.75" customHeight="1" x14ac:dyDescent="0.15">
      <c r="C20234" s="47"/>
      <c r="D20234" s="48"/>
      <c r="E20234" s="48"/>
    </row>
    <row r="20235" spans="3:5" ht="12.75" customHeight="1" x14ac:dyDescent="0.15">
      <c r="C20235" s="47"/>
      <c r="D20235" s="48"/>
      <c r="E20235" s="48"/>
    </row>
    <row r="20236" spans="3:5" ht="12.75" customHeight="1" x14ac:dyDescent="0.15">
      <c r="C20236" s="47"/>
      <c r="D20236" s="48"/>
      <c r="E20236" s="48"/>
    </row>
    <row r="20237" spans="3:5" ht="12.75" customHeight="1" x14ac:dyDescent="0.15">
      <c r="C20237" s="47"/>
      <c r="D20237" s="48"/>
      <c r="E20237" s="48"/>
    </row>
    <row r="20238" spans="3:5" ht="12.75" customHeight="1" x14ac:dyDescent="0.15">
      <c r="C20238" s="47"/>
      <c r="D20238" s="48"/>
      <c r="E20238" s="48"/>
    </row>
    <row r="20239" spans="3:5" ht="12.75" customHeight="1" x14ac:dyDescent="0.15">
      <c r="C20239" s="47"/>
      <c r="D20239" s="48"/>
      <c r="E20239" s="48"/>
    </row>
    <row r="20240" spans="3:5" ht="12.75" customHeight="1" x14ac:dyDescent="0.15">
      <c r="C20240" s="47"/>
      <c r="D20240" s="48"/>
      <c r="E20240" s="48"/>
    </row>
    <row r="20241" spans="3:5" ht="12.75" customHeight="1" x14ac:dyDescent="0.15">
      <c r="C20241" s="47"/>
      <c r="D20241" s="48"/>
      <c r="E20241" s="48"/>
    </row>
    <row r="20242" spans="3:5" ht="12.75" customHeight="1" x14ac:dyDescent="0.15">
      <c r="C20242" s="47"/>
      <c r="D20242" s="48"/>
      <c r="E20242" s="48"/>
    </row>
    <row r="20243" spans="3:5" ht="12.75" customHeight="1" x14ac:dyDescent="0.15">
      <c r="C20243" s="47"/>
      <c r="D20243" s="48"/>
      <c r="E20243" s="48"/>
    </row>
    <row r="20244" spans="3:5" ht="12.75" customHeight="1" x14ac:dyDescent="0.15">
      <c r="C20244" s="47"/>
      <c r="D20244" s="48"/>
      <c r="E20244" s="48"/>
    </row>
    <row r="20245" spans="3:5" ht="12.75" customHeight="1" x14ac:dyDescent="0.15">
      <c r="C20245" s="47"/>
      <c r="D20245" s="48"/>
      <c r="E20245" s="48"/>
    </row>
    <row r="20246" spans="3:5" ht="12.75" customHeight="1" x14ac:dyDescent="0.15">
      <c r="C20246" s="47"/>
      <c r="D20246" s="48"/>
      <c r="E20246" s="48"/>
    </row>
    <row r="20247" spans="3:5" ht="12.75" customHeight="1" x14ac:dyDescent="0.15">
      <c r="C20247" s="47"/>
      <c r="D20247" s="48"/>
      <c r="E20247" s="48"/>
    </row>
    <row r="20248" spans="3:5" ht="12.75" customHeight="1" x14ac:dyDescent="0.15">
      <c r="C20248" s="47"/>
      <c r="D20248" s="48"/>
      <c r="E20248" s="48"/>
    </row>
    <row r="20249" spans="3:5" ht="12.75" customHeight="1" x14ac:dyDescent="0.15">
      <c r="C20249" s="47"/>
      <c r="D20249" s="48"/>
      <c r="E20249" s="48"/>
    </row>
    <row r="20250" spans="3:5" ht="12.75" customHeight="1" x14ac:dyDescent="0.15">
      <c r="C20250" s="47"/>
      <c r="D20250" s="48"/>
      <c r="E20250" s="48"/>
    </row>
    <row r="20251" spans="3:5" ht="12.75" customHeight="1" x14ac:dyDescent="0.15">
      <c r="C20251" s="47"/>
      <c r="D20251" s="48"/>
      <c r="E20251" s="48"/>
    </row>
    <row r="20252" spans="3:5" ht="12.75" customHeight="1" x14ac:dyDescent="0.15">
      <c r="C20252" s="47"/>
      <c r="D20252" s="48"/>
      <c r="E20252" s="48"/>
    </row>
    <row r="20253" spans="3:5" ht="12.75" customHeight="1" x14ac:dyDescent="0.15">
      <c r="C20253" s="47"/>
      <c r="D20253" s="48"/>
      <c r="E20253" s="48"/>
    </row>
    <row r="20254" spans="3:5" ht="12.75" customHeight="1" x14ac:dyDescent="0.15">
      <c r="C20254" s="47"/>
      <c r="D20254" s="48"/>
      <c r="E20254" s="48"/>
    </row>
    <row r="20255" spans="3:5" ht="12.75" customHeight="1" x14ac:dyDescent="0.15">
      <c r="C20255" s="47"/>
      <c r="D20255" s="48"/>
      <c r="E20255" s="48"/>
    </row>
    <row r="20256" spans="3:5" ht="12.75" customHeight="1" x14ac:dyDescent="0.15">
      <c r="C20256" s="47"/>
      <c r="D20256" s="48"/>
      <c r="E20256" s="48"/>
    </row>
    <row r="20257" spans="3:5" ht="12.75" customHeight="1" x14ac:dyDescent="0.15">
      <c r="C20257" s="47"/>
      <c r="D20257" s="48"/>
      <c r="E20257" s="48"/>
    </row>
    <row r="20258" spans="3:5" ht="12.75" customHeight="1" x14ac:dyDescent="0.15">
      <c r="C20258" s="47"/>
      <c r="D20258" s="48"/>
      <c r="E20258" s="48"/>
    </row>
    <row r="20259" spans="3:5" ht="12.75" customHeight="1" x14ac:dyDescent="0.15">
      <c r="C20259" s="47"/>
      <c r="D20259" s="48"/>
      <c r="E20259" s="48"/>
    </row>
    <row r="20260" spans="3:5" ht="12.75" customHeight="1" x14ac:dyDescent="0.15">
      <c r="C20260" s="47"/>
      <c r="D20260" s="48"/>
      <c r="E20260" s="48"/>
    </row>
    <row r="20261" spans="3:5" ht="12.75" customHeight="1" x14ac:dyDescent="0.15">
      <c r="C20261" s="47"/>
      <c r="D20261" s="48"/>
      <c r="E20261" s="48"/>
    </row>
    <row r="20262" spans="3:5" ht="12.75" customHeight="1" x14ac:dyDescent="0.15">
      <c r="C20262" s="47"/>
      <c r="D20262" s="48"/>
      <c r="E20262" s="48"/>
    </row>
    <row r="20263" spans="3:5" ht="12.75" customHeight="1" x14ac:dyDescent="0.15">
      <c r="C20263" s="47"/>
      <c r="D20263" s="48"/>
      <c r="E20263" s="48"/>
    </row>
    <row r="20264" spans="3:5" ht="12.75" customHeight="1" x14ac:dyDescent="0.15">
      <c r="C20264" s="47"/>
      <c r="D20264" s="48"/>
      <c r="E20264" s="48"/>
    </row>
    <row r="20265" spans="3:5" ht="12.75" customHeight="1" x14ac:dyDescent="0.15">
      <c r="C20265" s="47"/>
      <c r="D20265" s="48"/>
      <c r="E20265" s="48"/>
    </row>
    <row r="20266" spans="3:5" ht="12.75" customHeight="1" x14ac:dyDescent="0.15">
      <c r="C20266" s="47"/>
      <c r="D20266" s="48"/>
      <c r="E20266" s="48"/>
    </row>
    <row r="20267" spans="3:5" ht="12.75" customHeight="1" x14ac:dyDescent="0.15">
      <c r="C20267" s="47"/>
      <c r="D20267" s="48"/>
      <c r="E20267" s="48"/>
    </row>
    <row r="20268" spans="3:5" ht="12.75" customHeight="1" x14ac:dyDescent="0.15">
      <c r="C20268" s="47"/>
      <c r="D20268" s="48"/>
      <c r="E20268" s="48"/>
    </row>
    <row r="20269" spans="3:5" ht="12.75" customHeight="1" x14ac:dyDescent="0.15">
      <c r="C20269" s="47"/>
      <c r="D20269" s="48"/>
      <c r="E20269" s="48"/>
    </row>
    <row r="20270" spans="3:5" ht="12.75" customHeight="1" x14ac:dyDescent="0.15">
      <c r="C20270" s="47"/>
      <c r="D20270" s="48"/>
      <c r="E20270" s="48"/>
    </row>
    <row r="20271" spans="3:5" ht="12.75" customHeight="1" x14ac:dyDescent="0.15">
      <c r="C20271" s="47"/>
      <c r="D20271" s="48"/>
      <c r="E20271" s="48"/>
    </row>
    <row r="20272" spans="3:5" ht="12.75" customHeight="1" x14ac:dyDescent="0.15">
      <c r="C20272" s="47"/>
      <c r="D20272" s="48"/>
      <c r="E20272" s="48"/>
    </row>
    <row r="20273" spans="3:5" ht="12.75" customHeight="1" x14ac:dyDescent="0.15">
      <c r="C20273" s="47"/>
      <c r="D20273" s="48"/>
      <c r="E20273" s="48"/>
    </row>
    <row r="20274" spans="3:5" ht="12.75" customHeight="1" x14ac:dyDescent="0.15">
      <c r="C20274" s="47"/>
      <c r="D20274" s="48"/>
      <c r="E20274" s="48"/>
    </row>
    <row r="20275" spans="3:5" ht="12.75" customHeight="1" x14ac:dyDescent="0.15">
      <c r="C20275" s="47"/>
      <c r="D20275" s="48"/>
      <c r="E20275" s="48"/>
    </row>
    <row r="20276" spans="3:5" ht="12.75" customHeight="1" x14ac:dyDescent="0.15">
      <c r="C20276" s="47"/>
      <c r="D20276" s="48"/>
      <c r="E20276" s="48"/>
    </row>
    <row r="20277" spans="3:5" ht="12.75" customHeight="1" x14ac:dyDescent="0.15">
      <c r="C20277" s="47"/>
      <c r="D20277" s="48"/>
      <c r="E20277" s="48"/>
    </row>
    <row r="20278" spans="3:5" ht="12.75" customHeight="1" x14ac:dyDescent="0.15">
      <c r="C20278" s="47"/>
      <c r="D20278" s="48"/>
      <c r="E20278" s="48"/>
    </row>
    <row r="20279" spans="3:5" ht="12.75" customHeight="1" x14ac:dyDescent="0.15">
      <c r="C20279" s="47"/>
      <c r="D20279" s="48"/>
      <c r="E20279" s="48"/>
    </row>
    <row r="20280" spans="3:5" ht="12.75" customHeight="1" x14ac:dyDescent="0.15">
      <c r="C20280" s="47"/>
      <c r="D20280" s="48"/>
      <c r="E20280" s="48"/>
    </row>
    <row r="20281" spans="3:5" ht="12.75" customHeight="1" x14ac:dyDescent="0.15">
      <c r="C20281" s="47"/>
      <c r="D20281" s="48"/>
      <c r="E20281" s="48"/>
    </row>
    <row r="20282" spans="3:5" ht="12.75" customHeight="1" x14ac:dyDescent="0.15">
      <c r="C20282" s="47"/>
      <c r="D20282" s="48"/>
      <c r="E20282" s="48"/>
    </row>
    <row r="20283" spans="3:5" ht="12.75" customHeight="1" x14ac:dyDescent="0.15">
      <c r="C20283" s="47"/>
      <c r="D20283" s="48"/>
      <c r="E20283" s="48"/>
    </row>
    <row r="20284" spans="3:5" ht="12.75" customHeight="1" x14ac:dyDescent="0.15">
      <c r="C20284" s="47"/>
      <c r="D20284" s="48"/>
      <c r="E20284" s="48"/>
    </row>
    <row r="20285" spans="3:5" ht="12.75" customHeight="1" x14ac:dyDescent="0.15">
      <c r="C20285" s="47"/>
      <c r="D20285" s="48"/>
      <c r="E20285" s="48"/>
    </row>
    <row r="20286" spans="3:5" ht="12.75" customHeight="1" x14ac:dyDescent="0.15">
      <c r="C20286" s="47"/>
      <c r="D20286" s="48"/>
      <c r="E20286" s="48"/>
    </row>
    <row r="20287" spans="3:5" ht="12.75" customHeight="1" x14ac:dyDescent="0.15">
      <c r="C20287" s="47"/>
      <c r="D20287" s="48"/>
      <c r="E20287" s="48"/>
    </row>
    <row r="20288" spans="3:5" ht="12.75" customHeight="1" x14ac:dyDescent="0.15">
      <c r="C20288" s="47"/>
      <c r="D20288" s="48"/>
      <c r="E20288" s="48"/>
    </row>
    <row r="20289" spans="3:5" ht="12.75" customHeight="1" x14ac:dyDescent="0.15">
      <c r="C20289" s="47"/>
      <c r="D20289" s="48"/>
      <c r="E20289" s="48"/>
    </row>
    <row r="20290" spans="3:5" ht="12.75" customHeight="1" x14ac:dyDescent="0.15">
      <c r="C20290" s="47"/>
      <c r="D20290" s="48"/>
      <c r="E20290" s="48"/>
    </row>
    <row r="20291" spans="3:5" ht="12.75" customHeight="1" x14ac:dyDescent="0.15">
      <c r="C20291" s="47"/>
      <c r="D20291" s="48"/>
      <c r="E20291" s="48"/>
    </row>
    <row r="20292" spans="3:5" ht="12.75" customHeight="1" x14ac:dyDescent="0.15">
      <c r="C20292" s="47"/>
      <c r="D20292" s="48"/>
      <c r="E20292" s="48"/>
    </row>
    <row r="20293" spans="3:5" ht="12.75" customHeight="1" x14ac:dyDescent="0.15">
      <c r="C20293" s="47"/>
      <c r="D20293" s="48"/>
      <c r="E20293" s="48"/>
    </row>
    <row r="20294" spans="3:5" ht="12.75" customHeight="1" x14ac:dyDescent="0.15">
      <c r="C20294" s="47"/>
      <c r="D20294" s="48"/>
      <c r="E20294" s="48"/>
    </row>
    <row r="20295" spans="3:5" ht="12.75" customHeight="1" x14ac:dyDescent="0.15">
      <c r="C20295" s="47"/>
      <c r="D20295" s="48"/>
      <c r="E20295" s="48"/>
    </row>
    <row r="20296" spans="3:5" ht="12.75" customHeight="1" x14ac:dyDescent="0.15">
      <c r="C20296" s="47"/>
      <c r="D20296" s="48"/>
      <c r="E20296" s="48"/>
    </row>
    <row r="20297" spans="3:5" ht="12.75" customHeight="1" x14ac:dyDescent="0.15">
      <c r="C20297" s="47"/>
      <c r="D20297" s="48"/>
      <c r="E20297" s="48"/>
    </row>
    <row r="20298" spans="3:5" ht="12.75" customHeight="1" x14ac:dyDescent="0.15">
      <c r="C20298" s="47"/>
      <c r="D20298" s="48"/>
      <c r="E20298" s="48"/>
    </row>
    <row r="20299" spans="3:5" ht="12.75" customHeight="1" x14ac:dyDescent="0.15">
      <c r="C20299" s="47"/>
      <c r="D20299" s="48"/>
      <c r="E20299" s="48"/>
    </row>
    <row r="20300" spans="3:5" ht="12.75" customHeight="1" x14ac:dyDescent="0.15">
      <c r="C20300" s="47"/>
      <c r="D20300" s="48"/>
      <c r="E20300" s="48"/>
    </row>
    <row r="20301" spans="3:5" ht="12.75" customHeight="1" x14ac:dyDescent="0.15">
      <c r="C20301" s="47"/>
      <c r="D20301" s="48"/>
      <c r="E20301" s="48"/>
    </row>
    <row r="20302" spans="3:5" ht="12.75" customHeight="1" x14ac:dyDescent="0.15">
      <c r="C20302" s="47"/>
      <c r="D20302" s="48"/>
      <c r="E20302" s="48"/>
    </row>
    <row r="20303" spans="3:5" ht="12.75" customHeight="1" x14ac:dyDescent="0.15">
      <c r="C20303" s="47"/>
      <c r="D20303" s="48"/>
      <c r="E20303" s="48"/>
    </row>
    <row r="20304" spans="3:5" ht="12.75" customHeight="1" x14ac:dyDescent="0.15">
      <c r="C20304" s="47"/>
      <c r="D20304" s="48"/>
      <c r="E20304" s="48"/>
    </row>
    <row r="20305" spans="3:5" ht="12.75" customHeight="1" x14ac:dyDescent="0.15">
      <c r="C20305" s="47"/>
      <c r="D20305" s="48"/>
      <c r="E20305" s="48"/>
    </row>
    <row r="20306" spans="3:5" ht="12.75" customHeight="1" x14ac:dyDescent="0.15">
      <c r="C20306" s="47"/>
      <c r="D20306" s="48"/>
      <c r="E20306" s="48"/>
    </row>
    <row r="20307" spans="3:5" ht="12.75" customHeight="1" x14ac:dyDescent="0.15">
      <c r="C20307" s="47"/>
      <c r="D20307" s="48"/>
      <c r="E20307" s="48"/>
    </row>
    <row r="20308" spans="3:5" ht="12.75" customHeight="1" x14ac:dyDescent="0.15">
      <c r="C20308" s="47"/>
      <c r="D20308" s="48"/>
      <c r="E20308" s="48"/>
    </row>
    <row r="20309" spans="3:5" ht="12.75" customHeight="1" x14ac:dyDescent="0.15">
      <c r="C20309" s="47"/>
      <c r="D20309" s="48"/>
      <c r="E20309" s="48"/>
    </row>
    <row r="20310" spans="3:5" ht="12.75" customHeight="1" x14ac:dyDescent="0.15">
      <c r="C20310" s="47"/>
      <c r="D20310" s="48"/>
      <c r="E20310" s="48"/>
    </row>
    <row r="20311" spans="3:5" ht="12.75" customHeight="1" x14ac:dyDescent="0.15">
      <c r="C20311" s="47"/>
      <c r="D20311" s="48"/>
      <c r="E20311" s="48"/>
    </row>
    <row r="20312" spans="3:5" ht="12.75" customHeight="1" x14ac:dyDescent="0.15">
      <c r="C20312" s="47"/>
      <c r="D20312" s="48"/>
      <c r="E20312" s="48"/>
    </row>
    <row r="20313" spans="3:5" ht="12.75" customHeight="1" x14ac:dyDescent="0.15">
      <c r="C20313" s="47"/>
      <c r="D20313" s="48"/>
      <c r="E20313" s="48"/>
    </row>
    <row r="20314" spans="3:5" ht="12.75" customHeight="1" x14ac:dyDescent="0.15">
      <c r="C20314" s="47"/>
      <c r="D20314" s="48"/>
      <c r="E20314" s="48"/>
    </row>
    <row r="20315" spans="3:5" ht="12.75" customHeight="1" x14ac:dyDescent="0.15">
      <c r="C20315" s="47"/>
      <c r="D20315" s="48"/>
      <c r="E20315" s="48"/>
    </row>
    <row r="20316" spans="3:5" ht="12.75" customHeight="1" x14ac:dyDescent="0.15">
      <c r="C20316" s="47"/>
      <c r="D20316" s="48"/>
      <c r="E20316" s="48"/>
    </row>
    <row r="20317" spans="3:5" ht="12.75" customHeight="1" x14ac:dyDescent="0.15">
      <c r="C20317" s="47"/>
      <c r="D20317" s="48"/>
      <c r="E20317" s="48"/>
    </row>
    <row r="20318" spans="3:5" ht="12.75" customHeight="1" x14ac:dyDescent="0.15">
      <c r="C20318" s="47"/>
      <c r="D20318" s="48"/>
      <c r="E20318" s="48"/>
    </row>
    <row r="20319" spans="3:5" ht="12.75" customHeight="1" x14ac:dyDescent="0.15">
      <c r="C20319" s="47"/>
      <c r="D20319" s="48"/>
      <c r="E20319" s="48"/>
    </row>
    <row r="20320" spans="3:5" ht="12.75" customHeight="1" x14ac:dyDescent="0.15">
      <c r="C20320" s="47"/>
      <c r="D20320" s="48"/>
      <c r="E20320" s="48"/>
    </row>
    <row r="20321" spans="3:5" ht="12.75" customHeight="1" x14ac:dyDescent="0.15">
      <c r="C20321" s="47"/>
      <c r="D20321" s="48"/>
      <c r="E20321" s="48"/>
    </row>
    <row r="20322" spans="3:5" ht="12.75" customHeight="1" x14ac:dyDescent="0.15">
      <c r="C20322" s="47"/>
      <c r="D20322" s="48"/>
      <c r="E20322" s="48"/>
    </row>
    <row r="20323" spans="3:5" ht="12.75" customHeight="1" x14ac:dyDescent="0.15">
      <c r="C20323" s="47"/>
      <c r="D20323" s="48"/>
      <c r="E20323" s="48"/>
    </row>
    <row r="20324" spans="3:5" ht="12.75" customHeight="1" x14ac:dyDescent="0.15">
      <c r="C20324" s="47"/>
      <c r="D20324" s="48"/>
      <c r="E20324" s="48"/>
    </row>
    <row r="20325" spans="3:5" ht="12.75" customHeight="1" x14ac:dyDescent="0.15">
      <c r="C20325" s="47"/>
      <c r="D20325" s="48"/>
      <c r="E20325" s="48"/>
    </row>
    <row r="20326" spans="3:5" ht="12.75" customHeight="1" x14ac:dyDescent="0.15">
      <c r="C20326" s="47"/>
      <c r="D20326" s="48"/>
      <c r="E20326" s="48"/>
    </row>
    <row r="20327" spans="3:5" ht="12.75" customHeight="1" x14ac:dyDescent="0.15">
      <c r="C20327" s="47"/>
      <c r="D20327" s="48"/>
      <c r="E20327" s="48"/>
    </row>
    <row r="20328" spans="3:5" ht="12.75" customHeight="1" x14ac:dyDescent="0.15">
      <c r="C20328" s="47"/>
      <c r="D20328" s="48"/>
      <c r="E20328" s="48"/>
    </row>
    <row r="20329" spans="3:5" ht="12.75" customHeight="1" x14ac:dyDescent="0.15">
      <c r="C20329" s="47"/>
      <c r="D20329" s="48"/>
      <c r="E20329" s="48"/>
    </row>
    <row r="20330" spans="3:5" ht="12.75" customHeight="1" x14ac:dyDescent="0.15">
      <c r="C20330" s="47"/>
      <c r="D20330" s="48"/>
      <c r="E20330" s="48"/>
    </row>
    <row r="20331" spans="3:5" ht="12.75" customHeight="1" x14ac:dyDescent="0.15">
      <c r="C20331" s="47"/>
      <c r="D20331" s="48"/>
      <c r="E20331" s="48"/>
    </row>
    <row r="20332" spans="3:5" ht="12.75" customHeight="1" x14ac:dyDescent="0.15">
      <c r="C20332" s="47"/>
      <c r="D20332" s="48"/>
      <c r="E20332" s="48"/>
    </row>
    <row r="20333" spans="3:5" ht="12.75" customHeight="1" x14ac:dyDescent="0.15">
      <c r="C20333" s="47"/>
      <c r="D20333" s="48"/>
      <c r="E20333" s="48"/>
    </row>
    <row r="20334" spans="3:5" ht="12.75" customHeight="1" x14ac:dyDescent="0.15">
      <c r="C20334" s="47"/>
      <c r="D20334" s="48"/>
      <c r="E20334" s="48"/>
    </row>
    <row r="20335" spans="3:5" ht="12.75" customHeight="1" x14ac:dyDescent="0.15">
      <c r="C20335" s="47"/>
      <c r="D20335" s="48"/>
      <c r="E20335" s="48"/>
    </row>
    <row r="20336" spans="3:5" ht="12.75" customHeight="1" x14ac:dyDescent="0.15">
      <c r="C20336" s="47"/>
      <c r="D20336" s="48"/>
      <c r="E20336" s="48"/>
    </row>
    <row r="20337" spans="3:5" ht="12.75" customHeight="1" x14ac:dyDescent="0.15">
      <c r="C20337" s="47"/>
      <c r="D20337" s="48"/>
      <c r="E20337" s="48"/>
    </row>
    <row r="20338" spans="3:5" ht="12.75" customHeight="1" x14ac:dyDescent="0.15">
      <c r="C20338" s="47"/>
      <c r="D20338" s="48"/>
      <c r="E20338" s="48"/>
    </row>
    <row r="20339" spans="3:5" ht="12.75" customHeight="1" x14ac:dyDescent="0.15">
      <c r="C20339" s="47"/>
      <c r="D20339" s="48"/>
      <c r="E20339" s="48"/>
    </row>
    <row r="20340" spans="3:5" ht="12.75" customHeight="1" x14ac:dyDescent="0.15">
      <c r="C20340" s="47"/>
      <c r="D20340" s="48"/>
      <c r="E20340" s="48"/>
    </row>
    <row r="20341" spans="3:5" ht="12.75" customHeight="1" x14ac:dyDescent="0.15">
      <c r="C20341" s="47"/>
      <c r="D20341" s="48"/>
      <c r="E20341" s="48"/>
    </row>
    <row r="20342" spans="3:5" ht="12.75" customHeight="1" x14ac:dyDescent="0.15">
      <c r="C20342" s="47"/>
      <c r="D20342" s="48"/>
      <c r="E20342" s="48"/>
    </row>
    <row r="20343" spans="3:5" ht="12.75" customHeight="1" x14ac:dyDescent="0.15">
      <c r="C20343" s="47"/>
      <c r="D20343" s="48"/>
      <c r="E20343" s="48"/>
    </row>
    <row r="20344" spans="3:5" ht="12.75" customHeight="1" x14ac:dyDescent="0.15">
      <c r="C20344" s="47"/>
      <c r="D20344" s="48"/>
      <c r="E20344" s="48"/>
    </row>
    <row r="20345" spans="3:5" ht="12.75" customHeight="1" x14ac:dyDescent="0.15">
      <c r="C20345" s="47"/>
      <c r="D20345" s="48"/>
      <c r="E20345" s="48"/>
    </row>
    <row r="20346" spans="3:5" ht="12.75" customHeight="1" x14ac:dyDescent="0.15">
      <c r="C20346" s="47"/>
      <c r="D20346" s="48"/>
      <c r="E20346" s="48"/>
    </row>
    <row r="20347" spans="3:5" ht="12.75" customHeight="1" x14ac:dyDescent="0.15">
      <c r="C20347" s="47"/>
      <c r="D20347" s="48"/>
      <c r="E20347" s="48"/>
    </row>
    <row r="20348" spans="3:5" ht="12.75" customHeight="1" x14ac:dyDescent="0.15">
      <c r="C20348" s="47"/>
      <c r="D20348" s="48"/>
      <c r="E20348" s="48"/>
    </row>
    <row r="20349" spans="3:5" ht="12.75" customHeight="1" x14ac:dyDescent="0.15">
      <c r="C20349" s="47"/>
      <c r="D20349" s="48"/>
      <c r="E20349" s="48"/>
    </row>
    <row r="20350" spans="3:5" ht="12.75" customHeight="1" x14ac:dyDescent="0.15">
      <c r="C20350" s="47"/>
      <c r="D20350" s="48"/>
      <c r="E20350" s="48"/>
    </row>
    <row r="20351" spans="3:5" ht="12.75" customHeight="1" x14ac:dyDescent="0.15">
      <c r="C20351" s="47"/>
      <c r="D20351" s="48"/>
      <c r="E20351" s="48"/>
    </row>
    <row r="20352" spans="3:5" ht="12.75" customHeight="1" x14ac:dyDescent="0.15">
      <c r="C20352" s="47"/>
      <c r="D20352" s="48"/>
      <c r="E20352" s="48"/>
    </row>
    <row r="20353" spans="3:5" ht="12.75" customHeight="1" x14ac:dyDescent="0.15">
      <c r="C20353" s="47"/>
      <c r="D20353" s="48"/>
      <c r="E20353" s="48"/>
    </row>
    <row r="20354" spans="3:5" ht="12.75" customHeight="1" x14ac:dyDescent="0.15">
      <c r="C20354" s="47"/>
      <c r="D20354" s="48"/>
      <c r="E20354" s="48"/>
    </row>
    <row r="20355" spans="3:5" ht="12.75" customHeight="1" x14ac:dyDescent="0.15">
      <c r="C20355" s="47"/>
      <c r="D20355" s="48"/>
      <c r="E20355" s="48"/>
    </row>
    <row r="20356" spans="3:5" ht="12.75" customHeight="1" x14ac:dyDescent="0.15">
      <c r="C20356" s="47"/>
      <c r="D20356" s="48"/>
      <c r="E20356" s="48"/>
    </row>
    <row r="20357" spans="3:5" ht="12.75" customHeight="1" x14ac:dyDescent="0.15">
      <c r="C20357" s="47"/>
      <c r="D20357" s="48"/>
      <c r="E20357" s="48"/>
    </row>
    <row r="20358" spans="3:5" ht="12.75" customHeight="1" x14ac:dyDescent="0.15">
      <c r="C20358" s="47"/>
      <c r="D20358" s="48"/>
      <c r="E20358" s="48"/>
    </row>
    <row r="20359" spans="3:5" ht="12.75" customHeight="1" x14ac:dyDescent="0.15">
      <c r="C20359" s="47"/>
      <c r="D20359" s="48"/>
      <c r="E20359" s="48"/>
    </row>
    <row r="20360" spans="3:5" ht="12.75" customHeight="1" x14ac:dyDescent="0.15">
      <c r="C20360" s="47"/>
      <c r="D20360" s="48"/>
      <c r="E20360" s="48"/>
    </row>
    <row r="20361" spans="3:5" ht="12.75" customHeight="1" x14ac:dyDescent="0.15">
      <c r="C20361" s="47"/>
      <c r="D20361" s="48"/>
      <c r="E20361" s="48"/>
    </row>
    <row r="20362" spans="3:5" ht="12.75" customHeight="1" x14ac:dyDescent="0.15">
      <c r="C20362" s="47"/>
      <c r="D20362" s="48"/>
      <c r="E20362" s="48"/>
    </row>
    <row r="20363" spans="3:5" ht="12.75" customHeight="1" x14ac:dyDescent="0.15">
      <c r="C20363" s="47"/>
      <c r="D20363" s="48"/>
      <c r="E20363" s="48"/>
    </row>
    <row r="20364" spans="3:5" ht="12.75" customHeight="1" x14ac:dyDescent="0.15">
      <c r="C20364" s="47"/>
      <c r="D20364" s="48"/>
      <c r="E20364" s="48"/>
    </row>
    <row r="20365" spans="3:5" ht="12.75" customHeight="1" x14ac:dyDescent="0.15">
      <c r="C20365" s="47"/>
      <c r="D20365" s="48"/>
      <c r="E20365" s="48"/>
    </row>
    <row r="20366" spans="3:5" ht="12.75" customHeight="1" x14ac:dyDescent="0.15">
      <c r="C20366" s="47"/>
      <c r="D20366" s="48"/>
      <c r="E20366" s="48"/>
    </row>
    <row r="20367" spans="3:5" ht="12.75" customHeight="1" x14ac:dyDescent="0.15">
      <c r="C20367" s="47"/>
      <c r="D20367" s="48"/>
      <c r="E20367" s="48"/>
    </row>
    <row r="20368" spans="3:5" ht="12.75" customHeight="1" x14ac:dyDescent="0.15">
      <c r="C20368" s="47"/>
      <c r="D20368" s="48"/>
      <c r="E20368" s="48"/>
    </row>
    <row r="20369" spans="3:5" ht="12.75" customHeight="1" x14ac:dyDescent="0.15">
      <c r="C20369" s="47"/>
      <c r="D20369" s="48"/>
      <c r="E20369" s="48"/>
    </row>
    <row r="20370" spans="3:5" ht="12.75" customHeight="1" x14ac:dyDescent="0.15">
      <c r="C20370" s="47"/>
      <c r="D20370" s="48"/>
      <c r="E20370" s="48"/>
    </row>
    <row r="20371" spans="3:5" ht="12.75" customHeight="1" x14ac:dyDescent="0.15">
      <c r="C20371" s="47"/>
      <c r="D20371" s="48"/>
      <c r="E20371" s="48"/>
    </row>
    <row r="20372" spans="3:5" ht="12.75" customHeight="1" x14ac:dyDescent="0.15">
      <c r="C20372" s="47"/>
      <c r="D20372" s="48"/>
      <c r="E20372" s="48"/>
    </row>
    <row r="20373" spans="3:5" ht="12.75" customHeight="1" x14ac:dyDescent="0.15">
      <c r="C20373" s="47"/>
      <c r="D20373" s="48"/>
      <c r="E20373" s="48"/>
    </row>
    <row r="20374" spans="3:5" ht="12.75" customHeight="1" x14ac:dyDescent="0.15">
      <c r="C20374" s="47"/>
      <c r="D20374" s="48"/>
      <c r="E20374" s="48"/>
    </row>
    <row r="20375" spans="3:5" ht="12.75" customHeight="1" x14ac:dyDescent="0.15">
      <c r="C20375" s="47"/>
      <c r="D20375" s="48"/>
      <c r="E20375" s="48"/>
    </row>
    <row r="20376" spans="3:5" ht="12.75" customHeight="1" x14ac:dyDescent="0.15">
      <c r="C20376" s="47"/>
      <c r="D20376" s="48"/>
      <c r="E20376" s="48"/>
    </row>
    <row r="20377" spans="3:5" ht="12.75" customHeight="1" x14ac:dyDescent="0.15">
      <c r="C20377" s="47"/>
      <c r="D20377" s="48"/>
      <c r="E20377" s="48"/>
    </row>
    <row r="20378" spans="3:5" ht="12.75" customHeight="1" x14ac:dyDescent="0.15">
      <c r="C20378" s="47"/>
      <c r="D20378" s="48"/>
      <c r="E20378" s="48"/>
    </row>
    <row r="20379" spans="3:5" ht="12.75" customHeight="1" x14ac:dyDescent="0.15">
      <c r="C20379" s="47"/>
      <c r="D20379" s="48"/>
      <c r="E20379" s="48"/>
    </row>
    <row r="20380" spans="3:5" ht="12.75" customHeight="1" x14ac:dyDescent="0.15">
      <c r="C20380" s="47"/>
      <c r="D20380" s="48"/>
      <c r="E20380" s="48"/>
    </row>
    <row r="20381" spans="3:5" ht="12.75" customHeight="1" x14ac:dyDescent="0.15">
      <c r="C20381" s="47"/>
      <c r="D20381" s="48"/>
      <c r="E20381" s="48"/>
    </row>
    <row r="20382" spans="3:5" ht="12.75" customHeight="1" x14ac:dyDescent="0.15">
      <c r="C20382" s="47"/>
      <c r="D20382" s="48"/>
      <c r="E20382" s="48"/>
    </row>
    <row r="20383" spans="3:5" ht="12.75" customHeight="1" x14ac:dyDescent="0.15">
      <c r="C20383" s="47"/>
      <c r="D20383" s="48"/>
      <c r="E20383" s="48"/>
    </row>
    <row r="20384" spans="3:5" ht="12.75" customHeight="1" x14ac:dyDescent="0.15">
      <c r="C20384" s="47"/>
      <c r="D20384" s="48"/>
      <c r="E20384" s="48"/>
    </row>
    <row r="20385" spans="3:5" ht="12.75" customHeight="1" x14ac:dyDescent="0.15">
      <c r="C20385" s="47"/>
      <c r="D20385" s="48"/>
      <c r="E20385" s="48"/>
    </row>
    <row r="20386" spans="3:5" ht="12.75" customHeight="1" x14ac:dyDescent="0.15">
      <c r="C20386" s="47"/>
      <c r="D20386" s="48"/>
      <c r="E20386" s="48"/>
    </row>
    <row r="20387" spans="3:5" ht="12.75" customHeight="1" x14ac:dyDescent="0.15">
      <c r="C20387" s="47"/>
      <c r="D20387" s="48"/>
      <c r="E20387" s="48"/>
    </row>
    <row r="20388" spans="3:5" ht="12.75" customHeight="1" x14ac:dyDescent="0.15">
      <c r="C20388" s="47"/>
      <c r="D20388" s="48"/>
      <c r="E20388" s="48"/>
    </row>
    <row r="20389" spans="3:5" ht="12.75" customHeight="1" x14ac:dyDescent="0.15">
      <c r="C20389" s="47"/>
      <c r="D20389" s="48"/>
      <c r="E20389" s="48"/>
    </row>
    <row r="20390" spans="3:5" ht="12.75" customHeight="1" x14ac:dyDescent="0.15">
      <c r="C20390" s="47"/>
      <c r="D20390" s="48"/>
      <c r="E20390" s="48"/>
    </row>
    <row r="20391" spans="3:5" ht="12.75" customHeight="1" x14ac:dyDescent="0.15">
      <c r="C20391" s="47"/>
      <c r="D20391" s="48"/>
      <c r="E20391" s="48"/>
    </row>
    <row r="20392" spans="3:5" ht="12.75" customHeight="1" x14ac:dyDescent="0.15">
      <c r="C20392" s="47"/>
      <c r="D20392" s="48"/>
      <c r="E20392" s="48"/>
    </row>
    <row r="20393" spans="3:5" ht="12.75" customHeight="1" x14ac:dyDescent="0.15">
      <c r="C20393" s="47"/>
      <c r="D20393" s="48"/>
      <c r="E20393" s="48"/>
    </row>
    <row r="20394" spans="3:5" ht="12.75" customHeight="1" x14ac:dyDescent="0.15">
      <c r="C20394" s="47"/>
      <c r="D20394" s="48"/>
      <c r="E20394" s="48"/>
    </row>
    <row r="20395" spans="3:5" ht="12.75" customHeight="1" x14ac:dyDescent="0.15">
      <c r="C20395" s="47"/>
      <c r="D20395" s="48"/>
      <c r="E20395" s="48"/>
    </row>
    <row r="20396" spans="3:5" ht="12.75" customHeight="1" x14ac:dyDescent="0.15">
      <c r="C20396" s="47"/>
      <c r="D20396" s="48"/>
      <c r="E20396" s="48"/>
    </row>
    <row r="20397" spans="3:5" ht="12.75" customHeight="1" x14ac:dyDescent="0.15">
      <c r="C20397" s="47"/>
      <c r="D20397" s="48"/>
      <c r="E20397" s="48"/>
    </row>
    <row r="20398" spans="3:5" ht="12.75" customHeight="1" x14ac:dyDescent="0.15">
      <c r="C20398" s="47"/>
      <c r="D20398" s="48"/>
      <c r="E20398" s="48"/>
    </row>
    <row r="20399" spans="3:5" ht="12.75" customHeight="1" x14ac:dyDescent="0.15">
      <c r="C20399" s="47"/>
      <c r="D20399" s="48"/>
      <c r="E20399" s="48"/>
    </row>
    <row r="20400" spans="3:5" ht="12.75" customHeight="1" x14ac:dyDescent="0.15">
      <c r="C20400" s="47"/>
      <c r="D20400" s="48"/>
      <c r="E20400" s="48"/>
    </row>
    <row r="20401" spans="3:5" ht="12.75" customHeight="1" x14ac:dyDescent="0.15">
      <c r="C20401" s="47"/>
      <c r="D20401" s="48"/>
      <c r="E20401" s="48"/>
    </row>
    <row r="20402" spans="3:5" ht="12.75" customHeight="1" x14ac:dyDescent="0.15">
      <c r="C20402" s="47"/>
      <c r="D20402" s="48"/>
      <c r="E20402" s="48"/>
    </row>
    <row r="20403" spans="3:5" ht="12.75" customHeight="1" x14ac:dyDescent="0.15">
      <c r="C20403" s="47"/>
      <c r="D20403" s="48"/>
      <c r="E20403" s="48"/>
    </row>
    <row r="20404" spans="3:5" ht="12.75" customHeight="1" x14ac:dyDescent="0.15">
      <c r="C20404" s="47"/>
      <c r="D20404" s="48"/>
      <c r="E20404" s="48"/>
    </row>
    <row r="20405" spans="3:5" ht="12.75" customHeight="1" x14ac:dyDescent="0.15">
      <c r="C20405" s="47"/>
      <c r="D20405" s="48"/>
      <c r="E20405" s="48"/>
    </row>
    <row r="20406" spans="3:5" ht="12.75" customHeight="1" x14ac:dyDescent="0.15">
      <c r="C20406" s="47"/>
      <c r="D20406" s="48"/>
      <c r="E20406" s="48"/>
    </row>
    <row r="20407" spans="3:5" ht="12.75" customHeight="1" x14ac:dyDescent="0.15">
      <c r="C20407" s="47"/>
      <c r="D20407" s="48"/>
      <c r="E20407" s="48"/>
    </row>
    <row r="20408" spans="3:5" ht="12.75" customHeight="1" x14ac:dyDescent="0.15">
      <c r="C20408" s="47"/>
      <c r="D20408" s="48"/>
      <c r="E20408" s="48"/>
    </row>
    <row r="20409" spans="3:5" ht="12.75" customHeight="1" x14ac:dyDescent="0.15">
      <c r="C20409" s="47"/>
      <c r="D20409" s="48"/>
      <c r="E20409" s="48"/>
    </row>
    <row r="20410" spans="3:5" ht="12.75" customHeight="1" x14ac:dyDescent="0.15">
      <c r="C20410" s="47"/>
      <c r="D20410" s="48"/>
      <c r="E20410" s="48"/>
    </row>
    <row r="20411" spans="3:5" ht="12.75" customHeight="1" x14ac:dyDescent="0.15">
      <c r="C20411" s="47"/>
      <c r="D20411" s="48"/>
      <c r="E20411" s="48"/>
    </row>
    <row r="20412" spans="3:5" ht="12.75" customHeight="1" x14ac:dyDescent="0.15">
      <c r="C20412" s="47"/>
      <c r="D20412" s="48"/>
      <c r="E20412" s="48"/>
    </row>
    <row r="20413" spans="3:5" ht="12.75" customHeight="1" x14ac:dyDescent="0.15">
      <c r="C20413" s="47"/>
      <c r="D20413" s="48"/>
      <c r="E20413" s="48"/>
    </row>
    <row r="20414" spans="3:5" ht="12.75" customHeight="1" x14ac:dyDescent="0.15">
      <c r="C20414" s="47"/>
      <c r="D20414" s="48"/>
      <c r="E20414" s="48"/>
    </row>
    <row r="20415" spans="3:5" ht="12.75" customHeight="1" x14ac:dyDescent="0.15">
      <c r="C20415" s="47"/>
      <c r="D20415" s="48"/>
      <c r="E20415" s="48"/>
    </row>
    <row r="20416" spans="3:5" ht="12.75" customHeight="1" x14ac:dyDescent="0.15">
      <c r="C20416" s="47"/>
      <c r="D20416" s="48"/>
      <c r="E20416" s="48"/>
    </row>
    <row r="20417" spans="3:5" ht="12.75" customHeight="1" x14ac:dyDescent="0.15">
      <c r="C20417" s="47"/>
      <c r="D20417" s="48"/>
      <c r="E20417" s="48"/>
    </row>
    <row r="20418" spans="3:5" ht="12.75" customHeight="1" x14ac:dyDescent="0.15">
      <c r="C20418" s="47"/>
      <c r="D20418" s="48"/>
      <c r="E20418" s="48"/>
    </row>
    <row r="20419" spans="3:5" ht="12.75" customHeight="1" x14ac:dyDescent="0.15">
      <c r="C20419" s="47"/>
      <c r="D20419" s="48"/>
      <c r="E20419" s="48"/>
    </row>
    <row r="20420" spans="3:5" ht="12.75" customHeight="1" x14ac:dyDescent="0.15">
      <c r="C20420" s="47"/>
      <c r="D20420" s="48"/>
      <c r="E20420" s="48"/>
    </row>
    <row r="20421" spans="3:5" ht="12.75" customHeight="1" x14ac:dyDescent="0.15">
      <c r="C20421" s="47"/>
      <c r="D20421" s="48"/>
      <c r="E20421" s="48"/>
    </row>
    <row r="20422" spans="3:5" ht="12.75" customHeight="1" x14ac:dyDescent="0.15">
      <c r="C20422" s="47"/>
      <c r="D20422" s="48"/>
      <c r="E20422" s="48"/>
    </row>
    <row r="20423" spans="3:5" ht="12.75" customHeight="1" x14ac:dyDescent="0.15">
      <c r="C20423" s="47"/>
      <c r="D20423" s="48"/>
      <c r="E20423" s="48"/>
    </row>
    <row r="20424" spans="3:5" ht="12.75" customHeight="1" x14ac:dyDescent="0.15">
      <c r="C20424" s="47"/>
      <c r="D20424" s="48"/>
      <c r="E20424" s="48"/>
    </row>
    <row r="20425" spans="3:5" ht="12.75" customHeight="1" x14ac:dyDescent="0.15">
      <c r="C20425" s="47"/>
      <c r="D20425" s="48"/>
      <c r="E20425" s="48"/>
    </row>
    <row r="20426" spans="3:5" ht="12.75" customHeight="1" x14ac:dyDescent="0.15">
      <c r="C20426" s="47"/>
      <c r="D20426" s="48"/>
      <c r="E20426" s="48"/>
    </row>
    <row r="20427" spans="3:5" ht="12.75" customHeight="1" x14ac:dyDescent="0.15">
      <c r="C20427" s="47"/>
      <c r="D20427" s="48"/>
      <c r="E20427" s="48"/>
    </row>
    <row r="20428" spans="3:5" ht="12.75" customHeight="1" x14ac:dyDescent="0.15">
      <c r="C20428" s="47"/>
      <c r="D20428" s="48"/>
      <c r="E20428" s="48"/>
    </row>
    <row r="20429" spans="3:5" ht="12.75" customHeight="1" x14ac:dyDescent="0.15">
      <c r="C20429" s="47"/>
      <c r="D20429" s="48"/>
      <c r="E20429" s="48"/>
    </row>
    <row r="20430" spans="3:5" ht="12.75" customHeight="1" x14ac:dyDescent="0.15">
      <c r="C20430" s="47"/>
      <c r="D20430" s="48"/>
      <c r="E20430" s="48"/>
    </row>
    <row r="20431" spans="3:5" ht="12.75" customHeight="1" x14ac:dyDescent="0.15">
      <c r="C20431" s="47"/>
      <c r="D20431" s="48"/>
      <c r="E20431" s="48"/>
    </row>
    <row r="20432" spans="3:5" ht="12.75" customHeight="1" x14ac:dyDescent="0.15">
      <c r="C20432" s="47"/>
      <c r="D20432" s="48"/>
      <c r="E20432" s="48"/>
    </row>
    <row r="20433" spans="3:5" ht="12.75" customHeight="1" x14ac:dyDescent="0.15">
      <c r="C20433" s="47"/>
      <c r="D20433" s="48"/>
      <c r="E20433" s="48"/>
    </row>
    <row r="20434" spans="3:5" ht="12.75" customHeight="1" x14ac:dyDescent="0.15">
      <c r="C20434" s="47"/>
      <c r="D20434" s="48"/>
      <c r="E20434" s="48"/>
    </row>
    <row r="20435" spans="3:5" ht="12.75" customHeight="1" x14ac:dyDescent="0.15">
      <c r="C20435" s="47"/>
      <c r="D20435" s="48"/>
      <c r="E20435" s="48"/>
    </row>
    <row r="20436" spans="3:5" ht="12.75" customHeight="1" x14ac:dyDescent="0.15">
      <c r="C20436" s="47"/>
      <c r="D20436" s="48"/>
      <c r="E20436" s="48"/>
    </row>
    <row r="20437" spans="3:5" ht="12.75" customHeight="1" x14ac:dyDescent="0.15">
      <c r="C20437" s="47"/>
      <c r="D20437" s="48"/>
      <c r="E20437" s="48"/>
    </row>
    <row r="20438" spans="3:5" ht="12.75" customHeight="1" x14ac:dyDescent="0.15">
      <c r="C20438" s="47"/>
      <c r="D20438" s="48"/>
      <c r="E20438" s="48"/>
    </row>
    <row r="20439" spans="3:5" ht="12.75" customHeight="1" x14ac:dyDescent="0.15">
      <c r="C20439" s="47"/>
      <c r="D20439" s="48"/>
      <c r="E20439" s="48"/>
    </row>
    <row r="20440" spans="3:5" ht="12.75" customHeight="1" x14ac:dyDescent="0.15">
      <c r="C20440" s="47"/>
      <c r="D20440" s="48"/>
      <c r="E20440" s="48"/>
    </row>
    <row r="20441" spans="3:5" ht="12.75" customHeight="1" x14ac:dyDescent="0.15">
      <c r="C20441" s="47"/>
      <c r="D20441" s="48"/>
      <c r="E20441" s="48"/>
    </row>
    <row r="20442" spans="3:5" ht="12.75" customHeight="1" x14ac:dyDescent="0.15">
      <c r="C20442" s="47"/>
      <c r="D20442" s="48"/>
      <c r="E20442" s="48"/>
    </row>
    <row r="20443" spans="3:5" ht="12.75" customHeight="1" x14ac:dyDescent="0.15">
      <c r="C20443" s="47"/>
      <c r="D20443" s="48"/>
      <c r="E20443" s="48"/>
    </row>
    <row r="20444" spans="3:5" ht="12.75" customHeight="1" x14ac:dyDescent="0.15">
      <c r="C20444" s="47"/>
      <c r="D20444" s="48"/>
      <c r="E20444" s="48"/>
    </row>
    <row r="20445" spans="3:5" ht="12.75" customHeight="1" x14ac:dyDescent="0.15">
      <c r="C20445" s="47"/>
      <c r="D20445" s="48"/>
      <c r="E20445" s="48"/>
    </row>
    <row r="20446" spans="3:5" ht="12.75" customHeight="1" x14ac:dyDescent="0.15">
      <c r="C20446" s="47"/>
      <c r="D20446" s="48"/>
      <c r="E20446" s="48"/>
    </row>
    <row r="20447" spans="3:5" ht="12.75" customHeight="1" x14ac:dyDescent="0.15">
      <c r="C20447" s="47"/>
      <c r="D20447" s="48"/>
      <c r="E20447" s="48"/>
    </row>
    <row r="20448" spans="3:5" ht="12.75" customHeight="1" x14ac:dyDescent="0.15">
      <c r="C20448" s="47"/>
      <c r="D20448" s="48"/>
      <c r="E20448" s="48"/>
    </row>
    <row r="20449" spans="3:5" ht="12.75" customHeight="1" x14ac:dyDescent="0.15">
      <c r="C20449" s="47"/>
      <c r="D20449" s="48"/>
      <c r="E20449" s="48"/>
    </row>
    <row r="20450" spans="3:5" ht="12.75" customHeight="1" x14ac:dyDescent="0.15">
      <c r="C20450" s="47"/>
      <c r="D20450" s="48"/>
      <c r="E20450" s="48"/>
    </row>
    <row r="20451" spans="3:5" ht="12.75" customHeight="1" x14ac:dyDescent="0.15">
      <c r="C20451" s="47"/>
      <c r="D20451" s="48"/>
      <c r="E20451" s="48"/>
    </row>
    <row r="20452" spans="3:5" ht="12.75" customHeight="1" x14ac:dyDescent="0.15">
      <c r="C20452" s="47"/>
      <c r="D20452" s="48"/>
      <c r="E20452" s="48"/>
    </row>
    <row r="20453" spans="3:5" ht="12.75" customHeight="1" x14ac:dyDescent="0.15">
      <c r="C20453" s="47"/>
      <c r="D20453" s="48"/>
      <c r="E20453" s="48"/>
    </row>
    <row r="20454" spans="3:5" ht="12.75" customHeight="1" x14ac:dyDescent="0.15">
      <c r="C20454" s="47"/>
      <c r="D20454" s="48"/>
      <c r="E20454" s="48"/>
    </row>
    <row r="20455" spans="3:5" ht="12.75" customHeight="1" x14ac:dyDescent="0.15">
      <c r="C20455" s="47"/>
      <c r="D20455" s="48"/>
      <c r="E20455" s="48"/>
    </row>
    <row r="20456" spans="3:5" ht="12.75" customHeight="1" x14ac:dyDescent="0.15">
      <c r="C20456" s="47"/>
      <c r="D20456" s="48"/>
      <c r="E20456" s="48"/>
    </row>
    <row r="20457" spans="3:5" ht="12.75" customHeight="1" x14ac:dyDescent="0.15">
      <c r="C20457" s="47"/>
      <c r="D20457" s="48"/>
      <c r="E20457" s="48"/>
    </row>
    <row r="20458" spans="3:5" ht="12.75" customHeight="1" x14ac:dyDescent="0.15">
      <c r="C20458" s="47"/>
      <c r="D20458" s="48"/>
      <c r="E20458" s="48"/>
    </row>
    <row r="20459" spans="3:5" ht="12.75" customHeight="1" x14ac:dyDescent="0.15">
      <c r="C20459" s="47"/>
      <c r="D20459" s="48"/>
      <c r="E20459" s="48"/>
    </row>
    <row r="20460" spans="3:5" ht="12.75" customHeight="1" x14ac:dyDescent="0.15">
      <c r="C20460" s="47"/>
      <c r="D20460" s="48"/>
      <c r="E20460" s="48"/>
    </row>
    <row r="20461" spans="3:5" ht="12.75" customHeight="1" x14ac:dyDescent="0.15">
      <c r="C20461" s="47"/>
      <c r="D20461" s="48"/>
      <c r="E20461" s="48"/>
    </row>
    <row r="20462" spans="3:5" ht="12.75" customHeight="1" x14ac:dyDescent="0.15">
      <c r="C20462" s="47"/>
      <c r="D20462" s="48"/>
      <c r="E20462" s="48"/>
    </row>
    <row r="20463" spans="3:5" ht="12.75" customHeight="1" x14ac:dyDescent="0.15">
      <c r="C20463" s="47"/>
      <c r="D20463" s="48"/>
      <c r="E20463" s="48"/>
    </row>
    <row r="20464" spans="3:5" ht="12.75" customHeight="1" x14ac:dyDescent="0.15">
      <c r="C20464" s="47"/>
      <c r="D20464" s="48"/>
      <c r="E20464" s="48"/>
    </row>
    <row r="20465" spans="3:5" ht="12.75" customHeight="1" x14ac:dyDescent="0.15">
      <c r="C20465" s="47"/>
      <c r="D20465" s="48"/>
      <c r="E20465" s="48"/>
    </row>
    <row r="20466" spans="3:5" ht="12.75" customHeight="1" x14ac:dyDescent="0.15">
      <c r="C20466" s="47"/>
      <c r="D20466" s="48"/>
      <c r="E20466" s="48"/>
    </row>
    <row r="20467" spans="3:5" ht="12.75" customHeight="1" x14ac:dyDescent="0.15">
      <c r="C20467" s="47"/>
      <c r="D20467" s="48"/>
      <c r="E20467" s="48"/>
    </row>
    <row r="20468" spans="3:5" ht="12.75" customHeight="1" x14ac:dyDescent="0.15">
      <c r="C20468" s="47"/>
      <c r="D20468" s="48"/>
      <c r="E20468" s="48"/>
    </row>
    <row r="20469" spans="3:5" ht="12.75" customHeight="1" x14ac:dyDescent="0.15">
      <c r="C20469" s="47"/>
      <c r="D20469" s="48"/>
      <c r="E20469" s="48"/>
    </row>
    <row r="20470" spans="3:5" ht="12.75" customHeight="1" x14ac:dyDescent="0.15">
      <c r="C20470" s="47"/>
      <c r="D20470" s="48"/>
      <c r="E20470" s="48"/>
    </row>
    <row r="20471" spans="3:5" ht="12.75" customHeight="1" x14ac:dyDescent="0.15">
      <c r="C20471" s="47"/>
      <c r="D20471" s="48"/>
      <c r="E20471" s="48"/>
    </row>
    <row r="20472" spans="3:5" ht="12.75" customHeight="1" x14ac:dyDescent="0.15">
      <c r="C20472" s="47"/>
      <c r="D20472" s="48"/>
      <c r="E20472" s="48"/>
    </row>
    <row r="20473" spans="3:5" ht="12.75" customHeight="1" x14ac:dyDescent="0.15">
      <c r="C20473" s="47"/>
      <c r="D20473" s="48"/>
      <c r="E20473" s="48"/>
    </row>
    <row r="20474" spans="3:5" ht="12.75" customHeight="1" x14ac:dyDescent="0.15">
      <c r="C20474" s="47"/>
      <c r="D20474" s="48"/>
      <c r="E20474" s="48"/>
    </row>
    <row r="20475" spans="3:5" ht="12.75" customHeight="1" x14ac:dyDescent="0.15">
      <c r="C20475" s="47"/>
      <c r="D20475" s="48"/>
      <c r="E20475" s="48"/>
    </row>
    <row r="20476" spans="3:5" ht="12.75" customHeight="1" x14ac:dyDescent="0.15">
      <c r="C20476" s="47"/>
      <c r="D20476" s="48"/>
      <c r="E20476" s="48"/>
    </row>
    <row r="20477" spans="3:5" ht="12.75" customHeight="1" x14ac:dyDescent="0.15">
      <c r="C20477" s="47"/>
      <c r="D20477" s="48"/>
      <c r="E20477" s="48"/>
    </row>
    <row r="20478" spans="3:5" ht="12.75" customHeight="1" x14ac:dyDescent="0.15">
      <c r="C20478" s="47"/>
      <c r="D20478" s="48"/>
      <c r="E20478" s="48"/>
    </row>
    <row r="20479" spans="3:5" ht="12.75" customHeight="1" x14ac:dyDescent="0.15">
      <c r="C20479" s="47"/>
      <c r="D20479" s="48"/>
      <c r="E20479" s="48"/>
    </row>
    <row r="20480" spans="3:5" ht="12.75" customHeight="1" x14ac:dyDescent="0.15">
      <c r="C20480" s="47"/>
      <c r="D20480" s="48"/>
      <c r="E20480" s="48"/>
    </row>
    <row r="20481" spans="3:5" ht="12.75" customHeight="1" x14ac:dyDescent="0.15">
      <c r="C20481" s="47"/>
      <c r="D20481" s="48"/>
      <c r="E20481" s="48"/>
    </row>
    <row r="20482" spans="3:5" ht="12.75" customHeight="1" x14ac:dyDescent="0.15">
      <c r="C20482" s="47"/>
      <c r="D20482" s="48"/>
      <c r="E20482" s="48"/>
    </row>
    <row r="20483" spans="3:5" ht="12.75" customHeight="1" x14ac:dyDescent="0.15">
      <c r="C20483" s="47"/>
      <c r="D20483" s="48"/>
      <c r="E20483" s="48"/>
    </row>
    <row r="20484" spans="3:5" ht="12.75" customHeight="1" x14ac:dyDescent="0.15">
      <c r="C20484" s="47"/>
      <c r="D20484" s="48"/>
      <c r="E20484" s="48"/>
    </row>
    <row r="20485" spans="3:5" ht="12.75" customHeight="1" x14ac:dyDescent="0.15">
      <c r="C20485" s="47"/>
      <c r="D20485" s="48"/>
      <c r="E20485" s="48"/>
    </row>
    <row r="20486" spans="3:5" ht="12.75" customHeight="1" x14ac:dyDescent="0.15">
      <c r="C20486" s="47"/>
      <c r="D20486" s="48"/>
      <c r="E20486" s="48"/>
    </row>
    <row r="20487" spans="3:5" ht="12.75" customHeight="1" x14ac:dyDescent="0.15">
      <c r="C20487" s="47"/>
      <c r="D20487" s="48"/>
      <c r="E20487" s="48"/>
    </row>
    <row r="20488" spans="3:5" ht="12.75" customHeight="1" x14ac:dyDescent="0.15">
      <c r="C20488" s="47"/>
      <c r="D20488" s="48"/>
      <c r="E20488" s="48"/>
    </row>
    <row r="20489" spans="3:5" ht="12.75" customHeight="1" x14ac:dyDescent="0.15">
      <c r="C20489" s="47"/>
      <c r="D20489" s="48"/>
      <c r="E20489" s="48"/>
    </row>
    <row r="20490" spans="3:5" ht="12.75" customHeight="1" x14ac:dyDescent="0.15">
      <c r="C20490" s="47"/>
      <c r="D20490" s="48"/>
      <c r="E20490" s="48"/>
    </row>
    <row r="20491" spans="3:5" ht="12.75" customHeight="1" x14ac:dyDescent="0.15">
      <c r="C20491" s="47"/>
      <c r="D20491" s="48"/>
      <c r="E20491" s="48"/>
    </row>
    <row r="20492" spans="3:5" ht="12.75" customHeight="1" x14ac:dyDescent="0.15">
      <c r="C20492" s="47"/>
      <c r="D20492" s="48"/>
      <c r="E20492" s="48"/>
    </row>
    <row r="20493" spans="3:5" ht="12.75" customHeight="1" x14ac:dyDescent="0.15">
      <c r="C20493" s="47"/>
      <c r="D20493" s="48"/>
      <c r="E20493" s="48"/>
    </row>
    <row r="20494" spans="3:5" ht="12.75" customHeight="1" x14ac:dyDescent="0.15">
      <c r="C20494" s="47"/>
      <c r="D20494" s="48"/>
      <c r="E20494" s="48"/>
    </row>
    <row r="20495" spans="3:5" ht="12.75" customHeight="1" x14ac:dyDescent="0.15">
      <c r="C20495" s="47"/>
      <c r="D20495" s="48"/>
      <c r="E20495" s="48"/>
    </row>
    <row r="20496" spans="3:5" ht="12.75" customHeight="1" x14ac:dyDescent="0.15">
      <c r="C20496" s="47"/>
      <c r="D20496" s="48"/>
      <c r="E20496" s="48"/>
    </row>
    <row r="20497" spans="3:5" ht="12.75" customHeight="1" x14ac:dyDescent="0.15">
      <c r="C20497" s="47"/>
      <c r="D20497" s="48"/>
      <c r="E20497" s="48"/>
    </row>
    <row r="20498" spans="3:5" ht="12.75" customHeight="1" x14ac:dyDescent="0.15">
      <c r="C20498" s="47"/>
      <c r="D20498" s="48"/>
      <c r="E20498" s="48"/>
    </row>
    <row r="20499" spans="3:5" ht="12.75" customHeight="1" x14ac:dyDescent="0.15">
      <c r="C20499" s="47"/>
      <c r="D20499" s="48"/>
      <c r="E20499" s="48"/>
    </row>
    <row r="20500" spans="3:5" ht="12.75" customHeight="1" x14ac:dyDescent="0.15">
      <c r="C20500" s="47"/>
      <c r="D20500" s="48"/>
      <c r="E20500" s="48"/>
    </row>
    <row r="20501" spans="3:5" ht="12.75" customHeight="1" x14ac:dyDescent="0.15">
      <c r="C20501" s="47"/>
      <c r="D20501" s="48"/>
      <c r="E20501" s="48"/>
    </row>
    <row r="20502" spans="3:5" ht="12.75" customHeight="1" x14ac:dyDescent="0.15">
      <c r="C20502" s="47"/>
      <c r="D20502" s="48"/>
      <c r="E20502" s="48"/>
    </row>
    <row r="20503" spans="3:5" ht="12.75" customHeight="1" x14ac:dyDescent="0.15">
      <c r="C20503" s="47"/>
      <c r="D20503" s="48"/>
      <c r="E20503" s="48"/>
    </row>
    <row r="20504" spans="3:5" ht="12.75" customHeight="1" x14ac:dyDescent="0.15">
      <c r="C20504" s="47"/>
      <c r="D20504" s="48"/>
      <c r="E20504" s="48"/>
    </row>
    <row r="20505" spans="3:5" ht="12.75" customHeight="1" x14ac:dyDescent="0.15">
      <c r="C20505" s="47"/>
      <c r="D20505" s="48"/>
      <c r="E20505" s="48"/>
    </row>
    <row r="20506" spans="3:5" ht="12.75" customHeight="1" x14ac:dyDescent="0.15">
      <c r="C20506" s="47"/>
      <c r="D20506" s="48"/>
      <c r="E20506" s="48"/>
    </row>
    <row r="20507" spans="3:5" ht="12.75" customHeight="1" x14ac:dyDescent="0.15">
      <c r="C20507" s="47"/>
      <c r="D20507" s="48"/>
      <c r="E20507" s="48"/>
    </row>
    <row r="20508" spans="3:5" ht="12.75" customHeight="1" x14ac:dyDescent="0.15">
      <c r="C20508" s="47"/>
      <c r="D20508" s="48"/>
      <c r="E20508" s="48"/>
    </row>
    <row r="20509" spans="3:5" ht="12.75" customHeight="1" x14ac:dyDescent="0.15">
      <c r="C20509" s="47"/>
      <c r="D20509" s="48"/>
      <c r="E20509" s="48"/>
    </row>
    <row r="20510" spans="3:5" ht="12.75" customHeight="1" x14ac:dyDescent="0.15">
      <c r="C20510" s="47"/>
      <c r="D20510" s="48"/>
      <c r="E20510" s="48"/>
    </row>
    <row r="20511" spans="3:5" ht="12.75" customHeight="1" x14ac:dyDescent="0.15">
      <c r="C20511" s="47"/>
      <c r="D20511" s="48"/>
      <c r="E20511" s="48"/>
    </row>
    <row r="20512" spans="3:5" ht="12.75" customHeight="1" x14ac:dyDescent="0.15">
      <c r="C20512" s="47"/>
      <c r="D20512" s="48"/>
      <c r="E20512" s="48"/>
    </row>
    <row r="20513" spans="3:5" ht="12.75" customHeight="1" x14ac:dyDescent="0.15">
      <c r="C20513" s="47"/>
      <c r="D20513" s="48"/>
      <c r="E20513" s="48"/>
    </row>
    <row r="20514" spans="3:5" ht="12.75" customHeight="1" x14ac:dyDescent="0.15">
      <c r="C20514" s="47"/>
      <c r="D20514" s="48"/>
      <c r="E20514" s="48"/>
    </row>
    <row r="20515" spans="3:5" ht="12.75" customHeight="1" x14ac:dyDescent="0.15">
      <c r="C20515" s="47"/>
      <c r="D20515" s="48"/>
      <c r="E20515" s="48"/>
    </row>
    <row r="20516" spans="3:5" ht="12.75" customHeight="1" x14ac:dyDescent="0.15">
      <c r="C20516" s="47"/>
      <c r="D20516" s="48"/>
      <c r="E20516" s="48"/>
    </row>
    <row r="20517" spans="3:5" ht="12.75" customHeight="1" x14ac:dyDescent="0.15">
      <c r="C20517" s="47"/>
      <c r="D20517" s="48"/>
      <c r="E20517" s="48"/>
    </row>
    <row r="20518" spans="3:5" ht="12.75" customHeight="1" x14ac:dyDescent="0.15">
      <c r="C20518" s="47"/>
      <c r="D20518" s="48"/>
      <c r="E20518" s="48"/>
    </row>
    <row r="20519" spans="3:5" ht="12.75" customHeight="1" x14ac:dyDescent="0.15">
      <c r="C20519" s="47"/>
      <c r="D20519" s="48"/>
      <c r="E20519" s="48"/>
    </row>
    <row r="20520" spans="3:5" ht="12.75" customHeight="1" x14ac:dyDescent="0.15">
      <c r="C20520" s="47"/>
      <c r="D20520" s="48"/>
      <c r="E20520" s="48"/>
    </row>
    <row r="20521" spans="3:5" ht="12.75" customHeight="1" x14ac:dyDescent="0.15">
      <c r="C20521" s="47"/>
      <c r="D20521" s="48"/>
      <c r="E20521" s="48"/>
    </row>
    <row r="20522" spans="3:5" ht="12.75" customHeight="1" x14ac:dyDescent="0.15">
      <c r="C20522" s="47"/>
      <c r="D20522" s="48"/>
      <c r="E20522" s="48"/>
    </row>
    <row r="20523" spans="3:5" ht="12.75" customHeight="1" x14ac:dyDescent="0.15">
      <c r="C20523" s="47"/>
      <c r="D20523" s="48"/>
      <c r="E20523" s="48"/>
    </row>
    <row r="20524" spans="3:5" ht="12.75" customHeight="1" x14ac:dyDescent="0.15">
      <c r="C20524" s="47"/>
      <c r="D20524" s="48"/>
      <c r="E20524" s="48"/>
    </row>
    <row r="20525" spans="3:5" ht="12.75" customHeight="1" x14ac:dyDescent="0.15">
      <c r="C20525" s="47"/>
      <c r="D20525" s="48"/>
      <c r="E20525" s="48"/>
    </row>
    <row r="20526" spans="3:5" ht="12.75" customHeight="1" x14ac:dyDescent="0.15">
      <c r="C20526" s="47"/>
      <c r="D20526" s="48"/>
      <c r="E20526" s="48"/>
    </row>
    <row r="20527" spans="3:5" ht="12.75" customHeight="1" x14ac:dyDescent="0.15">
      <c r="C20527" s="47"/>
      <c r="D20527" s="48"/>
      <c r="E20527" s="48"/>
    </row>
    <row r="20528" spans="3:5" ht="12.75" customHeight="1" x14ac:dyDescent="0.15">
      <c r="C20528" s="47"/>
      <c r="D20528" s="48"/>
      <c r="E20528" s="48"/>
    </row>
    <row r="20529" spans="3:5" ht="12.75" customHeight="1" x14ac:dyDescent="0.15">
      <c r="C20529" s="47"/>
      <c r="D20529" s="48"/>
      <c r="E20529" s="48"/>
    </row>
    <row r="20530" spans="3:5" ht="12.75" customHeight="1" x14ac:dyDescent="0.15">
      <c r="C20530" s="47"/>
      <c r="D20530" s="48"/>
      <c r="E20530" s="48"/>
    </row>
    <row r="20531" spans="3:5" ht="12.75" customHeight="1" x14ac:dyDescent="0.15">
      <c r="C20531" s="47"/>
      <c r="D20531" s="48"/>
      <c r="E20531" s="48"/>
    </row>
    <row r="20532" spans="3:5" ht="12.75" customHeight="1" x14ac:dyDescent="0.15">
      <c r="C20532" s="47"/>
      <c r="D20532" s="48"/>
      <c r="E20532" s="48"/>
    </row>
    <row r="20533" spans="3:5" ht="12.75" customHeight="1" x14ac:dyDescent="0.15">
      <c r="C20533" s="47"/>
      <c r="D20533" s="48"/>
      <c r="E20533" s="48"/>
    </row>
    <row r="20534" spans="3:5" ht="12.75" customHeight="1" x14ac:dyDescent="0.15">
      <c r="C20534" s="47"/>
      <c r="D20534" s="48"/>
      <c r="E20534" s="48"/>
    </row>
    <row r="20535" spans="3:5" ht="12.75" customHeight="1" x14ac:dyDescent="0.15">
      <c r="C20535" s="47"/>
      <c r="D20535" s="48"/>
      <c r="E20535" s="48"/>
    </row>
    <row r="20536" spans="3:5" ht="12.75" customHeight="1" x14ac:dyDescent="0.15">
      <c r="C20536" s="47"/>
      <c r="D20536" s="48"/>
      <c r="E20536" s="48"/>
    </row>
    <row r="20537" spans="3:5" ht="12.75" customHeight="1" x14ac:dyDescent="0.15">
      <c r="C20537" s="47"/>
      <c r="D20537" s="48"/>
      <c r="E20537" s="48"/>
    </row>
    <row r="20538" spans="3:5" ht="12.75" customHeight="1" x14ac:dyDescent="0.15">
      <c r="C20538" s="47"/>
      <c r="D20538" s="48"/>
      <c r="E20538" s="48"/>
    </row>
    <row r="20539" spans="3:5" ht="12.75" customHeight="1" x14ac:dyDescent="0.15">
      <c r="C20539" s="47"/>
      <c r="D20539" s="48"/>
      <c r="E20539" s="48"/>
    </row>
    <row r="20540" spans="3:5" ht="12.75" customHeight="1" x14ac:dyDescent="0.15">
      <c r="C20540" s="47"/>
      <c r="D20540" s="48"/>
      <c r="E20540" s="48"/>
    </row>
    <row r="20541" spans="3:5" ht="12.75" customHeight="1" x14ac:dyDescent="0.15">
      <c r="C20541" s="47"/>
      <c r="D20541" s="48"/>
      <c r="E20541" s="48"/>
    </row>
    <row r="20542" spans="3:5" ht="12.75" customHeight="1" x14ac:dyDescent="0.15">
      <c r="C20542" s="47"/>
      <c r="D20542" s="48"/>
      <c r="E20542" s="48"/>
    </row>
    <row r="20543" spans="3:5" ht="12.75" customHeight="1" x14ac:dyDescent="0.15">
      <c r="C20543" s="47"/>
      <c r="D20543" s="48"/>
      <c r="E20543" s="48"/>
    </row>
    <row r="20544" spans="3:5" ht="12.75" customHeight="1" x14ac:dyDescent="0.15">
      <c r="C20544" s="47"/>
      <c r="D20544" s="48"/>
      <c r="E20544" s="48"/>
    </row>
    <row r="20545" spans="3:5" ht="12.75" customHeight="1" x14ac:dyDescent="0.15">
      <c r="C20545" s="47"/>
      <c r="D20545" s="48"/>
      <c r="E20545" s="48"/>
    </row>
    <row r="20546" spans="3:5" ht="12.75" customHeight="1" x14ac:dyDescent="0.15">
      <c r="C20546" s="47"/>
      <c r="D20546" s="48"/>
      <c r="E20546" s="48"/>
    </row>
    <row r="20547" spans="3:5" ht="12.75" customHeight="1" x14ac:dyDescent="0.15">
      <c r="C20547" s="47"/>
      <c r="D20547" s="48"/>
      <c r="E20547" s="48"/>
    </row>
    <row r="20548" spans="3:5" ht="12.75" customHeight="1" x14ac:dyDescent="0.15">
      <c r="C20548" s="47"/>
      <c r="D20548" s="48"/>
      <c r="E20548" s="48"/>
    </row>
    <row r="20549" spans="3:5" ht="12.75" customHeight="1" x14ac:dyDescent="0.15">
      <c r="C20549" s="47"/>
      <c r="D20549" s="48"/>
      <c r="E20549" s="48"/>
    </row>
    <row r="20550" spans="3:5" ht="12.75" customHeight="1" x14ac:dyDescent="0.15">
      <c r="C20550" s="47"/>
      <c r="D20550" s="48"/>
      <c r="E20550" s="48"/>
    </row>
    <row r="20551" spans="3:5" ht="12.75" customHeight="1" x14ac:dyDescent="0.15">
      <c r="C20551" s="47"/>
      <c r="D20551" s="48"/>
      <c r="E20551" s="48"/>
    </row>
    <row r="20552" spans="3:5" ht="12.75" customHeight="1" x14ac:dyDescent="0.15">
      <c r="C20552" s="47"/>
      <c r="D20552" s="48"/>
      <c r="E20552" s="48"/>
    </row>
    <row r="20553" spans="3:5" ht="12.75" customHeight="1" x14ac:dyDescent="0.15">
      <c r="C20553" s="47"/>
      <c r="D20553" s="48"/>
      <c r="E20553" s="48"/>
    </row>
    <row r="20554" spans="3:5" ht="12.75" customHeight="1" x14ac:dyDescent="0.15">
      <c r="C20554" s="47"/>
      <c r="D20554" s="48"/>
      <c r="E20554" s="48"/>
    </row>
    <row r="20555" spans="3:5" ht="12.75" customHeight="1" x14ac:dyDescent="0.15">
      <c r="C20555" s="47"/>
      <c r="D20555" s="48"/>
      <c r="E20555" s="48"/>
    </row>
    <row r="20556" spans="3:5" ht="12.75" customHeight="1" x14ac:dyDescent="0.15">
      <c r="C20556" s="47"/>
      <c r="D20556" s="48"/>
      <c r="E20556" s="48"/>
    </row>
    <row r="20557" spans="3:5" ht="12.75" customHeight="1" x14ac:dyDescent="0.15">
      <c r="C20557" s="47"/>
      <c r="D20557" s="48"/>
      <c r="E20557" s="48"/>
    </row>
    <row r="20558" spans="3:5" ht="12.75" customHeight="1" x14ac:dyDescent="0.15">
      <c r="C20558" s="47"/>
      <c r="D20558" s="48"/>
      <c r="E20558" s="48"/>
    </row>
    <row r="20559" spans="3:5" ht="12.75" customHeight="1" x14ac:dyDescent="0.15">
      <c r="C20559" s="47"/>
      <c r="D20559" s="48"/>
      <c r="E20559" s="48"/>
    </row>
    <row r="20560" spans="3:5" ht="12.75" customHeight="1" x14ac:dyDescent="0.15">
      <c r="C20560" s="47"/>
      <c r="D20560" s="48"/>
      <c r="E20560" s="48"/>
    </row>
    <row r="20561" spans="3:5" ht="12.75" customHeight="1" x14ac:dyDescent="0.15">
      <c r="C20561" s="47"/>
      <c r="D20561" s="48"/>
      <c r="E20561" s="48"/>
    </row>
    <row r="20562" spans="3:5" ht="12.75" customHeight="1" x14ac:dyDescent="0.15">
      <c r="C20562" s="47"/>
      <c r="D20562" s="48"/>
      <c r="E20562" s="48"/>
    </row>
    <row r="20563" spans="3:5" ht="12.75" customHeight="1" x14ac:dyDescent="0.15">
      <c r="C20563" s="47"/>
      <c r="D20563" s="48"/>
      <c r="E20563" s="48"/>
    </row>
    <row r="20564" spans="3:5" ht="12.75" customHeight="1" x14ac:dyDescent="0.15">
      <c r="C20564" s="47"/>
      <c r="D20564" s="48"/>
      <c r="E20564" s="48"/>
    </row>
    <row r="20565" spans="3:5" ht="12.75" customHeight="1" x14ac:dyDescent="0.15">
      <c r="C20565" s="47"/>
      <c r="D20565" s="48"/>
      <c r="E20565" s="48"/>
    </row>
    <row r="20566" spans="3:5" ht="12.75" customHeight="1" x14ac:dyDescent="0.15">
      <c r="C20566" s="47"/>
      <c r="D20566" s="48"/>
      <c r="E20566" s="48"/>
    </row>
    <row r="20567" spans="3:5" ht="12.75" customHeight="1" x14ac:dyDescent="0.15">
      <c r="C20567" s="47"/>
      <c r="D20567" s="48"/>
      <c r="E20567" s="48"/>
    </row>
    <row r="20568" spans="3:5" ht="12.75" customHeight="1" x14ac:dyDescent="0.15">
      <c r="C20568" s="47"/>
      <c r="D20568" s="48"/>
      <c r="E20568" s="48"/>
    </row>
    <row r="20569" spans="3:5" ht="12.75" customHeight="1" x14ac:dyDescent="0.15">
      <c r="C20569" s="47"/>
      <c r="D20569" s="48"/>
      <c r="E20569" s="48"/>
    </row>
    <row r="20570" spans="3:5" ht="12.75" customHeight="1" x14ac:dyDescent="0.15">
      <c r="C20570" s="47"/>
      <c r="D20570" s="48"/>
      <c r="E20570" s="48"/>
    </row>
    <row r="20571" spans="3:5" ht="12.75" customHeight="1" x14ac:dyDescent="0.15">
      <c r="C20571" s="47"/>
      <c r="D20571" s="48"/>
      <c r="E20571" s="48"/>
    </row>
    <row r="20572" spans="3:5" ht="12.75" customHeight="1" x14ac:dyDescent="0.15">
      <c r="C20572" s="47"/>
      <c r="D20572" s="48"/>
      <c r="E20572" s="48"/>
    </row>
    <row r="20573" spans="3:5" ht="12.75" customHeight="1" x14ac:dyDescent="0.15">
      <c r="C20573" s="47"/>
      <c r="D20573" s="48"/>
      <c r="E20573" s="48"/>
    </row>
    <row r="20574" spans="3:5" ht="12.75" customHeight="1" x14ac:dyDescent="0.15">
      <c r="C20574" s="47"/>
      <c r="D20574" s="48"/>
      <c r="E20574" s="48"/>
    </row>
    <row r="20575" spans="3:5" ht="12.75" customHeight="1" x14ac:dyDescent="0.15">
      <c r="C20575" s="47"/>
      <c r="D20575" s="48"/>
      <c r="E20575" s="48"/>
    </row>
    <row r="20576" spans="3:5" ht="12.75" customHeight="1" x14ac:dyDescent="0.15">
      <c r="C20576" s="47"/>
      <c r="D20576" s="48"/>
      <c r="E20576" s="48"/>
    </row>
    <row r="20577" spans="3:5" ht="12.75" customHeight="1" x14ac:dyDescent="0.15">
      <c r="C20577" s="47"/>
      <c r="D20577" s="48"/>
      <c r="E20577" s="48"/>
    </row>
    <row r="20578" spans="3:5" ht="12.75" customHeight="1" x14ac:dyDescent="0.15">
      <c r="C20578" s="47"/>
      <c r="D20578" s="48"/>
      <c r="E20578" s="48"/>
    </row>
    <row r="20579" spans="3:5" ht="12.75" customHeight="1" x14ac:dyDescent="0.15">
      <c r="C20579" s="47"/>
      <c r="D20579" s="48"/>
      <c r="E20579" s="48"/>
    </row>
    <row r="20580" spans="3:5" ht="12.75" customHeight="1" x14ac:dyDescent="0.15">
      <c r="C20580" s="47"/>
      <c r="D20580" s="48"/>
      <c r="E20580" s="48"/>
    </row>
    <row r="20581" spans="3:5" ht="12.75" customHeight="1" x14ac:dyDescent="0.15">
      <c r="C20581" s="47"/>
      <c r="D20581" s="48"/>
      <c r="E20581" s="48"/>
    </row>
    <row r="20582" spans="3:5" ht="12.75" customHeight="1" x14ac:dyDescent="0.15">
      <c r="C20582" s="47"/>
      <c r="D20582" s="48"/>
      <c r="E20582" s="48"/>
    </row>
    <row r="20583" spans="3:5" ht="12.75" customHeight="1" x14ac:dyDescent="0.15">
      <c r="C20583" s="47"/>
      <c r="D20583" s="48"/>
      <c r="E20583" s="48"/>
    </row>
    <row r="20584" spans="3:5" ht="12.75" customHeight="1" x14ac:dyDescent="0.15">
      <c r="C20584" s="47"/>
      <c r="D20584" s="48"/>
      <c r="E20584" s="48"/>
    </row>
    <row r="20585" spans="3:5" ht="12.75" customHeight="1" x14ac:dyDescent="0.15">
      <c r="C20585" s="47"/>
      <c r="D20585" s="48"/>
      <c r="E20585" s="48"/>
    </row>
    <row r="20586" spans="3:5" ht="12.75" customHeight="1" x14ac:dyDescent="0.15">
      <c r="C20586" s="47"/>
      <c r="D20586" s="48"/>
      <c r="E20586" s="48"/>
    </row>
    <row r="20587" spans="3:5" ht="12.75" customHeight="1" x14ac:dyDescent="0.15">
      <c r="C20587" s="47"/>
      <c r="D20587" s="48"/>
      <c r="E20587" s="48"/>
    </row>
    <row r="20588" spans="3:5" ht="12.75" customHeight="1" x14ac:dyDescent="0.15">
      <c r="C20588" s="47"/>
      <c r="D20588" s="48"/>
      <c r="E20588" s="48"/>
    </row>
    <row r="20589" spans="3:5" ht="12.75" customHeight="1" x14ac:dyDescent="0.15">
      <c r="C20589" s="47"/>
      <c r="D20589" s="48"/>
      <c r="E20589" s="48"/>
    </row>
    <row r="20590" spans="3:5" ht="12.75" customHeight="1" x14ac:dyDescent="0.15">
      <c r="C20590" s="47"/>
      <c r="D20590" s="48"/>
      <c r="E20590" s="48"/>
    </row>
    <row r="20591" spans="3:5" ht="12.75" customHeight="1" x14ac:dyDescent="0.15">
      <c r="C20591" s="47"/>
      <c r="D20591" s="48"/>
      <c r="E20591" s="48"/>
    </row>
    <row r="20592" spans="3:5" ht="12.75" customHeight="1" x14ac:dyDescent="0.15">
      <c r="C20592" s="47"/>
      <c r="D20592" s="48"/>
      <c r="E20592" s="48"/>
    </row>
    <row r="20593" spans="3:5" ht="12.75" customHeight="1" x14ac:dyDescent="0.15">
      <c r="C20593" s="47"/>
      <c r="D20593" s="48"/>
      <c r="E20593" s="48"/>
    </row>
    <row r="20594" spans="3:5" ht="12.75" customHeight="1" x14ac:dyDescent="0.15">
      <c r="C20594" s="47"/>
      <c r="D20594" s="48"/>
      <c r="E20594" s="48"/>
    </row>
    <row r="20595" spans="3:5" ht="12.75" customHeight="1" x14ac:dyDescent="0.15">
      <c r="C20595" s="47"/>
      <c r="D20595" s="48"/>
      <c r="E20595" s="48"/>
    </row>
    <row r="20596" spans="3:5" ht="12.75" customHeight="1" x14ac:dyDescent="0.15">
      <c r="C20596" s="47"/>
      <c r="D20596" s="48"/>
      <c r="E20596" s="48"/>
    </row>
    <row r="20597" spans="3:5" ht="12.75" customHeight="1" x14ac:dyDescent="0.15">
      <c r="C20597" s="47"/>
      <c r="D20597" s="48"/>
      <c r="E20597" s="48"/>
    </row>
    <row r="20598" spans="3:5" ht="12.75" customHeight="1" x14ac:dyDescent="0.15">
      <c r="C20598" s="47"/>
      <c r="D20598" s="48"/>
      <c r="E20598" s="48"/>
    </row>
    <row r="20599" spans="3:5" ht="12.75" customHeight="1" x14ac:dyDescent="0.15">
      <c r="C20599" s="47"/>
      <c r="D20599" s="48"/>
      <c r="E20599" s="48"/>
    </row>
    <row r="20600" spans="3:5" ht="12.75" customHeight="1" x14ac:dyDescent="0.15">
      <c r="C20600" s="47"/>
      <c r="D20600" s="48"/>
      <c r="E20600" s="48"/>
    </row>
    <row r="20601" spans="3:5" ht="12.75" customHeight="1" x14ac:dyDescent="0.15">
      <c r="C20601" s="47"/>
      <c r="D20601" s="48"/>
      <c r="E20601" s="48"/>
    </row>
    <row r="20602" spans="3:5" ht="12.75" customHeight="1" x14ac:dyDescent="0.15">
      <c r="C20602" s="47"/>
      <c r="D20602" s="48"/>
      <c r="E20602" s="48"/>
    </row>
    <row r="20603" spans="3:5" ht="12.75" customHeight="1" x14ac:dyDescent="0.15">
      <c r="C20603" s="47"/>
      <c r="D20603" s="48"/>
      <c r="E20603" s="48"/>
    </row>
    <row r="20604" spans="3:5" ht="12.75" customHeight="1" x14ac:dyDescent="0.15">
      <c r="C20604" s="47"/>
      <c r="D20604" s="48"/>
      <c r="E20604" s="48"/>
    </row>
    <row r="20605" spans="3:5" ht="12.75" customHeight="1" x14ac:dyDescent="0.15">
      <c r="C20605" s="47"/>
      <c r="D20605" s="48"/>
      <c r="E20605" s="48"/>
    </row>
    <row r="20606" spans="3:5" ht="12.75" customHeight="1" x14ac:dyDescent="0.15">
      <c r="C20606" s="47"/>
      <c r="D20606" s="48"/>
      <c r="E20606" s="48"/>
    </row>
    <row r="20607" spans="3:5" ht="12.75" customHeight="1" x14ac:dyDescent="0.15">
      <c r="C20607" s="47"/>
      <c r="D20607" s="48"/>
      <c r="E20607" s="48"/>
    </row>
    <row r="20608" spans="3:5" ht="12.75" customHeight="1" x14ac:dyDescent="0.15">
      <c r="C20608" s="47"/>
      <c r="D20608" s="48"/>
      <c r="E20608" s="48"/>
    </row>
    <row r="20609" spans="3:5" ht="12.75" customHeight="1" x14ac:dyDescent="0.15">
      <c r="C20609" s="47"/>
      <c r="D20609" s="48"/>
      <c r="E20609" s="48"/>
    </row>
    <row r="20610" spans="3:5" ht="12.75" customHeight="1" x14ac:dyDescent="0.15">
      <c r="C20610" s="47"/>
      <c r="D20610" s="48"/>
      <c r="E20610" s="48"/>
    </row>
    <row r="20611" spans="3:5" ht="12.75" customHeight="1" x14ac:dyDescent="0.15">
      <c r="C20611" s="47"/>
      <c r="D20611" s="48"/>
      <c r="E20611" s="48"/>
    </row>
    <row r="20612" spans="3:5" ht="12.75" customHeight="1" x14ac:dyDescent="0.15">
      <c r="C20612" s="47"/>
      <c r="D20612" s="48"/>
      <c r="E20612" s="48"/>
    </row>
    <row r="20613" spans="3:5" ht="12.75" customHeight="1" x14ac:dyDescent="0.15">
      <c r="C20613" s="47"/>
      <c r="D20613" s="48"/>
      <c r="E20613" s="48"/>
    </row>
    <row r="20614" spans="3:5" ht="12.75" customHeight="1" x14ac:dyDescent="0.15">
      <c r="C20614" s="47"/>
      <c r="D20614" s="48"/>
      <c r="E20614" s="48"/>
    </row>
    <row r="20615" spans="3:5" ht="12.75" customHeight="1" x14ac:dyDescent="0.15">
      <c r="C20615" s="47"/>
      <c r="D20615" s="48"/>
      <c r="E20615" s="48"/>
    </row>
    <row r="20616" spans="3:5" ht="12.75" customHeight="1" x14ac:dyDescent="0.15">
      <c r="C20616" s="47"/>
      <c r="D20616" s="48"/>
      <c r="E20616" s="48"/>
    </row>
    <row r="20617" spans="3:5" ht="12.75" customHeight="1" x14ac:dyDescent="0.15">
      <c r="C20617" s="47"/>
      <c r="D20617" s="48"/>
      <c r="E20617" s="48"/>
    </row>
    <row r="20618" spans="3:5" ht="12.75" customHeight="1" x14ac:dyDescent="0.15">
      <c r="C20618" s="47"/>
      <c r="D20618" s="48"/>
      <c r="E20618" s="48"/>
    </row>
    <row r="20619" spans="3:5" ht="12.75" customHeight="1" x14ac:dyDescent="0.15">
      <c r="C20619" s="47"/>
      <c r="D20619" s="48"/>
      <c r="E20619" s="48"/>
    </row>
    <row r="20620" spans="3:5" ht="12.75" customHeight="1" x14ac:dyDescent="0.15">
      <c r="C20620" s="47"/>
      <c r="D20620" s="48"/>
      <c r="E20620" s="48"/>
    </row>
    <row r="20621" spans="3:5" ht="12.75" customHeight="1" x14ac:dyDescent="0.15">
      <c r="C20621" s="47"/>
      <c r="D20621" s="48"/>
      <c r="E20621" s="48"/>
    </row>
    <row r="20622" spans="3:5" ht="12.75" customHeight="1" x14ac:dyDescent="0.15">
      <c r="C20622" s="47"/>
      <c r="D20622" s="48"/>
      <c r="E20622" s="48"/>
    </row>
    <row r="20623" spans="3:5" ht="12.75" customHeight="1" x14ac:dyDescent="0.15">
      <c r="C20623" s="47"/>
      <c r="D20623" s="48"/>
      <c r="E20623" s="48"/>
    </row>
    <row r="20624" spans="3:5" ht="12.75" customHeight="1" x14ac:dyDescent="0.15">
      <c r="C20624" s="47"/>
      <c r="D20624" s="48"/>
      <c r="E20624" s="48"/>
    </row>
    <row r="20625" spans="3:5" ht="12.75" customHeight="1" x14ac:dyDescent="0.15">
      <c r="C20625" s="47"/>
      <c r="D20625" s="48"/>
      <c r="E20625" s="48"/>
    </row>
    <row r="20626" spans="3:5" ht="12.75" customHeight="1" x14ac:dyDescent="0.15">
      <c r="C20626" s="47"/>
      <c r="D20626" s="48"/>
      <c r="E20626" s="48"/>
    </row>
    <row r="20627" spans="3:5" ht="12.75" customHeight="1" x14ac:dyDescent="0.15">
      <c r="C20627" s="47"/>
      <c r="D20627" s="48"/>
      <c r="E20627" s="48"/>
    </row>
    <row r="20628" spans="3:5" ht="12.75" customHeight="1" x14ac:dyDescent="0.15">
      <c r="C20628" s="47"/>
      <c r="D20628" s="48"/>
      <c r="E20628" s="48"/>
    </row>
    <row r="20629" spans="3:5" ht="12.75" customHeight="1" x14ac:dyDescent="0.15">
      <c r="C20629" s="47"/>
      <c r="D20629" s="48"/>
      <c r="E20629" s="48"/>
    </row>
    <row r="20630" spans="3:5" ht="12.75" customHeight="1" x14ac:dyDescent="0.15">
      <c r="C20630" s="47"/>
      <c r="D20630" s="48"/>
      <c r="E20630" s="48"/>
    </row>
    <row r="20631" spans="3:5" ht="12.75" customHeight="1" x14ac:dyDescent="0.15">
      <c r="C20631" s="47"/>
      <c r="D20631" s="48"/>
      <c r="E20631" s="48"/>
    </row>
    <row r="20632" spans="3:5" ht="12.75" customHeight="1" x14ac:dyDescent="0.15">
      <c r="C20632" s="47"/>
      <c r="D20632" s="48"/>
      <c r="E20632" s="48"/>
    </row>
    <row r="20633" spans="3:5" ht="12.75" customHeight="1" x14ac:dyDescent="0.15">
      <c r="C20633" s="47"/>
      <c r="D20633" s="48"/>
      <c r="E20633" s="48"/>
    </row>
    <row r="20634" spans="3:5" ht="12.75" customHeight="1" x14ac:dyDescent="0.15">
      <c r="C20634" s="47"/>
      <c r="D20634" s="48"/>
      <c r="E20634" s="48"/>
    </row>
    <row r="20635" spans="3:5" ht="12.75" customHeight="1" x14ac:dyDescent="0.15">
      <c r="C20635" s="47"/>
      <c r="D20635" s="48"/>
      <c r="E20635" s="48"/>
    </row>
    <row r="20636" spans="3:5" ht="12.75" customHeight="1" x14ac:dyDescent="0.15">
      <c r="C20636" s="47"/>
      <c r="D20636" s="48"/>
      <c r="E20636" s="48"/>
    </row>
    <row r="20637" spans="3:5" ht="12.75" customHeight="1" x14ac:dyDescent="0.15">
      <c r="C20637" s="47"/>
      <c r="D20637" s="48"/>
      <c r="E20637" s="48"/>
    </row>
    <row r="20638" spans="3:5" ht="12.75" customHeight="1" x14ac:dyDescent="0.15">
      <c r="C20638" s="47"/>
      <c r="D20638" s="48"/>
      <c r="E20638" s="48"/>
    </row>
    <row r="20639" spans="3:5" ht="12.75" customHeight="1" x14ac:dyDescent="0.15">
      <c r="C20639" s="47"/>
      <c r="D20639" s="48"/>
      <c r="E20639" s="48"/>
    </row>
    <row r="20640" spans="3:5" ht="12.75" customHeight="1" x14ac:dyDescent="0.15">
      <c r="C20640" s="47"/>
      <c r="D20640" s="48"/>
      <c r="E20640" s="48"/>
    </row>
    <row r="20641" spans="3:5" ht="12.75" customHeight="1" x14ac:dyDescent="0.15">
      <c r="C20641" s="47"/>
      <c r="D20641" s="48"/>
      <c r="E20641" s="48"/>
    </row>
    <row r="20642" spans="3:5" ht="12.75" customHeight="1" x14ac:dyDescent="0.15">
      <c r="C20642" s="47"/>
      <c r="D20642" s="48"/>
      <c r="E20642" s="48"/>
    </row>
    <row r="20643" spans="3:5" ht="12.75" customHeight="1" x14ac:dyDescent="0.15">
      <c r="C20643" s="47"/>
      <c r="D20643" s="48"/>
      <c r="E20643" s="48"/>
    </row>
    <row r="20644" spans="3:5" ht="12.75" customHeight="1" x14ac:dyDescent="0.15">
      <c r="C20644" s="47"/>
      <c r="D20644" s="48"/>
      <c r="E20644" s="48"/>
    </row>
    <row r="20645" spans="3:5" ht="12.75" customHeight="1" x14ac:dyDescent="0.15">
      <c r="C20645" s="47"/>
      <c r="D20645" s="48"/>
      <c r="E20645" s="48"/>
    </row>
    <row r="20646" spans="3:5" ht="12.75" customHeight="1" x14ac:dyDescent="0.15">
      <c r="C20646" s="47"/>
      <c r="D20646" s="48"/>
      <c r="E20646" s="48"/>
    </row>
    <row r="20647" spans="3:5" ht="12.75" customHeight="1" x14ac:dyDescent="0.15">
      <c r="C20647" s="47"/>
      <c r="D20647" s="48"/>
      <c r="E20647" s="48"/>
    </row>
    <row r="20648" spans="3:5" ht="12.75" customHeight="1" x14ac:dyDescent="0.15">
      <c r="C20648" s="47"/>
      <c r="D20648" s="48"/>
      <c r="E20648" s="48"/>
    </row>
    <row r="20649" spans="3:5" ht="12.75" customHeight="1" x14ac:dyDescent="0.15">
      <c r="C20649" s="47"/>
      <c r="D20649" s="48"/>
      <c r="E20649" s="48"/>
    </row>
    <row r="20650" spans="3:5" ht="12.75" customHeight="1" x14ac:dyDescent="0.15">
      <c r="C20650" s="47"/>
      <c r="D20650" s="48"/>
      <c r="E20650" s="48"/>
    </row>
    <row r="20651" spans="3:5" ht="12.75" customHeight="1" x14ac:dyDescent="0.15">
      <c r="C20651" s="47"/>
      <c r="D20651" s="48"/>
      <c r="E20651" s="48"/>
    </row>
    <row r="20652" spans="3:5" ht="12.75" customHeight="1" x14ac:dyDescent="0.15">
      <c r="C20652" s="47"/>
      <c r="D20652" s="48"/>
      <c r="E20652" s="48"/>
    </row>
    <row r="20653" spans="3:5" ht="12.75" customHeight="1" x14ac:dyDescent="0.15">
      <c r="C20653" s="47"/>
      <c r="D20653" s="48"/>
      <c r="E20653" s="48"/>
    </row>
    <row r="20654" spans="3:5" ht="12.75" customHeight="1" x14ac:dyDescent="0.15">
      <c r="C20654" s="47"/>
      <c r="D20654" s="48"/>
      <c r="E20654" s="48"/>
    </row>
    <row r="20655" spans="3:5" ht="12.75" customHeight="1" x14ac:dyDescent="0.15">
      <c r="C20655" s="47"/>
      <c r="D20655" s="48"/>
      <c r="E20655" s="48"/>
    </row>
    <row r="20656" spans="3:5" ht="12.75" customHeight="1" x14ac:dyDescent="0.15">
      <c r="C20656" s="47"/>
      <c r="D20656" s="48"/>
      <c r="E20656" s="48"/>
    </row>
    <row r="20657" spans="3:5" ht="12.75" customHeight="1" x14ac:dyDescent="0.15">
      <c r="C20657" s="47"/>
      <c r="D20657" s="48"/>
      <c r="E20657" s="48"/>
    </row>
    <row r="20658" spans="3:5" ht="12.75" customHeight="1" x14ac:dyDescent="0.15">
      <c r="C20658" s="47"/>
      <c r="D20658" s="48"/>
      <c r="E20658" s="48"/>
    </row>
    <row r="20659" spans="3:5" ht="12.75" customHeight="1" x14ac:dyDescent="0.15">
      <c r="C20659" s="47"/>
      <c r="D20659" s="48"/>
      <c r="E20659" s="48"/>
    </row>
    <row r="20660" spans="3:5" ht="12.75" customHeight="1" x14ac:dyDescent="0.15">
      <c r="C20660" s="47"/>
      <c r="D20660" s="48"/>
      <c r="E20660" s="48"/>
    </row>
    <row r="20661" spans="3:5" ht="12.75" customHeight="1" x14ac:dyDescent="0.15">
      <c r="C20661" s="47"/>
      <c r="D20661" s="48"/>
      <c r="E20661" s="48"/>
    </row>
    <row r="20662" spans="3:5" ht="12.75" customHeight="1" x14ac:dyDescent="0.15">
      <c r="C20662" s="47"/>
      <c r="D20662" s="48"/>
      <c r="E20662" s="48"/>
    </row>
    <row r="20663" spans="3:5" ht="12.75" customHeight="1" x14ac:dyDescent="0.15">
      <c r="C20663" s="47"/>
      <c r="D20663" s="48"/>
      <c r="E20663" s="48"/>
    </row>
    <row r="20664" spans="3:5" ht="12.75" customHeight="1" x14ac:dyDescent="0.15">
      <c r="C20664" s="47"/>
      <c r="D20664" s="48"/>
      <c r="E20664" s="48"/>
    </row>
    <row r="20665" spans="3:5" ht="12.75" customHeight="1" x14ac:dyDescent="0.15">
      <c r="C20665" s="47"/>
      <c r="D20665" s="48"/>
      <c r="E20665" s="48"/>
    </row>
    <row r="20666" spans="3:5" ht="12.75" customHeight="1" x14ac:dyDescent="0.15">
      <c r="C20666" s="47"/>
      <c r="D20666" s="48"/>
      <c r="E20666" s="48"/>
    </row>
    <row r="20667" spans="3:5" ht="12.75" customHeight="1" x14ac:dyDescent="0.15">
      <c r="C20667" s="47"/>
      <c r="D20667" s="48"/>
      <c r="E20667" s="48"/>
    </row>
    <row r="20668" spans="3:5" ht="12.75" customHeight="1" x14ac:dyDescent="0.15">
      <c r="C20668" s="47"/>
      <c r="D20668" s="48"/>
      <c r="E20668" s="48"/>
    </row>
    <row r="20669" spans="3:5" ht="12.75" customHeight="1" x14ac:dyDescent="0.15">
      <c r="C20669" s="47"/>
      <c r="D20669" s="48"/>
      <c r="E20669" s="48"/>
    </row>
    <row r="20670" spans="3:5" ht="12.75" customHeight="1" x14ac:dyDescent="0.15">
      <c r="C20670" s="47"/>
      <c r="D20670" s="48"/>
      <c r="E20670" s="48"/>
    </row>
    <row r="20671" spans="3:5" ht="12.75" customHeight="1" x14ac:dyDescent="0.15">
      <c r="C20671" s="47"/>
      <c r="D20671" s="48"/>
      <c r="E20671" s="48"/>
    </row>
    <row r="20672" spans="3:5" ht="12.75" customHeight="1" x14ac:dyDescent="0.15">
      <c r="C20672" s="47"/>
      <c r="D20672" s="48"/>
      <c r="E20672" s="48"/>
    </row>
    <row r="20673" spans="3:5" ht="12.75" customHeight="1" x14ac:dyDescent="0.15">
      <c r="C20673" s="47"/>
      <c r="D20673" s="48"/>
      <c r="E20673" s="48"/>
    </row>
    <row r="20674" spans="3:5" ht="12.75" customHeight="1" x14ac:dyDescent="0.15">
      <c r="C20674" s="47"/>
      <c r="D20674" s="48"/>
      <c r="E20674" s="48"/>
    </row>
    <row r="20675" spans="3:5" ht="12.75" customHeight="1" x14ac:dyDescent="0.15">
      <c r="C20675" s="47"/>
      <c r="D20675" s="48"/>
      <c r="E20675" s="48"/>
    </row>
    <row r="20676" spans="3:5" ht="12.75" customHeight="1" x14ac:dyDescent="0.15">
      <c r="C20676" s="47"/>
      <c r="D20676" s="48"/>
      <c r="E20676" s="48"/>
    </row>
    <row r="20677" spans="3:5" ht="12.75" customHeight="1" x14ac:dyDescent="0.15">
      <c r="C20677" s="47"/>
      <c r="D20677" s="48"/>
      <c r="E20677" s="48"/>
    </row>
    <row r="20678" spans="3:5" ht="12.75" customHeight="1" x14ac:dyDescent="0.15">
      <c r="C20678" s="47"/>
      <c r="D20678" s="48"/>
      <c r="E20678" s="48"/>
    </row>
    <row r="20679" spans="3:5" ht="12.75" customHeight="1" x14ac:dyDescent="0.15">
      <c r="C20679" s="47"/>
      <c r="D20679" s="48"/>
      <c r="E20679" s="48"/>
    </row>
    <row r="20680" spans="3:5" ht="12.75" customHeight="1" x14ac:dyDescent="0.15">
      <c r="C20680" s="47"/>
      <c r="D20680" s="48"/>
      <c r="E20680" s="48"/>
    </row>
    <row r="20681" spans="3:5" ht="12.75" customHeight="1" x14ac:dyDescent="0.15">
      <c r="C20681" s="47"/>
      <c r="D20681" s="48"/>
      <c r="E20681" s="48"/>
    </row>
    <row r="20682" spans="3:5" ht="12.75" customHeight="1" x14ac:dyDescent="0.15">
      <c r="C20682" s="47"/>
      <c r="D20682" s="48"/>
      <c r="E20682" s="48"/>
    </row>
    <row r="20683" spans="3:5" ht="12.75" customHeight="1" x14ac:dyDescent="0.15">
      <c r="C20683" s="47"/>
      <c r="D20683" s="48"/>
      <c r="E20683" s="48"/>
    </row>
    <row r="20684" spans="3:5" ht="12.75" customHeight="1" x14ac:dyDescent="0.15">
      <c r="C20684" s="47"/>
      <c r="D20684" s="48"/>
      <c r="E20684" s="48"/>
    </row>
    <row r="20685" spans="3:5" ht="12.75" customHeight="1" x14ac:dyDescent="0.15">
      <c r="C20685" s="47"/>
      <c r="D20685" s="48"/>
      <c r="E20685" s="48"/>
    </row>
    <row r="20686" spans="3:5" ht="12.75" customHeight="1" x14ac:dyDescent="0.15">
      <c r="C20686" s="47"/>
      <c r="D20686" s="48"/>
      <c r="E20686" s="48"/>
    </row>
    <row r="20687" spans="3:5" ht="12.75" customHeight="1" x14ac:dyDescent="0.15">
      <c r="C20687" s="47"/>
      <c r="D20687" s="48"/>
      <c r="E20687" s="48"/>
    </row>
    <row r="20688" spans="3:5" ht="12.75" customHeight="1" x14ac:dyDescent="0.15">
      <c r="C20688" s="47"/>
      <c r="D20688" s="48"/>
      <c r="E20688" s="48"/>
    </row>
    <row r="20689" spans="3:5" ht="12.75" customHeight="1" x14ac:dyDescent="0.15">
      <c r="C20689" s="47"/>
      <c r="D20689" s="48"/>
      <c r="E20689" s="48"/>
    </row>
    <row r="20690" spans="3:5" ht="12.75" customHeight="1" x14ac:dyDescent="0.15">
      <c r="C20690" s="47"/>
      <c r="D20690" s="48"/>
      <c r="E20690" s="48"/>
    </row>
    <row r="20691" spans="3:5" ht="12.75" customHeight="1" x14ac:dyDescent="0.15">
      <c r="C20691" s="47"/>
      <c r="D20691" s="48"/>
      <c r="E20691" s="48"/>
    </row>
    <row r="20692" spans="3:5" ht="12.75" customHeight="1" x14ac:dyDescent="0.15">
      <c r="C20692" s="47"/>
      <c r="D20692" s="48"/>
      <c r="E20692" s="48"/>
    </row>
    <row r="20693" spans="3:5" ht="12.75" customHeight="1" x14ac:dyDescent="0.15">
      <c r="C20693" s="47"/>
      <c r="D20693" s="48"/>
      <c r="E20693" s="48"/>
    </row>
    <row r="20694" spans="3:5" ht="12.75" customHeight="1" x14ac:dyDescent="0.15">
      <c r="C20694" s="47"/>
      <c r="D20694" s="48"/>
      <c r="E20694" s="48"/>
    </row>
    <row r="20695" spans="3:5" ht="12.75" customHeight="1" x14ac:dyDescent="0.15">
      <c r="C20695" s="47"/>
      <c r="D20695" s="48"/>
      <c r="E20695" s="48"/>
    </row>
    <row r="20696" spans="3:5" ht="12.75" customHeight="1" x14ac:dyDescent="0.15">
      <c r="C20696" s="47"/>
      <c r="D20696" s="48"/>
      <c r="E20696" s="48"/>
    </row>
    <row r="20697" spans="3:5" ht="12.75" customHeight="1" x14ac:dyDescent="0.15">
      <c r="C20697" s="47"/>
      <c r="D20697" s="48"/>
      <c r="E20697" s="48"/>
    </row>
    <row r="20698" spans="3:5" ht="12.75" customHeight="1" x14ac:dyDescent="0.15">
      <c r="C20698" s="47"/>
      <c r="D20698" s="48"/>
      <c r="E20698" s="48"/>
    </row>
    <row r="20699" spans="3:5" ht="12.75" customHeight="1" x14ac:dyDescent="0.15">
      <c r="C20699" s="47"/>
      <c r="D20699" s="48"/>
      <c r="E20699" s="48"/>
    </row>
    <row r="20700" spans="3:5" ht="12.75" customHeight="1" x14ac:dyDescent="0.15">
      <c r="C20700" s="47"/>
      <c r="D20700" s="48"/>
      <c r="E20700" s="48"/>
    </row>
    <row r="20701" spans="3:5" ht="12.75" customHeight="1" x14ac:dyDescent="0.15">
      <c r="C20701" s="47"/>
      <c r="D20701" s="48"/>
      <c r="E20701" s="48"/>
    </row>
    <row r="20702" spans="3:5" ht="12.75" customHeight="1" x14ac:dyDescent="0.15">
      <c r="C20702" s="47"/>
      <c r="D20702" s="48"/>
      <c r="E20702" s="48"/>
    </row>
    <row r="20703" spans="3:5" ht="12.75" customHeight="1" x14ac:dyDescent="0.15">
      <c r="C20703" s="47"/>
      <c r="D20703" s="48"/>
      <c r="E20703" s="48"/>
    </row>
    <row r="20704" spans="3:5" ht="12.75" customHeight="1" x14ac:dyDescent="0.15">
      <c r="C20704" s="47"/>
      <c r="D20704" s="48"/>
      <c r="E20704" s="48"/>
    </row>
    <row r="20705" spans="3:5" ht="12.75" customHeight="1" x14ac:dyDescent="0.15">
      <c r="C20705" s="47"/>
      <c r="D20705" s="48"/>
      <c r="E20705" s="48"/>
    </row>
    <row r="20706" spans="3:5" ht="12.75" customHeight="1" x14ac:dyDescent="0.15">
      <c r="C20706" s="47"/>
      <c r="D20706" s="48"/>
      <c r="E20706" s="48"/>
    </row>
    <row r="20707" spans="3:5" ht="12.75" customHeight="1" x14ac:dyDescent="0.15">
      <c r="C20707" s="47"/>
      <c r="D20707" s="48"/>
      <c r="E20707" s="48"/>
    </row>
    <row r="20708" spans="3:5" ht="12.75" customHeight="1" x14ac:dyDescent="0.15">
      <c r="C20708" s="47"/>
      <c r="D20708" s="48"/>
      <c r="E20708" s="48"/>
    </row>
    <row r="20709" spans="3:5" ht="12.75" customHeight="1" x14ac:dyDescent="0.15">
      <c r="C20709" s="47"/>
      <c r="D20709" s="48"/>
      <c r="E20709" s="48"/>
    </row>
    <row r="20710" spans="3:5" ht="12.75" customHeight="1" x14ac:dyDescent="0.15">
      <c r="C20710" s="47"/>
      <c r="D20710" s="48"/>
      <c r="E20710" s="48"/>
    </row>
    <row r="20711" spans="3:5" ht="12.75" customHeight="1" x14ac:dyDescent="0.15">
      <c r="C20711" s="47"/>
      <c r="D20711" s="48"/>
      <c r="E20711" s="48"/>
    </row>
    <row r="20712" spans="3:5" ht="12.75" customHeight="1" x14ac:dyDescent="0.15">
      <c r="C20712" s="47"/>
      <c r="D20712" s="48"/>
      <c r="E20712" s="48"/>
    </row>
    <row r="20713" spans="3:5" ht="12.75" customHeight="1" x14ac:dyDescent="0.15">
      <c r="C20713" s="47"/>
      <c r="D20713" s="48"/>
      <c r="E20713" s="48"/>
    </row>
    <row r="20714" spans="3:5" ht="12.75" customHeight="1" x14ac:dyDescent="0.15">
      <c r="C20714" s="47"/>
      <c r="D20714" s="48"/>
      <c r="E20714" s="48"/>
    </row>
    <row r="20715" spans="3:5" ht="12.75" customHeight="1" x14ac:dyDescent="0.15">
      <c r="C20715" s="47"/>
      <c r="D20715" s="48"/>
      <c r="E20715" s="48"/>
    </row>
    <row r="20716" spans="3:5" ht="12.75" customHeight="1" x14ac:dyDescent="0.15">
      <c r="C20716" s="47"/>
      <c r="D20716" s="48"/>
      <c r="E20716" s="48"/>
    </row>
    <row r="20717" spans="3:5" ht="12.75" customHeight="1" x14ac:dyDescent="0.15">
      <c r="C20717" s="47"/>
      <c r="D20717" s="48"/>
      <c r="E20717" s="48"/>
    </row>
    <row r="20718" spans="3:5" ht="12.75" customHeight="1" x14ac:dyDescent="0.15">
      <c r="C20718" s="47"/>
      <c r="D20718" s="48"/>
      <c r="E20718" s="48"/>
    </row>
    <row r="20719" spans="3:5" ht="12.75" customHeight="1" x14ac:dyDescent="0.15">
      <c r="C20719" s="47"/>
      <c r="D20719" s="48"/>
      <c r="E20719" s="48"/>
    </row>
    <row r="20720" spans="3:5" ht="12.75" customHeight="1" x14ac:dyDescent="0.15">
      <c r="C20720" s="47"/>
      <c r="D20720" s="48"/>
      <c r="E20720" s="48"/>
    </row>
    <row r="20721" spans="3:5" ht="12.75" customHeight="1" x14ac:dyDescent="0.15">
      <c r="C20721" s="47"/>
      <c r="D20721" s="48"/>
      <c r="E20721" s="48"/>
    </row>
    <row r="20722" spans="3:5" ht="12.75" customHeight="1" x14ac:dyDescent="0.15">
      <c r="C20722" s="47"/>
      <c r="D20722" s="48"/>
      <c r="E20722" s="48"/>
    </row>
    <row r="20723" spans="3:5" ht="12.75" customHeight="1" x14ac:dyDescent="0.15">
      <c r="C20723" s="47"/>
      <c r="D20723" s="48"/>
      <c r="E20723" s="48"/>
    </row>
    <row r="20724" spans="3:5" ht="12.75" customHeight="1" x14ac:dyDescent="0.15">
      <c r="C20724" s="47"/>
      <c r="D20724" s="48"/>
      <c r="E20724" s="48"/>
    </row>
    <row r="20725" spans="3:5" ht="12.75" customHeight="1" x14ac:dyDescent="0.15">
      <c r="C20725" s="47"/>
      <c r="D20725" s="48"/>
      <c r="E20725" s="48"/>
    </row>
    <row r="20726" spans="3:5" ht="12.75" customHeight="1" x14ac:dyDescent="0.15">
      <c r="C20726" s="47"/>
      <c r="D20726" s="48"/>
      <c r="E20726" s="48"/>
    </row>
    <row r="20727" spans="3:5" ht="12.75" customHeight="1" x14ac:dyDescent="0.15">
      <c r="C20727" s="47"/>
      <c r="D20727" s="48"/>
      <c r="E20727" s="48"/>
    </row>
    <row r="20728" spans="3:5" ht="12.75" customHeight="1" x14ac:dyDescent="0.15">
      <c r="C20728" s="47"/>
      <c r="D20728" s="48"/>
      <c r="E20728" s="48"/>
    </row>
    <row r="20729" spans="3:5" ht="12.75" customHeight="1" x14ac:dyDescent="0.15">
      <c r="C20729" s="47"/>
      <c r="D20729" s="48"/>
      <c r="E20729" s="48"/>
    </row>
    <row r="20730" spans="3:5" ht="12.75" customHeight="1" x14ac:dyDescent="0.15">
      <c r="C20730" s="47"/>
      <c r="D20730" s="48"/>
      <c r="E20730" s="48"/>
    </row>
    <row r="20731" spans="3:5" ht="12.75" customHeight="1" x14ac:dyDescent="0.15">
      <c r="C20731" s="47"/>
      <c r="D20731" s="48"/>
      <c r="E20731" s="48"/>
    </row>
    <row r="20732" spans="3:5" ht="12.75" customHeight="1" x14ac:dyDescent="0.15">
      <c r="C20732" s="47"/>
      <c r="D20732" s="48"/>
      <c r="E20732" s="48"/>
    </row>
    <row r="20733" spans="3:5" ht="12.75" customHeight="1" x14ac:dyDescent="0.15">
      <c r="C20733" s="47"/>
      <c r="D20733" s="48"/>
      <c r="E20733" s="48"/>
    </row>
    <row r="20734" spans="3:5" ht="12.75" customHeight="1" x14ac:dyDescent="0.15">
      <c r="C20734" s="47"/>
      <c r="D20734" s="48"/>
      <c r="E20734" s="48"/>
    </row>
    <row r="20735" spans="3:5" ht="12.75" customHeight="1" x14ac:dyDescent="0.15">
      <c r="C20735" s="47"/>
      <c r="D20735" s="48"/>
      <c r="E20735" s="48"/>
    </row>
    <row r="20736" spans="3:5" ht="12.75" customHeight="1" x14ac:dyDescent="0.15">
      <c r="C20736" s="47"/>
      <c r="D20736" s="48"/>
      <c r="E20736" s="48"/>
    </row>
    <row r="20737" spans="3:5" ht="12.75" customHeight="1" x14ac:dyDescent="0.15">
      <c r="C20737" s="47"/>
      <c r="D20737" s="48"/>
      <c r="E20737" s="48"/>
    </row>
    <row r="20738" spans="3:5" ht="12.75" customHeight="1" x14ac:dyDescent="0.15">
      <c r="C20738" s="47"/>
      <c r="D20738" s="48"/>
      <c r="E20738" s="48"/>
    </row>
    <row r="20739" spans="3:5" ht="12.75" customHeight="1" x14ac:dyDescent="0.15">
      <c r="C20739" s="47"/>
      <c r="D20739" s="48"/>
      <c r="E20739" s="48"/>
    </row>
    <row r="20740" spans="3:5" ht="12.75" customHeight="1" x14ac:dyDescent="0.15">
      <c r="C20740" s="47"/>
      <c r="D20740" s="48"/>
      <c r="E20740" s="48"/>
    </row>
    <row r="20741" spans="3:5" ht="12.75" customHeight="1" x14ac:dyDescent="0.15">
      <c r="C20741" s="47"/>
      <c r="D20741" s="48"/>
      <c r="E20741" s="48"/>
    </row>
    <row r="20742" spans="3:5" ht="12.75" customHeight="1" x14ac:dyDescent="0.15">
      <c r="C20742" s="47"/>
      <c r="D20742" s="48"/>
      <c r="E20742" s="48"/>
    </row>
    <row r="20743" spans="3:5" ht="12.75" customHeight="1" x14ac:dyDescent="0.15">
      <c r="C20743" s="47"/>
      <c r="D20743" s="48"/>
      <c r="E20743" s="48"/>
    </row>
    <row r="20744" spans="3:5" ht="12.75" customHeight="1" x14ac:dyDescent="0.15">
      <c r="C20744" s="47"/>
      <c r="D20744" s="48"/>
      <c r="E20744" s="48"/>
    </row>
    <row r="20745" spans="3:5" ht="12.75" customHeight="1" x14ac:dyDescent="0.15">
      <c r="C20745" s="47"/>
      <c r="D20745" s="48"/>
      <c r="E20745" s="48"/>
    </row>
    <row r="20746" spans="3:5" ht="12.75" customHeight="1" x14ac:dyDescent="0.15">
      <c r="C20746" s="47"/>
      <c r="D20746" s="48"/>
      <c r="E20746" s="48"/>
    </row>
    <row r="20747" spans="3:5" ht="12.75" customHeight="1" x14ac:dyDescent="0.15">
      <c r="C20747" s="47"/>
      <c r="D20747" s="48"/>
      <c r="E20747" s="48"/>
    </row>
    <row r="20748" spans="3:5" ht="12.75" customHeight="1" x14ac:dyDescent="0.15">
      <c r="C20748" s="47"/>
      <c r="D20748" s="48"/>
      <c r="E20748" s="48"/>
    </row>
    <row r="20749" spans="3:5" ht="12.75" customHeight="1" x14ac:dyDescent="0.15">
      <c r="C20749" s="47"/>
      <c r="D20749" s="48"/>
      <c r="E20749" s="48"/>
    </row>
    <row r="20750" spans="3:5" ht="12.75" customHeight="1" x14ac:dyDescent="0.15">
      <c r="C20750" s="47"/>
      <c r="D20750" s="48"/>
      <c r="E20750" s="48"/>
    </row>
    <row r="20751" spans="3:5" ht="12.75" customHeight="1" x14ac:dyDescent="0.15">
      <c r="C20751" s="47"/>
      <c r="D20751" s="48"/>
      <c r="E20751" s="48"/>
    </row>
    <row r="20752" spans="3:5" ht="12.75" customHeight="1" x14ac:dyDescent="0.15">
      <c r="C20752" s="47"/>
      <c r="D20752" s="48"/>
      <c r="E20752" s="48"/>
    </row>
    <row r="20753" spans="3:5" ht="12.75" customHeight="1" x14ac:dyDescent="0.15">
      <c r="C20753" s="47"/>
      <c r="D20753" s="48"/>
      <c r="E20753" s="48"/>
    </row>
    <row r="20754" spans="3:5" ht="12.75" customHeight="1" x14ac:dyDescent="0.15">
      <c r="C20754" s="47"/>
      <c r="D20754" s="48"/>
      <c r="E20754" s="48"/>
    </row>
    <row r="20755" spans="3:5" ht="12.75" customHeight="1" x14ac:dyDescent="0.15">
      <c r="C20755" s="47"/>
      <c r="D20755" s="48"/>
      <c r="E20755" s="48"/>
    </row>
    <row r="20756" spans="3:5" ht="12.75" customHeight="1" x14ac:dyDescent="0.15">
      <c r="C20756" s="47"/>
      <c r="D20756" s="48"/>
      <c r="E20756" s="48"/>
    </row>
    <row r="20757" spans="3:5" ht="12.75" customHeight="1" x14ac:dyDescent="0.15">
      <c r="C20757" s="47"/>
      <c r="D20757" s="48"/>
      <c r="E20757" s="48"/>
    </row>
    <row r="20758" spans="3:5" ht="12.75" customHeight="1" x14ac:dyDescent="0.15">
      <c r="C20758" s="47"/>
      <c r="D20758" s="48"/>
      <c r="E20758" s="48"/>
    </row>
    <row r="20759" spans="3:5" ht="12.75" customHeight="1" x14ac:dyDescent="0.15">
      <c r="C20759" s="47"/>
      <c r="D20759" s="48"/>
      <c r="E20759" s="48"/>
    </row>
    <row r="20760" spans="3:5" ht="12.75" customHeight="1" x14ac:dyDescent="0.15">
      <c r="C20760" s="47"/>
      <c r="D20760" s="48"/>
      <c r="E20760" s="48"/>
    </row>
    <row r="20761" spans="3:5" ht="12.75" customHeight="1" x14ac:dyDescent="0.15">
      <c r="C20761" s="47"/>
      <c r="D20761" s="48"/>
      <c r="E20761" s="48"/>
    </row>
    <row r="20762" spans="3:5" ht="12.75" customHeight="1" x14ac:dyDescent="0.15">
      <c r="C20762" s="47"/>
      <c r="D20762" s="48"/>
      <c r="E20762" s="48"/>
    </row>
    <row r="20763" spans="3:5" ht="12.75" customHeight="1" x14ac:dyDescent="0.15">
      <c r="C20763" s="47"/>
      <c r="D20763" s="48"/>
      <c r="E20763" s="48"/>
    </row>
    <row r="20764" spans="3:5" ht="12.75" customHeight="1" x14ac:dyDescent="0.15">
      <c r="C20764" s="47"/>
      <c r="D20764" s="48"/>
      <c r="E20764" s="48"/>
    </row>
    <row r="20765" spans="3:5" ht="12.75" customHeight="1" x14ac:dyDescent="0.15">
      <c r="C20765" s="47"/>
      <c r="D20765" s="48"/>
      <c r="E20765" s="48"/>
    </row>
    <row r="20766" spans="3:5" ht="12.75" customHeight="1" x14ac:dyDescent="0.15">
      <c r="C20766" s="47"/>
      <c r="D20766" s="48"/>
      <c r="E20766" s="48"/>
    </row>
    <row r="20767" spans="3:5" ht="12.75" customHeight="1" x14ac:dyDescent="0.15">
      <c r="C20767" s="47"/>
      <c r="D20767" s="48"/>
      <c r="E20767" s="48"/>
    </row>
    <row r="20768" spans="3:5" ht="12.75" customHeight="1" x14ac:dyDescent="0.15">
      <c r="C20768" s="47"/>
      <c r="D20768" s="48"/>
      <c r="E20768" s="48"/>
    </row>
    <row r="20769" spans="3:5" ht="12.75" customHeight="1" x14ac:dyDescent="0.15">
      <c r="C20769" s="47"/>
      <c r="D20769" s="48"/>
      <c r="E20769" s="48"/>
    </row>
    <row r="20770" spans="3:5" ht="12.75" customHeight="1" x14ac:dyDescent="0.15">
      <c r="C20770" s="47"/>
      <c r="D20770" s="48"/>
      <c r="E20770" s="48"/>
    </row>
    <row r="20771" spans="3:5" ht="12.75" customHeight="1" x14ac:dyDescent="0.15">
      <c r="C20771" s="47"/>
      <c r="D20771" s="48"/>
      <c r="E20771" s="48"/>
    </row>
    <row r="20772" spans="3:5" ht="12.75" customHeight="1" x14ac:dyDescent="0.15">
      <c r="C20772" s="47"/>
      <c r="D20772" s="48"/>
      <c r="E20772" s="48"/>
    </row>
    <row r="20773" spans="3:5" ht="12.75" customHeight="1" x14ac:dyDescent="0.15">
      <c r="C20773" s="47"/>
      <c r="D20773" s="48"/>
      <c r="E20773" s="48"/>
    </row>
    <row r="20774" spans="3:5" ht="12.75" customHeight="1" x14ac:dyDescent="0.15">
      <c r="C20774" s="47"/>
      <c r="D20774" s="48"/>
      <c r="E20774" s="48"/>
    </row>
    <row r="20775" spans="3:5" ht="12.75" customHeight="1" x14ac:dyDescent="0.15">
      <c r="C20775" s="47"/>
      <c r="D20775" s="48"/>
      <c r="E20775" s="48"/>
    </row>
    <row r="20776" spans="3:5" ht="12.75" customHeight="1" x14ac:dyDescent="0.15">
      <c r="C20776" s="47"/>
      <c r="D20776" s="48"/>
      <c r="E20776" s="48"/>
    </row>
    <row r="20777" spans="3:5" ht="12.75" customHeight="1" x14ac:dyDescent="0.15">
      <c r="C20777" s="47"/>
      <c r="D20777" s="48"/>
      <c r="E20777" s="48"/>
    </row>
    <row r="20778" spans="3:5" ht="12.75" customHeight="1" x14ac:dyDescent="0.15">
      <c r="C20778" s="47"/>
      <c r="D20778" s="48"/>
      <c r="E20778" s="48"/>
    </row>
    <row r="20779" spans="3:5" ht="12.75" customHeight="1" x14ac:dyDescent="0.15">
      <c r="C20779" s="47"/>
      <c r="D20779" s="48"/>
      <c r="E20779" s="48"/>
    </row>
    <row r="20780" spans="3:5" ht="12.75" customHeight="1" x14ac:dyDescent="0.15">
      <c r="C20780" s="47"/>
      <c r="D20780" s="48"/>
      <c r="E20780" s="48"/>
    </row>
    <row r="20781" spans="3:5" ht="12.75" customHeight="1" x14ac:dyDescent="0.15">
      <c r="C20781" s="47"/>
      <c r="D20781" s="48"/>
      <c r="E20781" s="48"/>
    </row>
    <row r="20782" spans="3:5" ht="12.75" customHeight="1" x14ac:dyDescent="0.15">
      <c r="C20782" s="47"/>
      <c r="D20782" s="48"/>
      <c r="E20782" s="48"/>
    </row>
    <row r="20783" spans="3:5" ht="12.75" customHeight="1" x14ac:dyDescent="0.15">
      <c r="C20783" s="47"/>
      <c r="D20783" s="48"/>
      <c r="E20783" s="48"/>
    </row>
    <row r="20784" spans="3:5" ht="12.75" customHeight="1" x14ac:dyDescent="0.15">
      <c r="C20784" s="47"/>
      <c r="D20784" s="48"/>
      <c r="E20784" s="48"/>
    </row>
    <row r="20785" spans="3:5" ht="12.75" customHeight="1" x14ac:dyDescent="0.15">
      <c r="C20785" s="47"/>
      <c r="D20785" s="48"/>
      <c r="E20785" s="48"/>
    </row>
    <row r="20786" spans="3:5" ht="12.75" customHeight="1" x14ac:dyDescent="0.15">
      <c r="C20786" s="47"/>
      <c r="D20786" s="48"/>
      <c r="E20786" s="48"/>
    </row>
    <row r="20787" spans="3:5" ht="12.75" customHeight="1" x14ac:dyDescent="0.15">
      <c r="C20787" s="47"/>
      <c r="D20787" s="48"/>
      <c r="E20787" s="48"/>
    </row>
    <row r="20788" spans="3:5" ht="12.75" customHeight="1" x14ac:dyDescent="0.15">
      <c r="C20788" s="47"/>
      <c r="D20788" s="48"/>
      <c r="E20788" s="48"/>
    </row>
    <row r="20789" spans="3:5" ht="12.75" customHeight="1" x14ac:dyDescent="0.15">
      <c r="C20789" s="47"/>
      <c r="D20789" s="48"/>
      <c r="E20789" s="48"/>
    </row>
    <row r="20790" spans="3:5" ht="12.75" customHeight="1" x14ac:dyDescent="0.15">
      <c r="C20790" s="47"/>
      <c r="D20790" s="48"/>
      <c r="E20790" s="48"/>
    </row>
    <row r="20791" spans="3:5" ht="12.75" customHeight="1" x14ac:dyDescent="0.15">
      <c r="C20791" s="47"/>
      <c r="D20791" s="48"/>
      <c r="E20791" s="48"/>
    </row>
    <row r="20792" spans="3:5" ht="12.75" customHeight="1" x14ac:dyDescent="0.15">
      <c r="C20792" s="47"/>
      <c r="D20792" s="48"/>
      <c r="E20792" s="48"/>
    </row>
    <row r="20793" spans="3:5" ht="12.75" customHeight="1" x14ac:dyDescent="0.15">
      <c r="C20793" s="47"/>
      <c r="D20793" s="48"/>
      <c r="E20793" s="48"/>
    </row>
    <row r="20794" spans="3:5" ht="12.75" customHeight="1" x14ac:dyDescent="0.15">
      <c r="C20794" s="47"/>
      <c r="D20794" s="48"/>
      <c r="E20794" s="48"/>
    </row>
    <row r="20795" spans="3:5" ht="12.75" customHeight="1" x14ac:dyDescent="0.15">
      <c r="C20795" s="47"/>
      <c r="D20795" s="48"/>
      <c r="E20795" s="48"/>
    </row>
    <row r="20796" spans="3:5" ht="12.75" customHeight="1" x14ac:dyDescent="0.15">
      <c r="C20796" s="47"/>
      <c r="D20796" s="48"/>
      <c r="E20796" s="48"/>
    </row>
    <row r="20797" spans="3:5" ht="12.75" customHeight="1" x14ac:dyDescent="0.15">
      <c r="C20797" s="47"/>
      <c r="D20797" s="48"/>
      <c r="E20797" s="48"/>
    </row>
    <row r="20798" spans="3:5" ht="12.75" customHeight="1" x14ac:dyDescent="0.15">
      <c r="C20798" s="47"/>
      <c r="D20798" s="48"/>
      <c r="E20798" s="48"/>
    </row>
    <row r="20799" spans="3:5" ht="12.75" customHeight="1" x14ac:dyDescent="0.15">
      <c r="C20799" s="47"/>
      <c r="D20799" s="48"/>
      <c r="E20799" s="48"/>
    </row>
    <row r="20800" spans="3:5" ht="12.75" customHeight="1" x14ac:dyDescent="0.15">
      <c r="C20800" s="47"/>
      <c r="D20800" s="48"/>
      <c r="E20800" s="48"/>
    </row>
    <row r="20801" spans="3:5" ht="12.75" customHeight="1" x14ac:dyDescent="0.15">
      <c r="C20801" s="47"/>
      <c r="D20801" s="48"/>
      <c r="E20801" s="48"/>
    </row>
    <row r="20802" spans="3:5" ht="12.75" customHeight="1" x14ac:dyDescent="0.15">
      <c r="C20802" s="47"/>
      <c r="D20802" s="48"/>
      <c r="E20802" s="48"/>
    </row>
    <row r="20803" spans="3:5" ht="12.75" customHeight="1" x14ac:dyDescent="0.15">
      <c r="C20803" s="47"/>
      <c r="D20803" s="48"/>
      <c r="E20803" s="48"/>
    </row>
    <row r="20804" spans="3:5" ht="12.75" customHeight="1" x14ac:dyDescent="0.15">
      <c r="C20804" s="47"/>
      <c r="D20804" s="48"/>
      <c r="E20804" s="48"/>
    </row>
    <row r="20805" spans="3:5" ht="12.75" customHeight="1" x14ac:dyDescent="0.15">
      <c r="C20805" s="47"/>
      <c r="D20805" s="48"/>
      <c r="E20805" s="48"/>
    </row>
    <row r="20806" spans="3:5" ht="12.75" customHeight="1" x14ac:dyDescent="0.15">
      <c r="C20806" s="47"/>
      <c r="D20806" s="48"/>
      <c r="E20806" s="48"/>
    </row>
    <row r="20807" spans="3:5" ht="12.75" customHeight="1" x14ac:dyDescent="0.15">
      <c r="C20807" s="47"/>
      <c r="D20807" s="48"/>
      <c r="E20807" s="48"/>
    </row>
    <row r="20808" spans="3:5" ht="12.75" customHeight="1" x14ac:dyDescent="0.15">
      <c r="C20808" s="47"/>
      <c r="D20808" s="48"/>
      <c r="E20808" s="48"/>
    </row>
    <row r="20809" spans="3:5" ht="12.75" customHeight="1" x14ac:dyDescent="0.15">
      <c r="C20809" s="47"/>
      <c r="D20809" s="48"/>
      <c r="E20809" s="48"/>
    </row>
    <row r="20810" spans="3:5" ht="12.75" customHeight="1" x14ac:dyDescent="0.15">
      <c r="C20810" s="47"/>
      <c r="D20810" s="48"/>
      <c r="E20810" s="48"/>
    </row>
    <row r="20811" spans="3:5" ht="12.75" customHeight="1" x14ac:dyDescent="0.15">
      <c r="C20811" s="47"/>
      <c r="D20811" s="48"/>
      <c r="E20811" s="48"/>
    </row>
    <row r="20812" spans="3:5" ht="12.75" customHeight="1" x14ac:dyDescent="0.15">
      <c r="C20812" s="47"/>
      <c r="D20812" s="48"/>
      <c r="E20812" s="48"/>
    </row>
    <row r="20813" spans="3:5" ht="12.75" customHeight="1" x14ac:dyDescent="0.15">
      <c r="C20813" s="47"/>
      <c r="D20813" s="48"/>
      <c r="E20813" s="48"/>
    </row>
    <row r="20814" spans="3:5" ht="12.75" customHeight="1" x14ac:dyDescent="0.15">
      <c r="C20814" s="47"/>
      <c r="D20814" s="48"/>
      <c r="E20814" s="48"/>
    </row>
    <row r="20815" spans="3:5" ht="12.75" customHeight="1" x14ac:dyDescent="0.15">
      <c r="C20815" s="47"/>
      <c r="D20815" s="48"/>
      <c r="E20815" s="48"/>
    </row>
    <row r="20816" spans="3:5" ht="12.75" customHeight="1" x14ac:dyDescent="0.15">
      <c r="C20816" s="47"/>
      <c r="D20816" s="48"/>
      <c r="E20816" s="48"/>
    </row>
    <row r="20817" spans="3:5" ht="12.75" customHeight="1" x14ac:dyDescent="0.15">
      <c r="C20817" s="47"/>
      <c r="D20817" s="48"/>
      <c r="E20817" s="48"/>
    </row>
    <row r="20818" spans="3:5" ht="12.75" customHeight="1" x14ac:dyDescent="0.15">
      <c r="C20818" s="47"/>
      <c r="D20818" s="48"/>
      <c r="E20818" s="48"/>
    </row>
    <row r="20819" spans="3:5" ht="12.75" customHeight="1" x14ac:dyDescent="0.15">
      <c r="C20819" s="47"/>
      <c r="D20819" s="48"/>
      <c r="E20819" s="48"/>
    </row>
    <row r="20820" spans="3:5" ht="12.75" customHeight="1" x14ac:dyDescent="0.15">
      <c r="C20820" s="47"/>
      <c r="D20820" s="48"/>
      <c r="E20820" s="48"/>
    </row>
    <row r="20821" spans="3:5" ht="12.75" customHeight="1" x14ac:dyDescent="0.15">
      <c r="C20821" s="47"/>
      <c r="D20821" s="48"/>
      <c r="E20821" s="48"/>
    </row>
    <row r="20822" spans="3:5" ht="12.75" customHeight="1" x14ac:dyDescent="0.15">
      <c r="C20822" s="47"/>
      <c r="D20822" s="48"/>
      <c r="E20822" s="48"/>
    </row>
    <row r="20823" spans="3:5" ht="12.75" customHeight="1" x14ac:dyDescent="0.15">
      <c r="C20823" s="47"/>
      <c r="D20823" s="48"/>
      <c r="E20823" s="48"/>
    </row>
    <row r="20824" spans="3:5" ht="12.75" customHeight="1" x14ac:dyDescent="0.15">
      <c r="C20824" s="47"/>
      <c r="D20824" s="48"/>
      <c r="E20824" s="48"/>
    </row>
    <row r="20825" spans="3:5" ht="12.75" customHeight="1" x14ac:dyDescent="0.15">
      <c r="C20825" s="47"/>
      <c r="D20825" s="48"/>
      <c r="E20825" s="48"/>
    </row>
    <row r="20826" spans="3:5" ht="12.75" customHeight="1" x14ac:dyDescent="0.15">
      <c r="C20826" s="47"/>
      <c r="D20826" s="48"/>
      <c r="E20826" s="48"/>
    </row>
    <row r="20827" spans="3:5" ht="12.75" customHeight="1" x14ac:dyDescent="0.15">
      <c r="C20827" s="47"/>
      <c r="D20827" s="48"/>
      <c r="E20827" s="48"/>
    </row>
    <row r="20828" spans="3:5" ht="12.75" customHeight="1" x14ac:dyDescent="0.15">
      <c r="C20828" s="47"/>
      <c r="D20828" s="48"/>
      <c r="E20828" s="48"/>
    </row>
    <row r="20829" spans="3:5" ht="12.75" customHeight="1" x14ac:dyDescent="0.15">
      <c r="C20829" s="47"/>
      <c r="D20829" s="48"/>
      <c r="E20829" s="48"/>
    </row>
    <row r="20830" spans="3:5" ht="12.75" customHeight="1" x14ac:dyDescent="0.15">
      <c r="C20830" s="47"/>
      <c r="D20830" s="48"/>
      <c r="E20830" s="48"/>
    </row>
    <row r="20831" spans="3:5" ht="12.75" customHeight="1" x14ac:dyDescent="0.15">
      <c r="C20831" s="47"/>
      <c r="D20831" s="48"/>
      <c r="E20831" s="48"/>
    </row>
    <row r="20832" spans="3:5" ht="12.75" customHeight="1" x14ac:dyDescent="0.15">
      <c r="C20832" s="47"/>
      <c r="D20832" s="48"/>
      <c r="E20832" s="48"/>
    </row>
    <row r="20833" spans="3:5" ht="12.75" customHeight="1" x14ac:dyDescent="0.15">
      <c r="C20833" s="47"/>
      <c r="D20833" s="48"/>
      <c r="E20833" s="48"/>
    </row>
    <row r="20834" spans="3:5" ht="12.75" customHeight="1" x14ac:dyDescent="0.15">
      <c r="C20834" s="47"/>
      <c r="D20834" s="48"/>
      <c r="E20834" s="48"/>
    </row>
    <row r="20835" spans="3:5" ht="12.75" customHeight="1" x14ac:dyDescent="0.15">
      <c r="C20835" s="47"/>
      <c r="D20835" s="48"/>
      <c r="E20835" s="48"/>
    </row>
    <row r="20836" spans="3:5" ht="12.75" customHeight="1" x14ac:dyDescent="0.15">
      <c r="C20836" s="47"/>
      <c r="D20836" s="48"/>
      <c r="E20836" s="48"/>
    </row>
    <row r="20837" spans="3:5" ht="12.75" customHeight="1" x14ac:dyDescent="0.15">
      <c r="C20837" s="47"/>
      <c r="D20837" s="48"/>
      <c r="E20837" s="48"/>
    </row>
    <row r="20838" spans="3:5" ht="12.75" customHeight="1" x14ac:dyDescent="0.15">
      <c r="C20838" s="47"/>
      <c r="D20838" s="48"/>
      <c r="E20838" s="48"/>
    </row>
    <row r="20839" spans="3:5" ht="12.75" customHeight="1" x14ac:dyDescent="0.15">
      <c r="C20839" s="47"/>
      <c r="D20839" s="48"/>
      <c r="E20839" s="48"/>
    </row>
    <row r="20840" spans="3:5" ht="12.75" customHeight="1" x14ac:dyDescent="0.15">
      <c r="C20840" s="47"/>
      <c r="D20840" s="48"/>
      <c r="E20840" s="48"/>
    </row>
    <row r="20841" spans="3:5" ht="12.75" customHeight="1" x14ac:dyDescent="0.15">
      <c r="C20841" s="47"/>
      <c r="D20841" s="48"/>
      <c r="E20841" s="48"/>
    </row>
    <row r="20842" spans="3:5" ht="12.75" customHeight="1" x14ac:dyDescent="0.15">
      <c r="C20842" s="47"/>
      <c r="D20842" s="48"/>
      <c r="E20842" s="48"/>
    </row>
    <row r="20843" spans="3:5" ht="12.75" customHeight="1" x14ac:dyDescent="0.15">
      <c r="C20843" s="47"/>
      <c r="D20843" s="48"/>
      <c r="E20843" s="48"/>
    </row>
    <row r="20844" spans="3:5" ht="12.75" customHeight="1" x14ac:dyDescent="0.15">
      <c r="C20844" s="47"/>
      <c r="D20844" s="48"/>
      <c r="E20844" s="48"/>
    </row>
    <row r="20845" spans="3:5" ht="12.75" customHeight="1" x14ac:dyDescent="0.15">
      <c r="C20845" s="47"/>
      <c r="D20845" s="48"/>
      <c r="E20845" s="48"/>
    </row>
    <row r="20846" spans="3:5" ht="12.75" customHeight="1" x14ac:dyDescent="0.15">
      <c r="C20846" s="47"/>
      <c r="D20846" s="48"/>
      <c r="E20846" s="48"/>
    </row>
    <row r="20847" spans="3:5" ht="12.75" customHeight="1" x14ac:dyDescent="0.15">
      <c r="C20847" s="47"/>
      <c r="D20847" s="48"/>
      <c r="E20847" s="48"/>
    </row>
    <row r="20848" spans="3:5" ht="12.75" customHeight="1" x14ac:dyDescent="0.15">
      <c r="C20848" s="47"/>
      <c r="D20848" s="48"/>
      <c r="E20848" s="48"/>
    </row>
    <row r="20849" spans="3:5" ht="12.75" customHeight="1" x14ac:dyDescent="0.15">
      <c r="C20849" s="47"/>
      <c r="D20849" s="48"/>
      <c r="E20849" s="48"/>
    </row>
    <row r="20850" spans="3:5" ht="12.75" customHeight="1" x14ac:dyDescent="0.15">
      <c r="C20850" s="47"/>
      <c r="D20850" s="48"/>
      <c r="E20850" s="48"/>
    </row>
    <row r="20851" spans="3:5" ht="12.75" customHeight="1" x14ac:dyDescent="0.15">
      <c r="C20851" s="47"/>
      <c r="D20851" s="48"/>
      <c r="E20851" s="48"/>
    </row>
    <row r="20852" spans="3:5" ht="12.75" customHeight="1" x14ac:dyDescent="0.15">
      <c r="C20852" s="47"/>
      <c r="D20852" s="48"/>
      <c r="E20852" s="48"/>
    </row>
    <row r="20853" spans="3:5" ht="12.75" customHeight="1" x14ac:dyDescent="0.15">
      <c r="C20853" s="47"/>
      <c r="D20853" s="48"/>
      <c r="E20853" s="48"/>
    </row>
    <row r="20854" spans="3:5" ht="12.75" customHeight="1" x14ac:dyDescent="0.15">
      <c r="C20854" s="47"/>
      <c r="D20854" s="48"/>
      <c r="E20854" s="48"/>
    </row>
    <row r="20855" spans="3:5" ht="12.75" customHeight="1" x14ac:dyDescent="0.15">
      <c r="C20855" s="47"/>
      <c r="D20855" s="48"/>
      <c r="E20855" s="48"/>
    </row>
    <row r="20856" spans="3:5" ht="12.75" customHeight="1" x14ac:dyDescent="0.15">
      <c r="C20856" s="47"/>
      <c r="D20856" s="48"/>
      <c r="E20856" s="48"/>
    </row>
    <row r="20857" spans="3:5" ht="12.75" customHeight="1" x14ac:dyDescent="0.15">
      <c r="C20857" s="47"/>
      <c r="D20857" s="48"/>
      <c r="E20857" s="48"/>
    </row>
    <row r="20858" spans="3:5" ht="12.75" customHeight="1" x14ac:dyDescent="0.15">
      <c r="C20858" s="47"/>
      <c r="D20858" s="48"/>
      <c r="E20858" s="48"/>
    </row>
    <row r="20859" spans="3:5" ht="12.75" customHeight="1" x14ac:dyDescent="0.15">
      <c r="C20859" s="47"/>
      <c r="D20859" s="48"/>
      <c r="E20859" s="48"/>
    </row>
    <row r="20860" spans="3:5" ht="12.75" customHeight="1" x14ac:dyDescent="0.15">
      <c r="C20860" s="47"/>
      <c r="D20860" s="48"/>
      <c r="E20860" s="48"/>
    </row>
    <row r="20861" spans="3:5" ht="12.75" customHeight="1" x14ac:dyDescent="0.15">
      <c r="C20861" s="47"/>
      <c r="D20861" s="48"/>
      <c r="E20861" s="48"/>
    </row>
    <row r="20862" spans="3:5" ht="12.75" customHeight="1" x14ac:dyDescent="0.15">
      <c r="C20862" s="47"/>
      <c r="D20862" s="48"/>
      <c r="E20862" s="48"/>
    </row>
    <row r="20863" spans="3:5" ht="12.75" customHeight="1" x14ac:dyDescent="0.15">
      <c r="C20863" s="47"/>
      <c r="D20863" s="48"/>
      <c r="E20863" s="48"/>
    </row>
    <row r="20864" spans="3:5" ht="12.75" customHeight="1" x14ac:dyDescent="0.15">
      <c r="C20864" s="47"/>
      <c r="D20864" s="48"/>
      <c r="E20864" s="48"/>
    </row>
    <row r="20865" spans="3:5" ht="12.75" customHeight="1" x14ac:dyDescent="0.15">
      <c r="C20865" s="47"/>
      <c r="D20865" s="48"/>
      <c r="E20865" s="48"/>
    </row>
    <row r="20866" spans="3:5" ht="12.75" customHeight="1" x14ac:dyDescent="0.15">
      <c r="C20866" s="47"/>
      <c r="D20866" s="48"/>
      <c r="E20866" s="48"/>
    </row>
    <row r="20867" spans="3:5" ht="12.75" customHeight="1" x14ac:dyDescent="0.15">
      <c r="C20867" s="47"/>
      <c r="D20867" s="48"/>
      <c r="E20867" s="48"/>
    </row>
    <row r="20868" spans="3:5" ht="12.75" customHeight="1" x14ac:dyDescent="0.15">
      <c r="C20868" s="47"/>
      <c r="D20868" s="48"/>
      <c r="E20868" s="48"/>
    </row>
    <row r="20869" spans="3:5" ht="12.75" customHeight="1" x14ac:dyDescent="0.15">
      <c r="C20869" s="47"/>
      <c r="D20869" s="48"/>
      <c r="E20869" s="48"/>
    </row>
    <row r="20870" spans="3:5" ht="12.75" customHeight="1" x14ac:dyDescent="0.15">
      <c r="C20870" s="47"/>
      <c r="D20870" s="48"/>
      <c r="E20870" s="48"/>
    </row>
    <row r="20871" spans="3:5" ht="12.75" customHeight="1" x14ac:dyDescent="0.15">
      <c r="C20871" s="47"/>
      <c r="D20871" s="48"/>
      <c r="E20871" s="48"/>
    </row>
    <row r="20872" spans="3:5" ht="12.75" customHeight="1" x14ac:dyDescent="0.15">
      <c r="C20872" s="47"/>
      <c r="D20872" s="48"/>
      <c r="E20872" s="48"/>
    </row>
    <row r="20873" spans="3:5" ht="12.75" customHeight="1" x14ac:dyDescent="0.15">
      <c r="C20873" s="47"/>
      <c r="D20873" s="48"/>
      <c r="E20873" s="48"/>
    </row>
    <row r="20874" spans="3:5" ht="12.75" customHeight="1" x14ac:dyDescent="0.15">
      <c r="C20874" s="47"/>
      <c r="D20874" s="48"/>
      <c r="E20874" s="48"/>
    </row>
    <row r="20875" spans="3:5" ht="12.75" customHeight="1" x14ac:dyDescent="0.15">
      <c r="C20875" s="47"/>
      <c r="D20875" s="48"/>
      <c r="E20875" s="48"/>
    </row>
    <row r="20876" spans="3:5" ht="12.75" customHeight="1" x14ac:dyDescent="0.15">
      <c r="C20876" s="47"/>
      <c r="D20876" s="48"/>
      <c r="E20876" s="48"/>
    </row>
    <row r="20877" spans="3:5" ht="12.75" customHeight="1" x14ac:dyDescent="0.15">
      <c r="C20877" s="47"/>
      <c r="D20877" s="48"/>
      <c r="E20877" s="48"/>
    </row>
    <row r="20878" spans="3:5" ht="12.75" customHeight="1" x14ac:dyDescent="0.15">
      <c r="C20878" s="47"/>
      <c r="D20878" s="48"/>
      <c r="E20878" s="48"/>
    </row>
    <row r="20879" spans="3:5" ht="12.75" customHeight="1" x14ac:dyDescent="0.15">
      <c r="C20879" s="47"/>
      <c r="D20879" s="48"/>
      <c r="E20879" s="48"/>
    </row>
    <row r="20880" spans="3:5" ht="12.75" customHeight="1" x14ac:dyDescent="0.15">
      <c r="C20880" s="47"/>
      <c r="D20880" s="48"/>
      <c r="E20880" s="48"/>
    </row>
    <row r="20881" spans="3:5" ht="12.75" customHeight="1" x14ac:dyDescent="0.15">
      <c r="C20881" s="47"/>
      <c r="D20881" s="48"/>
      <c r="E20881" s="48"/>
    </row>
    <row r="20882" spans="3:5" ht="12.75" customHeight="1" x14ac:dyDescent="0.15">
      <c r="C20882" s="47"/>
      <c r="D20882" s="48"/>
      <c r="E20882" s="48"/>
    </row>
    <row r="20883" spans="3:5" ht="12.75" customHeight="1" x14ac:dyDescent="0.15">
      <c r="C20883" s="47"/>
      <c r="D20883" s="48"/>
      <c r="E20883" s="48"/>
    </row>
    <row r="20884" spans="3:5" ht="12.75" customHeight="1" x14ac:dyDescent="0.15">
      <c r="C20884" s="47"/>
      <c r="D20884" s="48"/>
      <c r="E20884" s="48"/>
    </row>
    <row r="20885" spans="3:5" ht="12.75" customHeight="1" x14ac:dyDescent="0.15">
      <c r="C20885" s="47"/>
      <c r="D20885" s="48"/>
      <c r="E20885" s="48"/>
    </row>
    <row r="20886" spans="3:5" ht="12.75" customHeight="1" x14ac:dyDescent="0.15">
      <c r="C20886" s="47"/>
      <c r="D20886" s="48"/>
      <c r="E20886" s="48"/>
    </row>
    <row r="20887" spans="3:5" ht="12.75" customHeight="1" x14ac:dyDescent="0.15">
      <c r="C20887" s="47"/>
      <c r="D20887" s="48"/>
      <c r="E20887" s="48"/>
    </row>
    <row r="20888" spans="3:5" ht="12.75" customHeight="1" x14ac:dyDescent="0.15">
      <c r="C20888" s="47"/>
      <c r="D20888" s="48"/>
      <c r="E20888" s="48"/>
    </row>
    <row r="20889" spans="3:5" ht="12.75" customHeight="1" x14ac:dyDescent="0.15">
      <c r="C20889" s="47"/>
      <c r="D20889" s="48"/>
      <c r="E20889" s="48"/>
    </row>
    <row r="20890" spans="3:5" ht="12.75" customHeight="1" x14ac:dyDescent="0.15">
      <c r="C20890" s="47"/>
      <c r="D20890" s="48"/>
      <c r="E20890" s="48"/>
    </row>
    <row r="20891" spans="3:5" ht="12.75" customHeight="1" x14ac:dyDescent="0.15">
      <c r="C20891" s="47"/>
      <c r="D20891" s="48"/>
      <c r="E20891" s="48"/>
    </row>
    <row r="20892" spans="3:5" ht="12.75" customHeight="1" x14ac:dyDescent="0.15">
      <c r="C20892" s="47"/>
      <c r="D20892" s="48"/>
      <c r="E20892" s="48"/>
    </row>
    <row r="20893" spans="3:5" ht="12.75" customHeight="1" x14ac:dyDescent="0.15">
      <c r="C20893" s="47"/>
      <c r="D20893" s="48"/>
      <c r="E20893" s="48"/>
    </row>
    <row r="20894" spans="3:5" ht="12.75" customHeight="1" x14ac:dyDescent="0.15">
      <c r="C20894" s="47"/>
      <c r="D20894" s="48"/>
      <c r="E20894" s="48"/>
    </row>
    <row r="20895" spans="3:5" ht="12.75" customHeight="1" x14ac:dyDescent="0.15">
      <c r="C20895" s="47"/>
      <c r="D20895" s="48"/>
      <c r="E20895" s="48"/>
    </row>
    <row r="20896" spans="3:5" ht="12.75" customHeight="1" x14ac:dyDescent="0.15">
      <c r="C20896" s="47"/>
      <c r="D20896" s="48"/>
      <c r="E20896" s="48"/>
    </row>
    <row r="20897" spans="3:5" ht="12.75" customHeight="1" x14ac:dyDescent="0.15">
      <c r="C20897" s="47"/>
      <c r="D20897" s="48"/>
      <c r="E20897" s="48"/>
    </row>
    <row r="20898" spans="3:5" ht="12.75" customHeight="1" x14ac:dyDescent="0.15">
      <c r="C20898" s="47"/>
      <c r="D20898" s="48"/>
      <c r="E20898" s="48"/>
    </row>
    <row r="20899" spans="3:5" ht="12.75" customHeight="1" x14ac:dyDescent="0.15">
      <c r="C20899" s="47"/>
      <c r="D20899" s="48"/>
      <c r="E20899" s="48"/>
    </row>
    <row r="20900" spans="3:5" ht="12.75" customHeight="1" x14ac:dyDescent="0.15">
      <c r="C20900" s="47"/>
      <c r="D20900" s="48"/>
      <c r="E20900" s="48"/>
    </row>
    <row r="20901" spans="3:5" ht="12.75" customHeight="1" x14ac:dyDescent="0.15">
      <c r="C20901" s="47"/>
      <c r="D20901" s="48"/>
      <c r="E20901" s="48"/>
    </row>
    <row r="20902" spans="3:5" ht="12.75" customHeight="1" x14ac:dyDescent="0.15">
      <c r="C20902" s="47"/>
      <c r="D20902" s="48"/>
      <c r="E20902" s="48"/>
    </row>
    <row r="20903" spans="3:5" ht="12.75" customHeight="1" x14ac:dyDescent="0.15">
      <c r="C20903" s="47"/>
      <c r="D20903" s="48"/>
      <c r="E20903" s="48"/>
    </row>
    <row r="20904" spans="3:5" ht="12.75" customHeight="1" x14ac:dyDescent="0.15">
      <c r="C20904" s="47"/>
      <c r="D20904" s="48"/>
      <c r="E20904" s="48"/>
    </row>
    <row r="20905" spans="3:5" ht="12.75" customHeight="1" x14ac:dyDescent="0.15">
      <c r="C20905" s="47"/>
      <c r="D20905" s="48"/>
      <c r="E20905" s="48"/>
    </row>
    <row r="20906" spans="3:5" ht="12.75" customHeight="1" x14ac:dyDescent="0.15">
      <c r="C20906" s="47"/>
      <c r="D20906" s="48"/>
      <c r="E20906" s="48"/>
    </row>
    <row r="20907" spans="3:5" ht="12.75" customHeight="1" x14ac:dyDescent="0.15">
      <c r="C20907" s="47"/>
      <c r="D20907" s="48"/>
      <c r="E20907" s="48"/>
    </row>
    <row r="20908" spans="3:5" ht="12.75" customHeight="1" x14ac:dyDescent="0.15">
      <c r="C20908" s="47"/>
      <c r="D20908" s="48"/>
      <c r="E20908" s="48"/>
    </row>
    <row r="20909" spans="3:5" ht="12.75" customHeight="1" x14ac:dyDescent="0.15">
      <c r="C20909" s="47"/>
      <c r="D20909" s="48"/>
      <c r="E20909" s="48"/>
    </row>
    <row r="20910" spans="3:5" ht="12.75" customHeight="1" x14ac:dyDescent="0.15">
      <c r="C20910" s="47"/>
      <c r="D20910" s="48"/>
      <c r="E20910" s="48"/>
    </row>
    <row r="20911" spans="3:5" ht="12.75" customHeight="1" x14ac:dyDescent="0.15">
      <c r="C20911" s="47"/>
      <c r="D20911" s="48"/>
      <c r="E20911" s="48"/>
    </row>
    <row r="20912" spans="3:5" ht="12.75" customHeight="1" x14ac:dyDescent="0.15">
      <c r="C20912" s="47"/>
      <c r="D20912" s="48"/>
      <c r="E20912" s="48"/>
    </row>
    <row r="20913" spans="3:5" ht="12.75" customHeight="1" x14ac:dyDescent="0.15">
      <c r="C20913" s="47"/>
      <c r="D20913" s="48"/>
      <c r="E20913" s="48"/>
    </row>
    <row r="20914" spans="3:5" ht="12.75" customHeight="1" x14ac:dyDescent="0.15">
      <c r="C20914" s="47"/>
      <c r="D20914" s="48"/>
      <c r="E20914" s="48"/>
    </row>
    <row r="20915" spans="3:5" ht="12.75" customHeight="1" x14ac:dyDescent="0.15">
      <c r="C20915" s="47"/>
      <c r="D20915" s="48"/>
      <c r="E20915" s="48"/>
    </row>
    <row r="20916" spans="3:5" ht="12.75" customHeight="1" x14ac:dyDescent="0.15">
      <c r="C20916" s="47"/>
      <c r="D20916" s="48"/>
      <c r="E20916" s="48"/>
    </row>
    <row r="20917" spans="3:5" ht="12.75" customHeight="1" x14ac:dyDescent="0.15">
      <c r="C20917" s="47"/>
      <c r="D20917" s="48"/>
      <c r="E20917" s="48"/>
    </row>
    <row r="20918" spans="3:5" ht="12.75" customHeight="1" x14ac:dyDescent="0.15">
      <c r="C20918" s="47"/>
      <c r="D20918" s="48"/>
      <c r="E20918" s="48"/>
    </row>
    <row r="20919" spans="3:5" ht="12.75" customHeight="1" x14ac:dyDescent="0.15">
      <c r="C20919" s="47"/>
      <c r="D20919" s="48"/>
      <c r="E20919" s="48"/>
    </row>
    <row r="20920" spans="3:5" ht="12.75" customHeight="1" x14ac:dyDescent="0.15">
      <c r="C20920" s="47"/>
      <c r="D20920" s="48"/>
      <c r="E20920" s="48"/>
    </row>
    <row r="20921" spans="3:5" ht="12.75" customHeight="1" x14ac:dyDescent="0.15">
      <c r="C20921" s="47"/>
      <c r="D20921" s="48"/>
      <c r="E20921" s="48"/>
    </row>
    <row r="20922" spans="3:5" ht="12.75" customHeight="1" x14ac:dyDescent="0.15">
      <c r="C20922" s="47"/>
      <c r="D20922" s="48"/>
      <c r="E20922" s="48"/>
    </row>
    <row r="20923" spans="3:5" ht="12.75" customHeight="1" x14ac:dyDescent="0.15">
      <c r="C20923" s="47"/>
      <c r="D20923" s="48"/>
      <c r="E20923" s="48"/>
    </row>
    <row r="20924" spans="3:5" ht="12.75" customHeight="1" x14ac:dyDescent="0.15">
      <c r="C20924" s="47"/>
      <c r="D20924" s="48"/>
      <c r="E20924" s="48"/>
    </row>
    <row r="20925" spans="3:5" ht="12.75" customHeight="1" x14ac:dyDescent="0.15">
      <c r="C20925" s="47"/>
      <c r="D20925" s="48"/>
      <c r="E20925" s="48"/>
    </row>
    <row r="20926" spans="3:5" ht="12.75" customHeight="1" x14ac:dyDescent="0.15">
      <c r="C20926" s="47"/>
      <c r="D20926" s="48"/>
      <c r="E20926" s="48"/>
    </row>
    <row r="20927" spans="3:5" ht="12.75" customHeight="1" x14ac:dyDescent="0.15">
      <c r="C20927" s="47"/>
      <c r="D20927" s="48"/>
      <c r="E20927" s="48"/>
    </row>
    <row r="20928" spans="3:5" ht="12.75" customHeight="1" x14ac:dyDescent="0.15">
      <c r="C20928" s="47"/>
      <c r="D20928" s="48"/>
      <c r="E20928" s="48"/>
    </row>
    <row r="20929" spans="3:5" ht="12.75" customHeight="1" x14ac:dyDescent="0.15">
      <c r="C20929" s="47"/>
      <c r="D20929" s="48"/>
      <c r="E20929" s="48"/>
    </row>
    <row r="20930" spans="3:5" ht="12.75" customHeight="1" x14ac:dyDescent="0.15">
      <c r="C20930" s="47"/>
      <c r="D20930" s="48"/>
      <c r="E20930" s="48"/>
    </row>
    <row r="20931" spans="3:5" ht="12.75" customHeight="1" x14ac:dyDescent="0.15">
      <c r="C20931" s="47"/>
      <c r="D20931" s="48"/>
      <c r="E20931" s="48"/>
    </row>
    <row r="20932" spans="3:5" ht="12.75" customHeight="1" x14ac:dyDescent="0.15">
      <c r="C20932" s="47"/>
      <c r="D20932" s="48"/>
      <c r="E20932" s="48"/>
    </row>
    <row r="20933" spans="3:5" ht="12.75" customHeight="1" x14ac:dyDescent="0.15">
      <c r="C20933" s="47"/>
      <c r="D20933" s="48"/>
      <c r="E20933" s="48"/>
    </row>
    <row r="20934" spans="3:5" ht="12.75" customHeight="1" x14ac:dyDescent="0.15">
      <c r="C20934" s="47"/>
      <c r="D20934" s="48"/>
      <c r="E20934" s="48"/>
    </row>
    <row r="20935" spans="3:5" ht="12.75" customHeight="1" x14ac:dyDescent="0.15">
      <c r="C20935" s="47"/>
      <c r="D20935" s="48"/>
      <c r="E20935" s="48"/>
    </row>
    <row r="20936" spans="3:5" ht="12.75" customHeight="1" x14ac:dyDescent="0.15">
      <c r="C20936" s="47"/>
      <c r="D20936" s="48"/>
      <c r="E20936" s="48"/>
    </row>
    <row r="20937" spans="3:5" ht="12.75" customHeight="1" x14ac:dyDescent="0.15">
      <c r="C20937" s="47"/>
      <c r="D20937" s="48"/>
      <c r="E20937" s="48"/>
    </row>
    <row r="20938" spans="3:5" ht="12.75" customHeight="1" x14ac:dyDescent="0.15">
      <c r="C20938" s="47"/>
      <c r="D20938" s="48"/>
      <c r="E20938" s="48"/>
    </row>
    <row r="20939" spans="3:5" ht="12.75" customHeight="1" x14ac:dyDescent="0.15">
      <c r="C20939" s="47"/>
      <c r="D20939" s="48"/>
      <c r="E20939" s="48"/>
    </row>
    <row r="20940" spans="3:5" ht="12.75" customHeight="1" x14ac:dyDescent="0.15">
      <c r="C20940" s="47"/>
      <c r="D20940" s="48"/>
      <c r="E20940" s="48"/>
    </row>
    <row r="20941" spans="3:5" ht="12.75" customHeight="1" x14ac:dyDescent="0.15">
      <c r="C20941" s="47"/>
      <c r="D20941" s="48"/>
      <c r="E20941" s="48"/>
    </row>
    <row r="20942" spans="3:5" ht="12.75" customHeight="1" x14ac:dyDescent="0.15">
      <c r="C20942" s="47"/>
      <c r="D20942" s="48"/>
      <c r="E20942" s="48"/>
    </row>
    <row r="20943" spans="3:5" ht="12.75" customHeight="1" x14ac:dyDescent="0.15">
      <c r="C20943" s="47"/>
      <c r="D20943" s="48"/>
      <c r="E20943" s="48"/>
    </row>
    <row r="20944" spans="3:5" ht="12.75" customHeight="1" x14ac:dyDescent="0.15">
      <c r="C20944" s="47"/>
      <c r="D20944" s="48"/>
      <c r="E20944" s="48"/>
    </row>
    <row r="20945" spans="3:5" ht="12.75" customHeight="1" x14ac:dyDescent="0.15">
      <c r="C20945" s="47"/>
      <c r="D20945" s="48"/>
      <c r="E20945" s="48"/>
    </row>
    <row r="20946" spans="3:5" ht="12.75" customHeight="1" x14ac:dyDescent="0.15">
      <c r="C20946" s="47"/>
      <c r="D20946" s="48"/>
      <c r="E20946" s="48"/>
    </row>
    <row r="20947" spans="3:5" ht="12.75" customHeight="1" x14ac:dyDescent="0.15">
      <c r="C20947" s="47"/>
      <c r="D20947" s="48"/>
      <c r="E20947" s="48"/>
    </row>
    <row r="20948" spans="3:5" ht="12.75" customHeight="1" x14ac:dyDescent="0.15">
      <c r="C20948" s="47"/>
      <c r="D20948" s="48"/>
      <c r="E20948" s="48"/>
    </row>
    <row r="20949" spans="3:5" ht="12.75" customHeight="1" x14ac:dyDescent="0.15">
      <c r="C20949" s="47"/>
      <c r="D20949" s="48"/>
      <c r="E20949" s="48"/>
    </row>
    <row r="20950" spans="3:5" ht="12.75" customHeight="1" x14ac:dyDescent="0.15">
      <c r="C20950" s="47"/>
      <c r="D20950" s="48"/>
      <c r="E20950" s="48"/>
    </row>
    <row r="20951" spans="3:5" ht="12.75" customHeight="1" x14ac:dyDescent="0.15">
      <c r="C20951" s="47"/>
      <c r="D20951" s="48"/>
      <c r="E20951" s="48"/>
    </row>
    <row r="20952" spans="3:5" ht="12.75" customHeight="1" x14ac:dyDescent="0.15">
      <c r="C20952" s="47"/>
      <c r="D20952" s="48"/>
      <c r="E20952" s="48"/>
    </row>
    <row r="20953" spans="3:5" ht="12.75" customHeight="1" x14ac:dyDescent="0.15">
      <c r="C20953" s="47"/>
      <c r="D20953" s="48"/>
      <c r="E20953" s="48"/>
    </row>
    <row r="20954" spans="3:5" ht="12.75" customHeight="1" x14ac:dyDescent="0.15">
      <c r="C20954" s="47"/>
      <c r="D20954" s="48"/>
      <c r="E20954" s="48"/>
    </row>
    <row r="20955" spans="3:5" ht="12.75" customHeight="1" x14ac:dyDescent="0.15">
      <c r="C20955" s="47"/>
      <c r="D20955" s="48"/>
      <c r="E20955" s="48"/>
    </row>
    <row r="20956" spans="3:5" ht="12.75" customHeight="1" x14ac:dyDescent="0.15">
      <c r="C20956" s="47"/>
      <c r="D20956" s="48"/>
      <c r="E20956" s="48"/>
    </row>
    <row r="20957" spans="3:5" ht="12.75" customHeight="1" x14ac:dyDescent="0.15">
      <c r="C20957" s="47"/>
      <c r="D20957" s="48"/>
      <c r="E20957" s="48"/>
    </row>
    <row r="20958" spans="3:5" ht="12.75" customHeight="1" x14ac:dyDescent="0.15">
      <c r="C20958" s="47"/>
      <c r="D20958" s="48"/>
      <c r="E20958" s="48"/>
    </row>
    <row r="20959" spans="3:5" ht="12.75" customHeight="1" x14ac:dyDescent="0.15">
      <c r="C20959" s="47"/>
      <c r="D20959" s="48"/>
      <c r="E20959" s="48"/>
    </row>
    <row r="20960" spans="3:5" ht="12.75" customHeight="1" x14ac:dyDescent="0.15">
      <c r="C20960" s="47"/>
      <c r="D20960" s="48"/>
      <c r="E20960" s="48"/>
    </row>
    <row r="20961" spans="3:5" ht="12.75" customHeight="1" x14ac:dyDescent="0.15">
      <c r="C20961" s="47"/>
      <c r="D20961" s="48"/>
      <c r="E20961" s="48"/>
    </row>
    <row r="20962" spans="3:5" ht="12.75" customHeight="1" x14ac:dyDescent="0.15">
      <c r="C20962" s="47"/>
      <c r="D20962" s="48"/>
      <c r="E20962" s="48"/>
    </row>
    <row r="20963" spans="3:5" ht="12.75" customHeight="1" x14ac:dyDescent="0.15">
      <c r="C20963" s="47"/>
      <c r="D20963" s="48"/>
      <c r="E20963" s="48"/>
    </row>
    <row r="20964" spans="3:5" ht="12.75" customHeight="1" x14ac:dyDescent="0.15">
      <c r="C20964" s="47"/>
      <c r="D20964" s="48"/>
      <c r="E20964" s="48"/>
    </row>
    <row r="20965" spans="3:5" ht="12.75" customHeight="1" x14ac:dyDescent="0.15">
      <c r="C20965" s="47"/>
      <c r="D20965" s="48"/>
      <c r="E20965" s="48"/>
    </row>
    <row r="20966" spans="3:5" ht="12.75" customHeight="1" x14ac:dyDescent="0.15">
      <c r="C20966" s="47"/>
      <c r="D20966" s="48"/>
      <c r="E20966" s="48"/>
    </row>
    <row r="20967" spans="3:5" ht="12.75" customHeight="1" x14ac:dyDescent="0.15">
      <c r="C20967" s="47"/>
      <c r="D20967" s="48"/>
      <c r="E20967" s="48"/>
    </row>
    <row r="20968" spans="3:5" ht="12.75" customHeight="1" x14ac:dyDescent="0.15">
      <c r="C20968" s="47"/>
      <c r="D20968" s="48"/>
      <c r="E20968" s="48"/>
    </row>
    <row r="20969" spans="3:5" ht="12.75" customHeight="1" x14ac:dyDescent="0.15">
      <c r="C20969" s="47"/>
      <c r="D20969" s="48"/>
      <c r="E20969" s="48"/>
    </row>
    <row r="20970" spans="3:5" ht="12.75" customHeight="1" x14ac:dyDescent="0.15">
      <c r="C20970" s="47"/>
      <c r="D20970" s="48"/>
      <c r="E20970" s="48"/>
    </row>
    <row r="20971" spans="3:5" ht="12.75" customHeight="1" x14ac:dyDescent="0.15">
      <c r="C20971" s="47"/>
      <c r="D20971" s="48"/>
      <c r="E20971" s="48"/>
    </row>
    <row r="20972" spans="3:5" ht="12.75" customHeight="1" x14ac:dyDescent="0.15">
      <c r="C20972" s="47"/>
      <c r="D20972" s="48"/>
      <c r="E20972" s="48"/>
    </row>
    <row r="20973" spans="3:5" ht="12.75" customHeight="1" x14ac:dyDescent="0.15">
      <c r="C20973" s="47"/>
      <c r="D20973" s="48"/>
      <c r="E20973" s="48"/>
    </row>
    <row r="20974" spans="3:5" ht="12.75" customHeight="1" x14ac:dyDescent="0.15">
      <c r="C20974" s="47"/>
      <c r="D20974" s="48"/>
      <c r="E20974" s="48"/>
    </row>
    <row r="20975" spans="3:5" ht="12.75" customHeight="1" x14ac:dyDescent="0.15">
      <c r="C20975" s="47"/>
      <c r="D20975" s="48"/>
      <c r="E20975" s="48"/>
    </row>
    <row r="20976" spans="3:5" ht="12.75" customHeight="1" x14ac:dyDescent="0.15">
      <c r="C20976" s="47"/>
      <c r="D20976" s="48"/>
      <c r="E20976" s="48"/>
    </row>
    <row r="20977" spans="3:5" ht="12.75" customHeight="1" x14ac:dyDescent="0.15">
      <c r="C20977" s="47"/>
      <c r="D20977" s="48"/>
      <c r="E20977" s="48"/>
    </row>
    <row r="20978" spans="3:5" ht="12.75" customHeight="1" x14ac:dyDescent="0.15">
      <c r="C20978" s="47"/>
      <c r="D20978" s="48"/>
      <c r="E20978" s="48"/>
    </row>
    <row r="20979" spans="3:5" ht="12.75" customHeight="1" x14ac:dyDescent="0.15">
      <c r="C20979" s="47"/>
      <c r="D20979" s="48"/>
      <c r="E20979" s="48"/>
    </row>
    <row r="20980" spans="3:5" ht="12.75" customHeight="1" x14ac:dyDescent="0.15">
      <c r="C20980" s="47"/>
      <c r="D20980" s="48"/>
      <c r="E20980" s="48"/>
    </row>
    <row r="20981" spans="3:5" ht="12.75" customHeight="1" x14ac:dyDescent="0.15">
      <c r="C20981" s="47"/>
      <c r="D20981" s="48"/>
      <c r="E20981" s="48"/>
    </row>
    <row r="20982" spans="3:5" ht="12.75" customHeight="1" x14ac:dyDescent="0.15">
      <c r="C20982" s="47"/>
      <c r="D20982" s="48"/>
      <c r="E20982" s="48"/>
    </row>
    <row r="20983" spans="3:5" ht="12.75" customHeight="1" x14ac:dyDescent="0.15">
      <c r="C20983" s="47"/>
      <c r="D20983" s="48"/>
      <c r="E20983" s="48"/>
    </row>
    <row r="20984" spans="3:5" ht="12.75" customHeight="1" x14ac:dyDescent="0.15">
      <c r="C20984" s="47"/>
      <c r="D20984" s="48"/>
      <c r="E20984" s="48"/>
    </row>
    <row r="20985" spans="3:5" ht="12.75" customHeight="1" x14ac:dyDescent="0.15">
      <c r="C20985" s="47"/>
      <c r="D20985" s="48"/>
      <c r="E20985" s="48"/>
    </row>
    <row r="20986" spans="3:5" ht="12.75" customHeight="1" x14ac:dyDescent="0.15">
      <c r="C20986" s="47"/>
      <c r="D20986" s="48"/>
      <c r="E20986" s="48"/>
    </row>
    <row r="20987" spans="3:5" ht="12.75" customHeight="1" x14ac:dyDescent="0.15">
      <c r="C20987" s="47"/>
      <c r="D20987" s="48"/>
      <c r="E20987" s="48"/>
    </row>
    <row r="20988" spans="3:5" ht="12.75" customHeight="1" x14ac:dyDescent="0.15">
      <c r="C20988" s="47"/>
      <c r="D20988" s="48"/>
      <c r="E20988" s="48"/>
    </row>
    <row r="20989" spans="3:5" ht="12.75" customHeight="1" x14ac:dyDescent="0.15">
      <c r="C20989" s="47"/>
      <c r="D20989" s="48"/>
      <c r="E20989" s="48"/>
    </row>
    <row r="20990" spans="3:5" ht="12.75" customHeight="1" x14ac:dyDescent="0.15">
      <c r="C20990" s="47"/>
      <c r="D20990" s="48"/>
      <c r="E20990" s="48"/>
    </row>
    <row r="20991" spans="3:5" ht="12.75" customHeight="1" x14ac:dyDescent="0.15">
      <c r="C20991" s="47"/>
      <c r="D20991" s="48"/>
      <c r="E20991" s="48"/>
    </row>
    <row r="20992" spans="3:5" ht="12.75" customHeight="1" x14ac:dyDescent="0.15">
      <c r="C20992" s="47"/>
      <c r="D20992" s="48"/>
      <c r="E20992" s="48"/>
    </row>
    <row r="20993" spans="3:5" ht="12.75" customHeight="1" x14ac:dyDescent="0.15">
      <c r="C20993" s="47"/>
      <c r="D20993" s="48"/>
      <c r="E20993" s="48"/>
    </row>
    <row r="20994" spans="3:5" ht="12.75" customHeight="1" x14ac:dyDescent="0.15">
      <c r="C20994" s="47"/>
      <c r="D20994" s="48"/>
      <c r="E20994" s="48"/>
    </row>
    <row r="20995" spans="3:5" ht="12.75" customHeight="1" x14ac:dyDescent="0.15">
      <c r="C20995" s="47"/>
      <c r="D20995" s="48"/>
      <c r="E20995" s="48"/>
    </row>
    <row r="20996" spans="3:5" ht="12.75" customHeight="1" x14ac:dyDescent="0.15">
      <c r="C20996" s="47"/>
      <c r="D20996" s="48"/>
      <c r="E20996" s="48"/>
    </row>
    <row r="20997" spans="3:5" ht="12.75" customHeight="1" x14ac:dyDescent="0.15">
      <c r="C20997" s="47"/>
      <c r="D20997" s="48"/>
      <c r="E20997" s="48"/>
    </row>
    <row r="20998" spans="3:5" ht="12.75" customHeight="1" x14ac:dyDescent="0.15">
      <c r="C20998" s="47"/>
      <c r="D20998" s="48"/>
      <c r="E20998" s="48"/>
    </row>
    <row r="20999" spans="3:5" ht="12.75" customHeight="1" x14ac:dyDescent="0.15">
      <c r="C20999" s="47"/>
      <c r="D20999" s="48"/>
      <c r="E20999" s="48"/>
    </row>
    <row r="21000" spans="3:5" ht="12.75" customHeight="1" x14ac:dyDescent="0.15">
      <c r="C21000" s="47"/>
      <c r="D21000" s="48"/>
      <c r="E21000" s="48"/>
    </row>
    <row r="21001" spans="3:5" ht="12.75" customHeight="1" x14ac:dyDescent="0.15">
      <c r="C21001" s="47"/>
      <c r="D21001" s="48"/>
      <c r="E21001" s="48"/>
    </row>
    <row r="21002" spans="3:5" ht="12.75" customHeight="1" x14ac:dyDescent="0.15">
      <c r="C21002" s="47"/>
      <c r="D21002" s="48"/>
      <c r="E21002" s="48"/>
    </row>
    <row r="21003" spans="3:5" ht="12.75" customHeight="1" x14ac:dyDescent="0.15">
      <c r="C21003" s="47"/>
      <c r="D21003" s="48"/>
      <c r="E21003" s="48"/>
    </row>
    <row r="21004" spans="3:5" ht="12.75" customHeight="1" x14ac:dyDescent="0.15">
      <c r="C21004" s="47"/>
      <c r="D21004" s="48"/>
      <c r="E21004" s="48"/>
    </row>
    <row r="21005" spans="3:5" ht="12.75" customHeight="1" x14ac:dyDescent="0.15">
      <c r="C21005" s="47"/>
      <c r="D21005" s="48"/>
      <c r="E21005" s="48"/>
    </row>
    <row r="21006" spans="3:5" ht="12.75" customHeight="1" x14ac:dyDescent="0.15">
      <c r="C21006" s="47"/>
      <c r="D21006" s="48"/>
      <c r="E21006" s="48"/>
    </row>
    <row r="21007" spans="3:5" ht="12.75" customHeight="1" x14ac:dyDescent="0.15">
      <c r="C21007" s="47"/>
      <c r="D21007" s="48"/>
      <c r="E21007" s="48"/>
    </row>
    <row r="21008" spans="3:5" ht="12.75" customHeight="1" x14ac:dyDescent="0.15">
      <c r="C21008" s="47"/>
      <c r="D21008" s="48"/>
      <c r="E21008" s="48"/>
    </row>
    <row r="21009" spans="3:5" ht="12.75" customHeight="1" x14ac:dyDescent="0.15">
      <c r="C21009" s="47"/>
      <c r="D21009" s="48"/>
      <c r="E21009" s="48"/>
    </row>
    <row r="21010" spans="3:5" ht="12.75" customHeight="1" x14ac:dyDescent="0.15">
      <c r="C21010" s="47"/>
      <c r="D21010" s="48"/>
      <c r="E21010" s="48"/>
    </row>
    <row r="21011" spans="3:5" ht="12.75" customHeight="1" x14ac:dyDescent="0.15">
      <c r="C21011" s="47"/>
      <c r="D21011" s="48"/>
      <c r="E21011" s="48"/>
    </row>
    <row r="21012" spans="3:5" ht="12.75" customHeight="1" x14ac:dyDescent="0.15">
      <c r="C21012" s="47"/>
      <c r="D21012" s="48"/>
      <c r="E21012" s="48"/>
    </row>
    <row r="21013" spans="3:5" ht="12.75" customHeight="1" x14ac:dyDescent="0.15">
      <c r="C21013" s="47"/>
      <c r="D21013" s="48"/>
      <c r="E21013" s="48"/>
    </row>
    <row r="21014" spans="3:5" ht="12.75" customHeight="1" x14ac:dyDescent="0.15">
      <c r="C21014" s="47"/>
      <c r="D21014" s="48"/>
      <c r="E21014" s="48"/>
    </row>
    <row r="21015" spans="3:5" ht="12.75" customHeight="1" x14ac:dyDescent="0.15">
      <c r="C21015" s="47"/>
      <c r="D21015" s="48"/>
      <c r="E21015" s="48"/>
    </row>
    <row r="21016" spans="3:5" ht="12.75" customHeight="1" x14ac:dyDescent="0.15">
      <c r="C21016" s="47"/>
      <c r="D21016" s="48"/>
      <c r="E21016" s="48"/>
    </row>
    <row r="21017" spans="3:5" ht="12.75" customHeight="1" x14ac:dyDescent="0.15">
      <c r="C21017" s="47"/>
      <c r="D21017" s="48"/>
      <c r="E21017" s="48"/>
    </row>
    <row r="21018" spans="3:5" ht="12.75" customHeight="1" x14ac:dyDescent="0.15">
      <c r="C21018" s="47"/>
      <c r="D21018" s="48"/>
      <c r="E21018" s="48"/>
    </row>
    <row r="21019" spans="3:5" ht="12.75" customHeight="1" x14ac:dyDescent="0.15">
      <c r="C21019" s="47"/>
      <c r="D21019" s="48"/>
      <c r="E21019" s="48"/>
    </row>
    <row r="21020" spans="3:5" ht="12.75" customHeight="1" x14ac:dyDescent="0.15">
      <c r="C21020" s="47"/>
      <c r="D21020" s="48"/>
      <c r="E21020" s="48"/>
    </row>
    <row r="21021" spans="3:5" ht="12.75" customHeight="1" x14ac:dyDescent="0.15">
      <c r="C21021" s="47"/>
      <c r="D21021" s="48"/>
      <c r="E21021" s="48"/>
    </row>
    <row r="21022" spans="3:5" ht="12.75" customHeight="1" x14ac:dyDescent="0.15">
      <c r="C21022" s="47"/>
      <c r="D21022" s="48"/>
      <c r="E21022" s="48"/>
    </row>
    <row r="21023" spans="3:5" ht="12.75" customHeight="1" x14ac:dyDescent="0.15">
      <c r="C21023" s="47"/>
      <c r="D21023" s="48"/>
      <c r="E21023" s="48"/>
    </row>
    <row r="21024" spans="3:5" ht="12.75" customHeight="1" x14ac:dyDescent="0.15">
      <c r="C21024" s="47"/>
      <c r="D21024" s="48"/>
      <c r="E21024" s="48"/>
    </row>
    <row r="21025" spans="3:5" ht="12.75" customHeight="1" x14ac:dyDescent="0.15">
      <c r="C21025" s="47"/>
      <c r="D21025" s="48"/>
      <c r="E21025" s="48"/>
    </row>
    <row r="21026" spans="3:5" ht="12.75" customHeight="1" x14ac:dyDescent="0.15">
      <c r="C21026" s="47"/>
      <c r="D21026" s="48"/>
      <c r="E21026" s="48"/>
    </row>
    <row r="21027" spans="3:5" ht="12.75" customHeight="1" x14ac:dyDescent="0.15">
      <c r="C21027" s="47"/>
      <c r="D21027" s="48"/>
      <c r="E21027" s="48"/>
    </row>
    <row r="21028" spans="3:5" ht="12.75" customHeight="1" x14ac:dyDescent="0.15">
      <c r="C21028" s="47"/>
      <c r="D21028" s="48"/>
      <c r="E21028" s="48"/>
    </row>
    <row r="21029" spans="3:5" ht="12.75" customHeight="1" x14ac:dyDescent="0.15">
      <c r="C21029" s="47"/>
      <c r="D21029" s="48"/>
      <c r="E21029" s="48"/>
    </row>
    <row r="21030" spans="3:5" ht="12.75" customHeight="1" x14ac:dyDescent="0.15">
      <c r="C21030" s="47"/>
      <c r="D21030" s="48"/>
      <c r="E21030" s="48"/>
    </row>
    <row r="21031" spans="3:5" ht="12.75" customHeight="1" x14ac:dyDescent="0.15">
      <c r="C21031" s="47"/>
      <c r="D21031" s="48"/>
      <c r="E21031" s="48"/>
    </row>
    <row r="21032" spans="3:5" ht="12.75" customHeight="1" x14ac:dyDescent="0.15">
      <c r="C21032" s="47"/>
      <c r="D21032" s="48"/>
      <c r="E21032" s="48"/>
    </row>
    <row r="21033" spans="3:5" ht="12.75" customHeight="1" x14ac:dyDescent="0.15">
      <c r="C21033" s="47"/>
      <c r="D21033" s="48"/>
      <c r="E21033" s="48"/>
    </row>
    <row r="21034" spans="3:5" ht="12.75" customHeight="1" x14ac:dyDescent="0.15">
      <c r="C21034" s="47"/>
      <c r="D21034" s="48"/>
      <c r="E21034" s="48"/>
    </row>
    <row r="21035" spans="3:5" ht="12.75" customHeight="1" x14ac:dyDescent="0.15">
      <c r="C21035" s="47"/>
      <c r="D21035" s="48"/>
      <c r="E21035" s="48"/>
    </row>
    <row r="21036" spans="3:5" ht="12.75" customHeight="1" x14ac:dyDescent="0.15">
      <c r="C21036" s="47"/>
      <c r="D21036" s="48"/>
      <c r="E21036" s="48"/>
    </row>
    <row r="21037" spans="3:5" ht="12.75" customHeight="1" x14ac:dyDescent="0.15">
      <c r="C21037" s="47"/>
      <c r="D21037" s="48"/>
      <c r="E21037" s="48"/>
    </row>
    <row r="21038" spans="3:5" ht="12.75" customHeight="1" x14ac:dyDescent="0.15">
      <c r="C21038" s="47"/>
      <c r="D21038" s="48"/>
      <c r="E21038" s="48"/>
    </row>
    <row r="21039" spans="3:5" ht="12.75" customHeight="1" x14ac:dyDescent="0.15">
      <c r="C21039" s="47"/>
      <c r="D21039" s="48"/>
      <c r="E21039" s="48"/>
    </row>
    <row r="21040" spans="3:5" ht="12.75" customHeight="1" x14ac:dyDescent="0.15">
      <c r="C21040" s="47"/>
      <c r="D21040" s="48"/>
      <c r="E21040" s="48"/>
    </row>
    <row r="21041" spans="3:5" ht="12.75" customHeight="1" x14ac:dyDescent="0.15">
      <c r="C21041" s="47"/>
      <c r="D21041" s="48"/>
      <c r="E21041" s="48"/>
    </row>
    <row r="21042" spans="3:5" ht="12.75" customHeight="1" x14ac:dyDescent="0.15">
      <c r="C21042" s="47"/>
      <c r="D21042" s="48"/>
      <c r="E21042" s="48"/>
    </row>
    <row r="21043" spans="3:5" ht="12.75" customHeight="1" x14ac:dyDescent="0.15">
      <c r="C21043" s="47"/>
      <c r="D21043" s="48"/>
      <c r="E21043" s="48"/>
    </row>
    <row r="21044" spans="3:5" ht="12.75" customHeight="1" x14ac:dyDescent="0.15">
      <c r="C21044" s="47"/>
      <c r="D21044" s="48"/>
      <c r="E21044" s="48"/>
    </row>
    <row r="21045" spans="3:5" ht="12.75" customHeight="1" x14ac:dyDescent="0.15">
      <c r="C21045" s="47"/>
      <c r="D21045" s="48"/>
      <c r="E21045" s="48"/>
    </row>
    <row r="21046" spans="3:5" ht="12.75" customHeight="1" x14ac:dyDescent="0.15">
      <c r="C21046" s="47"/>
      <c r="D21046" s="48"/>
      <c r="E21046" s="48"/>
    </row>
    <row r="21047" spans="3:5" ht="12.75" customHeight="1" x14ac:dyDescent="0.15">
      <c r="C21047" s="47"/>
      <c r="D21047" s="48"/>
      <c r="E21047" s="48"/>
    </row>
    <row r="21048" spans="3:5" ht="12.75" customHeight="1" x14ac:dyDescent="0.15">
      <c r="C21048" s="47"/>
      <c r="D21048" s="48"/>
      <c r="E21048" s="48"/>
    </row>
    <row r="21049" spans="3:5" ht="12.75" customHeight="1" x14ac:dyDescent="0.15">
      <c r="C21049" s="47"/>
      <c r="D21049" s="48"/>
      <c r="E21049" s="48"/>
    </row>
    <row r="21050" spans="3:5" ht="12.75" customHeight="1" x14ac:dyDescent="0.15">
      <c r="C21050" s="47"/>
      <c r="D21050" s="48"/>
      <c r="E21050" s="48"/>
    </row>
    <row r="21051" spans="3:5" ht="12.75" customHeight="1" x14ac:dyDescent="0.15">
      <c r="C21051" s="47"/>
      <c r="D21051" s="48"/>
      <c r="E21051" s="48"/>
    </row>
    <row r="21052" spans="3:5" ht="12.75" customHeight="1" x14ac:dyDescent="0.15">
      <c r="C21052" s="47"/>
      <c r="D21052" s="48"/>
      <c r="E21052" s="48"/>
    </row>
    <row r="21053" spans="3:5" ht="12.75" customHeight="1" x14ac:dyDescent="0.15">
      <c r="C21053" s="47"/>
      <c r="D21053" s="48"/>
      <c r="E21053" s="48"/>
    </row>
    <row r="21054" spans="3:5" ht="12.75" customHeight="1" x14ac:dyDescent="0.15">
      <c r="C21054" s="47"/>
      <c r="D21054" s="48"/>
      <c r="E21054" s="48"/>
    </row>
    <row r="21055" spans="3:5" ht="12.75" customHeight="1" x14ac:dyDescent="0.15">
      <c r="C21055" s="47"/>
      <c r="D21055" s="48"/>
      <c r="E21055" s="48"/>
    </row>
    <row r="21056" spans="3:5" ht="12.75" customHeight="1" x14ac:dyDescent="0.15">
      <c r="C21056" s="47"/>
      <c r="D21056" s="48"/>
      <c r="E21056" s="48"/>
    </row>
    <row r="21057" spans="3:5" ht="12.75" customHeight="1" x14ac:dyDescent="0.15">
      <c r="C21057" s="47"/>
      <c r="D21057" s="48"/>
      <c r="E21057" s="48"/>
    </row>
    <row r="21058" spans="3:5" ht="12.75" customHeight="1" x14ac:dyDescent="0.15">
      <c r="C21058" s="47"/>
      <c r="D21058" s="48"/>
      <c r="E21058" s="48"/>
    </row>
    <row r="21059" spans="3:5" ht="12.75" customHeight="1" x14ac:dyDescent="0.15">
      <c r="C21059" s="47"/>
      <c r="D21059" s="48"/>
      <c r="E21059" s="48"/>
    </row>
    <row r="21060" spans="3:5" ht="12.75" customHeight="1" x14ac:dyDescent="0.15">
      <c r="C21060" s="47"/>
      <c r="D21060" s="48"/>
      <c r="E21060" s="48"/>
    </row>
    <row r="21061" spans="3:5" ht="12.75" customHeight="1" x14ac:dyDescent="0.15">
      <c r="C21061" s="47"/>
      <c r="D21061" s="48"/>
      <c r="E21061" s="48"/>
    </row>
    <row r="21062" spans="3:5" ht="12.75" customHeight="1" x14ac:dyDescent="0.15">
      <c r="C21062" s="47"/>
      <c r="D21062" s="48"/>
      <c r="E21062" s="48"/>
    </row>
    <row r="21063" spans="3:5" ht="12.75" customHeight="1" x14ac:dyDescent="0.15">
      <c r="C21063" s="47"/>
      <c r="D21063" s="48"/>
      <c r="E21063" s="48"/>
    </row>
    <row r="21064" spans="3:5" ht="12.75" customHeight="1" x14ac:dyDescent="0.15">
      <c r="C21064" s="47"/>
      <c r="D21064" s="48"/>
      <c r="E21064" s="48"/>
    </row>
    <row r="21065" spans="3:5" ht="12.75" customHeight="1" x14ac:dyDescent="0.15">
      <c r="C21065" s="47"/>
      <c r="D21065" s="48"/>
      <c r="E21065" s="48"/>
    </row>
    <row r="21066" spans="3:5" ht="12.75" customHeight="1" x14ac:dyDescent="0.15">
      <c r="C21066" s="47"/>
      <c r="D21066" s="48"/>
      <c r="E21066" s="48"/>
    </row>
    <row r="21067" spans="3:5" ht="12.75" customHeight="1" x14ac:dyDescent="0.15">
      <c r="C21067" s="47"/>
      <c r="D21067" s="48"/>
      <c r="E21067" s="48"/>
    </row>
    <row r="21068" spans="3:5" ht="12.75" customHeight="1" x14ac:dyDescent="0.15">
      <c r="C21068" s="47"/>
      <c r="D21068" s="48"/>
      <c r="E21068" s="48"/>
    </row>
    <row r="21069" spans="3:5" ht="12.75" customHeight="1" x14ac:dyDescent="0.15">
      <c r="C21069" s="47"/>
      <c r="D21069" s="48"/>
      <c r="E21069" s="48"/>
    </row>
    <row r="21070" spans="3:5" ht="12.75" customHeight="1" x14ac:dyDescent="0.15">
      <c r="C21070" s="47"/>
      <c r="D21070" s="48"/>
      <c r="E21070" s="48"/>
    </row>
    <row r="21071" spans="3:5" ht="12.75" customHeight="1" x14ac:dyDescent="0.15">
      <c r="C21071" s="47"/>
      <c r="D21071" s="48"/>
      <c r="E21071" s="48"/>
    </row>
    <row r="21072" spans="3:5" ht="12.75" customHeight="1" x14ac:dyDescent="0.15">
      <c r="C21072" s="47"/>
      <c r="D21072" s="48"/>
      <c r="E21072" s="48"/>
    </row>
    <row r="21073" spans="3:5" ht="12.75" customHeight="1" x14ac:dyDescent="0.15">
      <c r="C21073" s="47"/>
      <c r="D21073" s="48"/>
      <c r="E21073" s="48"/>
    </row>
    <row r="21074" spans="3:5" ht="12.75" customHeight="1" x14ac:dyDescent="0.15">
      <c r="C21074" s="47"/>
      <c r="D21074" s="48"/>
      <c r="E21074" s="48"/>
    </row>
    <row r="21075" spans="3:5" ht="12.75" customHeight="1" x14ac:dyDescent="0.15">
      <c r="C21075" s="47"/>
      <c r="D21075" s="48"/>
      <c r="E21075" s="48"/>
    </row>
    <row r="21076" spans="3:5" ht="12.75" customHeight="1" x14ac:dyDescent="0.15">
      <c r="C21076" s="47"/>
      <c r="D21076" s="48"/>
      <c r="E21076" s="48"/>
    </row>
    <row r="21077" spans="3:5" ht="12.75" customHeight="1" x14ac:dyDescent="0.15">
      <c r="C21077" s="47"/>
      <c r="D21077" s="48"/>
      <c r="E21077" s="48"/>
    </row>
    <row r="21078" spans="3:5" ht="12.75" customHeight="1" x14ac:dyDescent="0.15">
      <c r="C21078" s="47"/>
      <c r="D21078" s="48"/>
      <c r="E21078" s="48"/>
    </row>
    <row r="21079" spans="3:5" ht="12.75" customHeight="1" x14ac:dyDescent="0.15">
      <c r="C21079" s="47"/>
      <c r="D21079" s="48"/>
      <c r="E21079" s="48"/>
    </row>
    <row r="21080" spans="3:5" ht="12.75" customHeight="1" x14ac:dyDescent="0.15">
      <c r="C21080" s="47"/>
      <c r="D21080" s="48"/>
      <c r="E21080" s="48"/>
    </row>
    <row r="21081" spans="3:5" ht="12.75" customHeight="1" x14ac:dyDescent="0.15">
      <c r="C21081" s="47"/>
      <c r="D21081" s="48"/>
      <c r="E21081" s="48"/>
    </row>
    <row r="21082" spans="3:5" ht="12.75" customHeight="1" x14ac:dyDescent="0.15">
      <c r="C21082" s="47"/>
      <c r="D21082" s="48"/>
      <c r="E21082" s="48"/>
    </row>
    <row r="21083" spans="3:5" ht="12.75" customHeight="1" x14ac:dyDescent="0.15">
      <c r="C21083" s="47"/>
      <c r="D21083" s="48"/>
      <c r="E21083" s="48"/>
    </row>
    <row r="21084" spans="3:5" ht="12.75" customHeight="1" x14ac:dyDescent="0.15">
      <c r="C21084" s="47"/>
      <c r="D21084" s="48"/>
      <c r="E21084" s="48"/>
    </row>
    <row r="21085" spans="3:5" ht="12.75" customHeight="1" x14ac:dyDescent="0.15">
      <c r="C21085" s="47"/>
      <c r="D21085" s="48"/>
      <c r="E21085" s="48"/>
    </row>
    <row r="21086" spans="3:5" ht="12.75" customHeight="1" x14ac:dyDescent="0.15">
      <c r="C21086" s="47"/>
      <c r="D21086" s="48"/>
      <c r="E21086" s="48"/>
    </row>
    <row r="21087" spans="3:5" ht="12.75" customHeight="1" x14ac:dyDescent="0.15">
      <c r="C21087" s="47"/>
      <c r="D21087" s="48"/>
      <c r="E21087" s="48"/>
    </row>
    <row r="21088" spans="3:5" ht="12.75" customHeight="1" x14ac:dyDescent="0.15">
      <c r="C21088" s="47"/>
      <c r="D21088" s="48"/>
      <c r="E21088" s="48"/>
    </row>
    <row r="21089" spans="3:5" ht="12.75" customHeight="1" x14ac:dyDescent="0.15">
      <c r="C21089" s="47"/>
      <c r="D21089" s="48"/>
      <c r="E21089" s="48"/>
    </row>
    <row r="21090" spans="3:5" ht="12.75" customHeight="1" x14ac:dyDescent="0.15">
      <c r="C21090" s="47"/>
      <c r="D21090" s="48"/>
      <c r="E21090" s="48"/>
    </row>
    <row r="21091" spans="3:5" ht="12.75" customHeight="1" x14ac:dyDescent="0.15">
      <c r="C21091" s="47"/>
      <c r="D21091" s="48"/>
      <c r="E21091" s="48"/>
    </row>
    <row r="21092" spans="3:5" ht="12.75" customHeight="1" x14ac:dyDescent="0.15">
      <c r="C21092" s="47"/>
      <c r="D21092" s="48"/>
      <c r="E21092" s="48"/>
    </row>
    <row r="21093" spans="3:5" ht="12.75" customHeight="1" x14ac:dyDescent="0.15">
      <c r="C21093" s="47"/>
      <c r="D21093" s="48"/>
      <c r="E21093" s="48"/>
    </row>
    <row r="21094" spans="3:5" ht="12.75" customHeight="1" x14ac:dyDescent="0.15">
      <c r="C21094" s="47"/>
      <c r="D21094" s="48"/>
      <c r="E21094" s="48"/>
    </row>
    <row r="21095" spans="3:5" ht="12.75" customHeight="1" x14ac:dyDescent="0.15">
      <c r="C21095" s="47"/>
      <c r="D21095" s="48"/>
      <c r="E21095" s="48"/>
    </row>
    <row r="21096" spans="3:5" ht="12.75" customHeight="1" x14ac:dyDescent="0.15">
      <c r="C21096" s="47"/>
      <c r="D21096" s="48"/>
      <c r="E21096" s="48"/>
    </row>
    <row r="21097" spans="3:5" ht="12.75" customHeight="1" x14ac:dyDescent="0.15">
      <c r="C21097" s="47"/>
      <c r="D21097" s="48"/>
      <c r="E21097" s="48"/>
    </row>
    <row r="21098" spans="3:5" ht="12.75" customHeight="1" x14ac:dyDescent="0.15">
      <c r="C21098" s="47"/>
      <c r="D21098" s="48"/>
      <c r="E21098" s="48"/>
    </row>
    <row r="21099" spans="3:5" ht="12.75" customHeight="1" x14ac:dyDescent="0.15">
      <c r="C21099" s="47"/>
      <c r="D21099" s="48"/>
      <c r="E21099" s="48"/>
    </row>
    <row r="21100" spans="3:5" ht="12.75" customHeight="1" x14ac:dyDescent="0.15">
      <c r="C21100" s="47"/>
      <c r="D21100" s="48"/>
      <c r="E21100" s="48"/>
    </row>
    <row r="21101" spans="3:5" ht="12.75" customHeight="1" x14ac:dyDescent="0.15">
      <c r="C21101" s="47"/>
      <c r="D21101" s="48"/>
      <c r="E21101" s="48"/>
    </row>
    <row r="21102" spans="3:5" ht="12.75" customHeight="1" x14ac:dyDescent="0.15">
      <c r="C21102" s="47"/>
      <c r="D21102" s="48"/>
      <c r="E21102" s="48"/>
    </row>
    <row r="21103" spans="3:5" ht="12.75" customHeight="1" x14ac:dyDescent="0.15">
      <c r="C21103" s="47"/>
      <c r="D21103" s="48"/>
      <c r="E21103" s="48"/>
    </row>
    <row r="21104" spans="3:5" ht="12.75" customHeight="1" x14ac:dyDescent="0.15">
      <c r="C21104" s="47"/>
      <c r="D21104" s="48"/>
      <c r="E21104" s="48"/>
    </row>
    <row r="21105" spans="3:5" ht="12.75" customHeight="1" x14ac:dyDescent="0.15">
      <c r="C21105" s="47"/>
      <c r="D21105" s="48"/>
      <c r="E21105" s="48"/>
    </row>
    <row r="21106" spans="3:5" ht="12.75" customHeight="1" x14ac:dyDescent="0.15">
      <c r="C21106" s="47"/>
      <c r="D21106" s="48"/>
      <c r="E21106" s="48"/>
    </row>
    <row r="21107" spans="3:5" ht="12.75" customHeight="1" x14ac:dyDescent="0.15">
      <c r="C21107" s="47"/>
      <c r="D21107" s="48"/>
      <c r="E21107" s="48"/>
    </row>
    <row r="21108" spans="3:5" ht="12.75" customHeight="1" x14ac:dyDescent="0.15">
      <c r="C21108" s="47"/>
      <c r="D21108" s="48"/>
      <c r="E21108" s="48"/>
    </row>
    <row r="21109" spans="3:5" ht="12.75" customHeight="1" x14ac:dyDescent="0.15">
      <c r="C21109" s="47"/>
      <c r="D21109" s="48"/>
      <c r="E21109" s="48"/>
    </row>
    <row r="21110" spans="3:5" ht="12.75" customHeight="1" x14ac:dyDescent="0.15">
      <c r="C21110" s="47"/>
      <c r="D21110" s="48"/>
      <c r="E21110" s="48"/>
    </row>
    <row r="21111" spans="3:5" ht="12.75" customHeight="1" x14ac:dyDescent="0.15">
      <c r="C21111" s="47"/>
      <c r="D21111" s="48"/>
      <c r="E21111" s="48"/>
    </row>
    <row r="21112" spans="3:5" ht="12.75" customHeight="1" x14ac:dyDescent="0.15">
      <c r="C21112" s="47"/>
      <c r="D21112" s="48"/>
      <c r="E21112" s="48"/>
    </row>
    <row r="21113" spans="3:5" ht="12.75" customHeight="1" x14ac:dyDescent="0.15">
      <c r="C21113" s="47"/>
      <c r="D21113" s="48"/>
      <c r="E21113" s="48"/>
    </row>
    <row r="21114" spans="3:5" ht="12.75" customHeight="1" x14ac:dyDescent="0.15">
      <c r="C21114" s="47"/>
      <c r="D21114" s="48"/>
      <c r="E21114" s="48"/>
    </row>
    <row r="21115" spans="3:5" ht="12.75" customHeight="1" x14ac:dyDescent="0.15">
      <c r="C21115" s="47"/>
      <c r="D21115" s="48"/>
      <c r="E21115" s="48"/>
    </row>
    <row r="21116" spans="3:5" ht="12.75" customHeight="1" x14ac:dyDescent="0.15">
      <c r="C21116" s="47"/>
      <c r="D21116" s="48"/>
      <c r="E21116" s="48"/>
    </row>
    <row r="21117" spans="3:5" ht="12.75" customHeight="1" x14ac:dyDescent="0.15">
      <c r="C21117" s="47"/>
      <c r="D21117" s="48"/>
      <c r="E21117" s="48"/>
    </row>
    <row r="21118" spans="3:5" ht="12.75" customHeight="1" x14ac:dyDescent="0.15">
      <c r="C21118" s="47"/>
      <c r="D21118" s="48"/>
      <c r="E21118" s="48"/>
    </row>
    <row r="21119" spans="3:5" ht="12.75" customHeight="1" x14ac:dyDescent="0.15">
      <c r="C21119" s="47"/>
      <c r="D21119" s="48"/>
      <c r="E21119" s="48"/>
    </row>
    <row r="21120" spans="3:5" ht="12.75" customHeight="1" x14ac:dyDescent="0.15">
      <c r="C21120" s="47"/>
      <c r="D21120" s="48"/>
      <c r="E21120" s="48"/>
    </row>
    <row r="21121" spans="3:5" ht="12.75" customHeight="1" x14ac:dyDescent="0.15">
      <c r="C21121" s="47"/>
      <c r="D21121" s="48"/>
      <c r="E21121" s="48"/>
    </row>
    <row r="21122" spans="3:5" ht="12.75" customHeight="1" x14ac:dyDescent="0.15">
      <c r="C21122" s="47"/>
      <c r="D21122" s="48"/>
      <c r="E21122" s="48"/>
    </row>
    <row r="21123" spans="3:5" ht="12.75" customHeight="1" x14ac:dyDescent="0.15">
      <c r="C21123" s="47"/>
      <c r="D21123" s="48"/>
      <c r="E21123" s="48"/>
    </row>
    <row r="21124" spans="3:5" ht="12.75" customHeight="1" x14ac:dyDescent="0.15">
      <c r="C21124" s="47"/>
      <c r="D21124" s="48"/>
      <c r="E21124" s="48"/>
    </row>
    <row r="21125" spans="3:5" ht="12.75" customHeight="1" x14ac:dyDescent="0.15">
      <c r="C21125" s="47"/>
      <c r="D21125" s="48"/>
      <c r="E21125" s="48"/>
    </row>
    <row r="21126" spans="3:5" ht="12.75" customHeight="1" x14ac:dyDescent="0.15">
      <c r="C21126" s="47"/>
      <c r="D21126" s="48"/>
      <c r="E21126" s="48"/>
    </row>
    <row r="21127" spans="3:5" ht="12.75" customHeight="1" x14ac:dyDescent="0.15">
      <c r="C21127" s="47"/>
      <c r="D21127" s="48"/>
      <c r="E21127" s="48"/>
    </row>
    <row r="21128" spans="3:5" ht="12.75" customHeight="1" x14ac:dyDescent="0.15">
      <c r="C21128" s="47"/>
      <c r="D21128" s="48"/>
      <c r="E21128" s="48"/>
    </row>
    <row r="21129" spans="3:5" ht="12.75" customHeight="1" x14ac:dyDescent="0.15">
      <c r="C21129" s="47"/>
      <c r="D21129" s="48"/>
      <c r="E21129" s="48"/>
    </row>
    <row r="21130" spans="3:5" ht="12.75" customHeight="1" x14ac:dyDescent="0.15">
      <c r="C21130" s="47"/>
      <c r="D21130" s="48"/>
      <c r="E21130" s="48"/>
    </row>
    <row r="21131" spans="3:5" ht="12.75" customHeight="1" x14ac:dyDescent="0.15">
      <c r="C21131" s="47"/>
      <c r="D21131" s="48"/>
      <c r="E21131" s="48"/>
    </row>
    <row r="21132" spans="3:5" ht="12.75" customHeight="1" x14ac:dyDescent="0.15">
      <c r="C21132" s="47"/>
      <c r="D21132" s="48"/>
      <c r="E21132" s="48"/>
    </row>
    <row r="21133" spans="3:5" ht="12.75" customHeight="1" x14ac:dyDescent="0.15">
      <c r="C21133" s="47"/>
      <c r="D21133" s="48"/>
      <c r="E21133" s="48"/>
    </row>
    <row r="21134" spans="3:5" ht="12.75" customHeight="1" x14ac:dyDescent="0.15">
      <c r="C21134" s="47"/>
      <c r="D21134" s="48"/>
      <c r="E21134" s="48"/>
    </row>
    <row r="21135" spans="3:5" ht="12.75" customHeight="1" x14ac:dyDescent="0.15">
      <c r="C21135" s="47"/>
      <c r="D21135" s="48"/>
      <c r="E21135" s="48"/>
    </row>
    <row r="21136" spans="3:5" ht="12.75" customHeight="1" x14ac:dyDescent="0.15">
      <c r="C21136" s="47"/>
      <c r="D21136" s="48"/>
      <c r="E21136" s="48"/>
    </row>
    <row r="21137" spans="3:5" ht="12.75" customHeight="1" x14ac:dyDescent="0.15">
      <c r="C21137" s="47"/>
      <c r="D21137" s="48"/>
      <c r="E21137" s="48"/>
    </row>
    <row r="21138" spans="3:5" ht="12.75" customHeight="1" x14ac:dyDescent="0.15">
      <c r="C21138" s="47"/>
      <c r="D21138" s="48"/>
      <c r="E21138" s="48"/>
    </row>
    <row r="21139" spans="3:5" ht="12.75" customHeight="1" x14ac:dyDescent="0.15">
      <c r="C21139" s="47"/>
      <c r="D21139" s="48"/>
      <c r="E21139" s="48"/>
    </row>
    <row r="21140" spans="3:5" ht="12.75" customHeight="1" x14ac:dyDescent="0.15">
      <c r="C21140" s="47"/>
      <c r="D21140" s="48"/>
      <c r="E21140" s="48"/>
    </row>
    <row r="21141" spans="3:5" ht="12.75" customHeight="1" x14ac:dyDescent="0.15">
      <c r="C21141" s="47"/>
      <c r="D21141" s="48"/>
      <c r="E21141" s="48"/>
    </row>
    <row r="21142" spans="3:5" ht="12.75" customHeight="1" x14ac:dyDescent="0.15">
      <c r="C21142" s="47"/>
      <c r="D21142" s="48"/>
      <c r="E21142" s="48"/>
    </row>
    <row r="21143" spans="3:5" ht="12.75" customHeight="1" x14ac:dyDescent="0.15">
      <c r="C21143" s="47"/>
      <c r="D21143" s="48"/>
      <c r="E21143" s="48"/>
    </row>
    <row r="21144" spans="3:5" ht="12.75" customHeight="1" x14ac:dyDescent="0.15">
      <c r="C21144" s="47"/>
      <c r="D21144" s="48"/>
      <c r="E21144" s="48"/>
    </row>
    <row r="21145" spans="3:5" ht="12.75" customHeight="1" x14ac:dyDescent="0.15">
      <c r="C21145" s="47"/>
      <c r="D21145" s="48"/>
      <c r="E21145" s="48"/>
    </row>
    <row r="21146" spans="3:5" ht="12.75" customHeight="1" x14ac:dyDescent="0.15">
      <c r="C21146" s="47"/>
      <c r="D21146" s="48"/>
      <c r="E21146" s="48"/>
    </row>
    <row r="21147" spans="3:5" ht="12.75" customHeight="1" x14ac:dyDescent="0.15">
      <c r="C21147" s="47"/>
      <c r="D21147" s="48"/>
      <c r="E21147" s="48"/>
    </row>
    <row r="21148" spans="3:5" ht="12.75" customHeight="1" x14ac:dyDescent="0.15">
      <c r="C21148" s="47"/>
      <c r="D21148" s="48"/>
      <c r="E21148" s="48"/>
    </row>
    <row r="21149" spans="3:5" ht="12.75" customHeight="1" x14ac:dyDescent="0.15">
      <c r="C21149" s="47"/>
      <c r="D21149" s="48"/>
      <c r="E21149" s="48"/>
    </row>
    <row r="21150" spans="3:5" ht="12.75" customHeight="1" x14ac:dyDescent="0.15">
      <c r="C21150" s="47"/>
      <c r="D21150" s="48"/>
      <c r="E21150" s="48"/>
    </row>
    <row r="21151" spans="3:5" ht="12.75" customHeight="1" x14ac:dyDescent="0.15">
      <c r="C21151" s="47"/>
      <c r="D21151" s="48"/>
      <c r="E21151" s="48"/>
    </row>
    <row r="21152" spans="3:5" ht="12.75" customHeight="1" x14ac:dyDescent="0.15">
      <c r="C21152" s="47"/>
      <c r="D21152" s="48"/>
      <c r="E21152" s="48"/>
    </row>
    <row r="21153" spans="3:5" ht="12.75" customHeight="1" x14ac:dyDescent="0.15">
      <c r="C21153" s="47"/>
      <c r="D21153" s="48"/>
      <c r="E21153" s="48"/>
    </row>
    <row r="21154" spans="3:5" ht="12.75" customHeight="1" x14ac:dyDescent="0.15">
      <c r="C21154" s="47"/>
      <c r="D21154" s="48"/>
      <c r="E21154" s="48"/>
    </row>
    <row r="21155" spans="3:5" ht="12.75" customHeight="1" x14ac:dyDescent="0.15">
      <c r="C21155" s="47"/>
      <c r="D21155" s="48"/>
      <c r="E21155" s="48"/>
    </row>
    <row r="21156" spans="3:5" ht="12.75" customHeight="1" x14ac:dyDescent="0.15">
      <c r="C21156" s="47"/>
      <c r="D21156" s="48"/>
      <c r="E21156" s="48"/>
    </row>
    <row r="21157" spans="3:5" ht="12.75" customHeight="1" x14ac:dyDescent="0.15">
      <c r="C21157" s="47"/>
      <c r="D21157" s="48"/>
      <c r="E21157" s="48"/>
    </row>
    <row r="21158" spans="3:5" ht="12.75" customHeight="1" x14ac:dyDescent="0.15">
      <c r="C21158" s="47"/>
      <c r="D21158" s="48"/>
      <c r="E21158" s="48"/>
    </row>
    <row r="21159" spans="3:5" ht="12.75" customHeight="1" x14ac:dyDescent="0.15">
      <c r="C21159" s="47"/>
      <c r="D21159" s="48"/>
      <c r="E21159" s="48"/>
    </row>
    <row r="21160" spans="3:5" ht="12.75" customHeight="1" x14ac:dyDescent="0.15">
      <c r="C21160" s="47"/>
      <c r="D21160" s="48"/>
      <c r="E21160" s="48"/>
    </row>
    <row r="21161" spans="3:5" ht="12.75" customHeight="1" x14ac:dyDescent="0.15">
      <c r="C21161" s="47"/>
      <c r="D21161" s="48"/>
      <c r="E21161" s="48"/>
    </row>
    <row r="21162" spans="3:5" ht="12.75" customHeight="1" x14ac:dyDescent="0.15">
      <c r="C21162" s="47"/>
      <c r="D21162" s="48"/>
      <c r="E21162" s="48"/>
    </row>
    <row r="21163" spans="3:5" ht="12.75" customHeight="1" x14ac:dyDescent="0.15">
      <c r="C21163" s="47"/>
      <c r="D21163" s="48"/>
      <c r="E21163" s="48"/>
    </row>
    <row r="21164" spans="3:5" ht="12.75" customHeight="1" x14ac:dyDescent="0.15">
      <c r="C21164" s="47"/>
      <c r="D21164" s="48"/>
      <c r="E21164" s="48"/>
    </row>
    <row r="21165" spans="3:5" ht="12.75" customHeight="1" x14ac:dyDescent="0.15">
      <c r="C21165" s="47"/>
      <c r="D21165" s="48"/>
      <c r="E21165" s="48"/>
    </row>
    <row r="21166" spans="3:5" ht="12.75" customHeight="1" x14ac:dyDescent="0.15">
      <c r="C21166" s="47"/>
      <c r="D21166" s="48"/>
      <c r="E21166" s="48"/>
    </row>
    <row r="21167" spans="3:5" ht="12.75" customHeight="1" x14ac:dyDescent="0.15">
      <c r="C21167" s="47"/>
      <c r="D21167" s="48"/>
      <c r="E21167" s="48"/>
    </row>
    <row r="21168" spans="3:5" ht="12.75" customHeight="1" x14ac:dyDescent="0.15">
      <c r="C21168" s="47"/>
      <c r="D21168" s="48"/>
      <c r="E21168" s="48"/>
    </row>
    <row r="21169" spans="3:5" ht="12.75" customHeight="1" x14ac:dyDescent="0.15">
      <c r="C21169" s="47"/>
      <c r="D21169" s="48"/>
      <c r="E21169" s="48"/>
    </row>
    <row r="21170" spans="3:5" ht="12.75" customHeight="1" x14ac:dyDescent="0.15">
      <c r="C21170" s="47"/>
      <c r="D21170" s="48"/>
      <c r="E21170" s="48"/>
    </row>
    <row r="21171" spans="3:5" ht="12.75" customHeight="1" x14ac:dyDescent="0.15">
      <c r="C21171" s="47"/>
      <c r="D21171" s="48"/>
      <c r="E21171" s="48"/>
    </row>
    <row r="21172" spans="3:5" ht="12.75" customHeight="1" x14ac:dyDescent="0.15">
      <c r="C21172" s="47"/>
      <c r="D21172" s="48"/>
      <c r="E21172" s="48"/>
    </row>
    <row r="21173" spans="3:5" ht="12.75" customHeight="1" x14ac:dyDescent="0.15">
      <c r="C21173" s="47"/>
      <c r="D21173" s="48"/>
      <c r="E21173" s="48"/>
    </row>
    <row r="21174" spans="3:5" ht="12.75" customHeight="1" x14ac:dyDescent="0.15">
      <c r="C21174" s="47"/>
      <c r="D21174" s="48"/>
      <c r="E21174" s="48"/>
    </row>
    <row r="21175" spans="3:5" ht="12.75" customHeight="1" x14ac:dyDescent="0.15">
      <c r="C21175" s="47"/>
      <c r="D21175" s="48"/>
      <c r="E21175" s="48"/>
    </row>
    <row r="21176" spans="3:5" ht="12.75" customHeight="1" x14ac:dyDescent="0.15">
      <c r="C21176" s="47"/>
      <c r="D21176" s="48"/>
      <c r="E21176" s="48"/>
    </row>
    <row r="21177" spans="3:5" ht="12.75" customHeight="1" x14ac:dyDescent="0.15">
      <c r="C21177" s="47"/>
      <c r="D21177" s="48"/>
      <c r="E21177" s="48"/>
    </row>
    <row r="21178" spans="3:5" ht="12.75" customHeight="1" x14ac:dyDescent="0.15">
      <c r="C21178" s="47"/>
      <c r="D21178" s="48"/>
      <c r="E21178" s="48"/>
    </row>
    <row r="21179" spans="3:5" ht="12.75" customHeight="1" x14ac:dyDescent="0.15">
      <c r="C21179" s="47"/>
      <c r="D21179" s="48"/>
      <c r="E21179" s="48"/>
    </row>
    <row r="21180" spans="3:5" ht="12.75" customHeight="1" x14ac:dyDescent="0.15">
      <c r="C21180" s="47"/>
      <c r="D21180" s="48"/>
      <c r="E21180" s="48"/>
    </row>
    <row r="21181" spans="3:5" ht="12.75" customHeight="1" x14ac:dyDescent="0.15">
      <c r="C21181" s="47"/>
      <c r="D21181" s="48"/>
      <c r="E21181" s="48"/>
    </row>
    <row r="21182" spans="3:5" ht="12.75" customHeight="1" x14ac:dyDescent="0.15">
      <c r="C21182" s="47"/>
      <c r="D21182" s="48"/>
      <c r="E21182" s="48"/>
    </row>
    <row r="21183" spans="3:5" ht="12.75" customHeight="1" x14ac:dyDescent="0.15">
      <c r="C21183" s="47"/>
      <c r="D21183" s="48"/>
      <c r="E21183" s="48"/>
    </row>
    <row r="21184" spans="3:5" ht="12.75" customHeight="1" x14ac:dyDescent="0.15">
      <c r="C21184" s="47"/>
      <c r="D21184" s="48"/>
      <c r="E21184" s="48"/>
    </row>
    <row r="21185" spans="3:5" ht="12.75" customHeight="1" x14ac:dyDescent="0.15">
      <c r="C21185" s="47"/>
      <c r="D21185" s="48"/>
      <c r="E21185" s="48"/>
    </row>
    <row r="21186" spans="3:5" ht="12.75" customHeight="1" x14ac:dyDescent="0.15">
      <c r="C21186" s="47"/>
      <c r="D21186" s="48"/>
      <c r="E21186" s="48"/>
    </row>
    <row r="21187" spans="3:5" ht="12.75" customHeight="1" x14ac:dyDescent="0.15">
      <c r="C21187" s="47"/>
      <c r="D21187" s="48"/>
      <c r="E21187" s="48"/>
    </row>
    <row r="21188" spans="3:5" ht="12.75" customHeight="1" x14ac:dyDescent="0.15">
      <c r="C21188" s="47"/>
      <c r="D21188" s="48"/>
      <c r="E21188" s="48"/>
    </row>
    <row r="21189" spans="3:5" ht="12.75" customHeight="1" x14ac:dyDescent="0.15">
      <c r="C21189" s="47"/>
      <c r="D21189" s="48"/>
      <c r="E21189" s="48"/>
    </row>
    <row r="21190" spans="3:5" ht="12.75" customHeight="1" x14ac:dyDescent="0.15">
      <c r="C21190" s="47"/>
      <c r="D21190" s="48"/>
      <c r="E21190" s="48"/>
    </row>
    <row r="21191" spans="3:5" ht="12.75" customHeight="1" x14ac:dyDescent="0.15">
      <c r="C21191" s="47"/>
      <c r="D21191" s="48"/>
      <c r="E21191" s="48"/>
    </row>
    <row r="21192" spans="3:5" ht="12.75" customHeight="1" x14ac:dyDescent="0.15">
      <c r="C21192" s="47"/>
      <c r="D21192" s="48"/>
      <c r="E21192" s="48"/>
    </row>
    <row r="21193" spans="3:5" ht="12.75" customHeight="1" x14ac:dyDescent="0.15">
      <c r="C21193" s="47"/>
      <c r="D21193" s="48"/>
      <c r="E21193" s="48"/>
    </row>
    <row r="21194" spans="3:5" ht="12.75" customHeight="1" x14ac:dyDescent="0.15">
      <c r="C21194" s="47"/>
      <c r="D21194" s="48"/>
      <c r="E21194" s="48"/>
    </row>
    <row r="21195" spans="3:5" ht="12.75" customHeight="1" x14ac:dyDescent="0.15">
      <c r="C21195" s="47"/>
      <c r="D21195" s="48"/>
      <c r="E21195" s="48"/>
    </row>
    <row r="21196" spans="3:5" ht="12.75" customHeight="1" x14ac:dyDescent="0.15">
      <c r="C21196" s="47"/>
      <c r="D21196" s="48"/>
      <c r="E21196" s="48"/>
    </row>
    <row r="21197" spans="3:5" ht="12.75" customHeight="1" x14ac:dyDescent="0.15">
      <c r="C21197" s="47"/>
      <c r="D21197" s="48"/>
      <c r="E21197" s="48"/>
    </row>
    <row r="21198" spans="3:5" ht="12.75" customHeight="1" x14ac:dyDescent="0.15">
      <c r="C21198" s="47"/>
      <c r="D21198" s="48"/>
      <c r="E21198" s="48"/>
    </row>
    <row r="21199" spans="3:5" ht="12.75" customHeight="1" x14ac:dyDescent="0.15">
      <c r="C21199" s="47"/>
      <c r="D21199" s="48"/>
      <c r="E21199" s="48"/>
    </row>
    <row r="21200" spans="3:5" ht="12.75" customHeight="1" x14ac:dyDescent="0.15">
      <c r="C21200" s="47"/>
      <c r="D21200" s="48"/>
      <c r="E21200" s="48"/>
    </row>
    <row r="21201" spans="3:5" ht="12.75" customHeight="1" x14ac:dyDescent="0.15">
      <c r="C21201" s="47"/>
      <c r="D21201" s="48"/>
      <c r="E21201" s="48"/>
    </row>
    <row r="21202" spans="3:5" ht="12.75" customHeight="1" x14ac:dyDescent="0.15">
      <c r="C21202" s="47"/>
      <c r="D21202" s="48"/>
      <c r="E21202" s="48"/>
    </row>
    <row r="21203" spans="3:5" ht="12.75" customHeight="1" x14ac:dyDescent="0.15">
      <c r="C21203" s="47"/>
      <c r="D21203" s="48"/>
      <c r="E21203" s="48"/>
    </row>
    <row r="21204" spans="3:5" ht="12.75" customHeight="1" x14ac:dyDescent="0.15">
      <c r="C21204" s="47"/>
      <c r="D21204" s="48"/>
      <c r="E21204" s="48"/>
    </row>
    <row r="21205" spans="3:5" ht="12.75" customHeight="1" x14ac:dyDescent="0.15">
      <c r="C21205" s="47"/>
      <c r="D21205" s="48"/>
      <c r="E21205" s="48"/>
    </row>
    <row r="21206" spans="3:5" ht="12.75" customHeight="1" x14ac:dyDescent="0.15">
      <c r="C21206" s="47"/>
      <c r="D21206" s="48"/>
      <c r="E21206" s="48"/>
    </row>
    <row r="21207" spans="3:5" ht="12.75" customHeight="1" x14ac:dyDescent="0.15">
      <c r="C21207" s="47"/>
      <c r="D21207" s="48"/>
      <c r="E21207" s="48"/>
    </row>
    <row r="21208" spans="3:5" ht="12.75" customHeight="1" x14ac:dyDescent="0.15">
      <c r="C21208" s="47"/>
      <c r="D21208" s="48"/>
      <c r="E21208" s="48"/>
    </row>
    <row r="21209" spans="3:5" ht="12.75" customHeight="1" x14ac:dyDescent="0.15">
      <c r="C21209" s="47"/>
      <c r="D21209" s="48"/>
      <c r="E21209" s="48"/>
    </row>
    <row r="21210" spans="3:5" ht="12.75" customHeight="1" x14ac:dyDescent="0.15">
      <c r="C21210" s="47"/>
      <c r="D21210" s="48"/>
      <c r="E21210" s="48"/>
    </row>
    <row r="21211" spans="3:5" ht="12.75" customHeight="1" x14ac:dyDescent="0.15">
      <c r="C21211" s="47"/>
      <c r="D21211" s="48"/>
      <c r="E21211" s="48"/>
    </row>
    <row r="21212" spans="3:5" ht="12.75" customHeight="1" x14ac:dyDescent="0.15">
      <c r="C21212" s="47"/>
      <c r="D21212" s="48"/>
      <c r="E21212" s="48"/>
    </row>
    <row r="21213" spans="3:5" ht="12.75" customHeight="1" x14ac:dyDescent="0.15">
      <c r="C21213" s="47"/>
      <c r="D21213" s="48"/>
      <c r="E21213" s="48"/>
    </row>
    <row r="21214" spans="3:5" ht="12.75" customHeight="1" x14ac:dyDescent="0.15">
      <c r="C21214" s="47"/>
      <c r="D21214" s="48"/>
      <c r="E21214" s="48"/>
    </row>
    <row r="21215" spans="3:5" ht="12.75" customHeight="1" x14ac:dyDescent="0.15">
      <c r="C21215" s="47"/>
      <c r="D21215" s="48"/>
      <c r="E21215" s="48"/>
    </row>
    <row r="21216" spans="3:5" ht="12.75" customHeight="1" x14ac:dyDescent="0.15">
      <c r="C21216" s="47"/>
      <c r="D21216" s="48"/>
      <c r="E21216" s="48"/>
    </row>
    <row r="21217" spans="3:5" ht="12.75" customHeight="1" x14ac:dyDescent="0.15">
      <c r="C21217" s="47"/>
      <c r="D21217" s="48"/>
      <c r="E21217" s="48"/>
    </row>
    <row r="21218" spans="3:5" ht="12.75" customHeight="1" x14ac:dyDescent="0.15">
      <c r="C21218" s="47"/>
      <c r="D21218" s="48"/>
      <c r="E21218" s="48"/>
    </row>
    <row r="21219" spans="3:5" ht="12.75" customHeight="1" x14ac:dyDescent="0.15">
      <c r="C21219" s="47"/>
      <c r="D21219" s="48"/>
      <c r="E21219" s="48"/>
    </row>
    <row r="21220" spans="3:5" ht="12.75" customHeight="1" x14ac:dyDescent="0.15">
      <c r="C21220" s="47"/>
      <c r="D21220" s="48"/>
      <c r="E21220" s="48"/>
    </row>
    <row r="21221" spans="3:5" ht="12.75" customHeight="1" x14ac:dyDescent="0.15">
      <c r="C21221" s="47"/>
      <c r="D21221" s="48"/>
      <c r="E21221" s="48"/>
    </row>
    <row r="21222" spans="3:5" ht="12.75" customHeight="1" x14ac:dyDescent="0.15">
      <c r="C21222" s="47"/>
      <c r="D21222" s="48"/>
      <c r="E21222" s="48"/>
    </row>
    <row r="21223" spans="3:5" ht="12.75" customHeight="1" x14ac:dyDescent="0.15">
      <c r="C21223" s="47"/>
      <c r="D21223" s="48"/>
      <c r="E21223" s="48"/>
    </row>
    <row r="21224" spans="3:5" ht="12.75" customHeight="1" x14ac:dyDescent="0.15">
      <c r="C21224" s="47"/>
      <c r="D21224" s="48"/>
      <c r="E21224" s="48"/>
    </row>
    <row r="21225" spans="3:5" ht="12.75" customHeight="1" x14ac:dyDescent="0.15">
      <c r="C21225" s="47"/>
      <c r="D21225" s="48"/>
      <c r="E21225" s="48"/>
    </row>
    <row r="21226" spans="3:5" ht="12.75" customHeight="1" x14ac:dyDescent="0.15">
      <c r="C21226" s="47"/>
      <c r="D21226" s="48"/>
      <c r="E21226" s="48"/>
    </row>
    <row r="21227" spans="3:5" ht="12.75" customHeight="1" x14ac:dyDescent="0.15">
      <c r="C21227" s="47"/>
      <c r="D21227" s="48"/>
      <c r="E21227" s="48"/>
    </row>
    <row r="21228" spans="3:5" ht="12.75" customHeight="1" x14ac:dyDescent="0.15">
      <c r="C21228" s="47"/>
      <c r="D21228" s="48"/>
      <c r="E21228" s="48"/>
    </row>
    <row r="21229" spans="3:5" ht="12.75" customHeight="1" x14ac:dyDescent="0.15">
      <c r="C21229" s="47"/>
      <c r="D21229" s="48"/>
      <c r="E21229" s="48"/>
    </row>
    <row r="21230" spans="3:5" ht="12.75" customHeight="1" x14ac:dyDescent="0.15">
      <c r="C21230" s="47"/>
      <c r="D21230" s="48"/>
      <c r="E21230" s="48"/>
    </row>
    <row r="21231" spans="3:5" ht="12.75" customHeight="1" x14ac:dyDescent="0.15">
      <c r="C21231" s="47"/>
      <c r="D21231" s="48"/>
      <c r="E21231" s="48"/>
    </row>
    <row r="21232" spans="3:5" ht="12.75" customHeight="1" x14ac:dyDescent="0.15">
      <c r="C21232" s="47"/>
      <c r="D21232" s="48"/>
      <c r="E21232" s="48"/>
    </row>
    <row r="21233" spans="3:5" ht="12.75" customHeight="1" x14ac:dyDescent="0.15">
      <c r="C21233" s="47"/>
      <c r="D21233" s="48"/>
      <c r="E21233" s="48"/>
    </row>
    <row r="21234" spans="3:5" ht="12.75" customHeight="1" x14ac:dyDescent="0.15">
      <c r="C21234" s="47"/>
      <c r="D21234" s="48"/>
      <c r="E21234" s="48"/>
    </row>
    <row r="21235" spans="3:5" ht="12.75" customHeight="1" x14ac:dyDescent="0.15">
      <c r="C21235" s="47"/>
      <c r="D21235" s="48"/>
      <c r="E21235" s="48"/>
    </row>
    <row r="21236" spans="3:5" ht="12.75" customHeight="1" x14ac:dyDescent="0.15">
      <c r="C21236" s="47"/>
      <c r="D21236" s="48"/>
      <c r="E21236" s="48"/>
    </row>
    <row r="21237" spans="3:5" ht="12.75" customHeight="1" x14ac:dyDescent="0.15">
      <c r="C21237" s="47"/>
      <c r="D21237" s="48"/>
      <c r="E21237" s="48"/>
    </row>
    <row r="21238" spans="3:5" ht="12.75" customHeight="1" x14ac:dyDescent="0.15">
      <c r="C21238" s="47"/>
      <c r="D21238" s="48"/>
      <c r="E21238" s="48"/>
    </row>
    <row r="21239" spans="3:5" ht="12.75" customHeight="1" x14ac:dyDescent="0.15">
      <c r="C21239" s="47"/>
      <c r="D21239" s="48"/>
      <c r="E21239" s="48"/>
    </row>
    <row r="21240" spans="3:5" ht="12.75" customHeight="1" x14ac:dyDescent="0.15">
      <c r="C21240" s="47"/>
      <c r="D21240" s="48"/>
      <c r="E21240" s="48"/>
    </row>
    <row r="21241" spans="3:5" ht="12.75" customHeight="1" x14ac:dyDescent="0.15">
      <c r="C21241" s="47"/>
      <c r="D21241" s="48"/>
      <c r="E21241" s="48"/>
    </row>
    <row r="21242" spans="3:5" ht="12.75" customHeight="1" x14ac:dyDescent="0.15">
      <c r="C21242" s="47"/>
      <c r="D21242" s="48"/>
      <c r="E21242" s="48"/>
    </row>
    <row r="21243" spans="3:5" ht="12.75" customHeight="1" x14ac:dyDescent="0.15">
      <c r="C21243" s="47"/>
      <c r="D21243" s="48"/>
      <c r="E21243" s="48"/>
    </row>
    <row r="21244" spans="3:5" ht="12.75" customHeight="1" x14ac:dyDescent="0.15">
      <c r="C21244" s="47"/>
      <c r="D21244" s="48"/>
      <c r="E21244" s="48"/>
    </row>
    <row r="21245" spans="3:5" ht="12.75" customHeight="1" x14ac:dyDescent="0.15">
      <c r="C21245" s="47"/>
      <c r="D21245" s="48"/>
      <c r="E21245" s="48"/>
    </row>
    <row r="21246" spans="3:5" ht="12.75" customHeight="1" x14ac:dyDescent="0.15">
      <c r="C21246" s="47"/>
      <c r="D21246" s="48"/>
      <c r="E21246" s="48"/>
    </row>
    <row r="21247" spans="3:5" ht="12.75" customHeight="1" x14ac:dyDescent="0.15">
      <c r="C21247" s="47"/>
      <c r="D21247" s="48"/>
      <c r="E21247" s="48"/>
    </row>
    <row r="21248" spans="3:5" ht="12.75" customHeight="1" x14ac:dyDescent="0.15">
      <c r="C21248" s="47"/>
      <c r="D21248" s="48"/>
      <c r="E21248" s="48"/>
    </row>
    <row r="21249" spans="3:5" ht="12.75" customHeight="1" x14ac:dyDescent="0.15">
      <c r="C21249" s="47"/>
      <c r="D21249" s="48"/>
      <c r="E21249" s="48"/>
    </row>
    <row r="21250" spans="3:5" ht="12.75" customHeight="1" x14ac:dyDescent="0.15">
      <c r="C21250" s="47"/>
      <c r="D21250" s="48"/>
      <c r="E21250" s="48"/>
    </row>
    <row r="21251" spans="3:5" ht="12.75" customHeight="1" x14ac:dyDescent="0.15">
      <c r="C21251" s="47"/>
      <c r="D21251" s="48"/>
      <c r="E21251" s="48"/>
    </row>
    <row r="21252" spans="3:5" ht="12.75" customHeight="1" x14ac:dyDescent="0.15">
      <c r="C21252" s="47"/>
      <c r="D21252" s="48"/>
      <c r="E21252" s="48"/>
    </row>
    <row r="21253" spans="3:5" ht="12.75" customHeight="1" x14ac:dyDescent="0.15">
      <c r="C21253" s="47"/>
      <c r="D21253" s="48"/>
      <c r="E21253" s="48"/>
    </row>
    <row r="21254" spans="3:5" ht="12.75" customHeight="1" x14ac:dyDescent="0.15">
      <c r="C21254" s="47"/>
      <c r="D21254" s="48"/>
      <c r="E21254" s="48"/>
    </row>
    <row r="21255" spans="3:5" ht="12.75" customHeight="1" x14ac:dyDescent="0.15">
      <c r="C21255" s="47"/>
      <c r="D21255" s="48"/>
      <c r="E21255" s="48"/>
    </row>
    <row r="21256" spans="3:5" ht="12.75" customHeight="1" x14ac:dyDescent="0.15">
      <c r="C21256" s="47"/>
      <c r="D21256" s="48"/>
      <c r="E21256" s="48"/>
    </row>
    <row r="21257" spans="3:5" ht="12.75" customHeight="1" x14ac:dyDescent="0.15">
      <c r="C21257" s="47"/>
      <c r="D21257" s="48"/>
      <c r="E21257" s="48"/>
    </row>
    <row r="21258" spans="3:5" ht="12.75" customHeight="1" x14ac:dyDescent="0.15">
      <c r="C21258" s="47"/>
      <c r="D21258" s="48"/>
      <c r="E21258" s="48"/>
    </row>
    <row r="21259" spans="3:5" ht="12.75" customHeight="1" x14ac:dyDescent="0.15">
      <c r="C21259" s="47"/>
      <c r="D21259" s="48"/>
      <c r="E21259" s="48"/>
    </row>
    <row r="21260" spans="3:5" ht="12.75" customHeight="1" x14ac:dyDescent="0.15">
      <c r="C21260" s="47"/>
      <c r="D21260" s="48"/>
      <c r="E21260" s="48"/>
    </row>
    <row r="21261" spans="3:5" ht="12.75" customHeight="1" x14ac:dyDescent="0.15">
      <c r="C21261" s="47"/>
      <c r="D21261" s="48"/>
      <c r="E21261" s="48"/>
    </row>
    <row r="21262" spans="3:5" ht="12.75" customHeight="1" x14ac:dyDescent="0.15">
      <c r="C21262" s="47"/>
      <c r="D21262" s="48"/>
      <c r="E21262" s="48"/>
    </row>
    <row r="21263" spans="3:5" ht="12.75" customHeight="1" x14ac:dyDescent="0.15">
      <c r="C21263" s="47"/>
      <c r="D21263" s="48"/>
      <c r="E21263" s="48"/>
    </row>
    <row r="21264" spans="3:5" ht="12.75" customHeight="1" x14ac:dyDescent="0.15">
      <c r="C21264" s="47"/>
      <c r="D21264" s="48"/>
      <c r="E21264" s="48"/>
    </row>
    <row r="21265" spans="3:5" ht="12.75" customHeight="1" x14ac:dyDescent="0.15">
      <c r="C21265" s="47"/>
      <c r="D21265" s="48"/>
      <c r="E21265" s="48"/>
    </row>
    <row r="21266" spans="3:5" ht="12.75" customHeight="1" x14ac:dyDescent="0.15">
      <c r="C21266" s="47"/>
      <c r="D21266" s="48"/>
      <c r="E21266" s="48"/>
    </row>
    <row r="21267" spans="3:5" ht="12.75" customHeight="1" x14ac:dyDescent="0.15">
      <c r="C21267" s="47"/>
      <c r="D21267" s="48"/>
      <c r="E21267" s="48"/>
    </row>
    <row r="21268" spans="3:5" ht="12.75" customHeight="1" x14ac:dyDescent="0.15">
      <c r="C21268" s="47"/>
      <c r="D21268" s="48"/>
      <c r="E21268" s="48"/>
    </row>
    <row r="21269" spans="3:5" ht="12.75" customHeight="1" x14ac:dyDescent="0.15">
      <c r="C21269" s="47"/>
      <c r="D21269" s="48"/>
      <c r="E21269" s="48"/>
    </row>
    <row r="21270" spans="3:5" ht="12.75" customHeight="1" x14ac:dyDescent="0.15">
      <c r="C21270" s="47"/>
      <c r="D21270" s="48"/>
      <c r="E21270" s="48"/>
    </row>
    <row r="21271" spans="3:5" ht="12.75" customHeight="1" x14ac:dyDescent="0.15">
      <c r="C21271" s="47"/>
      <c r="D21271" s="48"/>
      <c r="E21271" s="48"/>
    </row>
    <row r="21272" spans="3:5" ht="12.75" customHeight="1" x14ac:dyDescent="0.15">
      <c r="C21272" s="47"/>
      <c r="D21272" s="48"/>
      <c r="E21272" s="48"/>
    </row>
    <row r="21273" spans="3:5" ht="12.75" customHeight="1" x14ac:dyDescent="0.15">
      <c r="C21273" s="47"/>
      <c r="D21273" s="48"/>
      <c r="E21273" s="48"/>
    </row>
    <row r="21274" spans="3:5" ht="12.75" customHeight="1" x14ac:dyDescent="0.15">
      <c r="C21274" s="47"/>
      <c r="D21274" s="48"/>
      <c r="E21274" s="48"/>
    </row>
    <row r="21275" spans="3:5" ht="12.75" customHeight="1" x14ac:dyDescent="0.15">
      <c r="C21275" s="47"/>
      <c r="D21275" s="48"/>
      <c r="E21275" s="48"/>
    </row>
    <row r="21276" spans="3:5" ht="12.75" customHeight="1" x14ac:dyDescent="0.15">
      <c r="C21276" s="47"/>
      <c r="D21276" s="48"/>
      <c r="E21276" s="48"/>
    </row>
    <row r="21277" spans="3:5" ht="12.75" customHeight="1" x14ac:dyDescent="0.15">
      <c r="C21277" s="47"/>
      <c r="D21277" s="48"/>
      <c r="E21277" s="48"/>
    </row>
    <row r="21278" spans="3:5" ht="12.75" customHeight="1" x14ac:dyDescent="0.15">
      <c r="C21278" s="47"/>
      <c r="D21278" s="48"/>
      <c r="E21278" s="48"/>
    </row>
    <row r="21279" spans="3:5" ht="12.75" customHeight="1" x14ac:dyDescent="0.15">
      <c r="C21279" s="47"/>
      <c r="D21279" s="48"/>
      <c r="E21279" s="48"/>
    </row>
    <row r="21280" spans="3:5" ht="12.75" customHeight="1" x14ac:dyDescent="0.15">
      <c r="C21280" s="47"/>
      <c r="D21280" s="48"/>
      <c r="E21280" s="48"/>
    </row>
    <row r="21281" spans="3:5" ht="12.75" customHeight="1" x14ac:dyDescent="0.15">
      <c r="C21281" s="47"/>
      <c r="D21281" s="48"/>
      <c r="E21281" s="48"/>
    </row>
    <row r="21282" spans="3:5" ht="12.75" customHeight="1" x14ac:dyDescent="0.15">
      <c r="C21282" s="47"/>
      <c r="D21282" s="48"/>
      <c r="E21282" s="48"/>
    </row>
    <row r="21283" spans="3:5" ht="12.75" customHeight="1" x14ac:dyDescent="0.15">
      <c r="C21283" s="47"/>
      <c r="D21283" s="48"/>
      <c r="E21283" s="48"/>
    </row>
    <row r="21284" spans="3:5" ht="12.75" customHeight="1" x14ac:dyDescent="0.15">
      <c r="C21284" s="47"/>
      <c r="D21284" s="48"/>
      <c r="E21284" s="48"/>
    </row>
    <row r="21285" spans="3:5" ht="12.75" customHeight="1" x14ac:dyDescent="0.15">
      <c r="C21285" s="47"/>
      <c r="D21285" s="48"/>
      <c r="E21285" s="48"/>
    </row>
    <row r="21286" spans="3:5" ht="12.75" customHeight="1" x14ac:dyDescent="0.15">
      <c r="C21286" s="47"/>
      <c r="D21286" s="48"/>
      <c r="E21286" s="48"/>
    </row>
    <row r="21287" spans="3:5" ht="12.75" customHeight="1" x14ac:dyDescent="0.15">
      <c r="C21287" s="47"/>
      <c r="D21287" s="48"/>
      <c r="E21287" s="48"/>
    </row>
    <row r="21288" spans="3:5" ht="12.75" customHeight="1" x14ac:dyDescent="0.15">
      <c r="C21288" s="47"/>
      <c r="D21288" s="48"/>
      <c r="E21288" s="48"/>
    </row>
    <row r="21289" spans="3:5" ht="12.75" customHeight="1" x14ac:dyDescent="0.15">
      <c r="C21289" s="47"/>
      <c r="D21289" s="48"/>
      <c r="E21289" s="48"/>
    </row>
    <row r="21290" spans="3:5" ht="12.75" customHeight="1" x14ac:dyDescent="0.15">
      <c r="C21290" s="47"/>
      <c r="D21290" s="48"/>
      <c r="E21290" s="48"/>
    </row>
    <row r="21291" spans="3:5" ht="12.75" customHeight="1" x14ac:dyDescent="0.15">
      <c r="C21291" s="47"/>
      <c r="D21291" s="48"/>
      <c r="E21291" s="48"/>
    </row>
    <row r="21292" spans="3:5" ht="12.75" customHeight="1" x14ac:dyDescent="0.15">
      <c r="C21292" s="47"/>
      <c r="D21292" s="48"/>
      <c r="E21292" s="48"/>
    </row>
    <row r="21293" spans="3:5" ht="12.75" customHeight="1" x14ac:dyDescent="0.15">
      <c r="C21293" s="47"/>
      <c r="D21293" s="48"/>
      <c r="E21293" s="48"/>
    </row>
    <row r="21294" spans="3:5" ht="12.75" customHeight="1" x14ac:dyDescent="0.15">
      <c r="C21294" s="47"/>
      <c r="D21294" s="48"/>
      <c r="E21294" s="48"/>
    </row>
    <row r="21295" spans="3:5" ht="12.75" customHeight="1" x14ac:dyDescent="0.15">
      <c r="C21295" s="47"/>
      <c r="D21295" s="48"/>
      <c r="E21295" s="48"/>
    </row>
    <row r="21296" spans="3:5" ht="12.75" customHeight="1" x14ac:dyDescent="0.15">
      <c r="C21296" s="47"/>
      <c r="D21296" s="48"/>
      <c r="E21296" s="48"/>
    </row>
    <row r="21297" spans="3:5" ht="12.75" customHeight="1" x14ac:dyDescent="0.15">
      <c r="C21297" s="47"/>
      <c r="D21297" s="48"/>
      <c r="E21297" s="48"/>
    </row>
    <row r="21298" spans="3:5" ht="12.75" customHeight="1" x14ac:dyDescent="0.15">
      <c r="C21298" s="47"/>
      <c r="D21298" s="48"/>
      <c r="E21298" s="48"/>
    </row>
    <row r="21299" spans="3:5" ht="12.75" customHeight="1" x14ac:dyDescent="0.15">
      <c r="C21299" s="47"/>
      <c r="D21299" s="48"/>
      <c r="E21299" s="48"/>
    </row>
    <row r="21300" spans="3:5" ht="12.75" customHeight="1" x14ac:dyDescent="0.15">
      <c r="C21300" s="47"/>
      <c r="D21300" s="48"/>
      <c r="E21300" s="48"/>
    </row>
    <row r="21301" spans="3:5" ht="12.75" customHeight="1" x14ac:dyDescent="0.15">
      <c r="C21301" s="47"/>
      <c r="D21301" s="48"/>
      <c r="E21301" s="48"/>
    </row>
    <row r="21302" spans="3:5" ht="12.75" customHeight="1" x14ac:dyDescent="0.15">
      <c r="C21302" s="47"/>
      <c r="D21302" s="48"/>
      <c r="E21302" s="48"/>
    </row>
    <row r="21303" spans="3:5" ht="12.75" customHeight="1" x14ac:dyDescent="0.15">
      <c r="C21303" s="47"/>
      <c r="D21303" s="48"/>
      <c r="E21303" s="48"/>
    </row>
    <row r="21304" spans="3:5" ht="12.75" customHeight="1" x14ac:dyDescent="0.15">
      <c r="C21304" s="47"/>
      <c r="D21304" s="48"/>
      <c r="E21304" s="48"/>
    </row>
    <row r="21305" spans="3:5" ht="12.75" customHeight="1" x14ac:dyDescent="0.15">
      <c r="C21305" s="47"/>
      <c r="D21305" s="48"/>
      <c r="E21305" s="48"/>
    </row>
    <row r="21306" spans="3:5" ht="12.75" customHeight="1" x14ac:dyDescent="0.15">
      <c r="C21306" s="47"/>
      <c r="D21306" s="48"/>
      <c r="E21306" s="48"/>
    </row>
    <row r="21307" spans="3:5" ht="12.75" customHeight="1" x14ac:dyDescent="0.15">
      <c r="C21307" s="47"/>
      <c r="D21307" s="48"/>
      <c r="E21307" s="48"/>
    </row>
    <row r="21308" spans="3:5" ht="12.75" customHeight="1" x14ac:dyDescent="0.15">
      <c r="C21308" s="47"/>
      <c r="D21308" s="48"/>
      <c r="E21308" s="48"/>
    </row>
    <row r="21309" spans="3:5" ht="12.75" customHeight="1" x14ac:dyDescent="0.15">
      <c r="C21309" s="47"/>
      <c r="D21309" s="48"/>
      <c r="E21309" s="48"/>
    </row>
    <row r="21310" spans="3:5" ht="12.75" customHeight="1" x14ac:dyDescent="0.15">
      <c r="C21310" s="47"/>
      <c r="D21310" s="48"/>
      <c r="E21310" s="48"/>
    </row>
    <row r="21311" spans="3:5" ht="12.75" customHeight="1" x14ac:dyDescent="0.15">
      <c r="C21311" s="47"/>
      <c r="D21311" s="48"/>
      <c r="E21311" s="48"/>
    </row>
    <row r="21312" spans="3:5" ht="12.75" customHeight="1" x14ac:dyDescent="0.15">
      <c r="C21312" s="47"/>
      <c r="D21312" s="48"/>
      <c r="E21312" s="48"/>
    </row>
    <row r="21313" spans="3:5" ht="12.75" customHeight="1" x14ac:dyDescent="0.15">
      <c r="C21313" s="47"/>
      <c r="D21313" s="48"/>
      <c r="E21313" s="48"/>
    </row>
    <row r="21314" spans="3:5" ht="12.75" customHeight="1" x14ac:dyDescent="0.15">
      <c r="C21314" s="47"/>
      <c r="D21314" s="48"/>
      <c r="E21314" s="48"/>
    </row>
    <row r="21315" spans="3:5" ht="12.75" customHeight="1" x14ac:dyDescent="0.15">
      <c r="C21315" s="47"/>
      <c r="D21315" s="48"/>
      <c r="E21315" s="48"/>
    </row>
    <row r="21316" spans="3:5" ht="12.75" customHeight="1" x14ac:dyDescent="0.15">
      <c r="C21316" s="47"/>
      <c r="D21316" s="48"/>
      <c r="E21316" s="48"/>
    </row>
    <row r="21317" spans="3:5" ht="12.75" customHeight="1" x14ac:dyDescent="0.15">
      <c r="C21317" s="47"/>
      <c r="D21317" s="48"/>
      <c r="E21317" s="48"/>
    </row>
    <row r="21318" spans="3:5" ht="12.75" customHeight="1" x14ac:dyDescent="0.15">
      <c r="C21318" s="47"/>
      <c r="D21318" s="48"/>
      <c r="E21318" s="48"/>
    </row>
    <row r="21319" spans="3:5" ht="12.75" customHeight="1" x14ac:dyDescent="0.15">
      <c r="C21319" s="47"/>
      <c r="D21319" s="48"/>
      <c r="E21319" s="48"/>
    </row>
    <row r="21320" spans="3:5" ht="12.75" customHeight="1" x14ac:dyDescent="0.15">
      <c r="C21320" s="47"/>
      <c r="D21320" s="48"/>
      <c r="E21320" s="48"/>
    </row>
    <row r="21321" spans="3:5" ht="12.75" customHeight="1" x14ac:dyDescent="0.15">
      <c r="C21321" s="47"/>
      <c r="D21321" s="48"/>
      <c r="E21321" s="48"/>
    </row>
    <row r="21322" spans="3:5" ht="12.75" customHeight="1" x14ac:dyDescent="0.15">
      <c r="C21322" s="47"/>
      <c r="D21322" s="48"/>
      <c r="E21322" s="48"/>
    </row>
    <row r="21323" spans="3:5" ht="12.75" customHeight="1" x14ac:dyDescent="0.15">
      <c r="C21323" s="47"/>
      <c r="D21323" s="48"/>
      <c r="E21323" s="48"/>
    </row>
    <row r="21324" spans="3:5" ht="12.75" customHeight="1" x14ac:dyDescent="0.15">
      <c r="C21324" s="47"/>
      <c r="D21324" s="48"/>
      <c r="E21324" s="48"/>
    </row>
    <row r="21325" spans="3:5" ht="12.75" customHeight="1" x14ac:dyDescent="0.15">
      <c r="C21325" s="47"/>
      <c r="D21325" s="48"/>
      <c r="E21325" s="48"/>
    </row>
    <row r="21326" spans="3:5" ht="12.75" customHeight="1" x14ac:dyDescent="0.15">
      <c r="C21326" s="47"/>
      <c r="D21326" s="48"/>
      <c r="E21326" s="48"/>
    </row>
    <row r="21327" spans="3:5" ht="12.75" customHeight="1" x14ac:dyDescent="0.15">
      <c r="C21327" s="47"/>
      <c r="D21327" s="48"/>
      <c r="E21327" s="48"/>
    </row>
    <row r="21328" spans="3:5" ht="12.75" customHeight="1" x14ac:dyDescent="0.15">
      <c r="C21328" s="47"/>
      <c r="D21328" s="48"/>
      <c r="E21328" s="48"/>
    </row>
    <row r="21329" spans="3:5" ht="12.75" customHeight="1" x14ac:dyDescent="0.15">
      <c r="C21329" s="47"/>
      <c r="D21329" s="48"/>
      <c r="E21329" s="48"/>
    </row>
    <row r="21330" spans="3:5" ht="12.75" customHeight="1" x14ac:dyDescent="0.15">
      <c r="C21330" s="47"/>
      <c r="D21330" s="48"/>
      <c r="E21330" s="48"/>
    </row>
    <row r="21331" spans="3:5" ht="12.75" customHeight="1" x14ac:dyDescent="0.15">
      <c r="C21331" s="47"/>
      <c r="D21331" s="48"/>
      <c r="E21331" s="48"/>
    </row>
    <row r="21332" spans="3:5" ht="12.75" customHeight="1" x14ac:dyDescent="0.15">
      <c r="C21332" s="47"/>
      <c r="D21332" s="48"/>
      <c r="E21332" s="48"/>
    </row>
    <row r="21333" spans="3:5" ht="12.75" customHeight="1" x14ac:dyDescent="0.15">
      <c r="C21333" s="47"/>
      <c r="D21333" s="48"/>
      <c r="E21333" s="48"/>
    </row>
    <row r="21334" spans="3:5" ht="12.75" customHeight="1" x14ac:dyDescent="0.15">
      <c r="C21334" s="47"/>
      <c r="D21334" s="48"/>
      <c r="E21334" s="48"/>
    </row>
    <row r="21335" spans="3:5" ht="12.75" customHeight="1" x14ac:dyDescent="0.15">
      <c r="C21335" s="47"/>
      <c r="D21335" s="48"/>
      <c r="E21335" s="48"/>
    </row>
    <row r="21336" spans="3:5" ht="12.75" customHeight="1" x14ac:dyDescent="0.15">
      <c r="C21336" s="47"/>
      <c r="D21336" s="48"/>
      <c r="E21336" s="48"/>
    </row>
    <row r="21337" spans="3:5" ht="12.75" customHeight="1" x14ac:dyDescent="0.15">
      <c r="C21337" s="47"/>
      <c r="D21337" s="48"/>
      <c r="E21337" s="48"/>
    </row>
    <row r="21338" spans="3:5" ht="12.75" customHeight="1" x14ac:dyDescent="0.15">
      <c r="C21338" s="47"/>
      <c r="D21338" s="48"/>
      <c r="E21338" s="48"/>
    </row>
    <row r="21339" spans="3:5" ht="12.75" customHeight="1" x14ac:dyDescent="0.15">
      <c r="C21339" s="47"/>
      <c r="D21339" s="48"/>
      <c r="E21339" s="48"/>
    </row>
    <row r="21340" spans="3:5" ht="12.75" customHeight="1" x14ac:dyDescent="0.15">
      <c r="C21340" s="47"/>
      <c r="D21340" s="48"/>
      <c r="E21340" s="48"/>
    </row>
    <row r="21341" spans="3:5" ht="12.75" customHeight="1" x14ac:dyDescent="0.15">
      <c r="C21341" s="47"/>
      <c r="D21341" s="48"/>
      <c r="E21341" s="48"/>
    </row>
    <row r="21342" spans="3:5" ht="12.75" customHeight="1" x14ac:dyDescent="0.15">
      <c r="C21342" s="47"/>
      <c r="D21342" s="48"/>
      <c r="E21342" s="48"/>
    </row>
    <row r="21343" spans="3:5" ht="12.75" customHeight="1" x14ac:dyDescent="0.15">
      <c r="C21343" s="47"/>
      <c r="D21343" s="48"/>
      <c r="E21343" s="48"/>
    </row>
    <row r="21344" spans="3:5" ht="12.75" customHeight="1" x14ac:dyDescent="0.15">
      <c r="C21344" s="47"/>
      <c r="D21344" s="48"/>
      <c r="E21344" s="48"/>
    </row>
    <row r="21345" spans="3:5" ht="12.75" customHeight="1" x14ac:dyDescent="0.15">
      <c r="C21345" s="47"/>
      <c r="D21345" s="48"/>
      <c r="E21345" s="48"/>
    </row>
    <row r="21346" spans="3:5" ht="12.75" customHeight="1" x14ac:dyDescent="0.15">
      <c r="C21346" s="47"/>
      <c r="D21346" s="48"/>
      <c r="E21346" s="48"/>
    </row>
    <row r="21347" spans="3:5" ht="12.75" customHeight="1" x14ac:dyDescent="0.15">
      <c r="C21347" s="47"/>
      <c r="D21347" s="48"/>
      <c r="E21347" s="48"/>
    </row>
    <row r="21348" spans="3:5" ht="12.75" customHeight="1" x14ac:dyDescent="0.15">
      <c r="C21348" s="47"/>
      <c r="D21348" s="48"/>
      <c r="E21348" s="48"/>
    </row>
    <row r="21349" spans="3:5" ht="12.75" customHeight="1" x14ac:dyDescent="0.15">
      <c r="C21349" s="47"/>
      <c r="D21349" s="48"/>
      <c r="E21349" s="48"/>
    </row>
    <row r="21350" spans="3:5" ht="12.75" customHeight="1" x14ac:dyDescent="0.15">
      <c r="C21350" s="47"/>
      <c r="D21350" s="48"/>
      <c r="E21350" s="48"/>
    </row>
    <row r="21351" spans="3:5" ht="12.75" customHeight="1" x14ac:dyDescent="0.15">
      <c r="C21351" s="47"/>
      <c r="D21351" s="48"/>
      <c r="E21351" s="48"/>
    </row>
    <row r="21352" spans="3:5" ht="12.75" customHeight="1" x14ac:dyDescent="0.15">
      <c r="C21352" s="47"/>
      <c r="D21352" s="48"/>
      <c r="E21352" s="48"/>
    </row>
    <row r="21353" spans="3:5" ht="12.75" customHeight="1" x14ac:dyDescent="0.15">
      <c r="C21353" s="47"/>
      <c r="D21353" s="48"/>
      <c r="E21353" s="48"/>
    </row>
    <row r="21354" spans="3:5" ht="12.75" customHeight="1" x14ac:dyDescent="0.15">
      <c r="C21354" s="47"/>
      <c r="D21354" s="48"/>
      <c r="E21354" s="48"/>
    </row>
    <row r="21355" spans="3:5" ht="12.75" customHeight="1" x14ac:dyDescent="0.15">
      <c r="C21355" s="47"/>
      <c r="D21355" s="48"/>
      <c r="E21355" s="48"/>
    </row>
    <row r="21356" spans="3:5" ht="12.75" customHeight="1" x14ac:dyDescent="0.15">
      <c r="C21356" s="47"/>
      <c r="D21356" s="48"/>
      <c r="E21356" s="48"/>
    </row>
    <row r="21357" spans="3:5" ht="12.75" customHeight="1" x14ac:dyDescent="0.15">
      <c r="C21357" s="47"/>
      <c r="D21357" s="48"/>
      <c r="E21357" s="48"/>
    </row>
    <row r="21358" spans="3:5" ht="12.75" customHeight="1" x14ac:dyDescent="0.15">
      <c r="C21358" s="47"/>
      <c r="D21358" s="48"/>
      <c r="E21358" s="48"/>
    </row>
    <row r="21359" spans="3:5" ht="12.75" customHeight="1" x14ac:dyDescent="0.15">
      <c r="C21359" s="47"/>
      <c r="D21359" s="48"/>
      <c r="E21359" s="48"/>
    </row>
    <row r="21360" spans="3:5" ht="12.75" customHeight="1" x14ac:dyDescent="0.15">
      <c r="C21360" s="47"/>
      <c r="D21360" s="48"/>
      <c r="E21360" s="48"/>
    </row>
    <row r="21361" spans="3:5" ht="12.75" customHeight="1" x14ac:dyDescent="0.15">
      <c r="C21361" s="47"/>
      <c r="D21361" s="48"/>
      <c r="E21361" s="48"/>
    </row>
    <row r="21362" spans="3:5" ht="12.75" customHeight="1" x14ac:dyDescent="0.15">
      <c r="C21362" s="47"/>
      <c r="D21362" s="48"/>
      <c r="E21362" s="48"/>
    </row>
    <row r="21363" spans="3:5" ht="12.75" customHeight="1" x14ac:dyDescent="0.15">
      <c r="C21363" s="47"/>
      <c r="D21363" s="48"/>
      <c r="E21363" s="48"/>
    </row>
    <row r="21364" spans="3:5" ht="12.75" customHeight="1" x14ac:dyDescent="0.15">
      <c r="C21364" s="47"/>
      <c r="D21364" s="48"/>
      <c r="E21364" s="48"/>
    </row>
    <row r="21365" spans="3:5" ht="12.75" customHeight="1" x14ac:dyDescent="0.15">
      <c r="C21365" s="47"/>
      <c r="D21365" s="48"/>
      <c r="E21365" s="48"/>
    </row>
    <row r="21366" spans="3:5" ht="12.75" customHeight="1" x14ac:dyDescent="0.15">
      <c r="C21366" s="47"/>
      <c r="D21366" s="48"/>
      <c r="E21366" s="48"/>
    </row>
    <row r="21367" spans="3:5" ht="12.75" customHeight="1" x14ac:dyDescent="0.15">
      <c r="C21367" s="47"/>
      <c r="D21367" s="48"/>
      <c r="E21367" s="48"/>
    </row>
    <row r="21368" spans="3:5" ht="12.75" customHeight="1" x14ac:dyDescent="0.15">
      <c r="C21368" s="47"/>
      <c r="D21368" s="48"/>
      <c r="E21368" s="48"/>
    </row>
    <row r="21369" spans="3:5" ht="12.75" customHeight="1" x14ac:dyDescent="0.15">
      <c r="C21369" s="47"/>
      <c r="D21369" s="48"/>
      <c r="E21369" s="48"/>
    </row>
    <row r="21370" spans="3:5" ht="12.75" customHeight="1" x14ac:dyDescent="0.15">
      <c r="C21370" s="47"/>
      <c r="D21370" s="48"/>
      <c r="E21370" s="48"/>
    </row>
    <row r="21371" spans="3:5" ht="12.75" customHeight="1" x14ac:dyDescent="0.15">
      <c r="C21371" s="47"/>
      <c r="D21371" s="48"/>
      <c r="E21371" s="48"/>
    </row>
    <row r="21372" spans="3:5" ht="12.75" customHeight="1" x14ac:dyDescent="0.15">
      <c r="C21372" s="47"/>
      <c r="D21372" s="48"/>
      <c r="E21372" s="48"/>
    </row>
    <row r="21373" spans="3:5" ht="12.75" customHeight="1" x14ac:dyDescent="0.15">
      <c r="C21373" s="47"/>
      <c r="D21373" s="48"/>
      <c r="E21373" s="48"/>
    </row>
    <row r="21374" spans="3:5" ht="12.75" customHeight="1" x14ac:dyDescent="0.15">
      <c r="C21374" s="47"/>
      <c r="D21374" s="48"/>
      <c r="E21374" s="48"/>
    </row>
    <row r="21375" spans="3:5" ht="12.75" customHeight="1" x14ac:dyDescent="0.15">
      <c r="C21375" s="47"/>
      <c r="D21375" s="48"/>
      <c r="E21375" s="48"/>
    </row>
    <row r="21376" spans="3:5" ht="12.75" customHeight="1" x14ac:dyDescent="0.15">
      <c r="C21376" s="47"/>
      <c r="D21376" s="48"/>
      <c r="E21376" s="48"/>
    </row>
    <row r="21377" spans="3:5" ht="12.75" customHeight="1" x14ac:dyDescent="0.15">
      <c r="C21377" s="47"/>
      <c r="D21377" s="48"/>
      <c r="E21377" s="48"/>
    </row>
    <row r="21378" spans="3:5" ht="12.75" customHeight="1" x14ac:dyDescent="0.15">
      <c r="C21378" s="47"/>
      <c r="D21378" s="48"/>
      <c r="E21378" s="48"/>
    </row>
    <row r="21379" spans="3:5" ht="12.75" customHeight="1" x14ac:dyDescent="0.15">
      <c r="C21379" s="47"/>
      <c r="D21379" s="48"/>
      <c r="E21379" s="48"/>
    </row>
    <row r="21380" spans="3:5" ht="12.75" customHeight="1" x14ac:dyDescent="0.15">
      <c r="C21380" s="47"/>
      <c r="D21380" s="48"/>
      <c r="E21380" s="48"/>
    </row>
    <row r="21381" spans="3:5" ht="12.75" customHeight="1" x14ac:dyDescent="0.15">
      <c r="C21381" s="47"/>
      <c r="D21381" s="48"/>
      <c r="E21381" s="48"/>
    </row>
    <row r="21382" spans="3:5" ht="12.75" customHeight="1" x14ac:dyDescent="0.15">
      <c r="C21382" s="47"/>
      <c r="D21382" s="48"/>
      <c r="E21382" s="48"/>
    </row>
    <row r="21383" spans="3:5" ht="12.75" customHeight="1" x14ac:dyDescent="0.15">
      <c r="C21383" s="47"/>
      <c r="D21383" s="48"/>
      <c r="E21383" s="48"/>
    </row>
    <row r="21384" spans="3:5" ht="12.75" customHeight="1" x14ac:dyDescent="0.15">
      <c r="C21384" s="47"/>
      <c r="D21384" s="48"/>
      <c r="E21384" s="48"/>
    </row>
    <row r="21385" spans="3:5" ht="12.75" customHeight="1" x14ac:dyDescent="0.15">
      <c r="C21385" s="47"/>
      <c r="D21385" s="48"/>
      <c r="E21385" s="48"/>
    </row>
    <row r="21386" spans="3:5" ht="12.75" customHeight="1" x14ac:dyDescent="0.15">
      <c r="C21386" s="47"/>
      <c r="D21386" s="48"/>
      <c r="E21386" s="48"/>
    </row>
    <row r="21387" spans="3:5" ht="12.75" customHeight="1" x14ac:dyDescent="0.15">
      <c r="C21387" s="47"/>
      <c r="D21387" s="48"/>
      <c r="E21387" s="48"/>
    </row>
    <row r="21388" spans="3:5" ht="12.75" customHeight="1" x14ac:dyDescent="0.15">
      <c r="C21388" s="47"/>
      <c r="D21388" s="48"/>
      <c r="E21388" s="48"/>
    </row>
    <row r="21389" spans="3:5" ht="12.75" customHeight="1" x14ac:dyDescent="0.15">
      <c r="C21389" s="47"/>
      <c r="D21389" s="48"/>
      <c r="E21389" s="48"/>
    </row>
    <row r="21390" spans="3:5" ht="12.75" customHeight="1" x14ac:dyDescent="0.15">
      <c r="C21390" s="47"/>
      <c r="D21390" s="48"/>
      <c r="E21390" s="48"/>
    </row>
    <row r="21391" spans="3:5" ht="12.75" customHeight="1" x14ac:dyDescent="0.15">
      <c r="C21391" s="47"/>
      <c r="D21391" s="48"/>
      <c r="E21391" s="48"/>
    </row>
    <row r="21392" spans="3:5" ht="12.75" customHeight="1" x14ac:dyDescent="0.15">
      <c r="C21392" s="47"/>
      <c r="D21392" s="48"/>
      <c r="E21392" s="48"/>
    </row>
    <row r="21393" spans="3:5" ht="12.75" customHeight="1" x14ac:dyDescent="0.15">
      <c r="C21393" s="47"/>
      <c r="D21393" s="48"/>
      <c r="E21393" s="48"/>
    </row>
    <row r="21394" spans="3:5" ht="12.75" customHeight="1" x14ac:dyDescent="0.15">
      <c r="C21394" s="47"/>
      <c r="D21394" s="48"/>
      <c r="E21394" s="48"/>
    </row>
    <row r="21395" spans="3:5" ht="12.75" customHeight="1" x14ac:dyDescent="0.15">
      <c r="C21395" s="47"/>
      <c r="D21395" s="48"/>
      <c r="E21395" s="48"/>
    </row>
    <row r="21396" spans="3:5" ht="12.75" customHeight="1" x14ac:dyDescent="0.15">
      <c r="C21396" s="47"/>
      <c r="D21396" s="48"/>
      <c r="E21396" s="48"/>
    </row>
    <row r="21397" spans="3:5" ht="12.75" customHeight="1" x14ac:dyDescent="0.15">
      <c r="C21397" s="47"/>
      <c r="D21397" s="48"/>
      <c r="E21397" s="48"/>
    </row>
    <row r="21398" spans="3:5" ht="12.75" customHeight="1" x14ac:dyDescent="0.15">
      <c r="C21398" s="47"/>
      <c r="D21398" s="48"/>
      <c r="E21398" s="48"/>
    </row>
    <row r="21399" spans="3:5" ht="12.75" customHeight="1" x14ac:dyDescent="0.15">
      <c r="C21399" s="47"/>
      <c r="D21399" s="48"/>
      <c r="E21399" s="48"/>
    </row>
    <row r="21400" spans="3:5" ht="12.75" customHeight="1" x14ac:dyDescent="0.15">
      <c r="C21400" s="47"/>
      <c r="D21400" s="48"/>
      <c r="E21400" s="48"/>
    </row>
    <row r="21401" spans="3:5" ht="12.75" customHeight="1" x14ac:dyDescent="0.15">
      <c r="C21401" s="47"/>
      <c r="D21401" s="48"/>
      <c r="E21401" s="48"/>
    </row>
    <row r="21402" spans="3:5" ht="12.75" customHeight="1" x14ac:dyDescent="0.15">
      <c r="C21402" s="47"/>
      <c r="D21402" s="48"/>
      <c r="E21402" s="48"/>
    </row>
    <row r="21403" spans="3:5" ht="12.75" customHeight="1" x14ac:dyDescent="0.15">
      <c r="C21403" s="47"/>
      <c r="D21403" s="48"/>
      <c r="E21403" s="48"/>
    </row>
    <row r="21404" spans="3:5" ht="12.75" customHeight="1" x14ac:dyDescent="0.15">
      <c r="C21404" s="47"/>
      <c r="D21404" s="48"/>
      <c r="E21404" s="48"/>
    </row>
    <row r="21405" spans="3:5" ht="12.75" customHeight="1" x14ac:dyDescent="0.15">
      <c r="C21405" s="47"/>
      <c r="D21405" s="48"/>
      <c r="E21405" s="48"/>
    </row>
    <row r="21406" spans="3:5" ht="12.75" customHeight="1" x14ac:dyDescent="0.15">
      <c r="C21406" s="47"/>
      <c r="D21406" s="48"/>
      <c r="E21406" s="48"/>
    </row>
    <row r="21407" spans="3:5" ht="12.75" customHeight="1" x14ac:dyDescent="0.15">
      <c r="C21407" s="47"/>
      <c r="D21407" s="48"/>
      <c r="E21407" s="48"/>
    </row>
    <row r="21408" spans="3:5" ht="12.75" customHeight="1" x14ac:dyDescent="0.15">
      <c r="C21408" s="47"/>
      <c r="D21408" s="48"/>
      <c r="E21408" s="48"/>
    </row>
    <row r="21409" spans="3:5" ht="12.75" customHeight="1" x14ac:dyDescent="0.15">
      <c r="C21409" s="47"/>
      <c r="D21409" s="48"/>
      <c r="E21409" s="48"/>
    </row>
    <row r="21410" spans="3:5" ht="12.75" customHeight="1" x14ac:dyDescent="0.15">
      <c r="C21410" s="47"/>
      <c r="D21410" s="48"/>
      <c r="E21410" s="48"/>
    </row>
    <row r="21411" spans="3:5" ht="12.75" customHeight="1" x14ac:dyDescent="0.15">
      <c r="C21411" s="47"/>
      <c r="D21411" s="48"/>
      <c r="E21411" s="48"/>
    </row>
    <row r="21412" spans="3:5" ht="12.75" customHeight="1" x14ac:dyDescent="0.15">
      <c r="C21412" s="47"/>
      <c r="D21412" s="48"/>
      <c r="E21412" s="48"/>
    </row>
    <row r="21413" spans="3:5" ht="12.75" customHeight="1" x14ac:dyDescent="0.15">
      <c r="C21413" s="47"/>
      <c r="D21413" s="48"/>
      <c r="E21413" s="48"/>
    </row>
    <row r="21414" spans="3:5" ht="12.75" customHeight="1" x14ac:dyDescent="0.15">
      <c r="C21414" s="47"/>
      <c r="D21414" s="48"/>
      <c r="E21414" s="48"/>
    </row>
    <row r="21415" spans="3:5" ht="12.75" customHeight="1" x14ac:dyDescent="0.15">
      <c r="C21415" s="47"/>
      <c r="D21415" s="48"/>
      <c r="E21415" s="48"/>
    </row>
    <row r="21416" spans="3:5" ht="12.75" customHeight="1" x14ac:dyDescent="0.15">
      <c r="C21416" s="47"/>
      <c r="D21416" s="48"/>
      <c r="E21416" s="48"/>
    </row>
    <row r="21417" spans="3:5" ht="12.75" customHeight="1" x14ac:dyDescent="0.15">
      <c r="C21417" s="47"/>
      <c r="D21417" s="48"/>
      <c r="E21417" s="48"/>
    </row>
    <row r="21418" spans="3:5" ht="12.75" customHeight="1" x14ac:dyDescent="0.15">
      <c r="C21418" s="47"/>
      <c r="D21418" s="48"/>
      <c r="E21418" s="48"/>
    </row>
    <row r="21419" spans="3:5" ht="12.75" customHeight="1" x14ac:dyDescent="0.15">
      <c r="C21419" s="47"/>
      <c r="D21419" s="48"/>
      <c r="E21419" s="48"/>
    </row>
    <row r="21420" spans="3:5" ht="12.75" customHeight="1" x14ac:dyDescent="0.15">
      <c r="C21420" s="47"/>
      <c r="D21420" s="48"/>
      <c r="E21420" s="48"/>
    </row>
    <row r="21421" spans="3:5" ht="12.75" customHeight="1" x14ac:dyDescent="0.15">
      <c r="C21421" s="47"/>
      <c r="D21421" s="48"/>
      <c r="E21421" s="48"/>
    </row>
    <row r="21422" spans="3:5" ht="12.75" customHeight="1" x14ac:dyDescent="0.15">
      <c r="C21422" s="47"/>
      <c r="D21422" s="48"/>
      <c r="E21422" s="48"/>
    </row>
    <row r="21423" spans="3:5" ht="12.75" customHeight="1" x14ac:dyDescent="0.15">
      <c r="C21423" s="47"/>
      <c r="D21423" s="48"/>
      <c r="E21423" s="48"/>
    </row>
    <row r="21424" spans="3:5" ht="12.75" customHeight="1" x14ac:dyDescent="0.15">
      <c r="C21424" s="47"/>
      <c r="D21424" s="48"/>
      <c r="E21424" s="48"/>
    </row>
    <row r="21425" spans="3:5" ht="12.75" customHeight="1" x14ac:dyDescent="0.15">
      <c r="C21425" s="47"/>
      <c r="D21425" s="48"/>
      <c r="E21425" s="48"/>
    </row>
    <row r="21426" spans="3:5" ht="12.75" customHeight="1" x14ac:dyDescent="0.15">
      <c r="C21426" s="47"/>
      <c r="D21426" s="48"/>
      <c r="E21426" s="48"/>
    </row>
    <row r="21427" spans="3:5" ht="12.75" customHeight="1" x14ac:dyDescent="0.15">
      <c r="C21427" s="47"/>
      <c r="D21427" s="48"/>
      <c r="E21427" s="48"/>
    </row>
    <row r="21428" spans="3:5" ht="12.75" customHeight="1" x14ac:dyDescent="0.15">
      <c r="C21428" s="47"/>
      <c r="D21428" s="48"/>
      <c r="E21428" s="48"/>
    </row>
    <row r="21429" spans="3:5" ht="12.75" customHeight="1" x14ac:dyDescent="0.15">
      <c r="C21429" s="47"/>
      <c r="D21429" s="48"/>
      <c r="E21429" s="48"/>
    </row>
    <row r="21430" spans="3:5" ht="12.75" customHeight="1" x14ac:dyDescent="0.15">
      <c r="C21430" s="47"/>
      <c r="D21430" s="48"/>
      <c r="E21430" s="48"/>
    </row>
    <row r="21431" spans="3:5" ht="12.75" customHeight="1" x14ac:dyDescent="0.15">
      <c r="C21431" s="47"/>
      <c r="D21431" s="48"/>
      <c r="E21431" s="48"/>
    </row>
    <row r="21432" spans="3:5" ht="12.75" customHeight="1" x14ac:dyDescent="0.15">
      <c r="C21432" s="47"/>
      <c r="D21432" s="48"/>
      <c r="E21432" s="48"/>
    </row>
    <row r="21433" spans="3:5" ht="12.75" customHeight="1" x14ac:dyDescent="0.15">
      <c r="C21433" s="47"/>
      <c r="D21433" s="48"/>
      <c r="E21433" s="48"/>
    </row>
    <row r="21434" spans="3:5" ht="12.75" customHeight="1" x14ac:dyDescent="0.15">
      <c r="C21434" s="47"/>
      <c r="D21434" s="48"/>
      <c r="E21434" s="48"/>
    </row>
    <row r="21435" spans="3:5" ht="12.75" customHeight="1" x14ac:dyDescent="0.15">
      <c r="C21435" s="47"/>
      <c r="D21435" s="48"/>
      <c r="E21435" s="48"/>
    </row>
    <row r="21436" spans="3:5" ht="12.75" customHeight="1" x14ac:dyDescent="0.15">
      <c r="C21436" s="47"/>
      <c r="D21436" s="48"/>
      <c r="E21436" s="48"/>
    </row>
    <row r="21437" spans="3:5" ht="12.75" customHeight="1" x14ac:dyDescent="0.15">
      <c r="C21437" s="47"/>
      <c r="D21437" s="48"/>
      <c r="E21437" s="48"/>
    </row>
    <row r="21438" spans="3:5" ht="12.75" customHeight="1" x14ac:dyDescent="0.15">
      <c r="C21438" s="47"/>
      <c r="D21438" s="48"/>
      <c r="E21438" s="48"/>
    </row>
    <row r="21439" spans="3:5" ht="12.75" customHeight="1" x14ac:dyDescent="0.15">
      <c r="C21439" s="47"/>
      <c r="D21439" s="48"/>
      <c r="E21439" s="48"/>
    </row>
    <row r="21440" spans="3:5" ht="12.75" customHeight="1" x14ac:dyDescent="0.15">
      <c r="C21440" s="47"/>
      <c r="D21440" s="48"/>
      <c r="E21440" s="48"/>
    </row>
    <row r="21441" spans="3:5" ht="12.75" customHeight="1" x14ac:dyDescent="0.15">
      <c r="C21441" s="47"/>
      <c r="D21441" s="48"/>
      <c r="E21441" s="48"/>
    </row>
    <row r="21442" spans="3:5" ht="12.75" customHeight="1" x14ac:dyDescent="0.15">
      <c r="C21442" s="47"/>
      <c r="D21442" s="48"/>
      <c r="E21442" s="48"/>
    </row>
    <row r="21443" spans="3:5" ht="12.75" customHeight="1" x14ac:dyDescent="0.15">
      <c r="C21443" s="47"/>
      <c r="D21443" s="48"/>
      <c r="E21443" s="48"/>
    </row>
    <row r="21444" spans="3:5" ht="12.75" customHeight="1" x14ac:dyDescent="0.15">
      <c r="C21444" s="47"/>
      <c r="D21444" s="48"/>
      <c r="E21444" s="48"/>
    </row>
    <row r="21445" spans="3:5" ht="12.75" customHeight="1" x14ac:dyDescent="0.15">
      <c r="C21445" s="47"/>
      <c r="D21445" s="48"/>
      <c r="E21445" s="48"/>
    </row>
    <row r="21446" spans="3:5" ht="12.75" customHeight="1" x14ac:dyDescent="0.15">
      <c r="C21446" s="47"/>
      <c r="D21446" s="48"/>
      <c r="E21446" s="48"/>
    </row>
    <row r="21447" spans="3:5" ht="12.75" customHeight="1" x14ac:dyDescent="0.15">
      <c r="C21447" s="47"/>
      <c r="D21447" s="48"/>
      <c r="E21447" s="48"/>
    </row>
    <row r="21448" spans="3:5" ht="12.75" customHeight="1" x14ac:dyDescent="0.15">
      <c r="C21448" s="47"/>
      <c r="D21448" s="48"/>
      <c r="E21448" s="48"/>
    </row>
    <row r="21449" spans="3:5" ht="12.75" customHeight="1" x14ac:dyDescent="0.15">
      <c r="C21449" s="47"/>
      <c r="D21449" s="48"/>
      <c r="E21449" s="48"/>
    </row>
    <row r="21450" spans="3:5" ht="12.75" customHeight="1" x14ac:dyDescent="0.15">
      <c r="C21450" s="47"/>
      <c r="D21450" s="48"/>
      <c r="E21450" s="48"/>
    </row>
    <row r="21451" spans="3:5" ht="12.75" customHeight="1" x14ac:dyDescent="0.15">
      <c r="C21451" s="47"/>
      <c r="D21451" s="48"/>
      <c r="E21451" s="48"/>
    </row>
    <row r="21452" spans="3:5" ht="12.75" customHeight="1" x14ac:dyDescent="0.15">
      <c r="C21452" s="47"/>
      <c r="D21452" s="48"/>
      <c r="E21452" s="48"/>
    </row>
    <row r="21453" spans="3:5" ht="12.75" customHeight="1" x14ac:dyDescent="0.15">
      <c r="C21453" s="47"/>
      <c r="D21453" s="48"/>
      <c r="E21453" s="48"/>
    </row>
    <row r="21454" spans="3:5" ht="12.75" customHeight="1" x14ac:dyDescent="0.15">
      <c r="C21454" s="47"/>
      <c r="D21454" s="48"/>
      <c r="E21454" s="48"/>
    </row>
    <row r="21455" spans="3:5" ht="12.75" customHeight="1" x14ac:dyDescent="0.15">
      <c r="C21455" s="47"/>
      <c r="D21455" s="48"/>
      <c r="E21455" s="48"/>
    </row>
    <row r="21456" spans="3:5" ht="12.75" customHeight="1" x14ac:dyDescent="0.15">
      <c r="C21456" s="47"/>
      <c r="D21456" s="48"/>
      <c r="E21456" s="48"/>
    </row>
    <row r="21457" spans="3:5" ht="12.75" customHeight="1" x14ac:dyDescent="0.15">
      <c r="C21457" s="47"/>
      <c r="D21457" s="48"/>
      <c r="E21457" s="48"/>
    </row>
    <row r="21458" spans="3:5" ht="12.75" customHeight="1" x14ac:dyDescent="0.15">
      <c r="C21458" s="47"/>
      <c r="D21458" s="48"/>
      <c r="E21458" s="48"/>
    </row>
    <row r="21459" spans="3:5" ht="12.75" customHeight="1" x14ac:dyDescent="0.15">
      <c r="C21459" s="47"/>
      <c r="D21459" s="48"/>
      <c r="E21459" s="48"/>
    </row>
    <row r="21460" spans="3:5" ht="12.75" customHeight="1" x14ac:dyDescent="0.15">
      <c r="C21460" s="47"/>
      <c r="D21460" s="48"/>
      <c r="E21460" s="48"/>
    </row>
    <row r="21461" spans="3:5" ht="12.75" customHeight="1" x14ac:dyDescent="0.15">
      <c r="C21461" s="47"/>
      <c r="D21461" s="48"/>
      <c r="E21461" s="48"/>
    </row>
    <row r="21462" spans="3:5" ht="12.75" customHeight="1" x14ac:dyDescent="0.15">
      <c r="C21462" s="47"/>
      <c r="D21462" s="48"/>
      <c r="E21462" s="48"/>
    </row>
    <row r="21463" spans="3:5" ht="12.75" customHeight="1" x14ac:dyDescent="0.15">
      <c r="C21463" s="47"/>
      <c r="D21463" s="48"/>
      <c r="E21463" s="48"/>
    </row>
    <row r="21464" spans="3:5" ht="12.75" customHeight="1" x14ac:dyDescent="0.15">
      <c r="C21464" s="47"/>
      <c r="D21464" s="48"/>
      <c r="E21464" s="48"/>
    </row>
    <row r="21465" spans="3:5" ht="12.75" customHeight="1" x14ac:dyDescent="0.15">
      <c r="C21465" s="47"/>
      <c r="D21465" s="48"/>
      <c r="E21465" s="48"/>
    </row>
    <row r="21466" spans="3:5" ht="12.75" customHeight="1" x14ac:dyDescent="0.15">
      <c r="C21466" s="47"/>
      <c r="D21466" s="48"/>
      <c r="E21466" s="48"/>
    </row>
    <row r="21467" spans="3:5" ht="12.75" customHeight="1" x14ac:dyDescent="0.15">
      <c r="C21467" s="47"/>
      <c r="D21467" s="48"/>
      <c r="E21467" s="48"/>
    </row>
    <row r="21468" spans="3:5" ht="12.75" customHeight="1" x14ac:dyDescent="0.15">
      <c r="C21468" s="47"/>
      <c r="D21468" s="48"/>
      <c r="E21468" s="48"/>
    </row>
    <row r="21469" spans="3:5" ht="12.75" customHeight="1" x14ac:dyDescent="0.15">
      <c r="C21469" s="47"/>
      <c r="D21469" s="48"/>
      <c r="E21469" s="48"/>
    </row>
    <row r="21470" spans="3:5" ht="12.75" customHeight="1" x14ac:dyDescent="0.15">
      <c r="C21470" s="47"/>
      <c r="D21470" s="48"/>
      <c r="E21470" s="48"/>
    </row>
    <row r="21471" spans="3:5" ht="12.75" customHeight="1" x14ac:dyDescent="0.15">
      <c r="C21471" s="47"/>
      <c r="D21471" s="48"/>
      <c r="E21471" s="48"/>
    </row>
    <row r="21472" spans="3:5" ht="12.75" customHeight="1" x14ac:dyDescent="0.15">
      <c r="C21472" s="47"/>
      <c r="D21472" s="48"/>
      <c r="E21472" s="48"/>
    </row>
    <row r="21473" spans="3:5" ht="12.75" customHeight="1" x14ac:dyDescent="0.15">
      <c r="C21473" s="47"/>
      <c r="D21473" s="48"/>
      <c r="E21473" s="48"/>
    </row>
    <row r="21474" spans="3:5" ht="12.75" customHeight="1" x14ac:dyDescent="0.15">
      <c r="C21474" s="47"/>
      <c r="D21474" s="48"/>
      <c r="E21474" s="48"/>
    </row>
    <row r="21475" spans="3:5" ht="12.75" customHeight="1" x14ac:dyDescent="0.15">
      <c r="C21475" s="47"/>
      <c r="D21475" s="48"/>
      <c r="E21475" s="48"/>
    </row>
    <row r="21476" spans="3:5" ht="12.75" customHeight="1" x14ac:dyDescent="0.15">
      <c r="C21476" s="47"/>
      <c r="D21476" s="48"/>
      <c r="E21476" s="48"/>
    </row>
    <row r="21477" spans="3:5" ht="12.75" customHeight="1" x14ac:dyDescent="0.15">
      <c r="C21477" s="47"/>
      <c r="D21477" s="48"/>
      <c r="E21477" s="48"/>
    </row>
    <row r="21478" spans="3:5" ht="12.75" customHeight="1" x14ac:dyDescent="0.15">
      <c r="C21478" s="47"/>
      <c r="D21478" s="48"/>
      <c r="E21478" s="48"/>
    </row>
    <row r="21479" spans="3:5" ht="12.75" customHeight="1" x14ac:dyDescent="0.15">
      <c r="C21479" s="47"/>
      <c r="D21479" s="48"/>
      <c r="E21479" s="48"/>
    </row>
    <row r="21480" spans="3:5" ht="12.75" customHeight="1" x14ac:dyDescent="0.15">
      <c r="C21480" s="47"/>
      <c r="D21480" s="48"/>
      <c r="E21480" s="48"/>
    </row>
    <row r="21481" spans="3:5" ht="12.75" customHeight="1" x14ac:dyDescent="0.15">
      <c r="C21481" s="47"/>
      <c r="D21481" s="48"/>
      <c r="E21481" s="48"/>
    </row>
    <row r="21482" spans="3:5" ht="12.75" customHeight="1" x14ac:dyDescent="0.15">
      <c r="C21482" s="47"/>
      <c r="D21482" s="48"/>
      <c r="E21482" s="48"/>
    </row>
    <row r="21483" spans="3:5" ht="12.75" customHeight="1" x14ac:dyDescent="0.15">
      <c r="C21483" s="47"/>
      <c r="D21483" s="48"/>
      <c r="E21483" s="48"/>
    </row>
    <row r="21484" spans="3:5" ht="12.75" customHeight="1" x14ac:dyDescent="0.15">
      <c r="C21484" s="47"/>
      <c r="D21484" s="48"/>
      <c r="E21484" s="48"/>
    </row>
    <row r="21485" spans="3:5" ht="12.75" customHeight="1" x14ac:dyDescent="0.15">
      <c r="C21485" s="47"/>
      <c r="D21485" s="48"/>
      <c r="E21485" s="48"/>
    </row>
    <row r="21486" spans="3:5" ht="12.75" customHeight="1" x14ac:dyDescent="0.15">
      <c r="C21486" s="47"/>
      <c r="D21486" s="48"/>
      <c r="E21486" s="48"/>
    </row>
    <row r="21487" spans="3:5" ht="12.75" customHeight="1" x14ac:dyDescent="0.15">
      <c r="C21487" s="47"/>
      <c r="D21487" s="48"/>
      <c r="E21487" s="48"/>
    </row>
    <row r="21488" spans="3:5" ht="12.75" customHeight="1" x14ac:dyDescent="0.15">
      <c r="C21488" s="47"/>
      <c r="D21488" s="48"/>
      <c r="E21488" s="48"/>
    </row>
    <row r="21489" spans="3:5" ht="12.75" customHeight="1" x14ac:dyDescent="0.15">
      <c r="C21489" s="47"/>
      <c r="D21489" s="48"/>
      <c r="E21489" s="48"/>
    </row>
    <row r="21490" spans="3:5" ht="12.75" customHeight="1" x14ac:dyDescent="0.15">
      <c r="C21490" s="47"/>
      <c r="D21490" s="48"/>
      <c r="E21490" s="48"/>
    </row>
    <row r="21491" spans="3:5" ht="12.75" customHeight="1" x14ac:dyDescent="0.15">
      <c r="C21491" s="47"/>
      <c r="D21491" s="48"/>
      <c r="E21491" s="48"/>
    </row>
    <row r="21492" spans="3:5" ht="12.75" customHeight="1" x14ac:dyDescent="0.15">
      <c r="C21492" s="47"/>
      <c r="D21492" s="48"/>
      <c r="E21492" s="48"/>
    </row>
    <row r="21493" spans="3:5" ht="12.75" customHeight="1" x14ac:dyDescent="0.15">
      <c r="C21493" s="47"/>
      <c r="D21493" s="48"/>
      <c r="E21493" s="48"/>
    </row>
    <row r="21494" spans="3:5" ht="12.75" customHeight="1" x14ac:dyDescent="0.15">
      <c r="C21494" s="47"/>
      <c r="D21494" s="48"/>
      <c r="E21494" s="48"/>
    </row>
    <row r="21495" spans="3:5" ht="12.75" customHeight="1" x14ac:dyDescent="0.15">
      <c r="C21495" s="47"/>
      <c r="D21495" s="48"/>
      <c r="E21495" s="48"/>
    </row>
    <row r="21496" spans="3:5" ht="12.75" customHeight="1" x14ac:dyDescent="0.15">
      <c r="C21496" s="47"/>
      <c r="D21496" s="48"/>
      <c r="E21496" s="48"/>
    </row>
    <row r="21497" spans="3:5" ht="12.75" customHeight="1" x14ac:dyDescent="0.15">
      <c r="C21497" s="47"/>
      <c r="D21497" s="48"/>
      <c r="E21497" s="48"/>
    </row>
    <row r="21498" spans="3:5" ht="12.75" customHeight="1" x14ac:dyDescent="0.15">
      <c r="C21498" s="47"/>
      <c r="D21498" s="48"/>
      <c r="E21498" s="48"/>
    </row>
    <row r="21499" spans="3:5" ht="12.75" customHeight="1" x14ac:dyDescent="0.15">
      <c r="C21499" s="47"/>
      <c r="D21499" s="48"/>
      <c r="E21499" s="48"/>
    </row>
    <row r="21500" spans="3:5" ht="12.75" customHeight="1" x14ac:dyDescent="0.15">
      <c r="C21500" s="47"/>
      <c r="D21500" s="48"/>
      <c r="E21500" s="48"/>
    </row>
    <row r="21501" spans="3:5" ht="12.75" customHeight="1" x14ac:dyDescent="0.15">
      <c r="C21501" s="47"/>
      <c r="D21501" s="48"/>
      <c r="E21501" s="48"/>
    </row>
    <row r="21502" spans="3:5" ht="12.75" customHeight="1" x14ac:dyDescent="0.15">
      <c r="C21502" s="47"/>
      <c r="D21502" s="48"/>
      <c r="E21502" s="48"/>
    </row>
    <row r="21503" spans="3:5" ht="12.75" customHeight="1" x14ac:dyDescent="0.15">
      <c r="C21503" s="47"/>
      <c r="D21503" s="48"/>
      <c r="E21503" s="48"/>
    </row>
    <row r="21504" spans="3:5" ht="12.75" customHeight="1" x14ac:dyDescent="0.15">
      <c r="C21504" s="47"/>
      <c r="D21504" s="48"/>
      <c r="E21504" s="48"/>
    </row>
    <row r="21505" spans="3:5" ht="12.75" customHeight="1" x14ac:dyDescent="0.15">
      <c r="C21505" s="47"/>
      <c r="D21505" s="48"/>
      <c r="E21505" s="48"/>
    </row>
    <row r="21506" spans="3:5" ht="12.75" customHeight="1" x14ac:dyDescent="0.15">
      <c r="C21506" s="47"/>
      <c r="D21506" s="48"/>
      <c r="E21506" s="48"/>
    </row>
    <row r="21507" spans="3:5" ht="12.75" customHeight="1" x14ac:dyDescent="0.15">
      <c r="C21507" s="47"/>
      <c r="D21507" s="48"/>
      <c r="E21507" s="48"/>
    </row>
    <row r="21508" spans="3:5" ht="12.75" customHeight="1" x14ac:dyDescent="0.15">
      <c r="C21508" s="47"/>
      <c r="D21508" s="48"/>
      <c r="E21508" s="48"/>
    </row>
    <row r="21509" spans="3:5" ht="12.75" customHeight="1" x14ac:dyDescent="0.15">
      <c r="C21509" s="47"/>
      <c r="D21509" s="48"/>
      <c r="E21509" s="48"/>
    </row>
    <row r="21510" spans="3:5" ht="12.75" customHeight="1" x14ac:dyDescent="0.15">
      <c r="C21510" s="47"/>
      <c r="D21510" s="48"/>
      <c r="E21510" s="48"/>
    </row>
    <row r="21511" spans="3:5" ht="12.75" customHeight="1" x14ac:dyDescent="0.15">
      <c r="C21511" s="47"/>
      <c r="D21511" s="48"/>
      <c r="E21511" s="48"/>
    </row>
    <row r="21512" spans="3:5" ht="12.75" customHeight="1" x14ac:dyDescent="0.15">
      <c r="C21512" s="47"/>
      <c r="D21512" s="48"/>
      <c r="E21512" s="48"/>
    </row>
    <row r="21513" spans="3:5" ht="12.75" customHeight="1" x14ac:dyDescent="0.15">
      <c r="C21513" s="47"/>
      <c r="D21513" s="48"/>
      <c r="E21513" s="48"/>
    </row>
    <row r="21514" spans="3:5" ht="12.75" customHeight="1" x14ac:dyDescent="0.15">
      <c r="C21514" s="47"/>
      <c r="D21514" s="48"/>
      <c r="E21514" s="48"/>
    </row>
    <row r="21515" spans="3:5" ht="12.75" customHeight="1" x14ac:dyDescent="0.15">
      <c r="C21515" s="47"/>
      <c r="D21515" s="48"/>
      <c r="E21515" s="48"/>
    </row>
    <row r="21516" spans="3:5" ht="12.75" customHeight="1" x14ac:dyDescent="0.15">
      <c r="C21516" s="47"/>
      <c r="D21516" s="48"/>
      <c r="E21516" s="48"/>
    </row>
    <row r="21517" spans="3:5" ht="12.75" customHeight="1" x14ac:dyDescent="0.15">
      <c r="C21517" s="47"/>
      <c r="D21517" s="48"/>
      <c r="E21517" s="48"/>
    </row>
    <row r="21518" spans="3:5" ht="12.75" customHeight="1" x14ac:dyDescent="0.15">
      <c r="C21518" s="47"/>
      <c r="D21518" s="48"/>
      <c r="E21518" s="48"/>
    </row>
    <row r="21519" spans="3:5" ht="12.75" customHeight="1" x14ac:dyDescent="0.15">
      <c r="C21519" s="47"/>
      <c r="D21519" s="48"/>
      <c r="E21519" s="48"/>
    </row>
    <row r="21520" spans="3:5" ht="12.75" customHeight="1" x14ac:dyDescent="0.15">
      <c r="C21520" s="47"/>
      <c r="D21520" s="48"/>
      <c r="E21520" s="48"/>
    </row>
    <row r="21521" spans="3:5" ht="12.75" customHeight="1" x14ac:dyDescent="0.15">
      <c r="C21521" s="47"/>
      <c r="D21521" s="48"/>
      <c r="E21521" s="48"/>
    </row>
    <row r="21522" spans="3:5" ht="12.75" customHeight="1" x14ac:dyDescent="0.15">
      <c r="C21522" s="47"/>
      <c r="D21522" s="48"/>
      <c r="E21522" s="48"/>
    </row>
    <row r="21523" spans="3:5" ht="12.75" customHeight="1" x14ac:dyDescent="0.15">
      <c r="C21523" s="47"/>
      <c r="D21523" s="48"/>
      <c r="E21523" s="48"/>
    </row>
    <row r="21524" spans="3:5" ht="12.75" customHeight="1" x14ac:dyDescent="0.15">
      <c r="C21524" s="47"/>
      <c r="D21524" s="48"/>
      <c r="E21524" s="48"/>
    </row>
    <row r="21525" spans="3:5" ht="12.75" customHeight="1" x14ac:dyDescent="0.15">
      <c r="C21525" s="47"/>
      <c r="D21525" s="48"/>
      <c r="E21525" s="48"/>
    </row>
    <row r="21526" spans="3:5" ht="12.75" customHeight="1" x14ac:dyDescent="0.15">
      <c r="C21526" s="47"/>
      <c r="D21526" s="48"/>
      <c r="E21526" s="48"/>
    </row>
    <row r="21527" spans="3:5" ht="12.75" customHeight="1" x14ac:dyDescent="0.15">
      <c r="C21527" s="47"/>
      <c r="D21527" s="48"/>
      <c r="E21527" s="48"/>
    </row>
    <row r="21528" spans="3:5" ht="12.75" customHeight="1" x14ac:dyDescent="0.15">
      <c r="C21528" s="47"/>
      <c r="D21528" s="48"/>
      <c r="E21528" s="48"/>
    </row>
    <row r="21529" spans="3:5" ht="12.75" customHeight="1" x14ac:dyDescent="0.15">
      <c r="C21529" s="47"/>
      <c r="D21529" s="48"/>
      <c r="E21529" s="48"/>
    </row>
    <row r="21530" spans="3:5" ht="12.75" customHeight="1" x14ac:dyDescent="0.15">
      <c r="C21530" s="47"/>
      <c r="D21530" s="48"/>
      <c r="E21530" s="48"/>
    </row>
    <row r="21531" spans="3:5" ht="12.75" customHeight="1" x14ac:dyDescent="0.15">
      <c r="C21531" s="47"/>
      <c r="D21531" s="48"/>
      <c r="E21531" s="48"/>
    </row>
    <row r="21532" spans="3:5" ht="12.75" customHeight="1" x14ac:dyDescent="0.15">
      <c r="C21532" s="47"/>
      <c r="D21532" s="48"/>
      <c r="E21532" s="48"/>
    </row>
    <row r="21533" spans="3:5" ht="12.75" customHeight="1" x14ac:dyDescent="0.15">
      <c r="C21533" s="47"/>
      <c r="D21533" s="48"/>
      <c r="E21533" s="48"/>
    </row>
    <row r="21534" spans="3:5" ht="12.75" customHeight="1" x14ac:dyDescent="0.15">
      <c r="C21534" s="47"/>
      <c r="D21534" s="48"/>
      <c r="E21534" s="48"/>
    </row>
    <row r="21535" spans="3:5" ht="12.75" customHeight="1" x14ac:dyDescent="0.15">
      <c r="C21535" s="47"/>
      <c r="D21535" s="48"/>
      <c r="E21535" s="48"/>
    </row>
    <row r="21536" spans="3:5" ht="12.75" customHeight="1" x14ac:dyDescent="0.15">
      <c r="C21536" s="47"/>
      <c r="D21536" s="48"/>
      <c r="E21536" s="48"/>
    </row>
    <row r="21537" spans="3:5" ht="12.75" customHeight="1" x14ac:dyDescent="0.15">
      <c r="C21537" s="47"/>
      <c r="D21537" s="48"/>
      <c r="E21537" s="48"/>
    </row>
    <row r="21538" spans="3:5" ht="12.75" customHeight="1" x14ac:dyDescent="0.15">
      <c r="C21538" s="47"/>
      <c r="D21538" s="48"/>
      <c r="E21538" s="48"/>
    </row>
    <row r="21539" spans="3:5" ht="12.75" customHeight="1" x14ac:dyDescent="0.15">
      <c r="C21539" s="47"/>
      <c r="D21539" s="48"/>
      <c r="E21539" s="48"/>
    </row>
    <row r="21540" spans="3:5" ht="12.75" customHeight="1" x14ac:dyDescent="0.15">
      <c r="C21540" s="47"/>
      <c r="D21540" s="48"/>
      <c r="E21540" s="48"/>
    </row>
    <row r="21541" spans="3:5" ht="12.75" customHeight="1" x14ac:dyDescent="0.15">
      <c r="C21541" s="47"/>
      <c r="D21541" s="48"/>
      <c r="E21541" s="48"/>
    </row>
    <row r="21542" spans="3:5" ht="12.75" customHeight="1" x14ac:dyDescent="0.15">
      <c r="C21542" s="47"/>
      <c r="D21542" s="48"/>
      <c r="E21542" s="48"/>
    </row>
    <row r="21543" spans="3:5" ht="12.75" customHeight="1" x14ac:dyDescent="0.15">
      <c r="C21543" s="47"/>
      <c r="D21543" s="48"/>
      <c r="E21543" s="48"/>
    </row>
    <row r="21544" spans="3:5" ht="12.75" customHeight="1" x14ac:dyDescent="0.15">
      <c r="C21544" s="47"/>
      <c r="D21544" s="48"/>
      <c r="E21544" s="48"/>
    </row>
    <row r="21545" spans="3:5" ht="12.75" customHeight="1" x14ac:dyDescent="0.15">
      <c r="C21545" s="47"/>
      <c r="D21545" s="48"/>
      <c r="E21545" s="48"/>
    </row>
    <row r="21546" spans="3:5" ht="12.75" customHeight="1" x14ac:dyDescent="0.15">
      <c r="C21546" s="47"/>
      <c r="D21546" s="48"/>
      <c r="E21546" s="48"/>
    </row>
    <row r="21547" spans="3:5" ht="12.75" customHeight="1" x14ac:dyDescent="0.15">
      <c r="C21547" s="47"/>
      <c r="D21547" s="48"/>
      <c r="E21547" s="48"/>
    </row>
    <row r="21548" spans="3:5" ht="12.75" customHeight="1" x14ac:dyDescent="0.15">
      <c r="C21548" s="47"/>
      <c r="D21548" s="48"/>
      <c r="E21548" s="48"/>
    </row>
    <row r="21549" spans="3:5" ht="12.75" customHeight="1" x14ac:dyDescent="0.15">
      <c r="C21549" s="47"/>
      <c r="D21549" s="48"/>
      <c r="E21549" s="48"/>
    </row>
    <row r="21550" spans="3:5" ht="12.75" customHeight="1" x14ac:dyDescent="0.15">
      <c r="C21550" s="47"/>
      <c r="D21550" s="48"/>
      <c r="E21550" s="48"/>
    </row>
    <row r="21551" spans="3:5" ht="12.75" customHeight="1" x14ac:dyDescent="0.15">
      <c r="C21551" s="47"/>
      <c r="D21551" s="48"/>
      <c r="E21551" s="48"/>
    </row>
    <row r="21552" spans="3:5" ht="12.75" customHeight="1" x14ac:dyDescent="0.15">
      <c r="C21552" s="47"/>
      <c r="D21552" s="48"/>
      <c r="E21552" s="48"/>
    </row>
    <row r="21553" spans="3:5" ht="12.75" customHeight="1" x14ac:dyDescent="0.15">
      <c r="C21553" s="47"/>
      <c r="D21553" s="48"/>
      <c r="E21553" s="48"/>
    </row>
    <row r="21554" spans="3:5" ht="12.75" customHeight="1" x14ac:dyDescent="0.15">
      <c r="C21554" s="47"/>
      <c r="D21554" s="48"/>
      <c r="E21554" s="48"/>
    </row>
    <row r="21555" spans="3:5" ht="12.75" customHeight="1" x14ac:dyDescent="0.15">
      <c r="C21555" s="47"/>
      <c r="D21555" s="48"/>
      <c r="E21555" s="48"/>
    </row>
    <row r="21556" spans="3:5" ht="12.75" customHeight="1" x14ac:dyDescent="0.15">
      <c r="C21556" s="47"/>
      <c r="D21556" s="48"/>
      <c r="E21556" s="48"/>
    </row>
    <row r="21557" spans="3:5" ht="12.75" customHeight="1" x14ac:dyDescent="0.15">
      <c r="C21557" s="47"/>
      <c r="D21557" s="48"/>
      <c r="E21557" s="48"/>
    </row>
    <row r="21558" spans="3:5" ht="12.75" customHeight="1" x14ac:dyDescent="0.15">
      <c r="C21558" s="47"/>
      <c r="D21558" s="48"/>
      <c r="E21558" s="48"/>
    </row>
    <row r="21559" spans="3:5" ht="12.75" customHeight="1" x14ac:dyDescent="0.15">
      <c r="C21559" s="47"/>
      <c r="D21559" s="48"/>
      <c r="E21559" s="48"/>
    </row>
    <row r="21560" spans="3:5" ht="12.75" customHeight="1" x14ac:dyDescent="0.15">
      <c r="C21560" s="47"/>
      <c r="D21560" s="48"/>
      <c r="E21560" s="48"/>
    </row>
    <row r="21561" spans="3:5" ht="12.75" customHeight="1" x14ac:dyDescent="0.15">
      <c r="C21561" s="47"/>
      <c r="D21561" s="48"/>
      <c r="E21561" s="48"/>
    </row>
    <row r="21562" spans="3:5" ht="12.75" customHeight="1" x14ac:dyDescent="0.15">
      <c r="C21562" s="47"/>
      <c r="D21562" s="48"/>
      <c r="E21562" s="48"/>
    </row>
    <row r="21563" spans="3:5" ht="12.75" customHeight="1" x14ac:dyDescent="0.15">
      <c r="C21563" s="47"/>
      <c r="D21563" s="48"/>
      <c r="E21563" s="48"/>
    </row>
    <row r="21564" spans="3:5" ht="12.75" customHeight="1" x14ac:dyDescent="0.15">
      <c r="C21564" s="47"/>
      <c r="D21564" s="48"/>
      <c r="E21564" s="48"/>
    </row>
    <row r="21565" spans="3:5" ht="12.75" customHeight="1" x14ac:dyDescent="0.15">
      <c r="C21565" s="47"/>
      <c r="D21565" s="48"/>
      <c r="E21565" s="48"/>
    </row>
    <row r="21566" spans="3:5" ht="12.75" customHeight="1" x14ac:dyDescent="0.15">
      <c r="C21566" s="47"/>
      <c r="D21566" s="48"/>
      <c r="E21566" s="48"/>
    </row>
    <row r="21567" spans="3:5" ht="12.75" customHeight="1" x14ac:dyDescent="0.15">
      <c r="C21567" s="47"/>
      <c r="D21567" s="48"/>
      <c r="E21567" s="48"/>
    </row>
    <row r="21568" spans="3:5" ht="12.75" customHeight="1" x14ac:dyDescent="0.15">
      <c r="C21568" s="47"/>
      <c r="D21568" s="48"/>
      <c r="E21568" s="48"/>
    </row>
    <row r="21569" spans="3:5" ht="12.75" customHeight="1" x14ac:dyDescent="0.15">
      <c r="C21569" s="47"/>
      <c r="D21569" s="48"/>
      <c r="E21569" s="48"/>
    </row>
    <row r="21570" spans="3:5" ht="12.75" customHeight="1" x14ac:dyDescent="0.15">
      <c r="C21570" s="47"/>
      <c r="D21570" s="48"/>
      <c r="E21570" s="48"/>
    </row>
    <row r="21571" spans="3:5" ht="12.75" customHeight="1" x14ac:dyDescent="0.15">
      <c r="C21571" s="47"/>
      <c r="D21571" s="48"/>
      <c r="E21571" s="48"/>
    </row>
    <row r="21572" spans="3:5" ht="12.75" customHeight="1" x14ac:dyDescent="0.15">
      <c r="C21572" s="47"/>
      <c r="D21572" s="48"/>
      <c r="E21572" s="48"/>
    </row>
    <row r="21573" spans="3:5" ht="12.75" customHeight="1" x14ac:dyDescent="0.15">
      <c r="C21573" s="47"/>
      <c r="D21573" s="48"/>
      <c r="E21573" s="48"/>
    </row>
    <row r="21574" spans="3:5" ht="12.75" customHeight="1" x14ac:dyDescent="0.15">
      <c r="C21574" s="47"/>
      <c r="D21574" s="48"/>
      <c r="E21574" s="48"/>
    </row>
    <row r="21575" spans="3:5" ht="12.75" customHeight="1" x14ac:dyDescent="0.15">
      <c r="C21575" s="47"/>
      <c r="D21575" s="48"/>
      <c r="E21575" s="48"/>
    </row>
    <row r="21576" spans="3:5" ht="12.75" customHeight="1" x14ac:dyDescent="0.15">
      <c r="C21576" s="47"/>
      <c r="D21576" s="48"/>
      <c r="E21576" s="48"/>
    </row>
    <row r="21577" spans="3:5" ht="12.75" customHeight="1" x14ac:dyDescent="0.15">
      <c r="C21577" s="47"/>
      <c r="D21577" s="48"/>
      <c r="E21577" s="48"/>
    </row>
    <row r="21578" spans="3:5" ht="12.75" customHeight="1" x14ac:dyDescent="0.15">
      <c r="C21578" s="47"/>
      <c r="D21578" s="48"/>
      <c r="E21578" s="48"/>
    </row>
    <row r="21579" spans="3:5" ht="12.75" customHeight="1" x14ac:dyDescent="0.15">
      <c r="C21579" s="47"/>
      <c r="D21579" s="48"/>
      <c r="E21579" s="48"/>
    </row>
    <row r="21580" spans="3:5" ht="12.75" customHeight="1" x14ac:dyDescent="0.15">
      <c r="C21580" s="47"/>
      <c r="D21580" s="48"/>
      <c r="E21580" s="48"/>
    </row>
    <row r="21581" spans="3:5" ht="12.75" customHeight="1" x14ac:dyDescent="0.15">
      <c r="C21581" s="47"/>
      <c r="D21581" s="48"/>
      <c r="E21581" s="48"/>
    </row>
    <row r="21582" spans="3:5" ht="12.75" customHeight="1" x14ac:dyDescent="0.15">
      <c r="C21582" s="47"/>
      <c r="D21582" s="48"/>
      <c r="E21582" s="48"/>
    </row>
    <row r="21583" spans="3:5" ht="12.75" customHeight="1" x14ac:dyDescent="0.15">
      <c r="C21583" s="47"/>
      <c r="D21583" s="48"/>
      <c r="E21583" s="48"/>
    </row>
    <row r="21584" spans="3:5" ht="12.75" customHeight="1" x14ac:dyDescent="0.15">
      <c r="C21584" s="47"/>
      <c r="D21584" s="48"/>
      <c r="E21584" s="48"/>
    </row>
    <row r="21585" spans="3:5" ht="12.75" customHeight="1" x14ac:dyDescent="0.15">
      <c r="C21585" s="47"/>
      <c r="D21585" s="48"/>
      <c r="E21585" s="48"/>
    </row>
    <row r="21586" spans="3:5" ht="12.75" customHeight="1" x14ac:dyDescent="0.15">
      <c r="C21586" s="47"/>
      <c r="D21586" s="48"/>
      <c r="E21586" s="48"/>
    </row>
    <row r="21587" spans="3:5" ht="12.75" customHeight="1" x14ac:dyDescent="0.15">
      <c r="C21587" s="47"/>
      <c r="D21587" s="48"/>
      <c r="E21587" s="48"/>
    </row>
    <row r="21588" spans="3:5" ht="12.75" customHeight="1" x14ac:dyDescent="0.15">
      <c r="C21588" s="47"/>
      <c r="D21588" s="48"/>
      <c r="E21588" s="48"/>
    </row>
    <row r="21589" spans="3:5" ht="12.75" customHeight="1" x14ac:dyDescent="0.15">
      <c r="C21589" s="47"/>
      <c r="D21589" s="48"/>
      <c r="E21589" s="48"/>
    </row>
    <row r="21590" spans="3:5" ht="12.75" customHeight="1" x14ac:dyDescent="0.15">
      <c r="C21590" s="47"/>
      <c r="D21590" s="48"/>
      <c r="E21590" s="48"/>
    </row>
    <row r="21591" spans="3:5" ht="12.75" customHeight="1" x14ac:dyDescent="0.15">
      <c r="C21591" s="47"/>
      <c r="D21591" s="48"/>
      <c r="E21591" s="48"/>
    </row>
    <row r="21592" spans="3:5" ht="12.75" customHeight="1" x14ac:dyDescent="0.15">
      <c r="C21592" s="47"/>
      <c r="D21592" s="48"/>
      <c r="E21592" s="48"/>
    </row>
    <row r="21593" spans="3:5" ht="12.75" customHeight="1" x14ac:dyDescent="0.15">
      <c r="C21593" s="47"/>
      <c r="D21593" s="48"/>
      <c r="E21593" s="48"/>
    </row>
    <row r="21594" spans="3:5" ht="12.75" customHeight="1" x14ac:dyDescent="0.15">
      <c r="C21594" s="47"/>
      <c r="D21594" s="48"/>
      <c r="E21594" s="48"/>
    </row>
    <row r="21595" spans="3:5" ht="12.75" customHeight="1" x14ac:dyDescent="0.15">
      <c r="C21595" s="47"/>
      <c r="D21595" s="48"/>
      <c r="E21595" s="48"/>
    </row>
    <row r="21596" spans="3:5" ht="12.75" customHeight="1" x14ac:dyDescent="0.15">
      <c r="C21596" s="47"/>
      <c r="D21596" s="48"/>
      <c r="E21596" s="48"/>
    </row>
    <row r="21597" spans="3:5" ht="12.75" customHeight="1" x14ac:dyDescent="0.15">
      <c r="C21597" s="47"/>
      <c r="D21597" s="48"/>
      <c r="E21597" s="48"/>
    </row>
    <row r="21598" spans="3:5" ht="12.75" customHeight="1" x14ac:dyDescent="0.15">
      <c r="C21598" s="47"/>
      <c r="D21598" s="48"/>
      <c r="E21598" s="48"/>
    </row>
    <row r="21599" spans="3:5" ht="12.75" customHeight="1" x14ac:dyDescent="0.15">
      <c r="C21599" s="47"/>
      <c r="D21599" s="48"/>
      <c r="E21599" s="48"/>
    </row>
    <row r="21600" spans="3:5" ht="12.75" customHeight="1" x14ac:dyDescent="0.15">
      <c r="C21600" s="47"/>
      <c r="D21600" s="48"/>
      <c r="E21600" s="48"/>
    </row>
    <row r="21601" spans="3:5" ht="12.75" customHeight="1" x14ac:dyDescent="0.15">
      <c r="C21601" s="47"/>
      <c r="D21601" s="48"/>
      <c r="E21601" s="48"/>
    </row>
    <row r="21602" spans="3:5" ht="12.75" customHeight="1" x14ac:dyDescent="0.15">
      <c r="C21602" s="47"/>
      <c r="D21602" s="48"/>
      <c r="E21602" s="48"/>
    </row>
    <row r="21603" spans="3:5" ht="12.75" customHeight="1" x14ac:dyDescent="0.15">
      <c r="C21603" s="47"/>
      <c r="D21603" s="48"/>
      <c r="E21603" s="48"/>
    </row>
    <row r="21604" spans="3:5" ht="12.75" customHeight="1" x14ac:dyDescent="0.15">
      <c r="C21604" s="47"/>
      <c r="D21604" s="48"/>
      <c r="E21604" s="48"/>
    </row>
    <row r="21605" spans="3:5" ht="12.75" customHeight="1" x14ac:dyDescent="0.15">
      <c r="C21605" s="47"/>
      <c r="D21605" s="48"/>
      <c r="E21605" s="48"/>
    </row>
    <row r="21606" spans="3:5" ht="12.75" customHeight="1" x14ac:dyDescent="0.15">
      <c r="C21606" s="47"/>
      <c r="D21606" s="48"/>
      <c r="E21606" s="48"/>
    </row>
    <row r="21607" spans="3:5" ht="12.75" customHeight="1" x14ac:dyDescent="0.15">
      <c r="C21607" s="47"/>
      <c r="D21607" s="48"/>
      <c r="E21607" s="48"/>
    </row>
    <row r="21608" spans="3:5" ht="12.75" customHeight="1" x14ac:dyDescent="0.15">
      <c r="C21608" s="47"/>
      <c r="D21608" s="48"/>
      <c r="E21608" s="48"/>
    </row>
    <row r="21609" spans="3:5" ht="12.75" customHeight="1" x14ac:dyDescent="0.15">
      <c r="C21609" s="47"/>
      <c r="D21609" s="48"/>
      <c r="E21609" s="48"/>
    </row>
    <row r="21610" spans="3:5" ht="12.75" customHeight="1" x14ac:dyDescent="0.15">
      <c r="C21610" s="47"/>
      <c r="D21610" s="48"/>
      <c r="E21610" s="48"/>
    </row>
    <row r="21611" spans="3:5" ht="12.75" customHeight="1" x14ac:dyDescent="0.15">
      <c r="C21611" s="47"/>
      <c r="D21611" s="48"/>
      <c r="E21611" s="48"/>
    </row>
    <row r="21612" spans="3:5" ht="12.75" customHeight="1" x14ac:dyDescent="0.15">
      <c r="C21612" s="47"/>
      <c r="D21612" s="48"/>
      <c r="E21612" s="48"/>
    </row>
    <row r="21613" spans="3:5" ht="12.75" customHeight="1" x14ac:dyDescent="0.15">
      <c r="C21613" s="47"/>
      <c r="D21613" s="48"/>
      <c r="E21613" s="48"/>
    </row>
    <row r="21614" spans="3:5" ht="12.75" customHeight="1" x14ac:dyDescent="0.15">
      <c r="C21614" s="47"/>
      <c r="D21614" s="48"/>
      <c r="E21614" s="48"/>
    </row>
    <row r="21615" spans="3:5" ht="12.75" customHeight="1" x14ac:dyDescent="0.15">
      <c r="C21615" s="47"/>
      <c r="D21615" s="48"/>
      <c r="E21615" s="48"/>
    </row>
    <row r="21616" spans="3:5" ht="12.75" customHeight="1" x14ac:dyDescent="0.15">
      <c r="C21616" s="47"/>
      <c r="D21616" s="48"/>
      <c r="E21616" s="48"/>
    </row>
    <row r="21617" spans="3:5" ht="12.75" customHeight="1" x14ac:dyDescent="0.15">
      <c r="C21617" s="47"/>
      <c r="D21617" s="48"/>
      <c r="E21617" s="48"/>
    </row>
    <row r="21618" spans="3:5" ht="12.75" customHeight="1" x14ac:dyDescent="0.15">
      <c r="C21618" s="47"/>
      <c r="D21618" s="48"/>
      <c r="E21618" s="48"/>
    </row>
    <row r="21619" spans="3:5" ht="12.75" customHeight="1" x14ac:dyDescent="0.15">
      <c r="C21619" s="47"/>
      <c r="D21619" s="48"/>
      <c r="E21619" s="48"/>
    </row>
    <row r="21620" spans="3:5" ht="12.75" customHeight="1" x14ac:dyDescent="0.15">
      <c r="C21620" s="47"/>
      <c r="D21620" s="48"/>
      <c r="E21620" s="48"/>
    </row>
    <row r="21621" spans="3:5" ht="12.75" customHeight="1" x14ac:dyDescent="0.15">
      <c r="C21621" s="47"/>
      <c r="D21621" s="48"/>
      <c r="E21621" s="48"/>
    </row>
    <row r="21622" spans="3:5" ht="12.75" customHeight="1" x14ac:dyDescent="0.15">
      <c r="C21622" s="47"/>
      <c r="D21622" s="48"/>
      <c r="E21622" s="48"/>
    </row>
    <row r="21623" spans="3:5" ht="12.75" customHeight="1" x14ac:dyDescent="0.15">
      <c r="C21623" s="47"/>
      <c r="D21623" s="48"/>
      <c r="E21623" s="48"/>
    </row>
    <row r="21624" spans="3:5" ht="12.75" customHeight="1" x14ac:dyDescent="0.15">
      <c r="C21624" s="47"/>
      <c r="D21624" s="48"/>
      <c r="E21624" s="48"/>
    </row>
    <row r="21625" spans="3:5" ht="12.75" customHeight="1" x14ac:dyDescent="0.15">
      <c r="C21625" s="47"/>
      <c r="D21625" s="48"/>
      <c r="E21625" s="48"/>
    </row>
    <row r="21626" spans="3:5" ht="12.75" customHeight="1" x14ac:dyDescent="0.15">
      <c r="C21626" s="47"/>
      <c r="D21626" s="48"/>
      <c r="E21626" s="48"/>
    </row>
    <row r="21627" spans="3:5" ht="12.75" customHeight="1" x14ac:dyDescent="0.15">
      <c r="C21627" s="47"/>
      <c r="D21627" s="48"/>
      <c r="E21627" s="48"/>
    </row>
    <row r="21628" spans="3:5" ht="12.75" customHeight="1" x14ac:dyDescent="0.15">
      <c r="C21628" s="47"/>
      <c r="D21628" s="48"/>
      <c r="E21628" s="48"/>
    </row>
    <row r="21629" spans="3:5" ht="12.75" customHeight="1" x14ac:dyDescent="0.15">
      <c r="C21629" s="47"/>
      <c r="D21629" s="48"/>
      <c r="E21629" s="48"/>
    </row>
    <row r="21630" spans="3:5" ht="12.75" customHeight="1" x14ac:dyDescent="0.15">
      <c r="C21630" s="47"/>
      <c r="D21630" s="48"/>
      <c r="E21630" s="48"/>
    </row>
    <row r="21631" spans="3:5" ht="12.75" customHeight="1" x14ac:dyDescent="0.15">
      <c r="C21631" s="47"/>
      <c r="D21631" s="48"/>
      <c r="E21631" s="48"/>
    </row>
    <row r="21632" spans="3:5" ht="12.75" customHeight="1" x14ac:dyDescent="0.15">
      <c r="C21632" s="47"/>
      <c r="D21632" s="48"/>
      <c r="E21632" s="48"/>
    </row>
    <row r="21633" spans="3:5" ht="12.75" customHeight="1" x14ac:dyDescent="0.15">
      <c r="C21633" s="47"/>
      <c r="D21633" s="48"/>
      <c r="E21633" s="48"/>
    </row>
    <row r="21634" spans="3:5" ht="12.75" customHeight="1" x14ac:dyDescent="0.15">
      <c r="C21634" s="47"/>
      <c r="D21634" s="48"/>
      <c r="E21634" s="48"/>
    </row>
    <row r="21635" spans="3:5" ht="12.75" customHeight="1" x14ac:dyDescent="0.15">
      <c r="C21635" s="47"/>
      <c r="D21635" s="48"/>
      <c r="E21635" s="48"/>
    </row>
    <row r="21636" spans="3:5" ht="12.75" customHeight="1" x14ac:dyDescent="0.15">
      <c r="C21636" s="47"/>
      <c r="D21636" s="48"/>
      <c r="E21636" s="48"/>
    </row>
    <row r="21637" spans="3:5" ht="12.75" customHeight="1" x14ac:dyDescent="0.15">
      <c r="C21637" s="47"/>
      <c r="D21637" s="48"/>
      <c r="E21637" s="48"/>
    </row>
    <row r="21638" spans="3:5" ht="12.75" customHeight="1" x14ac:dyDescent="0.15">
      <c r="C21638" s="47"/>
      <c r="D21638" s="48"/>
      <c r="E21638" s="48"/>
    </row>
    <row r="21639" spans="3:5" ht="12.75" customHeight="1" x14ac:dyDescent="0.15">
      <c r="C21639" s="47"/>
      <c r="D21639" s="48"/>
      <c r="E21639" s="48"/>
    </row>
    <row r="21640" spans="3:5" ht="12.75" customHeight="1" x14ac:dyDescent="0.15">
      <c r="C21640" s="47"/>
      <c r="D21640" s="48"/>
      <c r="E21640" s="48"/>
    </row>
    <row r="21641" spans="3:5" ht="12.75" customHeight="1" x14ac:dyDescent="0.15">
      <c r="C21641" s="47"/>
      <c r="D21641" s="48"/>
      <c r="E21641" s="48"/>
    </row>
    <row r="21642" spans="3:5" ht="12.75" customHeight="1" x14ac:dyDescent="0.15">
      <c r="C21642" s="47"/>
      <c r="D21642" s="48"/>
      <c r="E21642" s="48"/>
    </row>
    <row r="21643" spans="3:5" ht="12.75" customHeight="1" x14ac:dyDescent="0.15">
      <c r="C21643" s="47"/>
      <c r="D21643" s="48"/>
      <c r="E21643" s="48"/>
    </row>
    <row r="21644" spans="3:5" ht="12.75" customHeight="1" x14ac:dyDescent="0.15">
      <c r="C21644" s="47"/>
      <c r="D21644" s="48"/>
      <c r="E21644" s="48"/>
    </row>
    <row r="21645" spans="3:5" ht="12.75" customHeight="1" x14ac:dyDescent="0.15">
      <c r="C21645" s="47"/>
      <c r="D21645" s="48"/>
      <c r="E21645" s="48"/>
    </row>
    <row r="21646" spans="3:5" ht="12.75" customHeight="1" x14ac:dyDescent="0.15">
      <c r="C21646" s="47"/>
      <c r="D21646" s="48"/>
      <c r="E21646" s="48"/>
    </row>
    <row r="21647" spans="3:5" ht="12.75" customHeight="1" x14ac:dyDescent="0.15">
      <c r="C21647" s="47"/>
      <c r="D21647" s="48"/>
      <c r="E21647" s="48"/>
    </row>
    <row r="21648" spans="3:5" ht="12.75" customHeight="1" x14ac:dyDescent="0.15">
      <c r="C21648" s="47"/>
      <c r="D21648" s="48"/>
      <c r="E21648" s="48"/>
    </row>
    <row r="21649" spans="3:5" ht="12.75" customHeight="1" x14ac:dyDescent="0.15">
      <c r="C21649" s="47"/>
      <c r="D21649" s="48"/>
      <c r="E21649" s="48"/>
    </row>
    <row r="21650" spans="3:5" ht="12.75" customHeight="1" x14ac:dyDescent="0.15">
      <c r="C21650" s="47"/>
      <c r="D21650" s="48"/>
      <c r="E21650" s="48"/>
    </row>
    <row r="21651" spans="3:5" ht="12.75" customHeight="1" x14ac:dyDescent="0.15">
      <c r="C21651" s="47"/>
      <c r="D21651" s="48"/>
      <c r="E21651" s="48"/>
    </row>
    <row r="21652" spans="3:5" ht="12.75" customHeight="1" x14ac:dyDescent="0.15">
      <c r="C21652" s="47"/>
      <c r="D21652" s="48"/>
      <c r="E21652" s="48"/>
    </row>
    <row r="21653" spans="3:5" ht="12.75" customHeight="1" x14ac:dyDescent="0.15">
      <c r="C21653" s="47"/>
      <c r="D21653" s="48"/>
      <c r="E21653" s="48"/>
    </row>
    <row r="21654" spans="3:5" ht="12.75" customHeight="1" x14ac:dyDescent="0.15">
      <c r="C21654" s="47"/>
      <c r="D21654" s="48"/>
      <c r="E21654" s="48"/>
    </row>
    <row r="21655" spans="3:5" ht="12.75" customHeight="1" x14ac:dyDescent="0.15">
      <c r="C21655" s="47"/>
      <c r="D21655" s="48"/>
      <c r="E21655" s="48"/>
    </row>
    <row r="21656" spans="3:5" ht="12.75" customHeight="1" x14ac:dyDescent="0.15">
      <c r="C21656" s="47"/>
      <c r="D21656" s="48"/>
      <c r="E21656" s="48"/>
    </row>
    <row r="21657" spans="3:5" ht="12.75" customHeight="1" x14ac:dyDescent="0.15">
      <c r="C21657" s="47"/>
      <c r="D21657" s="48"/>
      <c r="E21657" s="48"/>
    </row>
    <row r="21658" spans="3:5" ht="12.75" customHeight="1" x14ac:dyDescent="0.15">
      <c r="C21658" s="47"/>
      <c r="D21658" s="48"/>
      <c r="E21658" s="48"/>
    </row>
    <row r="21659" spans="3:5" ht="12.75" customHeight="1" x14ac:dyDescent="0.15">
      <c r="C21659" s="47"/>
      <c r="D21659" s="48"/>
      <c r="E21659" s="48"/>
    </row>
    <row r="21660" spans="3:5" ht="12.75" customHeight="1" x14ac:dyDescent="0.15">
      <c r="C21660" s="47"/>
      <c r="D21660" s="48"/>
      <c r="E21660" s="48"/>
    </row>
    <row r="21661" spans="3:5" ht="12.75" customHeight="1" x14ac:dyDescent="0.15">
      <c r="C21661" s="47"/>
      <c r="D21661" s="48"/>
      <c r="E21661" s="48"/>
    </row>
    <row r="21662" spans="3:5" ht="12.75" customHeight="1" x14ac:dyDescent="0.15">
      <c r="C21662" s="47"/>
      <c r="D21662" s="48"/>
      <c r="E21662" s="48"/>
    </row>
    <row r="21663" spans="3:5" ht="12.75" customHeight="1" x14ac:dyDescent="0.15">
      <c r="C21663" s="47"/>
      <c r="D21663" s="48"/>
      <c r="E21663" s="48"/>
    </row>
    <row r="21664" spans="3:5" ht="12.75" customHeight="1" x14ac:dyDescent="0.15">
      <c r="C21664" s="47"/>
      <c r="D21664" s="48"/>
      <c r="E21664" s="48"/>
    </row>
    <row r="21665" spans="3:5" ht="12.75" customHeight="1" x14ac:dyDescent="0.15">
      <c r="C21665" s="47"/>
      <c r="D21665" s="48"/>
      <c r="E21665" s="48"/>
    </row>
    <row r="21666" spans="3:5" ht="12.75" customHeight="1" x14ac:dyDescent="0.15">
      <c r="C21666" s="47"/>
      <c r="D21666" s="48"/>
      <c r="E21666" s="48"/>
    </row>
    <row r="21667" spans="3:5" ht="12.75" customHeight="1" x14ac:dyDescent="0.15">
      <c r="C21667" s="47"/>
      <c r="D21667" s="48"/>
      <c r="E21667" s="48"/>
    </row>
    <row r="21668" spans="3:5" ht="12.75" customHeight="1" x14ac:dyDescent="0.15">
      <c r="C21668" s="47"/>
      <c r="D21668" s="48"/>
      <c r="E21668" s="48"/>
    </row>
    <row r="21669" spans="3:5" ht="12.75" customHeight="1" x14ac:dyDescent="0.15">
      <c r="C21669" s="47"/>
      <c r="D21669" s="48"/>
      <c r="E21669" s="48"/>
    </row>
    <row r="21670" spans="3:5" ht="12.75" customHeight="1" x14ac:dyDescent="0.15">
      <c r="C21670" s="47"/>
      <c r="D21670" s="48"/>
      <c r="E21670" s="48"/>
    </row>
    <row r="21671" spans="3:5" ht="12.75" customHeight="1" x14ac:dyDescent="0.15">
      <c r="C21671" s="47"/>
      <c r="D21671" s="48"/>
      <c r="E21671" s="48"/>
    </row>
    <row r="21672" spans="3:5" ht="12.75" customHeight="1" x14ac:dyDescent="0.15">
      <c r="C21672" s="47"/>
      <c r="D21672" s="48"/>
      <c r="E21672" s="48"/>
    </row>
    <row r="21673" spans="3:5" ht="12.75" customHeight="1" x14ac:dyDescent="0.15">
      <c r="C21673" s="47"/>
      <c r="D21673" s="48"/>
      <c r="E21673" s="48"/>
    </row>
    <row r="21674" spans="3:5" ht="12.75" customHeight="1" x14ac:dyDescent="0.15">
      <c r="C21674" s="47"/>
      <c r="D21674" s="48"/>
      <c r="E21674" s="48"/>
    </row>
    <row r="21675" spans="3:5" ht="12.75" customHeight="1" x14ac:dyDescent="0.15">
      <c r="C21675" s="47"/>
      <c r="D21675" s="48"/>
      <c r="E21675" s="48"/>
    </row>
    <row r="21676" spans="3:5" ht="12.75" customHeight="1" x14ac:dyDescent="0.15">
      <c r="C21676" s="47"/>
      <c r="D21676" s="48"/>
      <c r="E21676" s="48"/>
    </row>
    <row r="21677" spans="3:5" ht="12.75" customHeight="1" x14ac:dyDescent="0.15">
      <c r="C21677" s="47"/>
      <c r="D21677" s="48"/>
      <c r="E21677" s="48"/>
    </row>
    <row r="21678" spans="3:5" ht="12.75" customHeight="1" x14ac:dyDescent="0.15">
      <c r="C21678" s="47"/>
      <c r="D21678" s="48"/>
      <c r="E21678" s="48"/>
    </row>
    <row r="21679" spans="3:5" ht="12.75" customHeight="1" x14ac:dyDescent="0.15">
      <c r="C21679" s="47"/>
      <c r="D21679" s="48"/>
      <c r="E21679" s="48"/>
    </row>
    <row r="21680" spans="3:5" ht="12.75" customHeight="1" x14ac:dyDescent="0.15">
      <c r="C21680" s="47"/>
      <c r="D21680" s="48"/>
      <c r="E21680" s="48"/>
    </row>
    <row r="21681" spans="3:5" ht="12.75" customHeight="1" x14ac:dyDescent="0.15">
      <c r="C21681" s="47"/>
      <c r="D21681" s="48"/>
      <c r="E21681" s="48"/>
    </row>
    <row r="21682" spans="3:5" ht="12.75" customHeight="1" x14ac:dyDescent="0.15">
      <c r="C21682" s="47"/>
      <c r="D21682" s="48"/>
      <c r="E21682" s="48"/>
    </row>
    <row r="21683" spans="3:5" ht="12.75" customHeight="1" x14ac:dyDescent="0.15">
      <c r="C21683" s="47"/>
      <c r="D21683" s="48"/>
      <c r="E21683" s="48"/>
    </row>
    <row r="21684" spans="3:5" ht="12.75" customHeight="1" x14ac:dyDescent="0.15">
      <c r="C21684" s="47"/>
      <c r="D21684" s="48"/>
      <c r="E21684" s="48"/>
    </row>
    <row r="21685" spans="3:5" ht="12.75" customHeight="1" x14ac:dyDescent="0.15">
      <c r="C21685" s="47"/>
      <c r="D21685" s="48"/>
      <c r="E21685" s="48"/>
    </row>
    <row r="21686" spans="3:5" ht="12.75" customHeight="1" x14ac:dyDescent="0.15">
      <c r="C21686" s="47"/>
      <c r="D21686" s="48"/>
      <c r="E21686" s="48"/>
    </row>
    <row r="21687" spans="3:5" ht="12.75" customHeight="1" x14ac:dyDescent="0.15">
      <c r="C21687" s="47"/>
      <c r="D21687" s="48"/>
      <c r="E21687" s="48"/>
    </row>
    <row r="21688" spans="3:5" ht="12.75" customHeight="1" x14ac:dyDescent="0.15">
      <c r="C21688" s="47"/>
      <c r="D21688" s="48"/>
      <c r="E21688" s="48"/>
    </row>
    <row r="21689" spans="3:5" ht="12.75" customHeight="1" x14ac:dyDescent="0.15">
      <c r="C21689" s="47"/>
      <c r="D21689" s="48"/>
      <c r="E21689" s="48"/>
    </row>
    <row r="21690" spans="3:5" ht="12.75" customHeight="1" x14ac:dyDescent="0.15">
      <c r="C21690" s="47"/>
      <c r="D21690" s="48"/>
      <c r="E21690" s="48"/>
    </row>
    <row r="21691" spans="3:5" ht="12.75" customHeight="1" x14ac:dyDescent="0.15">
      <c r="C21691" s="47"/>
      <c r="D21691" s="48"/>
      <c r="E21691" s="48"/>
    </row>
    <row r="21692" spans="3:5" ht="12.75" customHeight="1" x14ac:dyDescent="0.15">
      <c r="C21692" s="47"/>
      <c r="D21692" s="48"/>
      <c r="E21692" s="48"/>
    </row>
    <row r="21693" spans="3:5" ht="12.75" customHeight="1" x14ac:dyDescent="0.15">
      <c r="C21693" s="47"/>
      <c r="D21693" s="48"/>
      <c r="E21693" s="48"/>
    </row>
    <row r="21694" spans="3:5" ht="12.75" customHeight="1" x14ac:dyDescent="0.15">
      <c r="C21694" s="47"/>
      <c r="D21694" s="48"/>
      <c r="E21694" s="48"/>
    </row>
    <row r="21695" spans="3:5" ht="12.75" customHeight="1" x14ac:dyDescent="0.15">
      <c r="C21695" s="47"/>
      <c r="D21695" s="48"/>
      <c r="E21695" s="48"/>
    </row>
    <row r="21696" spans="3:5" ht="12.75" customHeight="1" x14ac:dyDescent="0.15">
      <c r="C21696" s="47"/>
      <c r="D21696" s="48"/>
      <c r="E21696" s="48"/>
    </row>
    <row r="21697" spans="3:5" ht="12.75" customHeight="1" x14ac:dyDescent="0.15">
      <c r="C21697" s="47"/>
      <c r="D21697" s="48"/>
      <c r="E21697" s="48"/>
    </row>
    <row r="21698" spans="3:5" ht="12.75" customHeight="1" x14ac:dyDescent="0.15">
      <c r="C21698" s="47"/>
      <c r="D21698" s="48"/>
      <c r="E21698" s="48"/>
    </row>
    <row r="21699" spans="3:5" ht="12.75" customHeight="1" x14ac:dyDescent="0.15">
      <c r="C21699" s="47"/>
      <c r="D21699" s="48"/>
      <c r="E21699" s="48"/>
    </row>
    <row r="21700" spans="3:5" ht="12.75" customHeight="1" x14ac:dyDescent="0.15">
      <c r="C21700" s="47"/>
      <c r="D21700" s="48"/>
      <c r="E21700" s="48"/>
    </row>
    <row r="21701" spans="3:5" ht="12.75" customHeight="1" x14ac:dyDescent="0.15">
      <c r="C21701" s="47"/>
      <c r="D21701" s="48"/>
      <c r="E21701" s="48"/>
    </row>
    <row r="21702" spans="3:5" ht="12.75" customHeight="1" x14ac:dyDescent="0.15">
      <c r="C21702" s="47"/>
      <c r="D21702" s="48"/>
      <c r="E21702" s="48"/>
    </row>
    <row r="21703" spans="3:5" ht="12.75" customHeight="1" x14ac:dyDescent="0.15">
      <c r="C21703" s="47"/>
      <c r="D21703" s="48"/>
      <c r="E21703" s="48"/>
    </row>
    <row r="21704" spans="3:5" ht="12.75" customHeight="1" x14ac:dyDescent="0.15">
      <c r="C21704" s="47"/>
      <c r="D21704" s="48"/>
      <c r="E21704" s="48"/>
    </row>
    <row r="21705" spans="3:5" ht="12.75" customHeight="1" x14ac:dyDescent="0.15">
      <c r="C21705" s="47"/>
      <c r="D21705" s="48"/>
      <c r="E21705" s="48"/>
    </row>
    <row r="21706" spans="3:5" ht="12.75" customHeight="1" x14ac:dyDescent="0.15">
      <c r="C21706" s="47"/>
      <c r="D21706" s="48"/>
      <c r="E21706" s="48"/>
    </row>
    <row r="21707" spans="3:5" ht="12.75" customHeight="1" x14ac:dyDescent="0.15">
      <c r="C21707" s="47"/>
      <c r="D21707" s="48"/>
      <c r="E21707" s="48"/>
    </row>
    <row r="21708" spans="3:5" ht="12.75" customHeight="1" x14ac:dyDescent="0.15">
      <c r="C21708" s="47"/>
      <c r="D21708" s="48"/>
      <c r="E21708" s="48"/>
    </row>
    <row r="21709" spans="3:5" ht="12.75" customHeight="1" x14ac:dyDescent="0.15">
      <c r="C21709" s="47"/>
      <c r="D21709" s="48"/>
      <c r="E21709" s="48"/>
    </row>
    <row r="21710" spans="3:5" ht="12.75" customHeight="1" x14ac:dyDescent="0.15">
      <c r="C21710" s="47"/>
      <c r="D21710" s="48"/>
      <c r="E21710" s="48"/>
    </row>
    <row r="21711" spans="3:5" ht="12.75" customHeight="1" x14ac:dyDescent="0.15">
      <c r="C21711" s="47"/>
      <c r="D21711" s="48"/>
      <c r="E21711" s="48"/>
    </row>
    <row r="21712" spans="3:5" ht="12.75" customHeight="1" x14ac:dyDescent="0.15">
      <c r="C21712" s="47"/>
      <c r="D21712" s="48"/>
      <c r="E21712" s="48"/>
    </row>
    <row r="21713" spans="3:5" ht="12.75" customHeight="1" x14ac:dyDescent="0.15">
      <c r="C21713" s="47"/>
      <c r="D21713" s="48"/>
      <c r="E21713" s="48"/>
    </row>
    <row r="21714" spans="3:5" ht="12.75" customHeight="1" x14ac:dyDescent="0.15">
      <c r="C21714" s="47"/>
      <c r="D21714" s="48"/>
      <c r="E21714" s="48"/>
    </row>
    <row r="21715" spans="3:5" ht="12.75" customHeight="1" x14ac:dyDescent="0.15">
      <c r="C21715" s="47"/>
      <c r="D21715" s="48"/>
      <c r="E21715" s="48"/>
    </row>
    <row r="21716" spans="3:5" ht="12.75" customHeight="1" x14ac:dyDescent="0.15">
      <c r="C21716" s="47"/>
      <c r="D21716" s="48"/>
      <c r="E21716" s="48"/>
    </row>
    <row r="21717" spans="3:5" ht="12.75" customHeight="1" x14ac:dyDescent="0.15">
      <c r="C21717" s="47"/>
      <c r="D21717" s="48"/>
      <c r="E21717" s="48"/>
    </row>
    <row r="21718" spans="3:5" ht="12.75" customHeight="1" x14ac:dyDescent="0.15">
      <c r="C21718" s="47"/>
      <c r="D21718" s="48"/>
      <c r="E21718" s="48"/>
    </row>
    <row r="21719" spans="3:5" ht="12.75" customHeight="1" x14ac:dyDescent="0.15">
      <c r="C21719" s="47"/>
      <c r="D21719" s="48"/>
      <c r="E21719" s="48"/>
    </row>
    <row r="21720" spans="3:5" ht="12.75" customHeight="1" x14ac:dyDescent="0.15">
      <c r="C21720" s="47"/>
      <c r="D21720" s="48"/>
      <c r="E21720" s="48"/>
    </row>
    <row r="21721" spans="3:5" ht="12.75" customHeight="1" x14ac:dyDescent="0.15">
      <c r="C21721" s="47"/>
      <c r="D21721" s="48"/>
      <c r="E21721" s="48"/>
    </row>
    <row r="21722" spans="3:5" ht="12.75" customHeight="1" x14ac:dyDescent="0.15">
      <c r="C21722" s="47"/>
      <c r="D21722" s="48"/>
      <c r="E21722" s="48"/>
    </row>
    <row r="21723" spans="3:5" ht="12.75" customHeight="1" x14ac:dyDescent="0.15">
      <c r="C21723" s="47"/>
      <c r="D21723" s="48"/>
      <c r="E21723" s="48"/>
    </row>
    <row r="21724" spans="3:5" ht="12.75" customHeight="1" x14ac:dyDescent="0.15">
      <c r="C21724" s="47"/>
      <c r="D21724" s="48"/>
      <c r="E21724" s="48"/>
    </row>
    <row r="21725" spans="3:5" ht="12.75" customHeight="1" x14ac:dyDescent="0.15">
      <c r="C21725" s="47"/>
      <c r="D21725" s="48"/>
      <c r="E21725" s="48"/>
    </row>
    <row r="21726" spans="3:5" ht="12.75" customHeight="1" x14ac:dyDescent="0.15">
      <c r="C21726" s="47"/>
      <c r="D21726" s="48"/>
      <c r="E21726" s="48"/>
    </row>
    <row r="21727" spans="3:5" ht="12.75" customHeight="1" x14ac:dyDescent="0.15">
      <c r="C21727" s="47"/>
      <c r="D21727" s="48"/>
      <c r="E21727" s="48"/>
    </row>
    <row r="21728" spans="3:5" ht="12.75" customHeight="1" x14ac:dyDescent="0.15">
      <c r="C21728" s="47"/>
      <c r="D21728" s="48"/>
      <c r="E21728" s="48"/>
    </row>
    <row r="21729" spans="3:5" ht="12.75" customHeight="1" x14ac:dyDescent="0.15">
      <c r="C21729" s="47"/>
      <c r="D21729" s="48"/>
      <c r="E21729" s="48"/>
    </row>
    <row r="21730" spans="3:5" ht="12.75" customHeight="1" x14ac:dyDescent="0.15">
      <c r="C21730" s="47"/>
      <c r="D21730" s="48"/>
      <c r="E21730" s="48"/>
    </row>
    <row r="21731" spans="3:5" ht="12.75" customHeight="1" x14ac:dyDescent="0.15">
      <c r="C21731" s="47"/>
      <c r="D21731" s="48"/>
      <c r="E21731" s="48"/>
    </row>
    <row r="21732" spans="3:5" ht="12.75" customHeight="1" x14ac:dyDescent="0.15">
      <c r="C21732" s="47"/>
      <c r="D21732" s="48"/>
      <c r="E21732" s="48"/>
    </row>
    <row r="21733" spans="3:5" ht="12.75" customHeight="1" x14ac:dyDescent="0.15">
      <c r="C21733" s="47"/>
      <c r="D21733" s="48"/>
      <c r="E21733" s="48"/>
    </row>
    <row r="21734" spans="3:5" ht="12.75" customHeight="1" x14ac:dyDescent="0.15">
      <c r="C21734" s="47"/>
      <c r="D21734" s="48"/>
      <c r="E21734" s="48"/>
    </row>
    <row r="21735" spans="3:5" ht="12.75" customHeight="1" x14ac:dyDescent="0.15">
      <c r="C21735" s="47"/>
      <c r="D21735" s="48"/>
      <c r="E21735" s="48"/>
    </row>
    <row r="21736" spans="3:5" ht="12.75" customHeight="1" x14ac:dyDescent="0.15">
      <c r="C21736" s="47"/>
      <c r="D21736" s="48"/>
      <c r="E21736" s="48"/>
    </row>
    <row r="21737" spans="3:5" ht="12.75" customHeight="1" x14ac:dyDescent="0.15">
      <c r="C21737" s="47"/>
      <c r="D21737" s="48"/>
      <c r="E21737" s="48"/>
    </row>
    <row r="21738" spans="3:5" ht="12.75" customHeight="1" x14ac:dyDescent="0.15">
      <c r="C21738" s="47"/>
      <c r="D21738" s="48"/>
      <c r="E21738" s="48"/>
    </row>
    <row r="21739" spans="3:5" ht="12.75" customHeight="1" x14ac:dyDescent="0.15">
      <c r="C21739" s="47"/>
      <c r="D21739" s="48"/>
      <c r="E21739" s="48"/>
    </row>
    <row r="21740" spans="3:5" ht="12.75" customHeight="1" x14ac:dyDescent="0.15">
      <c r="C21740" s="47"/>
      <c r="D21740" s="48"/>
      <c r="E21740" s="48"/>
    </row>
    <row r="21741" spans="3:5" ht="12.75" customHeight="1" x14ac:dyDescent="0.15">
      <c r="C21741" s="47"/>
      <c r="D21741" s="48"/>
      <c r="E21741" s="48"/>
    </row>
    <row r="21742" spans="3:5" ht="12.75" customHeight="1" x14ac:dyDescent="0.15">
      <c r="C21742" s="47"/>
      <c r="D21742" s="48"/>
      <c r="E21742" s="48"/>
    </row>
    <row r="21743" spans="3:5" ht="12.75" customHeight="1" x14ac:dyDescent="0.15">
      <c r="C21743" s="47"/>
      <c r="D21743" s="48"/>
      <c r="E21743" s="48"/>
    </row>
    <row r="21744" spans="3:5" ht="12.75" customHeight="1" x14ac:dyDescent="0.15">
      <c r="C21744" s="47"/>
      <c r="D21744" s="48"/>
      <c r="E21744" s="48"/>
    </row>
    <row r="21745" spans="3:5" ht="12.75" customHeight="1" x14ac:dyDescent="0.15">
      <c r="C21745" s="47"/>
      <c r="D21745" s="48"/>
      <c r="E21745" s="48"/>
    </row>
    <row r="21746" spans="3:5" ht="12.75" customHeight="1" x14ac:dyDescent="0.15">
      <c r="C21746" s="47"/>
      <c r="D21746" s="48"/>
      <c r="E21746" s="48"/>
    </row>
    <row r="21747" spans="3:5" ht="12.75" customHeight="1" x14ac:dyDescent="0.15">
      <c r="C21747" s="47"/>
      <c r="D21747" s="48"/>
      <c r="E21747" s="48"/>
    </row>
    <row r="21748" spans="3:5" ht="12.75" customHeight="1" x14ac:dyDescent="0.15">
      <c r="C21748" s="47"/>
      <c r="D21748" s="48"/>
      <c r="E21748" s="48"/>
    </row>
    <row r="21749" spans="3:5" ht="12.75" customHeight="1" x14ac:dyDescent="0.15">
      <c r="C21749" s="47"/>
      <c r="D21749" s="48"/>
      <c r="E21749" s="48"/>
    </row>
    <row r="21750" spans="3:5" ht="12.75" customHeight="1" x14ac:dyDescent="0.15">
      <c r="C21750" s="47"/>
      <c r="D21750" s="48"/>
      <c r="E21750" s="48"/>
    </row>
    <row r="21751" spans="3:5" ht="12.75" customHeight="1" x14ac:dyDescent="0.15">
      <c r="C21751" s="47"/>
      <c r="D21751" s="48"/>
      <c r="E21751" s="48"/>
    </row>
    <row r="21752" spans="3:5" ht="12.75" customHeight="1" x14ac:dyDescent="0.15">
      <c r="C21752" s="47"/>
      <c r="D21752" s="48"/>
      <c r="E21752" s="48"/>
    </row>
    <row r="21753" spans="3:5" ht="12.75" customHeight="1" x14ac:dyDescent="0.15">
      <c r="C21753" s="47"/>
      <c r="D21753" s="48"/>
      <c r="E21753" s="48"/>
    </row>
    <row r="21754" spans="3:5" ht="12.75" customHeight="1" x14ac:dyDescent="0.15">
      <c r="C21754" s="47"/>
      <c r="D21754" s="48"/>
      <c r="E21754" s="48"/>
    </row>
    <row r="21755" spans="3:5" ht="12.75" customHeight="1" x14ac:dyDescent="0.15">
      <c r="C21755" s="47"/>
      <c r="D21755" s="48"/>
      <c r="E21755" s="48"/>
    </row>
    <row r="21756" spans="3:5" ht="12.75" customHeight="1" x14ac:dyDescent="0.15">
      <c r="C21756" s="47"/>
      <c r="D21756" s="48"/>
      <c r="E21756" s="48"/>
    </row>
    <row r="21757" spans="3:5" ht="12.75" customHeight="1" x14ac:dyDescent="0.15">
      <c r="C21757" s="47"/>
      <c r="D21757" s="48"/>
      <c r="E21757" s="48"/>
    </row>
    <row r="21758" spans="3:5" ht="12.75" customHeight="1" x14ac:dyDescent="0.15">
      <c r="C21758" s="47"/>
      <c r="D21758" s="48"/>
      <c r="E21758" s="48"/>
    </row>
    <row r="21759" spans="3:5" ht="12.75" customHeight="1" x14ac:dyDescent="0.15">
      <c r="C21759" s="47"/>
      <c r="D21759" s="48"/>
      <c r="E21759" s="48"/>
    </row>
    <row r="21760" spans="3:5" ht="12.75" customHeight="1" x14ac:dyDescent="0.15">
      <c r="C21760" s="47"/>
      <c r="D21760" s="48"/>
      <c r="E21760" s="48"/>
    </row>
    <row r="21761" spans="3:5" ht="12.75" customHeight="1" x14ac:dyDescent="0.15">
      <c r="C21761" s="47"/>
      <c r="D21761" s="48"/>
      <c r="E21761" s="48"/>
    </row>
    <row r="21762" spans="3:5" ht="12.75" customHeight="1" x14ac:dyDescent="0.15">
      <c r="C21762" s="47"/>
      <c r="D21762" s="48"/>
      <c r="E21762" s="48"/>
    </row>
    <row r="21763" spans="3:5" ht="12.75" customHeight="1" x14ac:dyDescent="0.15">
      <c r="C21763" s="47"/>
      <c r="D21763" s="48"/>
      <c r="E21763" s="48"/>
    </row>
    <row r="21764" spans="3:5" ht="12.75" customHeight="1" x14ac:dyDescent="0.15">
      <c r="C21764" s="47"/>
      <c r="D21764" s="48"/>
      <c r="E21764" s="48"/>
    </row>
    <row r="21765" spans="3:5" ht="12.75" customHeight="1" x14ac:dyDescent="0.15">
      <c r="C21765" s="47"/>
      <c r="D21765" s="48"/>
      <c r="E21765" s="48"/>
    </row>
    <row r="21766" spans="3:5" ht="12.75" customHeight="1" x14ac:dyDescent="0.15">
      <c r="C21766" s="47"/>
      <c r="D21766" s="48"/>
      <c r="E21766" s="48"/>
    </row>
    <row r="21767" spans="3:5" ht="12.75" customHeight="1" x14ac:dyDescent="0.15">
      <c r="C21767" s="47"/>
      <c r="D21767" s="48"/>
      <c r="E21767" s="48"/>
    </row>
    <row r="21768" spans="3:5" ht="12.75" customHeight="1" x14ac:dyDescent="0.15">
      <c r="C21768" s="47"/>
      <c r="D21768" s="48"/>
      <c r="E21768" s="48"/>
    </row>
    <row r="21769" spans="3:5" ht="12.75" customHeight="1" x14ac:dyDescent="0.15">
      <c r="C21769" s="47"/>
      <c r="D21769" s="48"/>
      <c r="E21769" s="48"/>
    </row>
    <row r="21770" spans="3:5" ht="12.75" customHeight="1" x14ac:dyDescent="0.15">
      <c r="C21770" s="47"/>
      <c r="D21770" s="48"/>
      <c r="E21770" s="48"/>
    </row>
    <row r="21771" spans="3:5" ht="12.75" customHeight="1" x14ac:dyDescent="0.15">
      <c r="C21771" s="47"/>
      <c r="D21771" s="48"/>
      <c r="E21771" s="48"/>
    </row>
    <row r="21772" spans="3:5" ht="12.75" customHeight="1" x14ac:dyDescent="0.15">
      <c r="C21772" s="47"/>
      <c r="D21772" s="48"/>
      <c r="E21772" s="48"/>
    </row>
    <row r="21773" spans="3:5" ht="12.75" customHeight="1" x14ac:dyDescent="0.15">
      <c r="C21773" s="47"/>
      <c r="D21773" s="48"/>
      <c r="E21773" s="48"/>
    </row>
    <row r="21774" spans="3:5" ht="12.75" customHeight="1" x14ac:dyDescent="0.15">
      <c r="C21774" s="47"/>
      <c r="D21774" s="48"/>
      <c r="E21774" s="48"/>
    </row>
    <row r="21775" spans="3:5" ht="12.75" customHeight="1" x14ac:dyDescent="0.15">
      <c r="C21775" s="47"/>
      <c r="D21775" s="48"/>
      <c r="E21775" s="48"/>
    </row>
    <row r="21776" spans="3:5" ht="12.75" customHeight="1" x14ac:dyDescent="0.15">
      <c r="C21776" s="47"/>
      <c r="D21776" s="48"/>
      <c r="E21776" s="48"/>
    </row>
    <row r="21777" spans="3:5" ht="12.75" customHeight="1" x14ac:dyDescent="0.15">
      <c r="C21777" s="47"/>
      <c r="D21777" s="48"/>
      <c r="E21777" s="48"/>
    </row>
    <row r="21778" spans="3:5" ht="12.75" customHeight="1" x14ac:dyDescent="0.15">
      <c r="C21778" s="47"/>
      <c r="D21778" s="48"/>
      <c r="E21778" s="48"/>
    </row>
    <row r="21779" spans="3:5" ht="12.75" customHeight="1" x14ac:dyDescent="0.15">
      <c r="C21779" s="47"/>
      <c r="D21779" s="48"/>
      <c r="E21779" s="48"/>
    </row>
    <row r="21780" spans="3:5" ht="12.75" customHeight="1" x14ac:dyDescent="0.15">
      <c r="C21780" s="47"/>
      <c r="D21780" s="48"/>
      <c r="E21780" s="48"/>
    </row>
    <row r="21781" spans="3:5" ht="12.75" customHeight="1" x14ac:dyDescent="0.15">
      <c r="C21781" s="47"/>
      <c r="D21781" s="48"/>
      <c r="E21781" s="48"/>
    </row>
    <row r="21782" spans="3:5" ht="12.75" customHeight="1" x14ac:dyDescent="0.15">
      <c r="C21782" s="47"/>
      <c r="D21782" s="48"/>
      <c r="E21782" s="48"/>
    </row>
    <row r="21783" spans="3:5" ht="12.75" customHeight="1" x14ac:dyDescent="0.15">
      <c r="C21783" s="47"/>
      <c r="D21783" s="48"/>
      <c r="E21783" s="48"/>
    </row>
    <row r="21784" spans="3:5" ht="12.75" customHeight="1" x14ac:dyDescent="0.15">
      <c r="C21784" s="47"/>
      <c r="D21784" s="48"/>
      <c r="E21784" s="48"/>
    </row>
    <row r="21785" spans="3:5" ht="12.75" customHeight="1" x14ac:dyDescent="0.15">
      <c r="C21785" s="47"/>
      <c r="D21785" s="48"/>
      <c r="E21785" s="48"/>
    </row>
    <row r="21786" spans="3:5" ht="12.75" customHeight="1" x14ac:dyDescent="0.15">
      <c r="C21786" s="47"/>
      <c r="D21786" s="48"/>
      <c r="E21786" s="48"/>
    </row>
    <row r="21787" spans="3:5" ht="12.75" customHeight="1" x14ac:dyDescent="0.15">
      <c r="C21787" s="47"/>
      <c r="D21787" s="48"/>
      <c r="E21787" s="48"/>
    </row>
    <row r="21788" spans="3:5" ht="12.75" customHeight="1" x14ac:dyDescent="0.15">
      <c r="C21788" s="47"/>
      <c r="D21788" s="48"/>
      <c r="E21788" s="48"/>
    </row>
    <row r="21789" spans="3:5" ht="12.75" customHeight="1" x14ac:dyDescent="0.15">
      <c r="C21789" s="47"/>
      <c r="D21789" s="48"/>
      <c r="E21789" s="48"/>
    </row>
    <row r="21790" spans="3:5" ht="12.75" customHeight="1" x14ac:dyDescent="0.15">
      <c r="C21790" s="47"/>
      <c r="D21790" s="48"/>
      <c r="E21790" s="48"/>
    </row>
    <row r="21791" spans="3:5" ht="12.75" customHeight="1" x14ac:dyDescent="0.15">
      <c r="C21791" s="47"/>
      <c r="D21791" s="48"/>
      <c r="E21791" s="48"/>
    </row>
    <row r="21792" spans="3:5" ht="12.75" customHeight="1" x14ac:dyDescent="0.15">
      <c r="C21792" s="47"/>
      <c r="D21792" s="48"/>
      <c r="E21792" s="48"/>
    </row>
    <row r="21793" spans="3:5" ht="12.75" customHeight="1" x14ac:dyDescent="0.15">
      <c r="C21793" s="47"/>
      <c r="D21793" s="48"/>
      <c r="E21793" s="48"/>
    </row>
    <row r="21794" spans="3:5" ht="12.75" customHeight="1" x14ac:dyDescent="0.15">
      <c r="C21794" s="47"/>
      <c r="D21794" s="48"/>
      <c r="E21794" s="48"/>
    </row>
    <row r="21795" spans="3:5" ht="12.75" customHeight="1" x14ac:dyDescent="0.15">
      <c r="C21795" s="47"/>
      <c r="D21795" s="48"/>
      <c r="E21795" s="48"/>
    </row>
    <row r="21796" spans="3:5" ht="12.75" customHeight="1" x14ac:dyDescent="0.15">
      <c r="C21796" s="47"/>
      <c r="D21796" s="48"/>
      <c r="E21796" s="48"/>
    </row>
    <row r="21797" spans="3:5" ht="12.75" customHeight="1" x14ac:dyDescent="0.15">
      <c r="C21797" s="47"/>
      <c r="D21797" s="48"/>
      <c r="E21797" s="48"/>
    </row>
    <row r="21798" spans="3:5" ht="12.75" customHeight="1" x14ac:dyDescent="0.15">
      <c r="C21798" s="47"/>
      <c r="D21798" s="48"/>
      <c r="E21798" s="48"/>
    </row>
    <row r="21799" spans="3:5" ht="12.75" customHeight="1" x14ac:dyDescent="0.15">
      <c r="C21799" s="47"/>
      <c r="D21799" s="48"/>
      <c r="E21799" s="48"/>
    </row>
    <row r="21800" spans="3:5" ht="12.75" customHeight="1" x14ac:dyDescent="0.15">
      <c r="C21800" s="47"/>
      <c r="D21800" s="48"/>
      <c r="E21800" s="48"/>
    </row>
    <row r="21801" spans="3:5" ht="12.75" customHeight="1" x14ac:dyDescent="0.15">
      <c r="C21801" s="47"/>
      <c r="D21801" s="48"/>
      <c r="E21801" s="48"/>
    </row>
    <row r="21802" spans="3:5" ht="12.75" customHeight="1" x14ac:dyDescent="0.15">
      <c r="C21802" s="47"/>
      <c r="D21802" s="48"/>
      <c r="E21802" s="48"/>
    </row>
    <row r="21803" spans="3:5" ht="12.75" customHeight="1" x14ac:dyDescent="0.15">
      <c r="C21803" s="47"/>
      <c r="D21803" s="48"/>
      <c r="E21803" s="48"/>
    </row>
    <row r="21804" spans="3:5" ht="12.75" customHeight="1" x14ac:dyDescent="0.15">
      <c r="C21804" s="47"/>
      <c r="D21804" s="48"/>
      <c r="E21804" s="48"/>
    </row>
    <row r="21805" spans="3:5" ht="12.75" customHeight="1" x14ac:dyDescent="0.15">
      <c r="C21805" s="47"/>
      <c r="D21805" s="48"/>
      <c r="E21805" s="48"/>
    </row>
    <row r="21806" spans="3:5" ht="12.75" customHeight="1" x14ac:dyDescent="0.15">
      <c r="C21806" s="47"/>
      <c r="D21806" s="48"/>
      <c r="E21806" s="48"/>
    </row>
    <row r="21807" spans="3:5" ht="12.75" customHeight="1" x14ac:dyDescent="0.15">
      <c r="C21807" s="47"/>
      <c r="D21807" s="48"/>
      <c r="E21807" s="48"/>
    </row>
    <row r="21808" spans="3:5" ht="12.75" customHeight="1" x14ac:dyDescent="0.15">
      <c r="C21808" s="47"/>
      <c r="D21808" s="48"/>
      <c r="E21808" s="48"/>
    </row>
    <row r="21809" spans="3:5" ht="12.75" customHeight="1" x14ac:dyDescent="0.15">
      <c r="C21809" s="47"/>
      <c r="D21809" s="48"/>
      <c r="E21809" s="48"/>
    </row>
    <row r="21810" spans="3:5" ht="12.75" customHeight="1" x14ac:dyDescent="0.15">
      <c r="C21810" s="47"/>
      <c r="D21810" s="48"/>
      <c r="E21810" s="48"/>
    </row>
    <row r="21811" spans="3:5" ht="12.75" customHeight="1" x14ac:dyDescent="0.15">
      <c r="C21811" s="47"/>
      <c r="D21811" s="48"/>
      <c r="E21811" s="48"/>
    </row>
    <row r="21812" spans="3:5" ht="12.75" customHeight="1" x14ac:dyDescent="0.15">
      <c r="C21812" s="47"/>
      <c r="D21812" s="48"/>
      <c r="E21812" s="48"/>
    </row>
    <row r="21813" spans="3:5" ht="12.75" customHeight="1" x14ac:dyDescent="0.15">
      <c r="C21813" s="47"/>
      <c r="D21813" s="48"/>
      <c r="E21813" s="48"/>
    </row>
    <row r="21814" spans="3:5" ht="12.75" customHeight="1" x14ac:dyDescent="0.15">
      <c r="C21814" s="47"/>
      <c r="D21814" s="48"/>
      <c r="E21814" s="48"/>
    </row>
    <row r="21815" spans="3:5" ht="12.75" customHeight="1" x14ac:dyDescent="0.15">
      <c r="C21815" s="47"/>
      <c r="D21815" s="48"/>
      <c r="E21815" s="48"/>
    </row>
    <row r="21816" spans="3:5" ht="12.75" customHeight="1" x14ac:dyDescent="0.15">
      <c r="C21816" s="47"/>
      <c r="D21816" s="48"/>
      <c r="E21816" s="48"/>
    </row>
    <row r="21817" spans="3:5" ht="12.75" customHeight="1" x14ac:dyDescent="0.15">
      <c r="C21817" s="47"/>
      <c r="D21817" s="48"/>
      <c r="E21817" s="48"/>
    </row>
    <row r="21818" spans="3:5" ht="12.75" customHeight="1" x14ac:dyDescent="0.15">
      <c r="C21818" s="47"/>
      <c r="D21818" s="48"/>
      <c r="E21818" s="48"/>
    </row>
    <row r="21819" spans="3:5" ht="12.75" customHeight="1" x14ac:dyDescent="0.15">
      <c r="C21819" s="47"/>
      <c r="D21819" s="48"/>
      <c r="E21819" s="48"/>
    </row>
    <row r="21820" spans="3:5" ht="12.75" customHeight="1" x14ac:dyDescent="0.15">
      <c r="C21820" s="47"/>
      <c r="D21820" s="48"/>
      <c r="E21820" s="48"/>
    </row>
    <row r="21821" spans="3:5" ht="12.75" customHeight="1" x14ac:dyDescent="0.15">
      <c r="C21821" s="47"/>
      <c r="D21821" s="48"/>
      <c r="E21821" s="48"/>
    </row>
    <row r="21822" spans="3:5" ht="12.75" customHeight="1" x14ac:dyDescent="0.15">
      <c r="C21822" s="47"/>
      <c r="D21822" s="48"/>
      <c r="E21822" s="48"/>
    </row>
    <row r="21823" spans="3:5" ht="12.75" customHeight="1" x14ac:dyDescent="0.15">
      <c r="C21823" s="47"/>
      <c r="D21823" s="48"/>
      <c r="E21823" s="48"/>
    </row>
    <row r="21824" spans="3:5" ht="12.75" customHeight="1" x14ac:dyDescent="0.15">
      <c r="C21824" s="47"/>
      <c r="D21824" s="48"/>
      <c r="E21824" s="48"/>
    </row>
    <row r="21825" spans="3:5" ht="12.75" customHeight="1" x14ac:dyDescent="0.15">
      <c r="C21825" s="47"/>
      <c r="D21825" s="48"/>
      <c r="E21825" s="48"/>
    </row>
    <row r="21826" spans="3:5" ht="12.75" customHeight="1" x14ac:dyDescent="0.15">
      <c r="C21826" s="47"/>
      <c r="D21826" s="48"/>
      <c r="E21826" s="48"/>
    </row>
    <row r="21827" spans="3:5" ht="12.75" customHeight="1" x14ac:dyDescent="0.15">
      <c r="C21827" s="47"/>
      <c r="D21827" s="48"/>
      <c r="E21827" s="48"/>
    </row>
    <row r="21828" spans="3:5" ht="12.75" customHeight="1" x14ac:dyDescent="0.15">
      <c r="C21828" s="47"/>
      <c r="D21828" s="48"/>
      <c r="E21828" s="48"/>
    </row>
    <row r="21829" spans="3:5" ht="12.75" customHeight="1" x14ac:dyDescent="0.15">
      <c r="C21829" s="47"/>
      <c r="D21829" s="48"/>
      <c r="E21829" s="48"/>
    </row>
    <row r="21830" spans="3:5" ht="12.75" customHeight="1" x14ac:dyDescent="0.15">
      <c r="C21830" s="47"/>
      <c r="D21830" s="48"/>
      <c r="E21830" s="48"/>
    </row>
    <row r="21831" spans="3:5" ht="12.75" customHeight="1" x14ac:dyDescent="0.15">
      <c r="C21831" s="47"/>
      <c r="D21831" s="48"/>
      <c r="E21831" s="48"/>
    </row>
    <row r="21832" spans="3:5" ht="12.75" customHeight="1" x14ac:dyDescent="0.15">
      <c r="C21832" s="47"/>
      <c r="D21832" s="48"/>
      <c r="E21832" s="48"/>
    </row>
    <row r="21833" spans="3:5" ht="12.75" customHeight="1" x14ac:dyDescent="0.15">
      <c r="C21833" s="47"/>
      <c r="D21833" s="48"/>
      <c r="E21833" s="48"/>
    </row>
    <row r="21834" spans="3:5" ht="12.75" customHeight="1" x14ac:dyDescent="0.15">
      <c r="C21834" s="47"/>
      <c r="D21834" s="48"/>
      <c r="E21834" s="48"/>
    </row>
    <row r="21835" spans="3:5" ht="12.75" customHeight="1" x14ac:dyDescent="0.15">
      <c r="C21835" s="47"/>
      <c r="D21835" s="48"/>
      <c r="E21835" s="48"/>
    </row>
    <row r="21836" spans="3:5" ht="12.75" customHeight="1" x14ac:dyDescent="0.15">
      <c r="C21836" s="47"/>
      <c r="D21836" s="48"/>
      <c r="E21836" s="48"/>
    </row>
    <row r="21837" spans="3:5" ht="12.75" customHeight="1" x14ac:dyDescent="0.15">
      <c r="C21837" s="47"/>
      <c r="D21837" s="48"/>
      <c r="E21837" s="48"/>
    </row>
    <row r="21838" spans="3:5" ht="12.75" customHeight="1" x14ac:dyDescent="0.15">
      <c r="C21838" s="47"/>
      <c r="D21838" s="48"/>
      <c r="E21838" s="48"/>
    </row>
    <row r="21839" spans="3:5" ht="12.75" customHeight="1" x14ac:dyDescent="0.15">
      <c r="C21839" s="47"/>
      <c r="D21839" s="48"/>
      <c r="E21839" s="48"/>
    </row>
    <row r="21840" spans="3:5" ht="12.75" customHeight="1" x14ac:dyDescent="0.15">
      <c r="C21840" s="47"/>
      <c r="D21840" s="48"/>
      <c r="E21840" s="48"/>
    </row>
    <row r="21841" spans="3:5" ht="12.75" customHeight="1" x14ac:dyDescent="0.15">
      <c r="C21841" s="47"/>
      <c r="D21841" s="48"/>
      <c r="E21841" s="48"/>
    </row>
    <row r="21842" spans="3:5" ht="12.75" customHeight="1" x14ac:dyDescent="0.15">
      <c r="C21842" s="47"/>
      <c r="D21842" s="48"/>
      <c r="E21842" s="48"/>
    </row>
    <row r="21843" spans="3:5" ht="12.75" customHeight="1" x14ac:dyDescent="0.15">
      <c r="C21843" s="47"/>
      <c r="D21843" s="48"/>
      <c r="E21843" s="48"/>
    </row>
    <row r="21844" spans="3:5" ht="12.75" customHeight="1" x14ac:dyDescent="0.15">
      <c r="C21844" s="47"/>
      <c r="D21844" s="48"/>
      <c r="E21844" s="48"/>
    </row>
    <row r="21845" spans="3:5" ht="12.75" customHeight="1" x14ac:dyDescent="0.15">
      <c r="C21845" s="47"/>
      <c r="D21845" s="48"/>
      <c r="E21845" s="48"/>
    </row>
    <row r="21846" spans="3:5" ht="12.75" customHeight="1" x14ac:dyDescent="0.15">
      <c r="C21846" s="47"/>
      <c r="D21846" s="48"/>
      <c r="E21846" s="48"/>
    </row>
    <row r="21847" spans="3:5" ht="12.75" customHeight="1" x14ac:dyDescent="0.15">
      <c r="C21847" s="47"/>
      <c r="D21847" s="48"/>
      <c r="E21847" s="48"/>
    </row>
    <row r="21848" spans="3:5" ht="12.75" customHeight="1" x14ac:dyDescent="0.15">
      <c r="C21848" s="47"/>
      <c r="D21848" s="48"/>
      <c r="E21848" s="48"/>
    </row>
    <row r="21849" spans="3:5" ht="12.75" customHeight="1" x14ac:dyDescent="0.15">
      <c r="C21849" s="47"/>
      <c r="D21849" s="48"/>
      <c r="E21849" s="48"/>
    </row>
    <row r="21850" spans="3:5" ht="12.75" customHeight="1" x14ac:dyDescent="0.15">
      <c r="C21850" s="47"/>
      <c r="D21850" s="48"/>
      <c r="E21850" s="48"/>
    </row>
    <row r="21851" spans="3:5" ht="12.75" customHeight="1" x14ac:dyDescent="0.15">
      <c r="C21851" s="47"/>
      <c r="D21851" s="48"/>
      <c r="E21851" s="48"/>
    </row>
    <row r="21852" spans="3:5" ht="12.75" customHeight="1" x14ac:dyDescent="0.15">
      <c r="C21852" s="47"/>
      <c r="D21852" s="48"/>
      <c r="E21852" s="48"/>
    </row>
    <row r="21853" spans="3:5" ht="12.75" customHeight="1" x14ac:dyDescent="0.15">
      <c r="C21853" s="47"/>
      <c r="D21853" s="48"/>
      <c r="E21853" s="48"/>
    </row>
    <row r="21854" spans="3:5" ht="12.75" customHeight="1" x14ac:dyDescent="0.15">
      <c r="C21854" s="47"/>
      <c r="D21854" s="48"/>
      <c r="E21854" s="48"/>
    </row>
    <row r="21855" spans="3:5" ht="12.75" customHeight="1" x14ac:dyDescent="0.15">
      <c r="C21855" s="47"/>
      <c r="D21855" s="48"/>
      <c r="E21855" s="48"/>
    </row>
    <row r="21856" spans="3:5" ht="12.75" customHeight="1" x14ac:dyDescent="0.15">
      <c r="C21856" s="47"/>
      <c r="D21856" s="48"/>
      <c r="E21856" s="48"/>
    </row>
    <row r="21857" spans="3:5" ht="12.75" customHeight="1" x14ac:dyDescent="0.15">
      <c r="C21857" s="47"/>
      <c r="D21857" s="48"/>
      <c r="E21857" s="48"/>
    </row>
    <row r="21858" spans="3:5" ht="12.75" customHeight="1" x14ac:dyDescent="0.15">
      <c r="C21858" s="47"/>
      <c r="D21858" s="48"/>
      <c r="E21858" s="48"/>
    </row>
    <row r="21859" spans="3:5" ht="12.75" customHeight="1" x14ac:dyDescent="0.15">
      <c r="C21859" s="47"/>
      <c r="D21859" s="48"/>
      <c r="E21859" s="48"/>
    </row>
    <row r="21860" spans="3:5" ht="12.75" customHeight="1" x14ac:dyDescent="0.15">
      <c r="C21860" s="47"/>
      <c r="D21860" s="48"/>
      <c r="E21860" s="48"/>
    </row>
    <row r="21861" spans="3:5" ht="12.75" customHeight="1" x14ac:dyDescent="0.15">
      <c r="C21861" s="47"/>
      <c r="D21861" s="48"/>
      <c r="E21861" s="48"/>
    </row>
    <row r="21862" spans="3:5" ht="12.75" customHeight="1" x14ac:dyDescent="0.15">
      <c r="C21862" s="47"/>
      <c r="D21862" s="48"/>
      <c r="E21862" s="48"/>
    </row>
    <row r="21863" spans="3:5" ht="12.75" customHeight="1" x14ac:dyDescent="0.15">
      <c r="C21863" s="47"/>
      <c r="D21863" s="48"/>
      <c r="E21863" s="48"/>
    </row>
    <row r="21864" spans="3:5" ht="12.75" customHeight="1" x14ac:dyDescent="0.15">
      <c r="C21864" s="47"/>
      <c r="D21864" s="48"/>
      <c r="E21864" s="48"/>
    </row>
    <row r="21865" spans="3:5" ht="12.75" customHeight="1" x14ac:dyDescent="0.15">
      <c r="C21865" s="47"/>
      <c r="D21865" s="48"/>
      <c r="E21865" s="48"/>
    </row>
    <row r="21866" spans="3:5" ht="12.75" customHeight="1" x14ac:dyDescent="0.15">
      <c r="C21866" s="47"/>
      <c r="D21866" s="48"/>
      <c r="E21866" s="48"/>
    </row>
    <row r="21867" spans="3:5" ht="12.75" customHeight="1" x14ac:dyDescent="0.15">
      <c r="C21867" s="47"/>
      <c r="D21867" s="48"/>
      <c r="E21867" s="48"/>
    </row>
    <row r="21868" spans="3:5" ht="12.75" customHeight="1" x14ac:dyDescent="0.15">
      <c r="C21868" s="47"/>
      <c r="D21868" s="48"/>
      <c r="E21868" s="48"/>
    </row>
    <row r="21869" spans="3:5" ht="12.75" customHeight="1" x14ac:dyDescent="0.15">
      <c r="C21869" s="47"/>
      <c r="D21869" s="48"/>
      <c r="E21869" s="48"/>
    </row>
    <row r="21870" spans="3:5" ht="12.75" customHeight="1" x14ac:dyDescent="0.15">
      <c r="C21870" s="47"/>
      <c r="D21870" s="48"/>
      <c r="E21870" s="48"/>
    </row>
    <row r="21871" spans="3:5" ht="12.75" customHeight="1" x14ac:dyDescent="0.15">
      <c r="C21871" s="47"/>
      <c r="D21871" s="48"/>
      <c r="E21871" s="48"/>
    </row>
    <row r="21872" spans="3:5" ht="12.75" customHeight="1" x14ac:dyDescent="0.15">
      <c r="C21872" s="47"/>
      <c r="D21872" s="48"/>
      <c r="E21872" s="48"/>
    </row>
    <row r="21873" spans="3:5" ht="12.75" customHeight="1" x14ac:dyDescent="0.15">
      <c r="C21873" s="47"/>
      <c r="D21873" s="48"/>
      <c r="E21873" s="48"/>
    </row>
    <row r="21874" spans="3:5" ht="12.75" customHeight="1" x14ac:dyDescent="0.15">
      <c r="C21874" s="47"/>
      <c r="D21874" s="48"/>
      <c r="E21874" s="48"/>
    </row>
    <row r="21875" spans="3:5" ht="12.75" customHeight="1" x14ac:dyDescent="0.15">
      <c r="C21875" s="47"/>
      <c r="D21875" s="48"/>
      <c r="E21875" s="48"/>
    </row>
    <row r="21876" spans="3:5" ht="12.75" customHeight="1" x14ac:dyDescent="0.15">
      <c r="C21876" s="47"/>
      <c r="D21876" s="48"/>
      <c r="E21876" s="48"/>
    </row>
    <row r="21877" spans="3:5" ht="12.75" customHeight="1" x14ac:dyDescent="0.15">
      <c r="C21877" s="47"/>
      <c r="D21877" s="48"/>
      <c r="E21877" s="48"/>
    </row>
    <row r="21878" spans="3:5" ht="12.75" customHeight="1" x14ac:dyDescent="0.15">
      <c r="C21878" s="47"/>
      <c r="D21878" s="48"/>
      <c r="E21878" s="48"/>
    </row>
    <row r="21879" spans="3:5" ht="12.75" customHeight="1" x14ac:dyDescent="0.15">
      <c r="C21879" s="47"/>
      <c r="D21879" s="48"/>
      <c r="E21879" s="48"/>
    </row>
    <row r="21880" spans="3:5" ht="12.75" customHeight="1" x14ac:dyDescent="0.15">
      <c r="C21880" s="47"/>
      <c r="D21880" s="48"/>
      <c r="E21880" s="48"/>
    </row>
    <row r="21881" spans="3:5" ht="12.75" customHeight="1" x14ac:dyDescent="0.15">
      <c r="C21881" s="47"/>
      <c r="D21881" s="48"/>
      <c r="E21881" s="48"/>
    </row>
    <row r="21882" spans="3:5" ht="12.75" customHeight="1" x14ac:dyDescent="0.15">
      <c r="C21882" s="47"/>
      <c r="D21882" s="48"/>
      <c r="E21882" s="48"/>
    </row>
    <row r="21883" spans="3:5" ht="12.75" customHeight="1" x14ac:dyDescent="0.15">
      <c r="C21883" s="47"/>
      <c r="D21883" s="48"/>
      <c r="E21883" s="48"/>
    </row>
    <row r="21884" spans="3:5" ht="12.75" customHeight="1" x14ac:dyDescent="0.15">
      <c r="C21884" s="47"/>
      <c r="D21884" s="48"/>
      <c r="E21884" s="48"/>
    </row>
    <row r="21885" spans="3:5" ht="12.75" customHeight="1" x14ac:dyDescent="0.15">
      <c r="C21885" s="47"/>
      <c r="D21885" s="48"/>
      <c r="E21885" s="48"/>
    </row>
    <row r="21886" spans="3:5" ht="12.75" customHeight="1" x14ac:dyDescent="0.15">
      <c r="C21886" s="47"/>
      <c r="D21886" s="48"/>
      <c r="E21886" s="48"/>
    </row>
    <row r="21887" spans="3:5" ht="12.75" customHeight="1" x14ac:dyDescent="0.15">
      <c r="C21887" s="47"/>
      <c r="D21887" s="48"/>
      <c r="E21887" s="48"/>
    </row>
    <row r="21888" spans="3:5" ht="12.75" customHeight="1" x14ac:dyDescent="0.15">
      <c r="C21888" s="47"/>
      <c r="D21888" s="48"/>
      <c r="E21888" s="48"/>
    </row>
    <row r="21889" spans="3:5" ht="12.75" customHeight="1" x14ac:dyDescent="0.15">
      <c r="C21889" s="47"/>
      <c r="D21889" s="48"/>
      <c r="E21889" s="48"/>
    </row>
    <row r="21890" spans="3:5" ht="12.75" customHeight="1" x14ac:dyDescent="0.15">
      <c r="C21890" s="47"/>
      <c r="D21890" s="48"/>
      <c r="E21890" s="48"/>
    </row>
    <row r="21891" spans="3:5" ht="12.75" customHeight="1" x14ac:dyDescent="0.15">
      <c r="C21891" s="47"/>
      <c r="D21891" s="48"/>
      <c r="E21891" s="48"/>
    </row>
    <row r="21892" spans="3:5" ht="12.75" customHeight="1" x14ac:dyDescent="0.15">
      <c r="C21892" s="47"/>
      <c r="D21892" s="48"/>
      <c r="E21892" s="48"/>
    </row>
    <row r="21893" spans="3:5" ht="12.75" customHeight="1" x14ac:dyDescent="0.15">
      <c r="C21893" s="47"/>
      <c r="D21893" s="48"/>
      <c r="E21893" s="48"/>
    </row>
    <row r="21894" spans="3:5" ht="12.75" customHeight="1" x14ac:dyDescent="0.15">
      <c r="C21894" s="47"/>
      <c r="D21894" s="48"/>
      <c r="E21894" s="48"/>
    </row>
    <row r="21895" spans="3:5" ht="12.75" customHeight="1" x14ac:dyDescent="0.15">
      <c r="C21895" s="47"/>
      <c r="D21895" s="48"/>
      <c r="E21895" s="48"/>
    </row>
    <row r="21896" spans="3:5" ht="12.75" customHeight="1" x14ac:dyDescent="0.15">
      <c r="C21896" s="47"/>
      <c r="D21896" s="48"/>
      <c r="E21896" s="48"/>
    </row>
    <row r="21897" spans="3:5" ht="12.75" customHeight="1" x14ac:dyDescent="0.15">
      <c r="C21897" s="47"/>
      <c r="D21897" s="48"/>
      <c r="E21897" s="48"/>
    </row>
    <row r="21898" spans="3:5" ht="12.75" customHeight="1" x14ac:dyDescent="0.15">
      <c r="C21898" s="47"/>
      <c r="D21898" s="48"/>
      <c r="E21898" s="48"/>
    </row>
    <row r="21899" spans="3:5" ht="12.75" customHeight="1" x14ac:dyDescent="0.15">
      <c r="C21899" s="47"/>
      <c r="D21899" s="48"/>
      <c r="E21899" s="48"/>
    </row>
    <row r="21900" spans="3:5" ht="12.75" customHeight="1" x14ac:dyDescent="0.15">
      <c r="C21900" s="47"/>
      <c r="D21900" s="48"/>
      <c r="E21900" s="48"/>
    </row>
    <row r="21901" spans="3:5" ht="12.75" customHeight="1" x14ac:dyDescent="0.15">
      <c r="C21901" s="47"/>
      <c r="D21901" s="48"/>
      <c r="E21901" s="48"/>
    </row>
    <row r="21902" spans="3:5" ht="12.75" customHeight="1" x14ac:dyDescent="0.15">
      <c r="C21902" s="47"/>
      <c r="D21902" s="48"/>
      <c r="E21902" s="48"/>
    </row>
    <row r="21903" spans="3:5" ht="12.75" customHeight="1" x14ac:dyDescent="0.15">
      <c r="C21903" s="47"/>
      <c r="D21903" s="48"/>
      <c r="E21903" s="48"/>
    </row>
    <row r="21904" spans="3:5" ht="12.75" customHeight="1" x14ac:dyDescent="0.15">
      <c r="C21904" s="47"/>
      <c r="D21904" s="48"/>
      <c r="E21904" s="48"/>
    </row>
    <row r="21905" spans="3:5" ht="12.75" customHeight="1" x14ac:dyDescent="0.15">
      <c r="C21905" s="47"/>
      <c r="D21905" s="48"/>
      <c r="E21905" s="48"/>
    </row>
    <row r="21906" spans="3:5" ht="12.75" customHeight="1" x14ac:dyDescent="0.15">
      <c r="C21906" s="47"/>
      <c r="D21906" s="48"/>
      <c r="E21906" s="48"/>
    </row>
    <row r="21907" spans="3:5" ht="12.75" customHeight="1" x14ac:dyDescent="0.15">
      <c r="C21907" s="47"/>
      <c r="D21907" s="48"/>
      <c r="E21907" s="48"/>
    </row>
    <row r="21908" spans="3:5" ht="12.75" customHeight="1" x14ac:dyDescent="0.15">
      <c r="C21908" s="47"/>
      <c r="D21908" s="48"/>
      <c r="E21908" s="48"/>
    </row>
    <row r="21909" spans="3:5" ht="12.75" customHeight="1" x14ac:dyDescent="0.15">
      <c r="C21909" s="47"/>
      <c r="D21909" s="48"/>
      <c r="E21909" s="48"/>
    </row>
    <row r="21910" spans="3:5" ht="12.75" customHeight="1" x14ac:dyDescent="0.15">
      <c r="C21910" s="47"/>
      <c r="D21910" s="48"/>
      <c r="E21910" s="48"/>
    </row>
    <row r="21911" spans="3:5" ht="12.75" customHeight="1" x14ac:dyDescent="0.15">
      <c r="C21911" s="47"/>
      <c r="D21911" s="48"/>
      <c r="E21911" s="48"/>
    </row>
    <row r="21912" spans="3:5" ht="12.75" customHeight="1" x14ac:dyDescent="0.15">
      <c r="C21912" s="47"/>
      <c r="D21912" s="48"/>
      <c r="E21912" s="48"/>
    </row>
    <row r="21913" spans="3:5" ht="12.75" customHeight="1" x14ac:dyDescent="0.15">
      <c r="C21913" s="47"/>
      <c r="D21913" s="48"/>
      <c r="E21913" s="48"/>
    </row>
    <row r="21914" spans="3:5" ht="12.75" customHeight="1" x14ac:dyDescent="0.15">
      <c r="C21914" s="47"/>
      <c r="D21914" s="48"/>
      <c r="E21914" s="48"/>
    </row>
    <row r="21915" spans="3:5" ht="12.75" customHeight="1" x14ac:dyDescent="0.15">
      <c r="C21915" s="47"/>
      <c r="D21915" s="48"/>
      <c r="E21915" s="48"/>
    </row>
    <row r="21916" spans="3:5" ht="12.75" customHeight="1" x14ac:dyDescent="0.15">
      <c r="C21916" s="47"/>
      <c r="D21916" s="48"/>
      <c r="E21916" s="48"/>
    </row>
    <row r="21917" spans="3:5" ht="12.75" customHeight="1" x14ac:dyDescent="0.15">
      <c r="C21917" s="47"/>
      <c r="D21917" s="48"/>
      <c r="E21917" s="48"/>
    </row>
    <row r="21918" spans="3:5" ht="12.75" customHeight="1" x14ac:dyDescent="0.15">
      <c r="C21918" s="47"/>
      <c r="D21918" s="48"/>
      <c r="E21918" s="48"/>
    </row>
    <row r="21919" spans="3:5" ht="12.75" customHeight="1" x14ac:dyDescent="0.15">
      <c r="C21919" s="47"/>
      <c r="D21919" s="48"/>
      <c r="E21919" s="48"/>
    </row>
    <row r="21920" spans="3:5" ht="12.75" customHeight="1" x14ac:dyDescent="0.15">
      <c r="C21920" s="47"/>
      <c r="D21920" s="48"/>
      <c r="E21920" s="48"/>
    </row>
    <row r="21921" spans="3:5" ht="12.75" customHeight="1" x14ac:dyDescent="0.15">
      <c r="C21921" s="47"/>
      <c r="D21921" s="48"/>
      <c r="E21921" s="48"/>
    </row>
    <row r="21922" spans="3:5" ht="12.75" customHeight="1" x14ac:dyDescent="0.15">
      <c r="C21922" s="47"/>
      <c r="D21922" s="48"/>
      <c r="E21922" s="48"/>
    </row>
    <row r="21923" spans="3:5" ht="12.75" customHeight="1" x14ac:dyDescent="0.15">
      <c r="C21923" s="47"/>
      <c r="D21923" s="48"/>
      <c r="E21923" s="48"/>
    </row>
    <row r="21924" spans="3:5" ht="12.75" customHeight="1" x14ac:dyDescent="0.15">
      <c r="C21924" s="47"/>
      <c r="D21924" s="48"/>
      <c r="E21924" s="48"/>
    </row>
    <row r="21925" spans="3:5" ht="12.75" customHeight="1" x14ac:dyDescent="0.15">
      <c r="C21925" s="47"/>
      <c r="D21925" s="48"/>
      <c r="E21925" s="48"/>
    </row>
    <row r="21926" spans="3:5" ht="12.75" customHeight="1" x14ac:dyDescent="0.15">
      <c r="C21926" s="47"/>
      <c r="D21926" s="48"/>
      <c r="E21926" s="48"/>
    </row>
    <row r="21927" spans="3:5" ht="12.75" customHeight="1" x14ac:dyDescent="0.15">
      <c r="C21927" s="47"/>
      <c r="D21927" s="48"/>
      <c r="E21927" s="48"/>
    </row>
    <row r="21928" spans="3:5" ht="12.75" customHeight="1" x14ac:dyDescent="0.15">
      <c r="C21928" s="47"/>
      <c r="D21928" s="48"/>
      <c r="E21928" s="48"/>
    </row>
    <row r="21929" spans="3:5" ht="12.75" customHeight="1" x14ac:dyDescent="0.15">
      <c r="C21929" s="47"/>
      <c r="D21929" s="48"/>
      <c r="E21929" s="48"/>
    </row>
    <row r="21930" spans="3:5" ht="12.75" customHeight="1" x14ac:dyDescent="0.15">
      <c r="C21930" s="47"/>
      <c r="D21930" s="48"/>
      <c r="E21930" s="48"/>
    </row>
    <row r="21931" spans="3:5" ht="12.75" customHeight="1" x14ac:dyDescent="0.15">
      <c r="C21931" s="47"/>
      <c r="D21931" s="48"/>
      <c r="E21931" s="48"/>
    </row>
    <row r="21932" spans="3:5" ht="12.75" customHeight="1" x14ac:dyDescent="0.15">
      <c r="C21932" s="47"/>
      <c r="D21932" s="48"/>
      <c r="E21932" s="48"/>
    </row>
    <row r="21933" spans="3:5" ht="12.75" customHeight="1" x14ac:dyDescent="0.15">
      <c r="C21933" s="47"/>
      <c r="D21933" s="48"/>
      <c r="E21933" s="48"/>
    </row>
    <row r="21934" spans="3:5" ht="12.75" customHeight="1" x14ac:dyDescent="0.15">
      <c r="C21934" s="47"/>
      <c r="D21934" s="48"/>
      <c r="E21934" s="48"/>
    </row>
    <row r="21935" spans="3:5" ht="12.75" customHeight="1" x14ac:dyDescent="0.15">
      <c r="C21935" s="47"/>
      <c r="D21935" s="48"/>
      <c r="E21935" s="48"/>
    </row>
    <row r="21936" spans="3:5" ht="12.75" customHeight="1" x14ac:dyDescent="0.15">
      <c r="C21936" s="47"/>
      <c r="D21936" s="48"/>
      <c r="E21936" s="48"/>
    </row>
    <row r="21937" spans="3:5" ht="12.75" customHeight="1" x14ac:dyDescent="0.15">
      <c r="C21937" s="47"/>
      <c r="D21937" s="48"/>
      <c r="E21937" s="48"/>
    </row>
    <row r="21938" spans="3:5" ht="12.75" customHeight="1" x14ac:dyDescent="0.15">
      <c r="C21938" s="47"/>
      <c r="D21938" s="48"/>
      <c r="E21938" s="48"/>
    </row>
    <row r="21939" spans="3:5" ht="12.75" customHeight="1" x14ac:dyDescent="0.15">
      <c r="C21939" s="47"/>
      <c r="D21939" s="48"/>
      <c r="E21939" s="48"/>
    </row>
    <row r="21940" spans="3:5" ht="12.75" customHeight="1" x14ac:dyDescent="0.15">
      <c r="C21940" s="47"/>
      <c r="D21940" s="48"/>
      <c r="E21940" s="48"/>
    </row>
    <row r="21941" spans="3:5" ht="12.75" customHeight="1" x14ac:dyDescent="0.15">
      <c r="C21941" s="47"/>
      <c r="D21941" s="48"/>
      <c r="E21941" s="48"/>
    </row>
    <row r="21942" spans="3:5" ht="12.75" customHeight="1" x14ac:dyDescent="0.15">
      <c r="C21942" s="47"/>
      <c r="D21942" s="48"/>
      <c r="E21942" s="48"/>
    </row>
    <row r="21943" spans="3:5" ht="12.75" customHeight="1" x14ac:dyDescent="0.15">
      <c r="C21943" s="47"/>
      <c r="D21943" s="48"/>
      <c r="E21943" s="48"/>
    </row>
    <row r="21944" spans="3:5" ht="12.75" customHeight="1" x14ac:dyDescent="0.15">
      <c r="C21944" s="47"/>
      <c r="D21944" s="48"/>
      <c r="E21944" s="48"/>
    </row>
    <row r="21945" spans="3:5" ht="12.75" customHeight="1" x14ac:dyDescent="0.15">
      <c r="C21945" s="47"/>
      <c r="D21945" s="48"/>
      <c r="E21945" s="48"/>
    </row>
    <row r="21946" spans="3:5" ht="12.75" customHeight="1" x14ac:dyDescent="0.15">
      <c r="C21946" s="47"/>
      <c r="D21946" s="48"/>
      <c r="E21946" s="48"/>
    </row>
    <row r="21947" spans="3:5" ht="12.75" customHeight="1" x14ac:dyDescent="0.15">
      <c r="C21947" s="47"/>
      <c r="D21947" s="48"/>
      <c r="E21947" s="48"/>
    </row>
    <row r="21948" spans="3:5" ht="12.75" customHeight="1" x14ac:dyDescent="0.15">
      <c r="C21948" s="47"/>
      <c r="D21948" s="48"/>
      <c r="E21948" s="48"/>
    </row>
    <row r="21949" spans="3:5" ht="12.75" customHeight="1" x14ac:dyDescent="0.15">
      <c r="C21949" s="47"/>
      <c r="D21949" s="48"/>
      <c r="E21949" s="48"/>
    </row>
    <row r="21950" spans="3:5" ht="12.75" customHeight="1" x14ac:dyDescent="0.15">
      <c r="C21950" s="47"/>
      <c r="D21950" s="48"/>
      <c r="E21950" s="48"/>
    </row>
    <row r="21951" spans="3:5" ht="12.75" customHeight="1" x14ac:dyDescent="0.15">
      <c r="C21951" s="47"/>
      <c r="D21951" s="48"/>
      <c r="E21951" s="48"/>
    </row>
    <row r="21952" spans="3:5" ht="12.75" customHeight="1" x14ac:dyDescent="0.15">
      <c r="C21952" s="47"/>
      <c r="D21952" s="48"/>
      <c r="E21952" s="48"/>
    </row>
    <row r="21953" spans="3:5" ht="12.75" customHeight="1" x14ac:dyDescent="0.15">
      <c r="C21953" s="47"/>
      <c r="D21953" s="48"/>
      <c r="E21953" s="48"/>
    </row>
    <row r="21954" spans="3:5" ht="12.75" customHeight="1" x14ac:dyDescent="0.15">
      <c r="C21954" s="47"/>
      <c r="D21954" s="48"/>
      <c r="E21954" s="48"/>
    </row>
    <row r="21955" spans="3:5" ht="12.75" customHeight="1" x14ac:dyDescent="0.15">
      <c r="C21955" s="47"/>
      <c r="D21955" s="48"/>
      <c r="E21955" s="48"/>
    </row>
    <row r="21956" spans="3:5" ht="12.75" customHeight="1" x14ac:dyDescent="0.15">
      <c r="C21956" s="47"/>
      <c r="D21956" s="48"/>
      <c r="E21956" s="48"/>
    </row>
    <row r="21957" spans="3:5" ht="12.75" customHeight="1" x14ac:dyDescent="0.15">
      <c r="C21957" s="47"/>
      <c r="D21957" s="48"/>
      <c r="E21957" s="48"/>
    </row>
    <row r="21958" spans="3:5" ht="12.75" customHeight="1" x14ac:dyDescent="0.15">
      <c r="C21958" s="47"/>
      <c r="D21958" s="48"/>
      <c r="E21958" s="48"/>
    </row>
    <row r="21959" spans="3:5" ht="12.75" customHeight="1" x14ac:dyDescent="0.15">
      <c r="C21959" s="47"/>
      <c r="D21959" s="48"/>
      <c r="E21959" s="48"/>
    </row>
    <row r="21960" spans="3:5" ht="12.75" customHeight="1" x14ac:dyDescent="0.15">
      <c r="C21960" s="47"/>
      <c r="D21960" s="48"/>
      <c r="E21960" s="48"/>
    </row>
    <row r="21961" spans="3:5" ht="12.75" customHeight="1" x14ac:dyDescent="0.15">
      <c r="C21961" s="47"/>
      <c r="D21961" s="48"/>
      <c r="E21961" s="48"/>
    </row>
    <row r="21962" spans="3:5" ht="12.75" customHeight="1" x14ac:dyDescent="0.15">
      <c r="C21962" s="47"/>
      <c r="D21962" s="48"/>
      <c r="E21962" s="48"/>
    </row>
    <row r="21963" spans="3:5" ht="12.75" customHeight="1" x14ac:dyDescent="0.15">
      <c r="C21963" s="47"/>
      <c r="D21963" s="48"/>
      <c r="E21963" s="48"/>
    </row>
    <row r="21964" spans="3:5" ht="12.75" customHeight="1" x14ac:dyDescent="0.15">
      <c r="C21964" s="47"/>
      <c r="D21964" s="48"/>
      <c r="E21964" s="48"/>
    </row>
    <row r="21965" spans="3:5" ht="12.75" customHeight="1" x14ac:dyDescent="0.15">
      <c r="C21965" s="47"/>
      <c r="D21965" s="48"/>
      <c r="E21965" s="48"/>
    </row>
    <row r="21966" spans="3:5" ht="12.75" customHeight="1" x14ac:dyDescent="0.15">
      <c r="C21966" s="47"/>
      <c r="D21966" s="48"/>
      <c r="E21966" s="48"/>
    </row>
    <row r="21967" spans="3:5" ht="12.75" customHeight="1" x14ac:dyDescent="0.15">
      <c r="C21967" s="47"/>
      <c r="D21967" s="48"/>
      <c r="E21967" s="48"/>
    </row>
    <row r="21968" spans="3:5" ht="12.75" customHeight="1" x14ac:dyDescent="0.15">
      <c r="C21968" s="47"/>
      <c r="D21968" s="48"/>
      <c r="E21968" s="48"/>
    </row>
    <row r="21969" spans="3:5" ht="12.75" customHeight="1" x14ac:dyDescent="0.15">
      <c r="C21969" s="47"/>
      <c r="D21969" s="48"/>
      <c r="E21969" s="48"/>
    </row>
    <row r="21970" spans="3:5" ht="12.75" customHeight="1" x14ac:dyDescent="0.15">
      <c r="C21970" s="47"/>
      <c r="D21970" s="48"/>
      <c r="E21970" s="48"/>
    </row>
    <row r="21971" spans="3:5" ht="12.75" customHeight="1" x14ac:dyDescent="0.15">
      <c r="C21971" s="47"/>
      <c r="D21971" s="48"/>
      <c r="E21971" s="48"/>
    </row>
    <row r="21972" spans="3:5" ht="12.75" customHeight="1" x14ac:dyDescent="0.15">
      <c r="C21972" s="47"/>
      <c r="D21972" s="48"/>
      <c r="E21972" s="48"/>
    </row>
    <row r="21973" spans="3:5" ht="12.75" customHeight="1" x14ac:dyDescent="0.15">
      <c r="C21973" s="47"/>
      <c r="D21973" s="48"/>
      <c r="E21973" s="48"/>
    </row>
    <row r="21974" spans="3:5" ht="12.75" customHeight="1" x14ac:dyDescent="0.15">
      <c r="C21974" s="47"/>
      <c r="D21974" s="48"/>
      <c r="E21974" s="48"/>
    </row>
    <row r="21975" spans="3:5" ht="12.75" customHeight="1" x14ac:dyDescent="0.15">
      <c r="C21975" s="47"/>
      <c r="D21975" s="48"/>
      <c r="E21975" s="48"/>
    </row>
    <row r="21976" spans="3:5" ht="12.75" customHeight="1" x14ac:dyDescent="0.15">
      <c r="C21976" s="47"/>
      <c r="D21976" s="48"/>
      <c r="E21976" s="48"/>
    </row>
    <row r="21977" spans="3:5" ht="12.75" customHeight="1" x14ac:dyDescent="0.15">
      <c r="C21977" s="47"/>
      <c r="D21977" s="48"/>
      <c r="E21977" s="48"/>
    </row>
    <row r="21978" spans="3:5" ht="12.75" customHeight="1" x14ac:dyDescent="0.15">
      <c r="C21978" s="47"/>
      <c r="D21978" s="48"/>
      <c r="E21978" s="48"/>
    </row>
    <row r="21979" spans="3:5" ht="12.75" customHeight="1" x14ac:dyDescent="0.15">
      <c r="C21979" s="47"/>
      <c r="D21979" s="48"/>
      <c r="E21979" s="48"/>
    </row>
    <row r="21980" spans="3:5" ht="12.75" customHeight="1" x14ac:dyDescent="0.15">
      <c r="C21980" s="47"/>
      <c r="D21980" s="48"/>
      <c r="E21980" s="48"/>
    </row>
    <row r="21981" spans="3:5" ht="12.75" customHeight="1" x14ac:dyDescent="0.15">
      <c r="C21981" s="47"/>
      <c r="D21981" s="48"/>
      <c r="E21981" s="48"/>
    </row>
    <row r="21982" spans="3:5" ht="12.75" customHeight="1" x14ac:dyDescent="0.15">
      <c r="C21982" s="47"/>
      <c r="D21982" s="48"/>
      <c r="E21982" s="48"/>
    </row>
    <row r="21983" spans="3:5" ht="12.75" customHeight="1" x14ac:dyDescent="0.15">
      <c r="C21983" s="47"/>
      <c r="D21983" s="48"/>
      <c r="E21983" s="48"/>
    </row>
    <row r="21984" spans="3:5" ht="12.75" customHeight="1" x14ac:dyDescent="0.15">
      <c r="C21984" s="47"/>
      <c r="D21984" s="48"/>
      <c r="E21984" s="48"/>
    </row>
    <row r="21985" spans="3:5" ht="12.75" customHeight="1" x14ac:dyDescent="0.15">
      <c r="C21985" s="47"/>
      <c r="D21985" s="48"/>
      <c r="E21985" s="48"/>
    </row>
    <row r="21986" spans="3:5" ht="12.75" customHeight="1" x14ac:dyDescent="0.15">
      <c r="C21986" s="47"/>
      <c r="D21986" s="48"/>
      <c r="E21986" s="48"/>
    </row>
    <row r="21987" spans="3:5" ht="12.75" customHeight="1" x14ac:dyDescent="0.15">
      <c r="C21987" s="47"/>
      <c r="D21987" s="48"/>
      <c r="E21987" s="48"/>
    </row>
    <row r="21988" spans="3:5" ht="12.75" customHeight="1" x14ac:dyDescent="0.15">
      <c r="C21988" s="47"/>
      <c r="D21988" s="48"/>
      <c r="E21988" s="48"/>
    </row>
    <row r="21989" spans="3:5" ht="12.75" customHeight="1" x14ac:dyDescent="0.15">
      <c r="C21989" s="47"/>
      <c r="D21989" s="48"/>
      <c r="E21989" s="48"/>
    </row>
    <row r="21990" spans="3:5" ht="12.75" customHeight="1" x14ac:dyDescent="0.15">
      <c r="C21990" s="47"/>
      <c r="D21990" s="48"/>
      <c r="E21990" s="48"/>
    </row>
    <row r="21991" spans="3:5" ht="12.75" customHeight="1" x14ac:dyDescent="0.15">
      <c r="C21991" s="47"/>
      <c r="D21991" s="48"/>
      <c r="E21991" s="48"/>
    </row>
    <row r="21992" spans="3:5" ht="12.75" customHeight="1" x14ac:dyDescent="0.15">
      <c r="C21992" s="47"/>
      <c r="D21992" s="48"/>
      <c r="E21992" s="48"/>
    </row>
    <row r="21993" spans="3:5" ht="12.75" customHeight="1" x14ac:dyDescent="0.15">
      <c r="C21993" s="47"/>
      <c r="D21993" s="48"/>
      <c r="E21993" s="48"/>
    </row>
    <row r="21994" spans="3:5" ht="12.75" customHeight="1" x14ac:dyDescent="0.15">
      <c r="C21994" s="47"/>
      <c r="D21994" s="48"/>
      <c r="E21994" s="48"/>
    </row>
    <row r="21995" spans="3:5" ht="12.75" customHeight="1" x14ac:dyDescent="0.15">
      <c r="C21995" s="47"/>
      <c r="D21995" s="48"/>
      <c r="E21995" s="48"/>
    </row>
    <row r="21996" spans="3:5" ht="12.75" customHeight="1" x14ac:dyDescent="0.15">
      <c r="C21996" s="47"/>
      <c r="D21996" s="48"/>
      <c r="E21996" s="48"/>
    </row>
    <row r="21997" spans="3:5" ht="12.75" customHeight="1" x14ac:dyDescent="0.15">
      <c r="C21997" s="47"/>
      <c r="D21997" s="48"/>
      <c r="E21997" s="48"/>
    </row>
    <row r="21998" spans="3:5" ht="12.75" customHeight="1" x14ac:dyDescent="0.15">
      <c r="C21998" s="47"/>
      <c r="D21998" s="48"/>
      <c r="E21998" s="48"/>
    </row>
    <row r="21999" spans="3:5" ht="12.75" customHeight="1" x14ac:dyDescent="0.15">
      <c r="C21999" s="47"/>
      <c r="D21999" s="48"/>
      <c r="E21999" s="48"/>
    </row>
    <row r="22000" spans="3:5" ht="12.75" customHeight="1" x14ac:dyDescent="0.15">
      <c r="C22000" s="47"/>
      <c r="D22000" s="48"/>
      <c r="E22000" s="48"/>
    </row>
    <row r="22001" spans="3:5" ht="12.75" customHeight="1" x14ac:dyDescent="0.15">
      <c r="C22001" s="47"/>
      <c r="D22001" s="48"/>
      <c r="E22001" s="48"/>
    </row>
    <row r="22002" spans="3:5" ht="12.75" customHeight="1" x14ac:dyDescent="0.15">
      <c r="C22002" s="47"/>
      <c r="D22002" s="48"/>
      <c r="E22002" s="48"/>
    </row>
    <row r="22003" spans="3:5" ht="12.75" customHeight="1" x14ac:dyDescent="0.15">
      <c r="C22003" s="47"/>
      <c r="D22003" s="48"/>
      <c r="E22003" s="48"/>
    </row>
    <row r="22004" spans="3:5" ht="12.75" customHeight="1" x14ac:dyDescent="0.15">
      <c r="C22004" s="47"/>
      <c r="D22004" s="48"/>
      <c r="E22004" s="48"/>
    </row>
    <row r="22005" spans="3:5" ht="12.75" customHeight="1" x14ac:dyDescent="0.15">
      <c r="C22005" s="47"/>
      <c r="D22005" s="48"/>
      <c r="E22005" s="48"/>
    </row>
    <row r="22006" spans="3:5" ht="12.75" customHeight="1" x14ac:dyDescent="0.15">
      <c r="C22006" s="47"/>
      <c r="D22006" s="48"/>
      <c r="E22006" s="48"/>
    </row>
    <row r="22007" spans="3:5" ht="12.75" customHeight="1" x14ac:dyDescent="0.15">
      <c r="C22007" s="47"/>
      <c r="D22007" s="48"/>
      <c r="E22007" s="48"/>
    </row>
    <row r="22008" spans="3:5" ht="12.75" customHeight="1" x14ac:dyDescent="0.15">
      <c r="C22008" s="47"/>
      <c r="D22008" s="48"/>
      <c r="E22008" s="48"/>
    </row>
    <row r="22009" spans="3:5" ht="12.75" customHeight="1" x14ac:dyDescent="0.15">
      <c r="C22009" s="47"/>
      <c r="D22009" s="48"/>
      <c r="E22009" s="48"/>
    </row>
    <row r="22010" spans="3:5" ht="12.75" customHeight="1" x14ac:dyDescent="0.15">
      <c r="C22010" s="47"/>
      <c r="D22010" s="48"/>
      <c r="E22010" s="48"/>
    </row>
    <row r="22011" spans="3:5" ht="12.75" customHeight="1" x14ac:dyDescent="0.15">
      <c r="C22011" s="47"/>
      <c r="D22011" s="48"/>
      <c r="E22011" s="48"/>
    </row>
    <row r="22012" spans="3:5" ht="12.75" customHeight="1" x14ac:dyDescent="0.15">
      <c r="C22012" s="47"/>
      <c r="D22012" s="48"/>
      <c r="E22012" s="48"/>
    </row>
    <row r="22013" spans="3:5" ht="12.75" customHeight="1" x14ac:dyDescent="0.15">
      <c r="C22013" s="47"/>
      <c r="D22013" s="48"/>
      <c r="E22013" s="48"/>
    </row>
    <row r="22014" spans="3:5" ht="12.75" customHeight="1" x14ac:dyDescent="0.15">
      <c r="C22014" s="47"/>
      <c r="D22014" s="48"/>
      <c r="E22014" s="48"/>
    </row>
    <row r="22015" spans="3:5" ht="12.75" customHeight="1" x14ac:dyDescent="0.15">
      <c r="C22015" s="47"/>
      <c r="D22015" s="48"/>
      <c r="E22015" s="48"/>
    </row>
    <row r="22016" spans="3:5" ht="12.75" customHeight="1" x14ac:dyDescent="0.15">
      <c r="C22016" s="47"/>
      <c r="D22016" s="48"/>
      <c r="E22016" s="48"/>
    </row>
    <row r="22017" spans="3:5" ht="12.75" customHeight="1" x14ac:dyDescent="0.15">
      <c r="C22017" s="47"/>
      <c r="D22017" s="48"/>
      <c r="E22017" s="48"/>
    </row>
    <row r="22018" spans="3:5" ht="12.75" customHeight="1" x14ac:dyDescent="0.15">
      <c r="C22018" s="47"/>
      <c r="D22018" s="48"/>
      <c r="E22018" s="48"/>
    </row>
    <row r="22019" spans="3:5" ht="12.75" customHeight="1" x14ac:dyDescent="0.15">
      <c r="C22019" s="47"/>
      <c r="D22019" s="48"/>
      <c r="E22019" s="48"/>
    </row>
    <row r="22020" spans="3:5" ht="12.75" customHeight="1" x14ac:dyDescent="0.15">
      <c r="C22020" s="47"/>
      <c r="D22020" s="48"/>
      <c r="E22020" s="48"/>
    </row>
    <row r="22021" spans="3:5" ht="12.75" customHeight="1" x14ac:dyDescent="0.15">
      <c r="C22021" s="47"/>
      <c r="D22021" s="48"/>
      <c r="E22021" s="48"/>
    </row>
    <row r="22022" spans="3:5" ht="12.75" customHeight="1" x14ac:dyDescent="0.15">
      <c r="C22022" s="47"/>
      <c r="D22022" s="48"/>
      <c r="E22022" s="48"/>
    </row>
    <row r="22023" spans="3:5" ht="12.75" customHeight="1" x14ac:dyDescent="0.15">
      <c r="C22023" s="47"/>
      <c r="D22023" s="48"/>
      <c r="E22023" s="48"/>
    </row>
    <row r="22024" spans="3:5" ht="12.75" customHeight="1" x14ac:dyDescent="0.15">
      <c r="C22024" s="47"/>
      <c r="D22024" s="48"/>
      <c r="E22024" s="48"/>
    </row>
    <row r="22025" spans="3:5" ht="12.75" customHeight="1" x14ac:dyDescent="0.15">
      <c r="C22025" s="47"/>
      <c r="D22025" s="48"/>
      <c r="E22025" s="48"/>
    </row>
    <row r="22026" spans="3:5" ht="12.75" customHeight="1" x14ac:dyDescent="0.15">
      <c r="C22026" s="47"/>
      <c r="D22026" s="48"/>
      <c r="E22026" s="48"/>
    </row>
    <row r="22027" spans="3:5" ht="12.75" customHeight="1" x14ac:dyDescent="0.15">
      <c r="C22027" s="47"/>
      <c r="D22027" s="48"/>
      <c r="E22027" s="48"/>
    </row>
    <row r="22028" spans="3:5" ht="12.75" customHeight="1" x14ac:dyDescent="0.15">
      <c r="C22028" s="47"/>
      <c r="D22028" s="48"/>
      <c r="E22028" s="48"/>
    </row>
    <row r="22029" spans="3:5" ht="12.75" customHeight="1" x14ac:dyDescent="0.15">
      <c r="C22029" s="47"/>
      <c r="D22029" s="48"/>
      <c r="E22029" s="48"/>
    </row>
    <row r="22030" spans="3:5" ht="12.75" customHeight="1" x14ac:dyDescent="0.15">
      <c r="C22030" s="47"/>
      <c r="D22030" s="48"/>
      <c r="E22030" s="48"/>
    </row>
    <row r="22031" spans="3:5" ht="12.75" customHeight="1" x14ac:dyDescent="0.15">
      <c r="C22031" s="47"/>
      <c r="D22031" s="48"/>
      <c r="E22031" s="48"/>
    </row>
    <row r="22032" spans="3:5" ht="12.75" customHeight="1" x14ac:dyDescent="0.15">
      <c r="C22032" s="47"/>
      <c r="D22032" s="48"/>
      <c r="E22032" s="48"/>
    </row>
    <row r="22033" spans="3:5" ht="12.75" customHeight="1" x14ac:dyDescent="0.15">
      <c r="C22033" s="47"/>
      <c r="D22033" s="48"/>
      <c r="E22033" s="48"/>
    </row>
    <row r="22034" spans="3:5" ht="12.75" customHeight="1" x14ac:dyDescent="0.15">
      <c r="C22034" s="47"/>
      <c r="D22034" s="48"/>
      <c r="E22034" s="48"/>
    </row>
    <row r="22035" spans="3:5" ht="12.75" customHeight="1" x14ac:dyDescent="0.15">
      <c r="C22035" s="47"/>
      <c r="D22035" s="48"/>
      <c r="E22035" s="48"/>
    </row>
    <row r="22036" spans="3:5" ht="12.75" customHeight="1" x14ac:dyDescent="0.15">
      <c r="C22036" s="47"/>
      <c r="D22036" s="48"/>
      <c r="E22036" s="48"/>
    </row>
    <row r="22037" spans="3:5" ht="12.75" customHeight="1" x14ac:dyDescent="0.15">
      <c r="C22037" s="47"/>
      <c r="D22037" s="48"/>
      <c r="E22037" s="48"/>
    </row>
    <row r="22038" spans="3:5" ht="12.75" customHeight="1" x14ac:dyDescent="0.15">
      <c r="C22038" s="47"/>
      <c r="D22038" s="48"/>
      <c r="E22038" s="48"/>
    </row>
    <row r="22039" spans="3:5" ht="12.75" customHeight="1" x14ac:dyDescent="0.15">
      <c r="C22039" s="47"/>
      <c r="D22039" s="48"/>
      <c r="E22039" s="48"/>
    </row>
    <row r="22040" spans="3:5" ht="12.75" customHeight="1" x14ac:dyDescent="0.15">
      <c r="C22040" s="47"/>
      <c r="D22040" s="48"/>
      <c r="E22040" s="48"/>
    </row>
    <row r="22041" spans="3:5" ht="12.75" customHeight="1" x14ac:dyDescent="0.15">
      <c r="C22041" s="47"/>
      <c r="D22041" s="48"/>
      <c r="E22041" s="48"/>
    </row>
    <row r="22042" spans="3:5" ht="12.75" customHeight="1" x14ac:dyDescent="0.15">
      <c r="C22042" s="47"/>
      <c r="D22042" s="48"/>
      <c r="E22042" s="48"/>
    </row>
    <row r="22043" spans="3:5" ht="12.75" customHeight="1" x14ac:dyDescent="0.15">
      <c r="C22043" s="47"/>
      <c r="D22043" s="48"/>
      <c r="E22043" s="48"/>
    </row>
    <row r="22044" spans="3:5" ht="12.75" customHeight="1" x14ac:dyDescent="0.15">
      <c r="C22044" s="47"/>
      <c r="D22044" s="48"/>
      <c r="E22044" s="48"/>
    </row>
    <row r="22045" spans="3:5" ht="12.75" customHeight="1" x14ac:dyDescent="0.15">
      <c r="C22045" s="47"/>
      <c r="D22045" s="48"/>
      <c r="E22045" s="48"/>
    </row>
    <row r="22046" spans="3:5" ht="12.75" customHeight="1" x14ac:dyDescent="0.15">
      <c r="C22046" s="47"/>
      <c r="D22046" s="48"/>
      <c r="E22046" s="48"/>
    </row>
    <row r="22047" spans="3:5" ht="12.75" customHeight="1" x14ac:dyDescent="0.15">
      <c r="C22047" s="47"/>
      <c r="D22047" s="48"/>
      <c r="E22047" s="48"/>
    </row>
    <row r="22048" spans="3:5" ht="12.75" customHeight="1" x14ac:dyDescent="0.15">
      <c r="C22048" s="47"/>
      <c r="D22048" s="48"/>
      <c r="E22048" s="48"/>
    </row>
    <row r="22049" spans="3:5" ht="12.75" customHeight="1" x14ac:dyDescent="0.15">
      <c r="C22049" s="47"/>
      <c r="D22049" s="48"/>
      <c r="E22049" s="48"/>
    </row>
    <row r="22050" spans="3:5" ht="12.75" customHeight="1" x14ac:dyDescent="0.15">
      <c r="C22050" s="47"/>
      <c r="D22050" s="48"/>
      <c r="E22050" s="48"/>
    </row>
    <row r="22051" spans="3:5" ht="12.75" customHeight="1" x14ac:dyDescent="0.15">
      <c r="C22051" s="47"/>
      <c r="D22051" s="48"/>
      <c r="E22051" s="48"/>
    </row>
    <row r="22052" spans="3:5" ht="12.75" customHeight="1" x14ac:dyDescent="0.15">
      <c r="C22052" s="47"/>
      <c r="D22052" s="48"/>
      <c r="E22052" s="48"/>
    </row>
    <row r="22053" spans="3:5" ht="12.75" customHeight="1" x14ac:dyDescent="0.15">
      <c r="C22053" s="47"/>
      <c r="D22053" s="48"/>
      <c r="E22053" s="48"/>
    </row>
    <row r="22054" spans="3:5" ht="12.75" customHeight="1" x14ac:dyDescent="0.15">
      <c r="C22054" s="47"/>
      <c r="D22054" s="48"/>
      <c r="E22054" s="48"/>
    </row>
    <row r="22055" spans="3:5" ht="12.75" customHeight="1" x14ac:dyDescent="0.15">
      <c r="C22055" s="47"/>
      <c r="D22055" s="48"/>
      <c r="E22055" s="48"/>
    </row>
    <row r="22056" spans="3:5" ht="12.75" customHeight="1" x14ac:dyDescent="0.15">
      <c r="C22056" s="47"/>
      <c r="D22056" s="48"/>
      <c r="E22056" s="48"/>
    </row>
    <row r="22057" spans="3:5" ht="12.75" customHeight="1" x14ac:dyDescent="0.15">
      <c r="C22057" s="47"/>
      <c r="D22057" s="48"/>
      <c r="E22057" s="48"/>
    </row>
    <row r="22058" spans="3:5" ht="12.75" customHeight="1" x14ac:dyDescent="0.15">
      <c r="C22058" s="47"/>
      <c r="D22058" s="48"/>
      <c r="E22058" s="48"/>
    </row>
    <row r="22059" spans="3:5" ht="12.75" customHeight="1" x14ac:dyDescent="0.15">
      <c r="C22059" s="47"/>
      <c r="D22059" s="48"/>
      <c r="E22059" s="48"/>
    </row>
    <row r="22060" spans="3:5" ht="12.75" customHeight="1" x14ac:dyDescent="0.15">
      <c r="C22060" s="47"/>
      <c r="D22060" s="48"/>
      <c r="E22060" s="48"/>
    </row>
    <row r="22061" spans="3:5" ht="12.75" customHeight="1" x14ac:dyDescent="0.15">
      <c r="C22061" s="47"/>
      <c r="D22061" s="48"/>
      <c r="E22061" s="48"/>
    </row>
    <row r="22062" spans="3:5" ht="12.75" customHeight="1" x14ac:dyDescent="0.15">
      <c r="C22062" s="47"/>
      <c r="D22062" s="48"/>
      <c r="E22062" s="48"/>
    </row>
    <row r="22063" spans="3:5" ht="12.75" customHeight="1" x14ac:dyDescent="0.15">
      <c r="C22063" s="47"/>
      <c r="D22063" s="48"/>
      <c r="E22063" s="48"/>
    </row>
    <row r="22064" spans="3:5" ht="12.75" customHeight="1" x14ac:dyDescent="0.15">
      <c r="C22064" s="47"/>
      <c r="D22064" s="48"/>
      <c r="E22064" s="48"/>
    </row>
    <row r="22065" spans="3:5" ht="12.75" customHeight="1" x14ac:dyDescent="0.15">
      <c r="C22065" s="47"/>
      <c r="D22065" s="48"/>
      <c r="E22065" s="48"/>
    </row>
    <row r="22066" spans="3:5" ht="12.75" customHeight="1" x14ac:dyDescent="0.15">
      <c r="C22066" s="47"/>
      <c r="D22066" s="48"/>
      <c r="E22066" s="48"/>
    </row>
    <row r="22067" spans="3:5" ht="12.75" customHeight="1" x14ac:dyDescent="0.15">
      <c r="C22067" s="47"/>
      <c r="D22067" s="48"/>
      <c r="E22067" s="48"/>
    </row>
    <row r="22068" spans="3:5" ht="12.75" customHeight="1" x14ac:dyDescent="0.15">
      <c r="C22068" s="47"/>
      <c r="D22068" s="48"/>
      <c r="E22068" s="48"/>
    </row>
    <row r="22069" spans="3:5" ht="12.75" customHeight="1" x14ac:dyDescent="0.15">
      <c r="C22069" s="47"/>
      <c r="D22069" s="48"/>
      <c r="E22069" s="48"/>
    </row>
    <row r="22070" spans="3:5" ht="12.75" customHeight="1" x14ac:dyDescent="0.15">
      <c r="C22070" s="47"/>
      <c r="D22070" s="48"/>
      <c r="E22070" s="48"/>
    </row>
    <row r="22071" spans="3:5" ht="12.75" customHeight="1" x14ac:dyDescent="0.15">
      <c r="C22071" s="47"/>
      <c r="D22071" s="48"/>
      <c r="E22071" s="48"/>
    </row>
    <row r="22072" spans="3:5" ht="12.75" customHeight="1" x14ac:dyDescent="0.15">
      <c r="C22072" s="47"/>
      <c r="D22072" s="48"/>
      <c r="E22072" s="48"/>
    </row>
    <row r="22073" spans="3:5" ht="12.75" customHeight="1" x14ac:dyDescent="0.15">
      <c r="C22073" s="47"/>
      <c r="D22073" s="48"/>
      <c r="E22073" s="48"/>
    </row>
    <row r="22074" spans="3:5" ht="12.75" customHeight="1" x14ac:dyDescent="0.15">
      <c r="C22074" s="47"/>
      <c r="D22074" s="48"/>
      <c r="E22074" s="48"/>
    </row>
    <row r="22075" spans="3:5" ht="12.75" customHeight="1" x14ac:dyDescent="0.15">
      <c r="C22075" s="47"/>
      <c r="D22075" s="48"/>
      <c r="E22075" s="48"/>
    </row>
    <row r="22076" spans="3:5" ht="12.75" customHeight="1" x14ac:dyDescent="0.15">
      <c r="C22076" s="47"/>
      <c r="D22076" s="48"/>
      <c r="E22076" s="48"/>
    </row>
    <row r="22077" spans="3:5" ht="12.75" customHeight="1" x14ac:dyDescent="0.15">
      <c r="C22077" s="47"/>
      <c r="D22077" s="48"/>
      <c r="E22077" s="48"/>
    </row>
    <row r="22078" spans="3:5" ht="12.75" customHeight="1" x14ac:dyDescent="0.15">
      <c r="C22078" s="47"/>
      <c r="D22078" s="48"/>
      <c r="E22078" s="48"/>
    </row>
    <row r="22079" spans="3:5" ht="12.75" customHeight="1" x14ac:dyDescent="0.15">
      <c r="C22079" s="47"/>
      <c r="D22079" s="48"/>
      <c r="E22079" s="48"/>
    </row>
    <row r="22080" spans="3:5" ht="12.75" customHeight="1" x14ac:dyDescent="0.15">
      <c r="C22080" s="47"/>
      <c r="D22080" s="48"/>
      <c r="E22080" s="48"/>
    </row>
    <row r="22081" spans="3:5" ht="12.75" customHeight="1" x14ac:dyDescent="0.15">
      <c r="C22081" s="47"/>
      <c r="D22081" s="48"/>
      <c r="E22081" s="48"/>
    </row>
    <row r="22082" spans="3:5" ht="12.75" customHeight="1" x14ac:dyDescent="0.15">
      <c r="C22082" s="47"/>
      <c r="D22082" s="48"/>
      <c r="E22082" s="48"/>
    </row>
    <row r="22083" spans="3:5" ht="12.75" customHeight="1" x14ac:dyDescent="0.15">
      <c r="C22083" s="47"/>
      <c r="D22083" s="48"/>
      <c r="E22083" s="48"/>
    </row>
    <row r="22084" spans="3:5" ht="12.75" customHeight="1" x14ac:dyDescent="0.15">
      <c r="C22084" s="47"/>
      <c r="D22084" s="48"/>
      <c r="E22084" s="48"/>
    </row>
    <row r="22085" spans="3:5" ht="12.75" customHeight="1" x14ac:dyDescent="0.15">
      <c r="C22085" s="47"/>
      <c r="D22085" s="48"/>
      <c r="E22085" s="48"/>
    </row>
    <row r="22086" spans="3:5" ht="12.75" customHeight="1" x14ac:dyDescent="0.15">
      <c r="C22086" s="47"/>
      <c r="D22086" s="48"/>
      <c r="E22086" s="48"/>
    </row>
    <row r="22087" spans="3:5" ht="12.75" customHeight="1" x14ac:dyDescent="0.15">
      <c r="C22087" s="47"/>
      <c r="D22087" s="48"/>
      <c r="E22087" s="48"/>
    </row>
    <row r="22088" spans="3:5" ht="12.75" customHeight="1" x14ac:dyDescent="0.15">
      <c r="C22088" s="47"/>
      <c r="D22088" s="48"/>
      <c r="E22088" s="48"/>
    </row>
    <row r="22089" spans="3:5" ht="12.75" customHeight="1" x14ac:dyDescent="0.15">
      <c r="C22089" s="47"/>
      <c r="D22089" s="48"/>
      <c r="E22089" s="48"/>
    </row>
    <row r="22090" spans="3:5" ht="12.75" customHeight="1" x14ac:dyDescent="0.15">
      <c r="C22090" s="47"/>
      <c r="D22090" s="48"/>
      <c r="E22090" s="48"/>
    </row>
    <row r="22091" spans="3:5" ht="12.75" customHeight="1" x14ac:dyDescent="0.15">
      <c r="C22091" s="47"/>
      <c r="D22091" s="48"/>
      <c r="E22091" s="48"/>
    </row>
    <row r="22092" spans="3:5" ht="12.75" customHeight="1" x14ac:dyDescent="0.15">
      <c r="C22092" s="47"/>
      <c r="D22092" s="48"/>
      <c r="E22092" s="48"/>
    </row>
    <row r="22093" spans="3:5" ht="12.75" customHeight="1" x14ac:dyDescent="0.15">
      <c r="C22093" s="47"/>
      <c r="D22093" s="48"/>
      <c r="E22093" s="48"/>
    </row>
    <row r="22094" spans="3:5" ht="12.75" customHeight="1" x14ac:dyDescent="0.15">
      <c r="C22094" s="47"/>
      <c r="D22094" s="48"/>
      <c r="E22094" s="48"/>
    </row>
    <row r="22095" spans="3:5" ht="12.75" customHeight="1" x14ac:dyDescent="0.15">
      <c r="C22095" s="47"/>
      <c r="D22095" s="48"/>
      <c r="E22095" s="48"/>
    </row>
    <row r="22096" spans="3:5" ht="12.75" customHeight="1" x14ac:dyDescent="0.15">
      <c r="C22096" s="47"/>
      <c r="D22096" s="48"/>
      <c r="E22096" s="48"/>
    </row>
    <row r="22097" spans="3:5" ht="12.75" customHeight="1" x14ac:dyDescent="0.15">
      <c r="C22097" s="47"/>
      <c r="D22097" s="48"/>
      <c r="E22097" s="48"/>
    </row>
    <row r="22098" spans="3:5" ht="12.75" customHeight="1" x14ac:dyDescent="0.15">
      <c r="C22098" s="47"/>
      <c r="D22098" s="48"/>
      <c r="E22098" s="48"/>
    </row>
    <row r="22099" spans="3:5" ht="12.75" customHeight="1" x14ac:dyDescent="0.15">
      <c r="C22099" s="47"/>
      <c r="D22099" s="48"/>
      <c r="E22099" s="48"/>
    </row>
    <row r="22100" spans="3:5" ht="12.75" customHeight="1" x14ac:dyDescent="0.15">
      <c r="C22100" s="47"/>
      <c r="D22100" s="48"/>
      <c r="E22100" s="48"/>
    </row>
    <row r="22101" spans="3:5" ht="12.75" customHeight="1" x14ac:dyDescent="0.15">
      <c r="C22101" s="47"/>
      <c r="D22101" s="48"/>
      <c r="E22101" s="48"/>
    </row>
    <row r="22102" spans="3:5" ht="12.75" customHeight="1" x14ac:dyDescent="0.15">
      <c r="C22102" s="47"/>
      <c r="D22102" s="48"/>
      <c r="E22102" s="48"/>
    </row>
    <row r="22103" spans="3:5" ht="12.75" customHeight="1" x14ac:dyDescent="0.15">
      <c r="C22103" s="47"/>
      <c r="D22103" s="48"/>
      <c r="E22103" s="48"/>
    </row>
    <row r="22104" spans="3:5" ht="12.75" customHeight="1" x14ac:dyDescent="0.15">
      <c r="C22104" s="47"/>
      <c r="D22104" s="48"/>
      <c r="E22104" s="48"/>
    </row>
    <row r="22105" spans="3:5" ht="12.75" customHeight="1" x14ac:dyDescent="0.15">
      <c r="C22105" s="47"/>
      <c r="D22105" s="48"/>
      <c r="E22105" s="48"/>
    </row>
    <row r="22106" spans="3:5" ht="12.75" customHeight="1" x14ac:dyDescent="0.15">
      <c r="C22106" s="47"/>
      <c r="D22106" s="48"/>
      <c r="E22106" s="48"/>
    </row>
    <row r="22107" spans="3:5" ht="12.75" customHeight="1" x14ac:dyDescent="0.15">
      <c r="C22107" s="47"/>
      <c r="D22107" s="48"/>
      <c r="E22107" s="48"/>
    </row>
    <row r="22108" spans="3:5" ht="12.75" customHeight="1" x14ac:dyDescent="0.15">
      <c r="C22108" s="47"/>
      <c r="D22108" s="48"/>
      <c r="E22108" s="48"/>
    </row>
    <row r="22109" spans="3:5" ht="12.75" customHeight="1" x14ac:dyDescent="0.15">
      <c r="C22109" s="47"/>
      <c r="D22109" s="48"/>
      <c r="E22109" s="48"/>
    </row>
    <row r="22110" spans="3:5" ht="12.75" customHeight="1" x14ac:dyDescent="0.15">
      <c r="C22110" s="47"/>
      <c r="D22110" s="48"/>
      <c r="E22110" s="48"/>
    </row>
    <row r="22111" spans="3:5" ht="12.75" customHeight="1" x14ac:dyDescent="0.15">
      <c r="C22111" s="47"/>
      <c r="D22111" s="48"/>
      <c r="E22111" s="48"/>
    </row>
    <row r="22112" spans="3:5" ht="12.75" customHeight="1" x14ac:dyDescent="0.15">
      <c r="C22112" s="47"/>
      <c r="D22112" s="48"/>
      <c r="E22112" s="48"/>
    </row>
    <row r="22113" spans="3:5" ht="12.75" customHeight="1" x14ac:dyDescent="0.15">
      <c r="C22113" s="47"/>
      <c r="D22113" s="48"/>
      <c r="E22113" s="48"/>
    </row>
    <row r="22114" spans="3:5" ht="12.75" customHeight="1" x14ac:dyDescent="0.15">
      <c r="C22114" s="47"/>
      <c r="D22114" s="48"/>
      <c r="E22114" s="48"/>
    </row>
    <row r="22115" spans="3:5" ht="12.75" customHeight="1" x14ac:dyDescent="0.15">
      <c r="C22115" s="47"/>
      <c r="D22115" s="48"/>
      <c r="E22115" s="48"/>
    </row>
    <row r="22116" spans="3:5" ht="12.75" customHeight="1" x14ac:dyDescent="0.15">
      <c r="C22116" s="47"/>
      <c r="D22116" s="48"/>
      <c r="E22116" s="48"/>
    </row>
    <row r="22117" spans="3:5" ht="12.75" customHeight="1" x14ac:dyDescent="0.15">
      <c r="C22117" s="47"/>
      <c r="D22117" s="48"/>
      <c r="E22117" s="48"/>
    </row>
    <row r="22118" spans="3:5" ht="12.75" customHeight="1" x14ac:dyDescent="0.15">
      <c r="C22118" s="47"/>
      <c r="D22118" s="48"/>
      <c r="E22118" s="48"/>
    </row>
    <row r="22119" spans="3:5" ht="12.75" customHeight="1" x14ac:dyDescent="0.15">
      <c r="C22119" s="47"/>
      <c r="D22119" s="48"/>
      <c r="E22119" s="48"/>
    </row>
    <row r="22120" spans="3:5" ht="12.75" customHeight="1" x14ac:dyDescent="0.15">
      <c r="C22120" s="47"/>
      <c r="D22120" s="48"/>
      <c r="E22120" s="48"/>
    </row>
    <row r="22121" spans="3:5" ht="12.75" customHeight="1" x14ac:dyDescent="0.15">
      <c r="C22121" s="47"/>
      <c r="D22121" s="48"/>
      <c r="E22121" s="48"/>
    </row>
    <row r="22122" spans="3:5" ht="12.75" customHeight="1" x14ac:dyDescent="0.15">
      <c r="C22122" s="47"/>
      <c r="D22122" s="48"/>
      <c r="E22122" s="48"/>
    </row>
    <row r="22123" spans="3:5" ht="12.75" customHeight="1" x14ac:dyDescent="0.15">
      <c r="C22123" s="47"/>
      <c r="D22123" s="48"/>
      <c r="E22123" s="48"/>
    </row>
    <row r="22124" spans="3:5" ht="12.75" customHeight="1" x14ac:dyDescent="0.15">
      <c r="C22124" s="47"/>
      <c r="D22124" s="48"/>
      <c r="E22124" s="48"/>
    </row>
    <row r="22125" spans="3:5" ht="12.75" customHeight="1" x14ac:dyDescent="0.15">
      <c r="C22125" s="47"/>
      <c r="D22125" s="48"/>
      <c r="E22125" s="48"/>
    </row>
    <row r="22126" spans="3:5" ht="12.75" customHeight="1" x14ac:dyDescent="0.15">
      <c r="C22126" s="47"/>
      <c r="D22126" s="48"/>
      <c r="E22126" s="48"/>
    </row>
    <row r="22127" spans="3:5" ht="12.75" customHeight="1" x14ac:dyDescent="0.15">
      <c r="C22127" s="47"/>
      <c r="D22127" s="48"/>
      <c r="E22127" s="48"/>
    </row>
    <row r="22128" spans="3:5" ht="12.75" customHeight="1" x14ac:dyDescent="0.15">
      <c r="C22128" s="47"/>
      <c r="D22128" s="48"/>
      <c r="E22128" s="48"/>
    </row>
    <row r="22129" spans="3:5" ht="12.75" customHeight="1" x14ac:dyDescent="0.15">
      <c r="C22129" s="47"/>
      <c r="D22129" s="48"/>
      <c r="E22129" s="48"/>
    </row>
    <row r="22130" spans="3:5" ht="12.75" customHeight="1" x14ac:dyDescent="0.15">
      <c r="C22130" s="47"/>
      <c r="D22130" s="48"/>
      <c r="E22130" s="48"/>
    </row>
    <row r="22131" spans="3:5" ht="12.75" customHeight="1" x14ac:dyDescent="0.15">
      <c r="C22131" s="47"/>
      <c r="D22131" s="48"/>
      <c r="E22131" s="48"/>
    </row>
    <row r="22132" spans="3:5" ht="12.75" customHeight="1" x14ac:dyDescent="0.15">
      <c r="C22132" s="47"/>
      <c r="D22132" s="48"/>
      <c r="E22132" s="48"/>
    </row>
    <row r="22133" spans="3:5" ht="12.75" customHeight="1" x14ac:dyDescent="0.15">
      <c r="C22133" s="47"/>
      <c r="D22133" s="48"/>
      <c r="E22133" s="48"/>
    </row>
    <row r="22134" spans="3:5" ht="12.75" customHeight="1" x14ac:dyDescent="0.15">
      <c r="C22134" s="47"/>
      <c r="D22134" s="48"/>
      <c r="E22134" s="48"/>
    </row>
    <row r="22135" spans="3:5" ht="12.75" customHeight="1" x14ac:dyDescent="0.15">
      <c r="C22135" s="47"/>
      <c r="D22135" s="48"/>
      <c r="E22135" s="48"/>
    </row>
    <row r="22136" spans="3:5" ht="12.75" customHeight="1" x14ac:dyDescent="0.15">
      <c r="C22136" s="47"/>
      <c r="D22136" s="48"/>
      <c r="E22136" s="48"/>
    </row>
    <row r="22137" spans="3:5" ht="12.75" customHeight="1" x14ac:dyDescent="0.15">
      <c r="C22137" s="47"/>
      <c r="D22137" s="48"/>
      <c r="E22137" s="48"/>
    </row>
    <row r="22138" spans="3:5" ht="12.75" customHeight="1" x14ac:dyDescent="0.15">
      <c r="C22138" s="47"/>
      <c r="D22138" s="48"/>
      <c r="E22138" s="48"/>
    </row>
    <row r="22139" spans="3:5" ht="12.75" customHeight="1" x14ac:dyDescent="0.15">
      <c r="C22139" s="47"/>
      <c r="D22139" s="48"/>
      <c r="E22139" s="48"/>
    </row>
    <row r="22140" spans="3:5" ht="12.75" customHeight="1" x14ac:dyDescent="0.15">
      <c r="C22140" s="47"/>
      <c r="D22140" s="48"/>
      <c r="E22140" s="48"/>
    </row>
    <row r="22141" spans="3:5" ht="12.75" customHeight="1" x14ac:dyDescent="0.15">
      <c r="C22141" s="47"/>
      <c r="D22141" s="48"/>
      <c r="E22141" s="48"/>
    </row>
    <row r="22142" spans="3:5" ht="12.75" customHeight="1" x14ac:dyDescent="0.15">
      <c r="C22142" s="47"/>
      <c r="D22142" s="48"/>
      <c r="E22142" s="48"/>
    </row>
    <row r="22143" spans="3:5" ht="12.75" customHeight="1" x14ac:dyDescent="0.15">
      <c r="C22143" s="47"/>
      <c r="D22143" s="48"/>
      <c r="E22143" s="48"/>
    </row>
    <row r="22144" spans="3:5" ht="12.75" customHeight="1" x14ac:dyDescent="0.15">
      <c r="C22144" s="47"/>
      <c r="D22144" s="48"/>
      <c r="E22144" s="48"/>
    </row>
    <row r="22145" spans="3:5" ht="12.75" customHeight="1" x14ac:dyDescent="0.15">
      <c r="C22145" s="47"/>
      <c r="D22145" s="48"/>
      <c r="E22145" s="48"/>
    </row>
    <row r="22146" spans="3:5" ht="12.75" customHeight="1" x14ac:dyDescent="0.15">
      <c r="C22146" s="47"/>
      <c r="D22146" s="48"/>
      <c r="E22146" s="48"/>
    </row>
    <row r="22147" spans="3:5" ht="12.75" customHeight="1" x14ac:dyDescent="0.15">
      <c r="C22147" s="47"/>
      <c r="D22147" s="48"/>
      <c r="E22147" s="48"/>
    </row>
    <row r="22148" spans="3:5" ht="12.75" customHeight="1" x14ac:dyDescent="0.15">
      <c r="C22148" s="47"/>
      <c r="D22148" s="48"/>
      <c r="E22148" s="48"/>
    </row>
    <row r="22149" spans="3:5" ht="12.75" customHeight="1" x14ac:dyDescent="0.15">
      <c r="C22149" s="47"/>
      <c r="D22149" s="48"/>
      <c r="E22149" s="48"/>
    </row>
    <row r="22150" spans="3:5" ht="12.75" customHeight="1" x14ac:dyDescent="0.15">
      <c r="C22150" s="47"/>
      <c r="D22150" s="48"/>
      <c r="E22150" s="48"/>
    </row>
    <row r="22151" spans="3:5" ht="12.75" customHeight="1" x14ac:dyDescent="0.15">
      <c r="C22151" s="47"/>
      <c r="D22151" s="48"/>
      <c r="E22151" s="48"/>
    </row>
    <row r="22152" spans="3:5" ht="12.75" customHeight="1" x14ac:dyDescent="0.15">
      <c r="C22152" s="47"/>
      <c r="D22152" s="48"/>
      <c r="E22152" s="48"/>
    </row>
    <row r="22153" spans="3:5" ht="12.75" customHeight="1" x14ac:dyDescent="0.15">
      <c r="C22153" s="47"/>
      <c r="D22153" s="48"/>
      <c r="E22153" s="48"/>
    </row>
    <row r="22154" spans="3:5" ht="12.75" customHeight="1" x14ac:dyDescent="0.15">
      <c r="C22154" s="47"/>
      <c r="D22154" s="48"/>
      <c r="E22154" s="48"/>
    </row>
    <row r="22155" spans="3:5" ht="12.75" customHeight="1" x14ac:dyDescent="0.15">
      <c r="C22155" s="47"/>
      <c r="D22155" s="48"/>
      <c r="E22155" s="48"/>
    </row>
    <row r="22156" spans="3:5" ht="12.75" customHeight="1" x14ac:dyDescent="0.15">
      <c r="C22156" s="47"/>
      <c r="D22156" s="48"/>
      <c r="E22156" s="48"/>
    </row>
    <row r="22157" spans="3:5" ht="12.75" customHeight="1" x14ac:dyDescent="0.15">
      <c r="C22157" s="47"/>
      <c r="D22157" s="48"/>
      <c r="E22157" s="48"/>
    </row>
    <row r="22158" spans="3:5" ht="12.75" customHeight="1" x14ac:dyDescent="0.15">
      <c r="C22158" s="47"/>
      <c r="D22158" s="48"/>
      <c r="E22158" s="48"/>
    </row>
    <row r="22159" spans="3:5" ht="12.75" customHeight="1" x14ac:dyDescent="0.15">
      <c r="C22159" s="47"/>
      <c r="D22159" s="48"/>
      <c r="E22159" s="48"/>
    </row>
    <row r="22160" spans="3:5" ht="12.75" customHeight="1" x14ac:dyDescent="0.15">
      <c r="C22160" s="47"/>
      <c r="D22160" s="48"/>
      <c r="E22160" s="48"/>
    </row>
    <row r="22161" spans="3:5" ht="12.75" customHeight="1" x14ac:dyDescent="0.15">
      <c r="C22161" s="47"/>
      <c r="D22161" s="48"/>
      <c r="E22161" s="48"/>
    </row>
    <row r="22162" spans="3:5" ht="12.75" customHeight="1" x14ac:dyDescent="0.15">
      <c r="C22162" s="47"/>
      <c r="D22162" s="48"/>
      <c r="E22162" s="48"/>
    </row>
    <row r="22163" spans="3:5" ht="12.75" customHeight="1" x14ac:dyDescent="0.15">
      <c r="C22163" s="47"/>
      <c r="D22163" s="48"/>
      <c r="E22163" s="48"/>
    </row>
    <row r="22164" spans="3:5" ht="12.75" customHeight="1" x14ac:dyDescent="0.15">
      <c r="C22164" s="47"/>
      <c r="D22164" s="48"/>
      <c r="E22164" s="48"/>
    </row>
    <row r="22165" spans="3:5" ht="12.75" customHeight="1" x14ac:dyDescent="0.15">
      <c r="C22165" s="47"/>
      <c r="D22165" s="48"/>
      <c r="E22165" s="48"/>
    </row>
    <row r="22166" spans="3:5" ht="12.75" customHeight="1" x14ac:dyDescent="0.15">
      <c r="C22166" s="47"/>
      <c r="D22166" s="48"/>
      <c r="E22166" s="48"/>
    </row>
    <row r="22167" spans="3:5" ht="12.75" customHeight="1" x14ac:dyDescent="0.15">
      <c r="C22167" s="47"/>
      <c r="D22167" s="48"/>
      <c r="E22167" s="48"/>
    </row>
    <row r="22168" spans="3:5" ht="12.75" customHeight="1" x14ac:dyDescent="0.15">
      <c r="C22168" s="47"/>
      <c r="D22168" s="48"/>
      <c r="E22168" s="48"/>
    </row>
    <row r="22169" spans="3:5" ht="12.75" customHeight="1" x14ac:dyDescent="0.15">
      <c r="C22169" s="47"/>
      <c r="D22169" s="48"/>
      <c r="E22169" s="48"/>
    </row>
    <row r="22170" spans="3:5" ht="12.75" customHeight="1" x14ac:dyDescent="0.15">
      <c r="C22170" s="47"/>
      <c r="D22170" s="48"/>
      <c r="E22170" s="48"/>
    </row>
    <row r="22171" spans="3:5" ht="12.75" customHeight="1" x14ac:dyDescent="0.15">
      <c r="C22171" s="47"/>
      <c r="D22171" s="48"/>
      <c r="E22171" s="48"/>
    </row>
    <row r="22172" spans="3:5" ht="12.75" customHeight="1" x14ac:dyDescent="0.15">
      <c r="C22172" s="47"/>
      <c r="D22172" s="48"/>
      <c r="E22172" s="48"/>
    </row>
    <row r="22173" spans="3:5" ht="12.75" customHeight="1" x14ac:dyDescent="0.15">
      <c r="C22173" s="47"/>
      <c r="D22173" s="48"/>
      <c r="E22173" s="48"/>
    </row>
    <row r="22174" spans="3:5" ht="12.75" customHeight="1" x14ac:dyDescent="0.15">
      <c r="C22174" s="47"/>
      <c r="D22174" s="48"/>
      <c r="E22174" s="48"/>
    </row>
    <row r="22175" spans="3:5" ht="12.75" customHeight="1" x14ac:dyDescent="0.15">
      <c r="C22175" s="47"/>
      <c r="D22175" s="48"/>
      <c r="E22175" s="48"/>
    </row>
    <row r="22176" spans="3:5" ht="12.75" customHeight="1" x14ac:dyDescent="0.15">
      <c r="C22176" s="47"/>
      <c r="D22176" s="48"/>
      <c r="E22176" s="48"/>
    </row>
    <row r="22177" spans="3:5" ht="12.75" customHeight="1" x14ac:dyDescent="0.15">
      <c r="C22177" s="47"/>
      <c r="D22177" s="48"/>
      <c r="E22177" s="48"/>
    </row>
    <row r="22178" spans="3:5" ht="12.75" customHeight="1" x14ac:dyDescent="0.15">
      <c r="C22178" s="47"/>
      <c r="D22178" s="48"/>
      <c r="E22178" s="48"/>
    </row>
    <row r="22179" spans="3:5" ht="12.75" customHeight="1" x14ac:dyDescent="0.15">
      <c r="C22179" s="47"/>
      <c r="D22179" s="48"/>
      <c r="E22179" s="48"/>
    </row>
    <row r="22180" spans="3:5" ht="12.75" customHeight="1" x14ac:dyDescent="0.15">
      <c r="C22180" s="47"/>
      <c r="D22180" s="48"/>
      <c r="E22180" s="48"/>
    </row>
    <row r="22181" spans="3:5" ht="12.75" customHeight="1" x14ac:dyDescent="0.15">
      <c r="C22181" s="47"/>
      <c r="D22181" s="48"/>
      <c r="E22181" s="48"/>
    </row>
    <row r="22182" spans="3:5" ht="12.75" customHeight="1" x14ac:dyDescent="0.15">
      <c r="C22182" s="47"/>
      <c r="D22182" s="48"/>
      <c r="E22182" s="48"/>
    </row>
    <row r="22183" spans="3:5" ht="12.75" customHeight="1" x14ac:dyDescent="0.15">
      <c r="C22183" s="47"/>
      <c r="D22183" s="48"/>
      <c r="E22183" s="48"/>
    </row>
    <row r="22184" spans="3:5" ht="12.75" customHeight="1" x14ac:dyDescent="0.15">
      <c r="C22184" s="47"/>
      <c r="D22184" s="48"/>
      <c r="E22184" s="48"/>
    </row>
    <row r="22185" spans="3:5" ht="12.75" customHeight="1" x14ac:dyDescent="0.15">
      <c r="C22185" s="47"/>
      <c r="D22185" s="48"/>
      <c r="E22185" s="48"/>
    </row>
    <row r="22186" spans="3:5" ht="12.75" customHeight="1" x14ac:dyDescent="0.15">
      <c r="C22186" s="47"/>
      <c r="D22186" s="48"/>
      <c r="E22186" s="48"/>
    </row>
    <row r="22187" spans="3:5" ht="12.75" customHeight="1" x14ac:dyDescent="0.15">
      <c r="C22187" s="47"/>
      <c r="D22187" s="48"/>
      <c r="E22187" s="48"/>
    </row>
    <row r="22188" spans="3:5" ht="12.75" customHeight="1" x14ac:dyDescent="0.15">
      <c r="C22188" s="47"/>
      <c r="D22188" s="48"/>
      <c r="E22188" s="48"/>
    </row>
    <row r="22189" spans="3:5" ht="12.75" customHeight="1" x14ac:dyDescent="0.15">
      <c r="C22189" s="47"/>
      <c r="D22189" s="48"/>
      <c r="E22189" s="48"/>
    </row>
    <row r="22190" spans="3:5" ht="12.75" customHeight="1" x14ac:dyDescent="0.15">
      <c r="C22190" s="47"/>
      <c r="D22190" s="48"/>
      <c r="E22190" s="48"/>
    </row>
    <row r="22191" spans="3:5" ht="12.75" customHeight="1" x14ac:dyDescent="0.15">
      <c r="C22191" s="47"/>
      <c r="D22191" s="48"/>
      <c r="E22191" s="48"/>
    </row>
    <row r="22192" spans="3:5" ht="12.75" customHeight="1" x14ac:dyDescent="0.15">
      <c r="C22192" s="47"/>
      <c r="D22192" s="48"/>
      <c r="E22192" s="48"/>
    </row>
    <row r="22193" spans="3:5" ht="12.75" customHeight="1" x14ac:dyDescent="0.15">
      <c r="C22193" s="47"/>
      <c r="D22193" s="48"/>
      <c r="E22193" s="48"/>
    </row>
    <row r="22194" spans="3:5" ht="12.75" customHeight="1" x14ac:dyDescent="0.15">
      <c r="C22194" s="47"/>
      <c r="D22194" s="48"/>
      <c r="E22194" s="48"/>
    </row>
    <row r="22195" spans="3:5" ht="12.75" customHeight="1" x14ac:dyDescent="0.15">
      <c r="C22195" s="47"/>
      <c r="D22195" s="48"/>
      <c r="E22195" s="48"/>
    </row>
    <row r="22196" spans="3:5" ht="12.75" customHeight="1" x14ac:dyDescent="0.15">
      <c r="C22196" s="47"/>
      <c r="D22196" s="48"/>
      <c r="E22196" s="48"/>
    </row>
    <row r="22197" spans="3:5" ht="12.75" customHeight="1" x14ac:dyDescent="0.15">
      <c r="C22197" s="47"/>
      <c r="D22197" s="48"/>
      <c r="E22197" s="48"/>
    </row>
    <row r="22198" spans="3:5" ht="12.75" customHeight="1" x14ac:dyDescent="0.15">
      <c r="C22198" s="47"/>
      <c r="D22198" s="48"/>
      <c r="E22198" s="48"/>
    </row>
    <row r="22199" spans="3:5" ht="12.75" customHeight="1" x14ac:dyDescent="0.15">
      <c r="C22199" s="47"/>
      <c r="D22199" s="48"/>
      <c r="E22199" s="48"/>
    </row>
    <row r="22200" spans="3:5" ht="12.75" customHeight="1" x14ac:dyDescent="0.15">
      <c r="C22200" s="47"/>
      <c r="D22200" s="48"/>
      <c r="E22200" s="48"/>
    </row>
    <row r="22201" spans="3:5" ht="12.75" customHeight="1" x14ac:dyDescent="0.15">
      <c r="C22201" s="47"/>
      <c r="D22201" s="48"/>
      <c r="E22201" s="48"/>
    </row>
    <row r="22202" spans="3:5" ht="12.75" customHeight="1" x14ac:dyDescent="0.15">
      <c r="C22202" s="47"/>
      <c r="D22202" s="48"/>
      <c r="E22202" s="48"/>
    </row>
    <row r="22203" spans="3:5" ht="12.75" customHeight="1" x14ac:dyDescent="0.15">
      <c r="C22203" s="47"/>
      <c r="D22203" s="48"/>
      <c r="E22203" s="48"/>
    </row>
    <row r="22204" spans="3:5" ht="12.75" customHeight="1" x14ac:dyDescent="0.15">
      <c r="C22204" s="47"/>
      <c r="D22204" s="48"/>
      <c r="E22204" s="48"/>
    </row>
    <row r="22205" spans="3:5" ht="12.75" customHeight="1" x14ac:dyDescent="0.15">
      <c r="C22205" s="47"/>
      <c r="D22205" s="48"/>
      <c r="E22205" s="48"/>
    </row>
    <row r="22206" spans="3:5" ht="12.75" customHeight="1" x14ac:dyDescent="0.15">
      <c r="C22206" s="47"/>
      <c r="D22206" s="48"/>
      <c r="E22206" s="48"/>
    </row>
    <row r="22207" spans="3:5" ht="12.75" customHeight="1" x14ac:dyDescent="0.15">
      <c r="C22207" s="47"/>
      <c r="D22207" s="48"/>
      <c r="E22207" s="48"/>
    </row>
    <row r="22208" spans="3:5" ht="12.75" customHeight="1" x14ac:dyDescent="0.15">
      <c r="C22208" s="47"/>
      <c r="D22208" s="48"/>
      <c r="E22208" s="48"/>
    </row>
    <row r="22209" spans="3:5" ht="12.75" customHeight="1" x14ac:dyDescent="0.15">
      <c r="C22209" s="47"/>
      <c r="D22209" s="48"/>
      <c r="E22209" s="48"/>
    </row>
    <row r="22210" spans="3:5" ht="12.75" customHeight="1" x14ac:dyDescent="0.15">
      <c r="C22210" s="47"/>
      <c r="D22210" s="48"/>
      <c r="E22210" s="48"/>
    </row>
    <row r="22211" spans="3:5" ht="12.75" customHeight="1" x14ac:dyDescent="0.15">
      <c r="C22211" s="47"/>
      <c r="D22211" s="48"/>
      <c r="E22211" s="48"/>
    </row>
    <row r="22212" spans="3:5" ht="12.75" customHeight="1" x14ac:dyDescent="0.15">
      <c r="C22212" s="47"/>
      <c r="D22212" s="48"/>
      <c r="E22212" s="48"/>
    </row>
    <row r="22213" spans="3:5" ht="12.75" customHeight="1" x14ac:dyDescent="0.15">
      <c r="C22213" s="47"/>
      <c r="D22213" s="48"/>
      <c r="E22213" s="48"/>
    </row>
    <row r="22214" spans="3:5" ht="12.75" customHeight="1" x14ac:dyDescent="0.15">
      <c r="C22214" s="47"/>
      <c r="D22214" s="48"/>
      <c r="E22214" s="48"/>
    </row>
    <row r="22215" spans="3:5" ht="12.75" customHeight="1" x14ac:dyDescent="0.15">
      <c r="C22215" s="47"/>
      <c r="D22215" s="48"/>
      <c r="E22215" s="48"/>
    </row>
    <row r="22216" spans="3:5" ht="12.75" customHeight="1" x14ac:dyDescent="0.15">
      <c r="C22216" s="47"/>
      <c r="D22216" s="48"/>
      <c r="E22216" s="48"/>
    </row>
    <row r="22217" spans="3:5" ht="12.75" customHeight="1" x14ac:dyDescent="0.15">
      <c r="C22217" s="47"/>
      <c r="D22217" s="48"/>
      <c r="E22217" s="48"/>
    </row>
    <row r="22218" spans="3:5" ht="12.75" customHeight="1" x14ac:dyDescent="0.15">
      <c r="C22218" s="47"/>
      <c r="D22218" s="48"/>
      <c r="E22218" s="48"/>
    </row>
    <row r="22219" spans="3:5" ht="12.75" customHeight="1" x14ac:dyDescent="0.15">
      <c r="C22219" s="47"/>
      <c r="D22219" s="48"/>
      <c r="E22219" s="48"/>
    </row>
    <row r="22220" spans="3:5" ht="12.75" customHeight="1" x14ac:dyDescent="0.15">
      <c r="C22220" s="47"/>
      <c r="D22220" s="48"/>
      <c r="E22220" s="48"/>
    </row>
    <row r="22221" spans="3:5" ht="12.75" customHeight="1" x14ac:dyDescent="0.15">
      <c r="C22221" s="47"/>
      <c r="D22221" s="48"/>
      <c r="E22221" s="48"/>
    </row>
    <row r="22222" spans="3:5" ht="12.75" customHeight="1" x14ac:dyDescent="0.15">
      <c r="C22222" s="47"/>
      <c r="D22222" s="48"/>
      <c r="E22222" s="48"/>
    </row>
    <row r="22223" spans="3:5" ht="12.75" customHeight="1" x14ac:dyDescent="0.15">
      <c r="C22223" s="47"/>
      <c r="D22223" s="48"/>
      <c r="E22223" s="48"/>
    </row>
    <row r="22224" spans="3:5" ht="12.75" customHeight="1" x14ac:dyDescent="0.15">
      <c r="C22224" s="47"/>
      <c r="D22224" s="48"/>
      <c r="E22224" s="48"/>
    </row>
    <row r="22225" spans="3:5" ht="12.75" customHeight="1" x14ac:dyDescent="0.15">
      <c r="C22225" s="47"/>
      <c r="D22225" s="48"/>
      <c r="E22225" s="48"/>
    </row>
    <row r="22226" spans="3:5" ht="12.75" customHeight="1" x14ac:dyDescent="0.15">
      <c r="C22226" s="47"/>
      <c r="D22226" s="48"/>
      <c r="E22226" s="48"/>
    </row>
    <row r="22227" spans="3:5" ht="12.75" customHeight="1" x14ac:dyDescent="0.15">
      <c r="C22227" s="47"/>
      <c r="D22227" s="48"/>
      <c r="E22227" s="48"/>
    </row>
    <row r="22228" spans="3:5" ht="12.75" customHeight="1" x14ac:dyDescent="0.15">
      <c r="C22228" s="47"/>
      <c r="D22228" s="48"/>
      <c r="E22228" s="48"/>
    </row>
    <row r="22229" spans="3:5" ht="12.75" customHeight="1" x14ac:dyDescent="0.15">
      <c r="C22229" s="47"/>
      <c r="D22229" s="48"/>
      <c r="E22229" s="48"/>
    </row>
    <row r="22230" spans="3:5" ht="12.75" customHeight="1" x14ac:dyDescent="0.15">
      <c r="C22230" s="47"/>
      <c r="D22230" s="48"/>
      <c r="E22230" s="48"/>
    </row>
    <row r="22231" spans="3:5" ht="12.75" customHeight="1" x14ac:dyDescent="0.15">
      <c r="C22231" s="47"/>
      <c r="D22231" s="48"/>
      <c r="E22231" s="48"/>
    </row>
    <row r="22232" spans="3:5" ht="12.75" customHeight="1" x14ac:dyDescent="0.15">
      <c r="C22232" s="47"/>
      <c r="D22232" s="48"/>
      <c r="E22232" s="48"/>
    </row>
    <row r="22233" spans="3:5" ht="12.75" customHeight="1" x14ac:dyDescent="0.15">
      <c r="C22233" s="47"/>
      <c r="D22233" s="48"/>
      <c r="E22233" s="48"/>
    </row>
    <row r="22234" spans="3:5" ht="12.75" customHeight="1" x14ac:dyDescent="0.15">
      <c r="C22234" s="47"/>
      <c r="D22234" s="48"/>
      <c r="E22234" s="48"/>
    </row>
    <row r="22235" spans="3:5" ht="12.75" customHeight="1" x14ac:dyDescent="0.15">
      <c r="C22235" s="47"/>
      <c r="D22235" s="48"/>
      <c r="E22235" s="48"/>
    </row>
    <row r="22236" spans="3:5" ht="12.75" customHeight="1" x14ac:dyDescent="0.15">
      <c r="C22236" s="47"/>
      <c r="D22236" s="48"/>
      <c r="E22236" s="48"/>
    </row>
    <row r="22237" spans="3:5" ht="12.75" customHeight="1" x14ac:dyDescent="0.15">
      <c r="C22237" s="47"/>
      <c r="D22237" s="48"/>
      <c r="E22237" s="48"/>
    </row>
    <row r="22238" spans="3:5" ht="12.75" customHeight="1" x14ac:dyDescent="0.15">
      <c r="C22238" s="47"/>
      <c r="D22238" s="48"/>
      <c r="E22238" s="48"/>
    </row>
    <row r="22239" spans="3:5" ht="12.75" customHeight="1" x14ac:dyDescent="0.15">
      <c r="C22239" s="47"/>
      <c r="D22239" s="48"/>
      <c r="E22239" s="48"/>
    </row>
    <row r="22240" spans="3:5" ht="12.75" customHeight="1" x14ac:dyDescent="0.15">
      <c r="C22240" s="47"/>
      <c r="D22240" s="48"/>
      <c r="E22240" s="48"/>
    </row>
    <row r="22241" spans="3:5" ht="12.75" customHeight="1" x14ac:dyDescent="0.15">
      <c r="C22241" s="47"/>
      <c r="D22241" s="48"/>
      <c r="E22241" s="48"/>
    </row>
    <row r="22242" spans="3:5" ht="12.75" customHeight="1" x14ac:dyDescent="0.15">
      <c r="C22242" s="47"/>
      <c r="D22242" s="48"/>
      <c r="E22242" s="48"/>
    </row>
    <row r="22243" spans="3:5" ht="12.75" customHeight="1" x14ac:dyDescent="0.15">
      <c r="C22243" s="47"/>
      <c r="D22243" s="48"/>
      <c r="E22243" s="48"/>
    </row>
    <row r="22244" spans="3:5" ht="12.75" customHeight="1" x14ac:dyDescent="0.15">
      <c r="C22244" s="47"/>
      <c r="D22244" s="48"/>
      <c r="E22244" s="48"/>
    </row>
    <row r="22245" spans="3:5" ht="12.75" customHeight="1" x14ac:dyDescent="0.15">
      <c r="C22245" s="47"/>
      <c r="D22245" s="48"/>
      <c r="E22245" s="48"/>
    </row>
    <row r="22246" spans="3:5" ht="12.75" customHeight="1" x14ac:dyDescent="0.15">
      <c r="C22246" s="47"/>
      <c r="D22246" s="48"/>
      <c r="E22246" s="48"/>
    </row>
    <row r="22247" spans="3:5" ht="12.75" customHeight="1" x14ac:dyDescent="0.15">
      <c r="C22247" s="47"/>
      <c r="D22247" s="48"/>
      <c r="E22247" s="48"/>
    </row>
    <row r="22248" spans="3:5" ht="12.75" customHeight="1" x14ac:dyDescent="0.15">
      <c r="C22248" s="47"/>
      <c r="D22248" s="48"/>
      <c r="E22248" s="48"/>
    </row>
    <row r="22249" spans="3:5" ht="12.75" customHeight="1" x14ac:dyDescent="0.15">
      <c r="C22249" s="47"/>
      <c r="D22249" s="48"/>
      <c r="E22249" s="48"/>
    </row>
    <row r="22250" spans="3:5" ht="12.75" customHeight="1" x14ac:dyDescent="0.15">
      <c r="C22250" s="47"/>
      <c r="D22250" s="48"/>
      <c r="E22250" s="48"/>
    </row>
    <row r="22251" spans="3:5" ht="12.75" customHeight="1" x14ac:dyDescent="0.15">
      <c r="C22251" s="47"/>
      <c r="D22251" s="48"/>
      <c r="E22251" s="48"/>
    </row>
    <row r="22252" spans="3:5" ht="12.75" customHeight="1" x14ac:dyDescent="0.15">
      <c r="C22252" s="47"/>
      <c r="D22252" s="48"/>
      <c r="E22252" s="48"/>
    </row>
    <row r="22253" spans="3:5" ht="12.75" customHeight="1" x14ac:dyDescent="0.15">
      <c r="C22253" s="47"/>
      <c r="D22253" s="48"/>
      <c r="E22253" s="48"/>
    </row>
    <row r="22254" spans="3:5" ht="12.75" customHeight="1" x14ac:dyDescent="0.15">
      <c r="C22254" s="47"/>
      <c r="D22254" s="48"/>
      <c r="E22254" s="48"/>
    </row>
    <row r="22255" spans="3:5" ht="12.75" customHeight="1" x14ac:dyDescent="0.15">
      <c r="C22255" s="47"/>
      <c r="D22255" s="48"/>
      <c r="E22255" s="48"/>
    </row>
    <row r="22256" spans="3:5" ht="12.75" customHeight="1" x14ac:dyDescent="0.15">
      <c r="C22256" s="47"/>
      <c r="D22256" s="48"/>
      <c r="E22256" s="48"/>
    </row>
    <row r="22257" spans="3:5" ht="12.75" customHeight="1" x14ac:dyDescent="0.15">
      <c r="C22257" s="47"/>
      <c r="D22257" s="48"/>
      <c r="E22257" s="48"/>
    </row>
    <row r="22258" spans="3:5" ht="12.75" customHeight="1" x14ac:dyDescent="0.15">
      <c r="C22258" s="47"/>
      <c r="D22258" s="48"/>
      <c r="E22258" s="48"/>
    </row>
    <row r="22259" spans="3:5" ht="12.75" customHeight="1" x14ac:dyDescent="0.15">
      <c r="C22259" s="47"/>
      <c r="D22259" s="48"/>
      <c r="E22259" s="48"/>
    </row>
    <row r="22260" spans="3:5" ht="12.75" customHeight="1" x14ac:dyDescent="0.15">
      <c r="C22260" s="47"/>
      <c r="D22260" s="48"/>
      <c r="E22260" s="48"/>
    </row>
    <row r="22261" spans="3:5" ht="12.75" customHeight="1" x14ac:dyDescent="0.15">
      <c r="C22261" s="47"/>
      <c r="D22261" s="48"/>
      <c r="E22261" s="48"/>
    </row>
    <row r="22262" spans="3:5" ht="12.75" customHeight="1" x14ac:dyDescent="0.15">
      <c r="C22262" s="47"/>
      <c r="D22262" s="48"/>
      <c r="E22262" s="48"/>
    </row>
    <row r="22263" spans="3:5" ht="12.75" customHeight="1" x14ac:dyDescent="0.15">
      <c r="C22263" s="47"/>
      <c r="D22263" s="48"/>
      <c r="E22263" s="48"/>
    </row>
    <row r="22264" spans="3:5" ht="12.75" customHeight="1" x14ac:dyDescent="0.15">
      <c r="C22264" s="47"/>
      <c r="D22264" s="48"/>
      <c r="E22264" s="48"/>
    </row>
    <row r="22265" spans="3:5" ht="12.75" customHeight="1" x14ac:dyDescent="0.15">
      <c r="C22265" s="47"/>
      <c r="D22265" s="48"/>
      <c r="E22265" s="48"/>
    </row>
    <row r="22266" spans="3:5" ht="12.75" customHeight="1" x14ac:dyDescent="0.15">
      <c r="C22266" s="47"/>
      <c r="D22266" s="48"/>
      <c r="E22266" s="48"/>
    </row>
    <row r="22267" spans="3:5" ht="12.75" customHeight="1" x14ac:dyDescent="0.15">
      <c r="C22267" s="47"/>
      <c r="D22267" s="48"/>
      <c r="E22267" s="48"/>
    </row>
    <row r="22268" spans="3:5" ht="12.75" customHeight="1" x14ac:dyDescent="0.15">
      <c r="C22268" s="47"/>
      <c r="D22268" s="48"/>
      <c r="E22268" s="48"/>
    </row>
    <row r="22269" spans="3:5" ht="12.75" customHeight="1" x14ac:dyDescent="0.15">
      <c r="C22269" s="47"/>
      <c r="D22269" s="48"/>
      <c r="E22269" s="48"/>
    </row>
    <row r="22270" spans="3:5" ht="12.75" customHeight="1" x14ac:dyDescent="0.15">
      <c r="C22270" s="47"/>
      <c r="D22270" s="48"/>
      <c r="E22270" s="48"/>
    </row>
    <row r="22271" spans="3:5" ht="12.75" customHeight="1" x14ac:dyDescent="0.15">
      <c r="C22271" s="47"/>
      <c r="D22271" s="48"/>
      <c r="E22271" s="48"/>
    </row>
    <row r="22272" spans="3:5" ht="12.75" customHeight="1" x14ac:dyDescent="0.15">
      <c r="C22272" s="47"/>
      <c r="D22272" s="48"/>
      <c r="E22272" s="48"/>
    </row>
    <row r="22273" spans="3:5" ht="12.75" customHeight="1" x14ac:dyDescent="0.15">
      <c r="C22273" s="47"/>
      <c r="D22273" s="48"/>
      <c r="E22273" s="48"/>
    </row>
    <row r="22274" spans="3:5" ht="12.75" customHeight="1" x14ac:dyDescent="0.15">
      <c r="C22274" s="47"/>
      <c r="D22274" s="48"/>
      <c r="E22274" s="48"/>
    </row>
    <row r="22275" spans="3:5" ht="12.75" customHeight="1" x14ac:dyDescent="0.15">
      <c r="C22275" s="47"/>
      <c r="D22275" s="48"/>
      <c r="E22275" s="48"/>
    </row>
    <row r="22276" spans="3:5" ht="12.75" customHeight="1" x14ac:dyDescent="0.15">
      <c r="C22276" s="47"/>
      <c r="D22276" s="48"/>
      <c r="E22276" s="48"/>
    </row>
    <row r="22277" spans="3:5" ht="12.75" customHeight="1" x14ac:dyDescent="0.15">
      <c r="C22277" s="47"/>
      <c r="D22277" s="48"/>
      <c r="E22277" s="48"/>
    </row>
    <row r="22278" spans="3:5" ht="12.75" customHeight="1" x14ac:dyDescent="0.15">
      <c r="C22278" s="47"/>
      <c r="D22278" s="48"/>
      <c r="E22278" s="48"/>
    </row>
    <row r="22279" spans="3:5" ht="12.75" customHeight="1" x14ac:dyDescent="0.15">
      <c r="C22279" s="47"/>
      <c r="D22279" s="48"/>
      <c r="E22279" s="48"/>
    </row>
    <row r="22280" spans="3:5" ht="12.75" customHeight="1" x14ac:dyDescent="0.15">
      <c r="C22280" s="47"/>
      <c r="D22280" s="48"/>
      <c r="E22280" s="48"/>
    </row>
    <row r="22281" spans="3:5" ht="12.75" customHeight="1" x14ac:dyDescent="0.15">
      <c r="C22281" s="47"/>
      <c r="D22281" s="48"/>
      <c r="E22281" s="48"/>
    </row>
    <row r="22282" spans="3:5" ht="12.75" customHeight="1" x14ac:dyDescent="0.15">
      <c r="C22282" s="47"/>
      <c r="D22282" s="48"/>
      <c r="E22282" s="48"/>
    </row>
    <row r="22283" spans="3:5" ht="12.75" customHeight="1" x14ac:dyDescent="0.15">
      <c r="C22283" s="47"/>
      <c r="D22283" s="48"/>
      <c r="E22283" s="48"/>
    </row>
    <row r="22284" spans="3:5" ht="12.75" customHeight="1" x14ac:dyDescent="0.15">
      <c r="C22284" s="47"/>
      <c r="D22284" s="48"/>
      <c r="E22284" s="48"/>
    </row>
    <row r="22285" spans="3:5" ht="12.75" customHeight="1" x14ac:dyDescent="0.15">
      <c r="C22285" s="47"/>
      <c r="D22285" s="48"/>
      <c r="E22285" s="48"/>
    </row>
    <row r="22286" spans="3:5" ht="12.75" customHeight="1" x14ac:dyDescent="0.15">
      <c r="C22286" s="47"/>
      <c r="D22286" s="48"/>
      <c r="E22286" s="48"/>
    </row>
    <row r="22287" spans="3:5" ht="12.75" customHeight="1" x14ac:dyDescent="0.15">
      <c r="C22287" s="47"/>
      <c r="D22287" s="48"/>
      <c r="E22287" s="48"/>
    </row>
    <row r="22288" spans="3:5" ht="12.75" customHeight="1" x14ac:dyDescent="0.15">
      <c r="C22288" s="47"/>
      <c r="D22288" s="48"/>
      <c r="E22288" s="48"/>
    </row>
    <row r="22289" spans="3:5" ht="12.75" customHeight="1" x14ac:dyDescent="0.15">
      <c r="C22289" s="47"/>
      <c r="D22289" s="48"/>
      <c r="E22289" s="48"/>
    </row>
    <row r="22290" spans="3:5" ht="12.75" customHeight="1" x14ac:dyDescent="0.15">
      <c r="C22290" s="47"/>
      <c r="D22290" s="48"/>
      <c r="E22290" s="48"/>
    </row>
    <row r="22291" spans="3:5" ht="12.75" customHeight="1" x14ac:dyDescent="0.15">
      <c r="C22291" s="47"/>
      <c r="D22291" s="48"/>
      <c r="E22291" s="48"/>
    </row>
    <row r="22292" spans="3:5" ht="12.75" customHeight="1" x14ac:dyDescent="0.15">
      <c r="C22292" s="47"/>
      <c r="D22292" s="48"/>
      <c r="E22292" s="48"/>
    </row>
    <row r="22293" spans="3:5" ht="12.75" customHeight="1" x14ac:dyDescent="0.15">
      <c r="C22293" s="47"/>
      <c r="D22293" s="48"/>
      <c r="E22293" s="48"/>
    </row>
    <row r="22294" spans="3:5" ht="12.75" customHeight="1" x14ac:dyDescent="0.15">
      <c r="C22294" s="47"/>
      <c r="D22294" s="48"/>
      <c r="E22294" s="48"/>
    </row>
    <row r="22295" spans="3:5" ht="12.75" customHeight="1" x14ac:dyDescent="0.15">
      <c r="C22295" s="47"/>
      <c r="D22295" s="48"/>
      <c r="E22295" s="48"/>
    </row>
    <row r="22296" spans="3:5" ht="12.75" customHeight="1" x14ac:dyDescent="0.15">
      <c r="C22296" s="47"/>
      <c r="D22296" s="48"/>
      <c r="E22296" s="48"/>
    </row>
    <row r="22297" spans="3:5" ht="12.75" customHeight="1" x14ac:dyDescent="0.15">
      <c r="C22297" s="47"/>
      <c r="D22297" s="48"/>
      <c r="E22297" s="48"/>
    </row>
    <row r="22298" spans="3:5" ht="12.75" customHeight="1" x14ac:dyDescent="0.15">
      <c r="C22298" s="47"/>
      <c r="D22298" s="48"/>
      <c r="E22298" s="48"/>
    </row>
    <row r="22299" spans="3:5" ht="12.75" customHeight="1" x14ac:dyDescent="0.15">
      <c r="C22299" s="47"/>
      <c r="D22299" s="48"/>
      <c r="E22299" s="48"/>
    </row>
    <row r="22300" spans="3:5" ht="12.75" customHeight="1" x14ac:dyDescent="0.15">
      <c r="C22300" s="47"/>
      <c r="D22300" s="48"/>
      <c r="E22300" s="48"/>
    </row>
    <row r="22301" spans="3:5" ht="12.75" customHeight="1" x14ac:dyDescent="0.15">
      <c r="C22301" s="47"/>
      <c r="D22301" s="48"/>
      <c r="E22301" s="48"/>
    </row>
    <row r="22302" spans="3:5" ht="12.75" customHeight="1" x14ac:dyDescent="0.15">
      <c r="C22302" s="47"/>
      <c r="D22302" s="48"/>
      <c r="E22302" s="48"/>
    </row>
    <row r="22303" spans="3:5" ht="12.75" customHeight="1" x14ac:dyDescent="0.15">
      <c r="C22303" s="47"/>
      <c r="D22303" s="48"/>
      <c r="E22303" s="48"/>
    </row>
    <row r="22304" spans="3:5" ht="12.75" customHeight="1" x14ac:dyDescent="0.15">
      <c r="C22304" s="47"/>
      <c r="D22304" s="48"/>
      <c r="E22304" s="48"/>
    </row>
    <row r="22305" spans="3:5" ht="12.75" customHeight="1" x14ac:dyDescent="0.15">
      <c r="C22305" s="47"/>
      <c r="D22305" s="48"/>
      <c r="E22305" s="48"/>
    </row>
    <row r="22306" spans="3:5" ht="12.75" customHeight="1" x14ac:dyDescent="0.15">
      <c r="C22306" s="47"/>
      <c r="D22306" s="48"/>
      <c r="E22306" s="48"/>
    </row>
    <row r="22307" spans="3:5" ht="12.75" customHeight="1" x14ac:dyDescent="0.15">
      <c r="C22307" s="47"/>
      <c r="D22307" s="48"/>
      <c r="E22307" s="48"/>
    </row>
    <row r="22308" spans="3:5" ht="12.75" customHeight="1" x14ac:dyDescent="0.15">
      <c r="C22308" s="47"/>
      <c r="D22308" s="48"/>
      <c r="E22308" s="48"/>
    </row>
    <row r="22309" spans="3:5" ht="12.75" customHeight="1" x14ac:dyDescent="0.15">
      <c r="C22309" s="47"/>
      <c r="D22309" s="48"/>
      <c r="E22309" s="48"/>
    </row>
    <row r="22310" spans="3:5" ht="12.75" customHeight="1" x14ac:dyDescent="0.15">
      <c r="C22310" s="47"/>
      <c r="D22310" s="48"/>
      <c r="E22310" s="48"/>
    </row>
    <row r="22311" spans="3:5" ht="12.75" customHeight="1" x14ac:dyDescent="0.15">
      <c r="C22311" s="47"/>
      <c r="D22311" s="48"/>
      <c r="E22311" s="48"/>
    </row>
    <row r="22312" spans="3:5" ht="12.75" customHeight="1" x14ac:dyDescent="0.15">
      <c r="C22312" s="47"/>
      <c r="D22312" s="48"/>
      <c r="E22312" s="48"/>
    </row>
    <row r="22313" spans="3:5" ht="12.75" customHeight="1" x14ac:dyDescent="0.15">
      <c r="C22313" s="47"/>
      <c r="D22313" s="48"/>
      <c r="E22313" s="48"/>
    </row>
    <row r="22314" spans="3:5" ht="12.75" customHeight="1" x14ac:dyDescent="0.15">
      <c r="C22314" s="47"/>
      <c r="D22314" s="48"/>
      <c r="E22314" s="48"/>
    </row>
    <row r="22315" spans="3:5" ht="12.75" customHeight="1" x14ac:dyDescent="0.15">
      <c r="C22315" s="47"/>
      <c r="D22315" s="48"/>
      <c r="E22315" s="48"/>
    </row>
    <row r="22316" spans="3:5" ht="12.75" customHeight="1" x14ac:dyDescent="0.15">
      <c r="C22316" s="47"/>
      <c r="D22316" s="48"/>
      <c r="E22316" s="48"/>
    </row>
    <row r="22317" spans="3:5" ht="12.75" customHeight="1" x14ac:dyDescent="0.15">
      <c r="C22317" s="47"/>
      <c r="D22317" s="48"/>
      <c r="E22317" s="48"/>
    </row>
    <row r="22318" spans="3:5" ht="12.75" customHeight="1" x14ac:dyDescent="0.15">
      <c r="C22318" s="47"/>
      <c r="D22318" s="48"/>
      <c r="E22318" s="48"/>
    </row>
    <row r="22319" spans="3:5" ht="12.75" customHeight="1" x14ac:dyDescent="0.15">
      <c r="C22319" s="47"/>
      <c r="D22319" s="48"/>
      <c r="E22319" s="48"/>
    </row>
    <row r="22320" spans="3:5" ht="12.75" customHeight="1" x14ac:dyDescent="0.15">
      <c r="C22320" s="47"/>
      <c r="D22320" s="48"/>
      <c r="E22320" s="48"/>
    </row>
    <row r="22321" spans="3:5" ht="12.75" customHeight="1" x14ac:dyDescent="0.15">
      <c r="C22321" s="47"/>
      <c r="D22321" s="48"/>
      <c r="E22321" s="48"/>
    </row>
    <row r="22322" spans="3:5" ht="12.75" customHeight="1" x14ac:dyDescent="0.15">
      <c r="C22322" s="47"/>
      <c r="D22322" s="48"/>
      <c r="E22322" s="48"/>
    </row>
    <row r="22323" spans="3:5" ht="12.75" customHeight="1" x14ac:dyDescent="0.15">
      <c r="C22323" s="47"/>
      <c r="D22323" s="48"/>
      <c r="E22323" s="48"/>
    </row>
    <row r="22324" spans="3:5" ht="12.75" customHeight="1" x14ac:dyDescent="0.15">
      <c r="C22324" s="47"/>
      <c r="D22324" s="48"/>
      <c r="E22324" s="48"/>
    </row>
    <row r="22325" spans="3:5" ht="12.75" customHeight="1" x14ac:dyDescent="0.15">
      <c r="C22325" s="47"/>
      <c r="D22325" s="48"/>
      <c r="E22325" s="48"/>
    </row>
    <row r="22326" spans="3:5" ht="12.75" customHeight="1" x14ac:dyDescent="0.15">
      <c r="C22326" s="47"/>
      <c r="D22326" s="48"/>
      <c r="E22326" s="48"/>
    </row>
    <row r="22327" spans="3:5" ht="12.75" customHeight="1" x14ac:dyDescent="0.15">
      <c r="C22327" s="47"/>
      <c r="D22327" s="48"/>
      <c r="E22327" s="48"/>
    </row>
    <row r="22328" spans="3:5" ht="12.75" customHeight="1" x14ac:dyDescent="0.15">
      <c r="C22328" s="47"/>
      <c r="D22328" s="48"/>
      <c r="E22328" s="48"/>
    </row>
    <row r="22329" spans="3:5" ht="12.75" customHeight="1" x14ac:dyDescent="0.15">
      <c r="C22329" s="47"/>
      <c r="D22329" s="48"/>
      <c r="E22329" s="48"/>
    </row>
    <row r="22330" spans="3:5" ht="12.75" customHeight="1" x14ac:dyDescent="0.15">
      <c r="C22330" s="47"/>
      <c r="D22330" s="48"/>
      <c r="E22330" s="48"/>
    </row>
    <row r="22331" spans="3:5" ht="12.75" customHeight="1" x14ac:dyDescent="0.15">
      <c r="C22331" s="47"/>
      <c r="D22331" s="48"/>
      <c r="E22331" s="48"/>
    </row>
    <row r="22332" spans="3:5" ht="12.75" customHeight="1" x14ac:dyDescent="0.15">
      <c r="C22332" s="47"/>
      <c r="D22332" s="48"/>
      <c r="E22332" s="48"/>
    </row>
    <row r="22333" spans="3:5" ht="12.75" customHeight="1" x14ac:dyDescent="0.15">
      <c r="C22333" s="47"/>
      <c r="D22333" s="48"/>
      <c r="E22333" s="48"/>
    </row>
    <row r="22334" spans="3:5" ht="12.75" customHeight="1" x14ac:dyDescent="0.15">
      <c r="C22334" s="47"/>
      <c r="D22334" s="48"/>
      <c r="E22334" s="48"/>
    </row>
    <row r="22335" spans="3:5" ht="12.75" customHeight="1" x14ac:dyDescent="0.15">
      <c r="C22335" s="47"/>
      <c r="D22335" s="48"/>
      <c r="E22335" s="48"/>
    </row>
    <row r="22336" spans="3:5" ht="12.75" customHeight="1" x14ac:dyDescent="0.15">
      <c r="C22336" s="47"/>
      <c r="D22336" s="48"/>
      <c r="E22336" s="48"/>
    </row>
    <row r="22337" spans="3:5" ht="12.75" customHeight="1" x14ac:dyDescent="0.15">
      <c r="C22337" s="47"/>
      <c r="D22337" s="48"/>
      <c r="E22337" s="48"/>
    </row>
    <row r="22338" spans="3:5" ht="12.75" customHeight="1" x14ac:dyDescent="0.15">
      <c r="C22338" s="47"/>
      <c r="D22338" s="48"/>
      <c r="E22338" s="48"/>
    </row>
    <row r="22339" spans="3:5" ht="12.75" customHeight="1" x14ac:dyDescent="0.15">
      <c r="C22339" s="47"/>
      <c r="D22339" s="48"/>
      <c r="E22339" s="48"/>
    </row>
    <row r="22340" spans="3:5" ht="12.75" customHeight="1" x14ac:dyDescent="0.15">
      <c r="C22340" s="47"/>
      <c r="D22340" s="48"/>
      <c r="E22340" s="48"/>
    </row>
    <row r="22341" spans="3:5" ht="12.75" customHeight="1" x14ac:dyDescent="0.15">
      <c r="C22341" s="47"/>
      <c r="D22341" s="48"/>
      <c r="E22341" s="48"/>
    </row>
    <row r="22342" spans="3:5" ht="12.75" customHeight="1" x14ac:dyDescent="0.15">
      <c r="C22342" s="47"/>
      <c r="D22342" s="48"/>
      <c r="E22342" s="48"/>
    </row>
    <row r="22343" spans="3:5" ht="12.75" customHeight="1" x14ac:dyDescent="0.15">
      <c r="C22343" s="47"/>
      <c r="D22343" s="48"/>
      <c r="E22343" s="48"/>
    </row>
    <row r="22344" spans="3:5" ht="12.75" customHeight="1" x14ac:dyDescent="0.15">
      <c r="C22344" s="47"/>
      <c r="D22344" s="48"/>
      <c r="E22344" s="48"/>
    </row>
    <row r="22345" spans="3:5" ht="12.75" customHeight="1" x14ac:dyDescent="0.15">
      <c r="C22345" s="47"/>
      <c r="D22345" s="48"/>
      <c r="E22345" s="48"/>
    </row>
    <row r="22346" spans="3:5" ht="12.75" customHeight="1" x14ac:dyDescent="0.15">
      <c r="C22346" s="47"/>
      <c r="D22346" s="48"/>
      <c r="E22346" s="48"/>
    </row>
    <row r="22347" spans="3:5" ht="12.75" customHeight="1" x14ac:dyDescent="0.15">
      <c r="C22347" s="47"/>
      <c r="D22347" s="48"/>
      <c r="E22347" s="48"/>
    </row>
    <row r="22348" spans="3:5" ht="12.75" customHeight="1" x14ac:dyDescent="0.15">
      <c r="C22348" s="47"/>
      <c r="D22348" s="48"/>
      <c r="E22348" s="48"/>
    </row>
    <row r="22349" spans="3:5" ht="12.75" customHeight="1" x14ac:dyDescent="0.15">
      <c r="C22349" s="47"/>
      <c r="D22349" s="48"/>
      <c r="E22349" s="48"/>
    </row>
    <row r="22350" spans="3:5" ht="12.75" customHeight="1" x14ac:dyDescent="0.15">
      <c r="C22350" s="47"/>
      <c r="D22350" s="48"/>
      <c r="E22350" s="48"/>
    </row>
    <row r="22351" spans="3:5" ht="12.75" customHeight="1" x14ac:dyDescent="0.15">
      <c r="C22351" s="47"/>
      <c r="D22351" s="48"/>
      <c r="E22351" s="48"/>
    </row>
    <row r="22352" spans="3:5" ht="12.75" customHeight="1" x14ac:dyDescent="0.15">
      <c r="C22352" s="47"/>
      <c r="D22352" s="48"/>
      <c r="E22352" s="48"/>
    </row>
    <row r="22353" spans="3:5" ht="12.75" customHeight="1" x14ac:dyDescent="0.15">
      <c r="C22353" s="47"/>
      <c r="D22353" s="48"/>
      <c r="E22353" s="48"/>
    </row>
    <row r="22354" spans="3:5" ht="12.75" customHeight="1" x14ac:dyDescent="0.15">
      <c r="C22354" s="47"/>
      <c r="D22354" s="48"/>
      <c r="E22354" s="48"/>
    </row>
    <row r="22355" spans="3:5" ht="12.75" customHeight="1" x14ac:dyDescent="0.15">
      <c r="C22355" s="47"/>
      <c r="D22355" s="48"/>
      <c r="E22355" s="48"/>
    </row>
    <row r="22356" spans="3:5" ht="12.75" customHeight="1" x14ac:dyDescent="0.15">
      <c r="C22356" s="47"/>
      <c r="D22356" s="48"/>
      <c r="E22356" s="48"/>
    </row>
    <row r="22357" spans="3:5" ht="12.75" customHeight="1" x14ac:dyDescent="0.15">
      <c r="C22357" s="47"/>
      <c r="D22357" s="48"/>
      <c r="E22357" s="48"/>
    </row>
    <row r="22358" spans="3:5" ht="12.75" customHeight="1" x14ac:dyDescent="0.15">
      <c r="C22358" s="47"/>
      <c r="D22358" s="48"/>
      <c r="E22358" s="48"/>
    </row>
    <row r="22359" spans="3:5" ht="12.75" customHeight="1" x14ac:dyDescent="0.15">
      <c r="C22359" s="47"/>
      <c r="D22359" s="48"/>
      <c r="E22359" s="48"/>
    </row>
    <row r="22360" spans="3:5" ht="12.75" customHeight="1" x14ac:dyDescent="0.15">
      <c r="C22360" s="47"/>
      <c r="D22360" s="48"/>
      <c r="E22360" s="48"/>
    </row>
    <row r="22361" spans="3:5" ht="12.75" customHeight="1" x14ac:dyDescent="0.15">
      <c r="C22361" s="47"/>
      <c r="D22361" s="48"/>
      <c r="E22361" s="48"/>
    </row>
    <row r="22362" spans="3:5" ht="12.75" customHeight="1" x14ac:dyDescent="0.15">
      <c r="C22362" s="47"/>
      <c r="D22362" s="48"/>
      <c r="E22362" s="48"/>
    </row>
    <row r="22363" spans="3:5" ht="12.75" customHeight="1" x14ac:dyDescent="0.15">
      <c r="C22363" s="47"/>
      <c r="D22363" s="48"/>
      <c r="E22363" s="48"/>
    </row>
    <row r="22364" spans="3:5" ht="12.75" customHeight="1" x14ac:dyDescent="0.15">
      <c r="C22364" s="47"/>
      <c r="D22364" s="48"/>
      <c r="E22364" s="48"/>
    </row>
    <row r="22365" spans="3:5" ht="12.75" customHeight="1" x14ac:dyDescent="0.15">
      <c r="C22365" s="47"/>
      <c r="D22365" s="48"/>
      <c r="E22365" s="48"/>
    </row>
    <row r="22366" spans="3:5" ht="12.75" customHeight="1" x14ac:dyDescent="0.15">
      <c r="C22366" s="47"/>
      <c r="D22366" s="48"/>
      <c r="E22366" s="48"/>
    </row>
    <row r="22367" spans="3:5" ht="12.75" customHeight="1" x14ac:dyDescent="0.15">
      <c r="C22367" s="47"/>
      <c r="D22367" s="48"/>
      <c r="E22367" s="48"/>
    </row>
    <row r="22368" spans="3:5" ht="12.75" customHeight="1" x14ac:dyDescent="0.15">
      <c r="C22368" s="47"/>
      <c r="D22368" s="48"/>
      <c r="E22368" s="48"/>
    </row>
    <row r="22369" spans="3:5" ht="12.75" customHeight="1" x14ac:dyDescent="0.15">
      <c r="C22369" s="47"/>
      <c r="D22369" s="48"/>
      <c r="E22369" s="48"/>
    </row>
    <row r="22370" spans="3:5" ht="12.75" customHeight="1" x14ac:dyDescent="0.15">
      <c r="C22370" s="47"/>
      <c r="D22370" s="48"/>
      <c r="E22370" s="48"/>
    </row>
    <row r="22371" spans="3:5" ht="12.75" customHeight="1" x14ac:dyDescent="0.15">
      <c r="C22371" s="47"/>
      <c r="D22371" s="48"/>
      <c r="E22371" s="48"/>
    </row>
    <row r="22372" spans="3:5" ht="12.75" customHeight="1" x14ac:dyDescent="0.15">
      <c r="C22372" s="47"/>
      <c r="D22372" s="48"/>
      <c r="E22372" s="48"/>
    </row>
    <row r="22373" spans="3:5" ht="12.75" customHeight="1" x14ac:dyDescent="0.15">
      <c r="C22373" s="47"/>
      <c r="D22373" s="48"/>
      <c r="E22373" s="48"/>
    </row>
    <row r="22374" spans="3:5" ht="12.75" customHeight="1" x14ac:dyDescent="0.15">
      <c r="C22374" s="47"/>
      <c r="D22374" s="48"/>
      <c r="E22374" s="48"/>
    </row>
    <row r="22375" spans="3:5" ht="12.75" customHeight="1" x14ac:dyDescent="0.15">
      <c r="C22375" s="47"/>
      <c r="D22375" s="48"/>
      <c r="E22375" s="48"/>
    </row>
    <row r="22376" spans="3:5" ht="12.75" customHeight="1" x14ac:dyDescent="0.15">
      <c r="C22376" s="47"/>
      <c r="D22376" s="48"/>
      <c r="E22376" s="48"/>
    </row>
    <row r="22377" spans="3:5" ht="12.75" customHeight="1" x14ac:dyDescent="0.15">
      <c r="C22377" s="47"/>
      <c r="D22377" s="48"/>
      <c r="E22377" s="48"/>
    </row>
    <row r="22378" spans="3:5" ht="12.75" customHeight="1" x14ac:dyDescent="0.15">
      <c r="C22378" s="47"/>
      <c r="D22378" s="48"/>
      <c r="E22378" s="48"/>
    </row>
    <row r="22379" spans="3:5" ht="12.75" customHeight="1" x14ac:dyDescent="0.15">
      <c r="C22379" s="47"/>
      <c r="D22379" s="48"/>
      <c r="E22379" s="48"/>
    </row>
    <row r="22380" spans="3:5" ht="12.75" customHeight="1" x14ac:dyDescent="0.15">
      <c r="C22380" s="47"/>
      <c r="D22380" s="48"/>
      <c r="E22380" s="48"/>
    </row>
    <row r="22381" spans="3:5" ht="12.75" customHeight="1" x14ac:dyDescent="0.15">
      <c r="C22381" s="47"/>
      <c r="D22381" s="48"/>
      <c r="E22381" s="48"/>
    </row>
    <row r="22382" spans="3:5" ht="12.75" customHeight="1" x14ac:dyDescent="0.15">
      <c r="C22382" s="47"/>
      <c r="D22382" s="48"/>
      <c r="E22382" s="48"/>
    </row>
    <row r="22383" spans="3:5" ht="12.75" customHeight="1" x14ac:dyDescent="0.15">
      <c r="C22383" s="47"/>
      <c r="D22383" s="48"/>
      <c r="E22383" s="48"/>
    </row>
    <row r="22384" spans="3:5" ht="12.75" customHeight="1" x14ac:dyDescent="0.15">
      <c r="C22384" s="47"/>
      <c r="D22384" s="48"/>
      <c r="E22384" s="48"/>
    </row>
    <row r="22385" spans="3:5" ht="12.75" customHeight="1" x14ac:dyDescent="0.15">
      <c r="C22385" s="47"/>
      <c r="D22385" s="48"/>
      <c r="E22385" s="48"/>
    </row>
    <row r="22386" spans="3:5" ht="12.75" customHeight="1" x14ac:dyDescent="0.15">
      <c r="C22386" s="47"/>
      <c r="D22386" s="48"/>
      <c r="E22386" s="48"/>
    </row>
    <row r="22387" spans="3:5" ht="12.75" customHeight="1" x14ac:dyDescent="0.15">
      <c r="C22387" s="47"/>
      <c r="D22387" s="48"/>
      <c r="E22387" s="48"/>
    </row>
    <row r="22388" spans="3:5" ht="12.75" customHeight="1" x14ac:dyDescent="0.15">
      <c r="C22388" s="47"/>
      <c r="D22388" s="48"/>
      <c r="E22388" s="48"/>
    </row>
    <row r="22389" spans="3:5" ht="12.75" customHeight="1" x14ac:dyDescent="0.15">
      <c r="C22389" s="47"/>
      <c r="D22389" s="48"/>
      <c r="E22389" s="48"/>
    </row>
    <row r="22390" spans="3:5" ht="12.75" customHeight="1" x14ac:dyDescent="0.15">
      <c r="C22390" s="47"/>
      <c r="D22390" s="48"/>
      <c r="E22390" s="48"/>
    </row>
    <row r="22391" spans="3:5" ht="12.75" customHeight="1" x14ac:dyDescent="0.15">
      <c r="C22391" s="47"/>
      <c r="D22391" s="48"/>
      <c r="E22391" s="48"/>
    </row>
    <row r="22392" spans="3:5" ht="12.75" customHeight="1" x14ac:dyDescent="0.15">
      <c r="C22392" s="47"/>
      <c r="D22392" s="48"/>
      <c r="E22392" s="48"/>
    </row>
    <row r="22393" spans="3:5" ht="12.75" customHeight="1" x14ac:dyDescent="0.15">
      <c r="C22393" s="47"/>
      <c r="D22393" s="48"/>
      <c r="E22393" s="48"/>
    </row>
    <row r="22394" spans="3:5" ht="12.75" customHeight="1" x14ac:dyDescent="0.15">
      <c r="C22394" s="47"/>
      <c r="D22394" s="48"/>
      <c r="E22394" s="48"/>
    </row>
    <row r="22395" spans="3:5" ht="12.75" customHeight="1" x14ac:dyDescent="0.15">
      <c r="C22395" s="47"/>
      <c r="D22395" s="48"/>
      <c r="E22395" s="48"/>
    </row>
    <row r="22396" spans="3:5" ht="12.75" customHeight="1" x14ac:dyDescent="0.15">
      <c r="C22396" s="47"/>
      <c r="D22396" s="48"/>
      <c r="E22396" s="48"/>
    </row>
    <row r="22397" spans="3:5" ht="12.75" customHeight="1" x14ac:dyDescent="0.15">
      <c r="C22397" s="47"/>
      <c r="D22397" s="48"/>
      <c r="E22397" s="48"/>
    </row>
    <row r="22398" spans="3:5" ht="12.75" customHeight="1" x14ac:dyDescent="0.15">
      <c r="C22398" s="47"/>
      <c r="D22398" s="48"/>
      <c r="E22398" s="48"/>
    </row>
    <row r="22399" spans="3:5" ht="12.75" customHeight="1" x14ac:dyDescent="0.15">
      <c r="C22399" s="47"/>
      <c r="D22399" s="48"/>
      <c r="E22399" s="48"/>
    </row>
    <row r="22400" spans="3:5" ht="12.75" customHeight="1" x14ac:dyDescent="0.15">
      <c r="C22400" s="47"/>
      <c r="D22400" s="48"/>
      <c r="E22400" s="48"/>
    </row>
    <row r="22401" spans="3:5" ht="12.75" customHeight="1" x14ac:dyDescent="0.15">
      <c r="C22401" s="47"/>
      <c r="D22401" s="48"/>
      <c r="E22401" s="48"/>
    </row>
    <row r="22402" spans="3:5" ht="12.75" customHeight="1" x14ac:dyDescent="0.15">
      <c r="C22402" s="47"/>
      <c r="D22402" s="48"/>
      <c r="E22402" s="48"/>
    </row>
    <row r="22403" spans="3:5" ht="12.75" customHeight="1" x14ac:dyDescent="0.15">
      <c r="C22403" s="47"/>
      <c r="D22403" s="48"/>
      <c r="E22403" s="48"/>
    </row>
    <row r="22404" spans="3:5" ht="12.75" customHeight="1" x14ac:dyDescent="0.15">
      <c r="C22404" s="47"/>
      <c r="D22404" s="48"/>
      <c r="E22404" s="48"/>
    </row>
    <row r="22405" spans="3:5" ht="12.75" customHeight="1" x14ac:dyDescent="0.15">
      <c r="C22405" s="47"/>
      <c r="D22405" s="48"/>
      <c r="E22405" s="48"/>
    </row>
    <row r="22406" spans="3:5" ht="12.75" customHeight="1" x14ac:dyDescent="0.15">
      <c r="C22406" s="47"/>
      <c r="D22406" s="48"/>
      <c r="E22406" s="48"/>
    </row>
    <row r="22407" spans="3:5" ht="12.75" customHeight="1" x14ac:dyDescent="0.15">
      <c r="C22407" s="47"/>
      <c r="D22407" s="48"/>
      <c r="E22407" s="48"/>
    </row>
    <row r="22408" spans="3:5" ht="12.75" customHeight="1" x14ac:dyDescent="0.15">
      <c r="C22408" s="47"/>
      <c r="D22408" s="48"/>
      <c r="E22408" s="48"/>
    </row>
    <row r="22409" spans="3:5" ht="12.75" customHeight="1" x14ac:dyDescent="0.15">
      <c r="C22409" s="47"/>
      <c r="D22409" s="48"/>
      <c r="E22409" s="48"/>
    </row>
    <row r="22410" spans="3:5" ht="12.75" customHeight="1" x14ac:dyDescent="0.15">
      <c r="C22410" s="47"/>
      <c r="D22410" s="48"/>
      <c r="E22410" s="48"/>
    </row>
    <row r="22411" spans="3:5" ht="12.75" customHeight="1" x14ac:dyDescent="0.15">
      <c r="C22411" s="47"/>
      <c r="D22411" s="48"/>
      <c r="E22411" s="48"/>
    </row>
    <row r="22412" spans="3:5" ht="12.75" customHeight="1" x14ac:dyDescent="0.15">
      <c r="C22412" s="47"/>
      <c r="D22412" s="48"/>
      <c r="E22412" s="48"/>
    </row>
    <row r="22413" spans="3:5" ht="12.75" customHeight="1" x14ac:dyDescent="0.15">
      <c r="C22413" s="47"/>
      <c r="D22413" s="48"/>
      <c r="E22413" s="48"/>
    </row>
    <row r="22414" spans="3:5" ht="12.75" customHeight="1" x14ac:dyDescent="0.15">
      <c r="C22414" s="47"/>
      <c r="D22414" s="48"/>
      <c r="E22414" s="48"/>
    </row>
    <row r="22415" spans="3:5" ht="12.75" customHeight="1" x14ac:dyDescent="0.15">
      <c r="C22415" s="47"/>
      <c r="D22415" s="48"/>
      <c r="E22415" s="48"/>
    </row>
    <row r="22416" spans="3:5" ht="12.75" customHeight="1" x14ac:dyDescent="0.15">
      <c r="C22416" s="47"/>
      <c r="D22416" s="48"/>
      <c r="E22416" s="48"/>
    </row>
    <row r="22417" spans="3:5" ht="12.75" customHeight="1" x14ac:dyDescent="0.15">
      <c r="C22417" s="47"/>
      <c r="D22417" s="48"/>
      <c r="E22417" s="48"/>
    </row>
    <row r="22418" spans="3:5" ht="12.75" customHeight="1" x14ac:dyDescent="0.15">
      <c r="C22418" s="47"/>
      <c r="D22418" s="48"/>
      <c r="E22418" s="48"/>
    </row>
    <row r="22419" spans="3:5" ht="12.75" customHeight="1" x14ac:dyDescent="0.15">
      <c r="C22419" s="47"/>
      <c r="D22419" s="48"/>
      <c r="E22419" s="48"/>
    </row>
    <row r="22420" spans="3:5" ht="12.75" customHeight="1" x14ac:dyDescent="0.15">
      <c r="C22420" s="47"/>
      <c r="D22420" s="48"/>
      <c r="E22420" s="48"/>
    </row>
    <row r="22421" spans="3:5" ht="12.75" customHeight="1" x14ac:dyDescent="0.15">
      <c r="C22421" s="47"/>
      <c r="D22421" s="48"/>
      <c r="E22421" s="48"/>
    </row>
    <row r="22422" spans="3:5" ht="12.75" customHeight="1" x14ac:dyDescent="0.15">
      <c r="C22422" s="47"/>
      <c r="D22422" s="48"/>
      <c r="E22422" s="48"/>
    </row>
    <row r="22423" spans="3:5" ht="12.75" customHeight="1" x14ac:dyDescent="0.15">
      <c r="C22423" s="47"/>
      <c r="D22423" s="48"/>
      <c r="E22423" s="48"/>
    </row>
    <row r="22424" spans="3:5" ht="12.75" customHeight="1" x14ac:dyDescent="0.15">
      <c r="C22424" s="47"/>
      <c r="D22424" s="48"/>
      <c r="E22424" s="48"/>
    </row>
    <row r="22425" spans="3:5" ht="12.75" customHeight="1" x14ac:dyDescent="0.15">
      <c r="C22425" s="47"/>
      <c r="D22425" s="48"/>
      <c r="E22425" s="48"/>
    </row>
    <row r="22426" spans="3:5" ht="12.75" customHeight="1" x14ac:dyDescent="0.15">
      <c r="C22426" s="47"/>
      <c r="D22426" s="48"/>
      <c r="E22426" s="48"/>
    </row>
    <row r="22427" spans="3:5" ht="12.75" customHeight="1" x14ac:dyDescent="0.15">
      <c r="C22427" s="47"/>
      <c r="D22427" s="48"/>
      <c r="E22427" s="48"/>
    </row>
    <row r="22428" spans="3:5" ht="12.75" customHeight="1" x14ac:dyDescent="0.15">
      <c r="C22428" s="47"/>
      <c r="D22428" s="48"/>
      <c r="E22428" s="48"/>
    </row>
    <row r="22429" spans="3:5" ht="12.75" customHeight="1" x14ac:dyDescent="0.15">
      <c r="C22429" s="47"/>
      <c r="D22429" s="48"/>
      <c r="E22429" s="48"/>
    </row>
    <row r="22430" spans="3:5" ht="12.75" customHeight="1" x14ac:dyDescent="0.15">
      <c r="C22430" s="47"/>
      <c r="D22430" s="48"/>
      <c r="E22430" s="48"/>
    </row>
    <row r="22431" spans="3:5" ht="12.75" customHeight="1" x14ac:dyDescent="0.15">
      <c r="C22431" s="47"/>
      <c r="D22431" s="48"/>
      <c r="E22431" s="48"/>
    </row>
    <row r="22432" spans="3:5" ht="12.75" customHeight="1" x14ac:dyDescent="0.15">
      <c r="C22432" s="47"/>
      <c r="D22432" s="48"/>
      <c r="E22432" s="48"/>
    </row>
    <row r="22433" spans="3:5" ht="12.75" customHeight="1" x14ac:dyDescent="0.15">
      <c r="C22433" s="47"/>
      <c r="D22433" s="48"/>
      <c r="E22433" s="48"/>
    </row>
    <row r="22434" spans="3:5" ht="12.75" customHeight="1" x14ac:dyDescent="0.15">
      <c r="C22434" s="47"/>
      <c r="D22434" s="48"/>
      <c r="E22434" s="48"/>
    </row>
    <row r="22435" spans="3:5" ht="12.75" customHeight="1" x14ac:dyDescent="0.15">
      <c r="C22435" s="47"/>
      <c r="D22435" s="48"/>
      <c r="E22435" s="48"/>
    </row>
    <row r="22436" spans="3:5" ht="12.75" customHeight="1" x14ac:dyDescent="0.15">
      <c r="C22436" s="47"/>
      <c r="D22436" s="48"/>
      <c r="E22436" s="48"/>
    </row>
    <row r="22437" spans="3:5" ht="12.75" customHeight="1" x14ac:dyDescent="0.15">
      <c r="C22437" s="47"/>
      <c r="D22437" s="48"/>
      <c r="E22437" s="48"/>
    </row>
    <row r="22438" spans="3:5" ht="12.75" customHeight="1" x14ac:dyDescent="0.15">
      <c r="C22438" s="47"/>
      <c r="D22438" s="48"/>
      <c r="E22438" s="48"/>
    </row>
    <row r="22439" spans="3:5" ht="12.75" customHeight="1" x14ac:dyDescent="0.15">
      <c r="C22439" s="47"/>
      <c r="D22439" s="48"/>
      <c r="E22439" s="48"/>
    </row>
    <row r="22440" spans="3:5" ht="12.75" customHeight="1" x14ac:dyDescent="0.15">
      <c r="C22440" s="47"/>
      <c r="D22440" s="48"/>
      <c r="E22440" s="48"/>
    </row>
    <row r="22441" spans="3:5" ht="12.75" customHeight="1" x14ac:dyDescent="0.15">
      <c r="C22441" s="47"/>
      <c r="D22441" s="48"/>
      <c r="E22441" s="48"/>
    </row>
    <row r="22442" spans="3:5" ht="12.75" customHeight="1" x14ac:dyDescent="0.15">
      <c r="C22442" s="47"/>
      <c r="D22442" s="48"/>
      <c r="E22442" s="48"/>
    </row>
    <row r="22443" spans="3:5" ht="12.75" customHeight="1" x14ac:dyDescent="0.15">
      <c r="C22443" s="47"/>
      <c r="D22443" s="48"/>
      <c r="E22443" s="48"/>
    </row>
    <row r="22444" spans="3:5" ht="12.75" customHeight="1" x14ac:dyDescent="0.15">
      <c r="C22444" s="47"/>
      <c r="D22444" s="48"/>
      <c r="E22444" s="48"/>
    </row>
    <row r="22445" spans="3:5" ht="12.75" customHeight="1" x14ac:dyDescent="0.15">
      <c r="C22445" s="47"/>
      <c r="D22445" s="48"/>
      <c r="E22445" s="48"/>
    </row>
    <row r="22446" spans="3:5" ht="12.75" customHeight="1" x14ac:dyDescent="0.15">
      <c r="C22446" s="47"/>
      <c r="D22446" s="48"/>
      <c r="E22446" s="48"/>
    </row>
    <row r="22447" spans="3:5" ht="12.75" customHeight="1" x14ac:dyDescent="0.15">
      <c r="C22447" s="47"/>
      <c r="D22447" s="48"/>
      <c r="E22447" s="48"/>
    </row>
    <row r="22448" spans="3:5" ht="12.75" customHeight="1" x14ac:dyDescent="0.15">
      <c r="C22448" s="47"/>
      <c r="D22448" s="48"/>
      <c r="E22448" s="48"/>
    </row>
    <row r="22449" spans="3:5" ht="12.75" customHeight="1" x14ac:dyDescent="0.15">
      <c r="C22449" s="47"/>
      <c r="D22449" s="48"/>
      <c r="E22449" s="48"/>
    </row>
    <row r="22450" spans="3:5" ht="12.75" customHeight="1" x14ac:dyDescent="0.15">
      <c r="C22450" s="47"/>
      <c r="D22450" s="48"/>
      <c r="E22450" s="48"/>
    </row>
    <row r="22451" spans="3:5" ht="12.75" customHeight="1" x14ac:dyDescent="0.15">
      <c r="C22451" s="47"/>
      <c r="D22451" s="48"/>
      <c r="E22451" s="48"/>
    </row>
    <row r="22452" spans="3:5" ht="12.75" customHeight="1" x14ac:dyDescent="0.15">
      <c r="C22452" s="47"/>
      <c r="D22452" s="48"/>
      <c r="E22452" s="48"/>
    </row>
    <row r="22453" spans="3:5" ht="12.75" customHeight="1" x14ac:dyDescent="0.15">
      <c r="C22453" s="47"/>
      <c r="D22453" s="48"/>
      <c r="E22453" s="48"/>
    </row>
    <row r="22454" spans="3:5" ht="12.75" customHeight="1" x14ac:dyDescent="0.15">
      <c r="C22454" s="47"/>
      <c r="D22454" s="48"/>
      <c r="E22454" s="48"/>
    </row>
    <row r="22455" spans="3:5" ht="12.75" customHeight="1" x14ac:dyDescent="0.15">
      <c r="C22455" s="47"/>
      <c r="D22455" s="48"/>
      <c r="E22455" s="48"/>
    </row>
    <row r="22456" spans="3:5" ht="12.75" customHeight="1" x14ac:dyDescent="0.15">
      <c r="C22456" s="47"/>
      <c r="D22456" s="48"/>
      <c r="E22456" s="48"/>
    </row>
    <row r="22457" spans="3:5" ht="12.75" customHeight="1" x14ac:dyDescent="0.15">
      <c r="C22457" s="47"/>
      <c r="D22457" s="48"/>
      <c r="E22457" s="48"/>
    </row>
    <row r="22458" spans="3:5" ht="12.75" customHeight="1" x14ac:dyDescent="0.15">
      <c r="C22458" s="47"/>
      <c r="D22458" s="48"/>
      <c r="E22458" s="48"/>
    </row>
    <row r="22459" spans="3:5" ht="12.75" customHeight="1" x14ac:dyDescent="0.15">
      <c r="C22459" s="47"/>
      <c r="D22459" s="48"/>
      <c r="E22459" s="48"/>
    </row>
    <row r="22460" spans="3:5" ht="12.75" customHeight="1" x14ac:dyDescent="0.15">
      <c r="C22460" s="47"/>
      <c r="D22460" s="48"/>
      <c r="E22460" s="48"/>
    </row>
    <row r="22461" spans="3:5" ht="12.75" customHeight="1" x14ac:dyDescent="0.15">
      <c r="C22461" s="47"/>
      <c r="D22461" s="48"/>
      <c r="E22461" s="48"/>
    </row>
    <row r="22462" spans="3:5" ht="12.75" customHeight="1" x14ac:dyDescent="0.15">
      <c r="C22462" s="47"/>
      <c r="D22462" s="48"/>
      <c r="E22462" s="48"/>
    </row>
    <row r="22463" spans="3:5" ht="12.75" customHeight="1" x14ac:dyDescent="0.15">
      <c r="C22463" s="47"/>
      <c r="D22463" s="48"/>
      <c r="E22463" s="48"/>
    </row>
    <row r="22464" spans="3:5" ht="12.75" customHeight="1" x14ac:dyDescent="0.15">
      <c r="C22464" s="47"/>
      <c r="D22464" s="48"/>
      <c r="E22464" s="48"/>
    </row>
    <row r="22465" spans="3:5" ht="12.75" customHeight="1" x14ac:dyDescent="0.15">
      <c r="C22465" s="47"/>
      <c r="D22465" s="48"/>
      <c r="E22465" s="48"/>
    </row>
    <row r="22466" spans="3:5" ht="12.75" customHeight="1" x14ac:dyDescent="0.15">
      <c r="C22466" s="47"/>
      <c r="D22466" s="48"/>
      <c r="E22466" s="48"/>
    </row>
    <row r="22467" spans="3:5" ht="12.75" customHeight="1" x14ac:dyDescent="0.15">
      <c r="C22467" s="47"/>
      <c r="D22467" s="48"/>
      <c r="E22467" s="48"/>
    </row>
    <row r="22468" spans="3:5" ht="12.75" customHeight="1" x14ac:dyDescent="0.15">
      <c r="C22468" s="47"/>
      <c r="D22468" s="48"/>
      <c r="E22468" s="48"/>
    </row>
    <row r="22469" spans="3:5" ht="12.75" customHeight="1" x14ac:dyDescent="0.15">
      <c r="C22469" s="47"/>
      <c r="D22469" s="48"/>
      <c r="E22469" s="48"/>
    </row>
    <row r="22470" spans="3:5" ht="12.75" customHeight="1" x14ac:dyDescent="0.15">
      <c r="C22470" s="47"/>
      <c r="D22470" s="48"/>
      <c r="E22470" s="48"/>
    </row>
    <row r="22471" spans="3:5" ht="12.75" customHeight="1" x14ac:dyDescent="0.15">
      <c r="C22471" s="47"/>
      <c r="D22471" s="48"/>
      <c r="E22471" s="48"/>
    </row>
    <row r="22472" spans="3:5" ht="12.75" customHeight="1" x14ac:dyDescent="0.15">
      <c r="C22472" s="47"/>
      <c r="D22472" s="48"/>
      <c r="E22472" s="48"/>
    </row>
    <row r="22473" spans="3:5" ht="12.75" customHeight="1" x14ac:dyDescent="0.15">
      <c r="C22473" s="47"/>
      <c r="D22473" s="48"/>
      <c r="E22473" s="48"/>
    </row>
    <row r="22474" spans="3:5" ht="12.75" customHeight="1" x14ac:dyDescent="0.15">
      <c r="C22474" s="47"/>
      <c r="D22474" s="48"/>
      <c r="E22474" s="48"/>
    </row>
    <row r="22475" spans="3:5" ht="12.75" customHeight="1" x14ac:dyDescent="0.15">
      <c r="C22475" s="47"/>
      <c r="D22475" s="48"/>
      <c r="E22475" s="48"/>
    </row>
    <row r="22476" spans="3:5" ht="12.75" customHeight="1" x14ac:dyDescent="0.15">
      <c r="C22476" s="47"/>
      <c r="D22476" s="48"/>
      <c r="E22476" s="48"/>
    </row>
    <row r="22477" spans="3:5" ht="12.75" customHeight="1" x14ac:dyDescent="0.15">
      <c r="C22477" s="47"/>
      <c r="D22477" s="48"/>
      <c r="E22477" s="48"/>
    </row>
    <row r="22478" spans="3:5" ht="12.75" customHeight="1" x14ac:dyDescent="0.15">
      <c r="C22478" s="47"/>
      <c r="D22478" s="48"/>
      <c r="E22478" s="48"/>
    </row>
    <row r="22479" spans="3:5" ht="12.75" customHeight="1" x14ac:dyDescent="0.15">
      <c r="C22479" s="47"/>
      <c r="D22479" s="48"/>
      <c r="E22479" s="48"/>
    </row>
    <row r="22480" spans="3:5" ht="12.75" customHeight="1" x14ac:dyDescent="0.15">
      <c r="C22480" s="47"/>
      <c r="D22480" s="48"/>
      <c r="E22480" s="48"/>
    </row>
    <row r="22481" spans="3:5" ht="12.75" customHeight="1" x14ac:dyDescent="0.15">
      <c r="C22481" s="47"/>
      <c r="D22481" s="48"/>
      <c r="E22481" s="48"/>
    </row>
    <row r="22482" spans="3:5" ht="12.75" customHeight="1" x14ac:dyDescent="0.15">
      <c r="C22482" s="47"/>
      <c r="D22482" s="48"/>
      <c r="E22482" s="48"/>
    </row>
    <row r="22483" spans="3:5" ht="12.75" customHeight="1" x14ac:dyDescent="0.15">
      <c r="C22483" s="47"/>
      <c r="D22483" s="48"/>
      <c r="E22483" s="48"/>
    </row>
    <row r="22484" spans="3:5" ht="12.75" customHeight="1" x14ac:dyDescent="0.15">
      <c r="C22484" s="47"/>
      <c r="D22484" s="48"/>
      <c r="E22484" s="48"/>
    </row>
    <row r="22485" spans="3:5" ht="12.75" customHeight="1" x14ac:dyDescent="0.15">
      <c r="C22485" s="47"/>
      <c r="D22485" s="48"/>
      <c r="E22485" s="48"/>
    </row>
    <row r="22486" spans="3:5" ht="12.75" customHeight="1" x14ac:dyDescent="0.15">
      <c r="C22486" s="47"/>
      <c r="D22486" s="48"/>
      <c r="E22486" s="48"/>
    </row>
    <row r="22487" spans="3:5" ht="12.75" customHeight="1" x14ac:dyDescent="0.15">
      <c r="C22487" s="47"/>
      <c r="D22487" s="48"/>
      <c r="E22487" s="48"/>
    </row>
    <row r="22488" spans="3:5" ht="12.75" customHeight="1" x14ac:dyDescent="0.15">
      <c r="C22488" s="47"/>
      <c r="D22488" s="48"/>
      <c r="E22488" s="48"/>
    </row>
    <row r="22489" spans="3:5" ht="12.75" customHeight="1" x14ac:dyDescent="0.15">
      <c r="C22489" s="47"/>
      <c r="D22489" s="48"/>
      <c r="E22489" s="48"/>
    </row>
    <row r="22490" spans="3:5" ht="12.75" customHeight="1" x14ac:dyDescent="0.15">
      <c r="C22490" s="47"/>
      <c r="D22490" s="48"/>
      <c r="E22490" s="48"/>
    </row>
    <row r="22491" spans="3:5" ht="12.75" customHeight="1" x14ac:dyDescent="0.15">
      <c r="C22491" s="47"/>
      <c r="D22491" s="48"/>
      <c r="E22491" s="48"/>
    </row>
    <row r="22492" spans="3:5" ht="12.75" customHeight="1" x14ac:dyDescent="0.15">
      <c r="C22492" s="47"/>
      <c r="D22492" s="48"/>
      <c r="E22492" s="48"/>
    </row>
    <row r="22493" spans="3:5" ht="12.75" customHeight="1" x14ac:dyDescent="0.15">
      <c r="C22493" s="47"/>
      <c r="D22493" s="48"/>
      <c r="E22493" s="48"/>
    </row>
    <row r="22494" spans="3:5" ht="12.75" customHeight="1" x14ac:dyDescent="0.15">
      <c r="C22494" s="47"/>
      <c r="D22494" s="48"/>
      <c r="E22494" s="48"/>
    </row>
    <row r="22495" spans="3:5" ht="12.75" customHeight="1" x14ac:dyDescent="0.15">
      <c r="C22495" s="47"/>
      <c r="D22495" s="48"/>
      <c r="E22495" s="48"/>
    </row>
    <row r="22496" spans="3:5" ht="12.75" customHeight="1" x14ac:dyDescent="0.15">
      <c r="C22496" s="47"/>
      <c r="D22496" s="48"/>
      <c r="E22496" s="48"/>
    </row>
    <row r="22497" spans="3:5" ht="12.75" customHeight="1" x14ac:dyDescent="0.15">
      <c r="C22497" s="47"/>
      <c r="D22497" s="48"/>
      <c r="E22497" s="48"/>
    </row>
    <row r="22498" spans="3:5" ht="12.75" customHeight="1" x14ac:dyDescent="0.15">
      <c r="C22498" s="47"/>
      <c r="D22498" s="48"/>
      <c r="E22498" s="48"/>
    </row>
    <row r="22499" spans="3:5" ht="12.75" customHeight="1" x14ac:dyDescent="0.15">
      <c r="C22499" s="47"/>
      <c r="D22499" s="48"/>
      <c r="E22499" s="48"/>
    </row>
    <row r="22500" spans="3:5" ht="12.75" customHeight="1" x14ac:dyDescent="0.15">
      <c r="C22500" s="47"/>
      <c r="D22500" s="48"/>
      <c r="E22500" s="48"/>
    </row>
    <row r="22501" spans="3:5" ht="12.75" customHeight="1" x14ac:dyDescent="0.15">
      <c r="C22501" s="47"/>
      <c r="D22501" s="48"/>
      <c r="E22501" s="48"/>
    </row>
    <row r="22502" spans="3:5" ht="12.75" customHeight="1" x14ac:dyDescent="0.15">
      <c r="C22502" s="47"/>
      <c r="D22502" s="48"/>
      <c r="E22502" s="48"/>
    </row>
    <row r="22503" spans="3:5" ht="12.75" customHeight="1" x14ac:dyDescent="0.15">
      <c r="C22503" s="47"/>
      <c r="D22503" s="48"/>
      <c r="E22503" s="48"/>
    </row>
    <row r="22504" spans="3:5" ht="12.75" customHeight="1" x14ac:dyDescent="0.15">
      <c r="C22504" s="47"/>
      <c r="D22504" s="48"/>
      <c r="E22504" s="48"/>
    </row>
    <row r="22505" spans="3:5" ht="12.75" customHeight="1" x14ac:dyDescent="0.15">
      <c r="C22505" s="47"/>
      <c r="D22505" s="48"/>
      <c r="E22505" s="48"/>
    </row>
    <row r="22506" spans="3:5" ht="12.75" customHeight="1" x14ac:dyDescent="0.15">
      <c r="C22506" s="47"/>
      <c r="D22506" s="48"/>
      <c r="E22506" s="48"/>
    </row>
    <row r="22507" spans="3:5" ht="12.75" customHeight="1" x14ac:dyDescent="0.15">
      <c r="C22507" s="47"/>
      <c r="D22507" s="48"/>
      <c r="E22507" s="48"/>
    </row>
    <row r="22508" spans="3:5" ht="12.75" customHeight="1" x14ac:dyDescent="0.15">
      <c r="C22508" s="47"/>
      <c r="D22508" s="48"/>
      <c r="E22508" s="48"/>
    </row>
    <row r="22509" spans="3:5" ht="12.75" customHeight="1" x14ac:dyDescent="0.15">
      <c r="C22509" s="47"/>
      <c r="D22509" s="48"/>
      <c r="E22509" s="48"/>
    </row>
    <row r="22510" spans="3:5" ht="12.75" customHeight="1" x14ac:dyDescent="0.15">
      <c r="C22510" s="47"/>
      <c r="D22510" s="48"/>
      <c r="E22510" s="48"/>
    </row>
    <row r="22511" spans="3:5" ht="12.75" customHeight="1" x14ac:dyDescent="0.15">
      <c r="C22511" s="47"/>
      <c r="D22511" s="48"/>
      <c r="E22511" s="48"/>
    </row>
    <row r="22512" spans="3:5" ht="12.75" customHeight="1" x14ac:dyDescent="0.15">
      <c r="C22512" s="47"/>
      <c r="D22512" s="48"/>
      <c r="E22512" s="48"/>
    </row>
    <row r="22513" spans="3:5" ht="12.75" customHeight="1" x14ac:dyDescent="0.15">
      <c r="C22513" s="47"/>
      <c r="D22513" s="48"/>
      <c r="E22513" s="48"/>
    </row>
    <row r="22514" spans="3:5" ht="12.75" customHeight="1" x14ac:dyDescent="0.15">
      <c r="C22514" s="47"/>
      <c r="D22514" s="48"/>
      <c r="E22514" s="48"/>
    </row>
    <row r="22515" spans="3:5" ht="12.75" customHeight="1" x14ac:dyDescent="0.15">
      <c r="C22515" s="47"/>
      <c r="D22515" s="48"/>
      <c r="E22515" s="48"/>
    </row>
    <row r="22516" spans="3:5" ht="12.75" customHeight="1" x14ac:dyDescent="0.15">
      <c r="C22516" s="47"/>
      <c r="D22516" s="48"/>
      <c r="E22516" s="48"/>
    </row>
    <row r="22517" spans="3:5" ht="12.75" customHeight="1" x14ac:dyDescent="0.15">
      <c r="C22517" s="47"/>
      <c r="D22517" s="48"/>
      <c r="E22517" s="48"/>
    </row>
    <row r="22518" spans="3:5" ht="12.75" customHeight="1" x14ac:dyDescent="0.15">
      <c r="C22518" s="47"/>
      <c r="D22518" s="48"/>
      <c r="E22518" s="48"/>
    </row>
    <row r="22519" spans="3:5" ht="12.75" customHeight="1" x14ac:dyDescent="0.15">
      <c r="C22519" s="47"/>
      <c r="D22519" s="48"/>
      <c r="E22519" s="48"/>
    </row>
    <row r="22520" spans="3:5" ht="12.75" customHeight="1" x14ac:dyDescent="0.15">
      <c r="C22520" s="47"/>
      <c r="D22520" s="48"/>
      <c r="E22520" s="48"/>
    </row>
    <row r="22521" spans="3:5" ht="12.75" customHeight="1" x14ac:dyDescent="0.15">
      <c r="C22521" s="47"/>
      <c r="D22521" s="48"/>
      <c r="E22521" s="48"/>
    </row>
    <row r="22522" spans="3:5" ht="12.75" customHeight="1" x14ac:dyDescent="0.15">
      <c r="C22522" s="47"/>
      <c r="D22522" s="48"/>
      <c r="E22522" s="48"/>
    </row>
    <row r="22523" spans="3:5" ht="12.75" customHeight="1" x14ac:dyDescent="0.15">
      <c r="C22523" s="47"/>
      <c r="D22523" s="48"/>
      <c r="E22523" s="48"/>
    </row>
    <row r="22524" spans="3:5" ht="12.75" customHeight="1" x14ac:dyDescent="0.15">
      <c r="C22524" s="47"/>
      <c r="D22524" s="48"/>
      <c r="E22524" s="48"/>
    </row>
    <row r="22525" spans="3:5" ht="12.75" customHeight="1" x14ac:dyDescent="0.15">
      <c r="C22525" s="47"/>
      <c r="D22525" s="48"/>
      <c r="E22525" s="48"/>
    </row>
    <row r="22526" spans="3:5" ht="12.75" customHeight="1" x14ac:dyDescent="0.15">
      <c r="C22526" s="47"/>
      <c r="D22526" s="48"/>
      <c r="E22526" s="48"/>
    </row>
    <row r="22527" spans="3:5" ht="12.75" customHeight="1" x14ac:dyDescent="0.15">
      <c r="C22527" s="47"/>
      <c r="D22527" s="48"/>
      <c r="E22527" s="48"/>
    </row>
    <row r="22528" spans="3:5" ht="12.75" customHeight="1" x14ac:dyDescent="0.15">
      <c r="C22528" s="47"/>
      <c r="D22528" s="48"/>
      <c r="E22528" s="48"/>
    </row>
    <row r="22529" spans="3:5" ht="12.75" customHeight="1" x14ac:dyDescent="0.15">
      <c r="C22529" s="47"/>
      <c r="D22529" s="48"/>
      <c r="E22529" s="48"/>
    </row>
    <row r="22530" spans="3:5" ht="12.75" customHeight="1" x14ac:dyDescent="0.15">
      <c r="C22530" s="47"/>
      <c r="D22530" s="48"/>
      <c r="E22530" s="48"/>
    </row>
    <row r="22531" spans="3:5" ht="12.75" customHeight="1" x14ac:dyDescent="0.15">
      <c r="C22531" s="47"/>
      <c r="D22531" s="48"/>
      <c r="E22531" s="48"/>
    </row>
    <row r="22532" spans="3:5" ht="12.75" customHeight="1" x14ac:dyDescent="0.15">
      <c r="C22532" s="47"/>
      <c r="D22532" s="48"/>
      <c r="E22532" s="48"/>
    </row>
    <row r="22533" spans="3:5" ht="12.75" customHeight="1" x14ac:dyDescent="0.15">
      <c r="C22533" s="47"/>
      <c r="D22533" s="48"/>
      <c r="E22533" s="48"/>
    </row>
    <row r="22534" spans="3:5" ht="12.75" customHeight="1" x14ac:dyDescent="0.15">
      <c r="C22534" s="47"/>
      <c r="D22534" s="48"/>
      <c r="E22534" s="48"/>
    </row>
    <row r="22535" spans="3:5" ht="12.75" customHeight="1" x14ac:dyDescent="0.15">
      <c r="C22535" s="47"/>
      <c r="D22535" s="48"/>
      <c r="E22535" s="48"/>
    </row>
    <row r="22536" spans="3:5" ht="12.75" customHeight="1" x14ac:dyDescent="0.15">
      <c r="C22536" s="47"/>
      <c r="D22536" s="48"/>
      <c r="E22536" s="48"/>
    </row>
    <row r="22537" spans="3:5" ht="12.75" customHeight="1" x14ac:dyDescent="0.15">
      <c r="C22537" s="47"/>
      <c r="D22537" s="48"/>
      <c r="E22537" s="48"/>
    </row>
    <row r="22538" spans="3:5" ht="12.75" customHeight="1" x14ac:dyDescent="0.15">
      <c r="C22538" s="47"/>
      <c r="D22538" s="48"/>
      <c r="E22538" s="48"/>
    </row>
    <row r="22539" spans="3:5" ht="12.75" customHeight="1" x14ac:dyDescent="0.15">
      <c r="C22539" s="47"/>
      <c r="D22539" s="48"/>
      <c r="E22539" s="48"/>
    </row>
    <row r="22540" spans="3:5" ht="12.75" customHeight="1" x14ac:dyDescent="0.15">
      <c r="C22540" s="47"/>
      <c r="D22540" s="48"/>
      <c r="E22540" s="48"/>
    </row>
    <row r="22541" spans="3:5" ht="12.75" customHeight="1" x14ac:dyDescent="0.15">
      <c r="C22541" s="47"/>
      <c r="D22541" s="48"/>
      <c r="E22541" s="48"/>
    </row>
    <row r="22542" spans="3:5" ht="12.75" customHeight="1" x14ac:dyDescent="0.15">
      <c r="C22542" s="47"/>
      <c r="D22542" s="48"/>
      <c r="E22542" s="48"/>
    </row>
    <row r="22543" spans="3:5" ht="12.75" customHeight="1" x14ac:dyDescent="0.15">
      <c r="C22543" s="47"/>
      <c r="D22543" s="48"/>
      <c r="E22543" s="48"/>
    </row>
    <row r="22544" spans="3:5" ht="12.75" customHeight="1" x14ac:dyDescent="0.15">
      <c r="C22544" s="47"/>
      <c r="D22544" s="48"/>
      <c r="E22544" s="48"/>
    </row>
    <row r="22545" spans="3:5" ht="12.75" customHeight="1" x14ac:dyDescent="0.15">
      <c r="C22545" s="47"/>
      <c r="D22545" s="48"/>
      <c r="E22545" s="48"/>
    </row>
    <row r="22546" spans="3:5" ht="12.75" customHeight="1" x14ac:dyDescent="0.15">
      <c r="C22546" s="47"/>
      <c r="D22546" s="48"/>
      <c r="E22546" s="48"/>
    </row>
    <row r="22547" spans="3:5" ht="12.75" customHeight="1" x14ac:dyDescent="0.15">
      <c r="C22547" s="47"/>
      <c r="D22547" s="48"/>
      <c r="E22547" s="48"/>
    </row>
    <row r="22548" spans="3:5" ht="12.75" customHeight="1" x14ac:dyDescent="0.15">
      <c r="C22548" s="47"/>
      <c r="D22548" s="48"/>
      <c r="E22548" s="48"/>
    </row>
    <row r="22549" spans="3:5" ht="12.75" customHeight="1" x14ac:dyDescent="0.15">
      <c r="C22549" s="47"/>
      <c r="D22549" s="48"/>
      <c r="E22549" s="48"/>
    </row>
    <row r="22550" spans="3:5" ht="12.75" customHeight="1" x14ac:dyDescent="0.15">
      <c r="C22550" s="47"/>
      <c r="D22550" s="48"/>
      <c r="E22550" s="48"/>
    </row>
    <row r="22551" spans="3:5" ht="12.75" customHeight="1" x14ac:dyDescent="0.15">
      <c r="C22551" s="47"/>
      <c r="D22551" s="48"/>
      <c r="E22551" s="48"/>
    </row>
    <row r="22552" spans="3:5" ht="12.75" customHeight="1" x14ac:dyDescent="0.15">
      <c r="C22552" s="47"/>
      <c r="D22552" s="48"/>
      <c r="E22552" s="48"/>
    </row>
    <row r="22553" spans="3:5" ht="12.75" customHeight="1" x14ac:dyDescent="0.15">
      <c r="C22553" s="47"/>
      <c r="D22553" s="48"/>
      <c r="E22553" s="48"/>
    </row>
    <row r="22554" spans="3:5" ht="12.75" customHeight="1" x14ac:dyDescent="0.15">
      <c r="C22554" s="47"/>
      <c r="D22554" s="48"/>
      <c r="E22554" s="48"/>
    </row>
    <row r="22555" spans="3:5" ht="12.75" customHeight="1" x14ac:dyDescent="0.15">
      <c r="C22555" s="47"/>
      <c r="D22555" s="48"/>
      <c r="E22555" s="48"/>
    </row>
    <row r="22556" spans="3:5" ht="12.75" customHeight="1" x14ac:dyDescent="0.15">
      <c r="C22556" s="47"/>
      <c r="D22556" s="48"/>
      <c r="E22556" s="48"/>
    </row>
    <row r="22557" spans="3:5" ht="12.75" customHeight="1" x14ac:dyDescent="0.15">
      <c r="C22557" s="47"/>
      <c r="D22557" s="48"/>
      <c r="E22557" s="48"/>
    </row>
    <row r="22558" spans="3:5" ht="12.75" customHeight="1" x14ac:dyDescent="0.15">
      <c r="C22558" s="47"/>
      <c r="D22558" s="48"/>
      <c r="E22558" s="48"/>
    </row>
    <row r="22559" spans="3:5" ht="12.75" customHeight="1" x14ac:dyDescent="0.15">
      <c r="C22559" s="47"/>
      <c r="D22559" s="48"/>
      <c r="E22559" s="48"/>
    </row>
    <row r="22560" spans="3:5" ht="12.75" customHeight="1" x14ac:dyDescent="0.15">
      <c r="C22560" s="47"/>
      <c r="D22560" s="48"/>
      <c r="E22560" s="48"/>
    </row>
    <row r="22561" spans="3:5" ht="12.75" customHeight="1" x14ac:dyDescent="0.15">
      <c r="C22561" s="47"/>
      <c r="D22561" s="48"/>
      <c r="E22561" s="48"/>
    </row>
    <row r="22562" spans="3:5" ht="12.75" customHeight="1" x14ac:dyDescent="0.15">
      <c r="C22562" s="47"/>
      <c r="D22562" s="48"/>
      <c r="E22562" s="48"/>
    </row>
    <row r="22563" spans="3:5" ht="12.75" customHeight="1" x14ac:dyDescent="0.15">
      <c r="C22563" s="47"/>
      <c r="D22563" s="48"/>
      <c r="E22563" s="48"/>
    </row>
    <row r="22564" spans="3:5" ht="12.75" customHeight="1" x14ac:dyDescent="0.15">
      <c r="C22564" s="47"/>
      <c r="D22564" s="48"/>
      <c r="E22564" s="48"/>
    </row>
    <row r="22565" spans="3:5" ht="12.75" customHeight="1" x14ac:dyDescent="0.15">
      <c r="C22565" s="47"/>
      <c r="D22565" s="48"/>
      <c r="E22565" s="48"/>
    </row>
    <row r="22566" spans="3:5" ht="12.75" customHeight="1" x14ac:dyDescent="0.15">
      <c r="C22566" s="47"/>
      <c r="D22566" s="48"/>
      <c r="E22566" s="48"/>
    </row>
    <row r="22567" spans="3:5" ht="12.75" customHeight="1" x14ac:dyDescent="0.15">
      <c r="C22567" s="47"/>
      <c r="D22567" s="48"/>
      <c r="E22567" s="48"/>
    </row>
    <row r="22568" spans="3:5" ht="12.75" customHeight="1" x14ac:dyDescent="0.15">
      <c r="C22568" s="47"/>
      <c r="D22568" s="48"/>
      <c r="E22568" s="48"/>
    </row>
    <row r="22569" spans="3:5" ht="12.75" customHeight="1" x14ac:dyDescent="0.15">
      <c r="C22569" s="47"/>
      <c r="D22569" s="48"/>
      <c r="E22569" s="48"/>
    </row>
    <row r="22570" spans="3:5" ht="12.75" customHeight="1" x14ac:dyDescent="0.15">
      <c r="C22570" s="47"/>
      <c r="D22570" s="48"/>
      <c r="E22570" s="48"/>
    </row>
    <row r="22571" spans="3:5" ht="12.75" customHeight="1" x14ac:dyDescent="0.15">
      <c r="C22571" s="47"/>
      <c r="D22571" s="48"/>
      <c r="E22571" s="48"/>
    </row>
    <row r="22572" spans="3:5" ht="12.75" customHeight="1" x14ac:dyDescent="0.15">
      <c r="C22572" s="47"/>
      <c r="D22572" s="48"/>
      <c r="E22572" s="48"/>
    </row>
    <row r="22573" spans="3:5" ht="12.75" customHeight="1" x14ac:dyDescent="0.15">
      <c r="C22573" s="47"/>
      <c r="D22573" s="48"/>
      <c r="E22573" s="48"/>
    </row>
    <row r="22574" spans="3:5" ht="12.75" customHeight="1" x14ac:dyDescent="0.15">
      <c r="C22574" s="47"/>
      <c r="D22574" s="48"/>
      <c r="E22574" s="48"/>
    </row>
    <row r="22575" spans="3:5" ht="12.75" customHeight="1" x14ac:dyDescent="0.15">
      <c r="C22575" s="47"/>
      <c r="D22575" s="48"/>
      <c r="E22575" s="48"/>
    </row>
    <row r="22576" spans="3:5" ht="12.75" customHeight="1" x14ac:dyDescent="0.15">
      <c r="C22576" s="47"/>
      <c r="D22576" s="48"/>
      <c r="E22576" s="48"/>
    </row>
    <row r="22577" spans="3:5" ht="12.75" customHeight="1" x14ac:dyDescent="0.15">
      <c r="C22577" s="47"/>
      <c r="D22577" s="48"/>
      <c r="E22577" s="48"/>
    </row>
    <row r="22578" spans="3:5" ht="12.75" customHeight="1" x14ac:dyDescent="0.15">
      <c r="C22578" s="47"/>
      <c r="D22578" s="48"/>
      <c r="E22578" s="48"/>
    </row>
    <row r="22579" spans="3:5" ht="12.75" customHeight="1" x14ac:dyDescent="0.15">
      <c r="C22579" s="47"/>
      <c r="D22579" s="48"/>
      <c r="E22579" s="48"/>
    </row>
    <row r="22580" spans="3:5" ht="12.75" customHeight="1" x14ac:dyDescent="0.15">
      <c r="C22580" s="47"/>
      <c r="D22580" s="48"/>
      <c r="E22580" s="48"/>
    </row>
    <row r="22581" spans="3:5" ht="12.75" customHeight="1" x14ac:dyDescent="0.15">
      <c r="C22581" s="47"/>
      <c r="D22581" s="48"/>
      <c r="E22581" s="48"/>
    </row>
    <row r="22582" spans="3:5" ht="12.75" customHeight="1" x14ac:dyDescent="0.15">
      <c r="C22582" s="47"/>
      <c r="D22582" s="48"/>
      <c r="E22582" s="48"/>
    </row>
    <row r="22583" spans="3:5" ht="12.75" customHeight="1" x14ac:dyDescent="0.15">
      <c r="C22583" s="47"/>
      <c r="D22583" s="48"/>
      <c r="E22583" s="48"/>
    </row>
    <row r="22584" spans="3:5" ht="12.75" customHeight="1" x14ac:dyDescent="0.15">
      <c r="C22584" s="47"/>
      <c r="D22584" s="48"/>
      <c r="E22584" s="48"/>
    </row>
    <row r="22585" spans="3:5" ht="12.75" customHeight="1" x14ac:dyDescent="0.15">
      <c r="C22585" s="47"/>
      <c r="D22585" s="48"/>
      <c r="E22585" s="48"/>
    </row>
    <row r="22586" spans="3:5" ht="12.75" customHeight="1" x14ac:dyDescent="0.15">
      <c r="C22586" s="47"/>
      <c r="D22586" s="48"/>
      <c r="E22586" s="48"/>
    </row>
    <row r="22587" spans="3:5" ht="12.75" customHeight="1" x14ac:dyDescent="0.15">
      <c r="C22587" s="47"/>
      <c r="D22587" s="48"/>
      <c r="E22587" s="48"/>
    </row>
    <row r="22588" spans="3:5" ht="12.75" customHeight="1" x14ac:dyDescent="0.15">
      <c r="C22588" s="47"/>
      <c r="D22588" s="48"/>
      <c r="E22588" s="48"/>
    </row>
    <row r="22589" spans="3:5" ht="12.75" customHeight="1" x14ac:dyDescent="0.15">
      <c r="C22589" s="47"/>
      <c r="D22589" s="48"/>
      <c r="E22589" s="48"/>
    </row>
    <row r="22590" spans="3:5" ht="12.75" customHeight="1" x14ac:dyDescent="0.15">
      <c r="C22590" s="47"/>
      <c r="D22590" s="48"/>
      <c r="E22590" s="48"/>
    </row>
    <row r="22591" spans="3:5" ht="12.75" customHeight="1" x14ac:dyDescent="0.15">
      <c r="C22591" s="47"/>
      <c r="D22591" s="48"/>
      <c r="E22591" s="48"/>
    </row>
    <row r="22592" spans="3:5" ht="12.75" customHeight="1" x14ac:dyDescent="0.15">
      <c r="C22592" s="47"/>
      <c r="D22592" s="48"/>
      <c r="E22592" s="48"/>
    </row>
    <row r="22593" spans="3:5" ht="12.75" customHeight="1" x14ac:dyDescent="0.15">
      <c r="C22593" s="47"/>
      <c r="D22593" s="48"/>
      <c r="E22593" s="48"/>
    </row>
    <row r="22594" spans="3:5" ht="12.75" customHeight="1" x14ac:dyDescent="0.15">
      <c r="C22594" s="47"/>
      <c r="D22594" s="48"/>
      <c r="E22594" s="48"/>
    </row>
    <row r="22595" spans="3:5" ht="12.75" customHeight="1" x14ac:dyDescent="0.15">
      <c r="C22595" s="47"/>
      <c r="D22595" s="48"/>
      <c r="E22595" s="48"/>
    </row>
    <row r="22596" spans="3:5" ht="12.75" customHeight="1" x14ac:dyDescent="0.15">
      <c r="C22596" s="47"/>
      <c r="D22596" s="48"/>
      <c r="E22596" s="48"/>
    </row>
    <row r="22597" spans="3:5" ht="12.75" customHeight="1" x14ac:dyDescent="0.15">
      <c r="C22597" s="47"/>
      <c r="D22597" s="48"/>
      <c r="E22597" s="48"/>
    </row>
    <row r="22598" spans="3:5" ht="12.75" customHeight="1" x14ac:dyDescent="0.15">
      <c r="C22598" s="47"/>
      <c r="D22598" s="48"/>
      <c r="E22598" s="48"/>
    </row>
    <row r="22599" spans="3:5" ht="12.75" customHeight="1" x14ac:dyDescent="0.15">
      <c r="C22599" s="47"/>
      <c r="D22599" s="48"/>
      <c r="E22599" s="48"/>
    </row>
    <row r="22600" spans="3:5" ht="12.75" customHeight="1" x14ac:dyDescent="0.15">
      <c r="C22600" s="47"/>
      <c r="D22600" s="48"/>
      <c r="E22600" s="48"/>
    </row>
    <row r="22601" spans="3:5" ht="12.75" customHeight="1" x14ac:dyDescent="0.15">
      <c r="C22601" s="47"/>
      <c r="D22601" s="48"/>
      <c r="E22601" s="48"/>
    </row>
    <row r="22602" spans="3:5" ht="12.75" customHeight="1" x14ac:dyDescent="0.15">
      <c r="C22602" s="47"/>
      <c r="D22602" s="48"/>
      <c r="E22602" s="48"/>
    </row>
    <row r="22603" spans="3:5" ht="12.75" customHeight="1" x14ac:dyDescent="0.15">
      <c r="C22603" s="47"/>
      <c r="D22603" s="48"/>
      <c r="E22603" s="48"/>
    </row>
    <row r="22604" spans="3:5" ht="12.75" customHeight="1" x14ac:dyDescent="0.15">
      <c r="C22604" s="47"/>
      <c r="D22604" s="48"/>
      <c r="E22604" s="48"/>
    </row>
    <row r="22605" spans="3:5" ht="12.75" customHeight="1" x14ac:dyDescent="0.15">
      <c r="C22605" s="47"/>
      <c r="D22605" s="48"/>
      <c r="E22605" s="48"/>
    </row>
    <row r="22606" spans="3:5" ht="12.75" customHeight="1" x14ac:dyDescent="0.15">
      <c r="C22606" s="47"/>
      <c r="D22606" s="48"/>
      <c r="E22606" s="48"/>
    </row>
    <row r="22607" spans="3:5" ht="12.75" customHeight="1" x14ac:dyDescent="0.15">
      <c r="C22607" s="47"/>
      <c r="D22607" s="48"/>
      <c r="E22607" s="48"/>
    </row>
    <row r="22608" spans="3:5" ht="12.75" customHeight="1" x14ac:dyDescent="0.15">
      <c r="C22608" s="47"/>
      <c r="D22608" s="48"/>
      <c r="E22608" s="48"/>
    </row>
    <row r="22609" spans="3:5" ht="12.75" customHeight="1" x14ac:dyDescent="0.15">
      <c r="C22609" s="47"/>
      <c r="D22609" s="48"/>
      <c r="E22609" s="48"/>
    </row>
    <row r="22610" spans="3:5" ht="12.75" customHeight="1" x14ac:dyDescent="0.15">
      <c r="C22610" s="47"/>
      <c r="D22610" s="48"/>
      <c r="E22610" s="48"/>
    </row>
    <row r="22611" spans="3:5" ht="12.75" customHeight="1" x14ac:dyDescent="0.15">
      <c r="C22611" s="47"/>
      <c r="D22611" s="48"/>
      <c r="E22611" s="48"/>
    </row>
    <row r="22612" spans="3:5" ht="12.75" customHeight="1" x14ac:dyDescent="0.15">
      <c r="C22612" s="47"/>
      <c r="D22612" s="48"/>
      <c r="E22612" s="48"/>
    </row>
    <row r="22613" spans="3:5" ht="12.75" customHeight="1" x14ac:dyDescent="0.15">
      <c r="C22613" s="47"/>
      <c r="D22613" s="48"/>
      <c r="E22613" s="48"/>
    </row>
    <row r="22614" spans="3:5" ht="12.75" customHeight="1" x14ac:dyDescent="0.15">
      <c r="C22614" s="47"/>
      <c r="D22614" s="48"/>
      <c r="E22614" s="48"/>
    </row>
    <row r="22615" spans="3:5" ht="12.75" customHeight="1" x14ac:dyDescent="0.15">
      <c r="C22615" s="47"/>
      <c r="D22615" s="48"/>
      <c r="E22615" s="48"/>
    </row>
    <row r="22616" spans="3:5" ht="12.75" customHeight="1" x14ac:dyDescent="0.15">
      <c r="C22616" s="47"/>
      <c r="D22616" s="48"/>
      <c r="E22616" s="48"/>
    </row>
    <row r="22617" spans="3:5" ht="12.75" customHeight="1" x14ac:dyDescent="0.15">
      <c r="C22617" s="47"/>
      <c r="D22617" s="48"/>
      <c r="E22617" s="48"/>
    </row>
    <row r="22618" spans="3:5" ht="12.75" customHeight="1" x14ac:dyDescent="0.15">
      <c r="C22618" s="47"/>
      <c r="D22618" s="48"/>
      <c r="E22618" s="48"/>
    </row>
    <row r="22619" spans="3:5" ht="12.75" customHeight="1" x14ac:dyDescent="0.15">
      <c r="C22619" s="47"/>
      <c r="D22619" s="48"/>
      <c r="E22619" s="48"/>
    </row>
    <row r="22620" spans="3:5" ht="12.75" customHeight="1" x14ac:dyDescent="0.15">
      <c r="C22620" s="47"/>
      <c r="D22620" s="48"/>
      <c r="E22620" s="48"/>
    </row>
    <row r="22621" spans="3:5" ht="12.75" customHeight="1" x14ac:dyDescent="0.15">
      <c r="C22621" s="47"/>
      <c r="D22621" s="48"/>
      <c r="E22621" s="48"/>
    </row>
    <row r="22622" spans="3:5" ht="12.75" customHeight="1" x14ac:dyDescent="0.15">
      <c r="C22622" s="47"/>
      <c r="D22622" s="48"/>
      <c r="E22622" s="48"/>
    </row>
    <row r="22623" spans="3:5" ht="12.75" customHeight="1" x14ac:dyDescent="0.15">
      <c r="C22623" s="47"/>
      <c r="D22623" s="48"/>
      <c r="E22623" s="48"/>
    </row>
    <row r="22624" spans="3:5" ht="12.75" customHeight="1" x14ac:dyDescent="0.15">
      <c r="C22624" s="47"/>
      <c r="D22624" s="48"/>
      <c r="E22624" s="48"/>
    </row>
    <row r="22625" spans="3:5" ht="12.75" customHeight="1" x14ac:dyDescent="0.15">
      <c r="C22625" s="47"/>
      <c r="D22625" s="48"/>
      <c r="E22625" s="48"/>
    </row>
    <row r="22626" spans="3:5" ht="12.75" customHeight="1" x14ac:dyDescent="0.15">
      <c r="C22626" s="47"/>
      <c r="D22626" s="48"/>
      <c r="E22626" s="48"/>
    </row>
    <row r="22627" spans="3:5" ht="12.75" customHeight="1" x14ac:dyDescent="0.15">
      <c r="C22627" s="47"/>
      <c r="D22627" s="48"/>
      <c r="E22627" s="48"/>
    </row>
    <row r="22628" spans="3:5" ht="12.75" customHeight="1" x14ac:dyDescent="0.15">
      <c r="C22628" s="47"/>
      <c r="D22628" s="48"/>
      <c r="E22628" s="48"/>
    </row>
    <row r="22629" spans="3:5" ht="12.75" customHeight="1" x14ac:dyDescent="0.15">
      <c r="C22629" s="47"/>
      <c r="D22629" s="48"/>
      <c r="E22629" s="48"/>
    </row>
    <row r="22630" spans="3:5" ht="12.75" customHeight="1" x14ac:dyDescent="0.15">
      <c r="C22630" s="47"/>
      <c r="D22630" s="48"/>
      <c r="E22630" s="48"/>
    </row>
    <row r="22631" spans="3:5" ht="12.75" customHeight="1" x14ac:dyDescent="0.15">
      <c r="C22631" s="47"/>
      <c r="D22631" s="48"/>
      <c r="E22631" s="48"/>
    </row>
    <row r="22632" spans="3:5" ht="12.75" customHeight="1" x14ac:dyDescent="0.15">
      <c r="C22632" s="47"/>
      <c r="D22632" s="48"/>
      <c r="E22632" s="48"/>
    </row>
    <row r="22633" spans="3:5" ht="12.75" customHeight="1" x14ac:dyDescent="0.15">
      <c r="C22633" s="47"/>
      <c r="D22633" s="48"/>
      <c r="E22633" s="48"/>
    </row>
    <row r="22634" spans="3:5" ht="12.75" customHeight="1" x14ac:dyDescent="0.15">
      <c r="C22634" s="47"/>
      <c r="D22634" s="48"/>
      <c r="E22634" s="48"/>
    </row>
    <row r="22635" spans="3:5" ht="12.75" customHeight="1" x14ac:dyDescent="0.15">
      <c r="C22635" s="47"/>
      <c r="D22635" s="48"/>
      <c r="E22635" s="48"/>
    </row>
    <row r="22636" spans="3:5" ht="12.75" customHeight="1" x14ac:dyDescent="0.15">
      <c r="C22636" s="47"/>
      <c r="D22636" s="48"/>
      <c r="E22636" s="48"/>
    </row>
    <row r="22637" spans="3:5" ht="12.75" customHeight="1" x14ac:dyDescent="0.15">
      <c r="C22637" s="47"/>
      <c r="D22637" s="48"/>
      <c r="E22637" s="48"/>
    </row>
    <row r="22638" spans="3:5" ht="12.75" customHeight="1" x14ac:dyDescent="0.15">
      <c r="C22638" s="47"/>
      <c r="D22638" s="48"/>
      <c r="E22638" s="48"/>
    </row>
    <row r="22639" spans="3:5" ht="12.75" customHeight="1" x14ac:dyDescent="0.15">
      <c r="C22639" s="47"/>
      <c r="D22639" s="48"/>
      <c r="E22639" s="48"/>
    </row>
    <row r="22640" spans="3:5" ht="12.75" customHeight="1" x14ac:dyDescent="0.15">
      <c r="C22640" s="47"/>
      <c r="D22640" s="48"/>
      <c r="E22640" s="48"/>
    </row>
    <row r="22641" spans="3:5" ht="12.75" customHeight="1" x14ac:dyDescent="0.15">
      <c r="C22641" s="47"/>
      <c r="D22641" s="48"/>
      <c r="E22641" s="48"/>
    </row>
    <row r="22642" spans="3:5" ht="12.75" customHeight="1" x14ac:dyDescent="0.15">
      <c r="C22642" s="47"/>
      <c r="D22642" s="48"/>
      <c r="E22642" s="48"/>
    </row>
    <row r="22643" spans="3:5" ht="12.75" customHeight="1" x14ac:dyDescent="0.15">
      <c r="C22643" s="47"/>
      <c r="D22643" s="48"/>
      <c r="E22643" s="48"/>
    </row>
    <row r="22644" spans="3:5" ht="12.75" customHeight="1" x14ac:dyDescent="0.15">
      <c r="C22644" s="47"/>
      <c r="D22644" s="48"/>
      <c r="E22644" s="48"/>
    </row>
    <row r="22645" spans="3:5" ht="12.75" customHeight="1" x14ac:dyDescent="0.15">
      <c r="C22645" s="47"/>
      <c r="D22645" s="48"/>
      <c r="E22645" s="48"/>
    </row>
    <row r="22646" spans="3:5" ht="12.75" customHeight="1" x14ac:dyDescent="0.15">
      <c r="C22646" s="47"/>
      <c r="D22646" s="48"/>
      <c r="E22646" s="48"/>
    </row>
    <row r="22647" spans="3:5" ht="12.75" customHeight="1" x14ac:dyDescent="0.15">
      <c r="C22647" s="47"/>
      <c r="D22647" s="48"/>
      <c r="E22647" s="48"/>
    </row>
    <row r="22648" spans="3:5" ht="12.75" customHeight="1" x14ac:dyDescent="0.15">
      <c r="C22648" s="47"/>
      <c r="D22648" s="48"/>
      <c r="E22648" s="48"/>
    </row>
    <row r="22649" spans="3:5" ht="12.75" customHeight="1" x14ac:dyDescent="0.15">
      <c r="C22649" s="47"/>
      <c r="D22649" s="48"/>
      <c r="E22649" s="48"/>
    </row>
    <row r="22650" spans="3:5" ht="12.75" customHeight="1" x14ac:dyDescent="0.15">
      <c r="C22650" s="47"/>
      <c r="D22650" s="48"/>
      <c r="E22650" s="48"/>
    </row>
    <row r="22651" spans="3:5" ht="12.75" customHeight="1" x14ac:dyDescent="0.15">
      <c r="C22651" s="47"/>
      <c r="D22651" s="48"/>
      <c r="E22651" s="48"/>
    </row>
    <row r="22652" spans="3:5" ht="12.75" customHeight="1" x14ac:dyDescent="0.15">
      <c r="C22652" s="47"/>
      <c r="D22652" s="48"/>
      <c r="E22652" s="48"/>
    </row>
    <row r="22653" spans="3:5" ht="12.75" customHeight="1" x14ac:dyDescent="0.15">
      <c r="C22653" s="47"/>
      <c r="D22653" s="48"/>
      <c r="E22653" s="48"/>
    </row>
    <row r="22654" spans="3:5" ht="12.75" customHeight="1" x14ac:dyDescent="0.15">
      <c r="C22654" s="47"/>
      <c r="D22654" s="48"/>
      <c r="E22654" s="48"/>
    </row>
    <row r="22655" spans="3:5" ht="12.75" customHeight="1" x14ac:dyDescent="0.15">
      <c r="C22655" s="47"/>
      <c r="D22655" s="48"/>
      <c r="E22655" s="48"/>
    </row>
    <row r="22656" spans="3:5" ht="12.75" customHeight="1" x14ac:dyDescent="0.15">
      <c r="C22656" s="47"/>
      <c r="D22656" s="48"/>
      <c r="E22656" s="48"/>
    </row>
    <row r="22657" spans="3:5" ht="12.75" customHeight="1" x14ac:dyDescent="0.15">
      <c r="C22657" s="47"/>
      <c r="D22657" s="48"/>
      <c r="E22657" s="48"/>
    </row>
    <row r="22658" spans="3:5" ht="12.75" customHeight="1" x14ac:dyDescent="0.15">
      <c r="C22658" s="47"/>
      <c r="D22658" s="48"/>
      <c r="E22658" s="48"/>
    </row>
    <row r="22659" spans="3:5" ht="12.75" customHeight="1" x14ac:dyDescent="0.15">
      <c r="C22659" s="47"/>
      <c r="D22659" s="48"/>
      <c r="E22659" s="48"/>
    </row>
    <row r="22660" spans="3:5" ht="12.75" customHeight="1" x14ac:dyDescent="0.15">
      <c r="C22660" s="47"/>
      <c r="D22660" s="48"/>
      <c r="E22660" s="48"/>
    </row>
    <row r="22661" spans="3:5" ht="12.75" customHeight="1" x14ac:dyDescent="0.15">
      <c r="C22661" s="47"/>
      <c r="D22661" s="48"/>
      <c r="E22661" s="48"/>
    </row>
    <row r="22662" spans="3:5" ht="12.75" customHeight="1" x14ac:dyDescent="0.15">
      <c r="C22662" s="47"/>
      <c r="D22662" s="48"/>
      <c r="E22662" s="48"/>
    </row>
    <row r="22663" spans="3:5" ht="12.75" customHeight="1" x14ac:dyDescent="0.15">
      <c r="C22663" s="47"/>
      <c r="D22663" s="48"/>
      <c r="E22663" s="48"/>
    </row>
    <row r="22664" spans="3:5" ht="12.75" customHeight="1" x14ac:dyDescent="0.15">
      <c r="C22664" s="47"/>
      <c r="D22664" s="48"/>
      <c r="E22664" s="48"/>
    </row>
    <row r="22665" spans="3:5" ht="12.75" customHeight="1" x14ac:dyDescent="0.15">
      <c r="C22665" s="47"/>
      <c r="D22665" s="48"/>
      <c r="E22665" s="48"/>
    </row>
    <row r="22666" spans="3:5" ht="12.75" customHeight="1" x14ac:dyDescent="0.15">
      <c r="C22666" s="47"/>
      <c r="D22666" s="48"/>
      <c r="E22666" s="48"/>
    </row>
    <row r="22667" spans="3:5" ht="12.75" customHeight="1" x14ac:dyDescent="0.15">
      <c r="C22667" s="47"/>
      <c r="D22667" s="48"/>
      <c r="E22667" s="48"/>
    </row>
    <row r="22668" spans="3:5" ht="12.75" customHeight="1" x14ac:dyDescent="0.15">
      <c r="C22668" s="47"/>
      <c r="D22668" s="48"/>
      <c r="E22668" s="48"/>
    </row>
    <row r="22669" spans="3:5" ht="12.75" customHeight="1" x14ac:dyDescent="0.15">
      <c r="C22669" s="47"/>
      <c r="D22669" s="48"/>
      <c r="E22669" s="48"/>
    </row>
    <row r="22670" spans="3:5" ht="12.75" customHeight="1" x14ac:dyDescent="0.15">
      <c r="C22670" s="47"/>
      <c r="D22670" s="48"/>
      <c r="E22670" s="48"/>
    </row>
    <row r="22671" spans="3:5" ht="12.75" customHeight="1" x14ac:dyDescent="0.15">
      <c r="C22671" s="47"/>
      <c r="D22671" s="48"/>
      <c r="E22671" s="48"/>
    </row>
    <row r="22672" spans="3:5" ht="12.75" customHeight="1" x14ac:dyDescent="0.15">
      <c r="C22672" s="47"/>
      <c r="D22672" s="48"/>
      <c r="E22672" s="48"/>
    </row>
    <row r="22673" spans="3:5" ht="12.75" customHeight="1" x14ac:dyDescent="0.15">
      <c r="C22673" s="47"/>
      <c r="D22673" s="48"/>
      <c r="E22673" s="48"/>
    </row>
    <row r="22674" spans="3:5" ht="12.75" customHeight="1" x14ac:dyDescent="0.15">
      <c r="C22674" s="47"/>
      <c r="D22674" s="48"/>
      <c r="E22674" s="48"/>
    </row>
    <row r="22675" spans="3:5" ht="12.75" customHeight="1" x14ac:dyDescent="0.15">
      <c r="C22675" s="47"/>
      <c r="D22675" s="48"/>
      <c r="E22675" s="48"/>
    </row>
    <row r="22676" spans="3:5" ht="12.75" customHeight="1" x14ac:dyDescent="0.15">
      <c r="C22676" s="47"/>
      <c r="D22676" s="48"/>
      <c r="E22676" s="48"/>
    </row>
    <row r="22677" spans="3:5" ht="12.75" customHeight="1" x14ac:dyDescent="0.15">
      <c r="C22677" s="47"/>
      <c r="D22677" s="48"/>
      <c r="E22677" s="48"/>
    </row>
    <row r="22678" spans="3:5" ht="12.75" customHeight="1" x14ac:dyDescent="0.15">
      <c r="C22678" s="47"/>
      <c r="D22678" s="48"/>
      <c r="E22678" s="48"/>
    </row>
    <row r="22679" spans="3:5" ht="12.75" customHeight="1" x14ac:dyDescent="0.15">
      <c r="C22679" s="47"/>
      <c r="D22679" s="48"/>
      <c r="E22679" s="48"/>
    </row>
    <row r="22680" spans="3:5" ht="12.75" customHeight="1" x14ac:dyDescent="0.15">
      <c r="C22680" s="47"/>
      <c r="D22680" s="48"/>
      <c r="E22680" s="48"/>
    </row>
    <row r="22681" spans="3:5" ht="12.75" customHeight="1" x14ac:dyDescent="0.15">
      <c r="C22681" s="47"/>
      <c r="D22681" s="48"/>
      <c r="E22681" s="48"/>
    </row>
    <row r="22682" spans="3:5" ht="12.75" customHeight="1" x14ac:dyDescent="0.15">
      <c r="C22682" s="47"/>
      <c r="D22682" s="48"/>
      <c r="E22682" s="48"/>
    </row>
    <row r="22683" spans="3:5" ht="12.75" customHeight="1" x14ac:dyDescent="0.15">
      <c r="C22683" s="47"/>
      <c r="D22683" s="48"/>
      <c r="E22683" s="48"/>
    </row>
    <row r="22684" spans="3:5" ht="12.75" customHeight="1" x14ac:dyDescent="0.15">
      <c r="C22684" s="47"/>
      <c r="D22684" s="48"/>
      <c r="E22684" s="48"/>
    </row>
    <row r="22685" spans="3:5" ht="12.75" customHeight="1" x14ac:dyDescent="0.15">
      <c r="C22685" s="47"/>
      <c r="D22685" s="48"/>
      <c r="E22685" s="48"/>
    </row>
    <row r="22686" spans="3:5" ht="12.75" customHeight="1" x14ac:dyDescent="0.15">
      <c r="C22686" s="47"/>
      <c r="D22686" s="48"/>
      <c r="E22686" s="48"/>
    </row>
    <row r="22687" spans="3:5" ht="12.75" customHeight="1" x14ac:dyDescent="0.15">
      <c r="C22687" s="47"/>
      <c r="D22687" s="48"/>
      <c r="E22687" s="48"/>
    </row>
    <row r="22688" spans="3:5" ht="12.75" customHeight="1" x14ac:dyDescent="0.15">
      <c r="C22688" s="47"/>
      <c r="D22688" s="48"/>
      <c r="E22688" s="48"/>
    </row>
    <row r="22689" spans="3:5" ht="12.75" customHeight="1" x14ac:dyDescent="0.15">
      <c r="C22689" s="47"/>
      <c r="D22689" s="48"/>
      <c r="E22689" s="48"/>
    </row>
    <row r="22690" spans="3:5" ht="12.75" customHeight="1" x14ac:dyDescent="0.15">
      <c r="C22690" s="47"/>
      <c r="D22690" s="48"/>
      <c r="E22690" s="48"/>
    </row>
    <row r="22691" spans="3:5" ht="12.75" customHeight="1" x14ac:dyDescent="0.15">
      <c r="C22691" s="47"/>
      <c r="D22691" s="48"/>
      <c r="E22691" s="48"/>
    </row>
    <row r="22692" spans="3:5" ht="12.75" customHeight="1" x14ac:dyDescent="0.15">
      <c r="C22692" s="47"/>
      <c r="D22692" s="48"/>
      <c r="E22692" s="48"/>
    </row>
    <row r="22693" spans="3:5" ht="12.75" customHeight="1" x14ac:dyDescent="0.15">
      <c r="C22693" s="47"/>
      <c r="D22693" s="48"/>
      <c r="E22693" s="48"/>
    </row>
    <row r="22694" spans="3:5" ht="12.75" customHeight="1" x14ac:dyDescent="0.15">
      <c r="C22694" s="47"/>
      <c r="D22694" s="48"/>
      <c r="E22694" s="48"/>
    </row>
    <row r="22695" spans="3:5" ht="12.75" customHeight="1" x14ac:dyDescent="0.15">
      <c r="C22695" s="47"/>
      <c r="D22695" s="48"/>
      <c r="E22695" s="48"/>
    </row>
    <row r="22696" spans="3:5" ht="12.75" customHeight="1" x14ac:dyDescent="0.15">
      <c r="C22696" s="47"/>
      <c r="D22696" s="48"/>
      <c r="E22696" s="48"/>
    </row>
    <row r="22697" spans="3:5" ht="12.75" customHeight="1" x14ac:dyDescent="0.15">
      <c r="C22697" s="47"/>
      <c r="D22697" s="48"/>
      <c r="E22697" s="48"/>
    </row>
    <row r="22698" spans="3:5" ht="12.75" customHeight="1" x14ac:dyDescent="0.15">
      <c r="C22698" s="47"/>
      <c r="D22698" s="48"/>
      <c r="E22698" s="48"/>
    </row>
    <row r="22699" spans="3:5" ht="12.75" customHeight="1" x14ac:dyDescent="0.15">
      <c r="C22699" s="47"/>
      <c r="D22699" s="48"/>
      <c r="E22699" s="48"/>
    </row>
    <row r="22700" spans="3:5" ht="12.75" customHeight="1" x14ac:dyDescent="0.15">
      <c r="C22700" s="47"/>
      <c r="D22700" s="48"/>
      <c r="E22700" s="48"/>
    </row>
    <row r="22701" spans="3:5" ht="12.75" customHeight="1" x14ac:dyDescent="0.15">
      <c r="C22701" s="47"/>
      <c r="D22701" s="48"/>
      <c r="E22701" s="48"/>
    </row>
    <row r="22702" spans="3:5" ht="12.75" customHeight="1" x14ac:dyDescent="0.15">
      <c r="C22702" s="47"/>
      <c r="D22702" s="48"/>
      <c r="E22702" s="48"/>
    </row>
    <row r="22703" spans="3:5" ht="12.75" customHeight="1" x14ac:dyDescent="0.15">
      <c r="C22703" s="47"/>
      <c r="D22703" s="48"/>
      <c r="E22703" s="48"/>
    </row>
    <row r="22704" spans="3:5" ht="12.75" customHeight="1" x14ac:dyDescent="0.15">
      <c r="C22704" s="47"/>
      <c r="D22704" s="48"/>
      <c r="E22704" s="48"/>
    </row>
    <row r="22705" spans="3:5" ht="12.75" customHeight="1" x14ac:dyDescent="0.15">
      <c r="C22705" s="47"/>
      <c r="D22705" s="48"/>
      <c r="E22705" s="48"/>
    </row>
    <row r="22706" spans="3:5" ht="12.75" customHeight="1" x14ac:dyDescent="0.15">
      <c r="C22706" s="47"/>
      <c r="D22706" s="48"/>
      <c r="E22706" s="48"/>
    </row>
    <row r="22707" spans="3:5" ht="12.75" customHeight="1" x14ac:dyDescent="0.15">
      <c r="C22707" s="47"/>
      <c r="D22707" s="48"/>
      <c r="E22707" s="48"/>
    </row>
    <row r="22708" spans="3:5" ht="12.75" customHeight="1" x14ac:dyDescent="0.15">
      <c r="C22708" s="47"/>
      <c r="D22708" s="48"/>
      <c r="E22708" s="48"/>
    </row>
    <row r="22709" spans="3:5" ht="12.75" customHeight="1" x14ac:dyDescent="0.15">
      <c r="C22709" s="47"/>
      <c r="D22709" s="48"/>
      <c r="E22709" s="48"/>
    </row>
    <row r="22710" spans="3:5" ht="12.75" customHeight="1" x14ac:dyDescent="0.15">
      <c r="C22710" s="47"/>
      <c r="D22710" s="48"/>
      <c r="E22710" s="48"/>
    </row>
    <row r="22711" spans="3:5" ht="12.75" customHeight="1" x14ac:dyDescent="0.15">
      <c r="C22711" s="47"/>
      <c r="D22711" s="48"/>
      <c r="E22711" s="48"/>
    </row>
    <row r="22712" spans="3:5" ht="12.75" customHeight="1" x14ac:dyDescent="0.15">
      <c r="C22712" s="47"/>
      <c r="D22712" s="48"/>
      <c r="E22712" s="48"/>
    </row>
    <row r="22713" spans="3:5" ht="12.75" customHeight="1" x14ac:dyDescent="0.15">
      <c r="C22713" s="47"/>
      <c r="D22713" s="48"/>
      <c r="E22713" s="48"/>
    </row>
    <row r="22714" spans="3:5" ht="12.75" customHeight="1" x14ac:dyDescent="0.15">
      <c r="C22714" s="47"/>
      <c r="D22714" s="48"/>
      <c r="E22714" s="48"/>
    </row>
    <row r="22715" spans="3:5" ht="12.75" customHeight="1" x14ac:dyDescent="0.15">
      <c r="C22715" s="47"/>
      <c r="D22715" s="48"/>
      <c r="E22715" s="48"/>
    </row>
    <row r="22716" spans="3:5" ht="12.75" customHeight="1" x14ac:dyDescent="0.15">
      <c r="C22716" s="47"/>
      <c r="D22716" s="48"/>
      <c r="E22716" s="48"/>
    </row>
    <row r="22717" spans="3:5" ht="12.75" customHeight="1" x14ac:dyDescent="0.15">
      <c r="C22717" s="47"/>
      <c r="D22717" s="48"/>
      <c r="E22717" s="48"/>
    </row>
    <row r="22718" spans="3:5" ht="12.75" customHeight="1" x14ac:dyDescent="0.15">
      <c r="C22718" s="47"/>
      <c r="D22718" s="48"/>
      <c r="E22718" s="48"/>
    </row>
    <row r="22719" spans="3:5" ht="12.75" customHeight="1" x14ac:dyDescent="0.15">
      <c r="C22719" s="47"/>
      <c r="D22719" s="48"/>
      <c r="E22719" s="48"/>
    </row>
    <row r="22720" spans="3:5" ht="12.75" customHeight="1" x14ac:dyDescent="0.15">
      <c r="C22720" s="47"/>
      <c r="D22720" s="48"/>
      <c r="E22720" s="48"/>
    </row>
    <row r="22721" spans="3:5" ht="12.75" customHeight="1" x14ac:dyDescent="0.15">
      <c r="C22721" s="47"/>
      <c r="D22721" s="48"/>
      <c r="E22721" s="48"/>
    </row>
    <row r="22722" spans="3:5" ht="12.75" customHeight="1" x14ac:dyDescent="0.15">
      <c r="C22722" s="47"/>
      <c r="D22722" s="48"/>
      <c r="E22722" s="48"/>
    </row>
    <row r="22723" spans="3:5" ht="12.75" customHeight="1" x14ac:dyDescent="0.15">
      <c r="C22723" s="47"/>
      <c r="D22723" s="48"/>
      <c r="E22723" s="48"/>
    </row>
    <row r="22724" spans="3:5" ht="12.75" customHeight="1" x14ac:dyDescent="0.15">
      <c r="C22724" s="47"/>
      <c r="D22724" s="48"/>
      <c r="E22724" s="48"/>
    </row>
    <row r="22725" spans="3:5" ht="12.75" customHeight="1" x14ac:dyDescent="0.15">
      <c r="C22725" s="47"/>
      <c r="D22725" s="48"/>
      <c r="E22725" s="48"/>
    </row>
    <row r="22726" spans="3:5" ht="12.75" customHeight="1" x14ac:dyDescent="0.15">
      <c r="C22726" s="47"/>
      <c r="D22726" s="48"/>
      <c r="E22726" s="48"/>
    </row>
    <row r="22727" spans="3:5" ht="12.75" customHeight="1" x14ac:dyDescent="0.15">
      <c r="C22727" s="47"/>
      <c r="D22727" s="48"/>
      <c r="E22727" s="48"/>
    </row>
    <row r="22728" spans="3:5" ht="12.75" customHeight="1" x14ac:dyDescent="0.15">
      <c r="C22728" s="47"/>
      <c r="D22728" s="48"/>
      <c r="E22728" s="48"/>
    </row>
    <row r="22729" spans="3:5" ht="12.75" customHeight="1" x14ac:dyDescent="0.15">
      <c r="C22729" s="47"/>
      <c r="D22729" s="48"/>
      <c r="E22729" s="48"/>
    </row>
    <row r="22730" spans="3:5" ht="12.75" customHeight="1" x14ac:dyDescent="0.15">
      <c r="C22730" s="47"/>
      <c r="D22730" s="48"/>
      <c r="E22730" s="48"/>
    </row>
    <row r="22731" spans="3:5" ht="12.75" customHeight="1" x14ac:dyDescent="0.15">
      <c r="C22731" s="47"/>
      <c r="D22731" s="48"/>
      <c r="E22731" s="48"/>
    </row>
    <row r="22732" spans="3:5" ht="12.75" customHeight="1" x14ac:dyDescent="0.15">
      <c r="C22732" s="47"/>
      <c r="D22732" s="48"/>
      <c r="E22732" s="48"/>
    </row>
    <row r="22733" spans="3:5" ht="12.75" customHeight="1" x14ac:dyDescent="0.15">
      <c r="C22733" s="47"/>
      <c r="D22733" s="48"/>
      <c r="E22733" s="48"/>
    </row>
    <row r="22734" spans="3:5" ht="12.75" customHeight="1" x14ac:dyDescent="0.15">
      <c r="C22734" s="47"/>
      <c r="D22734" s="48"/>
      <c r="E22734" s="48"/>
    </row>
    <row r="22735" spans="3:5" ht="12.75" customHeight="1" x14ac:dyDescent="0.15">
      <c r="C22735" s="47"/>
      <c r="D22735" s="48"/>
      <c r="E22735" s="48"/>
    </row>
    <row r="22736" spans="3:5" ht="12.75" customHeight="1" x14ac:dyDescent="0.15">
      <c r="C22736" s="47"/>
      <c r="D22736" s="48"/>
      <c r="E22736" s="48"/>
    </row>
    <row r="22737" spans="3:5" ht="12.75" customHeight="1" x14ac:dyDescent="0.15">
      <c r="C22737" s="47"/>
      <c r="D22737" s="48"/>
      <c r="E22737" s="48"/>
    </row>
    <row r="22738" spans="3:5" ht="12.75" customHeight="1" x14ac:dyDescent="0.15">
      <c r="C22738" s="47"/>
      <c r="D22738" s="48"/>
      <c r="E22738" s="48"/>
    </row>
    <row r="22739" spans="3:5" ht="12.75" customHeight="1" x14ac:dyDescent="0.15">
      <c r="C22739" s="47"/>
      <c r="D22739" s="48"/>
      <c r="E22739" s="48"/>
    </row>
    <row r="22740" spans="3:5" ht="12.75" customHeight="1" x14ac:dyDescent="0.15">
      <c r="C22740" s="47"/>
      <c r="D22740" s="48"/>
      <c r="E22740" s="48"/>
    </row>
    <row r="22741" spans="3:5" ht="12.75" customHeight="1" x14ac:dyDescent="0.15">
      <c r="C22741" s="47"/>
      <c r="D22741" s="48"/>
      <c r="E22741" s="48"/>
    </row>
    <row r="22742" spans="3:5" ht="12.75" customHeight="1" x14ac:dyDescent="0.15">
      <c r="C22742" s="47"/>
      <c r="D22742" s="48"/>
      <c r="E22742" s="48"/>
    </row>
    <row r="22743" spans="3:5" ht="12.75" customHeight="1" x14ac:dyDescent="0.15">
      <c r="C22743" s="47"/>
      <c r="D22743" s="48"/>
      <c r="E22743" s="48"/>
    </row>
    <row r="22744" spans="3:5" ht="12.75" customHeight="1" x14ac:dyDescent="0.15">
      <c r="C22744" s="47"/>
      <c r="D22744" s="48"/>
      <c r="E22744" s="48"/>
    </row>
    <row r="22745" spans="3:5" ht="12.75" customHeight="1" x14ac:dyDescent="0.15">
      <c r="C22745" s="47"/>
      <c r="D22745" s="48"/>
      <c r="E22745" s="48"/>
    </row>
    <row r="22746" spans="3:5" ht="12.75" customHeight="1" x14ac:dyDescent="0.15">
      <c r="C22746" s="47"/>
      <c r="D22746" s="48"/>
      <c r="E22746" s="48"/>
    </row>
    <row r="22747" spans="3:5" ht="12.75" customHeight="1" x14ac:dyDescent="0.15">
      <c r="C22747" s="47"/>
      <c r="D22747" s="48"/>
      <c r="E22747" s="48"/>
    </row>
    <row r="22748" spans="3:5" ht="12.75" customHeight="1" x14ac:dyDescent="0.15">
      <c r="C22748" s="47"/>
      <c r="D22748" s="48"/>
      <c r="E22748" s="48"/>
    </row>
    <row r="22749" spans="3:5" ht="12.75" customHeight="1" x14ac:dyDescent="0.15">
      <c r="C22749" s="47"/>
      <c r="D22749" s="48"/>
      <c r="E22749" s="48"/>
    </row>
    <row r="22750" spans="3:5" ht="12.75" customHeight="1" x14ac:dyDescent="0.15">
      <c r="C22750" s="47"/>
      <c r="D22750" s="48"/>
      <c r="E22750" s="48"/>
    </row>
    <row r="22751" spans="3:5" ht="12.75" customHeight="1" x14ac:dyDescent="0.15">
      <c r="C22751" s="47"/>
      <c r="D22751" s="48"/>
      <c r="E22751" s="48"/>
    </row>
    <row r="22752" spans="3:5" ht="12.75" customHeight="1" x14ac:dyDescent="0.15">
      <c r="C22752" s="47"/>
      <c r="D22752" s="48"/>
      <c r="E22752" s="48"/>
    </row>
    <row r="22753" spans="3:5" ht="12.75" customHeight="1" x14ac:dyDescent="0.15">
      <c r="C22753" s="47"/>
      <c r="D22753" s="48"/>
      <c r="E22753" s="48"/>
    </row>
    <row r="22754" spans="3:5" ht="12.75" customHeight="1" x14ac:dyDescent="0.15">
      <c r="C22754" s="47"/>
      <c r="D22754" s="48"/>
      <c r="E22754" s="48"/>
    </row>
    <row r="22755" spans="3:5" ht="12.75" customHeight="1" x14ac:dyDescent="0.15">
      <c r="C22755" s="47"/>
      <c r="D22755" s="48"/>
      <c r="E22755" s="48"/>
    </row>
    <row r="22756" spans="3:5" ht="12.75" customHeight="1" x14ac:dyDescent="0.15">
      <c r="C22756" s="47"/>
      <c r="D22756" s="48"/>
      <c r="E22756" s="48"/>
    </row>
    <row r="22757" spans="3:5" ht="12.75" customHeight="1" x14ac:dyDescent="0.15">
      <c r="C22757" s="47"/>
      <c r="D22757" s="48"/>
      <c r="E22757" s="48"/>
    </row>
    <row r="22758" spans="3:5" ht="12.75" customHeight="1" x14ac:dyDescent="0.15">
      <c r="C22758" s="47"/>
      <c r="D22758" s="48"/>
      <c r="E22758" s="48"/>
    </row>
    <row r="22759" spans="3:5" ht="12.75" customHeight="1" x14ac:dyDescent="0.15">
      <c r="C22759" s="47"/>
      <c r="D22759" s="48"/>
      <c r="E22759" s="48"/>
    </row>
    <row r="22760" spans="3:5" ht="12.75" customHeight="1" x14ac:dyDescent="0.15">
      <c r="C22760" s="47"/>
      <c r="D22760" s="48"/>
      <c r="E22760" s="48"/>
    </row>
    <row r="22761" spans="3:5" ht="12.75" customHeight="1" x14ac:dyDescent="0.15">
      <c r="C22761" s="47"/>
      <c r="D22761" s="48"/>
      <c r="E22761" s="48"/>
    </row>
    <row r="22762" spans="3:5" ht="12.75" customHeight="1" x14ac:dyDescent="0.15">
      <c r="C22762" s="47"/>
      <c r="D22762" s="48"/>
      <c r="E22762" s="48"/>
    </row>
    <row r="22763" spans="3:5" ht="12.75" customHeight="1" x14ac:dyDescent="0.15">
      <c r="C22763" s="47"/>
      <c r="D22763" s="48"/>
      <c r="E22763" s="48"/>
    </row>
    <row r="22764" spans="3:5" ht="12.75" customHeight="1" x14ac:dyDescent="0.15">
      <c r="C22764" s="47"/>
      <c r="D22764" s="48"/>
      <c r="E22764" s="48"/>
    </row>
    <row r="22765" spans="3:5" ht="12.75" customHeight="1" x14ac:dyDescent="0.15">
      <c r="C22765" s="47"/>
      <c r="D22765" s="48"/>
      <c r="E22765" s="48"/>
    </row>
    <row r="22766" spans="3:5" ht="12.75" customHeight="1" x14ac:dyDescent="0.15">
      <c r="C22766" s="47"/>
      <c r="D22766" s="48"/>
      <c r="E22766" s="48"/>
    </row>
    <row r="22767" spans="3:5" ht="12.75" customHeight="1" x14ac:dyDescent="0.15">
      <c r="C22767" s="47"/>
      <c r="D22767" s="48"/>
      <c r="E22767" s="48"/>
    </row>
    <row r="22768" spans="3:5" ht="12.75" customHeight="1" x14ac:dyDescent="0.15">
      <c r="C22768" s="47"/>
      <c r="D22768" s="48"/>
      <c r="E22768" s="48"/>
    </row>
    <row r="22769" spans="3:5" ht="12.75" customHeight="1" x14ac:dyDescent="0.15">
      <c r="C22769" s="47"/>
      <c r="D22769" s="48"/>
      <c r="E22769" s="48"/>
    </row>
    <row r="22770" spans="3:5" ht="12.75" customHeight="1" x14ac:dyDescent="0.15">
      <c r="C22770" s="47"/>
      <c r="D22770" s="48"/>
      <c r="E22770" s="48"/>
    </row>
    <row r="22771" spans="3:5" ht="12.75" customHeight="1" x14ac:dyDescent="0.15">
      <c r="C22771" s="47"/>
      <c r="D22771" s="48"/>
      <c r="E22771" s="48"/>
    </row>
    <row r="22772" spans="3:5" ht="12.75" customHeight="1" x14ac:dyDescent="0.15">
      <c r="C22772" s="47"/>
      <c r="D22772" s="48"/>
      <c r="E22772" s="48"/>
    </row>
    <row r="22773" spans="3:5" ht="12.75" customHeight="1" x14ac:dyDescent="0.15">
      <c r="C22773" s="47"/>
      <c r="D22773" s="48"/>
      <c r="E22773" s="48"/>
    </row>
    <row r="22774" spans="3:5" ht="12.75" customHeight="1" x14ac:dyDescent="0.15">
      <c r="C22774" s="47"/>
      <c r="D22774" s="48"/>
      <c r="E22774" s="48"/>
    </row>
    <row r="22775" spans="3:5" ht="12.75" customHeight="1" x14ac:dyDescent="0.15">
      <c r="C22775" s="47"/>
      <c r="D22775" s="48"/>
      <c r="E22775" s="48"/>
    </row>
    <row r="22776" spans="3:5" ht="12.75" customHeight="1" x14ac:dyDescent="0.15">
      <c r="C22776" s="47"/>
      <c r="D22776" s="48"/>
      <c r="E22776" s="48"/>
    </row>
    <row r="22777" spans="3:5" ht="12.75" customHeight="1" x14ac:dyDescent="0.15">
      <c r="C22777" s="47"/>
      <c r="D22777" s="48"/>
      <c r="E22777" s="48"/>
    </row>
    <row r="22778" spans="3:5" ht="12.75" customHeight="1" x14ac:dyDescent="0.15">
      <c r="C22778" s="47"/>
      <c r="D22778" s="48"/>
      <c r="E22778" s="48"/>
    </row>
    <row r="22779" spans="3:5" ht="12.75" customHeight="1" x14ac:dyDescent="0.15">
      <c r="C22779" s="47"/>
      <c r="D22779" s="48"/>
      <c r="E22779" s="48"/>
    </row>
    <row r="22780" spans="3:5" ht="12.75" customHeight="1" x14ac:dyDescent="0.15">
      <c r="C22780" s="47"/>
      <c r="D22780" s="48"/>
      <c r="E22780" s="48"/>
    </row>
    <row r="22781" spans="3:5" ht="12.75" customHeight="1" x14ac:dyDescent="0.15">
      <c r="C22781" s="47"/>
      <c r="D22781" s="48"/>
      <c r="E22781" s="48"/>
    </row>
    <row r="22782" spans="3:5" ht="12.75" customHeight="1" x14ac:dyDescent="0.15">
      <c r="C22782" s="47"/>
      <c r="D22782" s="48"/>
      <c r="E22782" s="48"/>
    </row>
    <row r="22783" spans="3:5" ht="12.75" customHeight="1" x14ac:dyDescent="0.15">
      <c r="C22783" s="47"/>
      <c r="D22783" s="48"/>
      <c r="E22783" s="48"/>
    </row>
    <row r="22784" spans="3:5" ht="12.75" customHeight="1" x14ac:dyDescent="0.15">
      <c r="C22784" s="47"/>
      <c r="D22784" s="48"/>
      <c r="E22784" s="48"/>
    </row>
    <row r="22785" spans="3:5" ht="12.75" customHeight="1" x14ac:dyDescent="0.15">
      <c r="C22785" s="47"/>
      <c r="D22785" s="48"/>
      <c r="E22785" s="48"/>
    </row>
    <row r="22786" spans="3:5" ht="12.75" customHeight="1" x14ac:dyDescent="0.15">
      <c r="C22786" s="47"/>
      <c r="D22786" s="48"/>
      <c r="E22786" s="48"/>
    </row>
    <row r="22787" spans="3:5" ht="12.75" customHeight="1" x14ac:dyDescent="0.15">
      <c r="C22787" s="47"/>
      <c r="D22787" s="48"/>
      <c r="E22787" s="48"/>
    </row>
    <row r="22788" spans="3:5" ht="12.75" customHeight="1" x14ac:dyDescent="0.15">
      <c r="C22788" s="47"/>
      <c r="D22788" s="48"/>
      <c r="E22788" s="48"/>
    </row>
    <row r="22789" spans="3:5" ht="12.75" customHeight="1" x14ac:dyDescent="0.15">
      <c r="C22789" s="47"/>
      <c r="D22789" s="48"/>
      <c r="E22789" s="48"/>
    </row>
    <row r="22790" spans="3:5" ht="12.75" customHeight="1" x14ac:dyDescent="0.15">
      <c r="C22790" s="47"/>
      <c r="D22790" s="48"/>
      <c r="E22790" s="48"/>
    </row>
    <row r="22791" spans="3:5" ht="12.75" customHeight="1" x14ac:dyDescent="0.15">
      <c r="C22791" s="47"/>
      <c r="D22791" s="48"/>
      <c r="E22791" s="48"/>
    </row>
    <row r="22792" spans="3:5" ht="12.75" customHeight="1" x14ac:dyDescent="0.15">
      <c r="C22792" s="47"/>
      <c r="D22792" s="48"/>
      <c r="E22792" s="48"/>
    </row>
    <row r="22793" spans="3:5" ht="12.75" customHeight="1" x14ac:dyDescent="0.15">
      <c r="C22793" s="47"/>
      <c r="D22793" s="48"/>
      <c r="E22793" s="48"/>
    </row>
    <row r="22794" spans="3:5" ht="12.75" customHeight="1" x14ac:dyDescent="0.15">
      <c r="C22794" s="47"/>
      <c r="D22794" s="48"/>
      <c r="E22794" s="48"/>
    </row>
    <row r="22795" spans="3:5" ht="12.75" customHeight="1" x14ac:dyDescent="0.15">
      <c r="C22795" s="47"/>
      <c r="D22795" s="48"/>
      <c r="E22795" s="48"/>
    </row>
    <row r="22796" spans="3:5" ht="12.75" customHeight="1" x14ac:dyDescent="0.15">
      <c r="C22796" s="47"/>
      <c r="D22796" s="48"/>
      <c r="E22796" s="48"/>
    </row>
    <row r="22797" spans="3:5" ht="12.75" customHeight="1" x14ac:dyDescent="0.15">
      <c r="C22797" s="47"/>
      <c r="D22797" s="48"/>
      <c r="E22797" s="48"/>
    </row>
    <row r="22798" spans="3:5" ht="12.75" customHeight="1" x14ac:dyDescent="0.15">
      <c r="C22798" s="47"/>
      <c r="D22798" s="48"/>
      <c r="E22798" s="48"/>
    </row>
    <row r="22799" spans="3:5" ht="12.75" customHeight="1" x14ac:dyDescent="0.15">
      <c r="C22799" s="47"/>
      <c r="D22799" s="48"/>
      <c r="E22799" s="48"/>
    </row>
    <row r="22800" spans="3:5" ht="12.75" customHeight="1" x14ac:dyDescent="0.15">
      <c r="C22800" s="47"/>
      <c r="D22800" s="48"/>
      <c r="E22800" s="48"/>
    </row>
    <row r="22801" spans="3:5" ht="12.75" customHeight="1" x14ac:dyDescent="0.15">
      <c r="C22801" s="47"/>
      <c r="D22801" s="48"/>
      <c r="E22801" s="48"/>
    </row>
    <row r="22802" spans="3:5" ht="12.75" customHeight="1" x14ac:dyDescent="0.15">
      <c r="C22802" s="47"/>
      <c r="D22802" s="48"/>
      <c r="E22802" s="48"/>
    </row>
    <row r="22803" spans="3:5" ht="12.75" customHeight="1" x14ac:dyDescent="0.15">
      <c r="C22803" s="47"/>
      <c r="D22803" s="48"/>
      <c r="E22803" s="48"/>
    </row>
    <row r="22804" spans="3:5" ht="12.75" customHeight="1" x14ac:dyDescent="0.15">
      <c r="C22804" s="47"/>
      <c r="D22804" s="48"/>
      <c r="E22804" s="48"/>
    </row>
    <row r="22805" spans="3:5" ht="12.75" customHeight="1" x14ac:dyDescent="0.15">
      <c r="C22805" s="47"/>
      <c r="D22805" s="48"/>
      <c r="E22805" s="48"/>
    </row>
    <row r="22806" spans="3:5" ht="12.75" customHeight="1" x14ac:dyDescent="0.15">
      <c r="C22806" s="47"/>
      <c r="D22806" s="48"/>
      <c r="E22806" s="48"/>
    </row>
    <row r="22807" spans="3:5" ht="12.75" customHeight="1" x14ac:dyDescent="0.15">
      <c r="C22807" s="47"/>
      <c r="D22807" s="48"/>
      <c r="E22807" s="48"/>
    </row>
    <row r="22808" spans="3:5" ht="12.75" customHeight="1" x14ac:dyDescent="0.15">
      <c r="C22808" s="47"/>
      <c r="D22808" s="48"/>
      <c r="E22808" s="48"/>
    </row>
    <row r="22809" spans="3:5" ht="12.75" customHeight="1" x14ac:dyDescent="0.15">
      <c r="C22809" s="47"/>
      <c r="D22809" s="48"/>
      <c r="E22809" s="48"/>
    </row>
    <row r="22810" spans="3:5" ht="12.75" customHeight="1" x14ac:dyDescent="0.15">
      <c r="C22810" s="47"/>
      <c r="D22810" s="48"/>
      <c r="E22810" s="48"/>
    </row>
    <row r="22811" spans="3:5" ht="12.75" customHeight="1" x14ac:dyDescent="0.15">
      <c r="C22811" s="47"/>
      <c r="D22811" s="48"/>
      <c r="E22811" s="48"/>
    </row>
    <row r="22812" spans="3:5" ht="12.75" customHeight="1" x14ac:dyDescent="0.15">
      <c r="C22812" s="47"/>
      <c r="D22812" s="48"/>
      <c r="E22812" s="48"/>
    </row>
    <row r="22813" spans="3:5" ht="12.75" customHeight="1" x14ac:dyDescent="0.15">
      <c r="C22813" s="47"/>
      <c r="D22813" s="48"/>
      <c r="E22813" s="48"/>
    </row>
    <row r="22814" spans="3:5" ht="12.75" customHeight="1" x14ac:dyDescent="0.15">
      <c r="C22814" s="47"/>
      <c r="D22814" s="48"/>
      <c r="E22814" s="48"/>
    </row>
    <row r="22815" spans="3:5" ht="12.75" customHeight="1" x14ac:dyDescent="0.15">
      <c r="C22815" s="47"/>
      <c r="D22815" s="48"/>
      <c r="E22815" s="48"/>
    </row>
    <row r="22816" spans="3:5" ht="12.75" customHeight="1" x14ac:dyDescent="0.15">
      <c r="C22816" s="47"/>
      <c r="D22816" s="48"/>
      <c r="E22816" s="48"/>
    </row>
    <row r="22817" spans="3:5" ht="12.75" customHeight="1" x14ac:dyDescent="0.15">
      <c r="C22817" s="47"/>
      <c r="D22817" s="48"/>
      <c r="E22817" s="48"/>
    </row>
    <row r="22818" spans="3:5" ht="12.75" customHeight="1" x14ac:dyDescent="0.15">
      <c r="C22818" s="47"/>
      <c r="D22818" s="48"/>
      <c r="E22818" s="48"/>
    </row>
    <row r="22819" spans="3:5" ht="12.75" customHeight="1" x14ac:dyDescent="0.15">
      <c r="C22819" s="47"/>
      <c r="D22819" s="48"/>
      <c r="E22819" s="48"/>
    </row>
    <row r="22820" spans="3:5" ht="12.75" customHeight="1" x14ac:dyDescent="0.15">
      <c r="C22820" s="47"/>
      <c r="D22820" s="48"/>
      <c r="E22820" s="48"/>
    </row>
    <row r="22821" spans="3:5" ht="12.75" customHeight="1" x14ac:dyDescent="0.15">
      <c r="C22821" s="47"/>
      <c r="D22821" s="48"/>
      <c r="E22821" s="48"/>
    </row>
    <row r="22822" spans="3:5" ht="12.75" customHeight="1" x14ac:dyDescent="0.15">
      <c r="C22822" s="47"/>
      <c r="D22822" s="48"/>
      <c r="E22822" s="48"/>
    </row>
    <row r="22823" spans="3:5" ht="12.75" customHeight="1" x14ac:dyDescent="0.15">
      <c r="C22823" s="47"/>
      <c r="D22823" s="48"/>
      <c r="E22823" s="48"/>
    </row>
    <row r="22824" spans="3:5" ht="12.75" customHeight="1" x14ac:dyDescent="0.15">
      <c r="C22824" s="47"/>
      <c r="D22824" s="48"/>
      <c r="E22824" s="48"/>
    </row>
    <row r="22825" spans="3:5" ht="12.75" customHeight="1" x14ac:dyDescent="0.15">
      <c r="C22825" s="47"/>
      <c r="D22825" s="48"/>
      <c r="E22825" s="48"/>
    </row>
    <row r="22826" spans="3:5" ht="12.75" customHeight="1" x14ac:dyDescent="0.15">
      <c r="C22826" s="47"/>
      <c r="D22826" s="48"/>
      <c r="E22826" s="48"/>
    </row>
    <row r="22827" spans="3:5" ht="12.75" customHeight="1" x14ac:dyDescent="0.15">
      <c r="C22827" s="47"/>
      <c r="D22827" s="48"/>
      <c r="E22827" s="48"/>
    </row>
    <row r="22828" spans="3:5" ht="12.75" customHeight="1" x14ac:dyDescent="0.15">
      <c r="C22828" s="47"/>
      <c r="D22828" s="48"/>
      <c r="E22828" s="48"/>
    </row>
    <row r="22829" spans="3:5" ht="12.75" customHeight="1" x14ac:dyDescent="0.15">
      <c r="C22829" s="47"/>
      <c r="D22829" s="48"/>
      <c r="E22829" s="48"/>
    </row>
    <row r="22830" spans="3:5" ht="12.75" customHeight="1" x14ac:dyDescent="0.15">
      <c r="C22830" s="47"/>
      <c r="D22830" s="48"/>
      <c r="E22830" s="48"/>
    </row>
    <row r="22831" spans="3:5" ht="12.75" customHeight="1" x14ac:dyDescent="0.15">
      <c r="C22831" s="47"/>
      <c r="D22831" s="48"/>
      <c r="E22831" s="48"/>
    </row>
    <row r="22832" spans="3:5" ht="12.75" customHeight="1" x14ac:dyDescent="0.15">
      <c r="C22832" s="47"/>
      <c r="D22832" s="48"/>
      <c r="E22832" s="48"/>
    </row>
    <row r="22833" spans="3:5" ht="12.75" customHeight="1" x14ac:dyDescent="0.15">
      <c r="C22833" s="47"/>
      <c r="D22833" s="48"/>
      <c r="E22833" s="48"/>
    </row>
    <row r="22834" spans="3:5" ht="12.75" customHeight="1" x14ac:dyDescent="0.15">
      <c r="C22834" s="47"/>
      <c r="D22834" s="48"/>
      <c r="E22834" s="48"/>
    </row>
    <row r="22835" spans="3:5" ht="12.75" customHeight="1" x14ac:dyDescent="0.15">
      <c r="C22835" s="47"/>
      <c r="D22835" s="48"/>
      <c r="E22835" s="48"/>
    </row>
    <row r="22836" spans="3:5" ht="12.75" customHeight="1" x14ac:dyDescent="0.15">
      <c r="C22836" s="47"/>
      <c r="D22836" s="48"/>
      <c r="E22836" s="48"/>
    </row>
    <row r="22837" spans="3:5" ht="12.75" customHeight="1" x14ac:dyDescent="0.15">
      <c r="C22837" s="47"/>
      <c r="D22837" s="48"/>
      <c r="E22837" s="48"/>
    </row>
    <row r="22838" spans="3:5" ht="12.75" customHeight="1" x14ac:dyDescent="0.15">
      <c r="C22838" s="47"/>
      <c r="D22838" s="48"/>
      <c r="E22838" s="48"/>
    </row>
    <row r="22839" spans="3:5" ht="12.75" customHeight="1" x14ac:dyDescent="0.15">
      <c r="C22839" s="47"/>
      <c r="D22839" s="48"/>
      <c r="E22839" s="48"/>
    </row>
    <row r="22840" spans="3:5" ht="12.75" customHeight="1" x14ac:dyDescent="0.15">
      <c r="C22840" s="47"/>
      <c r="D22840" s="48"/>
      <c r="E22840" s="48"/>
    </row>
    <row r="22841" spans="3:5" ht="12.75" customHeight="1" x14ac:dyDescent="0.15">
      <c r="C22841" s="47"/>
      <c r="D22841" s="48"/>
      <c r="E22841" s="48"/>
    </row>
    <row r="22842" spans="3:5" ht="12.75" customHeight="1" x14ac:dyDescent="0.15">
      <c r="C22842" s="47"/>
      <c r="D22842" s="48"/>
      <c r="E22842" s="48"/>
    </row>
    <row r="22843" spans="3:5" ht="12.75" customHeight="1" x14ac:dyDescent="0.15">
      <c r="C22843" s="47"/>
      <c r="D22843" s="48"/>
      <c r="E22843" s="48"/>
    </row>
    <row r="22844" spans="3:5" ht="12.75" customHeight="1" x14ac:dyDescent="0.15">
      <c r="C22844" s="47"/>
      <c r="D22844" s="48"/>
      <c r="E22844" s="48"/>
    </row>
    <row r="22845" spans="3:5" ht="12.75" customHeight="1" x14ac:dyDescent="0.15">
      <c r="C22845" s="47"/>
      <c r="D22845" s="48"/>
      <c r="E22845" s="48"/>
    </row>
    <row r="22846" spans="3:5" ht="12.75" customHeight="1" x14ac:dyDescent="0.15">
      <c r="C22846" s="47"/>
      <c r="D22846" s="48"/>
      <c r="E22846" s="48"/>
    </row>
    <row r="22847" spans="3:5" ht="12.75" customHeight="1" x14ac:dyDescent="0.15">
      <c r="C22847" s="47"/>
      <c r="D22847" s="48"/>
      <c r="E22847" s="48"/>
    </row>
    <row r="22848" spans="3:5" ht="12.75" customHeight="1" x14ac:dyDescent="0.15">
      <c r="C22848" s="47"/>
      <c r="D22848" s="48"/>
      <c r="E22848" s="48"/>
    </row>
    <row r="22849" spans="3:5" ht="12.75" customHeight="1" x14ac:dyDescent="0.15">
      <c r="C22849" s="47"/>
      <c r="D22849" s="48"/>
      <c r="E22849" s="48"/>
    </row>
    <row r="22850" spans="3:5" ht="12.75" customHeight="1" x14ac:dyDescent="0.15">
      <c r="C22850" s="47"/>
      <c r="D22850" s="48"/>
      <c r="E22850" s="48"/>
    </row>
    <row r="22851" spans="3:5" ht="12.75" customHeight="1" x14ac:dyDescent="0.15">
      <c r="C22851" s="47"/>
      <c r="D22851" s="48"/>
      <c r="E22851" s="48"/>
    </row>
    <row r="22852" spans="3:5" ht="12.75" customHeight="1" x14ac:dyDescent="0.15">
      <c r="C22852" s="47"/>
      <c r="D22852" s="48"/>
      <c r="E22852" s="48"/>
    </row>
    <row r="22853" spans="3:5" ht="12.75" customHeight="1" x14ac:dyDescent="0.15">
      <c r="C22853" s="47"/>
      <c r="D22853" s="48"/>
      <c r="E22853" s="48"/>
    </row>
    <row r="22854" spans="3:5" ht="12.75" customHeight="1" x14ac:dyDescent="0.15">
      <c r="C22854" s="47"/>
      <c r="D22854" s="48"/>
      <c r="E22854" s="48"/>
    </row>
    <row r="22855" spans="3:5" ht="12.75" customHeight="1" x14ac:dyDescent="0.15">
      <c r="C22855" s="47"/>
      <c r="D22855" s="48"/>
      <c r="E22855" s="48"/>
    </row>
    <row r="22856" spans="3:5" ht="12.75" customHeight="1" x14ac:dyDescent="0.15">
      <c r="C22856" s="47"/>
      <c r="D22856" s="48"/>
      <c r="E22856" s="48"/>
    </row>
    <row r="22857" spans="3:5" ht="12.75" customHeight="1" x14ac:dyDescent="0.15">
      <c r="C22857" s="47"/>
      <c r="D22857" s="48"/>
      <c r="E22857" s="48"/>
    </row>
    <row r="22858" spans="3:5" ht="12.75" customHeight="1" x14ac:dyDescent="0.15">
      <c r="C22858" s="47"/>
      <c r="D22858" s="48"/>
      <c r="E22858" s="48"/>
    </row>
    <row r="22859" spans="3:5" ht="12.75" customHeight="1" x14ac:dyDescent="0.15">
      <c r="C22859" s="47"/>
      <c r="D22859" s="48"/>
      <c r="E22859" s="48"/>
    </row>
    <row r="22860" spans="3:5" ht="12.75" customHeight="1" x14ac:dyDescent="0.15">
      <c r="C22860" s="47"/>
      <c r="D22860" s="48"/>
      <c r="E22860" s="48"/>
    </row>
    <row r="22861" spans="3:5" ht="12.75" customHeight="1" x14ac:dyDescent="0.15">
      <c r="C22861" s="47"/>
      <c r="D22861" s="48"/>
      <c r="E22861" s="48"/>
    </row>
    <row r="22862" spans="3:5" ht="12.75" customHeight="1" x14ac:dyDescent="0.15">
      <c r="C22862" s="47"/>
      <c r="D22862" s="48"/>
      <c r="E22862" s="48"/>
    </row>
    <row r="22863" spans="3:5" ht="12.75" customHeight="1" x14ac:dyDescent="0.15">
      <c r="C22863" s="47"/>
      <c r="D22863" s="48"/>
      <c r="E22863" s="48"/>
    </row>
    <row r="22864" spans="3:5" ht="12.75" customHeight="1" x14ac:dyDescent="0.15">
      <c r="C22864" s="47"/>
      <c r="D22864" s="48"/>
      <c r="E22864" s="48"/>
    </row>
    <row r="22865" spans="3:5" ht="12.75" customHeight="1" x14ac:dyDescent="0.15">
      <c r="C22865" s="47"/>
      <c r="D22865" s="48"/>
      <c r="E22865" s="48"/>
    </row>
    <row r="22866" spans="3:5" ht="12.75" customHeight="1" x14ac:dyDescent="0.15">
      <c r="C22866" s="47"/>
      <c r="D22866" s="48"/>
      <c r="E22866" s="48"/>
    </row>
    <row r="22867" spans="3:5" ht="12.75" customHeight="1" x14ac:dyDescent="0.15">
      <c r="C22867" s="47"/>
      <c r="D22867" s="48"/>
      <c r="E22867" s="48"/>
    </row>
    <row r="22868" spans="3:5" ht="12.75" customHeight="1" x14ac:dyDescent="0.15">
      <c r="C22868" s="47"/>
      <c r="D22868" s="48"/>
      <c r="E22868" s="48"/>
    </row>
    <row r="22869" spans="3:5" ht="12.75" customHeight="1" x14ac:dyDescent="0.15">
      <c r="C22869" s="47"/>
      <c r="D22869" s="48"/>
      <c r="E22869" s="48"/>
    </row>
    <row r="22870" spans="3:5" ht="12.75" customHeight="1" x14ac:dyDescent="0.15">
      <c r="C22870" s="47"/>
      <c r="D22870" s="48"/>
      <c r="E22870" s="48"/>
    </row>
    <row r="22871" spans="3:5" ht="12.75" customHeight="1" x14ac:dyDescent="0.15">
      <c r="C22871" s="47"/>
      <c r="D22871" s="48"/>
      <c r="E22871" s="48"/>
    </row>
    <row r="22872" spans="3:5" ht="12.75" customHeight="1" x14ac:dyDescent="0.15">
      <c r="C22872" s="47"/>
      <c r="D22872" s="48"/>
      <c r="E22872" s="48"/>
    </row>
    <row r="22873" spans="3:5" ht="12.75" customHeight="1" x14ac:dyDescent="0.15">
      <c r="C22873" s="47"/>
      <c r="D22873" s="48"/>
      <c r="E22873" s="48"/>
    </row>
    <row r="22874" spans="3:5" ht="12.75" customHeight="1" x14ac:dyDescent="0.15">
      <c r="C22874" s="47"/>
      <c r="D22874" s="48"/>
      <c r="E22874" s="48"/>
    </row>
    <row r="22875" spans="3:5" ht="12.75" customHeight="1" x14ac:dyDescent="0.15">
      <c r="C22875" s="47"/>
      <c r="D22875" s="48"/>
      <c r="E22875" s="48"/>
    </row>
    <row r="22876" spans="3:5" ht="12.75" customHeight="1" x14ac:dyDescent="0.15">
      <c r="C22876" s="47"/>
      <c r="D22876" s="48"/>
      <c r="E22876" s="48"/>
    </row>
    <row r="22877" spans="3:5" ht="12.75" customHeight="1" x14ac:dyDescent="0.15">
      <c r="C22877" s="47"/>
      <c r="D22877" s="48"/>
      <c r="E22877" s="48"/>
    </row>
    <row r="22878" spans="3:5" ht="12.75" customHeight="1" x14ac:dyDescent="0.15">
      <c r="C22878" s="47"/>
      <c r="D22878" s="48"/>
      <c r="E22878" s="48"/>
    </row>
    <row r="22879" spans="3:5" ht="12.75" customHeight="1" x14ac:dyDescent="0.15">
      <c r="C22879" s="47"/>
      <c r="D22879" s="48"/>
      <c r="E22879" s="48"/>
    </row>
    <row r="22880" spans="3:5" ht="12.75" customHeight="1" x14ac:dyDescent="0.15">
      <c r="C22880" s="47"/>
      <c r="D22880" s="48"/>
      <c r="E22880" s="48"/>
    </row>
    <row r="22881" spans="3:5" ht="12.75" customHeight="1" x14ac:dyDescent="0.15">
      <c r="C22881" s="47"/>
      <c r="D22881" s="48"/>
      <c r="E22881" s="48"/>
    </row>
    <row r="22882" spans="3:5" ht="12.75" customHeight="1" x14ac:dyDescent="0.15">
      <c r="C22882" s="47"/>
      <c r="D22882" s="48"/>
      <c r="E22882" s="48"/>
    </row>
    <row r="22883" spans="3:5" ht="12.75" customHeight="1" x14ac:dyDescent="0.15">
      <c r="C22883" s="47"/>
      <c r="D22883" s="48"/>
      <c r="E22883" s="48"/>
    </row>
    <row r="22884" spans="3:5" ht="12.75" customHeight="1" x14ac:dyDescent="0.15">
      <c r="C22884" s="47"/>
      <c r="D22884" s="48"/>
      <c r="E22884" s="48"/>
    </row>
    <row r="22885" spans="3:5" ht="12.75" customHeight="1" x14ac:dyDescent="0.15">
      <c r="C22885" s="47"/>
      <c r="D22885" s="48"/>
      <c r="E22885" s="48"/>
    </row>
    <row r="22886" spans="3:5" ht="12.75" customHeight="1" x14ac:dyDescent="0.15">
      <c r="C22886" s="47"/>
      <c r="D22886" s="48"/>
      <c r="E22886" s="48"/>
    </row>
    <row r="22887" spans="3:5" ht="12.75" customHeight="1" x14ac:dyDescent="0.15">
      <c r="C22887" s="47"/>
      <c r="D22887" s="48"/>
      <c r="E22887" s="48"/>
    </row>
    <row r="22888" spans="3:5" ht="12.75" customHeight="1" x14ac:dyDescent="0.15">
      <c r="C22888" s="47"/>
      <c r="D22888" s="48"/>
      <c r="E22888" s="48"/>
    </row>
    <row r="22889" spans="3:5" ht="12.75" customHeight="1" x14ac:dyDescent="0.15">
      <c r="C22889" s="47"/>
      <c r="D22889" s="48"/>
      <c r="E22889" s="48"/>
    </row>
    <row r="22890" spans="3:5" ht="12.75" customHeight="1" x14ac:dyDescent="0.15">
      <c r="C22890" s="47"/>
      <c r="D22890" s="48"/>
      <c r="E22890" s="48"/>
    </row>
    <row r="22891" spans="3:5" ht="12.75" customHeight="1" x14ac:dyDescent="0.15">
      <c r="C22891" s="47"/>
      <c r="D22891" s="48"/>
      <c r="E22891" s="48"/>
    </row>
    <row r="22892" spans="3:5" ht="12.75" customHeight="1" x14ac:dyDescent="0.15">
      <c r="C22892" s="47"/>
      <c r="D22892" s="48"/>
      <c r="E22892" s="48"/>
    </row>
    <row r="22893" spans="3:5" ht="12.75" customHeight="1" x14ac:dyDescent="0.15">
      <c r="C22893" s="47"/>
      <c r="D22893" s="48"/>
      <c r="E22893" s="48"/>
    </row>
    <row r="22894" spans="3:5" ht="12.75" customHeight="1" x14ac:dyDescent="0.15">
      <c r="C22894" s="47"/>
      <c r="D22894" s="48"/>
      <c r="E22894" s="48"/>
    </row>
    <row r="22895" spans="3:5" ht="12.75" customHeight="1" x14ac:dyDescent="0.15">
      <c r="C22895" s="47"/>
      <c r="D22895" s="48"/>
      <c r="E22895" s="48"/>
    </row>
    <row r="22896" spans="3:5" ht="12.75" customHeight="1" x14ac:dyDescent="0.15">
      <c r="C22896" s="47"/>
      <c r="D22896" s="48"/>
      <c r="E22896" s="48"/>
    </row>
    <row r="22897" spans="3:5" ht="12.75" customHeight="1" x14ac:dyDescent="0.15">
      <c r="C22897" s="47"/>
      <c r="D22897" s="48"/>
      <c r="E22897" s="48"/>
    </row>
    <row r="22898" spans="3:5" ht="12.75" customHeight="1" x14ac:dyDescent="0.15">
      <c r="C22898" s="47"/>
      <c r="D22898" s="48"/>
      <c r="E22898" s="48"/>
    </row>
    <row r="22899" spans="3:5" ht="12.75" customHeight="1" x14ac:dyDescent="0.15">
      <c r="C22899" s="47"/>
      <c r="D22899" s="48"/>
      <c r="E22899" s="48"/>
    </row>
    <row r="22900" spans="3:5" ht="12.75" customHeight="1" x14ac:dyDescent="0.15">
      <c r="C22900" s="47"/>
      <c r="D22900" s="48"/>
      <c r="E22900" s="48"/>
    </row>
    <row r="22901" spans="3:5" ht="12.75" customHeight="1" x14ac:dyDescent="0.15">
      <c r="C22901" s="47"/>
      <c r="D22901" s="48"/>
      <c r="E22901" s="48"/>
    </row>
    <row r="22902" spans="3:5" ht="12.75" customHeight="1" x14ac:dyDescent="0.15">
      <c r="C22902" s="47"/>
      <c r="D22902" s="48"/>
      <c r="E22902" s="48"/>
    </row>
    <row r="22903" spans="3:5" ht="12.75" customHeight="1" x14ac:dyDescent="0.15">
      <c r="C22903" s="47"/>
      <c r="D22903" s="48"/>
      <c r="E22903" s="48"/>
    </row>
    <row r="22904" spans="3:5" ht="12.75" customHeight="1" x14ac:dyDescent="0.15">
      <c r="C22904" s="47"/>
      <c r="D22904" s="48"/>
      <c r="E22904" s="48"/>
    </row>
    <row r="22905" spans="3:5" ht="12.75" customHeight="1" x14ac:dyDescent="0.15">
      <c r="C22905" s="47"/>
      <c r="D22905" s="48"/>
      <c r="E22905" s="48"/>
    </row>
    <row r="22906" spans="3:5" ht="12.75" customHeight="1" x14ac:dyDescent="0.15">
      <c r="C22906" s="47"/>
      <c r="D22906" s="48"/>
      <c r="E22906" s="48"/>
    </row>
    <row r="22907" spans="3:5" ht="12.75" customHeight="1" x14ac:dyDescent="0.15">
      <c r="C22907" s="47"/>
      <c r="D22907" s="48"/>
      <c r="E22907" s="48"/>
    </row>
    <row r="22908" spans="3:5" ht="12.75" customHeight="1" x14ac:dyDescent="0.15">
      <c r="C22908" s="47"/>
      <c r="D22908" s="48"/>
      <c r="E22908" s="48"/>
    </row>
    <row r="22909" spans="3:5" ht="12.75" customHeight="1" x14ac:dyDescent="0.15">
      <c r="C22909" s="47"/>
      <c r="D22909" s="48"/>
      <c r="E22909" s="48"/>
    </row>
    <row r="22910" spans="3:5" ht="12.75" customHeight="1" x14ac:dyDescent="0.15">
      <c r="C22910" s="47"/>
      <c r="D22910" s="48"/>
      <c r="E22910" s="48"/>
    </row>
    <row r="22911" spans="3:5" ht="12.75" customHeight="1" x14ac:dyDescent="0.15">
      <c r="C22911" s="47"/>
      <c r="D22911" s="48"/>
      <c r="E22911" s="48"/>
    </row>
    <row r="22912" spans="3:5" ht="12.75" customHeight="1" x14ac:dyDescent="0.15">
      <c r="C22912" s="47"/>
      <c r="D22912" s="48"/>
      <c r="E22912" s="48"/>
    </row>
    <row r="22913" spans="3:5" ht="12.75" customHeight="1" x14ac:dyDescent="0.15">
      <c r="C22913" s="47"/>
      <c r="D22913" s="48"/>
      <c r="E22913" s="48"/>
    </row>
    <row r="22914" spans="3:5" ht="12.75" customHeight="1" x14ac:dyDescent="0.15">
      <c r="C22914" s="47"/>
      <c r="D22914" s="48"/>
      <c r="E22914" s="48"/>
    </row>
    <row r="22915" spans="3:5" ht="12.75" customHeight="1" x14ac:dyDescent="0.15">
      <c r="C22915" s="47"/>
      <c r="D22915" s="48"/>
      <c r="E22915" s="48"/>
    </row>
    <row r="22916" spans="3:5" ht="12.75" customHeight="1" x14ac:dyDescent="0.15">
      <c r="C22916" s="47"/>
      <c r="D22916" s="48"/>
      <c r="E22916" s="48"/>
    </row>
    <row r="22917" spans="3:5" ht="12.75" customHeight="1" x14ac:dyDescent="0.15">
      <c r="C22917" s="47"/>
      <c r="D22917" s="48"/>
      <c r="E22917" s="48"/>
    </row>
    <row r="22918" spans="3:5" ht="12.75" customHeight="1" x14ac:dyDescent="0.15">
      <c r="C22918" s="47"/>
      <c r="D22918" s="48"/>
      <c r="E22918" s="48"/>
    </row>
    <row r="22919" spans="3:5" ht="12.75" customHeight="1" x14ac:dyDescent="0.15">
      <c r="C22919" s="47"/>
      <c r="D22919" s="48"/>
      <c r="E22919" s="48"/>
    </row>
    <row r="22920" spans="3:5" ht="12.75" customHeight="1" x14ac:dyDescent="0.15">
      <c r="C22920" s="47"/>
      <c r="D22920" s="48"/>
      <c r="E22920" s="48"/>
    </row>
    <row r="22921" spans="3:5" ht="12.75" customHeight="1" x14ac:dyDescent="0.15">
      <c r="C22921" s="47"/>
      <c r="D22921" s="48"/>
      <c r="E22921" s="48"/>
    </row>
    <row r="22922" spans="3:5" ht="12.75" customHeight="1" x14ac:dyDescent="0.15">
      <c r="C22922" s="47"/>
      <c r="D22922" s="48"/>
      <c r="E22922" s="48"/>
    </row>
    <row r="22923" spans="3:5" ht="12.75" customHeight="1" x14ac:dyDescent="0.15">
      <c r="C22923" s="47"/>
      <c r="D22923" s="48"/>
      <c r="E22923" s="48"/>
    </row>
    <row r="22924" spans="3:5" ht="12.75" customHeight="1" x14ac:dyDescent="0.15">
      <c r="C22924" s="47"/>
      <c r="D22924" s="48"/>
      <c r="E22924" s="48"/>
    </row>
    <row r="22925" spans="3:5" ht="12.75" customHeight="1" x14ac:dyDescent="0.15">
      <c r="C22925" s="47"/>
      <c r="D22925" s="48"/>
      <c r="E22925" s="48"/>
    </row>
    <row r="22926" spans="3:5" ht="12.75" customHeight="1" x14ac:dyDescent="0.15">
      <c r="C22926" s="47"/>
      <c r="D22926" s="48"/>
      <c r="E22926" s="48"/>
    </row>
    <row r="22927" spans="3:5" ht="12.75" customHeight="1" x14ac:dyDescent="0.15">
      <c r="C22927" s="47"/>
      <c r="D22927" s="48"/>
      <c r="E22927" s="48"/>
    </row>
    <row r="22928" spans="3:5" ht="12.75" customHeight="1" x14ac:dyDescent="0.15">
      <c r="C22928" s="47"/>
      <c r="D22928" s="48"/>
      <c r="E22928" s="48"/>
    </row>
    <row r="22929" spans="3:5" ht="12.75" customHeight="1" x14ac:dyDescent="0.15">
      <c r="C22929" s="47"/>
      <c r="D22929" s="48"/>
      <c r="E22929" s="48"/>
    </row>
    <row r="22930" spans="3:5" ht="12.75" customHeight="1" x14ac:dyDescent="0.15">
      <c r="C22930" s="47"/>
      <c r="D22930" s="48"/>
      <c r="E22930" s="48"/>
    </row>
    <row r="22931" spans="3:5" ht="12.75" customHeight="1" x14ac:dyDescent="0.15">
      <c r="C22931" s="47"/>
      <c r="D22931" s="48"/>
      <c r="E22931" s="48"/>
    </row>
    <row r="22932" spans="3:5" ht="12.75" customHeight="1" x14ac:dyDescent="0.15">
      <c r="C22932" s="47"/>
      <c r="D22932" s="48"/>
      <c r="E22932" s="48"/>
    </row>
    <row r="22933" spans="3:5" ht="12.75" customHeight="1" x14ac:dyDescent="0.15">
      <c r="C22933" s="47"/>
      <c r="D22933" s="48"/>
      <c r="E22933" s="48"/>
    </row>
    <row r="22934" spans="3:5" ht="12.75" customHeight="1" x14ac:dyDescent="0.15">
      <c r="C22934" s="47"/>
      <c r="D22934" s="48"/>
      <c r="E22934" s="48"/>
    </row>
    <row r="22935" spans="3:5" ht="12.75" customHeight="1" x14ac:dyDescent="0.15">
      <c r="C22935" s="47"/>
      <c r="D22935" s="48"/>
      <c r="E22935" s="48"/>
    </row>
    <row r="22936" spans="3:5" ht="12.75" customHeight="1" x14ac:dyDescent="0.15">
      <c r="C22936" s="47"/>
      <c r="D22936" s="48"/>
      <c r="E22936" s="48"/>
    </row>
    <row r="22937" spans="3:5" ht="12.75" customHeight="1" x14ac:dyDescent="0.15">
      <c r="C22937" s="47"/>
      <c r="D22937" s="48"/>
      <c r="E22937" s="48"/>
    </row>
    <row r="22938" spans="3:5" ht="12.75" customHeight="1" x14ac:dyDescent="0.15">
      <c r="C22938" s="47"/>
      <c r="D22938" s="48"/>
      <c r="E22938" s="48"/>
    </row>
    <row r="22939" spans="3:5" ht="12.75" customHeight="1" x14ac:dyDescent="0.15">
      <c r="C22939" s="47"/>
      <c r="D22939" s="48"/>
      <c r="E22939" s="48"/>
    </row>
    <row r="22940" spans="3:5" ht="12.75" customHeight="1" x14ac:dyDescent="0.15">
      <c r="C22940" s="47"/>
      <c r="D22940" s="48"/>
      <c r="E22940" s="48"/>
    </row>
    <row r="22941" spans="3:5" ht="12.75" customHeight="1" x14ac:dyDescent="0.15">
      <c r="C22941" s="47"/>
      <c r="D22941" s="48"/>
      <c r="E22941" s="48"/>
    </row>
    <row r="22942" spans="3:5" ht="12.75" customHeight="1" x14ac:dyDescent="0.15">
      <c r="C22942" s="47"/>
      <c r="D22942" s="48"/>
      <c r="E22942" s="48"/>
    </row>
    <row r="22943" spans="3:5" ht="12.75" customHeight="1" x14ac:dyDescent="0.15">
      <c r="C22943" s="47"/>
      <c r="D22943" s="48"/>
      <c r="E22943" s="48"/>
    </row>
    <row r="22944" spans="3:5" ht="12.75" customHeight="1" x14ac:dyDescent="0.15">
      <c r="C22944" s="47"/>
      <c r="D22944" s="48"/>
      <c r="E22944" s="48"/>
    </row>
    <row r="22945" spans="3:5" ht="12.75" customHeight="1" x14ac:dyDescent="0.15">
      <c r="C22945" s="47"/>
      <c r="D22945" s="48"/>
      <c r="E22945" s="48"/>
    </row>
    <row r="22946" spans="3:5" ht="12.75" customHeight="1" x14ac:dyDescent="0.15">
      <c r="C22946" s="47"/>
      <c r="D22946" s="48"/>
      <c r="E22946" s="48"/>
    </row>
    <row r="22947" spans="3:5" ht="12.75" customHeight="1" x14ac:dyDescent="0.15">
      <c r="C22947" s="47"/>
      <c r="D22947" s="48"/>
      <c r="E22947" s="48"/>
    </row>
    <row r="22948" spans="3:5" ht="12.75" customHeight="1" x14ac:dyDescent="0.15">
      <c r="C22948" s="47"/>
      <c r="D22948" s="48"/>
      <c r="E22948" s="48"/>
    </row>
    <row r="22949" spans="3:5" ht="12.75" customHeight="1" x14ac:dyDescent="0.15">
      <c r="C22949" s="47"/>
      <c r="D22949" s="48"/>
      <c r="E22949" s="48"/>
    </row>
    <row r="22950" spans="3:5" ht="12.75" customHeight="1" x14ac:dyDescent="0.15">
      <c r="C22950" s="47"/>
      <c r="D22950" s="48"/>
      <c r="E22950" s="48"/>
    </row>
    <row r="22951" spans="3:5" ht="12.75" customHeight="1" x14ac:dyDescent="0.15">
      <c r="C22951" s="47"/>
      <c r="D22951" s="48"/>
      <c r="E22951" s="48"/>
    </row>
    <row r="22952" spans="3:5" ht="12.75" customHeight="1" x14ac:dyDescent="0.15">
      <c r="C22952" s="47"/>
      <c r="D22952" s="48"/>
      <c r="E22952" s="48"/>
    </row>
    <row r="22953" spans="3:5" ht="12.75" customHeight="1" x14ac:dyDescent="0.15">
      <c r="C22953" s="47"/>
      <c r="D22953" s="48"/>
      <c r="E22953" s="48"/>
    </row>
    <row r="22954" spans="3:5" ht="12.75" customHeight="1" x14ac:dyDescent="0.15">
      <c r="C22954" s="47"/>
      <c r="D22954" s="48"/>
      <c r="E22954" s="48"/>
    </row>
    <row r="22955" spans="3:5" ht="12.75" customHeight="1" x14ac:dyDescent="0.15">
      <c r="C22955" s="47"/>
      <c r="D22955" s="48"/>
      <c r="E22955" s="48"/>
    </row>
    <row r="22956" spans="3:5" ht="12.75" customHeight="1" x14ac:dyDescent="0.15">
      <c r="C22956" s="47"/>
      <c r="D22956" s="48"/>
      <c r="E22956" s="48"/>
    </row>
    <row r="22957" spans="3:5" ht="12.75" customHeight="1" x14ac:dyDescent="0.15">
      <c r="C22957" s="47"/>
      <c r="D22957" s="48"/>
      <c r="E22957" s="48"/>
    </row>
    <row r="22958" spans="3:5" ht="12.75" customHeight="1" x14ac:dyDescent="0.15">
      <c r="C22958" s="47"/>
      <c r="D22958" s="48"/>
      <c r="E22958" s="48"/>
    </row>
    <row r="22959" spans="3:5" ht="12.75" customHeight="1" x14ac:dyDescent="0.15">
      <c r="C22959" s="47"/>
      <c r="D22959" s="48"/>
      <c r="E22959" s="48"/>
    </row>
    <row r="22960" spans="3:5" ht="12.75" customHeight="1" x14ac:dyDescent="0.15">
      <c r="C22960" s="47"/>
      <c r="D22960" s="48"/>
      <c r="E22960" s="48"/>
    </row>
    <row r="22961" spans="3:5" ht="12.75" customHeight="1" x14ac:dyDescent="0.15">
      <c r="C22961" s="47"/>
      <c r="D22961" s="48"/>
      <c r="E22961" s="48"/>
    </row>
    <row r="22962" spans="3:5" ht="12.75" customHeight="1" x14ac:dyDescent="0.15">
      <c r="C22962" s="47"/>
      <c r="D22962" s="48"/>
      <c r="E22962" s="48"/>
    </row>
    <row r="22963" spans="3:5" ht="12.75" customHeight="1" x14ac:dyDescent="0.15">
      <c r="C22963" s="47"/>
      <c r="D22963" s="48"/>
      <c r="E22963" s="48"/>
    </row>
    <row r="22964" spans="3:5" ht="12.75" customHeight="1" x14ac:dyDescent="0.15">
      <c r="C22964" s="47"/>
      <c r="D22964" s="48"/>
      <c r="E22964" s="48"/>
    </row>
    <row r="22965" spans="3:5" ht="12.75" customHeight="1" x14ac:dyDescent="0.15">
      <c r="C22965" s="47"/>
      <c r="D22965" s="48"/>
      <c r="E22965" s="48"/>
    </row>
    <row r="22966" spans="3:5" ht="12.75" customHeight="1" x14ac:dyDescent="0.15">
      <c r="C22966" s="47"/>
      <c r="D22966" s="48"/>
      <c r="E22966" s="48"/>
    </row>
    <row r="22967" spans="3:5" ht="12.75" customHeight="1" x14ac:dyDescent="0.15">
      <c r="C22967" s="47"/>
      <c r="D22967" s="48"/>
      <c r="E22967" s="48"/>
    </row>
    <row r="22968" spans="3:5" ht="12.75" customHeight="1" x14ac:dyDescent="0.15">
      <c r="C22968" s="47"/>
      <c r="D22968" s="48"/>
      <c r="E22968" s="48"/>
    </row>
    <row r="22969" spans="3:5" ht="12.75" customHeight="1" x14ac:dyDescent="0.15">
      <c r="C22969" s="47"/>
      <c r="D22969" s="48"/>
      <c r="E22969" s="48"/>
    </row>
    <row r="22970" spans="3:5" ht="12.75" customHeight="1" x14ac:dyDescent="0.15">
      <c r="C22970" s="47"/>
      <c r="D22970" s="48"/>
      <c r="E22970" s="48"/>
    </row>
    <row r="22971" spans="3:5" ht="12.75" customHeight="1" x14ac:dyDescent="0.15">
      <c r="C22971" s="47"/>
      <c r="D22971" s="48"/>
      <c r="E22971" s="48"/>
    </row>
    <row r="22972" spans="3:5" ht="12.75" customHeight="1" x14ac:dyDescent="0.15">
      <c r="C22972" s="47"/>
      <c r="D22972" s="48"/>
      <c r="E22972" s="48"/>
    </row>
    <row r="22973" spans="3:5" ht="12.75" customHeight="1" x14ac:dyDescent="0.15">
      <c r="C22973" s="47"/>
      <c r="D22973" s="48"/>
      <c r="E22973" s="48"/>
    </row>
    <row r="22974" spans="3:5" ht="12.75" customHeight="1" x14ac:dyDescent="0.15">
      <c r="C22974" s="47"/>
      <c r="D22974" s="48"/>
      <c r="E22974" s="48"/>
    </row>
    <row r="22975" spans="3:5" ht="12.75" customHeight="1" x14ac:dyDescent="0.15">
      <c r="C22975" s="47"/>
      <c r="D22975" s="48"/>
      <c r="E22975" s="48"/>
    </row>
    <row r="22976" spans="3:5" ht="12.75" customHeight="1" x14ac:dyDescent="0.15">
      <c r="C22976" s="47"/>
      <c r="D22976" s="48"/>
      <c r="E22976" s="48"/>
    </row>
    <row r="22977" spans="3:5" ht="12.75" customHeight="1" x14ac:dyDescent="0.15">
      <c r="C22977" s="47"/>
      <c r="D22977" s="48"/>
      <c r="E22977" s="48"/>
    </row>
    <row r="22978" spans="3:5" ht="12.75" customHeight="1" x14ac:dyDescent="0.15">
      <c r="C22978" s="47"/>
      <c r="D22978" s="48"/>
      <c r="E22978" s="48"/>
    </row>
    <row r="22979" spans="3:5" ht="12.75" customHeight="1" x14ac:dyDescent="0.15">
      <c r="C22979" s="47"/>
      <c r="D22979" s="48"/>
      <c r="E22979" s="48"/>
    </row>
    <row r="22980" spans="3:5" ht="12.75" customHeight="1" x14ac:dyDescent="0.15">
      <c r="C22980" s="47"/>
      <c r="D22980" s="48"/>
      <c r="E22980" s="48"/>
    </row>
    <row r="22981" spans="3:5" ht="12.75" customHeight="1" x14ac:dyDescent="0.15">
      <c r="C22981" s="47"/>
      <c r="D22981" s="48"/>
      <c r="E22981" s="48"/>
    </row>
    <row r="22982" spans="3:5" ht="12.75" customHeight="1" x14ac:dyDescent="0.15">
      <c r="C22982" s="47"/>
      <c r="D22982" s="48"/>
      <c r="E22982" s="48"/>
    </row>
    <row r="22983" spans="3:5" ht="12.75" customHeight="1" x14ac:dyDescent="0.15">
      <c r="C22983" s="47"/>
      <c r="D22983" s="48"/>
      <c r="E22983" s="48"/>
    </row>
    <row r="22984" spans="3:5" ht="12.75" customHeight="1" x14ac:dyDescent="0.15">
      <c r="C22984" s="47"/>
      <c r="D22984" s="48"/>
      <c r="E22984" s="48"/>
    </row>
    <row r="22985" spans="3:5" ht="12.75" customHeight="1" x14ac:dyDescent="0.15">
      <c r="C22985" s="47"/>
      <c r="D22985" s="48"/>
      <c r="E22985" s="48"/>
    </row>
    <row r="22986" spans="3:5" ht="12.75" customHeight="1" x14ac:dyDescent="0.15">
      <c r="C22986" s="47"/>
      <c r="D22986" s="48"/>
      <c r="E22986" s="48"/>
    </row>
    <row r="22987" spans="3:5" ht="12.75" customHeight="1" x14ac:dyDescent="0.15">
      <c r="C22987" s="47"/>
      <c r="D22987" s="48"/>
      <c r="E22987" s="48"/>
    </row>
    <row r="22988" spans="3:5" ht="12.75" customHeight="1" x14ac:dyDescent="0.15">
      <c r="C22988" s="47"/>
      <c r="D22988" s="48"/>
      <c r="E22988" s="48"/>
    </row>
    <row r="22989" spans="3:5" ht="12.75" customHeight="1" x14ac:dyDescent="0.15">
      <c r="C22989" s="47"/>
      <c r="D22989" s="48"/>
      <c r="E22989" s="48"/>
    </row>
    <row r="22990" spans="3:5" ht="12.75" customHeight="1" x14ac:dyDescent="0.15">
      <c r="C22990" s="47"/>
      <c r="D22990" s="48"/>
      <c r="E22990" s="48"/>
    </row>
    <row r="22991" spans="3:5" ht="12.75" customHeight="1" x14ac:dyDescent="0.15">
      <c r="C22991" s="47"/>
      <c r="D22991" s="48"/>
      <c r="E22991" s="48"/>
    </row>
    <row r="22992" spans="3:5" ht="12.75" customHeight="1" x14ac:dyDescent="0.15">
      <c r="C22992" s="47"/>
      <c r="D22992" s="48"/>
      <c r="E22992" s="48"/>
    </row>
    <row r="22993" spans="3:5" ht="12.75" customHeight="1" x14ac:dyDescent="0.15">
      <c r="C22993" s="47"/>
      <c r="D22993" s="48"/>
      <c r="E22993" s="48"/>
    </row>
    <row r="22994" spans="3:5" ht="12.75" customHeight="1" x14ac:dyDescent="0.15">
      <c r="C22994" s="47"/>
      <c r="D22994" s="48"/>
      <c r="E22994" s="48"/>
    </row>
    <row r="22995" spans="3:5" ht="12.75" customHeight="1" x14ac:dyDescent="0.15">
      <c r="C22995" s="47"/>
      <c r="D22995" s="48"/>
      <c r="E22995" s="48"/>
    </row>
    <row r="22996" spans="3:5" ht="12.75" customHeight="1" x14ac:dyDescent="0.15">
      <c r="C22996" s="47"/>
      <c r="D22996" s="48"/>
      <c r="E22996" s="48"/>
    </row>
    <row r="22997" spans="3:5" ht="12.75" customHeight="1" x14ac:dyDescent="0.15">
      <c r="C22997" s="47"/>
      <c r="D22997" s="48"/>
      <c r="E22997" s="48"/>
    </row>
    <row r="22998" spans="3:5" ht="12.75" customHeight="1" x14ac:dyDescent="0.15">
      <c r="C22998" s="47"/>
      <c r="D22998" s="48"/>
      <c r="E22998" s="48"/>
    </row>
    <row r="22999" spans="3:5" ht="12.75" customHeight="1" x14ac:dyDescent="0.15">
      <c r="C22999" s="47"/>
      <c r="D22999" s="48"/>
      <c r="E22999" s="48"/>
    </row>
    <row r="23000" spans="3:5" ht="12.75" customHeight="1" x14ac:dyDescent="0.15">
      <c r="C23000" s="47"/>
      <c r="D23000" s="48"/>
      <c r="E23000" s="48"/>
    </row>
    <row r="23001" spans="3:5" ht="12.75" customHeight="1" x14ac:dyDescent="0.15">
      <c r="C23001" s="47"/>
      <c r="D23001" s="48"/>
      <c r="E23001" s="48"/>
    </row>
    <row r="23002" spans="3:5" ht="12.75" customHeight="1" x14ac:dyDescent="0.15">
      <c r="C23002" s="47"/>
      <c r="D23002" s="48"/>
      <c r="E23002" s="48"/>
    </row>
    <row r="23003" spans="3:5" ht="12.75" customHeight="1" x14ac:dyDescent="0.15">
      <c r="C23003" s="47"/>
      <c r="D23003" s="48"/>
      <c r="E23003" s="48"/>
    </row>
    <row r="23004" spans="3:5" ht="12.75" customHeight="1" x14ac:dyDescent="0.15">
      <c r="C23004" s="47"/>
      <c r="D23004" s="48"/>
      <c r="E23004" s="48"/>
    </row>
    <row r="23005" spans="3:5" ht="12.75" customHeight="1" x14ac:dyDescent="0.15">
      <c r="C23005" s="47"/>
      <c r="D23005" s="48"/>
      <c r="E23005" s="48"/>
    </row>
    <row r="23006" spans="3:5" ht="12.75" customHeight="1" x14ac:dyDescent="0.15">
      <c r="C23006" s="47"/>
      <c r="D23006" s="48"/>
      <c r="E23006" s="48"/>
    </row>
    <row r="23007" spans="3:5" ht="12.75" customHeight="1" x14ac:dyDescent="0.15">
      <c r="C23007" s="47"/>
      <c r="D23007" s="48"/>
      <c r="E23007" s="48"/>
    </row>
    <row r="23008" spans="3:5" ht="12.75" customHeight="1" x14ac:dyDescent="0.15">
      <c r="C23008" s="47"/>
      <c r="D23008" s="48"/>
      <c r="E23008" s="48"/>
    </row>
    <row r="23009" spans="3:5" ht="12.75" customHeight="1" x14ac:dyDescent="0.15">
      <c r="C23009" s="47"/>
      <c r="D23009" s="48"/>
      <c r="E23009" s="48"/>
    </row>
    <row r="23010" spans="3:5" ht="12.75" customHeight="1" x14ac:dyDescent="0.15">
      <c r="C23010" s="47"/>
      <c r="D23010" s="48"/>
      <c r="E23010" s="48"/>
    </row>
    <row r="23011" spans="3:5" ht="12.75" customHeight="1" x14ac:dyDescent="0.15">
      <c r="C23011" s="47"/>
      <c r="D23011" s="48"/>
      <c r="E23011" s="48"/>
    </row>
    <row r="23012" spans="3:5" ht="12.75" customHeight="1" x14ac:dyDescent="0.15">
      <c r="C23012" s="47"/>
      <c r="D23012" s="48"/>
      <c r="E23012" s="48"/>
    </row>
    <row r="23013" spans="3:5" ht="12.75" customHeight="1" x14ac:dyDescent="0.15">
      <c r="C23013" s="47"/>
      <c r="D23013" s="48"/>
      <c r="E23013" s="48"/>
    </row>
    <row r="23014" spans="3:5" ht="12.75" customHeight="1" x14ac:dyDescent="0.15">
      <c r="C23014" s="47"/>
      <c r="D23014" s="48"/>
      <c r="E23014" s="48"/>
    </row>
    <row r="23015" spans="3:5" ht="12.75" customHeight="1" x14ac:dyDescent="0.15">
      <c r="C23015" s="47"/>
      <c r="D23015" s="48"/>
      <c r="E23015" s="48"/>
    </row>
    <row r="23016" spans="3:5" ht="12.75" customHeight="1" x14ac:dyDescent="0.15">
      <c r="C23016" s="47"/>
      <c r="D23016" s="48"/>
      <c r="E23016" s="48"/>
    </row>
    <row r="23017" spans="3:5" ht="12.75" customHeight="1" x14ac:dyDescent="0.15">
      <c r="C23017" s="47"/>
      <c r="D23017" s="48"/>
      <c r="E23017" s="48"/>
    </row>
    <row r="23018" spans="3:5" ht="12.75" customHeight="1" x14ac:dyDescent="0.15">
      <c r="C23018" s="47"/>
      <c r="D23018" s="48"/>
      <c r="E23018" s="48"/>
    </row>
    <row r="23019" spans="3:5" ht="12.75" customHeight="1" x14ac:dyDescent="0.15">
      <c r="C23019" s="47"/>
      <c r="D23019" s="48"/>
      <c r="E23019" s="48"/>
    </row>
    <row r="23020" spans="3:5" ht="12.75" customHeight="1" x14ac:dyDescent="0.15">
      <c r="C23020" s="47"/>
      <c r="D23020" s="48"/>
      <c r="E23020" s="48"/>
    </row>
    <row r="23021" spans="3:5" ht="12.75" customHeight="1" x14ac:dyDescent="0.15">
      <c r="C23021" s="47"/>
      <c r="D23021" s="48"/>
      <c r="E23021" s="48"/>
    </row>
    <row r="23022" spans="3:5" ht="12.75" customHeight="1" x14ac:dyDescent="0.15">
      <c r="C23022" s="47"/>
      <c r="D23022" s="48"/>
      <c r="E23022" s="48"/>
    </row>
    <row r="23023" spans="3:5" ht="12.75" customHeight="1" x14ac:dyDescent="0.15">
      <c r="C23023" s="47"/>
      <c r="D23023" s="48"/>
      <c r="E23023" s="48"/>
    </row>
    <row r="23024" spans="3:5" ht="12.75" customHeight="1" x14ac:dyDescent="0.15">
      <c r="C23024" s="47"/>
      <c r="D23024" s="48"/>
      <c r="E23024" s="48"/>
    </row>
    <row r="23025" spans="3:5" ht="12.75" customHeight="1" x14ac:dyDescent="0.15">
      <c r="C23025" s="47"/>
      <c r="D23025" s="48"/>
      <c r="E23025" s="48"/>
    </row>
    <row r="23026" spans="3:5" ht="12.75" customHeight="1" x14ac:dyDescent="0.15">
      <c r="C23026" s="47"/>
      <c r="D23026" s="48"/>
      <c r="E23026" s="48"/>
    </row>
    <row r="23027" spans="3:5" ht="12.75" customHeight="1" x14ac:dyDescent="0.15">
      <c r="C23027" s="47"/>
      <c r="D23027" s="48"/>
      <c r="E23027" s="48"/>
    </row>
    <row r="23028" spans="3:5" ht="12.75" customHeight="1" x14ac:dyDescent="0.15">
      <c r="C23028" s="47"/>
      <c r="D23028" s="48"/>
      <c r="E23028" s="48"/>
    </row>
    <row r="23029" spans="3:5" ht="12.75" customHeight="1" x14ac:dyDescent="0.15">
      <c r="C23029" s="47"/>
      <c r="D23029" s="48"/>
      <c r="E23029" s="48"/>
    </row>
    <row r="23030" spans="3:5" ht="12.75" customHeight="1" x14ac:dyDescent="0.15">
      <c r="C23030" s="47"/>
      <c r="D23030" s="48"/>
      <c r="E23030" s="48"/>
    </row>
    <row r="23031" spans="3:5" ht="12.75" customHeight="1" x14ac:dyDescent="0.15">
      <c r="C23031" s="47"/>
      <c r="D23031" s="48"/>
      <c r="E23031" s="48"/>
    </row>
    <row r="23032" spans="3:5" ht="12.75" customHeight="1" x14ac:dyDescent="0.15">
      <c r="C23032" s="47"/>
      <c r="D23032" s="48"/>
      <c r="E23032" s="48"/>
    </row>
    <row r="23033" spans="3:5" ht="12.75" customHeight="1" x14ac:dyDescent="0.15">
      <c r="C23033" s="47"/>
      <c r="D23033" s="48"/>
      <c r="E23033" s="48"/>
    </row>
    <row r="23034" spans="3:5" ht="12.75" customHeight="1" x14ac:dyDescent="0.15">
      <c r="C23034" s="47"/>
      <c r="D23034" s="48"/>
      <c r="E23034" s="48"/>
    </row>
    <row r="23035" spans="3:5" ht="12.75" customHeight="1" x14ac:dyDescent="0.15">
      <c r="C23035" s="47"/>
      <c r="D23035" s="48"/>
      <c r="E23035" s="48"/>
    </row>
    <row r="23036" spans="3:5" ht="12.75" customHeight="1" x14ac:dyDescent="0.15">
      <c r="C23036" s="47"/>
      <c r="D23036" s="48"/>
      <c r="E23036" s="48"/>
    </row>
    <row r="23037" spans="3:5" ht="12.75" customHeight="1" x14ac:dyDescent="0.15">
      <c r="C23037" s="47"/>
      <c r="D23037" s="48"/>
      <c r="E23037" s="48"/>
    </row>
    <row r="23038" spans="3:5" ht="12.75" customHeight="1" x14ac:dyDescent="0.15">
      <c r="C23038" s="47"/>
      <c r="D23038" s="48"/>
      <c r="E23038" s="48"/>
    </row>
    <row r="23039" spans="3:5" ht="12.75" customHeight="1" x14ac:dyDescent="0.15">
      <c r="C23039" s="47"/>
      <c r="D23039" s="48"/>
      <c r="E23039" s="48"/>
    </row>
    <row r="23040" spans="3:5" ht="12.75" customHeight="1" x14ac:dyDescent="0.15">
      <c r="C23040" s="47"/>
      <c r="D23040" s="48"/>
      <c r="E23040" s="48"/>
    </row>
    <row r="23041" spans="3:5" ht="12.75" customHeight="1" x14ac:dyDescent="0.15">
      <c r="C23041" s="47"/>
      <c r="D23041" s="48"/>
      <c r="E23041" s="48"/>
    </row>
    <row r="23042" spans="3:5" ht="12.75" customHeight="1" x14ac:dyDescent="0.15">
      <c r="C23042" s="47"/>
      <c r="D23042" s="48"/>
      <c r="E23042" s="48"/>
    </row>
    <row r="23043" spans="3:5" ht="12.75" customHeight="1" x14ac:dyDescent="0.15">
      <c r="C23043" s="47"/>
      <c r="D23043" s="48"/>
      <c r="E23043" s="48"/>
    </row>
    <row r="23044" spans="3:5" ht="12.75" customHeight="1" x14ac:dyDescent="0.15">
      <c r="C23044" s="47"/>
      <c r="D23044" s="48"/>
      <c r="E23044" s="48"/>
    </row>
    <row r="23045" spans="3:5" ht="12.75" customHeight="1" x14ac:dyDescent="0.15">
      <c r="C23045" s="47"/>
      <c r="D23045" s="48"/>
      <c r="E23045" s="48"/>
    </row>
    <row r="23046" spans="3:5" ht="12.75" customHeight="1" x14ac:dyDescent="0.15">
      <c r="C23046" s="47"/>
      <c r="D23046" s="48"/>
      <c r="E23046" s="48"/>
    </row>
    <row r="23047" spans="3:5" ht="12.75" customHeight="1" x14ac:dyDescent="0.15">
      <c r="C23047" s="47"/>
      <c r="D23047" s="48"/>
      <c r="E23047" s="48"/>
    </row>
    <row r="23048" spans="3:5" ht="12.75" customHeight="1" x14ac:dyDescent="0.15">
      <c r="C23048" s="47"/>
      <c r="D23048" s="48"/>
      <c r="E23048" s="48"/>
    </row>
    <row r="23049" spans="3:5" ht="12.75" customHeight="1" x14ac:dyDescent="0.15">
      <c r="C23049" s="47"/>
      <c r="D23049" s="48"/>
      <c r="E23049" s="48"/>
    </row>
    <row r="23050" spans="3:5" ht="12.75" customHeight="1" x14ac:dyDescent="0.15">
      <c r="C23050" s="47"/>
      <c r="D23050" s="48"/>
      <c r="E23050" s="48"/>
    </row>
    <row r="23051" spans="3:5" ht="12.75" customHeight="1" x14ac:dyDescent="0.15">
      <c r="C23051" s="47"/>
      <c r="D23051" s="48"/>
      <c r="E23051" s="48"/>
    </row>
    <row r="23052" spans="3:5" ht="12.75" customHeight="1" x14ac:dyDescent="0.15">
      <c r="C23052" s="47"/>
      <c r="D23052" s="48"/>
      <c r="E23052" s="48"/>
    </row>
    <row r="23053" spans="3:5" ht="12.75" customHeight="1" x14ac:dyDescent="0.15">
      <c r="C23053" s="47"/>
      <c r="D23053" s="48"/>
      <c r="E23053" s="48"/>
    </row>
    <row r="23054" spans="3:5" ht="12.75" customHeight="1" x14ac:dyDescent="0.15">
      <c r="C23054" s="47"/>
      <c r="D23054" s="48"/>
      <c r="E23054" s="48"/>
    </row>
    <row r="23055" spans="3:5" ht="12.75" customHeight="1" x14ac:dyDescent="0.15">
      <c r="C23055" s="47"/>
      <c r="D23055" s="48"/>
      <c r="E23055" s="48"/>
    </row>
    <row r="23056" spans="3:5" ht="12.75" customHeight="1" x14ac:dyDescent="0.15">
      <c r="C23056" s="47"/>
      <c r="D23056" s="48"/>
      <c r="E23056" s="48"/>
    </row>
    <row r="23057" spans="3:5" ht="12.75" customHeight="1" x14ac:dyDescent="0.15">
      <c r="C23057" s="47"/>
      <c r="D23057" s="48"/>
      <c r="E23057" s="48"/>
    </row>
    <row r="23058" spans="3:5" ht="12.75" customHeight="1" x14ac:dyDescent="0.15">
      <c r="C23058" s="47"/>
      <c r="D23058" s="48"/>
      <c r="E23058" s="48"/>
    </row>
    <row r="23059" spans="3:5" ht="12.75" customHeight="1" x14ac:dyDescent="0.15">
      <c r="C23059" s="47"/>
      <c r="D23059" s="48"/>
      <c r="E23059" s="48"/>
    </row>
    <row r="23060" spans="3:5" ht="12.75" customHeight="1" x14ac:dyDescent="0.15">
      <c r="C23060" s="47"/>
      <c r="D23060" s="48"/>
      <c r="E23060" s="48"/>
    </row>
    <row r="23061" spans="3:5" ht="12.75" customHeight="1" x14ac:dyDescent="0.15">
      <c r="C23061" s="47"/>
      <c r="D23061" s="48"/>
      <c r="E23061" s="48"/>
    </row>
    <row r="23062" spans="3:5" ht="12.75" customHeight="1" x14ac:dyDescent="0.15">
      <c r="C23062" s="47"/>
      <c r="D23062" s="48"/>
      <c r="E23062" s="48"/>
    </row>
    <row r="23063" spans="3:5" ht="12.75" customHeight="1" x14ac:dyDescent="0.15">
      <c r="C23063" s="47"/>
      <c r="D23063" s="48"/>
      <c r="E23063" s="48"/>
    </row>
    <row r="23064" spans="3:5" ht="12.75" customHeight="1" x14ac:dyDescent="0.15">
      <c r="C23064" s="47"/>
      <c r="D23064" s="48"/>
      <c r="E23064" s="48"/>
    </row>
    <row r="23065" spans="3:5" ht="12.75" customHeight="1" x14ac:dyDescent="0.15">
      <c r="C23065" s="47"/>
      <c r="D23065" s="48"/>
      <c r="E23065" s="48"/>
    </row>
    <row r="23066" spans="3:5" ht="12.75" customHeight="1" x14ac:dyDescent="0.15">
      <c r="C23066" s="47"/>
      <c r="D23066" s="48"/>
      <c r="E23066" s="48"/>
    </row>
    <row r="23067" spans="3:5" ht="12.75" customHeight="1" x14ac:dyDescent="0.15">
      <c r="C23067" s="47"/>
      <c r="D23067" s="48"/>
      <c r="E23067" s="48"/>
    </row>
    <row r="23068" spans="3:5" ht="12.75" customHeight="1" x14ac:dyDescent="0.15">
      <c r="C23068" s="47"/>
      <c r="D23068" s="48"/>
      <c r="E23068" s="48"/>
    </row>
    <row r="23069" spans="3:5" ht="12.75" customHeight="1" x14ac:dyDescent="0.15">
      <c r="C23069" s="47"/>
      <c r="D23069" s="48"/>
      <c r="E23069" s="48"/>
    </row>
    <row r="23070" spans="3:5" ht="12.75" customHeight="1" x14ac:dyDescent="0.15">
      <c r="C23070" s="47"/>
      <c r="D23070" s="48"/>
      <c r="E23070" s="48"/>
    </row>
    <row r="23071" spans="3:5" ht="12.75" customHeight="1" x14ac:dyDescent="0.15">
      <c r="C23071" s="47"/>
      <c r="D23071" s="48"/>
      <c r="E23071" s="48"/>
    </row>
    <row r="23072" spans="3:5" ht="12.75" customHeight="1" x14ac:dyDescent="0.15">
      <c r="C23072" s="47"/>
      <c r="D23072" s="48"/>
      <c r="E23072" s="48"/>
    </row>
    <row r="23073" spans="3:5" ht="12.75" customHeight="1" x14ac:dyDescent="0.15">
      <c r="C23073" s="47"/>
      <c r="D23073" s="48"/>
      <c r="E23073" s="48"/>
    </row>
    <row r="23074" spans="3:5" ht="12.75" customHeight="1" x14ac:dyDescent="0.15">
      <c r="C23074" s="47"/>
      <c r="D23074" s="48"/>
      <c r="E23074" s="48"/>
    </row>
    <row r="23075" spans="3:5" ht="12.75" customHeight="1" x14ac:dyDescent="0.15">
      <c r="C23075" s="47"/>
      <c r="D23075" s="48"/>
      <c r="E23075" s="48"/>
    </row>
    <row r="23076" spans="3:5" ht="12.75" customHeight="1" x14ac:dyDescent="0.15">
      <c r="C23076" s="47"/>
      <c r="D23076" s="48"/>
      <c r="E23076" s="48"/>
    </row>
    <row r="23077" spans="3:5" ht="12.75" customHeight="1" x14ac:dyDescent="0.15">
      <c r="C23077" s="47"/>
      <c r="D23077" s="48"/>
      <c r="E23077" s="48"/>
    </row>
    <row r="23078" spans="3:5" ht="12.75" customHeight="1" x14ac:dyDescent="0.15">
      <c r="C23078" s="47"/>
      <c r="D23078" s="48"/>
      <c r="E23078" s="48"/>
    </row>
    <row r="23079" spans="3:5" ht="12.75" customHeight="1" x14ac:dyDescent="0.15">
      <c r="C23079" s="47"/>
      <c r="D23079" s="48"/>
      <c r="E23079" s="48"/>
    </row>
    <row r="23080" spans="3:5" ht="12.75" customHeight="1" x14ac:dyDescent="0.15">
      <c r="C23080" s="47"/>
      <c r="D23080" s="48"/>
      <c r="E23080" s="48"/>
    </row>
    <row r="23081" spans="3:5" ht="12.75" customHeight="1" x14ac:dyDescent="0.15">
      <c r="C23081" s="47"/>
      <c r="D23081" s="48"/>
      <c r="E23081" s="48"/>
    </row>
    <row r="23082" spans="3:5" ht="12.75" customHeight="1" x14ac:dyDescent="0.15">
      <c r="C23082" s="47"/>
      <c r="D23082" s="48"/>
      <c r="E23082" s="48"/>
    </row>
    <row r="23083" spans="3:5" ht="12.75" customHeight="1" x14ac:dyDescent="0.15">
      <c r="C23083" s="47"/>
      <c r="D23083" s="48"/>
      <c r="E23083" s="48"/>
    </row>
    <row r="23084" spans="3:5" ht="12.75" customHeight="1" x14ac:dyDescent="0.15">
      <c r="C23084" s="47"/>
      <c r="D23084" s="48"/>
      <c r="E23084" s="48"/>
    </row>
    <row r="23085" spans="3:5" ht="12.75" customHeight="1" x14ac:dyDescent="0.15">
      <c r="C23085" s="47"/>
      <c r="D23085" s="48"/>
      <c r="E23085" s="48"/>
    </row>
    <row r="23086" spans="3:5" ht="12.75" customHeight="1" x14ac:dyDescent="0.15">
      <c r="C23086" s="47"/>
      <c r="D23086" s="48"/>
      <c r="E23086" s="48"/>
    </row>
    <row r="23087" spans="3:5" ht="12.75" customHeight="1" x14ac:dyDescent="0.15">
      <c r="C23087" s="47"/>
      <c r="D23087" s="48"/>
      <c r="E23087" s="48"/>
    </row>
    <row r="23088" spans="3:5" ht="12.75" customHeight="1" x14ac:dyDescent="0.15">
      <c r="C23088" s="47"/>
      <c r="D23088" s="48"/>
      <c r="E23088" s="48"/>
    </row>
    <row r="23089" spans="3:5" ht="12.75" customHeight="1" x14ac:dyDescent="0.15">
      <c r="C23089" s="47"/>
      <c r="D23089" s="48"/>
      <c r="E23089" s="48"/>
    </row>
    <row r="23090" spans="3:5" ht="12.75" customHeight="1" x14ac:dyDescent="0.15">
      <c r="C23090" s="47"/>
      <c r="D23090" s="48"/>
      <c r="E23090" s="48"/>
    </row>
    <row r="23091" spans="3:5" ht="12.75" customHeight="1" x14ac:dyDescent="0.15">
      <c r="C23091" s="47"/>
      <c r="D23091" s="48"/>
      <c r="E23091" s="48"/>
    </row>
    <row r="23092" spans="3:5" ht="12.75" customHeight="1" x14ac:dyDescent="0.15">
      <c r="C23092" s="47"/>
      <c r="D23092" s="48"/>
      <c r="E23092" s="48"/>
    </row>
    <row r="23093" spans="3:5" ht="12.75" customHeight="1" x14ac:dyDescent="0.15">
      <c r="C23093" s="47"/>
      <c r="D23093" s="48"/>
      <c r="E23093" s="48"/>
    </row>
    <row r="23094" spans="3:5" ht="12.75" customHeight="1" x14ac:dyDescent="0.15">
      <c r="C23094" s="47"/>
      <c r="D23094" s="48"/>
      <c r="E23094" s="48"/>
    </row>
    <row r="23095" spans="3:5" ht="12.75" customHeight="1" x14ac:dyDescent="0.15">
      <c r="C23095" s="47"/>
      <c r="D23095" s="48"/>
      <c r="E23095" s="48"/>
    </row>
    <row r="23096" spans="3:5" ht="12.75" customHeight="1" x14ac:dyDescent="0.15">
      <c r="C23096" s="47"/>
      <c r="D23096" s="48"/>
      <c r="E23096" s="48"/>
    </row>
    <row r="23097" spans="3:5" ht="12.75" customHeight="1" x14ac:dyDescent="0.15">
      <c r="C23097" s="47"/>
      <c r="D23097" s="48"/>
      <c r="E23097" s="48"/>
    </row>
    <row r="23098" spans="3:5" ht="12.75" customHeight="1" x14ac:dyDescent="0.15">
      <c r="C23098" s="47"/>
      <c r="D23098" s="48"/>
      <c r="E23098" s="48"/>
    </row>
    <row r="23099" spans="3:5" ht="12.75" customHeight="1" x14ac:dyDescent="0.15">
      <c r="C23099" s="47"/>
      <c r="D23099" s="48"/>
      <c r="E23099" s="48"/>
    </row>
    <row r="23100" spans="3:5" ht="12.75" customHeight="1" x14ac:dyDescent="0.15">
      <c r="C23100" s="47"/>
      <c r="D23100" s="48"/>
      <c r="E23100" s="48"/>
    </row>
    <row r="23101" spans="3:5" ht="12.75" customHeight="1" x14ac:dyDescent="0.15">
      <c r="C23101" s="47"/>
      <c r="D23101" s="48"/>
      <c r="E23101" s="48"/>
    </row>
    <row r="23102" spans="3:5" ht="12.75" customHeight="1" x14ac:dyDescent="0.15">
      <c r="C23102" s="47"/>
      <c r="D23102" s="48"/>
      <c r="E23102" s="48"/>
    </row>
    <row r="23103" spans="3:5" ht="12.75" customHeight="1" x14ac:dyDescent="0.15">
      <c r="C23103" s="47"/>
      <c r="D23103" s="48"/>
      <c r="E23103" s="48"/>
    </row>
    <row r="23104" spans="3:5" ht="12.75" customHeight="1" x14ac:dyDescent="0.15">
      <c r="C23104" s="47"/>
      <c r="D23104" s="48"/>
      <c r="E23104" s="48"/>
    </row>
    <row r="23105" spans="3:5" ht="12.75" customHeight="1" x14ac:dyDescent="0.15">
      <c r="C23105" s="47"/>
      <c r="D23105" s="48"/>
      <c r="E23105" s="48"/>
    </row>
    <row r="23106" spans="3:5" ht="12.75" customHeight="1" x14ac:dyDescent="0.15">
      <c r="C23106" s="47"/>
      <c r="D23106" s="48"/>
      <c r="E23106" s="48"/>
    </row>
    <row r="23107" spans="3:5" ht="12.75" customHeight="1" x14ac:dyDescent="0.15">
      <c r="C23107" s="47"/>
      <c r="D23107" s="48"/>
      <c r="E23107" s="48"/>
    </row>
    <row r="23108" spans="3:5" ht="12.75" customHeight="1" x14ac:dyDescent="0.15">
      <c r="C23108" s="47"/>
      <c r="D23108" s="48"/>
      <c r="E23108" s="48"/>
    </row>
    <row r="23109" spans="3:5" ht="12.75" customHeight="1" x14ac:dyDescent="0.15">
      <c r="C23109" s="47"/>
      <c r="D23109" s="48"/>
      <c r="E23109" s="48"/>
    </row>
    <row r="23110" spans="3:5" ht="12.75" customHeight="1" x14ac:dyDescent="0.15">
      <c r="C23110" s="47"/>
      <c r="D23110" s="48"/>
      <c r="E23110" s="48"/>
    </row>
    <row r="23111" spans="3:5" ht="12.75" customHeight="1" x14ac:dyDescent="0.15">
      <c r="C23111" s="47"/>
      <c r="D23111" s="48"/>
      <c r="E23111" s="48"/>
    </row>
    <row r="23112" spans="3:5" ht="12.75" customHeight="1" x14ac:dyDescent="0.15">
      <c r="C23112" s="47"/>
      <c r="D23112" s="48"/>
      <c r="E23112" s="48"/>
    </row>
    <row r="23113" spans="3:5" ht="12.75" customHeight="1" x14ac:dyDescent="0.15">
      <c r="C23113" s="47"/>
      <c r="D23113" s="48"/>
      <c r="E23113" s="48"/>
    </row>
    <row r="23114" spans="3:5" ht="12.75" customHeight="1" x14ac:dyDescent="0.15">
      <c r="C23114" s="47"/>
      <c r="D23114" s="48"/>
      <c r="E23114" s="48"/>
    </row>
    <row r="23115" spans="3:5" ht="12.75" customHeight="1" x14ac:dyDescent="0.15">
      <c r="C23115" s="47"/>
      <c r="D23115" s="48"/>
      <c r="E23115" s="48"/>
    </row>
    <row r="23116" spans="3:5" ht="12.75" customHeight="1" x14ac:dyDescent="0.15">
      <c r="C23116" s="47"/>
      <c r="D23116" s="48"/>
      <c r="E23116" s="48"/>
    </row>
    <row r="23117" spans="3:5" ht="12.75" customHeight="1" x14ac:dyDescent="0.15">
      <c r="C23117" s="47"/>
      <c r="D23117" s="48"/>
      <c r="E23117" s="48"/>
    </row>
    <row r="23118" spans="3:5" ht="12.75" customHeight="1" x14ac:dyDescent="0.15">
      <c r="C23118" s="47"/>
      <c r="D23118" s="48"/>
      <c r="E23118" s="48"/>
    </row>
    <row r="23119" spans="3:5" ht="12.75" customHeight="1" x14ac:dyDescent="0.15">
      <c r="C23119" s="47"/>
      <c r="D23119" s="48"/>
      <c r="E23119" s="48"/>
    </row>
    <row r="23120" spans="3:5" ht="12.75" customHeight="1" x14ac:dyDescent="0.15">
      <c r="C23120" s="47"/>
      <c r="D23120" s="48"/>
      <c r="E23120" s="48"/>
    </row>
    <row r="23121" spans="3:5" ht="12.75" customHeight="1" x14ac:dyDescent="0.15">
      <c r="C23121" s="47"/>
      <c r="D23121" s="48"/>
      <c r="E23121" s="48"/>
    </row>
    <row r="23122" spans="3:5" ht="12.75" customHeight="1" x14ac:dyDescent="0.15">
      <c r="C23122" s="47"/>
      <c r="D23122" s="48"/>
      <c r="E23122" s="48"/>
    </row>
    <row r="23123" spans="3:5" ht="12.75" customHeight="1" x14ac:dyDescent="0.15">
      <c r="C23123" s="47"/>
      <c r="D23123" s="48"/>
      <c r="E23123" s="48"/>
    </row>
    <row r="23124" spans="3:5" ht="12.75" customHeight="1" x14ac:dyDescent="0.15">
      <c r="C23124" s="47"/>
      <c r="D23124" s="48"/>
      <c r="E23124" s="48"/>
    </row>
    <row r="23125" spans="3:5" ht="12.75" customHeight="1" x14ac:dyDescent="0.15">
      <c r="C23125" s="47"/>
      <c r="D23125" s="48"/>
      <c r="E23125" s="48"/>
    </row>
    <row r="23126" spans="3:5" ht="12.75" customHeight="1" x14ac:dyDescent="0.15">
      <c r="C23126" s="47"/>
      <c r="D23126" s="48"/>
      <c r="E23126" s="48"/>
    </row>
    <row r="23127" spans="3:5" ht="12.75" customHeight="1" x14ac:dyDescent="0.15">
      <c r="C23127" s="47"/>
      <c r="D23127" s="48"/>
      <c r="E23127" s="48"/>
    </row>
    <row r="23128" spans="3:5" ht="12.75" customHeight="1" x14ac:dyDescent="0.15">
      <c r="C23128" s="47"/>
      <c r="D23128" s="48"/>
      <c r="E23128" s="48"/>
    </row>
    <row r="23129" spans="3:5" ht="12.75" customHeight="1" x14ac:dyDescent="0.15">
      <c r="C23129" s="47"/>
      <c r="D23129" s="48"/>
      <c r="E23129" s="48"/>
    </row>
    <row r="23130" spans="3:5" ht="12.75" customHeight="1" x14ac:dyDescent="0.15">
      <c r="C23130" s="47"/>
      <c r="D23130" s="48"/>
      <c r="E23130" s="48"/>
    </row>
    <row r="23131" spans="3:5" ht="12.75" customHeight="1" x14ac:dyDescent="0.15">
      <c r="C23131" s="47"/>
      <c r="D23131" s="48"/>
      <c r="E23131" s="48"/>
    </row>
    <row r="23132" spans="3:5" ht="12.75" customHeight="1" x14ac:dyDescent="0.15">
      <c r="C23132" s="47"/>
      <c r="D23132" s="48"/>
      <c r="E23132" s="48"/>
    </row>
    <row r="23133" spans="3:5" ht="12.75" customHeight="1" x14ac:dyDescent="0.15">
      <c r="C23133" s="47"/>
      <c r="D23133" s="48"/>
      <c r="E23133" s="48"/>
    </row>
    <row r="23134" spans="3:5" ht="12.75" customHeight="1" x14ac:dyDescent="0.15">
      <c r="C23134" s="47"/>
      <c r="D23134" s="48"/>
      <c r="E23134" s="48"/>
    </row>
    <row r="23135" spans="3:5" ht="12.75" customHeight="1" x14ac:dyDescent="0.15">
      <c r="C23135" s="47"/>
      <c r="D23135" s="48"/>
      <c r="E23135" s="48"/>
    </row>
    <row r="23136" spans="3:5" ht="12.75" customHeight="1" x14ac:dyDescent="0.15">
      <c r="C23136" s="47"/>
      <c r="D23136" s="48"/>
      <c r="E23136" s="48"/>
    </row>
    <row r="23137" spans="3:5" ht="12.75" customHeight="1" x14ac:dyDescent="0.15">
      <c r="C23137" s="47"/>
      <c r="D23137" s="48"/>
      <c r="E23137" s="48"/>
    </row>
    <row r="23138" spans="3:5" ht="12.75" customHeight="1" x14ac:dyDescent="0.15">
      <c r="C23138" s="47"/>
      <c r="D23138" s="48"/>
      <c r="E23138" s="48"/>
    </row>
    <row r="23139" spans="3:5" ht="12.75" customHeight="1" x14ac:dyDescent="0.15">
      <c r="C23139" s="47"/>
      <c r="D23139" s="48"/>
      <c r="E23139" s="48"/>
    </row>
    <row r="23140" spans="3:5" ht="12.75" customHeight="1" x14ac:dyDescent="0.15">
      <c r="C23140" s="47"/>
      <c r="D23140" s="48"/>
      <c r="E23140" s="48"/>
    </row>
    <row r="23141" spans="3:5" ht="12.75" customHeight="1" x14ac:dyDescent="0.15">
      <c r="C23141" s="47"/>
      <c r="D23141" s="48"/>
      <c r="E23141" s="48"/>
    </row>
    <row r="23142" spans="3:5" ht="12.75" customHeight="1" x14ac:dyDescent="0.15">
      <c r="C23142" s="47"/>
      <c r="D23142" s="48"/>
      <c r="E23142" s="48"/>
    </row>
    <row r="23143" spans="3:5" ht="12.75" customHeight="1" x14ac:dyDescent="0.15">
      <c r="C23143" s="47"/>
      <c r="D23143" s="48"/>
      <c r="E23143" s="48"/>
    </row>
    <row r="23144" spans="3:5" ht="12.75" customHeight="1" x14ac:dyDescent="0.15">
      <c r="C23144" s="47"/>
      <c r="D23144" s="48"/>
      <c r="E23144" s="48"/>
    </row>
    <row r="23145" spans="3:5" ht="12.75" customHeight="1" x14ac:dyDescent="0.15">
      <c r="C23145" s="47"/>
      <c r="D23145" s="48"/>
      <c r="E23145" s="48"/>
    </row>
    <row r="23146" spans="3:5" ht="12.75" customHeight="1" x14ac:dyDescent="0.15">
      <c r="C23146" s="47"/>
      <c r="D23146" s="48"/>
      <c r="E23146" s="48"/>
    </row>
    <row r="23147" spans="3:5" ht="12.75" customHeight="1" x14ac:dyDescent="0.15">
      <c r="C23147" s="47"/>
      <c r="D23147" s="48"/>
      <c r="E23147" s="48"/>
    </row>
    <row r="23148" spans="3:5" ht="12.75" customHeight="1" x14ac:dyDescent="0.15">
      <c r="C23148" s="47"/>
      <c r="D23148" s="48"/>
      <c r="E23148" s="48"/>
    </row>
    <row r="23149" spans="3:5" ht="12.75" customHeight="1" x14ac:dyDescent="0.15">
      <c r="C23149" s="47"/>
      <c r="D23149" s="48"/>
      <c r="E23149" s="48"/>
    </row>
    <row r="23150" spans="3:5" ht="12.75" customHeight="1" x14ac:dyDescent="0.15">
      <c r="C23150" s="47"/>
      <c r="D23150" s="48"/>
      <c r="E23150" s="48"/>
    </row>
    <row r="23151" spans="3:5" ht="12.75" customHeight="1" x14ac:dyDescent="0.15">
      <c r="C23151" s="47"/>
      <c r="D23151" s="48"/>
      <c r="E23151" s="48"/>
    </row>
    <row r="23152" spans="3:5" ht="12.75" customHeight="1" x14ac:dyDescent="0.15">
      <c r="C23152" s="47"/>
      <c r="D23152" s="48"/>
      <c r="E23152" s="48"/>
    </row>
    <row r="23153" spans="3:5" ht="12.75" customHeight="1" x14ac:dyDescent="0.15">
      <c r="C23153" s="47"/>
      <c r="D23153" s="48"/>
      <c r="E23153" s="48"/>
    </row>
    <row r="23154" spans="3:5" ht="12.75" customHeight="1" x14ac:dyDescent="0.15">
      <c r="C23154" s="47"/>
      <c r="D23154" s="48"/>
      <c r="E23154" s="48"/>
    </row>
    <row r="23155" spans="3:5" ht="12.75" customHeight="1" x14ac:dyDescent="0.15">
      <c r="C23155" s="47"/>
      <c r="D23155" s="48"/>
      <c r="E23155" s="48"/>
    </row>
    <row r="23156" spans="3:5" ht="12.75" customHeight="1" x14ac:dyDescent="0.15">
      <c r="C23156" s="47"/>
      <c r="D23156" s="48"/>
      <c r="E23156" s="48"/>
    </row>
    <row r="23157" spans="3:5" ht="12.75" customHeight="1" x14ac:dyDescent="0.15">
      <c r="C23157" s="47"/>
      <c r="D23157" s="48"/>
      <c r="E23157" s="48"/>
    </row>
    <row r="23158" spans="3:5" ht="12.75" customHeight="1" x14ac:dyDescent="0.15">
      <c r="C23158" s="47"/>
      <c r="D23158" s="48"/>
      <c r="E23158" s="48"/>
    </row>
    <row r="23159" spans="3:5" ht="12.75" customHeight="1" x14ac:dyDescent="0.15">
      <c r="C23159" s="47"/>
      <c r="D23159" s="48"/>
      <c r="E23159" s="48"/>
    </row>
    <row r="23160" spans="3:5" ht="12.75" customHeight="1" x14ac:dyDescent="0.15">
      <c r="C23160" s="47"/>
      <c r="D23160" s="48"/>
      <c r="E23160" s="48"/>
    </row>
    <row r="23161" spans="3:5" ht="12.75" customHeight="1" x14ac:dyDescent="0.15">
      <c r="C23161" s="47"/>
      <c r="D23161" s="48"/>
      <c r="E23161" s="48"/>
    </row>
    <row r="23162" spans="3:5" ht="12.75" customHeight="1" x14ac:dyDescent="0.15">
      <c r="C23162" s="47"/>
      <c r="D23162" s="48"/>
      <c r="E23162" s="48"/>
    </row>
    <row r="23163" spans="3:5" ht="12.75" customHeight="1" x14ac:dyDescent="0.15">
      <c r="C23163" s="47"/>
      <c r="D23163" s="48"/>
      <c r="E23163" s="48"/>
    </row>
    <row r="23164" spans="3:5" ht="12.75" customHeight="1" x14ac:dyDescent="0.15">
      <c r="C23164" s="47"/>
      <c r="D23164" s="48"/>
      <c r="E23164" s="48"/>
    </row>
    <row r="23165" spans="3:5" ht="12.75" customHeight="1" x14ac:dyDescent="0.15">
      <c r="C23165" s="47"/>
      <c r="D23165" s="48"/>
      <c r="E23165" s="48"/>
    </row>
    <row r="23166" spans="3:5" ht="12.75" customHeight="1" x14ac:dyDescent="0.15">
      <c r="C23166" s="47"/>
      <c r="D23166" s="48"/>
      <c r="E23166" s="48"/>
    </row>
    <row r="23167" spans="3:5" ht="12.75" customHeight="1" x14ac:dyDescent="0.15">
      <c r="C23167" s="47"/>
      <c r="D23167" s="48"/>
      <c r="E23167" s="48"/>
    </row>
    <row r="23168" spans="3:5" ht="12.75" customHeight="1" x14ac:dyDescent="0.15">
      <c r="C23168" s="47"/>
      <c r="D23168" s="48"/>
      <c r="E23168" s="48"/>
    </row>
    <row r="23169" spans="3:5" ht="12.75" customHeight="1" x14ac:dyDescent="0.15">
      <c r="C23169" s="47"/>
      <c r="D23169" s="48"/>
      <c r="E23169" s="48"/>
    </row>
    <row r="23170" spans="3:5" ht="12.75" customHeight="1" x14ac:dyDescent="0.15">
      <c r="C23170" s="47"/>
      <c r="D23170" s="48"/>
      <c r="E23170" s="48"/>
    </row>
    <row r="23171" spans="3:5" ht="12.75" customHeight="1" x14ac:dyDescent="0.15">
      <c r="C23171" s="47"/>
      <c r="D23171" s="48"/>
      <c r="E23171" s="48"/>
    </row>
    <row r="23172" spans="3:5" ht="12.75" customHeight="1" x14ac:dyDescent="0.15">
      <c r="C23172" s="47"/>
      <c r="D23172" s="48"/>
      <c r="E23172" s="48"/>
    </row>
    <row r="23173" spans="3:5" ht="12.75" customHeight="1" x14ac:dyDescent="0.15">
      <c r="C23173" s="47"/>
      <c r="D23173" s="48"/>
      <c r="E23173" s="48"/>
    </row>
    <row r="23174" spans="3:5" ht="12.75" customHeight="1" x14ac:dyDescent="0.15">
      <c r="C23174" s="47"/>
      <c r="D23174" s="48"/>
      <c r="E23174" s="48"/>
    </row>
    <row r="23175" spans="3:5" ht="12.75" customHeight="1" x14ac:dyDescent="0.15">
      <c r="C23175" s="47"/>
      <c r="D23175" s="48"/>
      <c r="E23175" s="48"/>
    </row>
    <row r="23176" spans="3:5" ht="12.75" customHeight="1" x14ac:dyDescent="0.15">
      <c r="C23176" s="47"/>
      <c r="D23176" s="48"/>
      <c r="E23176" s="48"/>
    </row>
    <row r="23177" spans="3:5" ht="12.75" customHeight="1" x14ac:dyDescent="0.15">
      <c r="C23177" s="47"/>
      <c r="D23177" s="48"/>
      <c r="E23177" s="48"/>
    </row>
    <row r="23178" spans="3:5" ht="12.75" customHeight="1" x14ac:dyDescent="0.15">
      <c r="C23178" s="47"/>
      <c r="D23178" s="48"/>
      <c r="E23178" s="48"/>
    </row>
    <row r="23179" spans="3:5" ht="12.75" customHeight="1" x14ac:dyDescent="0.15">
      <c r="C23179" s="47"/>
      <c r="D23179" s="48"/>
      <c r="E23179" s="48"/>
    </row>
    <row r="23180" spans="3:5" ht="12.75" customHeight="1" x14ac:dyDescent="0.15">
      <c r="C23180" s="47"/>
      <c r="D23180" s="48"/>
      <c r="E23180" s="48"/>
    </row>
    <row r="23181" spans="3:5" ht="12.75" customHeight="1" x14ac:dyDescent="0.15">
      <c r="C23181" s="47"/>
      <c r="D23181" s="48"/>
      <c r="E23181" s="48"/>
    </row>
    <row r="23182" spans="3:5" ht="12.75" customHeight="1" x14ac:dyDescent="0.15">
      <c r="C23182" s="47"/>
      <c r="D23182" s="48"/>
      <c r="E23182" s="48"/>
    </row>
    <row r="23183" spans="3:5" ht="12.75" customHeight="1" x14ac:dyDescent="0.15">
      <c r="C23183" s="47"/>
      <c r="D23183" s="48"/>
      <c r="E23183" s="48"/>
    </row>
    <row r="23184" spans="3:5" ht="12.75" customHeight="1" x14ac:dyDescent="0.15">
      <c r="C23184" s="47"/>
      <c r="D23184" s="48"/>
      <c r="E23184" s="48"/>
    </row>
    <row r="23185" spans="3:5" ht="12.75" customHeight="1" x14ac:dyDescent="0.15">
      <c r="C23185" s="47"/>
      <c r="D23185" s="48"/>
      <c r="E23185" s="48"/>
    </row>
    <row r="23186" spans="3:5" ht="12.75" customHeight="1" x14ac:dyDescent="0.15">
      <c r="C23186" s="47"/>
      <c r="D23186" s="48"/>
      <c r="E23186" s="48"/>
    </row>
    <row r="23187" spans="3:5" ht="12.75" customHeight="1" x14ac:dyDescent="0.15">
      <c r="C23187" s="47"/>
      <c r="D23187" s="48"/>
      <c r="E23187" s="48"/>
    </row>
    <row r="23188" spans="3:5" ht="12.75" customHeight="1" x14ac:dyDescent="0.15">
      <c r="C23188" s="47"/>
      <c r="D23188" s="48"/>
      <c r="E23188" s="48"/>
    </row>
    <row r="23189" spans="3:5" ht="12.75" customHeight="1" x14ac:dyDescent="0.15">
      <c r="C23189" s="47"/>
      <c r="D23189" s="48"/>
      <c r="E23189" s="48"/>
    </row>
    <row r="23190" spans="3:5" ht="12.75" customHeight="1" x14ac:dyDescent="0.15">
      <c r="C23190" s="47"/>
      <c r="D23190" s="48"/>
      <c r="E23190" s="48"/>
    </row>
    <row r="23191" spans="3:5" ht="12.75" customHeight="1" x14ac:dyDescent="0.15">
      <c r="C23191" s="47"/>
      <c r="D23191" s="48"/>
      <c r="E23191" s="48"/>
    </row>
    <row r="23192" spans="3:5" ht="12.75" customHeight="1" x14ac:dyDescent="0.15">
      <c r="C23192" s="47"/>
      <c r="D23192" s="48"/>
      <c r="E23192" s="48"/>
    </row>
    <row r="23193" spans="3:5" ht="12.75" customHeight="1" x14ac:dyDescent="0.15">
      <c r="C23193" s="47"/>
      <c r="D23193" s="48"/>
      <c r="E23193" s="48"/>
    </row>
    <row r="23194" spans="3:5" ht="12.75" customHeight="1" x14ac:dyDescent="0.15">
      <c r="C23194" s="47"/>
      <c r="D23194" s="48"/>
      <c r="E23194" s="48"/>
    </row>
    <row r="23195" spans="3:5" ht="12.75" customHeight="1" x14ac:dyDescent="0.15">
      <c r="C23195" s="47"/>
      <c r="D23195" s="48"/>
      <c r="E23195" s="48"/>
    </row>
    <row r="23196" spans="3:5" ht="12.75" customHeight="1" x14ac:dyDescent="0.15">
      <c r="C23196" s="47"/>
      <c r="D23196" s="48"/>
      <c r="E23196" s="48"/>
    </row>
    <row r="23197" spans="3:5" ht="12.75" customHeight="1" x14ac:dyDescent="0.15">
      <c r="C23197" s="47"/>
      <c r="D23197" s="48"/>
      <c r="E23197" s="48"/>
    </row>
    <row r="23198" spans="3:5" ht="12.75" customHeight="1" x14ac:dyDescent="0.15">
      <c r="C23198" s="47"/>
      <c r="D23198" s="48"/>
      <c r="E23198" s="48"/>
    </row>
    <row r="23199" spans="3:5" ht="12.75" customHeight="1" x14ac:dyDescent="0.15">
      <c r="C23199" s="47"/>
      <c r="D23199" s="48"/>
      <c r="E23199" s="48"/>
    </row>
    <row r="23200" spans="3:5" ht="12.75" customHeight="1" x14ac:dyDescent="0.15">
      <c r="C23200" s="47"/>
      <c r="D23200" s="48"/>
      <c r="E23200" s="48"/>
    </row>
    <row r="23201" spans="3:5" ht="12.75" customHeight="1" x14ac:dyDescent="0.15">
      <c r="C23201" s="47"/>
      <c r="D23201" s="48"/>
      <c r="E23201" s="48"/>
    </row>
    <row r="23202" spans="3:5" ht="12.75" customHeight="1" x14ac:dyDescent="0.15">
      <c r="C23202" s="47"/>
      <c r="D23202" s="48"/>
      <c r="E23202" s="48"/>
    </row>
    <row r="23203" spans="3:5" ht="12.75" customHeight="1" x14ac:dyDescent="0.15">
      <c r="C23203" s="47"/>
      <c r="D23203" s="48"/>
      <c r="E23203" s="48"/>
    </row>
    <row r="23204" spans="3:5" ht="12.75" customHeight="1" x14ac:dyDescent="0.15">
      <c r="C23204" s="47"/>
      <c r="D23204" s="48"/>
      <c r="E23204" s="48"/>
    </row>
    <row r="23205" spans="3:5" ht="12.75" customHeight="1" x14ac:dyDescent="0.15">
      <c r="C23205" s="47"/>
      <c r="D23205" s="48"/>
      <c r="E23205" s="48"/>
    </row>
    <row r="23206" spans="3:5" ht="12.75" customHeight="1" x14ac:dyDescent="0.15">
      <c r="C23206" s="47"/>
      <c r="D23206" s="48"/>
      <c r="E23206" s="48"/>
    </row>
    <row r="23207" spans="3:5" ht="12.75" customHeight="1" x14ac:dyDescent="0.15">
      <c r="C23207" s="47"/>
      <c r="D23207" s="48"/>
      <c r="E23207" s="48"/>
    </row>
    <row r="23208" spans="3:5" ht="12.75" customHeight="1" x14ac:dyDescent="0.15">
      <c r="C23208" s="47"/>
      <c r="D23208" s="48"/>
      <c r="E23208" s="48"/>
    </row>
    <row r="23209" spans="3:5" ht="12.75" customHeight="1" x14ac:dyDescent="0.15">
      <c r="C23209" s="47"/>
      <c r="D23209" s="48"/>
      <c r="E23209" s="48"/>
    </row>
    <row r="23210" spans="3:5" ht="12.75" customHeight="1" x14ac:dyDescent="0.15">
      <c r="C23210" s="47"/>
      <c r="D23210" s="48"/>
      <c r="E23210" s="48"/>
    </row>
    <row r="23211" spans="3:5" ht="12.75" customHeight="1" x14ac:dyDescent="0.15">
      <c r="C23211" s="47"/>
      <c r="D23211" s="48"/>
      <c r="E23211" s="48"/>
    </row>
    <row r="23212" spans="3:5" ht="12.75" customHeight="1" x14ac:dyDescent="0.15">
      <c r="C23212" s="47"/>
      <c r="D23212" s="48"/>
      <c r="E23212" s="48"/>
    </row>
    <row r="23213" spans="3:5" ht="12.75" customHeight="1" x14ac:dyDescent="0.15">
      <c r="C23213" s="47"/>
      <c r="D23213" s="48"/>
      <c r="E23213" s="48"/>
    </row>
    <row r="23214" spans="3:5" ht="12.75" customHeight="1" x14ac:dyDescent="0.15">
      <c r="C23214" s="47"/>
      <c r="D23214" s="48"/>
      <c r="E23214" s="48"/>
    </row>
    <row r="23215" spans="3:5" ht="12.75" customHeight="1" x14ac:dyDescent="0.15">
      <c r="C23215" s="47"/>
      <c r="D23215" s="48"/>
      <c r="E23215" s="48"/>
    </row>
    <row r="23216" spans="3:5" ht="12.75" customHeight="1" x14ac:dyDescent="0.15">
      <c r="C23216" s="47"/>
      <c r="D23216" s="48"/>
      <c r="E23216" s="48"/>
    </row>
    <row r="23217" spans="3:5" ht="12.75" customHeight="1" x14ac:dyDescent="0.15">
      <c r="C23217" s="47"/>
      <c r="D23217" s="48"/>
      <c r="E23217" s="48"/>
    </row>
    <row r="23218" spans="3:5" ht="12.75" customHeight="1" x14ac:dyDescent="0.15">
      <c r="C23218" s="47"/>
      <c r="D23218" s="48"/>
      <c r="E23218" s="48"/>
    </row>
    <row r="23219" spans="3:5" ht="12.75" customHeight="1" x14ac:dyDescent="0.15">
      <c r="C23219" s="47"/>
      <c r="D23219" s="48"/>
      <c r="E23219" s="48"/>
    </row>
    <row r="23220" spans="3:5" ht="12.75" customHeight="1" x14ac:dyDescent="0.15">
      <c r="C23220" s="47"/>
      <c r="D23220" s="48"/>
      <c r="E23220" s="48"/>
    </row>
    <row r="23221" spans="3:5" ht="12.75" customHeight="1" x14ac:dyDescent="0.15">
      <c r="C23221" s="47"/>
      <c r="D23221" s="48"/>
      <c r="E23221" s="48"/>
    </row>
    <row r="23222" spans="3:5" ht="12.75" customHeight="1" x14ac:dyDescent="0.15">
      <c r="C23222" s="47"/>
      <c r="D23222" s="48"/>
      <c r="E23222" s="48"/>
    </row>
    <row r="23223" spans="3:5" ht="12.75" customHeight="1" x14ac:dyDescent="0.15">
      <c r="C23223" s="47"/>
      <c r="D23223" s="48"/>
      <c r="E23223" s="48"/>
    </row>
    <row r="23224" spans="3:5" ht="12.75" customHeight="1" x14ac:dyDescent="0.15">
      <c r="C23224" s="47"/>
      <c r="D23224" s="48"/>
      <c r="E23224" s="48"/>
    </row>
    <row r="23225" spans="3:5" ht="12.75" customHeight="1" x14ac:dyDescent="0.15">
      <c r="C23225" s="47"/>
      <c r="D23225" s="48"/>
      <c r="E23225" s="48"/>
    </row>
    <row r="23226" spans="3:5" ht="12.75" customHeight="1" x14ac:dyDescent="0.15">
      <c r="C23226" s="47"/>
      <c r="D23226" s="48"/>
      <c r="E23226" s="48"/>
    </row>
    <row r="23227" spans="3:5" ht="12.75" customHeight="1" x14ac:dyDescent="0.15">
      <c r="C23227" s="47"/>
      <c r="D23227" s="48"/>
      <c r="E23227" s="48"/>
    </row>
    <row r="23228" spans="3:5" ht="12.75" customHeight="1" x14ac:dyDescent="0.15">
      <c r="C23228" s="47"/>
      <c r="D23228" s="48"/>
      <c r="E23228" s="48"/>
    </row>
    <row r="23229" spans="3:5" ht="12.75" customHeight="1" x14ac:dyDescent="0.15">
      <c r="C23229" s="47"/>
      <c r="D23229" s="48"/>
      <c r="E23229" s="48"/>
    </row>
    <row r="23230" spans="3:5" ht="12.75" customHeight="1" x14ac:dyDescent="0.15">
      <c r="C23230" s="47"/>
      <c r="D23230" s="48"/>
      <c r="E23230" s="48"/>
    </row>
    <row r="23231" spans="3:5" ht="12.75" customHeight="1" x14ac:dyDescent="0.15">
      <c r="C23231" s="47"/>
      <c r="D23231" s="48"/>
      <c r="E23231" s="48"/>
    </row>
    <row r="23232" spans="3:5" ht="12.75" customHeight="1" x14ac:dyDescent="0.15">
      <c r="C23232" s="47"/>
      <c r="D23232" s="48"/>
      <c r="E23232" s="48"/>
    </row>
    <row r="23233" spans="3:5" ht="12.75" customHeight="1" x14ac:dyDescent="0.15">
      <c r="C23233" s="47"/>
      <c r="D23233" s="48"/>
      <c r="E23233" s="48"/>
    </row>
    <row r="23234" spans="3:5" ht="12.75" customHeight="1" x14ac:dyDescent="0.15">
      <c r="C23234" s="47"/>
      <c r="D23234" s="48"/>
      <c r="E23234" s="48"/>
    </row>
    <row r="23235" spans="3:5" ht="12.75" customHeight="1" x14ac:dyDescent="0.15">
      <c r="C23235" s="47"/>
      <c r="D23235" s="48"/>
      <c r="E23235" s="48"/>
    </row>
    <row r="23236" spans="3:5" ht="12.75" customHeight="1" x14ac:dyDescent="0.15">
      <c r="C23236" s="47"/>
      <c r="D23236" s="48"/>
      <c r="E23236" s="48"/>
    </row>
    <row r="23237" spans="3:5" ht="12.75" customHeight="1" x14ac:dyDescent="0.15">
      <c r="C23237" s="47"/>
      <c r="D23237" s="48"/>
      <c r="E23237" s="48"/>
    </row>
    <row r="23238" spans="3:5" ht="12.75" customHeight="1" x14ac:dyDescent="0.15">
      <c r="C23238" s="47"/>
      <c r="D23238" s="48"/>
      <c r="E23238" s="48"/>
    </row>
    <row r="23239" spans="3:5" ht="12.75" customHeight="1" x14ac:dyDescent="0.15">
      <c r="C23239" s="47"/>
      <c r="D23239" s="48"/>
      <c r="E23239" s="48"/>
    </row>
    <row r="23240" spans="3:5" ht="12.75" customHeight="1" x14ac:dyDescent="0.15">
      <c r="C23240" s="47"/>
      <c r="D23240" s="48"/>
      <c r="E23240" s="48"/>
    </row>
    <row r="23241" spans="3:5" ht="12.75" customHeight="1" x14ac:dyDescent="0.15">
      <c r="C23241" s="47"/>
      <c r="D23241" s="48"/>
      <c r="E23241" s="48"/>
    </row>
    <row r="23242" spans="3:5" ht="12.75" customHeight="1" x14ac:dyDescent="0.15">
      <c r="C23242" s="47"/>
      <c r="D23242" s="48"/>
      <c r="E23242" s="48"/>
    </row>
    <row r="23243" spans="3:5" ht="12.75" customHeight="1" x14ac:dyDescent="0.15">
      <c r="C23243" s="47"/>
      <c r="D23243" s="48"/>
      <c r="E23243" s="48"/>
    </row>
    <row r="23244" spans="3:5" ht="12.75" customHeight="1" x14ac:dyDescent="0.15">
      <c r="C23244" s="47"/>
      <c r="D23244" s="48"/>
      <c r="E23244" s="48"/>
    </row>
    <row r="23245" spans="3:5" ht="12.75" customHeight="1" x14ac:dyDescent="0.15">
      <c r="C23245" s="47"/>
      <c r="D23245" s="48"/>
      <c r="E23245" s="48"/>
    </row>
    <row r="23246" spans="3:5" ht="12.75" customHeight="1" x14ac:dyDescent="0.15">
      <c r="C23246" s="47"/>
      <c r="D23246" s="48"/>
      <c r="E23246" s="48"/>
    </row>
    <row r="23247" spans="3:5" ht="12.75" customHeight="1" x14ac:dyDescent="0.15">
      <c r="C23247" s="47"/>
      <c r="D23247" s="48"/>
      <c r="E23247" s="48"/>
    </row>
    <row r="23248" spans="3:5" ht="12.75" customHeight="1" x14ac:dyDescent="0.15">
      <c r="C23248" s="47"/>
      <c r="D23248" s="48"/>
      <c r="E23248" s="48"/>
    </row>
    <row r="23249" spans="3:5" ht="12.75" customHeight="1" x14ac:dyDescent="0.15">
      <c r="C23249" s="47"/>
      <c r="D23249" s="48"/>
      <c r="E23249" s="48"/>
    </row>
    <row r="23250" spans="3:5" ht="12.75" customHeight="1" x14ac:dyDescent="0.15">
      <c r="C23250" s="47"/>
      <c r="D23250" s="48"/>
      <c r="E23250" s="48"/>
    </row>
    <row r="23251" spans="3:5" ht="12.75" customHeight="1" x14ac:dyDescent="0.15">
      <c r="C23251" s="47"/>
      <c r="D23251" s="48"/>
      <c r="E23251" s="48"/>
    </row>
    <row r="23252" spans="3:5" ht="12.75" customHeight="1" x14ac:dyDescent="0.15">
      <c r="C23252" s="47"/>
      <c r="D23252" s="48"/>
      <c r="E23252" s="48"/>
    </row>
    <row r="23253" spans="3:5" ht="12.75" customHeight="1" x14ac:dyDescent="0.15">
      <c r="C23253" s="47"/>
      <c r="D23253" s="48"/>
      <c r="E23253" s="48"/>
    </row>
    <row r="23254" spans="3:5" ht="12.75" customHeight="1" x14ac:dyDescent="0.15">
      <c r="C23254" s="47"/>
      <c r="D23254" s="48"/>
      <c r="E23254" s="48"/>
    </row>
    <row r="23255" spans="3:5" ht="12.75" customHeight="1" x14ac:dyDescent="0.15">
      <c r="C23255" s="47"/>
      <c r="D23255" s="48"/>
      <c r="E23255" s="48"/>
    </row>
    <row r="23256" spans="3:5" ht="12.75" customHeight="1" x14ac:dyDescent="0.15">
      <c r="C23256" s="47"/>
      <c r="D23256" s="48"/>
      <c r="E23256" s="48"/>
    </row>
    <row r="23257" spans="3:5" ht="12.75" customHeight="1" x14ac:dyDescent="0.15">
      <c r="C23257" s="47"/>
      <c r="D23257" s="48"/>
      <c r="E23257" s="48"/>
    </row>
    <row r="23258" spans="3:5" ht="12.75" customHeight="1" x14ac:dyDescent="0.15">
      <c r="C23258" s="47"/>
      <c r="D23258" s="48"/>
      <c r="E23258" s="48"/>
    </row>
    <row r="23259" spans="3:5" ht="12.75" customHeight="1" x14ac:dyDescent="0.15">
      <c r="C23259" s="47"/>
      <c r="D23259" s="48"/>
      <c r="E23259" s="48"/>
    </row>
    <row r="23260" spans="3:5" ht="12.75" customHeight="1" x14ac:dyDescent="0.15">
      <c r="C23260" s="47"/>
      <c r="D23260" s="48"/>
      <c r="E23260" s="48"/>
    </row>
    <row r="23261" spans="3:5" ht="12.75" customHeight="1" x14ac:dyDescent="0.15">
      <c r="C23261" s="47"/>
      <c r="D23261" s="48"/>
      <c r="E23261" s="48"/>
    </row>
    <row r="23262" spans="3:5" ht="12.75" customHeight="1" x14ac:dyDescent="0.15">
      <c r="C23262" s="47"/>
      <c r="D23262" s="48"/>
      <c r="E23262" s="48"/>
    </row>
    <row r="23263" spans="3:5" ht="12.75" customHeight="1" x14ac:dyDescent="0.15">
      <c r="C23263" s="47"/>
      <c r="D23263" s="48"/>
      <c r="E23263" s="48"/>
    </row>
    <row r="23264" spans="3:5" ht="12.75" customHeight="1" x14ac:dyDescent="0.15">
      <c r="C23264" s="47"/>
      <c r="D23264" s="48"/>
      <c r="E23264" s="48"/>
    </row>
    <row r="23265" spans="3:5" ht="12.75" customHeight="1" x14ac:dyDescent="0.15">
      <c r="C23265" s="47"/>
      <c r="D23265" s="48"/>
      <c r="E23265" s="48"/>
    </row>
    <row r="23266" spans="3:5" ht="12.75" customHeight="1" x14ac:dyDescent="0.15">
      <c r="C23266" s="47"/>
      <c r="D23266" s="48"/>
      <c r="E23266" s="48"/>
    </row>
    <row r="23267" spans="3:5" ht="12.75" customHeight="1" x14ac:dyDescent="0.15">
      <c r="C23267" s="47"/>
      <c r="D23267" s="48"/>
      <c r="E23267" s="48"/>
    </row>
    <row r="23268" spans="3:5" ht="12.75" customHeight="1" x14ac:dyDescent="0.15">
      <c r="C23268" s="47"/>
      <c r="D23268" s="48"/>
      <c r="E23268" s="48"/>
    </row>
    <row r="23269" spans="3:5" ht="12.75" customHeight="1" x14ac:dyDescent="0.15">
      <c r="C23269" s="47"/>
      <c r="D23269" s="48"/>
      <c r="E23269" s="48"/>
    </row>
    <row r="23270" spans="3:5" ht="12.75" customHeight="1" x14ac:dyDescent="0.15">
      <c r="C23270" s="47"/>
      <c r="D23270" s="48"/>
      <c r="E23270" s="48"/>
    </row>
    <row r="23271" spans="3:5" ht="12.75" customHeight="1" x14ac:dyDescent="0.15">
      <c r="C23271" s="47"/>
      <c r="D23271" s="48"/>
      <c r="E23271" s="48"/>
    </row>
    <row r="23272" spans="3:5" ht="12.75" customHeight="1" x14ac:dyDescent="0.15">
      <c r="C23272" s="47"/>
      <c r="D23272" s="48"/>
      <c r="E23272" s="48"/>
    </row>
    <row r="23273" spans="3:5" ht="12.75" customHeight="1" x14ac:dyDescent="0.15">
      <c r="C23273" s="47"/>
      <c r="D23273" s="48"/>
      <c r="E23273" s="48"/>
    </row>
    <row r="23274" spans="3:5" ht="12.75" customHeight="1" x14ac:dyDescent="0.15">
      <c r="C23274" s="47"/>
      <c r="D23274" s="48"/>
      <c r="E23274" s="48"/>
    </row>
    <row r="23275" spans="3:5" ht="12.75" customHeight="1" x14ac:dyDescent="0.15">
      <c r="C23275" s="47"/>
      <c r="D23275" s="48"/>
      <c r="E23275" s="48"/>
    </row>
    <row r="23276" spans="3:5" ht="12.75" customHeight="1" x14ac:dyDescent="0.15">
      <c r="C23276" s="47"/>
      <c r="D23276" s="48"/>
      <c r="E23276" s="48"/>
    </row>
    <row r="23277" spans="3:5" ht="12.75" customHeight="1" x14ac:dyDescent="0.15">
      <c r="C23277" s="47"/>
      <c r="D23277" s="48"/>
      <c r="E23277" s="48"/>
    </row>
    <row r="23278" spans="3:5" ht="12.75" customHeight="1" x14ac:dyDescent="0.15">
      <c r="C23278" s="47"/>
      <c r="D23278" s="48"/>
      <c r="E23278" s="48"/>
    </row>
    <row r="23279" spans="3:5" ht="12.75" customHeight="1" x14ac:dyDescent="0.15">
      <c r="C23279" s="47"/>
      <c r="D23279" s="48"/>
      <c r="E23279" s="48"/>
    </row>
    <row r="23280" spans="3:5" ht="12.75" customHeight="1" x14ac:dyDescent="0.15">
      <c r="C23280" s="47"/>
      <c r="D23280" s="48"/>
      <c r="E23280" s="48"/>
    </row>
    <row r="23281" spans="3:5" ht="12.75" customHeight="1" x14ac:dyDescent="0.15">
      <c r="C23281" s="47"/>
      <c r="D23281" s="48"/>
      <c r="E23281" s="48"/>
    </row>
    <row r="23282" spans="3:5" ht="12.75" customHeight="1" x14ac:dyDescent="0.15">
      <c r="C23282" s="47"/>
      <c r="D23282" s="48"/>
      <c r="E23282" s="48"/>
    </row>
    <row r="23283" spans="3:5" ht="12.75" customHeight="1" x14ac:dyDescent="0.15">
      <c r="C23283" s="47"/>
      <c r="D23283" s="48"/>
      <c r="E23283" s="48"/>
    </row>
    <row r="23284" spans="3:5" ht="12.75" customHeight="1" x14ac:dyDescent="0.15">
      <c r="C23284" s="47"/>
      <c r="D23284" s="48"/>
      <c r="E23284" s="48"/>
    </row>
    <row r="23285" spans="3:5" ht="12.75" customHeight="1" x14ac:dyDescent="0.15">
      <c r="C23285" s="47"/>
      <c r="D23285" s="48"/>
      <c r="E23285" s="48"/>
    </row>
    <row r="23286" spans="3:5" ht="12.75" customHeight="1" x14ac:dyDescent="0.15">
      <c r="C23286" s="47"/>
      <c r="D23286" s="48"/>
      <c r="E23286" s="48"/>
    </row>
    <row r="23287" spans="3:5" ht="12.75" customHeight="1" x14ac:dyDescent="0.15">
      <c r="C23287" s="47"/>
      <c r="D23287" s="48"/>
      <c r="E23287" s="48"/>
    </row>
    <row r="23288" spans="3:5" ht="12.75" customHeight="1" x14ac:dyDescent="0.15">
      <c r="C23288" s="47"/>
      <c r="D23288" s="48"/>
      <c r="E23288" s="48"/>
    </row>
    <row r="23289" spans="3:5" ht="12.75" customHeight="1" x14ac:dyDescent="0.15">
      <c r="C23289" s="47"/>
      <c r="D23289" s="48"/>
      <c r="E23289" s="48"/>
    </row>
    <row r="23290" spans="3:5" ht="12.75" customHeight="1" x14ac:dyDescent="0.15">
      <c r="C23290" s="47"/>
      <c r="D23290" s="48"/>
      <c r="E23290" s="48"/>
    </row>
    <row r="23291" spans="3:5" ht="12.75" customHeight="1" x14ac:dyDescent="0.15">
      <c r="C23291" s="47"/>
      <c r="D23291" s="48"/>
      <c r="E23291" s="48"/>
    </row>
    <row r="23292" spans="3:5" ht="12.75" customHeight="1" x14ac:dyDescent="0.15">
      <c r="C23292" s="47"/>
      <c r="D23292" s="48"/>
      <c r="E23292" s="48"/>
    </row>
    <row r="23293" spans="3:5" ht="12.75" customHeight="1" x14ac:dyDescent="0.15">
      <c r="C23293" s="47"/>
      <c r="D23293" s="48"/>
      <c r="E23293" s="48"/>
    </row>
    <row r="23294" spans="3:5" ht="12.75" customHeight="1" x14ac:dyDescent="0.15">
      <c r="C23294" s="47"/>
      <c r="D23294" s="48"/>
      <c r="E23294" s="48"/>
    </row>
    <row r="23295" spans="3:5" ht="12.75" customHeight="1" x14ac:dyDescent="0.15">
      <c r="C23295" s="47"/>
      <c r="D23295" s="48"/>
      <c r="E23295" s="48"/>
    </row>
    <row r="23296" spans="3:5" ht="12.75" customHeight="1" x14ac:dyDescent="0.15">
      <c r="C23296" s="47"/>
      <c r="D23296" s="48"/>
      <c r="E23296" s="48"/>
    </row>
    <row r="23297" spans="3:5" ht="12.75" customHeight="1" x14ac:dyDescent="0.15">
      <c r="C23297" s="47"/>
      <c r="D23297" s="48"/>
      <c r="E23297" s="48"/>
    </row>
    <row r="23298" spans="3:5" ht="12.75" customHeight="1" x14ac:dyDescent="0.15">
      <c r="C23298" s="47"/>
      <c r="D23298" s="48"/>
      <c r="E23298" s="48"/>
    </row>
    <row r="23299" spans="3:5" ht="12.75" customHeight="1" x14ac:dyDescent="0.15">
      <c r="C23299" s="47"/>
      <c r="D23299" s="48"/>
      <c r="E23299" s="48"/>
    </row>
    <row r="23300" spans="3:5" ht="12.75" customHeight="1" x14ac:dyDescent="0.15">
      <c r="C23300" s="47"/>
      <c r="D23300" s="48"/>
      <c r="E23300" s="48"/>
    </row>
    <row r="23301" spans="3:5" ht="12.75" customHeight="1" x14ac:dyDescent="0.15">
      <c r="C23301" s="47"/>
      <c r="D23301" s="48"/>
      <c r="E23301" s="48"/>
    </row>
    <row r="23302" spans="3:5" ht="12.75" customHeight="1" x14ac:dyDescent="0.15">
      <c r="C23302" s="47"/>
      <c r="D23302" s="48"/>
      <c r="E23302" s="48"/>
    </row>
    <row r="23303" spans="3:5" ht="12.75" customHeight="1" x14ac:dyDescent="0.15">
      <c r="C23303" s="47"/>
      <c r="D23303" s="48"/>
      <c r="E23303" s="48"/>
    </row>
    <row r="23304" spans="3:5" ht="12.75" customHeight="1" x14ac:dyDescent="0.15">
      <c r="C23304" s="47"/>
      <c r="D23304" s="48"/>
      <c r="E23304" s="48"/>
    </row>
    <row r="23305" spans="3:5" ht="12.75" customHeight="1" x14ac:dyDescent="0.15">
      <c r="C23305" s="47"/>
      <c r="D23305" s="48"/>
      <c r="E23305" s="48"/>
    </row>
    <row r="23306" spans="3:5" ht="12.75" customHeight="1" x14ac:dyDescent="0.15">
      <c r="C23306" s="47"/>
      <c r="D23306" s="48"/>
      <c r="E23306" s="48"/>
    </row>
    <row r="23307" spans="3:5" ht="12.75" customHeight="1" x14ac:dyDescent="0.15">
      <c r="C23307" s="47"/>
      <c r="D23307" s="48"/>
      <c r="E23307" s="48"/>
    </row>
    <row r="23308" spans="3:5" ht="12.75" customHeight="1" x14ac:dyDescent="0.15">
      <c r="C23308" s="47"/>
      <c r="D23308" s="48"/>
      <c r="E23308" s="48"/>
    </row>
    <row r="23309" spans="3:5" ht="12.75" customHeight="1" x14ac:dyDescent="0.15">
      <c r="C23309" s="47"/>
      <c r="D23309" s="48"/>
      <c r="E23309" s="48"/>
    </row>
    <row r="23310" spans="3:5" ht="12.75" customHeight="1" x14ac:dyDescent="0.15">
      <c r="C23310" s="47"/>
      <c r="D23310" s="48"/>
      <c r="E23310" s="48"/>
    </row>
    <row r="23311" spans="3:5" ht="12.75" customHeight="1" x14ac:dyDescent="0.15">
      <c r="C23311" s="47"/>
      <c r="D23311" s="48"/>
      <c r="E23311" s="48"/>
    </row>
    <row r="23312" spans="3:5" ht="12.75" customHeight="1" x14ac:dyDescent="0.15">
      <c r="C23312" s="47"/>
      <c r="D23312" s="48"/>
      <c r="E23312" s="48"/>
    </row>
    <row r="23313" spans="3:5" ht="12.75" customHeight="1" x14ac:dyDescent="0.15">
      <c r="C23313" s="47"/>
      <c r="D23313" s="48"/>
      <c r="E23313" s="48"/>
    </row>
    <row r="23314" spans="3:5" ht="12.75" customHeight="1" x14ac:dyDescent="0.15">
      <c r="C23314" s="47"/>
      <c r="D23314" s="48"/>
      <c r="E23314" s="48"/>
    </row>
    <row r="23315" spans="3:5" ht="12.75" customHeight="1" x14ac:dyDescent="0.15">
      <c r="C23315" s="47"/>
      <c r="D23315" s="48"/>
      <c r="E23315" s="48"/>
    </row>
    <row r="23316" spans="3:5" ht="12.75" customHeight="1" x14ac:dyDescent="0.15">
      <c r="C23316" s="47"/>
      <c r="D23316" s="48"/>
      <c r="E23316" s="48"/>
    </row>
    <row r="23317" spans="3:5" ht="12.75" customHeight="1" x14ac:dyDescent="0.15">
      <c r="C23317" s="47"/>
      <c r="D23317" s="48"/>
      <c r="E23317" s="48"/>
    </row>
    <row r="23318" spans="3:5" ht="12.75" customHeight="1" x14ac:dyDescent="0.15">
      <c r="C23318" s="47"/>
      <c r="D23318" s="48"/>
      <c r="E23318" s="48"/>
    </row>
    <row r="23319" spans="3:5" ht="12.75" customHeight="1" x14ac:dyDescent="0.15">
      <c r="C23319" s="47"/>
      <c r="D23319" s="48"/>
      <c r="E23319" s="48"/>
    </row>
    <row r="23320" spans="3:5" ht="12.75" customHeight="1" x14ac:dyDescent="0.15">
      <c r="C23320" s="47"/>
      <c r="D23320" s="48"/>
      <c r="E23320" s="48"/>
    </row>
    <row r="23321" spans="3:5" ht="12.75" customHeight="1" x14ac:dyDescent="0.15">
      <c r="C23321" s="47"/>
      <c r="D23321" s="48"/>
      <c r="E23321" s="48"/>
    </row>
    <row r="23322" spans="3:5" ht="12.75" customHeight="1" x14ac:dyDescent="0.15">
      <c r="C23322" s="47"/>
      <c r="D23322" s="48"/>
      <c r="E23322" s="48"/>
    </row>
    <row r="23323" spans="3:5" ht="12.75" customHeight="1" x14ac:dyDescent="0.15">
      <c r="C23323" s="47"/>
      <c r="D23323" s="48"/>
      <c r="E23323" s="48"/>
    </row>
    <row r="23324" spans="3:5" ht="12.75" customHeight="1" x14ac:dyDescent="0.15">
      <c r="C23324" s="47"/>
      <c r="D23324" s="48"/>
      <c r="E23324" s="48"/>
    </row>
    <row r="23325" spans="3:5" ht="12.75" customHeight="1" x14ac:dyDescent="0.15">
      <c r="C23325" s="47"/>
      <c r="D23325" s="48"/>
      <c r="E23325" s="48"/>
    </row>
    <row r="23326" spans="3:5" ht="12.75" customHeight="1" x14ac:dyDescent="0.15">
      <c r="C23326" s="47"/>
      <c r="D23326" s="48"/>
      <c r="E23326" s="48"/>
    </row>
    <row r="23327" spans="3:5" ht="12.75" customHeight="1" x14ac:dyDescent="0.15">
      <c r="C23327" s="47"/>
      <c r="D23327" s="48"/>
      <c r="E23327" s="48"/>
    </row>
    <row r="23328" spans="3:5" ht="12.75" customHeight="1" x14ac:dyDescent="0.15">
      <c r="C23328" s="47"/>
      <c r="D23328" s="48"/>
      <c r="E23328" s="48"/>
    </row>
    <row r="23329" spans="3:5" ht="12.75" customHeight="1" x14ac:dyDescent="0.15">
      <c r="C23329" s="47"/>
      <c r="D23329" s="48"/>
      <c r="E23329" s="48"/>
    </row>
    <row r="23330" spans="3:5" ht="12.75" customHeight="1" x14ac:dyDescent="0.15">
      <c r="C23330" s="47"/>
      <c r="D23330" s="48"/>
      <c r="E23330" s="48"/>
    </row>
    <row r="23331" spans="3:5" ht="12.75" customHeight="1" x14ac:dyDescent="0.15">
      <c r="C23331" s="47"/>
      <c r="D23331" s="48"/>
      <c r="E23331" s="48"/>
    </row>
    <row r="23332" spans="3:5" ht="12.75" customHeight="1" x14ac:dyDescent="0.15">
      <c r="C23332" s="47"/>
      <c r="D23332" s="48"/>
      <c r="E23332" s="48"/>
    </row>
    <row r="23333" spans="3:5" ht="12.75" customHeight="1" x14ac:dyDescent="0.15">
      <c r="C23333" s="47"/>
      <c r="D23333" s="48"/>
      <c r="E23333" s="48"/>
    </row>
    <row r="23334" spans="3:5" ht="12.75" customHeight="1" x14ac:dyDescent="0.15">
      <c r="C23334" s="47"/>
      <c r="D23334" s="48"/>
      <c r="E23334" s="48"/>
    </row>
    <row r="23335" spans="3:5" ht="12.75" customHeight="1" x14ac:dyDescent="0.15">
      <c r="C23335" s="47"/>
      <c r="D23335" s="48"/>
      <c r="E23335" s="48"/>
    </row>
    <row r="23336" spans="3:5" ht="12.75" customHeight="1" x14ac:dyDescent="0.15">
      <c r="C23336" s="47"/>
      <c r="D23336" s="48"/>
      <c r="E23336" s="48"/>
    </row>
    <row r="23337" spans="3:5" ht="12.75" customHeight="1" x14ac:dyDescent="0.15">
      <c r="C23337" s="47"/>
      <c r="D23337" s="48"/>
      <c r="E23337" s="48"/>
    </row>
    <row r="23338" spans="3:5" ht="12.75" customHeight="1" x14ac:dyDescent="0.15">
      <c r="C23338" s="47"/>
      <c r="D23338" s="48"/>
      <c r="E23338" s="48"/>
    </row>
    <row r="23339" spans="3:5" ht="12.75" customHeight="1" x14ac:dyDescent="0.15">
      <c r="C23339" s="47"/>
      <c r="D23339" s="48"/>
      <c r="E23339" s="48"/>
    </row>
    <row r="23340" spans="3:5" ht="12.75" customHeight="1" x14ac:dyDescent="0.15">
      <c r="C23340" s="47"/>
      <c r="D23340" s="48"/>
      <c r="E23340" s="48"/>
    </row>
    <row r="23341" spans="3:5" ht="12.75" customHeight="1" x14ac:dyDescent="0.15">
      <c r="C23341" s="47"/>
      <c r="D23341" s="48"/>
      <c r="E23341" s="48"/>
    </row>
    <row r="23342" spans="3:5" ht="12.75" customHeight="1" x14ac:dyDescent="0.15">
      <c r="C23342" s="47"/>
      <c r="D23342" s="48"/>
      <c r="E23342" s="48"/>
    </row>
    <row r="23343" spans="3:5" ht="12.75" customHeight="1" x14ac:dyDescent="0.15">
      <c r="C23343" s="47"/>
      <c r="D23343" s="48"/>
      <c r="E23343" s="48"/>
    </row>
    <row r="23344" spans="3:5" ht="12.75" customHeight="1" x14ac:dyDescent="0.15">
      <c r="C23344" s="47"/>
      <c r="D23344" s="48"/>
      <c r="E23344" s="48"/>
    </row>
    <row r="23345" spans="3:5" ht="12.75" customHeight="1" x14ac:dyDescent="0.15">
      <c r="C23345" s="47"/>
      <c r="D23345" s="48"/>
      <c r="E23345" s="48"/>
    </row>
    <row r="23346" spans="3:5" ht="12.75" customHeight="1" x14ac:dyDescent="0.15">
      <c r="C23346" s="47"/>
      <c r="D23346" s="48"/>
      <c r="E23346" s="48"/>
    </row>
    <row r="23347" spans="3:5" ht="12.75" customHeight="1" x14ac:dyDescent="0.15">
      <c r="C23347" s="47"/>
      <c r="D23347" s="48"/>
      <c r="E23347" s="48"/>
    </row>
    <row r="23348" spans="3:5" ht="12.75" customHeight="1" x14ac:dyDescent="0.15">
      <c r="C23348" s="47"/>
      <c r="D23348" s="48"/>
      <c r="E23348" s="48"/>
    </row>
    <row r="23349" spans="3:5" ht="12.75" customHeight="1" x14ac:dyDescent="0.15">
      <c r="C23349" s="47"/>
      <c r="D23349" s="48"/>
      <c r="E23349" s="48"/>
    </row>
    <row r="23350" spans="3:5" ht="12.75" customHeight="1" x14ac:dyDescent="0.15">
      <c r="C23350" s="47"/>
      <c r="D23350" s="48"/>
      <c r="E23350" s="48"/>
    </row>
    <row r="23351" spans="3:5" ht="12.75" customHeight="1" x14ac:dyDescent="0.15">
      <c r="C23351" s="47"/>
      <c r="D23351" s="48"/>
      <c r="E23351" s="48"/>
    </row>
    <row r="23352" spans="3:5" ht="12.75" customHeight="1" x14ac:dyDescent="0.15">
      <c r="C23352" s="47"/>
      <c r="D23352" s="48"/>
      <c r="E23352" s="48"/>
    </row>
    <row r="23353" spans="3:5" ht="12.75" customHeight="1" x14ac:dyDescent="0.15">
      <c r="C23353" s="47"/>
      <c r="D23353" s="48"/>
      <c r="E23353" s="48"/>
    </row>
    <row r="23354" spans="3:5" ht="12.75" customHeight="1" x14ac:dyDescent="0.15">
      <c r="C23354" s="47"/>
      <c r="D23354" s="48"/>
      <c r="E23354" s="48"/>
    </row>
    <row r="23355" spans="3:5" ht="12.75" customHeight="1" x14ac:dyDescent="0.15">
      <c r="C23355" s="47"/>
      <c r="D23355" s="48"/>
      <c r="E23355" s="48"/>
    </row>
    <row r="23356" spans="3:5" ht="12.75" customHeight="1" x14ac:dyDescent="0.15">
      <c r="C23356" s="47"/>
      <c r="D23356" s="48"/>
      <c r="E23356" s="48"/>
    </row>
    <row r="23357" spans="3:5" ht="12.75" customHeight="1" x14ac:dyDescent="0.15">
      <c r="C23357" s="47"/>
      <c r="D23357" s="48"/>
      <c r="E23357" s="48"/>
    </row>
    <row r="23358" spans="3:5" ht="12.75" customHeight="1" x14ac:dyDescent="0.15">
      <c r="C23358" s="47"/>
      <c r="D23358" s="48"/>
      <c r="E23358" s="48"/>
    </row>
    <row r="23359" spans="3:5" ht="12.75" customHeight="1" x14ac:dyDescent="0.15">
      <c r="C23359" s="47"/>
      <c r="D23359" s="48"/>
      <c r="E23359" s="48"/>
    </row>
    <row r="23360" spans="3:5" ht="12.75" customHeight="1" x14ac:dyDescent="0.15">
      <c r="C23360" s="47"/>
      <c r="D23360" s="48"/>
      <c r="E23360" s="48"/>
    </row>
    <row r="23361" spans="3:5" ht="12.75" customHeight="1" x14ac:dyDescent="0.15">
      <c r="C23361" s="47"/>
      <c r="D23361" s="48"/>
      <c r="E23361" s="48"/>
    </row>
    <row r="23362" spans="3:5" ht="12.75" customHeight="1" x14ac:dyDescent="0.15">
      <c r="C23362" s="47"/>
      <c r="D23362" s="48"/>
      <c r="E23362" s="48"/>
    </row>
    <row r="23363" spans="3:5" ht="12.75" customHeight="1" x14ac:dyDescent="0.15">
      <c r="C23363" s="47"/>
      <c r="D23363" s="48"/>
      <c r="E23363" s="48"/>
    </row>
    <row r="23364" spans="3:5" ht="12.75" customHeight="1" x14ac:dyDescent="0.15">
      <c r="C23364" s="47"/>
      <c r="D23364" s="48"/>
      <c r="E23364" s="48"/>
    </row>
    <row r="23365" spans="3:5" ht="12.75" customHeight="1" x14ac:dyDescent="0.15">
      <c r="C23365" s="47"/>
      <c r="D23365" s="48"/>
      <c r="E23365" s="48"/>
    </row>
    <row r="23366" spans="3:5" ht="12.75" customHeight="1" x14ac:dyDescent="0.15">
      <c r="C23366" s="47"/>
      <c r="D23366" s="48"/>
      <c r="E23366" s="48"/>
    </row>
    <row r="23367" spans="3:5" ht="12.75" customHeight="1" x14ac:dyDescent="0.15">
      <c r="C23367" s="47"/>
      <c r="D23367" s="48"/>
      <c r="E23367" s="48"/>
    </row>
    <row r="23368" spans="3:5" ht="12.75" customHeight="1" x14ac:dyDescent="0.15">
      <c r="C23368" s="47"/>
      <c r="D23368" s="48"/>
      <c r="E23368" s="48"/>
    </row>
    <row r="23369" spans="3:5" ht="12.75" customHeight="1" x14ac:dyDescent="0.15">
      <c r="C23369" s="47"/>
      <c r="D23369" s="48"/>
      <c r="E23369" s="48"/>
    </row>
    <row r="23370" spans="3:5" ht="12.75" customHeight="1" x14ac:dyDescent="0.15">
      <c r="C23370" s="47"/>
      <c r="D23370" s="48"/>
      <c r="E23370" s="48"/>
    </row>
    <row r="23371" spans="3:5" ht="12.75" customHeight="1" x14ac:dyDescent="0.15">
      <c r="C23371" s="47"/>
      <c r="D23371" s="48"/>
      <c r="E23371" s="48"/>
    </row>
    <row r="23372" spans="3:5" ht="12.75" customHeight="1" x14ac:dyDescent="0.15">
      <c r="C23372" s="47"/>
      <c r="D23372" s="48"/>
      <c r="E23372" s="48"/>
    </row>
    <row r="23373" spans="3:5" ht="12.75" customHeight="1" x14ac:dyDescent="0.15">
      <c r="C23373" s="47"/>
      <c r="D23373" s="48"/>
      <c r="E23373" s="48"/>
    </row>
    <row r="23374" spans="3:5" ht="12.75" customHeight="1" x14ac:dyDescent="0.15">
      <c r="C23374" s="47"/>
      <c r="D23374" s="48"/>
      <c r="E23374" s="48"/>
    </row>
    <row r="23375" spans="3:5" ht="12.75" customHeight="1" x14ac:dyDescent="0.15">
      <c r="C23375" s="47"/>
      <c r="D23375" s="48"/>
      <c r="E23375" s="48"/>
    </row>
    <row r="23376" spans="3:5" ht="12.75" customHeight="1" x14ac:dyDescent="0.15">
      <c r="C23376" s="47"/>
      <c r="D23376" s="48"/>
      <c r="E23376" s="48"/>
    </row>
    <row r="23377" spans="3:5" ht="12.75" customHeight="1" x14ac:dyDescent="0.15">
      <c r="C23377" s="47"/>
      <c r="D23377" s="48"/>
      <c r="E23377" s="48"/>
    </row>
    <row r="23378" spans="3:5" ht="12.75" customHeight="1" x14ac:dyDescent="0.15">
      <c r="C23378" s="47"/>
      <c r="D23378" s="48"/>
      <c r="E23378" s="48"/>
    </row>
    <row r="23379" spans="3:5" ht="12.75" customHeight="1" x14ac:dyDescent="0.15">
      <c r="C23379" s="47"/>
      <c r="D23379" s="48"/>
      <c r="E23379" s="48"/>
    </row>
    <row r="23380" spans="3:5" ht="12.75" customHeight="1" x14ac:dyDescent="0.15">
      <c r="C23380" s="47"/>
      <c r="D23380" s="48"/>
      <c r="E23380" s="48"/>
    </row>
    <row r="23381" spans="3:5" ht="12.75" customHeight="1" x14ac:dyDescent="0.15">
      <c r="C23381" s="47"/>
      <c r="D23381" s="48"/>
      <c r="E23381" s="48"/>
    </row>
    <row r="23382" spans="3:5" ht="12.75" customHeight="1" x14ac:dyDescent="0.15">
      <c r="C23382" s="47"/>
      <c r="D23382" s="48"/>
      <c r="E23382" s="48"/>
    </row>
    <row r="23383" spans="3:5" ht="12.75" customHeight="1" x14ac:dyDescent="0.15">
      <c r="C23383" s="47"/>
      <c r="D23383" s="48"/>
      <c r="E23383" s="48"/>
    </row>
    <row r="23384" spans="3:5" ht="12.75" customHeight="1" x14ac:dyDescent="0.15">
      <c r="C23384" s="47"/>
      <c r="D23384" s="48"/>
      <c r="E23384" s="48"/>
    </row>
    <row r="23385" spans="3:5" ht="12.75" customHeight="1" x14ac:dyDescent="0.15">
      <c r="C23385" s="47"/>
      <c r="D23385" s="48"/>
      <c r="E23385" s="48"/>
    </row>
    <row r="23386" spans="3:5" ht="12.75" customHeight="1" x14ac:dyDescent="0.15">
      <c r="C23386" s="47"/>
      <c r="D23386" s="48"/>
      <c r="E23386" s="48"/>
    </row>
    <row r="23387" spans="3:5" ht="12.75" customHeight="1" x14ac:dyDescent="0.15">
      <c r="C23387" s="47"/>
      <c r="D23387" s="48"/>
      <c r="E23387" s="48"/>
    </row>
    <row r="23388" spans="3:5" ht="12.75" customHeight="1" x14ac:dyDescent="0.15">
      <c r="C23388" s="47"/>
      <c r="D23388" s="48"/>
      <c r="E23388" s="48"/>
    </row>
    <row r="23389" spans="3:5" ht="12.75" customHeight="1" x14ac:dyDescent="0.15">
      <c r="C23389" s="47"/>
      <c r="D23389" s="48"/>
      <c r="E23389" s="48"/>
    </row>
    <row r="23390" spans="3:5" ht="12.75" customHeight="1" x14ac:dyDescent="0.15">
      <c r="C23390" s="47"/>
      <c r="D23390" s="48"/>
      <c r="E23390" s="48"/>
    </row>
    <row r="23391" spans="3:5" ht="12.75" customHeight="1" x14ac:dyDescent="0.15">
      <c r="C23391" s="47"/>
      <c r="D23391" s="48"/>
      <c r="E23391" s="48"/>
    </row>
    <row r="23392" spans="3:5" ht="12.75" customHeight="1" x14ac:dyDescent="0.15">
      <c r="C23392" s="47"/>
      <c r="D23392" s="48"/>
      <c r="E23392" s="48"/>
    </row>
    <row r="23393" spans="3:5" ht="12.75" customHeight="1" x14ac:dyDescent="0.15">
      <c r="C23393" s="47"/>
      <c r="D23393" s="48"/>
      <c r="E23393" s="48"/>
    </row>
    <row r="23394" spans="3:5" ht="12.75" customHeight="1" x14ac:dyDescent="0.15">
      <c r="C23394" s="47"/>
      <c r="D23394" s="48"/>
      <c r="E23394" s="48"/>
    </row>
    <row r="23395" spans="3:5" ht="12.75" customHeight="1" x14ac:dyDescent="0.15">
      <c r="C23395" s="47"/>
      <c r="D23395" s="48"/>
      <c r="E23395" s="48"/>
    </row>
    <row r="23396" spans="3:5" ht="12.75" customHeight="1" x14ac:dyDescent="0.15">
      <c r="C23396" s="47"/>
      <c r="D23396" s="48"/>
      <c r="E23396" s="48"/>
    </row>
    <row r="23397" spans="3:5" ht="12.75" customHeight="1" x14ac:dyDescent="0.15">
      <c r="C23397" s="47"/>
      <c r="D23397" s="48"/>
      <c r="E23397" s="48"/>
    </row>
    <row r="23398" spans="3:5" ht="12.75" customHeight="1" x14ac:dyDescent="0.15">
      <c r="C23398" s="47"/>
      <c r="D23398" s="48"/>
      <c r="E23398" s="48"/>
    </row>
    <row r="23399" spans="3:5" ht="12.75" customHeight="1" x14ac:dyDescent="0.15">
      <c r="C23399" s="47"/>
      <c r="D23399" s="48"/>
      <c r="E23399" s="48"/>
    </row>
    <row r="23400" spans="3:5" ht="12.75" customHeight="1" x14ac:dyDescent="0.15">
      <c r="C23400" s="47"/>
      <c r="D23400" s="48"/>
      <c r="E23400" s="48"/>
    </row>
    <row r="23401" spans="3:5" ht="12.75" customHeight="1" x14ac:dyDescent="0.15">
      <c r="C23401" s="47"/>
      <c r="D23401" s="48"/>
      <c r="E23401" s="48"/>
    </row>
    <row r="23402" spans="3:5" ht="12.75" customHeight="1" x14ac:dyDescent="0.15">
      <c r="C23402" s="47"/>
      <c r="D23402" s="48"/>
      <c r="E23402" s="48"/>
    </row>
    <row r="23403" spans="3:5" ht="12.75" customHeight="1" x14ac:dyDescent="0.15">
      <c r="C23403" s="47"/>
      <c r="D23403" s="48"/>
      <c r="E23403" s="48"/>
    </row>
    <row r="23404" spans="3:5" ht="12.75" customHeight="1" x14ac:dyDescent="0.15">
      <c r="C23404" s="47"/>
      <c r="D23404" s="48"/>
      <c r="E23404" s="48"/>
    </row>
    <row r="23405" spans="3:5" ht="12.75" customHeight="1" x14ac:dyDescent="0.15">
      <c r="C23405" s="47"/>
      <c r="D23405" s="48"/>
      <c r="E23405" s="48"/>
    </row>
    <row r="23406" spans="3:5" ht="12.75" customHeight="1" x14ac:dyDescent="0.15">
      <c r="C23406" s="47"/>
      <c r="D23406" s="48"/>
      <c r="E23406" s="48"/>
    </row>
    <row r="23407" spans="3:5" ht="12.75" customHeight="1" x14ac:dyDescent="0.15">
      <c r="C23407" s="47"/>
      <c r="D23407" s="48"/>
      <c r="E23407" s="48"/>
    </row>
    <row r="23408" spans="3:5" ht="12.75" customHeight="1" x14ac:dyDescent="0.15">
      <c r="C23408" s="47"/>
      <c r="D23408" s="48"/>
      <c r="E23408" s="48"/>
    </row>
    <row r="23409" spans="3:5" ht="12.75" customHeight="1" x14ac:dyDescent="0.15">
      <c r="C23409" s="47"/>
      <c r="D23409" s="48"/>
      <c r="E23409" s="48"/>
    </row>
    <row r="23410" spans="3:5" ht="12.75" customHeight="1" x14ac:dyDescent="0.15">
      <c r="C23410" s="47"/>
      <c r="D23410" s="48"/>
      <c r="E23410" s="48"/>
    </row>
    <row r="23411" spans="3:5" ht="12.75" customHeight="1" x14ac:dyDescent="0.15">
      <c r="C23411" s="47"/>
      <c r="D23411" s="48"/>
      <c r="E23411" s="48"/>
    </row>
    <row r="23412" spans="3:5" ht="12.75" customHeight="1" x14ac:dyDescent="0.15">
      <c r="C23412" s="47"/>
      <c r="D23412" s="48"/>
      <c r="E23412" s="48"/>
    </row>
    <row r="23413" spans="3:5" ht="12.75" customHeight="1" x14ac:dyDescent="0.15">
      <c r="C23413" s="47"/>
      <c r="D23413" s="48"/>
      <c r="E23413" s="48"/>
    </row>
    <row r="23414" spans="3:5" ht="12.75" customHeight="1" x14ac:dyDescent="0.15">
      <c r="C23414" s="47"/>
      <c r="D23414" s="48"/>
      <c r="E23414" s="48"/>
    </row>
    <row r="23415" spans="3:5" ht="12.75" customHeight="1" x14ac:dyDescent="0.15">
      <c r="C23415" s="47"/>
      <c r="D23415" s="48"/>
      <c r="E23415" s="48"/>
    </row>
    <row r="23416" spans="3:5" ht="12.75" customHeight="1" x14ac:dyDescent="0.15">
      <c r="C23416" s="47"/>
      <c r="D23416" s="48"/>
      <c r="E23416" s="48"/>
    </row>
    <row r="23417" spans="3:5" ht="12.75" customHeight="1" x14ac:dyDescent="0.15">
      <c r="C23417" s="47"/>
      <c r="D23417" s="48"/>
      <c r="E23417" s="48"/>
    </row>
    <row r="23418" spans="3:5" ht="12.75" customHeight="1" x14ac:dyDescent="0.15">
      <c r="C23418" s="47"/>
      <c r="D23418" s="48"/>
      <c r="E23418" s="48"/>
    </row>
    <row r="23419" spans="3:5" ht="12.75" customHeight="1" x14ac:dyDescent="0.15">
      <c r="C23419" s="47"/>
      <c r="D23419" s="48"/>
      <c r="E23419" s="48"/>
    </row>
    <row r="23420" spans="3:5" ht="12.75" customHeight="1" x14ac:dyDescent="0.15">
      <c r="C23420" s="47"/>
      <c r="D23420" s="48"/>
      <c r="E23420" s="48"/>
    </row>
    <row r="23421" spans="3:5" ht="12.75" customHeight="1" x14ac:dyDescent="0.15">
      <c r="C23421" s="47"/>
      <c r="D23421" s="48"/>
      <c r="E23421" s="48"/>
    </row>
    <row r="23422" spans="3:5" ht="12.75" customHeight="1" x14ac:dyDescent="0.15">
      <c r="C23422" s="47"/>
      <c r="D23422" s="48"/>
      <c r="E23422" s="48"/>
    </row>
    <row r="23423" spans="3:5" ht="12.75" customHeight="1" x14ac:dyDescent="0.15">
      <c r="C23423" s="47"/>
      <c r="D23423" s="48"/>
      <c r="E23423" s="48"/>
    </row>
    <row r="23424" spans="3:5" ht="12.75" customHeight="1" x14ac:dyDescent="0.15">
      <c r="C23424" s="47"/>
      <c r="D23424" s="48"/>
      <c r="E23424" s="48"/>
    </row>
    <row r="23425" spans="3:5" ht="12.75" customHeight="1" x14ac:dyDescent="0.15">
      <c r="C23425" s="47"/>
      <c r="D23425" s="48"/>
      <c r="E23425" s="48"/>
    </row>
    <row r="23426" spans="3:5" ht="12.75" customHeight="1" x14ac:dyDescent="0.15">
      <c r="C23426" s="47"/>
      <c r="D23426" s="48"/>
      <c r="E23426" s="48"/>
    </row>
    <row r="23427" spans="3:5" ht="12.75" customHeight="1" x14ac:dyDescent="0.15">
      <c r="C23427" s="47"/>
      <c r="D23427" s="48"/>
      <c r="E23427" s="48"/>
    </row>
    <row r="23428" spans="3:5" ht="12.75" customHeight="1" x14ac:dyDescent="0.15">
      <c r="C23428" s="47"/>
      <c r="D23428" s="48"/>
      <c r="E23428" s="48"/>
    </row>
    <row r="23429" spans="3:5" ht="12.75" customHeight="1" x14ac:dyDescent="0.15">
      <c r="C23429" s="47"/>
      <c r="D23429" s="48"/>
      <c r="E23429" s="48"/>
    </row>
    <row r="23430" spans="3:5" ht="12.75" customHeight="1" x14ac:dyDescent="0.15">
      <c r="C23430" s="47"/>
      <c r="D23430" s="48"/>
      <c r="E23430" s="48"/>
    </row>
    <row r="23431" spans="3:5" ht="12.75" customHeight="1" x14ac:dyDescent="0.15">
      <c r="C23431" s="47"/>
      <c r="D23431" s="48"/>
      <c r="E23431" s="48"/>
    </row>
    <row r="23432" spans="3:5" ht="12.75" customHeight="1" x14ac:dyDescent="0.15">
      <c r="C23432" s="47"/>
      <c r="D23432" s="48"/>
      <c r="E23432" s="48"/>
    </row>
    <row r="23433" spans="3:5" ht="12.75" customHeight="1" x14ac:dyDescent="0.15">
      <c r="C23433" s="47"/>
      <c r="D23433" s="48"/>
      <c r="E23433" s="48"/>
    </row>
    <row r="23434" spans="3:5" ht="12.75" customHeight="1" x14ac:dyDescent="0.15">
      <c r="C23434" s="47"/>
      <c r="D23434" s="48"/>
      <c r="E23434" s="48"/>
    </row>
    <row r="23435" spans="3:5" ht="12.75" customHeight="1" x14ac:dyDescent="0.15">
      <c r="C23435" s="47"/>
      <c r="D23435" s="48"/>
      <c r="E23435" s="48"/>
    </row>
    <row r="23436" spans="3:5" ht="12.75" customHeight="1" x14ac:dyDescent="0.15">
      <c r="C23436" s="47"/>
      <c r="D23436" s="48"/>
      <c r="E23436" s="48"/>
    </row>
    <row r="23437" spans="3:5" ht="12.75" customHeight="1" x14ac:dyDescent="0.15">
      <c r="C23437" s="47"/>
      <c r="D23437" s="48"/>
      <c r="E23437" s="48"/>
    </row>
    <row r="23438" spans="3:5" ht="12.75" customHeight="1" x14ac:dyDescent="0.15">
      <c r="C23438" s="47"/>
      <c r="D23438" s="48"/>
      <c r="E23438" s="48"/>
    </row>
    <row r="23439" spans="3:5" ht="12.75" customHeight="1" x14ac:dyDescent="0.15">
      <c r="C23439" s="47"/>
      <c r="D23439" s="48"/>
      <c r="E23439" s="48"/>
    </row>
    <row r="23440" spans="3:5" ht="12.75" customHeight="1" x14ac:dyDescent="0.15">
      <c r="C23440" s="47"/>
      <c r="D23440" s="48"/>
      <c r="E23440" s="48"/>
    </row>
    <row r="23441" spans="3:5" ht="12.75" customHeight="1" x14ac:dyDescent="0.15">
      <c r="C23441" s="47"/>
      <c r="D23441" s="48"/>
      <c r="E23441" s="48"/>
    </row>
    <row r="23442" spans="3:5" ht="12.75" customHeight="1" x14ac:dyDescent="0.15">
      <c r="C23442" s="47"/>
      <c r="D23442" s="48"/>
      <c r="E23442" s="48"/>
    </row>
    <row r="23443" spans="3:5" ht="12.75" customHeight="1" x14ac:dyDescent="0.15">
      <c r="C23443" s="47"/>
      <c r="D23443" s="48"/>
      <c r="E23443" s="48"/>
    </row>
    <row r="23444" spans="3:5" ht="12.75" customHeight="1" x14ac:dyDescent="0.15">
      <c r="C23444" s="47"/>
      <c r="D23444" s="48"/>
      <c r="E23444" s="48"/>
    </row>
    <row r="23445" spans="3:5" ht="12.75" customHeight="1" x14ac:dyDescent="0.15">
      <c r="C23445" s="47"/>
      <c r="D23445" s="48"/>
      <c r="E23445" s="48"/>
    </row>
    <row r="23446" spans="3:5" ht="12.75" customHeight="1" x14ac:dyDescent="0.15">
      <c r="C23446" s="47"/>
      <c r="D23446" s="48"/>
      <c r="E23446" s="48"/>
    </row>
    <row r="23447" spans="3:5" ht="12.75" customHeight="1" x14ac:dyDescent="0.15">
      <c r="C23447" s="47"/>
      <c r="D23447" s="48"/>
      <c r="E23447" s="48"/>
    </row>
    <row r="23448" spans="3:5" ht="12.75" customHeight="1" x14ac:dyDescent="0.15">
      <c r="C23448" s="47"/>
      <c r="D23448" s="48"/>
      <c r="E23448" s="48"/>
    </row>
    <row r="23449" spans="3:5" ht="12.75" customHeight="1" x14ac:dyDescent="0.15">
      <c r="C23449" s="47"/>
      <c r="D23449" s="48"/>
      <c r="E23449" s="48"/>
    </row>
    <row r="23450" spans="3:5" ht="12.75" customHeight="1" x14ac:dyDescent="0.15">
      <c r="C23450" s="47"/>
      <c r="D23450" s="48"/>
      <c r="E23450" s="48"/>
    </row>
    <row r="23451" spans="3:5" ht="12.75" customHeight="1" x14ac:dyDescent="0.15">
      <c r="C23451" s="47"/>
      <c r="D23451" s="48"/>
      <c r="E23451" s="48"/>
    </row>
    <row r="23452" spans="3:5" ht="12.75" customHeight="1" x14ac:dyDescent="0.15">
      <c r="C23452" s="47"/>
      <c r="D23452" s="48"/>
      <c r="E23452" s="48"/>
    </row>
    <row r="23453" spans="3:5" ht="12.75" customHeight="1" x14ac:dyDescent="0.15">
      <c r="C23453" s="47"/>
      <c r="D23453" s="48"/>
      <c r="E23453" s="48"/>
    </row>
    <row r="23454" spans="3:5" ht="12.75" customHeight="1" x14ac:dyDescent="0.15">
      <c r="C23454" s="47"/>
      <c r="D23454" s="48"/>
      <c r="E23454" s="48"/>
    </row>
    <row r="23455" spans="3:5" ht="12.75" customHeight="1" x14ac:dyDescent="0.15">
      <c r="C23455" s="47"/>
      <c r="D23455" s="48"/>
      <c r="E23455" s="48"/>
    </row>
    <row r="23456" spans="3:5" ht="12.75" customHeight="1" x14ac:dyDescent="0.15">
      <c r="C23456" s="47"/>
      <c r="D23456" s="48"/>
      <c r="E23456" s="48"/>
    </row>
    <row r="23457" spans="3:5" ht="12.75" customHeight="1" x14ac:dyDescent="0.15">
      <c r="C23457" s="47"/>
      <c r="D23457" s="48"/>
      <c r="E23457" s="48"/>
    </row>
    <row r="23458" spans="3:5" ht="12.75" customHeight="1" x14ac:dyDescent="0.15">
      <c r="C23458" s="47"/>
      <c r="D23458" s="48"/>
      <c r="E23458" s="48"/>
    </row>
    <row r="23459" spans="3:5" ht="12.75" customHeight="1" x14ac:dyDescent="0.15">
      <c r="C23459" s="47"/>
      <c r="D23459" s="48"/>
      <c r="E23459" s="48"/>
    </row>
    <row r="23460" spans="3:5" ht="12.75" customHeight="1" x14ac:dyDescent="0.15">
      <c r="C23460" s="47"/>
      <c r="D23460" s="48"/>
      <c r="E23460" s="48"/>
    </row>
    <row r="23461" spans="3:5" ht="12.75" customHeight="1" x14ac:dyDescent="0.15">
      <c r="C23461" s="47"/>
      <c r="D23461" s="48"/>
      <c r="E23461" s="48"/>
    </row>
    <row r="23462" spans="3:5" ht="12.75" customHeight="1" x14ac:dyDescent="0.15">
      <c r="C23462" s="47"/>
      <c r="D23462" s="48"/>
      <c r="E23462" s="48"/>
    </row>
    <row r="23463" spans="3:5" ht="12.75" customHeight="1" x14ac:dyDescent="0.15">
      <c r="C23463" s="47"/>
      <c r="D23463" s="48"/>
      <c r="E23463" s="48"/>
    </row>
    <row r="23464" spans="3:5" ht="12.75" customHeight="1" x14ac:dyDescent="0.15">
      <c r="C23464" s="47"/>
      <c r="D23464" s="48"/>
      <c r="E23464" s="48"/>
    </row>
    <row r="23465" spans="3:5" ht="12.75" customHeight="1" x14ac:dyDescent="0.15">
      <c r="C23465" s="47"/>
      <c r="D23465" s="48"/>
      <c r="E23465" s="48"/>
    </row>
    <row r="23466" spans="3:5" ht="12.75" customHeight="1" x14ac:dyDescent="0.15">
      <c r="C23466" s="47"/>
      <c r="D23466" s="48"/>
      <c r="E23466" s="48"/>
    </row>
    <row r="23467" spans="3:5" ht="12.75" customHeight="1" x14ac:dyDescent="0.15">
      <c r="C23467" s="47"/>
      <c r="D23467" s="48"/>
      <c r="E23467" s="48"/>
    </row>
    <row r="23468" spans="3:5" ht="12.75" customHeight="1" x14ac:dyDescent="0.15">
      <c r="C23468" s="47"/>
      <c r="D23468" s="48"/>
      <c r="E23468" s="48"/>
    </row>
    <row r="23469" spans="3:5" ht="12.75" customHeight="1" x14ac:dyDescent="0.15">
      <c r="C23469" s="47"/>
      <c r="D23469" s="48"/>
      <c r="E23469" s="48"/>
    </row>
    <row r="23470" spans="3:5" ht="12.75" customHeight="1" x14ac:dyDescent="0.15">
      <c r="C23470" s="47"/>
      <c r="D23470" s="48"/>
      <c r="E23470" s="48"/>
    </row>
    <row r="23471" spans="3:5" ht="12.75" customHeight="1" x14ac:dyDescent="0.15">
      <c r="C23471" s="47"/>
      <c r="D23471" s="48"/>
      <c r="E23471" s="48"/>
    </row>
    <row r="23472" spans="3:5" ht="12.75" customHeight="1" x14ac:dyDescent="0.15">
      <c r="C23472" s="47"/>
      <c r="D23472" s="48"/>
      <c r="E23472" s="48"/>
    </row>
    <row r="23473" spans="3:5" ht="12.75" customHeight="1" x14ac:dyDescent="0.15">
      <c r="C23473" s="47"/>
      <c r="D23473" s="48"/>
      <c r="E23473" s="48"/>
    </row>
    <row r="23474" spans="3:5" ht="12.75" customHeight="1" x14ac:dyDescent="0.15">
      <c r="C23474" s="47"/>
      <c r="D23474" s="48"/>
      <c r="E23474" s="48"/>
    </row>
    <row r="23475" spans="3:5" ht="12.75" customHeight="1" x14ac:dyDescent="0.15">
      <c r="C23475" s="47"/>
      <c r="D23475" s="48"/>
      <c r="E23475" s="48"/>
    </row>
    <row r="23476" spans="3:5" ht="12.75" customHeight="1" x14ac:dyDescent="0.15">
      <c r="C23476" s="47"/>
      <c r="D23476" s="48"/>
      <c r="E23476" s="48"/>
    </row>
    <row r="23477" spans="3:5" ht="12.75" customHeight="1" x14ac:dyDescent="0.15">
      <c r="C23477" s="47"/>
      <c r="D23477" s="48"/>
      <c r="E23477" s="48"/>
    </row>
    <row r="23478" spans="3:5" ht="12.75" customHeight="1" x14ac:dyDescent="0.15">
      <c r="C23478" s="47"/>
      <c r="D23478" s="48"/>
      <c r="E23478" s="48"/>
    </row>
    <row r="23479" spans="3:5" ht="12.75" customHeight="1" x14ac:dyDescent="0.15">
      <c r="C23479" s="47"/>
      <c r="D23479" s="48"/>
      <c r="E23479" s="48"/>
    </row>
    <row r="23480" spans="3:5" ht="12.75" customHeight="1" x14ac:dyDescent="0.15">
      <c r="C23480" s="47"/>
      <c r="D23480" s="48"/>
      <c r="E23480" s="48"/>
    </row>
    <row r="23481" spans="3:5" ht="12.75" customHeight="1" x14ac:dyDescent="0.15">
      <c r="C23481" s="47"/>
      <c r="D23481" s="48"/>
      <c r="E23481" s="48"/>
    </row>
    <row r="23482" spans="3:5" ht="12.75" customHeight="1" x14ac:dyDescent="0.15">
      <c r="C23482" s="47"/>
      <c r="D23482" s="48"/>
      <c r="E23482" s="48"/>
    </row>
    <row r="23483" spans="3:5" ht="12.75" customHeight="1" x14ac:dyDescent="0.15">
      <c r="C23483" s="47"/>
      <c r="D23483" s="48"/>
      <c r="E23483" s="48"/>
    </row>
    <row r="23484" spans="3:5" ht="12.75" customHeight="1" x14ac:dyDescent="0.15">
      <c r="C23484" s="47"/>
      <c r="D23484" s="48"/>
      <c r="E23484" s="48"/>
    </row>
    <row r="23485" spans="3:5" ht="12.75" customHeight="1" x14ac:dyDescent="0.15">
      <c r="C23485" s="47"/>
      <c r="D23485" s="48"/>
      <c r="E23485" s="48"/>
    </row>
    <row r="23486" spans="3:5" ht="12.75" customHeight="1" x14ac:dyDescent="0.15">
      <c r="C23486" s="47"/>
      <c r="D23486" s="48"/>
      <c r="E23486" s="48"/>
    </row>
    <row r="23487" spans="3:5" ht="12.75" customHeight="1" x14ac:dyDescent="0.15">
      <c r="C23487" s="47"/>
      <c r="D23487" s="48"/>
      <c r="E23487" s="48"/>
    </row>
    <row r="23488" spans="3:5" ht="12.75" customHeight="1" x14ac:dyDescent="0.15">
      <c r="C23488" s="47"/>
      <c r="D23488" s="48"/>
      <c r="E23488" s="48"/>
    </row>
    <row r="23489" spans="3:5" ht="12.75" customHeight="1" x14ac:dyDescent="0.15">
      <c r="C23489" s="47"/>
      <c r="D23489" s="48"/>
      <c r="E23489" s="48"/>
    </row>
    <row r="23490" spans="3:5" ht="12.75" customHeight="1" x14ac:dyDescent="0.15">
      <c r="C23490" s="47"/>
      <c r="D23490" s="48"/>
      <c r="E23490" s="48"/>
    </row>
    <row r="23491" spans="3:5" ht="12.75" customHeight="1" x14ac:dyDescent="0.15">
      <c r="C23491" s="47"/>
      <c r="D23491" s="48"/>
      <c r="E23491" s="48"/>
    </row>
    <row r="23492" spans="3:5" ht="12.75" customHeight="1" x14ac:dyDescent="0.15">
      <c r="C23492" s="47"/>
      <c r="D23492" s="48"/>
      <c r="E23492" s="48"/>
    </row>
    <row r="23493" spans="3:5" ht="12.75" customHeight="1" x14ac:dyDescent="0.15">
      <c r="C23493" s="47"/>
      <c r="D23493" s="48"/>
      <c r="E23493" s="48"/>
    </row>
    <row r="23494" spans="3:5" ht="12.75" customHeight="1" x14ac:dyDescent="0.15">
      <c r="C23494" s="47"/>
      <c r="D23494" s="48"/>
      <c r="E23494" s="48"/>
    </row>
    <row r="23495" spans="3:5" ht="12.75" customHeight="1" x14ac:dyDescent="0.15">
      <c r="C23495" s="47"/>
      <c r="D23495" s="48"/>
      <c r="E23495" s="48"/>
    </row>
    <row r="23496" spans="3:5" ht="12.75" customHeight="1" x14ac:dyDescent="0.15">
      <c r="C23496" s="47"/>
      <c r="D23496" s="48"/>
      <c r="E23496" s="48"/>
    </row>
    <row r="23497" spans="3:5" ht="12.75" customHeight="1" x14ac:dyDescent="0.15">
      <c r="C23497" s="47"/>
      <c r="D23497" s="48"/>
      <c r="E23497" s="48"/>
    </row>
    <row r="23498" spans="3:5" ht="12.75" customHeight="1" x14ac:dyDescent="0.15">
      <c r="C23498" s="47"/>
      <c r="D23498" s="48"/>
      <c r="E23498" s="48"/>
    </row>
    <row r="23499" spans="3:5" ht="12.75" customHeight="1" x14ac:dyDescent="0.15">
      <c r="C23499" s="47"/>
      <c r="D23499" s="48"/>
      <c r="E23499" s="48"/>
    </row>
    <row r="23500" spans="3:5" ht="12.75" customHeight="1" x14ac:dyDescent="0.15">
      <c r="C23500" s="47"/>
      <c r="D23500" s="48"/>
      <c r="E23500" s="48"/>
    </row>
    <row r="23501" spans="3:5" ht="12.75" customHeight="1" x14ac:dyDescent="0.15">
      <c r="C23501" s="47"/>
      <c r="D23501" s="48"/>
      <c r="E23501" s="48"/>
    </row>
    <row r="23502" spans="3:5" ht="12.75" customHeight="1" x14ac:dyDescent="0.15">
      <c r="C23502" s="47"/>
      <c r="D23502" s="48"/>
      <c r="E23502" s="48"/>
    </row>
    <row r="23503" spans="3:5" ht="12.75" customHeight="1" x14ac:dyDescent="0.15">
      <c r="C23503" s="47"/>
      <c r="D23503" s="48"/>
      <c r="E23503" s="48"/>
    </row>
    <row r="23504" spans="3:5" ht="12.75" customHeight="1" x14ac:dyDescent="0.15">
      <c r="C23504" s="47"/>
      <c r="D23504" s="48"/>
      <c r="E23504" s="48"/>
    </row>
    <row r="23505" spans="3:5" ht="12.75" customHeight="1" x14ac:dyDescent="0.15">
      <c r="C23505" s="47"/>
      <c r="D23505" s="48"/>
      <c r="E23505" s="48"/>
    </row>
    <row r="23506" spans="3:5" ht="12.75" customHeight="1" x14ac:dyDescent="0.15">
      <c r="C23506" s="47"/>
      <c r="D23506" s="48"/>
      <c r="E23506" s="48"/>
    </row>
    <row r="23507" spans="3:5" ht="12.75" customHeight="1" x14ac:dyDescent="0.15">
      <c r="C23507" s="47"/>
      <c r="D23507" s="48"/>
      <c r="E23507" s="48"/>
    </row>
    <row r="23508" spans="3:5" ht="12.75" customHeight="1" x14ac:dyDescent="0.15">
      <c r="C23508" s="47"/>
      <c r="D23508" s="48"/>
      <c r="E23508" s="48"/>
    </row>
    <row r="23509" spans="3:5" ht="12.75" customHeight="1" x14ac:dyDescent="0.15">
      <c r="C23509" s="47"/>
      <c r="D23509" s="48"/>
      <c r="E23509" s="48"/>
    </row>
    <row r="23510" spans="3:5" ht="12.75" customHeight="1" x14ac:dyDescent="0.15">
      <c r="C23510" s="47"/>
      <c r="D23510" s="48"/>
      <c r="E23510" s="48"/>
    </row>
    <row r="23511" spans="3:5" ht="12.75" customHeight="1" x14ac:dyDescent="0.15">
      <c r="C23511" s="47"/>
      <c r="D23511" s="48"/>
      <c r="E23511" s="48"/>
    </row>
    <row r="23512" spans="3:5" ht="12.75" customHeight="1" x14ac:dyDescent="0.15">
      <c r="C23512" s="47"/>
      <c r="D23512" s="48"/>
      <c r="E23512" s="48"/>
    </row>
    <row r="23513" spans="3:5" ht="12.75" customHeight="1" x14ac:dyDescent="0.15">
      <c r="C23513" s="47"/>
      <c r="D23513" s="48"/>
      <c r="E23513" s="48"/>
    </row>
    <row r="23514" spans="3:5" ht="12.75" customHeight="1" x14ac:dyDescent="0.15">
      <c r="C23514" s="47"/>
      <c r="D23514" s="48"/>
      <c r="E23514" s="48"/>
    </row>
    <row r="23515" spans="3:5" ht="12.75" customHeight="1" x14ac:dyDescent="0.15">
      <c r="C23515" s="47"/>
      <c r="D23515" s="48"/>
      <c r="E23515" s="48"/>
    </row>
    <row r="23516" spans="3:5" ht="12.75" customHeight="1" x14ac:dyDescent="0.15">
      <c r="C23516" s="47"/>
      <c r="D23516" s="48"/>
      <c r="E23516" s="48"/>
    </row>
    <row r="23517" spans="3:5" ht="12.75" customHeight="1" x14ac:dyDescent="0.15">
      <c r="C23517" s="47"/>
      <c r="D23517" s="48"/>
      <c r="E23517" s="48"/>
    </row>
    <row r="23518" spans="3:5" ht="12.75" customHeight="1" x14ac:dyDescent="0.15">
      <c r="C23518" s="47"/>
      <c r="D23518" s="48"/>
      <c r="E23518" s="48"/>
    </row>
    <row r="23519" spans="3:5" ht="12.75" customHeight="1" x14ac:dyDescent="0.15">
      <c r="C23519" s="47"/>
      <c r="D23519" s="48"/>
      <c r="E23519" s="48"/>
    </row>
    <row r="23520" spans="3:5" ht="12.75" customHeight="1" x14ac:dyDescent="0.15">
      <c r="C23520" s="47"/>
      <c r="D23520" s="48"/>
      <c r="E23520" s="48"/>
    </row>
    <row r="23521" spans="3:5" ht="12.75" customHeight="1" x14ac:dyDescent="0.15">
      <c r="C23521" s="47"/>
      <c r="D23521" s="48"/>
      <c r="E23521" s="48"/>
    </row>
    <row r="23522" spans="3:5" ht="12.75" customHeight="1" x14ac:dyDescent="0.15">
      <c r="C23522" s="47"/>
      <c r="D23522" s="48"/>
      <c r="E23522" s="48"/>
    </row>
    <row r="23523" spans="3:5" ht="12.75" customHeight="1" x14ac:dyDescent="0.15">
      <c r="C23523" s="47"/>
      <c r="D23523" s="48"/>
      <c r="E23523" s="48"/>
    </row>
    <row r="23524" spans="3:5" ht="12.75" customHeight="1" x14ac:dyDescent="0.15">
      <c r="C23524" s="47"/>
      <c r="D23524" s="48"/>
      <c r="E23524" s="48"/>
    </row>
    <row r="23525" spans="3:5" ht="12.75" customHeight="1" x14ac:dyDescent="0.15">
      <c r="C23525" s="47"/>
      <c r="D23525" s="48"/>
      <c r="E23525" s="48"/>
    </row>
    <row r="23526" spans="3:5" ht="12.75" customHeight="1" x14ac:dyDescent="0.15">
      <c r="C23526" s="47"/>
      <c r="D23526" s="48"/>
      <c r="E23526" s="48"/>
    </row>
    <row r="23527" spans="3:5" ht="12.75" customHeight="1" x14ac:dyDescent="0.15">
      <c r="C23527" s="47"/>
      <c r="D23527" s="48"/>
      <c r="E23527" s="48"/>
    </row>
    <row r="23528" spans="3:5" ht="12.75" customHeight="1" x14ac:dyDescent="0.15">
      <c r="C23528" s="47"/>
      <c r="D23528" s="48"/>
      <c r="E23528" s="48"/>
    </row>
    <row r="23529" spans="3:5" ht="12.75" customHeight="1" x14ac:dyDescent="0.15">
      <c r="C23529" s="47"/>
      <c r="D23529" s="48"/>
      <c r="E23529" s="48"/>
    </row>
    <row r="23530" spans="3:5" ht="12.75" customHeight="1" x14ac:dyDescent="0.15">
      <c r="C23530" s="47"/>
      <c r="D23530" s="48"/>
      <c r="E23530" s="48"/>
    </row>
    <row r="23531" spans="3:5" ht="12.75" customHeight="1" x14ac:dyDescent="0.15">
      <c r="C23531" s="47"/>
      <c r="D23531" s="48"/>
      <c r="E23531" s="48"/>
    </row>
    <row r="23532" spans="3:5" ht="12.75" customHeight="1" x14ac:dyDescent="0.15">
      <c r="C23532" s="47"/>
      <c r="D23532" s="48"/>
      <c r="E23532" s="48"/>
    </row>
    <row r="23533" spans="3:5" ht="12.75" customHeight="1" x14ac:dyDescent="0.15">
      <c r="C23533" s="47"/>
      <c r="D23533" s="48"/>
      <c r="E23533" s="48"/>
    </row>
    <row r="23534" spans="3:5" ht="12.75" customHeight="1" x14ac:dyDescent="0.15">
      <c r="C23534" s="47"/>
      <c r="D23534" s="48"/>
      <c r="E23534" s="48"/>
    </row>
    <row r="23535" spans="3:5" ht="12.75" customHeight="1" x14ac:dyDescent="0.15">
      <c r="C23535" s="47"/>
      <c r="D23535" s="48"/>
      <c r="E23535" s="48"/>
    </row>
    <row r="23536" spans="3:5" ht="12.75" customHeight="1" x14ac:dyDescent="0.15">
      <c r="C23536" s="47"/>
      <c r="D23536" s="48"/>
      <c r="E23536" s="48"/>
    </row>
    <row r="23537" spans="3:5" ht="12.75" customHeight="1" x14ac:dyDescent="0.15">
      <c r="C23537" s="47"/>
      <c r="D23537" s="48"/>
      <c r="E23537" s="48"/>
    </row>
    <row r="23538" spans="3:5" ht="12.75" customHeight="1" x14ac:dyDescent="0.15">
      <c r="C23538" s="47"/>
      <c r="D23538" s="48"/>
      <c r="E23538" s="48"/>
    </row>
    <row r="23539" spans="3:5" ht="12.75" customHeight="1" x14ac:dyDescent="0.15">
      <c r="C23539" s="47"/>
      <c r="D23539" s="48"/>
      <c r="E23539" s="48"/>
    </row>
    <row r="23540" spans="3:5" ht="12.75" customHeight="1" x14ac:dyDescent="0.15">
      <c r="C23540" s="47"/>
      <c r="D23540" s="48"/>
      <c r="E23540" s="48"/>
    </row>
    <row r="23541" spans="3:5" ht="12.75" customHeight="1" x14ac:dyDescent="0.15">
      <c r="C23541" s="47"/>
      <c r="D23541" s="48"/>
      <c r="E23541" s="48"/>
    </row>
    <row r="23542" spans="3:5" ht="12.75" customHeight="1" x14ac:dyDescent="0.15">
      <c r="C23542" s="47"/>
      <c r="D23542" s="48"/>
      <c r="E23542" s="48"/>
    </row>
    <row r="23543" spans="3:5" ht="12.75" customHeight="1" x14ac:dyDescent="0.15">
      <c r="C23543" s="47"/>
      <c r="D23543" s="48"/>
      <c r="E23543" s="48"/>
    </row>
    <row r="23544" spans="3:5" ht="12.75" customHeight="1" x14ac:dyDescent="0.15">
      <c r="C23544" s="47"/>
      <c r="D23544" s="48"/>
      <c r="E23544" s="48"/>
    </row>
    <row r="23545" spans="3:5" ht="12.75" customHeight="1" x14ac:dyDescent="0.15">
      <c r="C23545" s="47"/>
      <c r="D23545" s="48"/>
      <c r="E23545" s="48"/>
    </row>
    <row r="23546" spans="3:5" ht="12.75" customHeight="1" x14ac:dyDescent="0.15">
      <c r="C23546" s="47"/>
      <c r="D23546" s="48"/>
      <c r="E23546" s="48"/>
    </row>
    <row r="23547" spans="3:5" ht="12.75" customHeight="1" x14ac:dyDescent="0.15">
      <c r="C23547" s="47"/>
      <c r="D23547" s="48"/>
      <c r="E23547" s="48"/>
    </row>
    <row r="23548" spans="3:5" ht="12.75" customHeight="1" x14ac:dyDescent="0.15">
      <c r="C23548" s="47"/>
      <c r="D23548" s="48"/>
      <c r="E23548" s="48"/>
    </row>
    <row r="23549" spans="3:5" ht="12.75" customHeight="1" x14ac:dyDescent="0.15">
      <c r="C23549" s="47"/>
      <c r="D23549" s="48"/>
      <c r="E23549" s="48"/>
    </row>
    <row r="23550" spans="3:5" ht="12.75" customHeight="1" x14ac:dyDescent="0.15">
      <c r="C23550" s="47"/>
      <c r="D23550" s="48"/>
      <c r="E23550" s="48"/>
    </row>
    <row r="23551" spans="3:5" ht="12.75" customHeight="1" x14ac:dyDescent="0.15">
      <c r="C23551" s="47"/>
      <c r="D23551" s="48"/>
      <c r="E23551" s="48"/>
    </row>
    <row r="23552" spans="3:5" ht="12.75" customHeight="1" x14ac:dyDescent="0.15">
      <c r="C23552" s="47"/>
      <c r="D23552" s="48"/>
      <c r="E23552" s="48"/>
    </row>
    <row r="23553" spans="3:5" ht="12.75" customHeight="1" x14ac:dyDescent="0.15">
      <c r="C23553" s="47"/>
      <c r="D23553" s="48"/>
      <c r="E23553" s="48"/>
    </row>
    <row r="23554" spans="3:5" ht="12.75" customHeight="1" x14ac:dyDescent="0.15">
      <c r="C23554" s="47"/>
      <c r="D23554" s="48"/>
      <c r="E23554" s="48"/>
    </row>
    <row r="23555" spans="3:5" ht="12.75" customHeight="1" x14ac:dyDescent="0.15">
      <c r="C23555" s="47"/>
      <c r="D23555" s="48"/>
      <c r="E23555" s="48"/>
    </row>
    <row r="23556" spans="3:5" ht="12.75" customHeight="1" x14ac:dyDescent="0.15">
      <c r="C23556" s="47"/>
      <c r="D23556" s="48"/>
      <c r="E23556" s="48"/>
    </row>
    <row r="23557" spans="3:5" ht="12.75" customHeight="1" x14ac:dyDescent="0.15">
      <c r="C23557" s="47"/>
      <c r="D23557" s="48"/>
      <c r="E23557" s="48"/>
    </row>
    <row r="23558" spans="3:5" ht="12.75" customHeight="1" x14ac:dyDescent="0.15">
      <c r="C23558" s="47"/>
      <c r="D23558" s="48"/>
      <c r="E23558" s="48"/>
    </row>
    <row r="23559" spans="3:5" ht="12.75" customHeight="1" x14ac:dyDescent="0.15">
      <c r="C23559" s="47"/>
      <c r="D23559" s="48"/>
      <c r="E23559" s="48"/>
    </row>
    <row r="23560" spans="3:5" ht="12.75" customHeight="1" x14ac:dyDescent="0.15">
      <c r="C23560" s="47"/>
      <c r="D23560" s="48"/>
      <c r="E23560" s="48"/>
    </row>
    <row r="23561" spans="3:5" ht="12.75" customHeight="1" x14ac:dyDescent="0.15">
      <c r="C23561" s="47"/>
      <c r="D23561" s="48"/>
      <c r="E23561" s="48"/>
    </row>
    <row r="23562" spans="3:5" ht="12.75" customHeight="1" x14ac:dyDescent="0.15">
      <c r="C23562" s="47"/>
      <c r="D23562" s="48"/>
      <c r="E23562" s="48"/>
    </row>
    <row r="23563" spans="3:5" ht="12.75" customHeight="1" x14ac:dyDescent="0.15">
      <c r="C23563" s="47"/>
      <c r="D23563" s="48"/>
      <c r="E23563" s="48"/>
    </row>
    <row r="23564" spans="3:5" ht="12.75" customHeight="1" x14ac:dyDescent="0.15">
      <c r="C23564" s="47"/>
      <c r="D23564" s="48"/>
      <c r="E23564" s="48"/>
    </row>
    <row r="23565" spans="3:5" ht="12.75" customHeight="1" x14ac:dyDescent="0.15">
      <c r="C23565" s="47"/>
      <c r="D23565" s="48"/>
      <c r="E23565" s="48"/>
    </row>
    <row r="23566" spans="3:5" ht="12.75" customHeight="1" x14ac:dyDescent="0.15">
      <c r="C23566" s="47"/>
      <c r="D23566" s="48"/>
      <c r="E23566" s="48"/>
    </row>
    <row r="23567" spans="3:5" ht="12.75" customHeight="1" x14ac:dyDescent="0.15">
      <c r="C23567" s="47"/>
      <c r="D23567" s="48"/>
      <c r="E23567" s="48"/>
    </row>
    <row r="23568" spans="3:5" ht="12.75" customHeight="1" x14ac:dyDescent="0.15">
      <c r="C23568" s="47"/>
      <c r="D23568" s="48"/>
      <c r="E23568" s="48"/>
    </row>
    <row r="23569" spans="3:5" ht="12.75" customHeight="1" x14ac:dyDescent="0.15">
      <c r="C23569" s="47"/>
      <c r="D23569" s="48"/>
      <c r="E23569" s="48"/>
    </row>
    <row r="23570" spans="3:5" ht="12.75" customHeight="1" x14ac:dyDescent="0.15">
      <c r="C23570" s="47"/>
      <c r="D23570" s="48"/>
      <c r="E23570" s="48"/>
    </row>
    <row r="23571" spans="3:5" ht="12.75" customHeight="1" x14ac:dyDescent="0.15">
      <c r="C23571" s="47"/>
      <c r="D23571" s="48"/>
      <c r="E23571" s="48"/>
    </row>
    <row r="23572" spans="3:5" ht="12.75" customHeight="1" x14ac:dyDescent="0.15">
      <c r="C23572" s="47"/>
      <c r="D23572" s="48"/>
      <c r="E23572" s="48"/>
    </row>
    <row r="23573" spans="3:5" ht="12.75" customHeight="1" x14ac:dyDescent="0.15">
      <c r="C23573" s="47"/>
      <c r="D23573" s="48"/>
      <c r="E23573" s="48"/>
    </row>
    <row r="23574" spans="3:5" ht="12.75" customHeight="1" x14ac:dyDescent="0.15">
      <c r="C23574" s="47"/>
      <c r="D23574" s="48"/>
      <c r="E23574" s="48"/>
    </row>
    <row r="23575" spans="3:5" ht="12.75" customHeight="1" x14ac:dyDescent="0.15">
      <c r="C23575" s="47"/>
      <c r="D23575" s="48"/>
      <c r="E23575" s="48"/>
    </row>
    <row r="23576" spans="3:5" ht="12.75" customHeight="1" x14ac:dyDescent="0.15">
      <c r="C23576" s="47"/>
      <c r="D23576" s="48"/>
      <c r="E23576" s="48"/>
    </row>
    <row r="23577" spans="3:5" ht="12.75" customHeight="1" x14ac:dyDescent="0.15">
      <c r="C23577" s="47"/>
      <c r="D23577" s="48"/>
      <c r="E23577" s="48"/>
    </row>
    <row r="23578" spans="3:5" ht="12.75" customHeight="1" x14ac:dyDescent="0.15">
      <c r="C23578" s="47"/>
      <c r="D23578" s="48"/>
      <c r="E23578" s="48"/>
    </row>
    <row r="23579" spans="3:5" ht="12.75" customHeight="1" x14ac:dyDescent="0.15">
      <c r="C23579" s="47"/>
      <c r="D23579" s="48"/>
      <c r="E23579" s="48"/>
    </row>
    <row r="23580" spans="3:5" ht="12.75" customHeight="1" x14ac:dyDescent="0.15">
      <c r="C23580" s="47"/>
      <c r="D23580" s="48"/>
      <c r="E23580" s="48"/>
    </row>
    <row r="23581" spans="3:5" ht="12.75" customHeight="1" x14ac:dyDescent="0.15">
      <c r="C23581" s="47"/>
      <c r="D23581" s="48"/>
      <c r="E23581" s="48"/>
    </row>
    <row r="23582" spans="3:5" ht="12.75" customHeight="1" x14ac:dyDescent="0.15">
      <c r="C23582" s="47"/>
      <c r="D23582" s="48"/>
      <c r="E23582" s="48"/>
    </row>
    <row r="23583" spans="3:5" ht="12.75" customHeight="1" x14ac:dyDescent="0.15">
      <c r="C23583" s="47"/>
      <c r="D23583" s="48"/>
      <c r="E23583" s="48"/>
    </row>
    <row r="23584" spans="3:5" ht="12.75" customHeight="1" x14ac:dyDescent="0.15">
      <c r="C23584" s="47"/>
      <c r="D23584" s="48"/>
      <c r="E23584" s="48"/>
    </row>
    <row r="23585" spans="3:5" ht="12.75" customHeight="1" x14ac:dyDescent="0.15">
      <c r="C23585" s="47"/>
      <c r="D23585" s="48"/>
      <c r="E23585" s="48"/>
    </row>
    <row r="23586" spans="3:5" ht="12.75" customHeight="1" x14ac:dyDescent="0.15">
      <c r="C23586" s="47"/>
      <c r="D23586" s="48"/>
      <c r="E23586" s="48"/>
    </row>
    <row r="23587" spans="3:5" ht="12.75" customHeight="1" x14ac:dyDescent="0.15">
      <c r="C23587" s="47"/>
      <c r="D23587" s="48"/>
      <c r="E23587" s="48"/>
    </row>
    <row r="23588" spans="3:5" ht="12.75" customHeight="1" x14ac:dyDescent="0.15">
      <c r="C23588" s="47"/>
      <c r="D23588" s="48"/>
      <c r="E23588" s="48"/>
    </row>
    <row r="23589" spans="3:5" ht="12.75" customHeight="1" x14ac:dyDescent="0.15">
      <c r="C23589" s="47"/>
      <c r="D23589" s="48"/>
      <c r="E23589" s="48"/>
    </row>
    <row r="23590" spans="3:5" ht="12.75" customHeight="1" x14ac:dyDescent="0.15">
      <c r="C23590" s="47"/>
      <c r="D23590" s="48"/>
      <c r="E23590" s="48"/>
    </row>
    <row r="23591" spans="3:5" ht="12.75" customHeight="1" x14ac:dyDescent="0.15">
      <c r="C23591" s="47"/>
      <c r="D23591" s="48"/>
      <c r="E23591" s="48"/>
    </row>
    <row r="23592" spans="3:5" ht="12.75" customHeight="1" x14ac:dyDescent="0.15">
      <c r="C23592" s="47"/>
      <c r="D23592" s="48"/>
      <c r="E23592" s="48"/>
    </row>
    <row r="23593" spans="3:5" ht="12.75" customHeight="1" x14ac:dyDescent="0.15">
      <c r="C23593" s="47"/>
      <c r="D23593" s="48"/>
      <c r="E23593" s="48"/>
    </row>
    <row r="23594" spans="3:5" ht="12.75" customHeight="1" x14ac:dyDescent="0.15">
      <c r="C23594" s="47"/>
      <c r="D23594" s="48"/>
      <c r="E23594" s="48"/>
    </row>
    <row r="23595" spans="3:5" ht="12.75" customHeight="1" x14ac:dyDescent="0.15">
      <c r="C23595" s="47"/>
      <c r="D23595" s="48"/>
      <c r="E23595" s="48"/>
    </row>
    <row r="23596" spans="3:5" ht="12.75" customHeight="1" x14ac:dyDescent="0.15">
      <c r="C23596" s="47"/>
      <c r="D23596" s="48"/>
      <c r="E23596" s="48"/>
    </row>
    <row r="23597" spans="3:5" ht="12.75" customHeight="1" x14ac:dyDescent="0.15">
      <c r="C23597" s="47"/>
      <c r="D23597" s="48"/>
      <c r="E23597" s="48"/>
    </row>
    <row r="23598" spans="3:5" ht="12.75" customHeight="1" x14ac:dyDescent="0.15">
      <c r="C23598" s="47"/>
      <c r="D23598" s="48"/>
      <c r="E23598" s="48"/>
    </row>
    <row r="23599" spans="3:5" ht="12.75" customHeight="1" x14ac:dyDescent="0.15">
      <c r="C23599" s="47"/>
      <c r="D23599" s="48"/>
      <c r="E23599" s="48"/>
    </row>
    <row r="23600" spans="3:5" ht="12.75" customHeight="1" x14ac:dyDescent="0.15">
      <c r="C23600" s="47"/>
      <c r="D23600" s="48"/>
      <c r="E23600" s="48"/>
    </row>
    <row r="23601" spans="3:5" ht="12.75" customHeight="1" x14ac:dyDescent="0.15">
      <c r="C23601" s="47"/>
      <c r="D23601" s="48"/>
      <c r="E23601" s="48"/>
    </row>
    <row r="23602" spans="3:5" ht="12.75" customHeight="1" x14ac:dyDescent="0.15">
      <c r="C23602" s="47"/>
      <c r="D23602" s="48"/>
      <c r="E23602" s="48"/>
    </row>
    <row r="23603" spans="3:5" ht="12.75" customHeight="1" x14ac:dyDescent="0.15">
      <c r="C23603" s="47"/>
      <c r="D23603" s="48"/>
      <c r="E23603" s="48"/>
    </row>
    <row r="23604" spans="3:5" ht="12.75" customHeight="1" x14ac:dyDescent="0.15">
      <c r="C23604" s="47"/>
      <c r="D23604" s="48"/>
      <c r="E23604" s="48"/>
    </row>
    <row r="23605" spans="3:5" ht="12.75" customHeight="1" x14ac:dyDescent="0.15">
      <c r="C23605" s="47"/>
      <c r="D23605" s="48"/>
      <c r="E23605" s="48"/>
    </row>
    <row r="23606" spans="3:5" ht="12.75" customHeight="1" x14ac:dyDescent="0.15">
      <c r="C23606" s="47"/>
      <c r="D23606" s="48"/>
      <c r="E23606" s="48"/>
    </row>
    <row r="23607" spans="3:5" ht="12.75" customHeight="1" x14ac:dyDescent="0.15">
      <c r="C23607" s="47"/>
      <c r="D23607" s="48"/>
      <c r="E23607" s="48"/>
    </row>
    <row r="23608" spans="3:5" ht="12.75" customHeight="1" x14ac:dyDescent="0.15">
      <c r="C23608" s="47"/>
      <c r="D23608" s="48"/>
      <c r="E23608" s="48"/>
    </row>
    <row r="23609" spans="3:5" ht="12.75" customHeight="1" x14ac:dyDescent="0.15">
      <c r="C23609" s="47"/>
      <c r="D23609" s="48"/>
      <c r="E23609" s="48"/>
    </row>
    <row r="23610" spans="3:5" ht="12.75" customHeight="1" x14ac:dyDescent="0.15">
      <c r="C23610" s="47"/>
      <c r="D23610" s="48"/>
      <c r="E23610" s="48"/>
    </row>
    <row r="23611" spans="3:5" ht="12.75" customHeight="1" x14ac:dyDescent="0.15">
      <c r="C23611" s="47"/>
      <c r="D23611" s="48"/>
      <c r="E23611" s="48"/>
    </row>
    <row r="23612" spans="3:5" ht="12.75" customHeight="1" x14ac:dyDescent="0.15">
      <c r="C23612" s="47"/>
      <c r="D23612" s="48"/>
      <c r="E23612" s="48"/>
    </row>
    <row r="23613" spans="3:5" ht="12.75" customHeight="1" x14ac:dyDescent="0.15">
      <c r="C23613" s="47"/>
      <c r="D23613" s="48"/>
      <c r="E23613" s="48"/>
    </row>
    <row r="23614" spans="3:5" ht="12.75" customHeight="1" x14ac:dyDescent="0.15">
      <c r="C23614" s="47"/>
      <c r="D23614" s="48"/>
      <c r="E23614" s="48"/>
    </row>
    <row r="23615" spans="3:5" ht="12.75" customHeight="1" x14ac:dyDescent="0.15">
      <c r="C23615" s="47"/>
      <c r="D23615" s="48"/>
      <c r="E23615" s="48"/>
    </row>
    <row r="23616" spans="3:5" ht="12.75" customHeight="1" x14ac:dyDescent="0.15">
      <c r="C23616" s="47"/>
      <c r="D23616" s="48"/>
      <c r="E23616" s="48"/>
    </row>
    <row r="23617" spans="3:5" ht="12.75" customHeight="1" x14ac:dyDescent="0.15">
      <c r="C23617" s="47"/>
      <c r="D23617" s="48"/>
      <c r="E23617" s="48"/>
    </row>
    <row r="23618" spans="3:5" ht="12.75" customHeight="1" x14ac:dyDescent="0.15">
      <c r="C23618" s="47"/>
      <c r="D23618" s="48"/>
      <c r="E23618" s="48"/>
    </row>
    <row r="23619" spans="3:5" ht="12.75" customHeight="1" x14ac:dyDescent="0.15">
      <c r="C23619" s="47"/>
      <c r="D23619" s="48"/>
      <c r="E23619" s="48"/>
    </row>
    <row r="23620" spans="3:5" ht="12.75" customHeight="1" x14ac:dyDescent="0.15">
      <c r="C23620" s="47"/>
      <c r="D23620" s="48"/>
      <c r="E23620" s="48"/>
    </row>
    <row r="23621" spans="3:5" ht="12.75" customHeight="1" x14ac:dyDescent="0.15">
      <c r="C23621" s="47"/>
      <c r="D23621" s="48"/>
      <c r="E23621" s="48"/>
    </row>
    <row r="23622" spans="3:5" ht="12.75" customHeight="1" x14ac:dyDescent="0.15">
      <c r="C23622" s="47"/>
      <c r="D23622" s="48"/>
      <c r="E23622" s="48"/>
    </row>
    <row r="23623" spans="3:5" ht="12.75" customHeight="1" x14ac:dyDescent="0.15">
      <c r="C23623" s="47"/>
      <c r="D23623" s="48"/>
      <c r="E23623" s="48"/>
    </row>
    <row r="23624" spans="3:5" ht="12.75" customHeight="1" x14ac:dyDescent="0.15">
      <c r="C23624" s="47"/>
      <c r="D23624" s="48"/>
      <c r="E23624" s="48"/>
    </row>
    <row r="23625" spans="3:5" ht="12.75" customHeight="1" x14ac:dyDescent="0.15">
      <c r="C23625" s="47"/>
      <c r="D23625" s="48"/>
      <c r="E23625" s="48"/>
    </row>
    <row r="23626" spans="3:5" ht="12.75" customHeight="1" x14ac:dyDescent="0.15">
      <c r="C23626" s="47"/>
      <c r="D23626" s="48"/>
      <c r="E23626" s="48"/>
    </row>
    <row r="23627" spans="3:5" ht="12.75" customHeight="1" x14ac:dyDescent="0.15">
      <c r="C23627" s="47"/>
      <c r="D23627" s="48"/>
      <c r="E23627" s="48"/>
    </row>
    <row r="23628" spans="3:5" ht="12.75" customHeight="1" x14ac:dyDescent="0.15">
      <c r="C23628" s="47"/>
      <c r="D23628" s="48"/>
      <c r="E23628" s="48"/>
    </row>
    <row r="23629" spans="3:5" ht="12.75" customHeight="1" x14ac:dyDescent="0.15">
      <c r="C23629" s="47"/>
      <c r="D23629" s="48"/>
      <c r="E23629" s="48"/>
    </row>
    <row r="23630" spans="3:5" ht="12.75" customHeight="1" x14ac:dyDescent="0.15">
      <c r="C23630" s="47"/>
      <c r="D23630" s="48"/>
      <c r="E23630" s="48"/>
    </row>
    <row r="23631" spans="3:5" ht="12.75" customHeight="1" x14ac:dyDescent="0.15">
      <c r="C23631" s="47"/>
      <c r="D23631" s="48"/>
      <c r="E23631" s="48"/>
    </row>
    <row r="23632" spans="3:5" ht="12.75" customHeight="1" x14ac:dyDescent="0.15">
      <c r="C23632" s="47"/>
      <c r="D23632" s="48"/>
      <c r="E23632" s="48"/>
    </row>
    <row r="23633" spans="3:5" ht="12.75" customHeight="1" x14ac:dyDescent="0.15">
      <c r="C23633" s="47"/>
      <c r="D23633" s="48"/>
      <c r="E23633" s="48"/>
    </row>
    <row r="23634" spans="3:5" ht="12.75" customHeight="1" x14ac:dyDescent="0.15">
      <c r="C23634" s="47"/>
      <c r="D23634" s="48"/>
      <c r="E23634" s="48"/>
    </row>
    <row r="23635" spans="3:5" ht="12.75" customHeight="1" x14ac:dyDescent="0.15">
      <c r="C23635" s="47"/>
      <c r="D23635" s="48"/>
      <c r="E23635" s="48"/>
    </row>
    <row r="23636" spans="3:5" ht="12.75" customHeight="1" x14ac:dyDescent="0.15">
      <c r="C23636" s="47"/>
      <c r="D23636" s="48"/>
      <c r="E23636" s="48"/>
    </row>
    <row r="23637" spans="3:5" ht="12.75" customHeight="1" x14ac:dyDescent="0.15">
      <c r="C23637" s="47"/>
      <c r="D23637" s="48"/>
      <c r="E23637" s="48"/>
    </row>
    <row r="23638" spans="3:5" ht="12.75" customHeight="1" x14ac:dyDescent="0.15">
      <c r="C23638" s="47"/>
      <c r="D23638" s="48"/>
      <c r="E23638" s="48"/>
    </row>
    <row r="23639" spans="3:5" ht="12.75" customHeight="1" x14ac:dyDescent="0.15">
      <c r="C23639" s="47"/>
      <c r="D23639" s="48"/>
      <c r="E23639" s="48"/>
    </row>
    <row r="23640" spans="3:5" ht="12.75" customHeight="1" x14ac:dyDescent="0.15">
      <c r="C23640" s="47"/>
      <c r="D23640" s="48"/>
      <c r="E23640" s="48"/>
    </row>
    <row r="23641" spans="3:5" ht="12.75" customHeight="1" x14ac:dyDescent="0.15">
      <c r="C23641" s="47"/>
      <c r="D23641" s="48"/>
      <c r="E23641" s="48"/>
    </row>
    <row r="23642" spans="3:5" ht="12.75" customHeight="1" x14ac:dyDescent="0.15">
      <c r="C23642" s="47"/>
      <c r="D23642" s="48"/>
      <c r="E23642" s="48"/>
    </row>
    <row r="23643" spans="3:5" ht="12.75" customHeight="1" x14ac:dyDescent="0.15">
      <c r="C23643" s="47"/>
      <c r="D23643" s="48"/>
      <c r="E23643" s="48"/>
    </row>
    <row r="23644" spans="3:5" ht="12.75" customHeight="1" x14ac:dyDescent="0.15">
      <c r="C23644" s="47"/>
      <c r="D23644" s="48"/>
      <c r="E23644" s="48"/>
    </row>
    <row r="23645" spans="3:5" ht="12.75" customHeight="1" x14ac:dyDescent="0.15">
      <c r="C23645" s="47"/>
      <c r="D23645" s="48"/>
      <c r="E23645" s="48"/>
    </row>
    <row r="23646" spans="3:5" ht="12.75" customHeight="1" x14ac:dyDescent="0.15">
      <c r="C23646" s="47"/>
      <c r="D23646" s="48"/>
      <c r="E23646" s="48"/>
    </row>
    <row r="23647" spans="3:5" ht="12.75" customHeight="1" x14ac:dyDescent="0.15">
      <c r="C23647" s="47"/>
      <c r="D23647" s="48"/>
      <c r="E23647" s="48"/>
    </row>
    <row r="23648" spans="3:5" ht="12.75" customHeight="1" x14ac:dyDescent="0.15">
      <c r="C23648" s="47"/>
      <c r="D23648" s="48"/>
      <c r="E23648" s="48"/>
    </row>
    <row r="23649" spans="3:5" ht="12.75" customHeight="1" x14ac:dyDescent="0.15">
      <c r="C23649" s="47"/>
      <c r="D23649" s="48"/>
      <c r="E23649" s="48"/>
    </row>
    <row r="23650" spans="3:5" ht="12.75" customHeight="1" x14ac:dyDescent="0.15">
      <c r="C23650" s="47"/>
      <c r="D23650" s="48"/>
      <c r="E23650" s="48"/>
    </row>
    <row r="23651" spans="3:5" ht="12.75" customHeight="1" x14ac:dyDescent="0.15">
      <c r="C23651" s="47"/>
      <c r="D23651" s="48"/>
      <c r="E23651" s="48"/>
    </row>
    <row r="23652" spans="3:5" ht="12.75" customHeight="1" x14ac:dyDescent="0.15">
      <c r="C23652" s="47"/>
      <c r="D23652" s="48"/>
      <c r="E23652" s="48"/>
    </row>
    <row r="23653" spans="3:5" ht="12.75" customHeight="1" x14ac:dyDescent="0.15">
      <c r="C23653" s="47"/>
      <c r="D23653" s="48"/>
      <c r="E23653" s="48"/>
    </row>
    <row r="23654" spans="3:5" ht="12.75" customHeight="1" x14ac:dyDescent="0.15">
      <c r="C23654" s="47"/>
      <c r="D23654" s="48"/>
      <c r="E23654" s="48"/>
    </row>
    <row r="23655" spans="3:5" ht="12.75" customHeight="1" x14ac:dyDescent="0.15">
      <c r="C23655" s="47"/>
      <c r="D23655" s="48"/>
      <c r="E23655" s="48"/>
    </row>
    <row r="23656" spans="3:5" ht="12.75" customHeight="1" x14ac:dyDescent="0.15">
      <c r="C23656" s="47"/>
      <c r="D23656" s="48"/>
      <c r="E23656" s="48"/>
    </row>
    <row r="23657" spans="3:5" ht="12.75" customHeight="1" x14ac:dyDescent="0.15">
      <c r="C23657" s="47"/>
      <c r="D23657" s="48"/>
      <c r="E23657" s="48"/>
    </row>
    <row r="23658" spans="3:5" ht="12.75" customHeight="1" x14ac:dyDescent="0.15">
      <c r="C23658" s="47"/>
      <c r="D23658" s="48"/>
      <c r="E23658" s="48"/>
    </row>
    <row r="23659" spans="3:5" ht="12.75" customHeight="1" x14ac:dyDescent="0.15">
      <c r="C23659" s="47"/>
      <c r="D23659" s="48"/>
      <c r="E23659" s="48"/>
    </row>
    <row r="23660" spans="3:5" ht="12.75" customHeight="1" x14ac:dyDescent="0.15">
      <c r="C23660" s="47"/>
      <c r="D23660" s="48"/>
      <c r="E23660" s="48"/>
    </row>
    <row r="23661" spans="3:5" ht="12.75" customHeight="1" x14ac:dyDescent="0.15">
      <c r="C23661" s="47"/>
      <c r="D23661" s="48"/>
      <c r="E23661" s="48"/>
    </row>
    <row r="23662" spans="3:5" ht="12.75" customHeight="1" x14ac:dyDescent="0.15">
      <c r="C23662" s="47"/>
      <c r="D23662" s="48"/>
      <c r="E23662" s="48"/>
    </row>
    <row r="23663" spans="3:5" ht="12.75" customHeight="1" x14ac:dyDescent="0.15">
      <c r="C23663" s="47"/>
      <c r="D23663" s="48"/>
      <c r="E23663" s="48"/>
    </row>
    <row r="23664" spans="3:5" ht="12.75" customHeight="1" x14ac:dyDescent="0.15">
      <c r="C23664" s="47"/>
      <c r="D23664" s="48"/>
      <c r="E23664" s="48"/>
    </row>
    <row r="23665" spans="3:5" ht="12.75" customHeight="1" x14ac:dyDescent="0.15">
      <c r="C23665" s="47"/>
      <c r="D23665" s="48"/>
      <c r="E23665" s="48"/>
    </row>
    <row r="23666" spans="3:5" ht="12.75" customHeight="1" x14ac:dyDescent="0.15">
      <c r="C23666" s="47"/>
      <c r="D23666" s="48"/>
      <c r="E23666" s="48"/>
    </row>
    <row r="23667" spans="3:5" ht="12.75" customHeight="1" x14ac:dyDescent="0.15">
      <c r="C23667" s="47"/>
      <c r="D23667" s="48"/>
      <c r="E23667" s="48"/>
    </row>
    <row r="23668" spans="3:5" ht="12.75" customHeight="1" x14ac:dyDescent="0.15">
      <c r="C23668" s="47"/>
      <c r="D23668" s="48"/>
      <c r="E23668" s="48"/>
    </row>
    <row r="23669" spans="3:5" ht="12.75" customHeight="1" x14ac:dyDescent="0.15">
      <c r="C23669" s="47"/>
      <c r="D23669" s="48"/>
      <c r="E23669" s="48"/>
    </row>
    <row r="23670" spans="3:5" ht="12.75" customHeight="1" x14ac:dyDescent="0.15">
      <c r="C23670" s="47"/>
      <c r="D23670" s="48"/>
      <c r="E23670" s="48"/>
    </row>
    <row r="23671" spans="3:5" ht="12.75" customHeight="1" x14ac:dyDescent="0.15">
      <c r="C23671" s="47"/>
      <c r="D23671" s="48"/>
      <c r="E23671" s="48"/>
    </row>
    <row r="23672" spans="3:5" ht="12.75" customHeight="1" x14ac:dyDescent="0.15">
      <c r="C23672" s="47"/>
      <c r="D23672" s="48"/>
      <c r="E23672" s="48"/>
    </row>
    <row r="23673" spans="3:5" ht="12.75" customHeight="1" x14ac:dyDescent="0.15">
      <c r="C23673" s="47"/>
      <c r="D23673" s="48"/>
      <c r="E23673" s="48"/>
    </row>
    <row r="23674" spans="3:5" ht="12.75" customHeight="1" x14ac:dyDescent="0.15">
      <c r="C23674" s="47"/>
      <c r="D23674" s="48"/>
      <c r="E23674" s="48"/>
    </row>
    <row r="23675" spans="3:5" ht="12.75" customHeight="1" x14ac:dyDescent="0.15">
      <c r="C23675" s="47"/>
      <c r="D23675" s="48"/>
      <c r="E23675" s="48"/>
    </row>
    <row r="23676" spans="3:5" ht="12.75" customHeight="1" x14ac:dyDescent="0.15">
      <c r="C23676" s="47"/>
      <c r="D23676" s="48"/>
      <c r="E23676" s="48"/>
    </row>
    <row r="23677" spans="3:5" ht="12.75" customHeight="1" x14ac:dyDescent="0.15">
      <c r="C23677" s="47"/>
      <c r="D23677" s="48"/>
      <c r="E23677" s="48"/>
    </row>
    <row r="23678" spans="3:5" ht="12.75" customHeight="1" x14ac:dyDescent="0.15">
      <c r="C23678" s="47"/>
      <c r="D23678" s="48"/>
      <c r="E23678" s="48"/>
    </row>
    <row r="23679" spans="3:5" ht="12.75" customHeight="1" x14ac:dyDescent="0.15">
      <c r="C23679" s="47"/>
      <c r="D23679" s="48"/>
      <c r="E23679" s="48"/>
    </row>
    <row r="23680" spans="3:5" ht="12.75" customHeight="1" x14ac:dyDescent="0.15">
      <c r="C23680" s="47"/>
      <c r="D23680" s="48"/>
      <c r="E23680" s="48"/>
    </row>
    <row r="23681" spans="3:5" ht="12.75" customHeight="1" x14ac:dyDescent="0.15">
      <c r="C23681" s="47"/>
      <c r="D23681" s="48"/>
      <c r="E23681" s="48"/>
    </row>
    <row r="23682" spans="3:5" ht="12.75" customHeight="1" x14ac:dyDescent="0.15">
      <c r="C23682" s="47"/>
      <c r="D23682" s="48"/>
      <c r="E23682" s="48"/>
    </row>
    <row r="23683" spans="3:5" ht="12.75" customHeight="1" x14ac:dyDescent="0.15">
      <c r="C23683" s="47"/>
      <c r="D23683" s="48"/>
      <c r="E23683" s="48"/>
    </row>
    <row r="23684" spans="3:5" ht="12.75" customHeight="1" x14ac:dyDescent="0.15">
      <c r="C23684" s="47"/>
      <c r="D23684" s="48"/>
      <c r="E23684" s="48"/>
    </row>
    <row r="23685" spans="3:5" ht="12.75" customHeight="1" x14ac:dyDescent="0.15">
      <c r="C23685" s="47"/>
      <c r="D23685" s="48"/>
      <c r="E23685" s="48"/>
    </row>
    <row r="23686" spans="3:5" ht="12.75" customHeight="1" x14ac:dyDescent="0.15">
      <c r="C23686" s="47"/>
      <c r="D23686" s="48"/>
      <c r="E23686" s="48"/>
    </row>
    <row r="23687" spans="3:5" ht="12.75" customHeight="1" x14ac:dyDescent="0.15">
      <c r="C23687" s="47"/>
      <c r="D23687" s="48"/>
      <c r="E23687" s="48"/>
    </row>
    <row r="23688" spans="3:5" ht="12.75" customHeight="1" x14ac:dyDescent="0.15">
      <c r="C23688" s="47"/>
      <c r="D23688" s="48"/>
      <c r="E23688" s="48"/>
    </row>
    <row r="23689" spans="3:5" ht="12.75" customHeight="1" x14ac:dyDescent="0.15">
      <c r="C23689" s="47"/>
      <c r="D23689" s="48"/>
      <c r="E23689" s="48"/>
    </row>
    <row r="23690" spans="3:5" ht="12.75" customHeight="1" x14ac:dyDescent="0.15">
      <c r="C23690" s="47"/>
      <c r="D23690" s="48"/>
      <c r="E23690" s="48"/>
    </row>
    <row r="23691" spans="3:5" ht="12.75" customHeight="1" x14ac:dyDescent="0.15">
      <c r="C23691" s="47"/>
      <c r="D23691" s="48"/>
      <c r="E23691" s="48"/>
    </row>
    <row r="23692" spans="3:5" ht="12.75" customHeight="1" x14ac:dyDescent="0.15">
      <c r="C23692" s="47"/>
      <c r="D23692" s="48"/>
      <c r="E23692" s="48"/>
    </row>
    <row r="23693" spans="3:5" ht="12.75" customHeight="1" x14ac:dyDescent="0.15">
      <c r="C23693" s="47"/>
      <c r="D23693" s="48"/>
      <c r="E23693" s="48"/>
    </row>
    <row r="23694" spans="3:5" ht="12.75" customHeight="1" x14ac:dyDescent="0.15">
      <c r="C23694" s="47"/>
      <c r="D23694" s="48"/>
      <c r="E23694" s="48"/>
    </row>
    <row r="23695" spans="3:5" ht="12.75" customHeight="1" x14ac:dyDescent="0.15">
      <c r="C23695" s="47"/>
      <c r="D23695" s="48"/>
      <c r="E23695" s="48"/>
    </row>
    <row r="23696" spans="3:5" ht="12.75" customHeight="1" x14ac:dyDescent="0.15">
      <c r="C23696" s="47"/>
      <c r="D23696" s="48"/>
      <c r="E23696" s="48"/>
    </row>
    <row r="23697" spans="3:5" ht="12.75" customHeight="1" x14ac:dyDescent="0.15">
      <c r="C23697" s="47"/>
      <c r="D23697" s="48"/>
      <c r="E23697" s="48"/>
    </row>
    <row r="23698" spans="3:5" ht="12.75" customHeight="1" x14ac:dyDescent="0.15">
      <c r="C23698" s="47"/>
      <c r="D23698" s="48"/>
      <c r="E23698" s="48"/>
    </row>
    <row r="23699" spans="3:5" ht="12.75" customHeight="1" x14ac:dyDescent="0.15">
      <c r="C23699" s="47"/>
      <c r="D23699" s="48"/>
      <c r="E23699" s="48"/>
    </row>
    <row r="23700" spans="3:5" ht="12.75" customHeight="1" x14ac:dyDescent="0.15">
      <c r="C23700" s="47"/>
      <c r="D23700" s="48"/>
      <c r="E23700" s="48"/>
    </row>
    <row r="23701" spans="3:5" ht="12.75" customHeight="1" x14ac:dyDescent="0.15">
      <c r="C23701" s="47"/>
      <c r="D23701" s="48"/>
      <c r="E23701" s="48"/>
    </row>
    <row r="23702" spans="3:5" ht="12.75" customHeight="1" x14ac:dyDescent="0.15">
      <c r="C23702" s="47"/>
      <c r="D23702" s="48"/>
      <c r="E23702" s="48"/>
    </row>
    <row r="23703" spans="3:5" ht="12.75" customHeight="1" x14ac:dyDescent="0.15">
      <c r="C23703" s="47"/>
      <c r="D23703" s="48"/>
      <c r="E23703" s="48"/>
    </row>
    <row r="23704" spans="3:5" ht="12.75" customHeight="1" x14ac:dyDescent="0.15">
      <c r="C23704" s="47"/>
      <c r="D23704" s="48"/>
      <c r="E23704" s="48"/>
    </row>
    <row r="23705" spans="3:5" ht="12.75" customHeight="1" x14ac:dyDescent="0.15">
      <c r="C23705" s="47"/>
      <c r="D23705" s="48"/>
      <c r="E23705" s="48"/>
    </row>
    <row r="23706" spans="3:5" ht="12.75" customHeight="1" x14ac:dyDescent="0.15">
      <c r="C23706" s="47"/>
      <c r="D23706" s="48"/>
      <c r="E23706" s="48"/>
    </row>
    <row r="23707" spans="3:5" ht="12.75" customHeight="1" x14ac:dyDescent="0.15">
      <c r="C23707" s="47"/>
      <c r="D23707" s="48"/>
      <c r="E23707" s="48"/>
    </row>
    <row r="23708" spans="3:5" ht="12.75" customHeight="1" x14ac:dyDescent="0.15">
      <c r="C23708" s="47"/>
      <c r="D23708" s="48"/>
      <c r="E23708" s="48"/>
    </row>
    <row r="23709" spans="3:5" ht="12.75" customHeight="1" x14ac:dyDescent="0.15">
      <c r="C23709" s="47"/>
      <c r="D23709" s="48"/>
      <c r="E23709" s="48"/>
    </row>
    <row r="23710" spans="3:5" ht="12.75" customHeight="1" x14ac:dyDescent="0.15">
      <c r="C23710" s="47"/>
      <c r="D23710" s="48"/>
      <c r="E23710" s="48"/>
    </row>
    <row r="23711" spans="3:5" ht="12.75" customHeight="1" x14ac:dyDescent="0.15">
      <c r="C23711" s="47"/>
      <c r="D23711" s="48"/>
      <c r="E23711" s="48"/>
    </row>
    <row r="23712" spans="3:5" ht="12.75" customHeight="1" x14ac:dyDescent="0.15">
      <c r="C23712" s="47"/>
      <c r="D23712" s="48"/>
      <c r="E23712" s="48"/>
    </row>
    <row r="23713" spans="3:5" ht="12.75" customHeight="1" x14ac:dyDescent="0.15">
      <c r="C23713" s="47"/>
      <c r="D23713" s="48"/>
      <c r="E23713" s="48"/>
    </row>
    <row r="23714" spans="3:5" ht="12.75" customHeight="1" x14ac:dyDescent="0.15">
      <c r="C23714" s="47"/>
      <c r="D23714" s="48"/>
      <c r="E23714" s="48"/>
    </row>
    <row r="23715" spans="3:5" ht="12.75" customHeight="1" x14ac:dyDescent="0.15">
      <c r="C23715" s="47"/>
      <c r="D23715" s="48"/>
      <c r="E23715" s="48"/>
    </row>
    <row r="23716" spans="3:5" ht="12.75" customHeight="1" x14ac:dyDescent="0.15">
      <c r="C23716" s="47"/>
      <c r="D23716" s="48"/>
      <c r="E23716" s="48"/>
    </row>
    <row r="23717" spans="3:5" ht="12.75" customHeight="1" x14ac:dyDescent="0.15">
      <c r="C23717" s="47"/>
      <c r="D23717" s="48"/>
      <c r="E23717" s="48"/>
    </row>
    <row r="23718" spans="3:5" ht="12.75" customHeight="1" x14ac:dyDescent="0.15">
      <c r="C23718" s="47"/>
      <c r="D23718" s="48"/>
      <c r="E23718" s="48"/>
    </row>
    <row r="23719" spans="3:5" ht="12.75" customHeight="1" x14ac:dyDescent="0.15">
      <c r="C23719" s="47"/>
      <c r="D23719" s="48"/>
      <c r="E23719" s="48"/>
    </row>
    <row r="23720" spans="3:5" ht="12.75" customHeight="1" x14ac:dyDescent="0.15">
      <c r="C23720" s="47"/>
      <c r="D23720" s="48"/>
      <c r="E23720" s="48"/>
    </row>
    <row r="23721" spans="3:5" ht="12.75" customHeight="1" x14ac:dyDescent="0.15">
      <c r="C23721" s="47"/>
      <c r="D23721" s="48"/>
      <c r="E23721" s="48"/>
    </row>
    <row r="23722" spans="3:5" ht="12.75" customHeight="1" x14ac:dyDescent="0.15">
      <c r="C23722" s="47"/>
      <c r="D23722" s="48"/>
      <c r="E23722" s="48"/>
    </row>
    <row r="23723" spans="3:5" ht="12.75" customHeight="1" x14ac:dyDescent="0.15">
      <c r="C23723" s="47"/>
      <c r="D23723" s="48"/>
      <c r="E23723" s="48"/>
    </row>
    <row r="23724" spans="3:5" ht="12.75" customHeight="1" x14ac:dyDescent="0.15">
      <c r="C23724" s="47"/>
      <c r="D23724" s="48"/>
      <c r="E23724" s="48"/>
    </row>
    <row r="23725" spans="3:5" ht="12.75" customHeight="1" x14ac:dyDescent="0.15">
      <c r="C23725" s="47"/>
      <c r="D23725" s="48"/>
      <c r="E23725" s="48"/>
    </row>
    <row r="23726" spans="3:5" ht="12.75" customHeight="1" x14ac:dyDescent="0.15">
      <c r="C23726" s="47"/>
      <c r="D23726" s="48"/>
      <c r="E23726" s="48"/>
    </row>
    <row r="23727" spans="3:5" ht="12.75" customHeight="1" x14ac:dyDescent="0.15">
      <c r="C23727" s="47"/>
      <c r="D23727" s="48"/>
      <c r="E23727" s="48"/>
    </row>
    <row r="23728" spans="3:5" ht="12.75" customHeight="1" x14ac:dyDescent="0.15">
      <c r="C23728" s="47"/>
      <c r="D23728" s="48"/>
      <c r="E23728" s="48"/>
    </row>
    <row r="23729" spans="3:5" ht="12.75" customHeight="1" x14ac:dyDescent="0.15">
      <c r="C23729" s="47"/>
      <c r="D23729" s="48"/>
      <c r="E23729" s="48"/>
    </row>
    <row r="23730" spans="3:5" ht="12.75" customHeight="1" x14ac:dyDescent="0.15">
      <c r="C23730" s="47"/>
      <c r="D23730" s="48"/>
      <c r="E23730" s="48"/>
    </row>
    <row r="23731" spans="3:5" ht="12.75" customHeight="1" x14ac:dyDescent="0.15">
      <c r="C23731" s="47"/>
      <c r="D23731" s="48"/>
      <c r="E23731" s="48"/>
    </row>
    <row r="23732" spans="3:5" ht="12.75" customHeight="1" x14ac:dyDescent="0.15">
      <c r="C23732" s="47"/>
      <c r="D23732" s="48"/>
      <c r="E23732" s="48"/>
    </row>
    <row r="23733" spans="3:5" ht="12.75" customHeight="1" x14ac:dyDescent="0.15">
      <c r="C23733" s="47"/>
      <c r="D23733" s="48"/>
      <c r="E23733" s="48"/>
    </row>
    <row r="23734" spans="3:5" ht="12.75" customHeight="1" x14ac:dyDescent="0.15">
      <c r="C23734" s="47"/>
      <c r="D23734" s="48"/>
      <c r="E23734" s="48"/>
    </row>
    <row r="23735" spans="3:5" ht="12.75" customHeight="1" x14ac:dyDescent="0.15">
      <c r="C23735" s="47"/>
      <c r="D23735" s="48"/>
      <c r="E23735" s="48"/>
    </row>
    <row r="23736" spans="3:5" ht="12.75" customHeight="1" x14ac:dyDescent="0.15">
      <c r="C23736" s="47"/>
      <c r="D23736" s="48"/>
      <c r="E23736" s="48"/>
    </row>
    <row r="23737" spans="3:5" ht="12.75" customHeight="1" x14ac:dyDescent="0.15">
      <c r="C23737" s="47"/>
      <c r="D23737" s="48"/>
      <c r="E23737" s="48"/>
    </row>
    <row r="23738" spans="3:5" ht="12.75" customHeight="1" x14ac:dyDescent="0.15">
      <c r="C23738" s="47"/>
      <c r="D23738" s="48"/>
      <c r="E23738" s="48"/>
    </row>
    <row r="23739" spans="3:5" ht="12.75" customHeight="1" x14ac:dyDescent="0.15">
      <c r="C23739" s="47"/>
      <c r="D23739" s="48"/>
      <c r="E23739" s="48"/>
    </row>
    <row r="23740" spans="3:5" ht="12.75" customHeight="1" x14ac:dyDescent="0.15">
      <c r="C23740" s="47"/>
      <c r="D23740" s="48"/>
      <c r="E23740" s="48"/>
    </row>
    <row r="23741" spans="3:5" ht="12.75" customHeight="1" x14ac:dyDescent="0.15">
      <c r="C23741" s="47"/>
      <c r="D23741" s="48"/>
      <c r="E23741" s="48"/>
    </row>
    <row r="23742" spans="3:5" ht="12.75" customHeight="1" x14ac:dyDescent="0.15">
      <c r="C23742" s="47"/>
      <c r="D23742" s="48"/>
      <c r="E23742" s="48"/>
    </row>
    <row r="23743" spans="3:5" ht="12.75" customHeight="1" x14ac:dyDescent="0.15">
      <c r="C23743" s="47"/>
      <c r="D23743" s="48"/>
      <c r="E23743" s="48"/>
    </row>
    <row r="23744" spans="3:5" ht="12.75" customHeight="1" x14ac:dyDescent="0.15">
      <c r="C23744" s="47"/>
      <c r="D23744" s="48"/>
      <c r="E23744" s="48"/>
    </row>
    <row r="23745" spans="3:5" ht="12.75" customHeight="1" x14ac:dyDescent="0.15">
      <c r="C23745" s="47"/>
      <c r="D23745" s="48"/>
      <c r="E23745" s="48"/>
    </row>
    <row r="23746" spans="3:5" ht="12.75" customHeight="1" x14ac:dyDescent="0.15">
      <c r="C23746" s="47"/>
      <c r="D23746" s="48"/>
      <c r="E23746" s="48"/>
    </row>
    <row r="23747" spans="3:5" ht="12.75" customHeight="1" x14ac:dyDescent="0.15">
      <c r="C23747" s="47"/>
      <c r="D23747" s="48"/>
      <c r="E23747" s="48"/>
    </row>
    <row r="23748" spans="3:5" ht="12.75" customHeight="1" x14ac:dyDescent="0.15">
      <c r="C23748" s="47"/>
      <c r="D23748" s="48"/>
      <c r="E23748" s="48"/>
    </row>
    <row r="23749" spans="3:5" ht="12.75" customHeight="1" x14ac:dyDescent="0.15">
      <c r="C23749" s="47"/>
      <c r="D23749" s="48"/>
      <c r="E23749" s="48"/>
    </row>
    <row r="23750" spans="3:5" ht="12.75" customHeight="1" x14ac:dyDescent="0.15">
      <c r="C23750" s="47"/>
      <c r="D23750" s="48"/>
      <c r="E23750" s="48"/>
    </row>
    <row r="23751" spans="3:5" ht="12.75" customHeight="1" x14ac:dyDescent="0.15">
      <c r="C23751" s="47"/>
      <c r="D23751" s="48"/>
      <c r="E23751" s="48"/>
    </row>
    <row r="23752" spans="3:5" ht="12.75" customHeight="1" x14ac:dyDescent="0.15">
      <c r="C23752" s="47"/>
      <c r="D23752" s="48"/>
      <c r="E23752" s="48"/>
    </row>
    <row r="23753" spans="3:5" ht="12.75" customHeight="1" x14ac:dyDescent="0.15">
      <c r="C23753" s="47"/>
      <c r="D23753" s="48"/>
      <c r="E23753" s="48"/>
    </row>
    <row r="23754" spans="3:5" ht="12.75" customHeight="1" x14ac:dyDescent="0.15">
      <c r="C23754" s="47"/>
      <c r="D23754" s="48"/>
      <c r="E23754" s="48"/>
    </row>
    <row r="23755" spans="3:5" ht="12.75" customHeight="1" x14ac:dyDescent="0.15">
      <c r="C23755" s="47"/>
      <c r="D23755" s="48"/>
      <c r="E23755" s="48"/>
    </row>
    <row r="23756" spans="3:5" ht="12.75" customHeight="1" x14ac:dyDescent="0.15">
      <c r="C23756" s="47"/>
      <c r="D23756" s="48"/>
      <c r="E23756" s="48"/>
    </row>
    <row r="23757" spans="3:5" ht="12.75" customHeight="1" x14ac:dyDescent="0.15">
      <c r="C23757" s="47"/>
      <c r="D23757" s="48"/>
      <c r="E23757" s="48"/>
    </row>
    <row r="23758" spans="3:5" ht="12.75" customHeight="1" x14ac:dyDescent="0.15">
      <c r="C23758" s="47"/>
      <c r="D23758" s="48"/>
      <c r="E23758" s="48"/>
    </row>
    <row r="23759" spans="3:5" ht="12.75" customHeight="1" x14ac:dyDescent="0.15">
      <c r="C23759" s="47"/>
      <c r="D23759" s="48"/>
      <c r="E23759" s="48"/>
    </row>
    <row r="23760" spans="3:5" ht="12.75" customHeight="1" x14ac:dyDescent="0.15">
      <c r="C23760" s="47"/>
      <c r="D23760" s="48"/>
      <c r="E23760" s="48"/>
    </row>
    <row r="23761" spans="3:5" ht="12.75" customHeight="1" x14ac:dyDescent="0.15">
      <c r="C23761" s="47"/>
      <c r="D23761" s="48"/>
      <c r="E23761" s="48"/>
    </row>
    <row r="23762" spans="3:5" ht="12.75" customHeight="1" x14ac:dyDescent="0.15">
      <c r="C23762" s="47"/>
      <c r="D23762" s="48"/>
      <c r="E23762" s="48"/>
    </row>
    <row r="23763" spans="3:5" ht="12.75" customHeight="1" x14ac:dyDescent="0.15">
      <c r="C23763" s="47"/>
      <c r="D23763" s="48"/>
      <c r="E23763" s="48"/>
    </row>
    <row r="23764" spans="3:5" ht="12.75" customHeight="1" x14ac:dyDescent="0.15">
      <c r="C23764" s="47"/>
      <c r="D23764" s="48"/>
      <c r="E23764" s="48"/>
    </row>
    <row r="23765" spans="3:5" ht="12.75" customHeight="1" x14ac:dyDescent="0.15">
      <c r="C23765" s="47"/>
      <c r="D23765" s="48"/>
      <c r="E23765" s="48"/>
    </row>
    <row r="23766" spans="3:5" ht="12.75" customHeight="1" x14ac:dyDescent="0.15">
      <c r="C23766" s="47"/>
      <c r="D23766" s="48"/>
      <c r="E23766" s="48"/>
    </row>
    <row r="23767" spans="3:5" ht="12.75" customHeight="1" x14ac:dyDescent="0.15">
      <c r="C23767" s="47"/>
      <c r="D23767" s="48"/>
      <c r="E23767" s="48"/>
    </row>
    <row r="23768" spans="3:5" ht="12.75" customHeight="1" x14ac:dyDescent="0.15">
      <c r="C23768" s="47"/>
      <c r="D23768" s="48"/>
      <c r="E23768" s="48"/>
    </row>
    <row r="23769" spans="3:5" ht="12.75" customHeight="1" x14ac:dyDescent="0.15">
      <c r="C23769" s="47"/>
      <c r="D23769" s="48"/>
      <c r="E23769" s="48"/>
    </row>
    <row r="23770" spans="3:5" ht="12.75" customHeight="1" x14ac:dyDescent="0.15">
      <c r="C23770" s="47"/>
      <c r="D23770" s="48"/>
      <c r="E23770" s="48"/>
    </row>
    <row r="23771" spans="3:5" ht="12.75" customHeight="1" x14ac:dyDescent="0.15">
      <c r="C23771" s="47"/>
      <c r="D23771" s="48"/>
      <c r="E23771" s="48"/>
    </row>
    <row r="23772" spans="3:5" ht="12.75" customHeight="1" x14ac:dyDescent="0.15">
      <c r="C23772" s="47"/>
      <c r="D23772" s="48"/>
      <c r="E23772" s="48"/>
    </row>
    <row r="23773" spans="3:5" ht="12.75" customHeight="1" x14ac:dyDescent="0.15">
      <c r="C23773" s="47"/>
      <c r="D23773" s="48"/>
      <c r="E23773" s="48"/>
    </row>
    <row r="23774" spans="3:5" ht="12.75" customHeight="1" x14ac:dyDescent="0.15">
      <c r="C23774" s="47"/>
      <c r="D23774" s="48"/>
      <c r="E23774" s="48"/>
    </row>
    <row r="23775" spans="3:5" ht="12.75" customHeight="1" x14ac:dyDescent="0.15">
      <c r="C23775" s="47"/>
      <c r="D23775" s="48"/>
      <c r="E23775" s="48"/>
    </row>
    <row r="23776" spans="3:5" ht="12.75" customHeight="1" x14ac:dyDescent="0.15">
      <c r="C23776" s="47"/>
      <c r="D23776" s="48"/>
      <c r="E23776" s="48"/>
    </row>
    <row r="23777" spans="3:5" ht="12.75" customHeight="1" x14ac:dyDescent="0.15">
      <c r="C23777" s="47"/>
      <c r="D23777" s="48"/>
      <c r="E23777" s="48"/>
    </row>
    <row r="23778" spans="3:5" ht="12.75" customHeight="1" x14ac:dyDescent="0.15">
      <c r="C23778" s="47"/>
      <c r="D23778" s="48"/>
      <c r="E23778" s="48"/>
    </row>
    <row r="23779" spans="3:5" ht="12.75" customHeight="1" x14ac:dyDescent="0.15">
      <c r="C23779" s="47"/>
      <c r="D23779" s="48"/>
      <c r="E23779" s="48"/>
    </row>
    <row r="23780" spans="3:5" ht="12.75" customHeight="1" x14ac:dyDescent="0.15">
      <c r="C23780" s="47"/>
      <c r="D23780" s="48"/>
      <c r="E23780" s="48"/>
    </row>
    <row r="23781" spans="3:5" ht="12.75" customHeight="1" x14ac:dyDescent="0.15">
      <c r="C23781" s="47"/>
      <c r="D23781" s="48"/>
      <c r="E23781" s="48"/>
    </row>
    <row r="23782" spans="3:5" ht="12.75" customHeight="1" x14ac:dyDescent="0.15">
      <c r="C23782" s="47"/>
      <c r="D23782" s="48"/>
      <c r="E23782" s="48"/>
    </row>
    <row r="23783" spans="3:5" ht="12.75" customHeight="1" x14ac:dyDescent="0.15">
      <c r="C23783" s="47"/>
      <c r="D23783" s="48"/>
      <c r="E23783" s="48"/>
    </row>
    <row r="23784" spans="3:5" ht="12.75" customHeight="1" x14ac:dyDescent="0.15">
      <c r="C23784" s="47"/>
      <c r="D23784" s="48"/>
      <c r="E23784" s="48"/>
    </row>
    <row r="23785" spans="3:5" ht="12.75" customHeight="1" x14ac:dyDescent="0.15">
      <c r="C23785" s="47"/>
      <c r="D23785" s="48"/>
      <c r="E23785" s="48"/>
    </row>
    <row r="23786" spans="3:5" ht="12.75" customHeight="1" x14ac:dyDescent="0.15">
      <c r="C23786" s="47"/>
      <c r="D23786" s="48"/>
      <c r="E23786" s="48"/>
    </row>
    <row r="23787" spans="3:5" ht="12.75" customHeight="1" x14ac:dyDescent="0.15">
      <c r="C23787" s="47"/>
      <c r="D23787" s="48"/>
      <c r="E23787" s="48"/>
    </row>
    <row r="23788" spans="3:5" ht="12.75" customHeight="1" x14ac:dyDescent="0.15">
      <c r="C23788" s="47"/>
      <c r="D23788" s="48"/>
      <c r="E23788" s="48"/>
    </row>
    <row r="23789" spans="3:5" ht="12.75" customHeight="1" x14ac:dyDescent="0.15">
      <c r="C23789" s="47"/>
      <c r="D23789" s="48"/>
      <c r="E23789" s="48"/>
    </row>
    <row r="23790" spans="3:5" ht="12.75" customHeight="1" x14ac:dyDescent="0.15">
      <c r="C23790" s="47"/>
      <c r="D23790" s="48"/>
      <c r="E23790" s="48"/>
    </row>
    <row r="23791" spans="3:5" ht="12.75" customHeight="1" x14ac:dyDescent="0.15">
      <c r="C23791" s="47"/>
      <c r="D23791" s="48"/>
      <c r="E23791" s="48"/>
    </row>
    <row r="23792" spans="3:5" ht="12.75" customHeight="1" x14ac:dyDescent="0.15">
      <c r="C23792" s="47"/>
      <c r="D23792" s="48"/>
      <c r="E23792" s="48"/>
    </row>
    <row r="23793" spans="3:5" ht="12.75" customHeight="1" x14ac:dyDescent="0.15">
      <c r="C23793" s="47"/>
      <c r="D23793" s="48"/>
      <c r="E23793" s="48"/>
    </row>
    <row r="23794" spans="3:5" ht="12.75" customHeight="1" x14ac:dyDescent="0.15">
      <c r="C23794" s="47"/>
      <c r="D23794" s="48"/>
      <c r="E23794" s="48"/>
    </row>
    <row r="23795" spans="3:5" ht="12.75" customHeight="1" x14ac:dyDescent="0.15">
      <c r="C23795" s="47"/>
      <c r="D23795" s="48"/>
      <c r="E23795" s="48"/>
    </row>
    <row r="23796" spans="3:5" ht="12.75" customHeight="1" x14ac:dyDescent="0.15">
      <c r="C23796" s="47"/>
      <c r="D23796" s="48"/>
      <c r="E23796" s="48"/>
    </row>
    <row r="23797" spans="3:5" ht="12.75" customHeight="1" x14ac:dyDescent="0.15">
      <c r="C23797" s="47"/>
      <c r="D23797" s="48"/>
      <c r="E23797" s="48"/>
    </row>
    <row r="23798" spans="3:5" ht="12.75" customHeight="1" x14ac:dyDescent="0.15">
      <c r="C23798" s="47"/>
      <c r="D23798" s="48"/>
      <c r="E23798" s="48"/>
    </row>
    <row r="23799" spans="3:5" ht="12.75" customHeight="1" x14ac:dyDescent="0.15">
      <c r="C23799" s="47"/>
      <c r="D23799" s="48"/>
      <c r="E23799" s="48"/>
    </row>
    <row r="23800" spans="3:5" ht="12.75" customHeight="1" x14ac:dyDescent="0.15">
      <c r="C23800" s="47"/>
      <c r="D23800" s="48"/>
      <c r="E23800" s="48"/>
    </row>
    <row r="23801" spans="3:5" ht="12.75" customHeight="1" x14ac:dyDescent="0.15">
      <c r="C23801" s="47"/>
      <c r="D23801" s="48"/>
      <c r="E23801" s="48"/>
    </row>
    <row r="23802" spans="3:5" ht="12.75" customHeight="1" x14ac:dyDescent="0.15">
      <c r="C23802" s="47"/>
      <c r="D23802" s="48"/>
      <c r="E23802" s="48"/>
    </row>
    <row r="23803" spans="3:5" ht="12.75" customHeight="1" x14ac:dyDescent="0.15">
      <c r="C23803" s="47"/>
      <c r="D23803" s="48"/>
      <c r="E23803" s="48"/>
    </row>
    <row r="23804" spans="3:5" ht="12.75" customHeight="1" x14ac:dyDescent="0.15">
      <c r="C23804" s="47"/>
      <c r="D23804" s="48"/>
      <c r="E23804" s="48"/>
    </row>
    <row r="23805" spans="3:5" ht="12.75" customHeight="1" x14ac:dyDescent="0.15">
      <c r="C23805" s="47"/>
      <c r="D23805" s="48"/>
      <c r="E23805" s="48"/>
    </row>
    <row r="23806" spans="3:5" ht="12.75" customHeight="1" x14ac:dyDescent="0.15">
      <c r="C23806" s="47"/>
      <c r="D23806" s="48"/>
      <c r="E23806" s="48"/>
    </row>
    <row r="23807" spans="3:5" ht="12.75" customHeight="1" x14ac:dyDescent="0.15">
      <c r="C23807" s="47"/>
      <c r="D23807" s="48"/>
      <c r="E23807" s="48"/>
    </row>
    <row r="23808" spans="3:5" ht="12.75" customHeight="1" x14ac:dyDescent="0.15">
      <c r="C23808" s="47"/>
      <c r="D23808" s="48"/>
      <c r="E23808" s="48"/>
    </row>
    <row r="23809" spans="3:5" ht="12.75" customHeight="1" x14ac:dyDescent="0.15">
      <c r="C23809" s="47"/>
      <c r="D23809" s="48"/>
      <c r="E23809" s="48"/>
    </row>
    <row r="23810" spans="3:5" ht="12.75" customHeight="1" x14ac:dyDescent="0.15">
      <c r="C23810" s="47"/>
      <c r="D23810" s="48"/>
      <c r="E23810" s="48"/>
    </row>
    <row r="23811" spans="3:5" ht="12.75" customHeight="1" x14ac:dyDescent="0.15">
      <c r="C23811" s="47"/>
      <c r="D23811" s="48"/>
      <c r="E23811" s="48"/>
    </row>
    <row r="23812" spans="3:5" ht="12.75" customHeight="1" x14ac:dyDescent="0.15">
      <c r="C23812" s="47"/>
      <c r="D23812" s="48"/>
      <c r="E23812" s="48"/>
    </row>
    <row r="23813" spans="3:5" ht="12.75" customHeight="1" x14ac:dyDescent="0.15">
      <c r="C23813" s="47"/>
      <c r="D23813" s="48"/>
      <c r="E23813" s="48"/>
    </row>
    <row r="23814" spans="3:5" ht="12.75" customHeight="1" x14ac:dyDescent="0.15">
      <c r="C23814" s="47"/>
      <c r="D23814" s="48"/>
      <c r="E23814" s="48"/>
    </row>
    <row r="23815" spans="3:5" ht="12.75" customHeight="1" x14ac:dyDescent="0.15">
      <c r="C23815" s="47"/>
      <c r="D23815" s="48"/>
      <c r="E23815" s="48"/>
    </row>
    <row r="23816" spans="3:5" ht="12.75" customHeight="1" x14ac:dyDescent="0.15">
      <c r="C23816" s="47"/>
      <c r="D23816" s="48"/>
      <c r="E23816" s="48"/>
    </row>
    <row r="23817" spans="3:5" ht="12.75" customHeight="1" x14ac:dyDescent="0.15">
      <c r="C23817" s="47"/>
      <c r="D23817" s="48"/>
      <c r="E23817" s="48"/>
    </row>
    <row r="23818" spans="3:5" ht="12.75" customHeight="1" x14ac:dyDescent="0.15">
      <c r="C23818" s="47"/>
      <c r="D23818" s="48"/>
      <c r="E23818" s="48"/>
    </row>
    <row r="23819" spans="3:5" ht="12.75" customHeight="1" x14ac:dyDescent="0.15">
      <c r="C23819" s="47"/>
      <c r="D23819" s="48"/>
      <c r="E23819" s="48"/>
    </row>
    <row r="23820" spans="3:5" ht="12.75" customHeight="1" x14ac:dyDescent="0.15">
      <c r="C23820" s="47"/>
      <c r="D23820" s="48"/>
      <c r="E23820" s="48"/>
    </row>
    <row r="23821" spans="3:5" ht="12.75" customHeight="1" x14ac:dyDescent="0.15">
      <c r="C23821" s="47"/>
      <c r="D23821" s="48"/>
      <c r="E23821" s="48"/>
    </row>
    <row r="23822" spans="3:5" ht="12.75" customHeight="1" x14ac:dyDescent="0.15">
      <c r="C23822" s="47"/>
      <c r="D23822" s="48"/>
      <c r="E23822" s="48"/>
    </row>
    <row r="23823" spans="3:5" ht="12.75" customHeight="1" x14ac:dyDescent="0.15">
      <c r="C23823" s="47"/>
      <c r="D23823" s="48"/>
      <c r="E23823" s="48"/>
    </row>
    <row r="23824" spans="3:5" ht="12.75" customHeight="1" x14ac:dyDescent="0.15">
      <c r="C23824" s="47"/>
      <c r="D23824" s="48"/>
      <c r="E23824" s="48"/>
    </row>
    <row r="23825" spans="3:5" ht="12.75" customHeight="1" x14ac:dyDescent="0.15">
      <c r="C23825" s="47"/>
      <c r="D23825" s="48"/>
      <c r="E23825" s="48"/>
    </row>
    <row r="23826" spans="3:5" ht="12.75" customHeight="1" x14ac:dyDescent="0.15">
      <c r="C23826" s="47"/>
      <c r="D23826" s="48"/>
      <c r="E23826" s="48"/>
    </row>
    <row r="23827" spans="3:5" ht="12.75" customHeight="1" x14ac:dyDescent="0.15">
      <c r="C23827" s="47"/>
      <c r="D23827" s="48"/>
      <c r="E23827" s="48"/>
    </row>
    <row r="23828" spans="3:5" ht="12.75" customHeight="1" x14ac:dyDescent="0.15">
      <c r="C23828" s="47"/>
      <c r="D23828" s="48"/>
      <c r="E23828" s="48"/>
    </row>
    <row r="23829" spans="3:5" ht="12.75" customHeight="1" x14ac:dyDescent="0.15">
      <c r="C23829" s="47"/>
      <c r="D23829" s="48"/>
      <c r="E23829" s="48"/>
    </row>
    <row r="23830" spans="3:5" ht="12.75" customHeight="1" x14ac:dyDescent="0.15">
      <c r="C23830" s="47"/>
      <c r="D23830" s="48"/>
      <c r="E23830" s="48"/>
    </row>
    <row r="23831" spans="3:5" ht="12.75" customHeight="1" x14ac:dyDescent="0.15">
      <c r="C23831" s="47"/>
      <c r="D23831" s="48"/>
      <c r="E23831" s="48"/>
    </row>
    <row r="23832" spans="3:5" ht="12.75" customHeight="1" x14ac:dyDescent="0.15">
      <c r="C23832" s="47"/>
      <c r="D23832" s="48"/>
      <c r="E23832" s="48"/>
    </row>
    <row r="23833" spans="3:5" ht="12.75" customHeight="1" x14ac:dyDescent="0.15">
      <c r="C23833" s="47"/>
      <c r="D23833" s="48"/>
      <c r="E23833" s="48"/>
    </row>
    <row r="23834" spans="3:5" ht="12.75" customHeight="1" x14ac:dyDescent="0.15">
      <c r="C23834" s="47"/>
      <c r="D23834" s="48"/>
      <c r="E23834" s="48"/>
    </row>
    <row r="23835" spans="3:5" ht="12.75" customHeight="1" x14ac:dyDescent="0.15">
      <c r="C23835" s="47"/>
      <c r="D23835" s="48"/>
      <c r="E23835" s="48"/>
    </row>
    <row r="23836" spans="3:5" ht="12.75" customHeight="1" x14ac:dyDescent="0.15">
      <c r="C23836" s="47"/>
      <c r="D23836" s="48"/>
      <c r="E23836" s="48"/>
    </row>
    <row r="23837" spans="3:5" ht="12.75" customHeight="1" x14ac:dyDescent="0.15">
      <c r="C23837" s="47"/>
      <c r="D23837" s="48"/>
      <c r="E23837" s="48"/>
    </row>
    <row r="23838" spans="3:5" ht="12.75" customHeight="1" x14ac:dyDescent="0.15">
      <c r="C23838" s="47"/>
      <c r="D23838" s="48"/>
      <c r="E23838" s="48"/>
    </row>
    <row r="23839" spans="3:5" ht="12.75" customHeight="1" x14ac:dyDescent="0.15">
      <c r="C23839" s="47"/>
      <c r="D23839" s="48"/>
      <c r="E23839" s="48"/>
    </row>
    <row r="23840" spans="3:5" ht="12.75" customHeight="1" x14ac:dyDescent="0.15">
      <c r="C23840" s="47"/>
      <c r="D23840" s="48"/>
      <c r="E23840" s="48"/>
    </row>
    <row r="23841" spans="3:5" ht="12.75" customHeight="1" x14ac:dyDescent="0.15">
      <c r="C23841" s="47"/>
      <c r="D23841" s="48"/>
      <c r="E23841" s="48"/>
    </row>
    <row r="23842" spans="3:5" ht="12.75" customHeight="1" x14ac:dyDescent="0.15">
      <c r="C23842" s="47"/>
      <c r="D23842" s="48"/>
      <c r="E23842" s="48"/>
    </row>
    <row r="23843" spans="3:5" ht="12.75" customHeight="1" x14ac:dyDescent="0.15">
      <c r="C23843" s="47"/>
      <c r="D23843" s="48"/>
      <c r="E23843" s="48"/>
    </row>
    <row r="23844" spans="3:5" ht="12.75" customHeight="1" x14ac:dyDescent="0.15">
      <c r="C23844" s="47"/>
      <c r="D23844" s="48"/>
      <c r="E23844" s="48"/>
    </row>
    <row r="23845" spans="3:5" ht="12.75" customHeight="1" x14ac:dyDescent="0.15">
      <c r="C23845" s="47"/>
      <c r="D23845" s="48"/>
      <c r="E23845" s="48"/>
    </row>
    <row r="23846" spans="3:5" ht="12.75" customHeight="1" x14ac:dyDescent="0.15">
      <c r="C23846" s="47"/>
      <c r="D23846" s="48"/>
      <c r="E23846" s="48"/>
    </row>
    <row r="23847" spans="3:5" ht="12.75" customHeight="1" x14ac:dyDescent="0.15">
      <c r="C23847" s="47"/>
      <c r="D23847" s="48"/>
      <c r="E23847" s="48"/>
    </row>
    <row r="23848" spans="3:5" ht="12.75" customHeight="1" x14ac:dyDescent="0.15">
      <c r="C23848" s="47"/>
      <c r="D23848" s="48"/>
      <c r="E23848" s="48"/>
    </row>
    <row r="23849" spans="3:5" ht="12.75" customHeight="1" x14ac:dyDescent="0.15">
      <c r="C23849" s="47"/>
      <c r="D23849" s="48"/>
      <c r="E23849" s="48"/>
    </row>
    <row r="23850" spans="3:5" ht="12.75" customHeight="1" x14ac:dyDescent="0.15">
      <c r="C23850" s="47"/>
      <c r="D23850" s="48"/>
      <c r="E23850" s="48"/>
    </row>
    <row r="23851" spans="3:5" ht="12.75" customHeight="1" x14ac:dyDescent="0.15">
      <c r="C23851" s="47"/>
      <c r="D23851" s="48"/>
      <c r="E23851" s="48"/>
    </row>
    <row r="23852" spans="3:5" ht="12.75" customHeight="1" x14ac:dyDescent="0.15">
      <c r="C23852" s="47"/>
      <c r="D23852" s="48"/>
      <c r="E23852" s="48"/>
    </row>
    <row r="23853" spans="3:5" ht="12.75" customHeight="1" x14ac:dyDescent="0.15">
      <c r="C23853" s="47"/>
      <c r="D23853" s="48"/>
      <c r="E23853" s="48"/>
    </row>
    <row r="23854" spans="3:5" ht="12.75" customHeight="1" x14ac:dyDescent="0.15">
      <c r="C23854" s="47"/>
      <c r="D23854" s="48"/>
      <c r="E23854" s="48"/>
    </row>
    <row r="23855" spans="3:5" ht="12.75" customHeight="1" x14ac:dyDescent="0.15">
      <c r="C23855" s="47"/>
      <c r="D23855" s="48"/>
      <c r="E23855" s="48"/>
    </row>
    <row r="23856" spans="3:5" ht="12.75" customHeight="1" x14ac:dyDescent="0.15">
      <c r="C23856" s="47"/>
      <c r="D23856" s="48"/>
      <c r="E23856" s="48"/>
    </row>
    <row r="23857" spans="3:5" ht="12.75" customHeight="1" x14ac:dyDescent="0.15">
      <c r="C23857" s="47"/>
      <c r="D23857" s="48"/>
      <c r="E23857" s="48"/>
    </row>
    <row r="23858" spans="3:5" ht="12.75" customHeight="1" x14ac:dyDescent="0.15">
      <c r="C23858" s="47"/>
      <c r="D23858" s="48"/>
      <c r="E23858" s="48"/>
    </row>
    <row r="23859" spans="3:5" ht="12.75" customHeight="1" x14ac:dyDescent="0.15">
      <c r="C23859" s="47"/>
      <c r="D23859" s="48"/>
      <c r="E23859" s="48"/>
    </row>
    <row r="23860" spans="3:5" ht="12.75" customHeight="1" x14ac:dyDescent="0.15">
      <c r="C23860" s="47"/>
      <c r="D23860" s="48"/>
      <c r="E23860" s="48"/>
    </row>
    <row r="23861" spans="3:5" ht="12.75" customHeight="1" x14ac:dyDescent="0.15">
      <c r="C23861" s="47"/>
      <c r="D23861" s="48"/>
      <c r="E23861" s="48"/>
    </row>
    <row r="23862" spans="3:5" ht="12.75" customHeight="1" x14ac:dyDescent="0.15">
      <c r="C23862" s="47"/>
      <c r="D23862" s="48"/>
      <c r="E23862" s="48"/>
    </row>
    <row r="23863" spans="3:5" ht="12.75" customHeight="1" x14ac:dyDescent="0.15">
      <c r="C23863" s="47"/>
      <c r="D23863" s="48"/>
      <c r="E23863" s="48"/>
    </row>
    <row r="23864" spans="3:5" ht="12.75" customHeight="1" x14ac:dyDescent="0.15">
      <c r="C23864" s="47"/>
      <c r="D23864" s="48"/>
      <c r="E23864" s="48"/>
    </row>
    <row r="23865" spans="3:5" ht="12.75" customHeight="1" x14ac:dyDescent="0.15">
      <c r="C23865" s="47"/>
      <c r="D23865" s="48"/>
      <c r="E23865" s="48"/>
    </row>
    <row r="23866" spans="3:5" ht="12.75" customHeight="1" x14ac:dyDescent="0.15">
      <c r="C23866" s="47"/>
      <c r="D23866" s="48"/>
      <c r="E23866" s="48"/>
    </row>
    <row r="23867" spans="3:5" ht="12.75" customHeight="1" x14ac:dyDescent="0.15">
      <c r="C23867" s="47"/>
      <c r="D23867" s="48"/>
      <c r="E23867" s="48"/>
    </row>
    <row r="23868" spans="3:5" ht="12.75" customHeight="1" x14ac:dyDescent="0.15">
      <c r="C23868" s="47"/>
      <c r="D23868" s="48"/>
      <c r="E23868" s="48"/>
    </row>
    <row r="23869" spans="3:5" ht="12.75" customHeight="1" x14ac:dyDescent="0.15">
      <c r="C23869" s="47"/>
      <c r="D23869" s="48"/>
      <c r="E23869" s="48"/>
    </row>
    <row r="23870" spans="3:5" ht="12.75" customHeight="1" x14ac:dyDescent="0.15">
      <c r="C23870" s="47"/>
      <c r="D23870" s="48"/>
      <c r="E23870" s="48"/>
    </row>
    <row r="23871" spans="3:5" ht="12.75" customHeight="1" x14ac:dyDescent="0.15">
      <c r="C23871" s="47"/>
      <c r="D23871" s="48"/>
      <c r="E23871" s="48"/>
    </row>
    <row r="23872" spans="3:5" ht="12.75" customHeight="1" x14ac:dyDescent="0.15">
      <c r="C23872" s="47"/>
      <c r="D23872" s="48"/>
      <c r="E23872" s="48"/>
    </row>
    <row r="23873" spans="3:5" ht="12.75" customHeight="1" x14ac:dyDescent="0.15">
      <c r="C23873" s="47"/>
      <c r="D23873" s="48"/>
      <c r="E23873" s="48"/>
    </row>
    <row r="23874" spans="3:5" ht="12.75" customHeight="1" x14ac:dyDescent="0.15">
      <c r="C23874" s="47"/>
      <c r="D23874" s="48"/>
      <c r="E23874" s="48"/>
    </row>
    <row r="23875" spans="3:5" ht="12.75" customHeight="1" x14ac:dyDescent="0.15">
      <c r="C23875" s="47"/>
      <c r="D23875" s="48"/>
      <c r="E23875" s="48"/>
    </row>
    <row r="23876" spans="3:5" ht="12.75" customHeight="1" x14ac:dyDescent="0.15">
      <c r="C23876" s="47"/>
      <c r="D23876" s="48"/>
      <c r="E23876" s="48"/>
    </row>
    <row r="23877" spans="3:5" ht="12.75" customHeight="1" x14ac:dyDescent="0.15">
      <c r="C23877" s="47"/>
      <c r="D23877" s="48"/>
      <c r="E23877" s="48"/>
    </row>
    <row r="23878" spans="3:5" ht="12.75" customHeight="1" x14ac:dyDescent="0.15">
      <c r="C23878" s="47"/>
      <c r="D23878" s="48"/>
      <c r="E23878" s="48"/>
    </row>
    <row r="23879" spans="3:5" ht="12.75" customHeight="1" x14ac:dyDescent="0.15">
      <c r="C23879" s="47"/>
      <c r="D23879" s="48"/>
      <c r="E23879" s="48"/>
    </row>
    <row r="23880" spans="3:5" ht="12.75" customHeight="1" x14ac:dyDescent="0.15">
      <c r="C23880" s="47"/>
      <c r="D23880" s="48"/>
      <c r="E23880" s="48"/>
    </row>
    <row r="23881" spans="3:5" ht="12.75" customHeight="1" x14ac:dyDescent="0.15">
      <c r="C23881" s="47"/>
      <c r="D23881" s="48"/>
      <c r="E23881" s="48"/>
    </row>
    <row r="23882" spans="3:5" ht="12.75" customHeight="1" x14ac:dyDescent="0.15">
      <c r="C23882" s="47"/>
      <c r="D23882" s="48"/>
      <c r="E23882" s="48"/>
    </row>
    <row r="23883" spans="3:5" ht="12.75" customHeight="1" x14ac:dyDescent="0.15">
      <c r="C23883" s="47"/>
      <c r="D23883" s="48"/>
      <c r="E23883" s="48"/>
    </row>
    <row r="23884" spans="3:5" ht="12.75" customHeight="1" x14ac:dyDescent="0.15">
      <c r="C23884" s="47"/>
      <c r="D23884" s="48"/>
      <c r="E23884" s="48"/>
    </row>
    <row r="23885" spans="3:5" ht="12.75" customHeight="1" x14ac:dyDescent="0.15">
      <c r="C23885" s="47"/>
      <c r="D23885" s="48"/>
      <c r="E23885" s="48"/>
    </row>
    <row r="23886" spans="3:5" ht="12.75" customHeight="1" x14ac:dyDescent="0.15">
      <c r="C23886" s="47"/>
      <c r="D23886" s="48"/>
      <c r="E23886" s="48"/>
    </row>
    <row r="23887" spans="3:5" ht="12.75" customHeight="1" x14ac:dyDescent="0.15">
      <c r="C23887" s="47"/>
      <c r="D23887" s="48"/>
      <c r="E23887" s="48"/>
    </row>
    <row r="23888" spans="3:5" ht="12.75" customHeight="1" x14ac:dyDescent="0.15">
      <c r="C23888" s="47"/>
      <c r="D23888" s="48"/>
      <c r="E23888" s="48"/>
    </row>
    <row r="23889" spans="3:5" ht="12.75" customHeight="1" x14ac:dyDescent="0.15">
      <c r="C23889" s="47"/>
      <c r="D23889" s="48"/>
      <c r="E23889" s="48"/>
    </row>
    <row r="23890" spans="3:5" ht="12.75" customHeight="1" x14ac:dyDescent="0.15">
      <c r="C23890" s="47"/>
      <c r="D23890" s="48"/>
      <c r="E23890" s="48"/>
    </row>
    <row r="23891" spans="3:5" ht="12.75" customHeight="1" x14ac:dyDescent="0.15">
      <c r="C23891" s="47"/>
      <c r="D23891" s="48"/>
      <c r="E23891" s="48"/>
    </row>
    <row r="23892" spans="3:5" ht="12.75" customHeight="1" x14ac:dyDescent="0.15">
      <c r="C23892" s="47"/>
      <c r="D23892" s="48"/>
      <c r="E23892" s="48"/>
    </row>
    <row r="23893" spans="3:5" ht="12.75" customHeight="1" x14ac:dyDescent="0.15">
      <c r="C23893" s="47"/>
      <c r="D23893" s="48"/>
      <c r="E23893" s="48"/>
    </row>
    <row r="23894" spans="3:5" ht="12.75" customHeight="1" x14ac:dyDescent="0.15">
      <c r="C23894" s="47"/>
      <c r="D23894" s="48"/>
      <c r="E23894" s="48"/>
    </row>
    <row r="23895" spans="3:5" ht="12.75" customHeight="1" x14ac:dyDescent="0.15">
      <c r="C23895" s="47"/>
      <c r="D23895" s="48"/>
      <c r="E23895" s="48"/>
    </row>
    <row r="23896" spans="3:5" ht="12.75" customHeight="1" x14ac:dyDescent="0.15">
      <c r="C23896" s="47"/>
      <c r="D23896" s="48"/>
      <c r="E23896" s="48"/>
    </row>
    <row r="23897" spans="3:5" ht="12.75" customHeight="1" x14ac:dyDescent="0.15">
      <c r="C23897" s="47"/>
      <c r="D23897" s="48"/>
      <c r="E23897" s="48"/>
    </row>
    <row r="23898" spans="3:5" ht="12.75" customHeight="1" x14ac:dyDescent="0.15">
      <c r="C23898" s="47"/>
      <c r="D23898" s="48"/>
      <c r="E23898" s="48"/>
    </row>
    <row r="23899" spans="3:5" ht="12.75" customHeight="1" x14ac:dyDescent="0.15">
      <c r="C23899" s="47"/>
      <c r="D23899" s="48"/>
      <c r="E23899" s="48"/>
    </row>
    <row r="23900" spans="3:5" ht="12.75" customHeight="1" x14ac:dyDescent="0.15">
      <c r="C23900" s="47"/>
      <c r="D23900" s="48"/>
      <c r="E23900" s="48"/>
    </row>
    <row r="23901" spans="3:5" ht="12.75" customHeight="1" x14ac:dyDescent="0.15">
      <c r="C23901" s="47"/>
      <c r="D23901" s="48"/>
      <c r="E23901" s="48"/>
    </row>
    <row r="23902" spans="3:5" ht="12.75" customHeight="1" x14ac:dyDescent="0.15">
      <c r="C23902" s="47"/>
      <c r="D23902" s="48"/>
      <c r="E23902" s="48"/>
    </row>
    <row r="23903" spans="3:5" ht="12.75" customHeight="1" x14ac:dyDescent="0.15">
      <c r="C23903" s="47"/>
      <c r="D23903" s="48"/>
      <c r="E23903" s="48"/>
    </row>
    <row r="23904" spans="3:5" ht="12.75" customHeight="1" x14ac:dyDescent="0.15">
      <c r="C23904" s="47"/>
      <c r="D23904" s="48"/>
      <c r="E23904" s="48"/>
    </row>
    <row r="23905" spans="3:5" ht="12.75" customHeight="1" x14ac:dyDescent="0.15">
      <c r="C23905" s="47"/>
      <c r="D23905" s="48"/>
      <c r="E23905" s="48"/>
    </row>
    <row r="23906" spans="3:5" ht="12.75" customHeight="1" x14ac:dyDescent="0.15">
      <c r="C23906" s="47"/>
      <c r="D23906" s="48"/>
      <c r="E23906" s="48"/>
    </row>
    <row r="23907" spans="3:5" ht="12.75" customHeight="1" x14ac:dyDescent="0.15">
      <c r="C23907" s="47"/>
      <c r="D23907" s="48"/>
      <c r="E23907" s="48"/>
    </row>
    <row r="23908" spans="3:5" ht="12.75" customHeight="1" x14ac:dyDescent="0.15">
      <c r="C23908" s="47"/>
      <c r="D23908" s="48"/>
      <c r="E23908" s="48"/>
    </row>
    <row r="23909" spans="3:5" ht="12.75" customHeight="1" x14ac:dyDescent="0.15">
      <c r="C23909" s="47"/>
      <c r="D23909" s="48"/>
      <c r="E23909" s="48"/>
    </row>
    <row r="23910" spans="3:5" ht="12.75" customHeight="1" x14ac:dyDescent="0.15">
      <c r="C23910" s="47"/>
      <c r="D23910" s="48"/>
      <c r="E23910" s="48"/>
    </row>
    <row r="23911" spans="3:5" ht="12.75" customHeight="1" x14ac:dyDescent="0.15">
      <c r="C23911" s="47"/>
      <c r="D23911" s="48"/>
      <c r="E23911" s="48"/>
    </row>
    <row r="23912" spans="3:5" ht="12.75" customHeight="1" x14ac:dyDescent="0.15">
      <c r="C23912" s="47"/>
      <c r="D23912" s="48"/>
      <c r="E23912" s="48"/>
    </row>
    <row r="23913" spans="3:5" ht="12.75" customHeight="1" x14ac:dyDescent="0.15">
      <c r="C23913" s="47"/>
      <c r="D23913" s="48"/>
      <c r="E23913" s="48"/>
    </row>
    <row r="23914" spans="3:5" ht="12.75" customHeight="1" x14ac:dyDescent="0.15">
      <c r="C23914" s="47"/>
      <c r="D23914" s="48"/>
      <c r="E23914" s="48"/>
    </row>
    <row r="23915" spans="3:5" ht="12.75" customHeight="1" x14ac:dyDescent="0.15">
      <c r="C23915" s="47"/>
      <c r="D23915" s="48"/>
      <c r="E23915" s="48"/>
    </row>
    <row r="23916" spans="3:5" ht="12.75" customHeight="1" x14ac:dyDescent="0.15">
      <c r="C23916" s="47"/>
      <c r="D23916" s="48"/>
      <c r="E23916" s="48"/>
    </row>
    <row r="23917" spans="3:5" ht="12.75" customHeight="1" x14ac:dyDescent="0.15">
      <c r="C23917" s="47"/>
      <c r="D23917" s="48"/>
      <c r="E23917" s="48"/>
    </row>
    <row r="23918" spans="3:5" ht="12.75" customHeight="1" x14ac:dyDescent="0.15">
      <c r="C23918" s="47"/>
      <c r="D23918" s="48"/>
      <c r="E23918" s="48"/>
    </row>
    <row r="23919" spans="3:5" ht="12.75" customHeight="1" x14ac:dyDescent="0.15">
      <c r="C23919" s="47"/>
      <c r="D23919" s="48"/>
      <c r="E23919" s="48"/>
    </row>
    <row r="23920" spans="3:5" ht="12.75" customHeight="1" x14ac:dyDescent="0.15">
      <c r="C23920" s="47"/>
      <c r="D23920" s="48"/>
      <c r="E23920" s="48"/>
    </row>
    <row r="23921" spans="3:5" ht="12.75" customHeight="1" x14ac:dyDescent="0.15">
      <c r="C23921" s="47"/>
      <c r="D23921" s="48"/>
      <c r="E23921" s="48"/>
    </row>
    <row r="23922" spans="3:5" ht="12.75" customHeight="1" x14ac:dyDescent="0.15">
      <c r="C23922" s="47"/>
      <c r="D23922" s="48"/>
      <c r="E23922" s="48"/>
    </row>
    <row r="23923" spans="3:5" ht="12.75" customHeight="1" x14ac:dyDescent="0.15">
      <c r="C23923" s="47"/>
      <c r="D23923" s="48"/>
      <c r="E23923" s="48"/>
    </row>
    <row r="23924" spans="3:5" ht="12.75" customHeight="1" x14ac:dyDescent="0.15">
      <c r="C23924" s="47"/>
      <c r="D23924" s="48"/>
      <c r="E23924" s="48"/>
    </row>
    <row r="23925" spans="3:5" ht="12.75" customHeight="1" x14ac:dyDescent="0.15">
      <c r="C23925" s="47"/>
      <c r="D23925" s="48"/>
      <c r="E23925" s="48"/>
    </row>
    <row r="23926" spans="3:5" ht="12.75" customHeight="1" x14ac:dyDescent="0.15">
      <c r="C23926" s="47"/>
      <c r="D23926" s="48"/>
      <c r="E23926" s="48"/>
    </row>
    <row r="23927" spans="3:5" ht="12.75" customHeight="1" x14ac:dyDescent="0.15">
      <c r="C23927" s="47"/>
      <c r="D23927" s="48"/>
      <c r="E23927" s="48"/>
    </row>
    <row r="23928" spans="3:5" ht="12.75" customHeight="1" x14ac:dyDescent="0.15">
      <c r="C23928" s="47"/>
      <c r="D23928" s="48"/>
      <c r="E23928" s="48"/>
    </row>
    <row r="23929" spans="3:5" ht="12.75" customHeight="1" x14ac:dyDescent="0.15">
      <c r="C23929" s="47"/>
      <c r="D23929" s="48"/>
      <c r="E23929" s="48"/>
    </row>
    <row r="23930" spans="3:5" ht="12.75" customHeight="1" x14ac:dyDescent="0.15">
      <c r="C23930" s="47"/>
      <c r="D23930" s="48"/>
      <c r="E23930" s="48"/>
    </row>
    <row r="23931" spans="3:5" ht="12.75" customHeight="1" x14ac:dyDescent="0.15">
      <c r="C23931" s="47"/>
      <c r="D23931" s="48"/>
      <c r="E23931" s="48"/>
    </row>
    <row r="23932" spans="3:5" ht="12.75" customHeight="1" x14ac:dyDescent="0.15">
      <c r="C23932" s="47"/>
      <c r="D23932" s="48"/>
      <c r="E23932" s="48"/>
    </row>
    <row r="23933" spans="3:5" ht="12.75" customHeight="1" x14ac:dyDescent="0.15">
      <c r="C23933" s="47"/>
      <c r="D23933" s="48"/>
      <c r="E23933" s="48"/>
    </row>
    <row r="23934" spans="3:5" ht="12.75" customHeight="1" x14ac:dyDescent="0.15">
      <c r="C23934" s="47"/>
      <c r="D23934" s="48"/>
      <c r="E23934" s="48"/>
    </row>
    <row r="23935" spans="3:5" ht="12.75" customHeight="1" x14ac:dyDescent="0.15">
      <c r="C23935" s="47"/>
      <c r="D23935" s="48"/>
      <c r="E23935" s="48"/>
    </row>
    <row r="23936" spans="3:5" ht="12.75" customHeight="1" x14ac:dyDescent="0.15">
      <c r="C23936" s="47"/>
      <c r="D23936" s="48"/>
      <c r="E23936" s="48"/>
    </row>
    <row r="23937" spans="3:5" ht="12.75" customHeight="1" x14ac:dyDescent="0.15">
      <c r="C23937" s="47"/>
      <c r="D23937" s="48"/>
      <c r="E23937" s="48"/>
    </row>
    <row r="23938" spans="3:5" ht="12.75" customHeight="1" x14ac:dyDescent="0.15">
      <c r="C23938" s="47"/>
      <c r="D23938" s="48"/>
      <c r="E23938" s="48"/>
    </row>
    <row r="23939" spans="3:5" ht="12.75" customHeight="1" x14ac:dyDescent="0.15">
      <c r="C23939" s="47"/>
      <c r="D23939" s="48"/>
      <c r="E23939" s="48"/>
    </row>
    <row r="23940" spans="3:5" ht="12.75" customHeight="1" x14ac:dyDescent="0.15">
      <c r="C23940" s="47"/>
      <c r="D23940" s="48"/>
      <c r="E23940" s="48"/>
    </row>
    <row r="23941" spans="3:5" ht="12.75" customHeight="1" x14ac:dyDescent="0.15">
      <c r="C23941" s="47"/>
      <c r="D23941" s="48"/>
      <c r="E23941" s="48"/>
    </row>
    <row r="23942" spans="3:5" ht="12.75" customHeight="1" x14ac:dyDescent="0.15">
      <c r="C23942" s="47"/>
      <c r="D23942" s="48"/>
      <c r="E23942" s="48"/>
    </row>
    <row r="23943" spans="3:5" ht="12.75" customHeight="1" x14ac:dyDescent="0.15">
      <c r="C23943" s="47"/>
      <c r="D23943" s="48"/>
      <c r="E23943" s="48"/>
    </row>
    <row r="23944" spans="3:5" ht="12.75" customHeight="1" x14ac:dyDescent="0.15">
      <c r="C23944" s="47"/>
      <c r="D23944" s="48"/>
      <c r="E23944" s="48"/>
    </row>
    <row r="23945" spans="3:5" ht="12.75" customHeight="1" x14ac:dyDescent="0.15">
      <c r="C23945" s="47"/>
      <c r="D23945" s="48"/>
      <c r="E23945" s="48"/>
    </row>
    <row r="23946" spans="3:5" ht="12.75" customHeight="1" x14ac:dyDescent="0.15">
      <c r="C23946" s="47"/>
      <c r="D23946" s="48"/>
      <c r="E23946" s="48"/>
    </row>
    <row r="23947" spans="3:5" ht="12.75" customHeight="1" x14ac:dyDescent="0.15">
      <c r="C23947" s="47"/>
      <c r="D23947" s="48"/>
      <c r="E23947" s="48"/>
    </row>
    <row r="23948" spans="3:5" ht="12.75" customHeight="1" x14ac:dyDescent="0.15">
      <c r="C23948" s="47"/>
      <c r="D23948" s="48"/>
      <c r="E23948" s="48"/>
    </row>
    <row r="23949" spans="3:5" ht="12.75" customHeight="1" x14ac:dyDescent="0.15">
      <c r="C23949" s="47"/>
      <c r="D23949" s="48"/>
      <c r="E23949" s="48"/>
    </row>
    <row r="23950" spans="3:5" ht="12.75" customHeight="1" x14ac:dyDescent="0.15">
      <c r="C23950" s="47"/>
      <c r="D23950" s="48"/>
      <c r="E23950" s="48"/>
    </row>
    <row r="23951" spans="3:5" ht="12.75" customHeight="1" x14ac:dyDescent="0.15">
      <c r="C23951" s="47"/>
      <c r="D23951" s="48"/>
      <c r="E23951" s="48"/>
    </row>
    <row r="23952" spans="3:5" ht="12.75" customHeight="1" x14ac:dyDescent="0.15">
      <c r="C23952" s="47"/>
      <c r="D23952" s="48"/>
      <c r="E23952" s="48"/>
    </row>
    <row r="23953" spans="3:5" ht="12.75" customHeight="1" x14ac:dyDescent="0.15">
      <c r="C23953" s="47"/>
      <c r="D23953" s="48"/>
      <c r="E23953" s="48"/>
    </row>
    <row r="23954" spans="3:5" ht="12.75" customHeight="1" x14ac:dyDescent="0.15">
      <c r="C23954" s="47"/>
      <c r="D23954" s="48"/>
      <c r="E23954" s="48"/>
    </row>
    <row r="23955" spans="3:5" ht="12.75" customHeight="1" x14ac:dyDescent="0.15">
      <c r="C23955" s="47"/>
      <c r="D23955" s="48"/>
      <c r="E23955" s="48"/>
    </row>
    <row r="23956" spans="3:5" ht="12.75" customHeight="1" x14ac:dyDescent="0.15">
      <c r="C23956" s="47"/>
      <c r="D23956" s="48"/>
      <c r="E23956" s="48"/>
    </row>
    <row r="23957" spans="3:5" ht="12.75" customHeight="1" x14ac:dyDescent="0.15">
      <c r="C23957" s="47"/>
      <c r="D23957" s="48"/>
      <c r="E23957" s="48"/>
    </row>
    <row r="23958" spans="3:5" ht="12.75" customHeight="1" x14ac:dyDescent="0.15">
      <c r="C23958" s="47"/>
      <c r="D23958" s="48"/>
      <c r="E23958" s="48"/>
    </row>
    <row r="23959" spans="3:5" ht="12.75" customHeight="1" x14ac:dyDescent="0.15">
      <c r="C23959" s="47"/>
      <c r="D23959" s="48"/>
      <c r="E23959" s="48"/>
    </row>
    <row r="23960" spans="3:5" ht="12.75" customHeight="1" x14ac:dyDescent="0.15">
      <c r="C23960" s="47"/>
      <c r="D23960" s="48"/>
      <c r="E23960" s="48"/>
    </row>
    <row r="23961" spans="3:5" ht="12.75" customHeight="1" x14ac:dyDescent="0.15">
      <c r="C23961" s="47"/>
      <c r="D23961" s="48"/>
      <c r="E23961" s="48"/>
    </row>
    <row r="23962" spans="3:5" ht="12.75" customHeight="1" x14ac:dyDescent="0.15">
      <c r="C23962" s="47"/>
      <c r="D23962" s="48"/>
      <c r="E23962" s="48"/>
    </row>
    <row r="23963" spans="3:5" ht="12.75" customHeight="1" x14ac:dyDescent="0.15">
      <c r="C23963" s="47"/>
      <c r="D23963" s="48"/>
      <c r="E23963" s="48"/>
    </row>
    <row r="23964" spans="3:5" ht="12.75" customHeight="1" x14ac:dyDescent="0.15">
      <c r="C23964" s="47"/>
      <c r="D23964" s="48"/>
      <c r="E23964" s="48"/>
    </row>
    <row r="23965" spans="3:5" ht="12.75" customHeight="1" x14ac:dyDescent="0.15">
      <c r="C23965" s="47"/>
      <c r="D23965" s="48"/>
      <c r="E23965" s="48"/>
    </row>
    <row r="23966" spans="3:5" ht="12.75" customHeight="1" x14ac:dyDescent="0.15">
      <c r="C23966" s="47"/>
      <c r="D23966" s="48"/>
      <c r="E23966" s="48"/>
    </row>
    <row r="23967" spans="3:5" ht="12.75" customHeight="1" x14ac:dyDescent="0.15">
      <c r="C23967" s="47"/>
      <c r="D23967" s="48"/>
      <c r="E23967" s="48"/>
    </row>
    <row r="23968" spans="3:5" ht="12.75" customHeight="1" x14ac:dyDescent="0.15">
      <c r="C23968" s="47"/>
      <c r="D23968" s="48"/>
      <c r="E23968" s="48"/>
    </row>
    <row r="23969" spans="3:5" ht="12.75" customHeight="1" x14ac:dyDescent="0.15">
      <c r="C23969" s="47"/>
      <c r="D23969" s="48"/>
      <c r="E23969" s="48"/>
    </row>
    <row r="23970" spans="3:5" ht="12.75" customHeight="1" x14ac:dyDescent="0.15">
      <c r="C23970" s="47"/>
      <c r="D23970" s="48"/>
      <c r="E23970" s="48"/>
    </row>
    <row r="23971" spans="3:5" ht="12.75" customHeight="1" x14ac:dyDescent="0.15">
      <c r="C23971" s="47"/>
      <c r="D23971" s="48"/>
      <c r="E23971" s="48"/>
    </row>
    <row r="23972" spans="3:5" ht="12.75" customHeight="1" x14ac:dyDescent="0.15">
      <c r="C23972" s="47"/>
      <c r="D23972" s="48"/>
      <c r="E23972" s="48"/>
    </row>
    <row r="23973" spans="3:5" ht="12.75" customHeight="1" x14ac:dyDescent="0.15">
      <c r="C23973" s="47"/>
      <c r="D23973" s="48"/>
      <c r="E23973" s="48"/>
    </row>
    <row r="23974" spans="3:5" ht="12.75" customHeight="1" x14ac:dyDescent="0.15">
      <c r="C23974" s="47"/>
      <c r="D23974" s="48"/>
      <c r="E23974" s="48"/>
    </row>
    <row r="23975" spans="3:5" ht="12.75" customHeight="1" x14ac:dyDescent="0.15">
      <c r="C23975" s="47"/>
      <c r="D23975" s="48"/>
      <c r="E23975" s="48"/>
    </row>
    <row r="23976" spans="3:5" ht="12.75" customHeight="1" x14ac:dyDescent="0.15">
      <c r="C23976" s="47"/>
      <c r="D23976" s="48"/>
      <c r="E23976" s="48"/>
    </row>
    <row r="23977" spans="3:5" ht="12.75" customHeight="1" x14ac:dyDescent="0.15">
      <c r="C23977" s="47"/>
      <c r="D23977" s="48"/>
      <c r="E23977" s="48"/>
    </row>
    <row r="23978" spans="3:5" ht="12.75" customHeight="1" x14ac:dyDescent="0.15">
      <c r="C23978" s="47"/>
      <c r="D23978" s="48"/>
      <c r="E23978" s="48"/>
    </row>
    <row r="23979" spans="3:5" ht="12.75" customHeight="1" x14ac:dyDescent="0.15">
      <c r="C23979" s="47"/>
      <c r="D23979" s="48"/>
      <c r="E23979" s="48"/>
    </row>
    <row r="23980" spans="3:5" ht="12.75" customHeight="1" x14ac:dyDescent="0.15">
      <c r="C23980" s="47"/>
      <c r="D23980" s="48"/>
      <c r="E23980" s="48"/>
    </row>
    <row r="23981" spans="3:5" ht="12.75" customHeight="1" x14ac:dyDescent="0.15">
      <c r="C23981" s="47"/>
      <c r="D23981" s="48"/>
      <c r="E23981" s="48"/>
    </row>
    <row r="23982" spans="3:5" ht="12.75" customHeight="1" x14ac:dyDescent="0.15">
      <c r="C23982" s="47"/>
      <c r="D23982" s="48"/>
      <c r="E23982" s="48"/>
    </row>
    <row r="23983" spans="3:5" ht="12.75" customHeight="1" x14ac:dyDescent="0.15">
      <c r="C23983" s="47"/>
      <c r="D23983" s="48"/>
      <c r="E23983" s="48"/>
    </row>
    <row r="23984" spans="3:5" ht="12.75" customHeight="1" x14ac:dyDescent="0.15">
      <c r="C23984" s="47"/>
      <c r="D23984" s="48"/>
      <c r="E23984" s="48"/>
    </row>
    <row r="23985" spans="3:5" ht="12.75" customHeight="1" x14ac:dyDescent="0.15">
      <c r="C23985" s="47"/>
      <c r="D23985" s="48"/>
      <c r="E23985" s="48"/>
    </row>
    <row r="23986" spans="3:5" ht="12.75" customHeight="1" x14ac:dyDescent="0.15">
      <c r="C23986" s="47"/>
      <c r="D23986" s="48"/>
      <c r="E23986" s="48"/>
    </row>
    <row r="23987" spans="3:5" ht="12.75" customHeight="1" x14ac:dyDescent="0.15">
      <c r="C23987" s="47"/>
      <c r="D23987" s="48"/>
      <c r="E23987" s="48"/>
    </row>
    <row r="23988" spans="3:5" ht="12.75" customHeight="1" x14ac:dyDescent="0.15">
      <c r="C23988" s="47"/>
      <c r="D23988" s="48"/>
      <c r="E23988" s="48"/>
    </row>
    <row r="23989" spans="3:5" ht="12.75" customHeight="1" x14ac:dyDescent="0.15">
      <c r="C23989" s="47"/>
      <c r="D23989" s="48"/>
      <c r="E23989" s="48"/>
    </row>
    <row r="23990" spans="3:5" ht="12.75" customHeight="1" x14ac:dyDescent="0.15">
      <c r="C23990" s="47"/>
      <c r="D23990" s="48"/>
      <c r="E23990" s="48"/>
    </row>
    <row r="23991" spans="3:5" ht="12.75" customHeight="1" x14ac:dyDescent="0.15">
      <c r="C23991" s="47"/>
      <c r="D23991" s="48"/>
      <c r="E23991" s="48"/>
    </row>
    <row r="23992" spans="3:5" ht="12.75" customHeight="1" x14ac:dyDescent="0.15">
      <c r="C23992" s="47"/>
      <c r="D23992" s="48"/>
      <c r="E23992" s="48"/>
    </row>
    <row r="23993" spans="3:5" ht="12.75" customHeight="1" x14ac:dyDescent="0.15">
      <c r="C23993" s="47"/>
      <c r="D23993" s="48"/>
      <c r="E23993" s="48"/>
    </row>
    <row r="23994" spans="3:5" ht="12.75" customHeight="1" x14ac:dyDescent="0.15">
      <c r="C23994" s="47"/>
      <c r="D23994" s="48"/>
      <c r="E23994" s="48"/>
    </row>
    <row r="23995" spans="3:5" ht="12.75" customHeight="1" x14ac:dyDescent="0.15">
      <c r="C23995" s="47"/>
      <c r="D23995" s="48"/>
      <c r="E23995" s="48"/>
    </row>
    <row r="23996" spans="3:5" ht="12.75" customHeight="1" x14ac:dyDescent="0.15">
      <c r="C23996" s="47"/>
      <c r="D23996" s="48"/>
      <c r="E23996" s="48"/>
    </row>
    <row r="23997" spans="3:5" ht="12.75" customHeight="1" x14ac:dyDescent="0.15">
      <c r="C23997" s="47"/>
      <c r="D23997" s="48"/>
      <c r="E23997" s="48"/>
    </row>
    <row r="23998" spans="3:5" ht="12.75" customHeight="1" x14ac:dyDescent="0.15">
      <c r="C23998" s="47"/>
      <c r="D23998" s="48"/>
      <c r="E23998" s="48"/>
    </row>
    <row r="23999" spans="3:5" ht="12.75" customHeight="1" x14ac:dyDescent="0.15">
      <c r="C23999" s="47"/>
      <c r="D23999" s="48"/>
      <c r="E23999" s="48"/>
    </row>
    <row r="24000" spans="3:5" ht="12.75" customHeight="1" x14ac:dyDescent="0.15">
      <c r="C24000" s="47"/>
      <c r="D24000" s="48"/>
      <c r="E24000" s="48"/>
    </row>
    <row r="24001" spans="3:5" ht="12.75" customHeight="1" x14ac:dyDescent="0.15">
      <c r="C24001" s="47"/>
      <c r="D24001" s="48"/>
      <c r="E24001" s="48"/>
    </row>
    <row r="24002" spans="3:5" ht="12.75" customHeight="1" x14ac:dyDescent="0.15">
      <c r="C24002" s="47"/>
      <c r="D24002" s="48"/>
      <c r="E24002" s="48"/>
    </row>
    <row r="24003" spans="3:5" ht="12.75" customHeight="1" x14ac:dyDescent="0.15">
      <c r="C24003" s="47"/>
      <c r="D24003" s="48"/>
      <c r="E24003" s="48"/>
    </row>
    <row r="24004" spans="3:5" ht="12.75" customHeight="1" x14ac:dyDescent="0.15">
      <c r="C24004" s="47"/>
      <c r="D24004" s="48"/>
      <c r="E24004" s="48"/>
    </row>
    <row r="24005" spans="3:5" ht="12.75" customHeight="1" x14ac:dyDescent="0.15">
      <c r="C24005" s="47"/>
      <c r="D24005" s="48"/>
      <c r="E24005" s="48"/>
    </row>
    <row r="24006" spans="3:5" ht="12.75" customHeight="1" x14ac:dyDescent="0.15">
      <c r="C24006" s="47"/>
      <c r="D24006" s="48"/>
      <c r="E24006" s="48"/>
    </row>
    <row r="24007" spans="3:5" ht="12.75" customHeight="1" x14ac:dyDescent="0.15">
      <c r="C24007" s="47"/>
      <c r="D24007" s="48"/>
      <c r="E24007" s="48"/>
    </row>
    <row r="24008" spans="3:5" ht="12.75" customHeight="1" x14ac:dyDescent="0.15">
      <c r="C24008" s="47"/>
      <c r="D24008" s="48"/>
      <c r="E24008" s="48"/>
    </row>
    <row r="24009" spans="3:5" ht="12.75" customHeight="1" x14ac:dyDescent="0.15">
      <c r="C24009" s="47"/>
      <c r="D24009" s="48"/>
      <c r="E24009" s="48"/>
    </row>
    <row r="24010" spans="3:5" ht="12.75" customHeight="1" x14ac:dyDescent="0.15">
      <c r="C24010" s="47"/>
      <c r="D24010" s="48"/>
      <c r="E24010" s="48"/>
    </row>
    <row r="24011" spans="3:5" ht="12.75" customHeight="1" x14ac:dyDescent="0.15">
      <c r="C24011" s="47"/>
      <c r="D24011" s="48"/>
      <c r="E24011" s="48"/>
    </row>
    <row r="24012" spans="3:5" ht="12.75" customHeight="1" x14ac:dyDescent="0.15">
      <c r="C24012" s="47"/>
      <c r="D24012" s="48"/>
      <c r="E24012" s="48"/>
    </row>
    <row r="24013" spans="3:5" ht="12.75" customHeight="1" x14ac:dyDescent="0.15">
      <c r="C24013" s="47"/>
      <c r="D24013" s="48"/>
      <c r="E24013" s="48"/>
    </row>
    <row r="24014" spans="3:5" ht="12.75" customHeight="1" x14ac:dyDescent="0.15">
      <c r="C24014" s="47"/>
      <c r="D24014" s="48"/>
      <c r="E24014" s="48"/>
    </row>
    <row r="24015" spans="3:5" ht="12.75" customHeight="1" x14ac:dyDescent="0.15">
      <c r="C24015" s="47"/>
      <c r="D24015" s="48"/>
      <c r="E24015" s="48"/>
    </row>
    <row r="24016" spans="3:5" ht="12.75" customHeight="1" x14ac:dyDescent="0.15">
      <c r="C24016" s="47"/>
      <c r="D24016" s="48"/>
      <c r="E24016" s="48"/>
    </row>
    <row r="24017" spans="3:5" ht="12.75" customHeight="1" x14ac:dyDescent="0.15">
      <c r="C24017" s="47"/>
      <c r="D24017" s="48"/>
      <c r="E24017" s="48"/>
    </row>
    <row r="24018" spans="3:5" ht="12.75" customHeight="1" x14ac:dyDescent="0.15">
      <c r="C24018" s="47"/>
      <c r="D24018" s="48"/>
      <c r="E24018" s="48"/>
    </row>
    <row r="24019" spans="3:5" ht="12.75" customHeight="1" x14ac:dyDescent="0.15">
      <c r="C24019" s="47"/>
      <c r="D24019" s="48"/>
      <c r="E24019" s="48"/>
    </row>
    <row r="24020" spans="3:5" ht="12.75" customHeight="1" x14ac:dyDescent="0.15">
      <c r="C24020" s="47"/>
      <c r="D24020" s="48"/>
      <c r="E24020" s="48"/>
    </row>
    <row r="24021" spans="3:5" ht="12.75" customHeight="1" x14ac:dyDescent="0.15">
      <c r="C24021" s="47"/>
      <c r="D24021" s="48"/>
      <c r="E24021" s="48"/>
    </row>
    <row r="24022" spans="3:5" ht="12.75" customHeight="1" x14ac:dyDescent="0.15">
      <c r="C24022" s="47"/>
      <c r="D24022" s="48"/>
      <c r="E24022" s="48"/>
    </row>
    <row r="24023" spans="3:5" ht="12.75" customHeight="1" x14ac:dyDescent="0.15">
      <c r="C24023" s="47"/>
      <c r="D24023" s="48"/>
      <c r="E24023" s="48"/>
    </row>
    <row r="24024" spans="3:5" ht="12.75" customHeight="1" x14ac:dyDescent="0.15">
      <c r="C24024" s="47"/>
      <c r="D24024" s="48"/>
      <c r="E24024" s="48"/>
    </row>
    <row r="24025" spans="3:5" ht="12.75" customHeight="1" x14ac:dyDescent="0.15">
      <c r="C24025" s="47"/>
      <c r="D24025" s="48"/>
      <c r="E24025" s="48"/>
    </row>
    <row r="24026" spans="3:5" ht="12.75" customHeight="1" x14ac:dyDescent="0.15">
      <c r="C24026" s="47"/>
      <c r="D24026" s="48"/>
      <c r="E24026" s="48"/>
    </row>
    <row r="24027" spans="3:5" ht="12.75" customHeight="1" x14ac:dyDescent="0.15">
      <c r="C24027" s="47"/>
      <c r="D24027" s="48"/>
      <c r="E24027" s="48"/>
    </row>
    <row r="24028" spans="3:5" ht="12.75" customHeight="1" x14ac:dyDescent="0.15">
      <c r="C24028" s="47"/>
      <c r="D24028" s="48"/>
      <c r="E24028" s="48"/>
    </row>
    <row r="24029" spans="3:5" ht="12.75" customHeight="1" x14ac:dyDescent="0.15">
      <c r="C24029" s="47"/>
      <c r="D24029" s="48"/>
      <c r="E24029" s="48"/>
    </row>
    <row r="24030" spans="3:5" ht="12.75" customHeight="1" x14ac:dyDescent="0.15">
      <c r="C24030" s="47"/>
      <c r="D24030" s="48"/>
      <c r="E24030" s="48"/>
    </row>
    <row r="24031" spans="3:5" ht="12.75" customHeight="1" x14ac:dyDescent="0.15">
      <c r="C24031" s="47"/>
      <c r="D24031" s="48"/>
      <c r="E24031" s="48"/>
    </row>
    <row r="24032" spans="3:5" ht="12.75" customHeight="1" x14ac:dyDescent="0.15">
      <c r="C24032" s="47"/>
      <c r="D24032" s="48"/>
      <c r="E24032" s="48"/>
    </row>
    <row r="24033" spans="3:5" ht="12.75" customHeight="1" x14ac:dyDescent="0.15">
      <c r="C24033" s="47"/>
      <c r="D24033" s="48"/>
      <c r="E24033" s="48"/>
    </row>
    <row r="24034" spans="3:5" ht="12.75" customHeight="1" x14ac:dyDescent="0.15">
      <c r="C24034" s="47"/>
      <c r="D24034" s="48"/>
      <c r="E24034" s="48"/>
    </row>
    <row r="24035" spans="3:5" ht="12.75" customHeight="1" x14ac:dyDescent="0.15">
      <c r="C24035" s="47"/>
      <c r="D24035" s="48"/>
      <c r="E24035" s="48"/>
    </row>
    <row r="24036" spans="3:5" ht="12.75" customHeight="1" x14ac:dyDescent="0.15">
      <c r="C24036" s="47"/>
      <c r="D24036" s="48"/>
      <c r="E24036" s="48"/>
    </row>
    <row r="24037" spans="3:5" ht="12.75" customHeight="1" x14ac:dyDescent="0.15">
      <c r="C24037" s="47"/>
      <c r="D24037" s="48"/>
      <c r="E24037" s="48"/>
    </row>
    <row r="24038" spans="3:5" ht="12.75" customHeight="1" x14ac:dyDescent="0.15">
      <c r="C24038" s="47"/>
      <c r="D24038" s="48"/>
      <c r="E24038" s="48"/>
    </row>
    <row r="24039" spans="3:5" ht="12.75" customHeight="1" x14ac:dyDescent="0.15">
      <c r="C24039" s="47"/>
      <c r="D24039" s="48"/>
      <c r="E24039" s="48"/>
    </row>
    <row r="24040" spans="3:5" ht="12.75" customHeight="1" x14ac:dyDescent="0.15">
      <c r="C24040" s="47"/>
      <c r="D24040" s="48"/>
      <c r="E24040" s="48"/>
    </row>
    <row r="24041" spans="3:5" ht="12.75" customHeight="1" x14ac:dyDescent="0.15">
      <c r="C24041" s="47"/>
      <c r="D24041" s="48"/>
      <c r="E24041" s="48"/>
    </row>
    <row r="24042" spans="3:5" ht="12.75" customHeight="1" x14ac:dyDescent="0.15">
      <c r="C24042" s="47"/>
      <c r="D24042" s="48"/>
      <c r="E24042" s="48"/>
    </row>
    <row r="24043" spans="3:5" ht="12.75" customHeight="1" x14ac:dyDescent="0.15">
      <c r="C24043" s="47"/>
      <c r="D24043" s="48"/>
      <c r="E24043" s="48"/>
    </row>
    <row r="24044" spans="3:5" ht="12.75" customHeight="1" x14ac:dyDescent="0.15">
      <c r="C24044" s="47"/>
      <c r="D24044" s="48"/>
      <c r="E24044" s="48"/>
    </row>
    <row r="24045" spans="3:5" ht="12.75" customHeight="1" x14ac:dyDescent="0.15">
      <c r="C24045" s="47"/>
      <c r="D24045" s="48"/>
      <c r="E24045" s="48"/>
    </row>
    <row r="24046" spans="3:5" ht="12.75" customHeight="1" x14ac:dyDescent="0.15">
      <c r="C24046" s="47"/>
      <c r="D24046" s="48"/>
      <c r="E24046" s="48"/>
    </row>
    <row r="24047" spans="3:5" ht="12.75" customHeight="1" x14ac:dyDescent="0.15">
      <c r="C24047" s="47"/>
      <c r="D24047" s="48"/>
      <c r="E24047" s="48"/>
    </row>
    <row r="24048" spans="3:5" ht="12.75" customHeight="1" x14ac:dyDescent="0.15">
      <c r="C24048" s="47"/>
      <c r="D24048" s="48"/>
      <c r="E24048" s="48"/>
    </row>
    <row r="24049" spans="3:5" ht="12.75" customHeight="1" x14ac:dyDescent="0.15">
      <c r="C24049" s="47"/>
      <c r="D24049" s="48"/>
      <c r="E24049" s="48"/>
    </row>
    <row r="24050" spans="3:5" ht="12.75" customHeight="1" x14ac:dyDescent="0.15">
      <c r="C24050" s="47"/>
      <c r="D24050" s="48"/>
      <c r="E24050" s="48"/>
    </row>
    <row r="24051" spans="3:5" ht="12.75" customHeight="1" x14ac:dyDescent="0.15">
      <c r="C24051" s="47"/>
      <c r="D24051" s="48"/>
      <c r="E24051" s="48"/>
    </row>
    <row r="24052" spans="3:5" ht="12.75" customHeight="1" x14ac:dyDescent="0.15">
      <c r="C24052" s="47"/>
      <c r="D24052" s="48"/>
      <c r="E24052" s="48"/>
    </row>
    <row r="24053" spans="3:5" ht="12.75" customHeight="1" x14ac:dyDescent="0.15">
      <c r="C24053" s="47"/>
      <c r="D24053" s="48"/>
      <c r="E24053" s="48"/>
    </row>
    <row r="24054" spans="3:5" ht="12.75" customHeight="1" x14ac:dyDescent="0.15">
      <c r="C24054" s="47"/>
      <c r="D24054" s="48"/>
      <c r="E24054" s="48"/>
    </row>
    <row r="24055" spans="3:5" ht="12.75" customHeight="1" x14ac:dyDescent="0.15">
      <c r="C24055" s="47"/>
      <c r="D24055" s="48"/>
      <c r="E24055" s="48"/>
    </row>
    <row r="24056" spans="3:5" ht="12.75" customHeight="1" x14ac:dyDescent="0.15">
      <c r="C24056" s="47"/>
      <c r="D24056" s="48"/>
      <c r="E24056" s="48"/>
    </row>
    <row r="24057" spans="3:5" ht="12.75" customHeight="1" x14ac:dyDescent="0.15">
      <c r="C24057" s="47"/>
      <c r="D24057" s="48"/>
      <c r="E24057" s="48"/>
    </row>
    <row r="24058" spans="3:5" ht="12.75" customHeight="1" x14ac:dyDescent="0.15">
      <c r="C24058" s="47"/>
      <c r="D24058" s="48"/>
      <c r="E24058" s="48"/>
    </row>
    <row r="24059" spans="3:5" ht="12.75" customHeight="1" x14ac:dyDescent="0.15">
      <c r="C24059" s="47"/>
      <c r="D24059" s="48"/>
      <c r="E24059" s="48"/>
    </row>
    <row r="24060" spans="3:5" ht="12.75" customHeight="1" x14ac:dyDescent="0.15">
      <c r="C24060" s="47"/>
      <c r="D24060" s="48"/>
      <c r="E24060" s="48"/>
    </row>
    <row r="24061" spans="3:5" ht="12.75" customHeight="1" x14ac:dyDescent="0.15">
      <c r="C24061" s="47"/>
      <c r="D24061" s="48"/>
      <c r="E24061" s="48"/>
    </row>
    <row r="24062" spans="3:5" ht="12.75" customHeight="1" x14ac:dyDescent="0.15">
      <c r="C24062" s="47"/>
      <c r="D24062" s="48"/>
      <c r="E24062" s="48"/>
    </row>
    <row r="24063" spans="3:5" ht="12.75" customHeight="1" x14ac:dyDescent="0.15">
      <c r="C24063" s="47"/>
      <c r="D24063" s="48"/>
      <c r="E24063" s="48"/>
    </row>
    <row r="24064" spans="3:5" ht="12.75" customHeight="1" x14ac:dyDescent="0.15">
      <c r="C24064" s="47"/>
      <c r="D24064" s="48"/>
      <c r="E24064" s="48"/>
    </row>
    <row r="24065" spans="3:5" ht="12.75" customHeight="1" x14ac:dyDescent="0.15">
      <c r="C24065" s="47"/>
      <c r="D24065" s="48"/>
      <c r="E24065" s="48"/>
    </row>
    <row r="24066" spans="3:5" ht="12.75" customHeight="1" x14ac:dyDescent="0.15">
      <c r="C24066" s="47"/>
      <c r="D24066" s="48"/>
      <c r="E24066" s="48"/>
    </row>
    <row r="24067" spans="3:5" ht="12.75" customHeight="1" x14ac:dyDescent="0.15">
      <c r="C24067" s="47"/>
      <c r="D24067" s="48"/>
      <c r="E24067" s="48"/>
    </row>
    <row r="24068" spans="3:5" ht="12.75" customHeight="1" x14ac:dyDescent="0.15">
      <c r="C24068" s="47"/>
      <c r="D24068" s="48"/>
      <c r="E24068" s="48"/>
    </row>
    <row r="24069" spans="3:5" ht="12.75" customHeight="1" x14ac:dyDescent="0.15">
      <c r="C24069" s="47"/>
      <c r="D24069" s="48"/>
      <c r="E24069" s="48"/>
    </row>
    <row r="24070" spans="3:5" ht="12.75" customHeight="1" x14ac:dyDescent="0.15">
      <c r="C24070" s="47"/>
      <c r="D24070" s="48"/>
      <c r="E24070" s="48"/>
    </row>
    <row r="24071" spans="3:5" ht="12.75" customHeight="1" x14ac:dyDescent="0.15">
      <c r="C24071" s="47"/>
      <c r="D24071" s="48"/>
      <c r="E24071" s="48"/>
    </row>
    <row r="24072" spans="3:5" ht="12.75" customHeight="1" x14ac:dyDescent="0.15">
      <c r="C24072" s="47"/>
      <c r="D24072" s="48"/>
      <c r="E24072" s="48"/>
    </row>
    <row r="24073" spans="3:5" ht="12.75" customHeight="1" x14ac:dyDescent="0.15">
      <c r="C24073" s="47"/>
      <c r="D24073" s="48"/>
      <c r="E24073" s="48"/>
    </row>
    <row r="24074" spans="3:5" ht="12.75" customHeight="1" x14ac:dyDescent="0.15">
      <c r="C24074" s="47"/>
      <c r="D24074" s="48"/>
      <c r="E24074" s="48"/>
    </row>
    <row r="24075" spans="3:5" ht="12.75" customHeight="1" x14ac:dyDescent="0.15">
      <c r="C24075" s="47"/>
      <c r="D24075" s="48"/>
      <c r="E24075" s="48"/>
    </row>
    <row r="24076" spans="3:5" ht="12.75" customHeight="1" x14ac:dyDescent="0.15">
      <c r="C24076" s="47"/>
      <c r="D24076" s="48"/>
      <c r="E24076" s="48"/>
    </row>
    <row r="24077" spans="3:5" ht="12.75" customHeight="1" x14ac:dyDescent="0.15">
      <c r="C24077" s="47"/>
      <c r="D24077" s="48"/>
      <c r="E24077" s="48"/>
    </row>
    <row r="24078" spans="3:5" ht="12.75" customHeight="1" x14ac:dyDescent="0.15">
      <c r="C24078" s="47"/>
      <c r="D24078" s="48"/>
      <c r="E24078" s="48"/>
    </row>
    <row r="24079" spans="3:5" ht="12.75" customHeight="1" x14ac:dyDescent="0.15">
      <c r="C24079" s="47"/>
      <c r="D24079" s="48"/>
      <c r="E24079" s="48"/>
    </row>
    <row r="24080" spans="3:5" ht="12.75" customHeight="1" x14ac:dyDescent="0.15">
      <c r="C24080" s="47"/>
      <c r="D24080" s="48"/>
      <c r="E24080" s="48"/>
    </row>
    <row r="24081" spans="3:5" ht="12.75" customHeight="1" x14ac:dyDescent="0.15">
      <c r="C24081" s="47"/>
      <c r="D24081" s="48"/>
      <c r="E24081" s="48"/>
    </row>
    <row r="24082" spans="3:5" ht="12.75" customHeight="1" x14ac:dyDescent="0.15">
      <c r="C24082" s="47"/>
      <c r="D24082" s="48"/>
      <c r="E24082" s="48"/>
    </row>
    <row r="24083" spans="3:5" ht="12.75" customHeight="1" x14ac:dyDescent="0.15">
      <c r="C24083" s="47"/>
      <c r="D24083" s="48"/>
      <c r="E24083" s="48"/>
    </row>
    <row r="24084" spans="3:5" ht="12.75" customHeight="1" x14ac:dyDescent="0.15">
      <c r="C24084" s="47"/>
      <c r="D24084" s="48"/>
      <c r="E24084" s="48"/>
    </row>
    <row r="24085" spans="3:5" ht="12.75" customHeight="1" x14ac:dyDescent="0.15">
      <c r="C24085" s="47"/>
      <c r="D24085" s="48"/>
      <c r="E24085" s="48"/>
    </row>
    <row r="24086" spans="3:5" ht="12.75" customHeight="1" x14ac:dyDescent="0.15">
      <c r="C24086" s="47"/>
      <c r="D24086" s="48"/>
      <c r="E24086" s="48"/>
    </row>
    <row r="24087" spans="3:5" ht="12.75" customHeight="1" x14ac:dyDescent="0.15">
      <c r="C24087" s="47"/>
      <c r="D24087" s="48"/>
      <c r="E24087" s="48"/>
    </row>
    <row r="24088" spans="3:5" ht="12.75" customHeight="1" x14ac:dyDescent="0.15">
      <c r="C24088" s="47"/>
      <c r="D24088" s="48"/>
      <c r="E24088" s="48"/>
    </row>
    <row r="24089" spans="3:5" ht="12.75" customHeight="1" x14ac:dyDescent="0.15">
      <c r="C24089" s="47"/>
      <c r="D24089" s="48"/>
      <c r="E24089" s="48"/>
    </row>
    <row r="24090" spans="3:5" ht="12.75" customHeight="1" x14ac:dyDescent="0.15">
      <c r="C24090" s="47"/>
      <c r="D24090" s="48"/>
      <c r="E24090" s="48"/>
    </row>
    <row r="24091" spans="3:5" ht="12.75" customHeight="1" x14ac:dyDescent="0.15">
      <c r="C24091" s="47"/>
      <c r="D24091" s="48"/>
      <c r="E24091" s="48"/>
    </row>
    <row r="24092" spans="3:5" ht="12.75" customHeight="1" x14ac:dyDescent="0.15">
      <c r="C24092" s="47"/>
      <c r="D24092" s="48"/>
      <c r="E24092" s="48"/>
    </row>
    <row r="24093" spans="3:5" ht="12.75" customHeight="1" x14ac:dyDescent="0.15">
      <c r="C24093" s="47"/>
      <c r="D24093" s="48"/>
      <c r="E24093" s="48"/>
    </row>
    <row r="24094" spans="3:5" ht="12.75" customHeight="1" x14ac:dyDescent="0.15">
      <c r="C24094" s="47"/>
      <c r="D24094" s="48"/>
      <c r="E24094" s="48"/>
    </row>
    <row r="24095" spans="3:5" ht="12.75" customHeight="1" x14ac:dyDescent="0.15">
      <c r="C24095" s="47"/>
      <c r="D24095" s="48"/>
      <c r="E24095" s="48"/>
    </row>
    <row r="24096" spans="3:5" ht="12.75" customHeight="1" x14ac:dyDescent="0.15">
      <c r="C24096" s="47"/>
      <c r="D24096" s="48"/>
      <c r="E24096" s="48"/>
    </row>
    <row r="24097" spans="3:5" ht="12.75" customHeight="1" x14ac:dyDescent="0.15">
      <c r="C24097" s="47"/>
      <c r="D24097" s="48"/>
      <c r="E24097" s="48"/>
    </row>
    <row r="24098" spans="3:5" ht="12.75" customHeight="1" x14ac:dyDescent="0.15">
      <c r="C24098" s="47"/>
      <c r="D24098" s="48"/>
      <c r="E24098" s="48"/>
    </row>
    <row r="24099" spans="3:5" ht="12.75" customHeight="1" x14ac:dyDescent="0.15">
      <c r="C24099" s="47"/>
      <c r="D24099" s="48"/>
      <c r="E24099" s="48"/>
    </row>
    <row r="24100" spans="3:5" ht="12.75" customHeight="1" x14ac:dyDescent="0.15">
      <c r="C24100" s="47"/>
      <c r="D24100" s="48"/>
      <c r="E24100" s="48"/>
    </row>
    <row r="24101" spans="3:5" ht="12.75" customHeight="1" x14ac:dyDescent="0.15">
      <c r="C24101" s="47"/>
      <c r="D24101" s="48"/>
      <c r="E24101" s="48"/>
    </row>
    <row r="24102" spans="3:5" ht="12.75" customHeight="1" x14ac:dyDescent="0.15">
      <c r="C24102" s="47"/>
      <c r="D24102" s="48"/>
      <c r="E24102" s="48"/>
    </row>
    <row r="24103" spans="3:5" ht="12.75" customHeight="1" x14ac:dyDescent="0.15">
      <c r="C24103" s="47"/>
      <c r="D24103" s="48"/>
      <c r="E24103" s="48"/>
    </row>
    <row r="24104" spans="3:5" ht="12.75" customHeight="1" x14ac:dyDescent="0.15">
      <c r="C24104" s="47"/>
      <c r="D24104" s="48"/>
      <c r="E24104" s="48"/>
    </row>
    <row r="24105" spans="3:5" ht="12.75" customHeight="1" x14ac:dyDescent="0.15">
      <c r="C24105" s="47"/>
      <c r="D24105" s="48"/>
      <c r="E24105" s="48"/>
    </row>
    <row r="24106" spans="3:5" ht="12.75" customHeight="1" x14ac:dyDescent="0.15">
      <c r="C24106" s="47"/>
      <c r="D24106" s="48"/>
      <c r="E24106" s="48"/>
    </row>
    <row r="24107" spans="3:5" ht="12.75" customHeight="1" x14ac:dyDescent="0.15">
      <c r="C24107" s="47"/>
      <c r="D24107" s="48"/>
      <c r="E24107" s="48"/>
    </row>
    <row r="24108" spans="3:5" ht="12.75" customHeight="1" x14ac:dyDescent="0.15">
      <c r="C24108" s="47"/>
      <c r="D24108" s="48"/>
      <c r="E24108" s="48"/>
    </row>
    <row r="24109" spans="3:5" ht="12.75" customHeight="1" x14ac:dyDescent="0.15">
      <c r="C24109" s="47"/>
      <c r="D24109" s="48"/>
      <c r="E24109" s="48"/>
    </row>
    <row r="24110" spans="3:5" ht="12.75" customHeight="1" x14ac:dyDescent="0.15">
      <c r="C24110" s="47"/>
      <c r="D24110" s="48"/>
      <c r="E24110" s="48"/>
    </row>
    <row r="24111" spans="3:5" ht="12.75" customHeight="1" x14ac:dyDescent="0.15">
      <c r="C24111" s="47"/>
      <c r="D24111" s="48"/>
      <c r="E24111" s="48"/>
    </row>
    <row r="24112" spans="3:5" ht="12.75" customHeight="1" x14ac:dyDescent="0.15">
      <c r="C24112" s="47"/>
      <c r="D24112" s="48"/>
      <c r="E24112" s="48"/>
    </row>
    <row r="24113" spans="3:5" ht="12.75" customHeight="1" x14ac:dyDescent="0.15">
      <c r="C24113" s="47"/>
      <c r="D24113" s="48"/>
      <c r="E24113" s="48"/>
    </row>
    <row r="24114" spans="3:5" ht="12.75" customHeight="1" x14ac:dyDescent="0.15">
      <c r="C24114" s="47"/>
      <c r="D24114" s="48"/>
      <c r="E24114" s="48"/>
    </row>
    <row r="24115" spans="3:5" ht="12.75" customHeight="1" x14ac:dyDescent="0.15">
      <c r="C24115" s="47"/>
      <c r="D24115" s="48"/>
      <c r="E24115" s="48"/>
    </row>
    <row r="24116" spans="3:5" ht="12.75" customHeight="1" x14ac:dyDescent="0.15">
      <c r="C24116" s="47"/>
      <c r="D24116" s="48"/>
      <c r="E24116" s="48"/>
    </row>
    <row r="24117" spans="3:5" ht="12.75" customHeight="1" x14ac:dyDescent="0.15">
      <c r="C24117" s="47"/>
      <c r="D24117" s="48"/>
      <c r="E24117" s="48"/>
    </row>
    <row r="24118" spans="3:5" ht="12.75" customHeight="1" x14ac:dyDescent="0.15">
      <c r="C24118" s="47"/>
      <c r="D24118" s="48"/>
      <c r="E24118" s="48"/>
    </row>
    <row r="24119" spans="3:5" ht="12.75" customHeight="1" x14ac:dyDescent="0.15">
      <c r="C24119" s="47"/>
      <c r="D24119" s="48"/>
      <c r="E24119" s="48"/>
    </row>
    <row r="24120" spans="3:5" ht="12.75" customHeight="1" x14ac:dyDescent="0.15">
      <c r="C24120" s="47"/>
      <c r="D24120" s="48"/>
      <c r="E24120" s="48"/>
    </row>
    <row r="24121" spans="3:5" ht="12.75" customHeight="1" x14ac:dyDescent="0.15">
      <c r="C24121" s="47"/>
      <c r="D24121" s="48"/>
      <c r="E24121" s="48"/>
    </row>
    <row r="24122" spans="3:5" ht="12.75" customHeight="1" x14ac:dyDescent="0.15">
      <c r="C24122" s="47"/>
      <c r="D24122" s="48"/>
      <c r="E24122" s="48"/>
    </row>
    <row r="24123" spans="3:5" ht="12.75" customHeight="1" x14ac:dyDescent="0.15">
      <c r="C24123" s="47"/>
      <c r="D24123" s="48"/>
      <c r="E24123" s="48"/>
    </row>
    <row r="24124" spans="3:5" ht="12.75" customHeight="1" x14ac:dyDescent="0.15">
      <c r="C24124" s="47"/>
      <c r="D24124" s="48"/>
      <c r="E24124" s="48"/>
    </row>
    <row r="24125" spans="3:5" ht="12.75" customHeight="1" x14ac:dyDescent="0.15">
      <c r="C24125" s="47"/>
      <c r="D24125" s="48"/>
      <c r="E24125" s="48"/>
    </row>
    <row r="24126" spans="3:5" ht="12.75" customHeight="1" x14ac:dyDescent="0.15">
      <c r="C24126" s="47"/>
      <c r="D24126" s="48"/>
      <c r="E24126" s="48"/>
    </row>
    <row r="24127" spans="3:5" ht="12.75" customHeight="1" x14ac:dyDescent="0.15">
      <c r="C24127" s="47"/>
      <c r="D24127" s="48"/>
      <c r="E24127" s="48"/>
    </row>
    <row r="24128" spans="3:5" ht="12.75" customHeight="1" x14ac:dyDescent="0.15">
      <c r="C24128" s="47"/>
      <c r="D24128" s="48"/>
      <c r="E24128" s="48"/>
    </row>
    <row r="24129" spans="3:5" ht="12.75" customHeight="1" x14ac:dyDescent="0.15">
      <c r="C24129" s="47"/>
      <c r="D24129" s="48"/>
      <c r="E24129" s="48"/>
    </row>
    <row r="24130" spans="3:5" ht="12.75" customHeight="1" x14ac:dyDescent="0.15">
      <c r="C24130" s="47"/>
      <c r="D24130" s="48"/>
      <c r="E24130" s="48"/>
    </row>
    <row r="24131" spans="3:5" ht="12.75" customHeight="1" x14ac:dyDescent="0.15">
      <c r="C24131" s="47"/>
      <c r="D24131" s="48"/>
      <c r="E24131" s="48"/>
    </row>
    <row r="24132" spans="3:5" ht="12.75" customHeight="1" x14ac:dyDescent="0.15">
      <c r="C24132" s="47"/>
      <c r="D24132" s="48"/>
      <c r="E24132" s="48"/>
    </row>
    <row r="24133" spans="3:5" ht="12.75" customHeight="1" x14ac:dyDescent="0.15">
      <c r="C24133" s="47"/>
      <c r="D24133" s="48"/>
      <c r="E24133" s="48"/>
    </row>
    <row r="24134" spans="3:5" ht="12.75" customHeight="1" x14ac:dyDescent="0.15">
      <c r="C24134" s="47"/>
      <c r="D24134" s="48"/>
      <c r="E24134" s="48"/>
    </row>
    <row r="24135" spans="3:5" ht="12.75" customHeight="1" x14ac:dyDescent="0.15">
      <c r="C24135" s="47"/>
      <c r="D24135" s="48"/>
      <c r="E24135" s="48"/>
    </row>
    <row r="24136" spans="3:5" ht="12.75" customHeight="1" x14ac:dyDescent="0.15">
      <c r="C24136" s="47"/>
      <c r="D24136" s="48"/>
      <c r="E24136" s="48"/>
    </row>
    <row r="24137" spans="3:5" ht="12.75" customHeight="1" x14ac:dyDescent="0.15">
      <c r="C24137" s="47"/>
      <c r="D24137" s="48"/>
      <c r="E24137" s="48"/>
    </row>
    <row r="24138" spans="3:5" ht="12.75" customHeight="1" x14ac:dyDescent="0.15">
      <c r="C24138" s="47"/>
      <c r="D24138" s="48"/>
      <c r="E24138" s="48"/>
    </row>
    <row r="24139" spans="3:5" ht="12.75" customHeight="1" x14ac:dyDescent="0.15">
      <c r="C24139" s="47"/>
      <c r="D24139" s="48"/>
      <c r="E24139" s="48"/>
    </row>
    <row r="24140" spans="3:5" ht="12.75" customHeight="1" x14ac:dyDescent="0.15">
      <c r="C24140" s="47"/>
      <c r="D24140" s="48"/>
      <c r="E24140" s="48"/>
    </row>
    <row r="24141" spans="3:5" ht="12.75" customHeight="1" x14ac:dyDescent="0.15">
      <c r="C24141" s="47"/>
      <c r="D24141" s="48"/>
      <c r="E24141" s="48"/>
    </row>
    <row r="24142" spans="3:5" ht="12.75" customHeight="1" x14ac:dyDescent="0.15">
      <c r="C24142" s="47"/>
      <c r="D24142" s="48"/>
      <c r="E24142" s="48"/>
    </row>
    <row r="24143" spans="3:5" ht="12.75" customHeight="1" x14ac:dyDescent="0.15">
      <c r="C24143" s="47"/>
      <c r="D24143" s="48"/>
      <c r="E24143" s="48"/>
    </row>
    <row r="24144" spans="3:5" ht="12.75" customHeight="1" x14ac:dyDescent="0.15">
      <c r="C24144" s="47"/>
      <c r="D24144" s="48"/>
      <c r="E24144" s="48"/>
    </row>
    <row r="24145" spans="3:5" ht="12.75" customHeight="1" x14ac:dyDescent="0.15">
      <c r="C24145" s="47"/>
      <c r="D24145" s="48"/>
      <c r="E24145" s="48"/>
    </row>
    <row r="24146" spans="3:5" ht="12.75" customHeight="1" x14ac:dyDescent="0.15">
      <c r="C24146" s="47"/>
      <c r="D24146" s="48"/>
      <c r="E24146" s="48"/>
    </row>
    <row r="24147" spans="3:5" ht="12.75" customHeight="1" x14ac:dyDescent="0.15">
      <c r="C24147" s="47"/>
      <c r="D24147" s="48"/>
      <c r="E24147" s="48"/>
    </row>
    <row r="24148" spans="3:5" ht="12.75" customHeight="1" x14ac:dyDescent="0.15">
      <c r="C24148" s="47"/>
      <c r="D24148" s="48"/>
      <c r="E24148" s="48"/>
    </row>
    <row r="24149" spans="3:5" ht="12.75" customHeight="1" x14ac:dyDescent="0.15">
      <c r="C24149" s="47"/>
      <c r="D24149" s="48"/>
      <c r="E24149" s="48"/>
    </row>
    <row r="24150" spans="3:5" ht="12.75" customHeight="1" x14ac:dyDescent="0.15">
      <c r="C24150" s="47"/>
      <c r="D24150" s="48"/>
      <c r="E24150" s="48"/>
    </row>
    <row r="24151" spans="3:5" ht="12.75" customHeight="1" x14ac:dyDescent="0.15">
      <c r="C24151" s="47"/>
      <c r="D24151" s="48"/>
      <c r="E24151" s="48"/>
    </row>
    <row r="24152" spans="3:5" ht="12.75" customHeight="1" x14ac:dyDescent="0.15">
      <c r="C24152" s="47"/>
      <c r="D24152" s="48"/>
      <c r="E24152" s="48"/>
    </row>
    <row r="24153" spans="3:5" ht="12.75" customHeight="1" x14ac:dyDescent="0.15">
      <c r="C24153" s="47"/>
      <c r="D24153" s="48"/>
      <c r="E24153" s="48"/>
    </row>
    <row r="24154" spans="3:5" ht="12.75" customHeight="1" x14ac:dyDescent="0.15">
      <c r="C24154" s="47"/>
      <c r="D24154" s="48"/>
      <c r="E24154" s="48"/>
    </row>
    <row r="24155" spans="3:5" ht="12.75" customHeight="1" x14ac:dyDescent="0.15">
      <c r="C24155" s="47"/>
      <c r="D24155" s="48"/>
      <c r="E24155" s="48"/>
    </row>
    <row r="24156" spans="3:5" ht="12.75" customHeight="1" x14ac:dyDescent="0.15">
      <c r="C24156" s="47"/>
      <c r="D24156" s="48"/>
      <c r="E24156" s="48"/>
    </row>
    <row r="24157" spans="3:5" ht="12.75" customHeight="1" x14ac:dyDescent="0.15">
      <c r="C24157" s="47"/>
      <c r="D24157" s="48"/>
      <c r="E24157" s="48"/>
    </row>
    <row r="24158" spans="3:5" ht="12.75" customHeight="1" x14ac:dyDescent="0.15">
      <c r="C24158" s="47"/>
      <c r="D24158" s="48"/>
      <c r="E24158" s="48"/>
    </row>
    <row r="24159" spans="3:5" ht="12.75" customHeight="1" x14ac:dyDescent="0.15">
      <c r="C24159" s="47"/>
      <c r="D24159" s="48"/>
      <c r="E24159" s="48"/>
    </row>
    <row r="24160" spans="3:5" ht="12.75" customHeight="1" x14ac:dyDescent="0.15">
      <c r="C24160" s="47"/>
      <c r="D24160" s="48"/>
      <c r="E24160" s="48"/>
    </row>
    <row r="24161" spans="3:5" ht="12.75" customHeight="1" x14ac:dyDescent="0.15">
      <c r="C24161" s="47"/>
      <c r="D24161" s="48"/>
      <c r="E24161" s="48"/>
    </row>
    <row r="24162" spans="3:5" ht="12.75" customHeight="1" x14ac:dyDescent="0.15">
      <c r="C24162" s="47"/>
      <c r="D24162" s="48"/>
      <c r="E24162" s="48"/>
    </row>
    <row r="24163" spans="3:5" ht="12.75" customHeight="1" x14ac:dyDescent="0.15">
      <c r="C24163" s="47"/>
      <c r="D24163" s="48"/>
      <c r="E24163" s="48"/>
    </row>
    <row r="24164" spans="3:5" ht="12.75" customHeight="1" x14ac:dyDescent="0.15">
      <c r="C24164" s="47"/>
      <c r="D24164" s="48"/>
      <c r="E24164" s="48"/>
    </row>
    <row r="24165" spans="3:5" ht="12.75" customHeight="1" x14ac:dyDescent="0.15">
      <c r="C24165" s="47"/>
      <c r="D24165" s="48"/>
      <c r="E24165" s="48"/>
    </row>
    <row r="24166" spans="3:5" ht="12.75" customHeight="1" x14ac:dyDescent="0.15">
      <c r="C24166" s="47"/>
      <c r="D24166" s="48"/>
      <c r="E24166" s="48"/>
    </row>
    <row r="24167" spans="3:5" ht="12.75" customHeight="1" x14ac:dyDescent="0.15">
      <c r="C24167" s="47"/>
      <c r="D24167" s="48"/>
      <c r="E24167" s="48"/>
    </row>
    <row r="24168" spans="3:5" ht="12.75" customHeight="1" x14ac:dyDescent="0.15">
      <c r="C24168" s="47"/>
      <c r="D24168" s="48"/>
      <c r="E24168" s="48"/>
    </row>
    <row r="24169" spans="3:5" ht="12.75" customHeight="1" x14ac:dyDescent="0.15">
      <c r="C24169" s="47"/>
      <c r="D24169" s="48"/>
      <c r="E24169" s="48"/>
    </row>
    <row r="24170" spans="3:5" ht="12.75" customHeight="1" x14ac:dyDescent="0.15">
      <c r="C24170" s="47"/>
      <c r="D24170" s="48"/>
      <c r="E24170" s="48"/>
    </row>
    <row r="24171" spans="3:5" ht="12.75" customHeight="1" x14ac:dyDescent="0.15">
      <c r="C24171" s="47"/>
      <c r="D24171" s="48"/>
      <c r="E24171" s="48"/>
    </row>
    <row r="24172" spans="3:5" ht="12.75" customHeight="1" x14ac:dyDescent="0.15">
      <c r="C24172" s="47"/>
      <c r="D24172" s="48"/>
      <c r="E24172" s="48"/>
    </row>
    <row r="24173" spans="3:5" ht="12.75" customHeight="1" x14ac:dyDescent="0.15">
      <c r="C24173" s="47"/>
      <c r="D24173" s="48"/>
      <c r="E24173" s="48"/>
    </row>
    <row r="24174" spans="3:5" ht="12.75" customHeight="1" x14ac:dyDescent="0.15">
      <c r="C24174" s="47"/>
      <c r="D24174" s="48"/>
      <c r="E24174" s="48"/>
    </row>
    <row r="24175" spans="3:5" ht="12.75" customHeight="1" x14ac:dyDescent="0.15">
      <c r="C24175" s="47"/>
      <c r="D24175" s="48"/>
      <c r="E24175" s="48"/>
    </row>
    <row r="24176" spans="3:5" ht="12.75" customHeight="1" x14ac:dyDescent="0.15">
      <c r="C24176" s="47"/>
      <c r="D24176" s="48"/>
      <c r="E24176" s="48"/>
    </row>
    <row r="24177" spans="3:5" ht="12.75" customHeight="1" x14ac:dyDescent="0.15">
      <c r="C24177" s="47"/>
      <c r="D24177" s="48"/>
      <c r="E24177" s="48"/>
    </row>
    <row r="24178" spans="3:5" ht="12.75" customHeight="1" x14ac:dyDescent="0.15">
      <c r="C24178" s="47"/>
      <c r="D24178" s="48"/>
      <c r="E24178" s="48"/>
    </row>
    <row r="24179" spans="3:5" ht="12.75" customHeight="1" x14ac:dyDescent="0.15">
      <c r="C24179" s="47"/>
      <c r="D24179" s="48"/>
      <c r="E24179" s="48"/>
    </row>
    <row r="24180" spans="3:5" ht="12.75" customHeight="1" x14ac:dyDescent="0.15">
      <c r="C24180" s="47"/>
      <c r="D24180" s="48"/>
      <c r="E24180" s="48"/>
    </row>
    <row r="24181" spans="3:5" ht="12.75" customHeight="1" x14ac:dyDescent="0.15">
      <c r="C24181" s="47"/>
      <c r="D24181" s="48"/>
      <c r="E24181" s="48"/>
    </row>
    <row r="24182" spans="3:5" ht="12.75" customHeight="1" x14ac:dyDescent="0.15">
      <c r="C24182" s="47"/>
      <c r="D24182" s="48"/>
      <c r="E24182" s="48"/>
    </row>
    <row r="24183" spans="3:5" ht="12.75" customHeight="1" x14ac:dyDescent="0.15">
      <c r="C24183" s="47"/>
      <c r="D24183" s="48"/>
      <c r="E24183" s="48"/>
    </row>
    <row r="24184" spans="3:5" ht="12.75" customHeight="1" x14ac:dyDescent="0.15">
      <c r="C24184" s="47"/>
      <c r="D24184" s="48"/>
      <c r="E24184" s="48"/>
    </row>
    <row r="24185" spans="3:5" ht="12.75" customHeight="1" x14ac:dyDescent="0.15">
      <c r="C24185" s="47"/>
      <c r="D24185" s="48"/>
      <c r="E24185" s="48"/>
    </row>
    <row r="24186" spans="3:5" ht="12.75" customHeight="1" x14ac:dyDescent="0.15">
      <c r="C24186" s="47"/>
      <c r="D24186" s="48"/>
      <c r="E24186" s="48"/>
    </row>
    <row r="24187" spans="3:5" ht="12.75" customHeight="1" x14ac:dyDescent="0.15">
      <c r="C24187" s="47"/>
      <c r="D24187" s="48"/>
      <c r="E24187" s="48"/>
    </row>
    <row r="24188" spans="3:5" ht="12.75" customHeight="1" x14ac:dyDescent="0.15">
      <c r="C24188" s="47"/>
      <c r="D24188" s="48"/>
      <c r="E24188" s="48"/>
    </row>
    <row r="24189" spans="3:5" ht="12.75" customHeight="1" x14ac:dyDescent="0.15">
      <c r="C24189" s="47"/>
      <c r="D24189" s="48"/>
      <c r="E24189" s="48"/>
    </row>
    <row r="24190" spans="3:5" ht="12.75" customHeight="1" x14ac:dyDescent="0.15">
      <c r="C24190" s="47"/>
      <c r="D24190" s="48"/>
      <c r="E24190" s="48"/>
    </row>
    <row r="24191" spans="3:5" ht="12.75" customHeight="1" x14ac:dyDescent="0.15">
      <c r="C24191" s="47"/>
      <c r="D24191" s="48"/>
      <c r="E24191" s="48"/>
    </row>
    <row r="24192" spans="3:5" ht="12.75" customHeight="1" x14ac:dyDescent="0.15">
      <c r="C24192" s="47"/>
      <c r="D24192" s="48"/>
      <c r="E24192" s="48"/>
    </row>
    <row r="24193" spans="3:5" ht="12.75" customHeight="1" x14ac:dyDescent="0.15">
      <c r="C24193" s="47"/>
      <c r="D24193" s="48"/>
      <c r="E24193" s="48"/>
    </row>
    <row r="24194" spans="3:5" ht="12.75" customHeight="1" x14ac:dyDescent="0.15">
      <c r="C24194" s="47"/>
      <c r="D24194" s="48"/>
      <c r="E24194" s="48"/>
    </row>
    <row r="24195" spans="3:5" ht="12.75" customHeight="1" x14ac:dyDescent="0.15">
      <c r="C24195" s="47"/>
      <c r="D24195" s="48"/>
      <c r="E24195" s="48"/>
    </row>
    <row r="24196" spans="3:5" ht="12.75" customHeight="1" x14ac:dyDescent="0.15">
      <c r="C24196" s="47"/>
      <c r="D24196" s="48"/>
      <c r="E24196" s="48"/>
    </row>
    <row r="24197" spans="3:5" ht="12.75" customHeight="1" x14ac:dyDescent="0.15">
      <c r="C24197" s="47"/>
      <c r="D24197" s="48"/>
      <c r="E24197" s="48"/>
    </row>
    <row r="24198" spans="3:5" ht="12.75" customHeight="1" x14ac:dyDescent="0.15">
      <c r="C24198" s="47"/>
      <c r="D24198" s="48"/>
      <c r="E24198" s="48"/>
    </row>
    <row r="24199" spans="3:5" ht="12.75" customHeight="1" x14ac:dyDescent="0.15">
      <c r="C24199" s="47"/>
      <c r="D24199" s="48"/>
      <c r="E24199" s="48"/>
    </row>
    <row r="24200" spans="3:5" ht="12.75" customHeight="1" x14ac:dyDescent="0.15">
      <c r="C24200" s="47"/>
      <c r="D24200" s="48"/>
      <c r="E24200" s="48"/>
    </row>
    <row r="24201" spans="3:5" ht="12.75" customHeight="1" x14ac:dyDescent="0.15">
      <c r="C24201" s="47"/>
      <c r="D24201" s="48"/>
      <c r="E24201" s="48"/>
    </row>
    <row r="24202" spans="3:5" ht="12.75" customHeight="1" x14ac:dyDescent="0.15">
      <c r="C24202" s="47"/>
      <c r="D24202" s="48"/>
      <c r="E24202" s="48"/>
    </row>
    <row r="24203" spans="3:5" ht="12.75" customHeight="1" x14ac:dyDescent="0.15">
      <c r="C24203" s="47"/>
      <c r="D24203" s="48"/>
      <c r="E24203" s="48"/>
    </row>
    <row r="24204" spans="3:5" ht="12.75" customHeight="1" x14ac:dyDescent="0.15">
      <c r="C24204" s="47"/>
      <c r="D24204" s="48"/>
      <c r="E24204" s="48"/>
    </row>
    <row r="24205" spans="3:5" ht="12.75" customHeight="1" x14ac:dyDescent="0.15">
      <c r="C24205" s="47"/>
      <c r="D24205" s="48"/>
      <c r="E24205" s="48"/>
    </row>
    <row r="24206" spans="3:5" ht="12.75" customHeight="1" x14ac:dyDescent="0.15">
      <c r="C24206" s="47"/>
      <c r="D24206" s="48"/>
      <c r="E24206" s="48"/>
    </row>
    <row r="24207" spans="3:5" ht="12.75" customHeight="1" x14ac:dyDescent="0.15">
      <c r="C24207" s="47"/>
      <c r="D24207" s="48"/>
      <c r="E24207" s="48"/>
    </row>
    <row r="24208" spans="3:5" ht="12.75" customHeight="1" x14ac:dyDescent="0.15">
      <c r="C24208" s="47"/>
      <c r="D24208" s="48"/>
      <c r="E24208" s="48"/>
    </row>
    <row r="24209" spans="3:5" ht="12.75" customHeight="1" x14ac:dyDescent="0.15">
      <c r="C24209" s="47"/>
      <c r="D24209" s="48"/>
      <c r="E24209" s="48"/>
    </row>
    <row r="24210" spans="3:5" ht="12.75" customHeight="1" x14ac:dyDescent="0.15">
      <c r="C24210" s="47"/>
      <c r="D24210" s="48"/>
      <c r="E24210" s="48"/>
    </row>
    <row r="24211" spans="3:5" ht="12.75" customHeight="1" x14ac:dyDescent="0.15">
      <c r="C24211" s="47"/>
      <c r="D24211" s="48"/>
      <c r="E24211" s="48"/>
    </row>
    <row r="24212" spans="3:5" ht="12.75" customHeight="1" x14ac:dyDescent="0.15">
      <c r="C24212" s="47"/>
      <c r="D24212" s="48"/>
      <c r="E24212" s="48"/>
    </row>
    <row r="24213" spans="3:5" ht="12.75" customHeight="1" x14ac:dyDescent="0.15">
      <c r="C24213" s="47"/>
      <c r="D24213" s="48"/>
      <c r="E24213" s="48"/>
    </row>
    <row r="24214" spans="3:5" ht="12.75" customHeight="1" x14ac:dyDescent="0.15">
      <c r="C24214" s="47"/>
      <c r="D24214" s="48"/>
      <c r="E24214" s="48"/>
    </row>
    <row r="24215" spans="3:5" ht="12.75" customHeight="1" x14ac:dyDescent="0.15">
      <c r="C24215" s="47"/>
      <c r="D24215" s="48"/>
      <c r="E24215" s="48"/>
    </row>
    <row r="24216" spans="3:5" ht="12.75" customHeight="1" x14ac:dyDescent="0.15">
      <c r="C24216" s="47"/>
      <c r="D24216" s="48"/>
      <c r="E24216" s="48"/>
    </row>
    <row r="24217" spans="3:5" ht="12.75" customHeight="1" x14ac:dyDescent="0.15">
      <c r="C24217" s="47"/>
      <c r="D24217" s="48"/>
      <c r="E24217" s="48"/>
    </row>
    <row r="24218" spans="3:5" ht="12.75" customHeight="1" x14ac:dyDescent="0.15">
      <c r="C24218" s="47"/>
      <c r="D24218" s="48"/>
      <c r="E24218" s="48"/>
    </row>
    <row r="24219" spans="3:5" ht="12.75" customHeight="1" x14ac:dyDescent="0.15">
      <c r="C24219" s="47"/>
      <c r="D24219" s="48"/>
      <c r="E24219" s="48"/>
    </row>
    <row r="24220" spans="3:5" ht="12.75" customHeight="1" x14ac:dyDescent="0.15">
      <c r="C24220" s="47"/>
      <c r="D24220" s="48"/>
      <c r="E24220" s="48"/>
    </row>
    <row r="24221" spans="3:5" ht="12.75" customHeight="1" x14ac:dyDescent="0.15">
      <c r="C24221" s="47"/>
      <c r="D24221" s="48"/>
      <c r="E24221" s="48"/>
    </row>
    <row r="24222" spans="3:5" ht="12.75" customHeight="1" x14ac:dyDescent="0.15">
      <c r="C24222" s="47"/>
      <c r="D24222" s="48"/>
      <c r="E24222" s="48"/>
    </row>
    <row r="24223" spans="3:5" ht="12.75" customHeight="1" x14ac:dyDescent="0.15">
      <c r="C24223" s="47"/>
      <c r="D24223" s="48"/>
      <c r="E24223" s="48"/>
    </row>
    <row r="24224" spans="3:5" ht="12.75" customHeight="1" x14ac:dyDescent="0.15">
      <c r="C24224" s="47"/>
      <c r="D24224" s="48"/>
      <c r="E24224" s="48"/>
    </row>
    <row r="24225" spans="3:5" ht="12.75" customHeight="1" x14ac:dyDescent="0.15">
      <c r="C24225" s="47"/>
      <c r="D24225" s="48"/>
      <c r="E24225" s="48"/>
    </row>
    <row r="24226" spans="3:5" ht="12.75" customHeight="1" x14ac:dyDescent="0.15">
      <c r="C24226" s="47"/>
      <c r="D24226" s="48"/>
      <c r="E24226" s="48"/>
    </row>
    <row r="24227" spans="3:5" ht="12.75" customHeight="1" x14ac:dyDescent="0.15">
      <c r="C24227" s="47"/>
      <c r="D24227" s="48"/>
      <c r="E24227" s="48"/>
    </row>
    <row r="24228" spans="3:5" ht="12.75" customHeight="1" x14ac:dyDescent="0.15">
      <c r="C24228" s="47"/>
      <c r="D24228" s="48"/>
      <c r="E24228" s="48"/>
    </row>
    <row r="24229" spans="3:5" ht="12.75" customHeight="1" x14ac:dyDescent="0.15">
      <c r="C24229" s="47"/>
      <c r="D24229" s="48"/>
      <c r="E24229" s="48"/>
    </row>
    <row r="24230" spans="3:5" ht="12.75" customHeight="1" x14ac:dyDescent="0.15">
      <c r="C24230" s="47"/>
      <c r="D24230" s="48"/>
      <c r="E24230" s="48"/>
    </row>
    <row r="24231" spans="3:5" ht="12.75" customHeight="1" x14ac:dyDescent="0.15">
      <c r="C24231" s="47"/>
      <c r="D24231" s="48"/>
      <c r="E24231" s="48"/>
    </row>
    <row r="24232" spans="3:5" ht="12.75" customHeight="1" x14ac:dyDescent="0.15">
      <c r="C24232" s="47"/>
      <c r="D24232" s="48"/>
      <c r="E24232" s="48"/>
    </row>
    <row r="24233" spans="3:5" ht="12.75" customHeight="1" x14ac:dyDescent="0.15">
      <c r="C24233" s="47"/>
      <c r="D24233" s="48"/>
      <c r="E24233" s="48"/>
    </row>
    <row r="24234" spans="3:5" ht="12.75" customHeight="1" x14ac:dyDescent="0.15">
      <c r="C24234" s="47"/>
      <c r="D24234" s="48"/>
      <c r="E24234" s="48"/>
    </row>
    <row r="24235" spans="3:5" ht="12.75" customHeight="1" x14ac:dyDescent="0.15">
      <c r="C24235" s="47"/>
      <c r="D24235" s="48"/>
      <c r="E24235" s="48"/>
    </row>
    <row r="24236" spans="3:5" ht="12.75" customHeight="1" x14ac:dyDescent="0.15">
      <c r="C24236" s="47"/>
      <c r="D24236" s="48"/>
      <c r="E24236" s="48"/>
    </row>
    <row r="24237" spans="3:5" ht="12.75" customHeight="1" x14ac:dyDescent="0.15">
      <c r="C24237" s="47"/>
      <c r="D24237" s="48"/>
      <c r="E24237" s="48"/>
    </row>
    <row r="24238" spans="3:5" ht="12.75" customHeight="1" x14ac:dyDescent="0.15">
      <c r="C24238" s="47"/>
      <c r="D24238" s="48"/>
      <c r="E24238" s="48"/>
    </row>
    <row r="24239" spans="3:5" ht="12.75" customHeight="1" x14ac:dyDescent="0.15">
      <c r="C24239" s="47"/>
      <c r="D24239" s="48"/>
      <c r="E24239" s="48"/>
    </row>
    <row r="24240" spans="3:5" ht="12.75" customHeight="1" x14ac:dyDescent="0.15">
      <c r="C24240" s="47"/>
      <c r="D24240" s="48"/>
      <c r="E24240" s="48"/>
    </row>
    <row r="24241" spans="3:5" ht="12.75" customHeight="1" x14ac:dyDescent="0.15">
      <c r="C24241" s="47"/>
      <c r="D24241" s="48"/>
      <c r="E24241" s="48"/>
    </row>
    <row r="24242" spans="3:5" ht="12.75" customHeight="1" x14ac:dyDescent="0.15">
      <c r="C24242" s="47"/>
      <c r="D24242" s="48"/>
      <c r="E24242" s="48"/>
    </row>
    <row r="24243" spans="3:5" ht="12.75" customHeight="1" x14ac:dyDescent="0.15">
      <c r="C24243" s="47"/>
      <c r="D24243" s="48"/>
      <c r="E24243" s="48"/>
    </row>
    <row r="24244" spans="3:5" ht="12.75" customHeight="1" x14ac:dyDescent="0.15">
      <c r="C24244" s="47"/>
      <c r="D24244" s="48"/>
      <c r="E24244" s="48"/>
    </row>
    <row r="24245" spans="3:5" ht="12.75" customHeight="1" x14ac:dyDescent="0.15">
      <c r="C24245" s="47"/>
      <c r="D24245" s="48"/>
      <c r="E24245" s="48"/>
    </row>
    <row r="24246" spans="3:5" ht="12.75" customHeight="1" x14ac:dyDescent="0.15">
      <c r="C24246" s="47"/>
      <c r="D24246" s="48"/>
      <c r="E24246" s="48"/>
    </row>
    <row r="24247" spans="3:5" ht="12.75" customHeight="1" x14ac:dyDescent="0.15">
      <c r="C24247" s="47"/>
      <c r="D24247" s="48"/>
      <c r="E24247" s="48"/>
    </row>
    <row r="24248" spans="3:5" ht="12.75" customHeight="1" x14ac:dyDescent="0.15">
      <c r="C24248" s="47"/>
      <c r="D24248" s="48"/>
      <c r="E24248" s="48"/>
    </row>
    <row r="24249" spans="3:5" ht="12.75" customHeight="1" x14ac:dyDescent="0.15">
      <c r="C24249" s="47"/>
      <c r="D24249" s="48"/>
      <c r="E24249" s="48"/>
    </row>
    <row r="24250" spans="3:5" ht="12.75" customHeight="1" x14ac:dyDescent="0.15">
      <c r="C24250" s="47"/>
      <c r="D24250" s="48"/>
      <c r="E24250" s="48"/>
    </row>
    <row r="24251" spans="3:5" ht="12.75" customHeight="1" x14ac:dyDescent="0.15">
      <c r="C24251" s="47"/>
      <c r="D24251" s="48"/>
      <c r="E24251" s="48"/>
    </row>
    <row r="24252" spans="3:5" ht="12.75" customHeight="1" x14ac:dyDescent="0.15">
      <c r="C24252" s="47"/>
      <c r="D24252" s="48"/>
      <c r="E24252" s="48"/>
    </row>
    <row r="24253" spans="3:5" ht="12.75" customHeight="1" x14ac:dyDescent="0.15">
      <c r="C24253" s="47"/>
      <c r="D24253" s="48"/>
      <c r="E24253" s="48"/>
    </row>
    <row r="24254" spans="3:5" ht="12.75" customHeight="1" x14ac:dyDescent="0.15">
      <c r="C24254" s="47"/>
      <c r="D24254" s="48"/>
      <c r="E24254" s="48"/>
    </row>
    <row r="24255" spans="3:5" ht="12.75" customHeight="1" x14ac:dyDescent="0.15">
      <c r="C24255" s="47"/>
      <c r="D24255" s="48"/>
      <c r="E24255" s="48"/>
    </row>
    <row r="24256" spans="3:5" ht="12.75" customHeight="1" x14ac:dyDescent="0.15">
      <c r="C24256" s="47"/>
      <c r="D24256" s="48"/>
      <c r="E24256" s="48"/>
    </row>
    <row r="24257" spans="3:5" ht="12.75" customHeight="1" x14ac:dyDescent="0.15">
      <c r="C24257" s="47"/>
      <c r="D24257" s="48"/>
      <c r="E24257" s="48"/>
    </row>
    <row r="24258" spans="3:5" ht="12.75" customHeight="1" x14ac:dyDescent="0.15">
      <c r="C24258" s="47"/>
      <c r="D24258" s="48"/>
      <c r="E24258" s="48"/>
    </row>
    <row r="24259" spans="3:5" ht="12.75" customHeight="1" x14ac:dyDescent="0.15">
      <c r="C24259" s="47"/>
      <c r="D24259" s="48"/>
      <c r="E24259" s="48"/>
    </row>
    <row r="24260" spans="3:5" ht="12.75" customHeight="1" x14ac:dyDescent="0.15">
      <c r="C24260" s="47"/>
      <c r="D24260" s="48"/>
      <c r="E24260" s="48"/>
    </row>
    <row r="24261" spans="3:5" ht="12.75" customHeight="1" x14ac:dyDescent="0.15">
      <c r="C24261" s="47"/>
      <c r="D24261" s="48"/>
      <c r="E24261" s="48"/>
    </row>
    <row r="24262" spans="3:5" ht="12.75" customHeight="1" x14ac:dyDescent="0.15">
      <c r="C24262" s="47"/>
      <c r="D24262" s="48"/>
      <c r="E24262" s="48"/>
    </row>
    <row r="24263" spans="3:5" ht="12.75" customHeight="1" x14ac:dyDescent="0.15">
      <c r="C24263" s="47"/>
      <c r="D24263" s="48"/>
      <c r="E24263" s="48"/>
    </row>
    <row r="24264" spans="3:5" ht="12.75" customHeight="1" x14ac:dyDescent="0.15">
      <c r="C24264" s="47"/>
      <c r="D24264" s="48"/>
      <c r="E24264" s="48"/>
    </row>
    <row r="24265" spans="3:5" ht="12.75" customHeight="1" x14ac:dyDescent="0.15">
      <c r="C24265" s="47"/>
      <c r="D24265" s="48"/>
      <c r="E24265" s="48"/>
    </row>
    <row r="24266" spans="3:5" ht="12.75" customHeight="1" x14ac:dyDescent="0.15">
      <c r="C24266" s="47"/>
      <c r="D24266" s="48"/>
      <c r="E24266" s="48"/>
    </row>
    <row r="24267" spans="3:5" ht="12.75" customHeight="1" x14ac:dyDescent="0.15">
      <c r="C24267" s="47"/>
      <c r="D24267" s="48"/>
      <c r="E24267" s="48"/>
    </row>
    <row r="24268" spans="3:5" ht="12.75" customHeight="1" x14ac:dyDescent="0.15">
      <c r="C24268" s="47"/>
      <c r="D24268" s="48"/>
      <c r="E24268" s="48"/>
    </row>
    <row r="24269" spans="3:5" ht="12.75" customHeight="1" x14ac:dyDescent="0.15">
      <c r="C24269" s="47"/>
      <c r="D24269" s="48"/>
      <c r="E24269" s="48"/>
    </row>
    <row r="24270" spans="3:5" ht="12.75" customHeight="1" x14ac:dyDescent="0.15">
      <c r="C24270" s="47"/>
      <c r="D24270" s="48"/>
      <c r="E24270" s="48"/>
    </row>
    <row r="24271" spans="3:5" ht="12.75" customHeight="1" x14ac:dyDescent="0.15">
      <c r="C24271" s="47"/>
      <c r="D24271" s="48"/>
      <c r="E24271" s="48"/>
    </row>
    <row r="24272" spans="3:5" ht="12.75" customHeight="1" x14ac:dyDescent="0.15">
      <c r="C24272" s="47"/>
      <c r="D24272" s="48"/>
      <c r="E24272" s="48"/>
    </row>
    <row r="24273" spans="3:5" ht="12.75" customHeight="1" x14ac:dyDescent="0.15">
      <c r="C24273" s="47"/>
      <c r="D24273" s="48"/>
      <c r="E24273" s="48"/>
    </row>
    <row r="24274" spans="3:5" ht="12.75" customHeight="1" x14ac:dyDescent="0.15">
      <c r="C24274" s="47"/>
      <c r="D24274" s="48"/>
      <c r="E24274" s="48"/>
    </row>
    <row r="24275" spans="3:5" ht="12.75" customHeight="1" x14ac:dyDescent="0.15">
      <c r="C24275" s="47"/>
      <c r="D24275" s="48"/>
      <c r="E24275" s="48"/>
    </row>
    <row r="24276" spans="3:5" ht="12.75" customHeight="1" x14ac:dyDescent="0.15">
      <c r="C24276" s="47"/>
      <c r="D24276" s="48"/>
      <c r="E24276" s="48"/>
    </row>
    <row r="24277" spans="3:5" ht="12.75" customHeight="1" x14ac:dyDescent="0.15">
      <c r="C24277" s="47"/>
      <c r="D24277" s="48"/>
      <c r="E24277" s="48"/>
    </row>
    <row r="24278" spans="3:5" ht="12.75" customHeight="1" x14ac:dyDescent="0.15">
      <c r="C24278" s="47"/>
      <c r="D24278" s="48"/>
      <c r="E24278" s="48"/>
    </row>
    <row r="24279" spans="3:5" ht="12.75" customHeight="1" x14ac:dyDescent="0.15">
      <c r="C24279" s="47"/>
      <c r="D24279" s="48"/>
      <c r="E24279" s="48"/>
    </row>
    <row r="24280" spans="3:5" ht="12.75" customHeight="1" x14ac:dyDescent="0.15">
      <c r="C24280" s="47"/>
      <c r="D24280" s="48"/>
      <c r="E24280" s="48"/>
    </row>
    <row r="24281" spans="3:5" ht="12.75" customHeight="1" x14ac:dyDescent="0.15">
      <c r="C24281" s="47"/>
      <c r="D24281" s="48"/>
      <c r="E24281" s="48"/>
    </row>
    <row r="24282" spans="3:5" ht="12.75" customHeight="1" x14ac:dyDescent="0.15">
      <c r="C24282" s="47"/>
      <c r="D24282" s="48"/>
      <c r="E24282" s="48"/>
    </row>
    <row r="24283" spans="3:5" ht="12.75" customHeight="1" x14ac:dyDescent="0.15">
      <c r="C24283" s="47"/>
      <c r="D24283" s="48"/>
      <c r="E24283" s="48"/>
    </row>
    <row r="24284" spans="3:5" ht="12.75" customHeight="1" x14ac:dyDescent="0.15">
      <c r="C24284" s="47"/>
      <c r="D24284" s="48"/>
      <c r="E24284" s="48"/>
    </row>
    <row r="24285" spans="3:5" ht="12.75" customHeight="1" x14ac:dyDescent="0.15">
      <c r="C24285" s="47"/>
      <c r="D24285" s="48"/>
      <c r="E24285" s="48"/>
    </row>
    <row r="24286" spans="3:5" ht="12.75" customHeight="1" x14ac:dyDescent="0.15">
      <c r="C24286" s="47"/>
      <c r="D24286" s="48"/>
      <c r="E24286" s="48"/>
    </row>
    <row r="24287" spans="3:5" ht="12.75" customHeight="1" x14ac:dyDescent="0.15">
      <c r="C24287" s="47"/>
      <c r="D24287" s="48"/>
      <c r="E24287" s="48"/>
    </row>
    <row r="24288" spans="3:5" ht="12.75" customHeight="1" x14ac:dyDescent="0.15">
      <c r="C24288" s="47"/>
      <c r="D24288" s="48"/>
      <c r="E24288" s="48"/>
    </row>
    <row r="24289" spans="3:5" ht="12.75" customHeight="1" x14ac:dyDescent="0.15">
      <c r="C24289" s="47"/>
      <c r="D24289" s="48"/>
      <c r="E24289" s="48"/>
    </row>
    <row r="24290" spans="3:5" ht="12.75" customHeight="1" x14ac:dyDescent="0.15">
      <c r="C24290" s="47"/>
      <c r="D24290" s="48"/>
      <c r="E24290" s="48"/>
    </row>
    <row r="24291" spans="3:5" ht="12.75" customHeight="1" x14ac:dyDescent="0.15">
      <c r="C24291" s="47"/>
      <c r="D24291" s="48"/>
      <c r="E24291" s="48"/>
    </row>
    <row r="24292" spans="3:5" ht="12.75" customHeight="1" x14ac:dyDescent="0.15">
      <c r="C24292" s="47"/>
      <c r="D24292" s="48"/>
      <c r="E24292" s="48"/>
    </row>
    <row r="24293" spans="3:5" ht="12.75" customHeight="1" x14ac:dyDescent="0.15">
      <c r="C24293" s="47"/>
      <c r="D24293" s="48"/>
      <c r="E24293" s="48"/>
    </row>
    <row r="24294" spans="3:5" ht="12.75" customHeight="1" x14ac:dyDescent="0.15">
      <c r="C24294" s="47"/>
      <c r="D24294" s="48"/>
      <c r="E24294" s="48"/>
    </row>
    <row r="24295" spans="3:5" ht="12.75" customHeight="1" x14ac:dyDescent="0.15">
      <c r="C24295" s="47"/>
      <c r="D24295" s="48"/>
      <c r="E24295" s="48"/>
    </row>
    <row r="24296" spans="3:5" ht="12.75" customHeight="1" x14ac:dyDescent="0.15">
      <c r="C24296" s="47"/>
      <c r="D24296" s="48"/>
      <c r="E24296" s="48"/>
    </row>
    <row r="24297" spans="3:5" ht="12.75" customHeight="1" x14ac:dyDescent="0.15">
      <c r="C24297" s="47"/>
      <c r="D24297" s="48"/>
      <c r="E24297" s="48"/>
    </row>
    <row r="24298" spans="3:5" ht="12.75" customHeight="1" x14ac:dyDescent="0.15">
      <c r="C24298" s="47"/>
      <c r="D24298" s="48"/>
      <c r="E24298" s="48"/>
    </row>
    <row r="24299" spans="3:5" ht="12.75" customHeight="1" x14ac:dyDescent="0.15">
      <c r="C24299" s="47"/>
      <c r="D24299" s="48"/>
      <c r="E24299" s="48"/>
    </row>
    <row r="24300" spans="3:5" ht="12.75" customHeight="1" x14ac:dyDescent="0.15">
      <c r="C24300" s="47"/>
      <c r="D24300" s="48"/>
      <c r="E24300" s="48"/>
    </row>
    <row r="24301" spans="3:5" ht="12.75" customHeight="1" x14ac:dyDescent="0.15">
      <c r="C24301" s="47"/>
      <c r="D24301" s="48"/>
      <c r="E24301" s="48"/>
    </row>
    <row r="24302" spans="3:5" ht="12.75" customHeight="1" x14ac:dyDescent="0.15">
      <c r="C24302" s="47"/>
      <c r="D24302" s="48"/>
      <c r="E24302" s="48"/>
    </row>
    <row r="24303" spans="3:5" ht="12.75" customHeight="1" x14ac:dyDescent="0.15">
      <c r="C24303" s="47"/>
      <c r="D24303" s="48"/>
      <c r="E24303" s="48"/>
    </row>
    <row r="24304" spans="3:5" ht="12.75" customHeight="1" x14ac:dyDescent="0.15">
      <c r="C24304" s="47"/>
      <c r="D24304" s="48"/>
      <c r="E24304" s="48"/>
    </row>
    <row r="24305" spans="3:5" ht="12.75" customHeight="1" x14ac:dyDescent="0.15">
      <c r="C24305" s="47"/>
      <c r="D24305" s="48"/>
      <c r="E24305" s="48"/>
    </row>
    <row r="24306" spans="3:5" ht="12.75" customHeight="1" x14ac:dyDescent="0.15">
      <c r="C24306" s="47"/>
      <c r="D24306" s="48"/>
      <c r="E24306" s="48"/>
    </row>
    <row r="24307" spans="3:5" ht="12.75" customHeight="1" x14ac:dyDescent="0.15">
      <c r="C24307" s="47"/>
      <c r="D24307" s="48"/>
      <c r="E24307" s="48"/>
    </row>
    <row r="24308" spans="3:5" ht="12.75" customHeight="1" x14ac:dyDescent="0.15">
      <c r="C24308" s="47"/>
      <c r="D24308" s="48"/>
      <c r="E24308" s="48"/>
    </row>
    <row r="24309" spans="3:5" ht="12.75" customHeight="1" x14ac:dyDescent="0.15">
      <c r="C24309" s="47"/>
      <c r="D24309" s="48"/>
      <c r="E24309" s="48"/>
    </row>
    <row r="24310" spans="3:5" ht="12.75" customHeight="1" x14ac:dyDescent="0.15">
      <c r="C24310" s="47"/>
      <c r="D24310" s="48"/>
      <c r="E24310" s="48"/>
    </row>
    <row r="24311" spans="3:5" ht="12.75" customHeight="1" x14ac:dyDescent="0.15">
      <c r="C24311" s="47"/>
      <c r="D24311" s="48"/>
      <c r="E24311" s="48"/>
    </row>
    <row r="24312" spans="3:5" ht="12.75" customHeight="1" x14ac:dyDescent="0.15">
      <c r="C24312" s="47"/>
      <c r="D24312" s="48"/>
      <c r="E24312" s="48"/>
    </row>
    <row r="24313" spans="3:5" ht="12.75" customHeight="1" x14ac:dyDescent="0.15">
      <c r="C24313" s="47"/>
      <c r="D24313" s="48"/>
      <c r="E24313" s="48"/>
    </row>
    <row r="24314" spans="3:5" ht="12.75" customHeight="1" x14ac:dyDescent="0.15">
      <c r="C24314" s="47"/>
      <c r="D24314" s="48"/>
      <c r="E24314" s="48"/>
    </row>
    <row r="24315" spans="3:5" ht="12.75" customHeight="1" x14ac:dyDescent="0.15">
      <c r="C24315" s="47"/>
      <c r="D24315" s="48"/>
      <c r="E24315" s="48"/>
    </row>
    <row r="24316" spans="3:5" ht="12.75" customHeight="1" x14ac:dyDescent="0.15">
      <c r="C24316" s="47"/>
      <c r="D24316" s="48"/>
      <c r="E24316" s="48"/>
    </row>
    <row r="24317" spans="3:5" ht="12.75" customHeight="1" x14ac:dyDescent="0.15">
      <c r="C24317" s="47"/>
      <c r="D24317" s="48"/>
      <c r="E24317" s="48"/>
    </row>
    <row r="24318" spans="3:5" ht="12.75" customHeight="1" x14ac:dyDescent="0.15">
      <c r="C24318" s="47"/>
      <c r="D24318" s="48"/>
      <c r="E24318" s="48"/>
    </row>
    <row r="24319" spans="3:5" ht="12.75" customHeight="1" x14ac:dyDescent="0.15">
      <c r="C24319" s="47"/>
      <c r="D24319" s="48"/>
      <c r="E24319" s="48"/>
    </row>
    <row r="24320" spans="3:5" ht="12.75" customHeight="1" x14ac:dyDescent="0.15">
      <c r="C24320" s="47"/>
      <c r="D24320" s="48"/>
      <c r="E24320" s="48"/>
    </row>
    <row r="24321" spans="3:5" ht="12.75" customHeight="1" x14ac:dyDescent="0.15">
      <c r="C24321" s="47"/>
      <c r="D24321" s="48"/>
      <c r="E24321" s="48"/>
    </row>
    <row r="24322" spans="3:5" ht="12.75" customHeight="1" x14ac:dyDescent="0.15">
      <c r="C24322" s="47"/>
      <c r="D24322" s="48"/>
      <c r="E24322" s="48"/>
    </row>
    <row r="24323" spans="3:5" ht="12.75" customHeight="1" x14ac:dyDescent="0.15">
      <c r="C24323" s="47"/>
      <c r="D24323" s="48"/>
      <c r="E24323" s="48"/>
    </row>
    <row r="24324" spans="3:5" ht="12.75" customHeight="1" x14ac:dyDescent="0.15">
      <c r="C24324" s="47"/>
      <c r="D24324" s="48"/>
      <c r="E24324" s="48"/>
    </row>
    <row r="24325" spans="3:5" ht="12.75" customHeight="1" x14ac:dyDescent="0.15">
      <c r="C24325" s="47"/>
      <c r="D24325" s="48"/>
      <c r="E24325" s="48"/>
    </row>
    <row r="24326" spans="3:5" ht="12.75" customHeight="1" x14ac:dyDescent="0.15">
      <c r="C24326" s="47"/>
      <c r="D24326" s="48"/>
      <c r="E24326" s="48"/>
    </row>
    <row r="24327" spans="3:5" ht="12.75" customHeight="1" x14ac:dyDescent="0.15">
      <c r="C24327" s="47"/>
      <c r="D24327" s="48"/>
      <c r="E24327" s="48"/>
    </row>
    <row r="24328" spans="3:5" ht="12.75" customHeight="1" x14ac:dyDescent="0.15">
      <c r="C24328" s="47"/>
      <c r="D24328" s="48"/>
      <c r="E24328" s="48"/>
    </row>
    <row r="24329" spans="3:5" ht="12.75" customHeight="1" x14ac:dyDescent="0.15">
      <c r="C24329" s="47"/>
      <c r="D24329" s="48"/>
      <c r="E24329" s="48"/>
    </row>
    <row r="24330" spans="3:5" ht="12.75" customHeight="1" x14ac:dyDescent="0.15">
      <c r="C24330" s="47"/>
      <c r="D24330" s="48"/>
      <c r="E24330" s="48"/>
    </row>
    <row r="24331" spans="3:5" ht="12.75" customHeight="1" x14ac:dyDescent="0.15">
      <c r="C24331" s="47"/>
      <c r="D24331" s="48"/>
      <c r="E24331" s="48"/>
    </row>
    <row r="24332" spans="3:5" ht="12.75" customHeight="1" x14ac:dyDescent="0.15">
      <c r="C24332" s="47"/>
      <c r="D24332" s="48"/>
      <c r="E24332" s="48"/>
    </row>
    <row r="24333" spans="3:5" ht="12.75" customHeight="1" x14ac:dyDescent="0.15">
      <c r="C24333" s="47"/>
      <c r="D24333" s="48"/>
      <c r="E24333" s="48"/>
    </row>
    <row r="24334" spans="3:5" ht="12.75" customHeight="1" x14ac:dyDescent="0.15">
      <c r="C24334" s="47"/>
      <c r="D24334" s="48"/>
      <c r="E24334" s="48"/>
    </row>
    <row r="24335" spans="3:5" ht="12.75" customHeight="1" x14ac:dyDescent="0.15">
      <c r="C24335" s="47"/>
      <c r="D24335" s="48"/>
      <c r="E24335" s="48"/>
    </row>
    <row r="24336" spans="3:5" ht="12.75" customHeight="1" x14ac:dyDescent="0.15">
      <c r="C24336" s="47"/>
      <c r="D24336" s="48"/>
      <c r="E24336" s="48"/>
    </row>
    <row r="24337" spans="3:5" ht="12.75" customHeight="1" x14ac:dyDescent="0.15">
      <c r="C24337" s="47"/>
      <c r="D24337" s="48"/>
      <c r="E24337" s="48"/>
    </row>
    <row r="24338" spans="3:5" ht="12.75" customHeight="1" x14ac:dyDescent="0.15">
      <c r="C24338" s="47"/>
      <c r="D24338" s="48"/>
      <c r="E24338" s="48"/>
    </row>
    <row r="24339" spans="3:5" ht="12.75" customHeight="1" x14ac:dyDescent="0.15">
      <c r="C24339" s="47"/>
      <c r="D24339" s="48"/>
      <c r="E24339" s="48"/>
    </row>
    <row r="24340" spans="3:5" ht="12.75" customHeight="1" x14ac:dyDescent="0.15">
      <c r="C24340" s="47"/>
      <c r="D24340" s="48"/>
      <c r="E24340" s="48"/>
    </row>
    <row r="24341" spans="3:5" ht="12.75" customHeight="1" x14ac:dyDescent="0.15">
      <c r="C24341" s="47"/>
      <c r="D24341" s="48"/>
      <c r="E24341" s="48"/>
    </row>
    <row r="24342" spans="3:5" ht="12.75" customHeight="1" x14ac:dyDescent="0.15">
      <c r="C24342" s="47"/>
      <c r="D24342" s="48"/>
      <c r="E24342" s="48"/>
    </row>
    <row r="24343" spans="3:5" ht="12.75" customHeight="1" x14ac:dyDescent="0.15">
      <c r="C24343" s="47"/>
      <c r="D24343" s="48"/>
      <c r="E24343" s="48"/>
    </row>
    <row r="24344" spans="3:5" ht="12.75" customHeight="1" x14ac:dyDescent="0.15">
      <c r="C24344" s="47"/>
      <c r="D24344" s="48"/>
      <c r="E24344" s="48"/>
    </row>
    <row r="24345" spans="3:5" ht="12.75" customHeight="1" x14ac:dyDescent="0.15">
      <c r="C24345" s="47"/>
      <c r="D24345" s="48"/>
      <c r="E24345" s="48"/>
    </row>
    <row r="24346" spans="3:5" ht="12.75" customHeight="1" x14ac:dyDescent="0.15">
      <c r="C24346" s="47"/>
      <c r="D24346" s="48"/>
      <c r="E24346" s="48"/>
    </row>
    <row r="24347" spans="3:5" ht="12.75" customHeight="1" x14ac:dyDescent="0.15">
      <c r="C24347" s="47"/>
      <c r="D24347" s="48"/>
      <c r="E24347" s="48"/>
    </row>
    <row r="24348" spans="3:5" ht="12.75" customHeight="1" x14ac:dyDescent="0.15">
      <c r="C24348" s="47"/>
      <c r="D24348" s="48"/>
      <c r="E24348" s="48"/>
    </row>
    <row r="24349" spans="3:5" ht="12.75" customHeight="1" x14ac:dyDescent="0.15">
      <c r="C24349" s="47"/>
      <c r="D24349" s="48"/>
      <c r="E24349" s="48"/>
    </row>
    <row r="24350" spans="3:5" ht="12.75" customHeight="1" x14ac:dyDescent="0.15">
      <c r="C24350" s="47"/>
      <c r="D24350" s="48"/>
      <c r="E24350" s="48"/>
    </row>
    <row r="24351" spans="3:5" ht="12.75" customHeight="1" x14ac:dyDescent="0.15">
      <c r="C24351" s="47"/>
      <c r="D24351" s="48"/>
      <c r="E24351" s="48"/>
    </row>
    <row r="24352" spans="3:5" ht="12.75" customHeight="1" x14ac:dyDescent="0.15">
      <c r="C24352" s="47"/>
      <c r="D24352" s="48"/>
      <c r="E24352" s="48"/>
    </row>
    <row r="24353" spans="3:5" ht="12.75" customHeight="1" x14ac:dyDescent="0.15">
      <c r="C24353" s="47"/>
      <c r="D24353" s="48"/>
      <c r="E24353" s="48"/>
    </row>
    <row r="24354" spans="3:5" ht="12.75" customHeight="1" x14ac:dyDescent="0.15">
      <c r="C24354" s="47"/>
      <c r="D24354" s="48"/>
      <c r="E24354" s="48"/>
    </row>
    <row r="24355" spans="3:5" ht="12.75" customHeight="1" x14ac:dyDescent="0.15">
      <c r="C24355" s="47"/>
      <c r="D24355" s="48"/>
      <c r="E24355" s="48"/>
    </row>
    <row r="24356" spans="3:5" ht="12.75" customHeight="1" x14ac:dyDescent="0.15">
      <c r="C24356" s="47"/>
      <c r="D24356" s="48"/>
      <c r="E24356" s="48"/>
    </row>
    <row r="24357" spans="3:5" ht="12.75" customHeight="1" x14ac:dyDescent="0.15">
      <c r="C24357" s="47"/>
      <c r="D24357" s="48"/>
      <c r="E24357" s="48"/>
    </row>
    <row r="24358" spans="3:5" ht="12.75" customHeight="1" x14ac:dyDescent="0.15">
      <c r="C24358" s="47"/>
      <c r="D24358" s="48"/>
      <c r="E24358" s="48"/>
    </row>
    <row r="24359" spans="3:5" ht="12.75" customHeight="1" x14ac:dyDescent="0.15">
      <c r="C24359" s="47"/>
      <c r="D24359" s="48"/>
      <c r="E24359" s="48"/>
    </row>
    <row r="24360" spans="3:5" ht="12.75" customHeight="1" x14ac:dyDescent="0.15">
      <c r="C24360" s="47"/>
      <c r="D24360" s="48"/>
      <c r="E24360" s="48"/>
    </row>
    <row r="24361" spans="3:5" ht="12.75" customHeight="1" x14ac:dyDescent="0.15">
      <c r="C24361" s="47"/>
      <c r="D24361" s="48"/>
      <c r="E24361" s="48"/>
    </row>
    <row r="24362" spans="3:5" ht="12.75" customHeight="1" x14ac:dyDescent="0.15">
      <c r="C24362" s="47"/>
      <c r="D24362" s="48"/>
      <c r="E24362" s="48"/>
    </row>
    <row r="24363" spans="3:5" ht="12.75" customHeight="1" x14ac:dyDescent="0.15">
      <c r="C24363" s="47"/>
      <c r="D24363" s="48"/>
      <c r="E24363" s="48"/>
    </row>
    <row r="24364" spans="3:5" ht="12.75" customHeight="1" x14ac:dyDescent="0.15">
      <c r="C24364" s="47"/>
      <c r="D24364" s="48"/>
      <c r="E24364" s="48"/>
    </row>
    <row r="24365" spans="3:5" ht="12.75" customHeight="1" x14ac:dyDescent="0.15">
      <c r="C24365" s="47"/>
      <c r="D24365" s="48"/>
      <c r="E24365" s="48"/>
    </row>
    <row r="24366" spans="3:5" ht="12.75" customHeight="1" x14ac:dyDescent="0.15">
      <c r="C24366" s="47"/>
      <c r="D24366" s="48"/>
      <c r="E24366" s="48"/>
    </row>
    <row r="24367" spans="3:5" ht="12.75" customHeight="1" x14ac:dyDescent="0.15">
      <c r="C24367" s="47"/>
      <c r="D24367" s="48"/>
      <c r="E24367" s="48"/>
    </row>
    <row r="24368" spans="3:5" ht="12.75" customHeight="1" x14ac:dyDescent="0.15">
      <c r="C24368" s="47"/>
      <c r="D24368" s="48"/>
      <c r="E24368" s="48"/>
    </row>
    <row r="24369" spans="3:5" ht="12.75" customHeight="1" x14ac:dyDescent="0.15">
      <c r="C24369" s="47"/>
      <c r="D24369" s="48"/>
      <c r="E24369" s="48"/>
    </row>
    <row r="24370" spans="3:5" ht="12.75" customHeight="1" x14ac:dyDescent="0.15">
      <c r="C24370" s="47"/>
      <c r="D24370" s="48"/>
      <c r="E24370" s="48"/>
    </row>
    <row r="24371" spans="3:5" ht="12.75" customHeight="1" x14ac:dyDescent="0.15">
      <c r="C24371" s="47"/>
      <c r="D24371" s="48"/>
      <c r="E24371" s="48"/>
    </row>
    <row r="24372" spans="3:5" ht="12.75" customHeight="1" x14ac:dyDescent="0.15">
      <c r="C24372" s="47"/>
      <c r="D24372" s="48"/>
      <c r="E24372" s="48"/>
    </row>
    <row r="24373" spans="3:5" ht="12.75" customHeight="1" x14ac:dyDescent="0.15">
      <c r="C24373" s="47"/>
      <c r="D24373" s="48"/>
      <c r="E24373" s="48"/>
    </row>
    <row r="24374" spans="3:5" ht="12.75" customHeight="1" x14ac:dyDescent="0.15">
      <c r="C24374" s="47"/>
      <c r="D24374" s="48"/>
      <c r="E24374" s="48"/>
    </row>
    <row r="24375" spans="3:5" ht="12.75" customHeight="1" x14ac:dyDescent="0.15">
      <c r="C24375" s="47"/>
      <c r="D24375" s="48"/>
      <c r="E24375" s="48"/>
    </row>
    <row r="24376" spans="3:5" ht="12.75" customHeight="1" x14ac:dyDescent="0.15">
      <c r="C24376" s="47"/>
      <c r="D24376" s="48"/>
      <c r="E24376" s="48"/>
    </row>
    <row r="24377" spans="3:5" ht="12.75" customHeight="1" x14ac:dyDescent="0.15">
      <c r="C24377" s="47"/>
      <c r="D24377" s="48"/>
      <c r="E24377" s="48"/>
    </row>
    <row r="24378" spans="3:5" ht="12.75" customHeight="1" x14ac:dyDescent="0.15">
      <c r="C24378" s="47"/>
      <c r="D24378" s="48"/>
      <c r="E24378" s="48"/>
    </row>
    <row r="24379" spans="3:5" ht="12.75" customHeight="1" x14ac:dyDescent="0.15">
      <c r="C24379" s="47"/>
      <c r="D24379" s="48"/>
      <c r="E24379" s="48"/>
    </row>
    <row r="24380" spans="3:5" ht="12.75" customHeight="1" x14ac:dyDescent="0.15">
      <c r="C24380" s="47"/>
      <c r="D24380" s="48"/>
      <c r="E24380" s="48"/>
    </row>
    <row r="24381" spans="3:5" ht="12.75" customHeight="1" x14ac:dyDescent="0.15">
      <c r="C24381" s="47"/>
      <c r="D24381" s="48"/>
      <c r="E24381" s="48"/>
    </row>
    <row r="24382" spans="3:5" ht="12.75" customHeight="1" x14ac:dyDescent="0.15">
      <c r="C24382" s="47"/>
      <c r="D24382" s="48"/>
      <c r="E24382" s="48"/>
    </row>
    <row r="24383" spans="3:5" ht="12.75" customHeight="1" x14ac:dyDescent="0.15">
      <c r="C24383" s="47"/>
      <c r="D24383" s="48"/>
      <c r="E24383" s="48"/>
    </row>
    <row r="24384" spans="3:5" ht="12.75" customHeight="1" x14ac:dyDescent="0.15">
      <c r="C24384" s="47"/>
      <c r="D24384" s="48"/>
      <c r="E24384" s="48"/>
    </row>
    <row r="24385" spans="3:5" ht="12.75" customHeight="1" x14ac:dyDescent="0.15">
      <c r="C24385" s="47"/>
      <c r="D24385" s="48"/>
      <c r="E24385" s="48"/>
    </row>
    <row r="24386" spans="3:5" ht="12.75" customHeight="1" x14ac:dyDescent="0.15">
      <c r="C24386" s="47"/>
      <c r="D24386" s="48"/>
      <c r="E24386" s="48"/>
    </row>
    <row r="24387" spans="3:5" ht="12.75" customHeight="1" x14ac:dyDescent="0.15">
      <c r="C24387" s="47"/>
      <c r="D24387" s="48"/>
      <c r="E24387" s="48"/>
    </row>
    <row r="24388" spans="3:5" ht="12.75" customHeight="1" x14ac:dyDescent="0.15">
      <c r="C24388" s="47"/>
      <c r="D24388" s="48"/>
      <c r="E24388" s="48"/>
    </row>
    <row r="24389" spans="3:5" ht="12.75" customHeight="1" x14ac:dyDescent="0.15">
      <c r="C24389" s="47"/>
      <c r="D24389" s="48"/>
      <c r="E24389" s="48"/>
    </row>
    <row r="24390" spans="3:5" ht="12.75" customHeight="1" x14ac:dyDescent="0.15">
      <c r="C24390" s="47"/>
      <c r="D24390" s="48"/>
      <c r="E24390" s="48"/>
    </row>
    <row r="24391" spans="3:5" ht="12.75" customHeight="1" x14ac:dyDescent="0.15">
      <c r="C24391" s="47"/>
      <c r="D24391" s="48"/>
      <c r="E24391" s="48"/>
    </row>
    <row r="24392" spans="3:5" ht="12.75" customHeight="1" x14ac:dyDescent="0.15">
      <c r="C24392" s="47"/>
      <c r="D24392" s="48"/>
      <c r="E24392" s="48"/>
    </row>
    <row r="24393" spans="3:5" ht="12.75" customHeight="1" x14ac:dyDescent="0.15">
      <c r="C24393" s="47"/>
      <c r="D24393" s="48"/>
      <c r="E24393" s="48"/>
    </row>
    <row r="24394" spans="3:5" ht="12.75" customHeight="1" x14ac:dyDescent="0.15">
      <c r="C24394" s="47"/>
      <c r="D24394" s="48"/>
      <c r="E24394" s="48"/>
    </row>
    <row r="24395" spans="3:5" ht="12.75" customHeight="1" x14ac:dyDescent="0.15">
      <c r="C24395" s="47"/>
      <c r="D24395" s="48"/>
      <c r="E24395" s="48"/>
    </row>
    <row r="24396" spans="3:5" ht="12.75" customHeight="1" x14ac:dyDescent="0.15">
      <c r="C24396" s="47"/>
      <c r="D24396" s="48"/>
      <c r="E24396" s="48"/>
    </row>
    <row r="24397" spans="3:5" ht="12.75" customHeight="1" x14ac:dyDescent="0.15">
      <c r="C24397" s="47"/>
      <c r="D24397" s="48"/>
      <c r="E24397" s="48"/>
    </row>
    <row r="24398" spans="3:5" ht="12.75" customHeight="1" x14ac:dyDescent="0.15">
      <c r="C24398" s="47"/>
      <c r="D24398" s="48"/>
      <c r="E24398" s="48"/>
    </row>
    <row r="24399" spans="3:5" ht="12.75" customHeight="1" x14ac:dyDescent="0.15">
      <c r="C24399" s="47"/>
      <c r="D24399" s="48"/>
      <c r="E24399" s="48"/>
    </row>
    <row r="24400" spans="3:5" ht="12.75" customHeight="1" x14ac:dyDescent="0.15">
      <c r="C24400" s="47"/>
      <c r="D24400" s="48"/>
      <c r="E24400" s="48"/>
    </row>
    <row r="24401" spans="3:5" ht="12.75" customHeight="1" x14ac:dyDescent="0.15">
      <c r="C24401" s="47"/>
      <c r="D24401" s="48"/>
      <c r="E24401" s="48"/>
    </row>
    <row r="24402" spans="3:5" ht="12.75" customHeight="1" x14ac:dyDescent="0.15">
      <c r="C24402" s="47"/>
      <c r="D24402" s="48"/>
      <c r="E24402" s="48"/>
    </row>
    <row r="24403" spans="3:5" ht="12.75" customHeight="1" x14ac:dyDescent="0.15">
      <c r="C24403" s="47"/>
      <c r="D24403" s="48"/>
      <c r="E24403" s="48"/>
    </row>
    <row r="24404" spans="3:5" ht="12.75" customHeight="1" x14ac:dyDescent="0.15">
      <c r="C24404" s="47"/>
      <c r="D24404" s="48"/>
      <c r="E24404" s="48"/>
    </row>
    <row r="24405" spans="3:5" ht="12.75" customHeight="1" x14ac:dyDescent="0.15">
      <c r="C24405" s="47"/>
      <c r="D24405" s="48"/>
      <c r="E24405" s="48"/>
    </row>
    <row r="24406" spans="3:5" ht="12.75" customHeight="1" x14ac:dyDescent="0.15">
      <c r="C24406" s="47"/>
      <c r="D24406" s="48"/>
      <c r="E24406" s="48"/>
    </row>
    <row r="24407" spans="3:5" ht="12.75" customHeight="1" x14ac:dyDescent="0.15">
      <c r="C24407" s="47"/>
      <c r="D24407" s="48"/>
      <c r="E24407" s="48"/>
    </row>
    <row r="24408" spans="3:5" ht="12.75" customHeight="1" x14ac:dyDescent="0.15">
      <c r="C24408" s="47"/>
      <c r="D24408" s="48"/>
      <c r="E24408" s="48"/>
    </row>
    <row r="24409" spans="3:5" ht="12.75" customHeight="1" x14ac:dyDescent="0.15">
      <c r="C24409" s="47"/>
      <c r="D24409" s="48"/>
      <c r="E24409" s="48"/>
    </row>
    <row r="24410" spans="3:5" ht="12.75" customHeight="1" x14ac:dyDescent="0.15">
      <c r="C24410" s="47"/>
      <c r="D24410" s="48"/>
      <c r="E24410" s="48"/>
    </row>
    <row r="24411" spans="3:5" ht="12.75" customHeight="1" x14ac:dyDescent="0.15">
      <c r="C24411" s="47"/>
      <c r="D24411" s="48"/>
      <c r="E24411" s="48"/>
    </row>
    <row r="24412" spans="3:5" ht="12.75" customHeight="1" x14ac:dyDescent="0.15">
      <c r="C24412" s="47"/>
      <c r="D24412" s="48"/>
      <c r="E24412" s="48"/>
    </row>
    <row r="24413" spans="3:5" ht="12.75" customHeight="1" x14ac:dyDescent="0.15">
      <c r="C24413" s="47"/>
      <c r="D24413" s="48"/>
      <c r="E24413" s="48"/>
    </row>
    <row r="24414" spans="3:5" ht="12.75" customHeight="1" x14ac:dyDescent="0.15">
      <c r="C24414" s="47"/>
      <c r="D24414" s="48"/>
      <c r="E24414" s="48"/>
    </row>
    <row r="24415" spans="3:5" ht="12.75" customHeight="1" x14ac:dyDescent="0.15">
      <c r="C24415" s="47"/>
      <c r="D24415" s="48"/>
      <c r="E24415" s="48"/>
    </row>
    <row r="24416" spans="3:5" ht="12.75" customHeight="1" x14ac:dyDescent="0.15">
      <c r="C24416" s="47"/>
      <c r="D24416" s="48"/>
      <c r="E24416" s="48"/>
    </row>
    <row r="24417" spans="3:5" ht="12.75" customHeight="1" x14ac:dyDescent="0.15">
      <c r="C24417" s="47"/>
      <c r="D24417" s="48"/>
      <c r="E24417" s="48"/>
    </row>
    <row r="24418" spans="3:5" ht="12.75" customHeight="1" x14ac:dyDescent="0.15">
      <c r="C24418" s="47"/>
      <c r="D24418" s="48"/>
      <c r="E24418" s="48"/>
    </row>
    <row r="24419" spans="3:5" ht="12.75" customHeight="1" x14ac:dyDescent="0.15">
      <c r="C24419" s="47"/>
      <c r="D24419" s="48"/>
      <c r="E24419" s="48"/>
    </row>
    <row r="24420" spans="3:5" ht="12.75" customHeight="1" x14ac:dyDescent="0.15">
      <c r="C24420" s="47"/>
      <c r="D24420" s="48"/>
      <c r="E24420" s="48"/>
    </row>
    <row r="24421" spans="3:5" ht="12.75" customHeight="1" x14ac:dyDescent="0.15">
      <c r="C24421" s="47"/>
      <c r="D24421" s="48"/>
      <c r="E24421" s="48"/>
    </row>
    <row r="24422" spans="3:5" ht="12.75" customHeight="1" x14ac:dyDescent="0.15">
      <c r="C24422" s="47"/>
      <c r="D24422" s="48"/>
      <c r="E24422" s="48"/>
    </row>
    <row r="24423" spans="3:5" ht="12.75" customHeight="1" x14ac:dyDescent="0.15">
      <c r="C24423" s="47"/>
      <c r="D24423" s="48"/>
      <c r="E24423" s="48"/>
    </row>
    <row r="24424" spans="3:5" ht="12.75" customHeight="1" x14ac:dyDescent="0.15">
      <c r="C24424" s="47"/>
      <c r="D24424" s="48"/>
      <c r="E24424" s="48"/>
    </row>
    <row r="24425" spans="3:5" ht="12.75" customHeight="1" x14ac:dyDescent="0.15">
      <c r="C24425" s="47"/>
      <c r="D24425" s="48"/>
      <c r="E24425" s="48"/>
    </row>
    <row r="24426" spans="3:5" ht="12.75" customHeight="1" x14ac:dyDescent="0.15">
      <c r="C24426" s="47"/>
      <c r="D24426" s="48"/>
      <c r="E24426" s="48"/>
    </row>
    <row r="24427" spans="3:5" ht="12.75" customHeight="1" x14ac:dyDescent="0.15">
      <c r="C24427" s="47"/>
      <c r="D24427" s="48"/>
      <c r="E24427" s="48"/>
    </row>
    <row r="24428" spans="3:5" ht="12.75" customHeight="1" x14ac:dyDescent="0.15">
      <c r="C24428" s="47"/>
      <c r="D24428" s="48"/>
      <c r="E24428" s="48"/>
    </row>
    <row r="24429" spans="3:5" ht="12.75" customHeight="1" x14ac:dyDescent="0.15">
      <c r="C24429" s="47"/>
      <c r="D24429" s="48"/>
      <c r="E24429" s="48"/>
    </row>
    <row r="24430" spans="3:5" ht="12.75" customHeight="1" x14ac:dyDescent="0.15">
      <c r="C24430" s="47"/>
      <c r="D24430" s="48"/>
      <c r="E24430" s="48"/>
    </row>
    <row r="24431" spans="3:5" ht="12.75" customHeight="1" x14ac:dyDescent="0.15">
      <c r="C24431" s="47"/>
      <c r="D24431" s="48"/>
      <c r="E24431" s="48"/>
    </row>
    <row r="24432" spans="3:5" ht="12.75" customHeight="1" x14ac:dyDescent="0.15">
      <c r="C24432" s="47"/>
      <c r="D24432" s="48"/>
      <c r="E24432" s="48"/>
    </row>
    <row r="24433" spans="3:5" ht="12.75" customHeight="1" x14ac:dyDescent="0.15">
      <c r="C24433" s="47"/>
      <c r="D24433" s="48"/>
      <c r="E24433" s="48"/>
    </row>
    <row r="24434" spans="3:5" ht="12.75" customHeight="1" x14ac:dyDescent="0.15">
      <c r="C24434" s="47"/>
      <c r="D24434" s="48"/>
      <c r="E24434" s="48"/>
    </row>
    <row r="24435" spans="3:5" ht="12.75" customHeight="1" x14ac:dyDescent="0.15">
      <c r="C24435" s="47"/>
      <c r="D24435" s="48"/>
      <c r="E24435" s="48"/>
    </row>
    <row r="24436" spans="3:5" ht="12.75" customHeight="1" x14ac:dyDescent="0.15">
      <c r="C24436" s="47"/>
      <c r="D24436" s="48"/>
      <c r="E24436" s="48"/>
    </row>
    <row r="24437" spans="3:5" ht="12.75" customHeight="1" x14ac:dyDescent="0.15">
      <c r="C24437" s="47"/>
      <c r="D24437" s="48"/>
      <c r="E24437" s="48"/>
    </row>
    <row r="24438" spans="3:5" ht="12.75" customHeight="1" x14ac:dyDescent="0.15">
      <c r="C24438" s="47"/>
      <c r="D24438" s="48"/>
      <c r="E24438" s="48"/>
    </row>
    <row r="24439" spans="3:5" ht="12.75" customHeight="1" x14ac:dyDescent="0.15">
      <c r="C24439" s="47"/>
      <c r="D24439" s="48"/>
      <c r="E24439" s="48"/>
    </row>
    <row r="24440" spans="3:5" ht="12.75" customHeight="1" x14ac:dyDescent="0.15">
      <c r="C24440" s="47"/>
      <c r="D24440" s="48"/>
      <c r="E24440" s="48"/>
    </row>
    <row r="24441" spans="3:5" ht="12.75" customHeight="1" x14ac:dyDescent="0.15">
      <c r="C24441" s="47"/>
      <c r="D24441" s="48"/>
      <c r="E24441" s="48"/>
    </row>
    <row r="24442" spans="3:5" ht="12.75" customHeight="1" x14ac:dyDescent="0.15">
      <c r="C24442" s="47"/>
      <c r="D24442" s="48"/>
      <c r="E24442" s="48"/>
    </row>
    <row r="24443" spans="3:5" ht="12.75" customHeight="1" x14ac:dyDescent="0.15">
      <c r="C24443" s="47"/>
      <c r="D24443" s="48"/>
      <c r="E24443" s="48"/>
    </row>
    <row r="24444" spans="3:5" ht="12.75" customHeight="1" x14ac:dyDescent="0.15">
      <c r="C24444" s="47"/>
      <c r="D24444" s="48"/>
      <c r="E24444" s="48"/>
    </row>
    <row r="24445" spans="3:5" ht="12.75" customHeight="1" x14ac:dyDescent="0.15">
      <c r="C24445" s="47"/>
      <c r="D24445" s="48"/>
      <c r="E24445" s="48"/>
    </row>
    <row r="24446" spans="3:5" ht="12.75" customHeight="1" x14ac:dyDescent="0.15">
      <c r="C24446" s="47"/>
      <c r="D24446" s="48"/>
      <c r="E24446" s="48"/>
    </row>
    <row r="24447" spans="3:5" ht="12.75" customHeight="1" x14ac:dyDescent="0.15">
      <c r="C24447" s="47"/>
      <c r="D24447" s="48"/>
      <c r="E24447" s="48"/>
    </row>
    <row r="24448" spans="3:5" ht="12.75" customHeight="1" x14ac:dyDescent="0.15">
      <c r="C24448" s="47"/>
      <c r="D24448" s="48"/>
      <c r="E24448" s="48"/>
    </row>
    <row r="24449" spans="3:5" ht="12.75" customHeight="1" x14ac:dyDescent="0.15">
      <c r="C24449" s="47"/>
      <c r="D24449" s="48"/>
      <c r="E24449" s="48"/>
    </row>
    <row r="24450" spans="3:5" ht="12.75" customHeight="1" x14ac:dyDescent="0.15">
      <c r="C24450" s="47"/>
      <c r="D24450" s="48"/>
      <c r="E24450" s="48"/>
    </row>
    <row r="24451" spans="3:5" ht="12.75" customHeight="1" x14ac:dyDescent="0.15">
      <c r="C24451" s="47"/>
      <c r="D24451" s="48"/>
      <c r="E24451" s="48"/>
    </row>
    <row r="24452" spans="3:5" ht="12.75" customHeight="1" x14ac:dyDescent="0.15">
      <c r="C24452" s="47"/>
      <c r="D24452" s="48"/>
      <c r="E24452" s="48"/>
    </row>
    <row r="24453" spans="3:5" ht="12.75" customHeight="1" x14ac:dyDescent="0.15">
      <c r="C24453" s="47"/>
      <c r="D24453" s="48"/>
      <c r="E24453" s="48"/>
    </row>
    <row r="24454" spans="3:5" ht="12.75" customHeight="1" x14ac:dyDescent="0.15">
      <c r="C24454" s="47"/>
      <c r="D24454" s="48"/>
      <c r="E24454" s="48"/>
    </row>
    <row r="24455" spans="3:5" ht="12.75" customHeight="1" x14ac:dyDescent="0.15">
      <c r="C24455" s="47"/>
      <c r="D24455" s="48"/>
      <c r="E24455" s="48"/>
    </row>
    <row r="24456" spans="3:5" ht="12.75" customHeight="1" x14ac:dyDescent="0.15">
      <c r="C24456" s="47"/>
      <c r="D24456" s="48"/>
      <c r="E24456" s="48"/>
    </row>
    <row r="24457" spans="3:5" ht="12.75" customHeight="1" x14ac:dyDescent="0.15">
      <c r="C24457" s="47"/>
      <c r="D24457" s="48"/>
      <c r="E24457" s="48"/>
    </row>
    <row r="24458" spans="3:5" ht="12.75" customHeight="1" x14ac:dyDescent="0.15">
      <c r="C24458" s="47"/>
      <c r="D24458" s="48"/>
      <c r="E24458" s="48"/>
    </row>
    <row r="24459" spans="3:5" ht="12.75" customHeight="1" x14ac:dyDescent="0.15">
      <c r="C24459" s="47"/>
      <c r="D24459" s="48"/>
      <c r="E24459" s="48"/>
    </row>
    <row r="24460" spans="3:5" ht="12.75" customHeight="1" x14ac:dyDescent="0.15">
      <c r="C24460" s="47"/>
      <c r="D24460" s="48"/>
      <c r="E24460" s="48"/>
    </row>
    <row r="24461" spans="3:5" ht="12.75" customHeight="1" x14ac:dyDescent="0.15">
      <c r="C24461" s="47"/>
      <c r="D24461" s="48"/>
      <c r="E24461" s="48"/>
    </row>
    <row r="24462" spans="3:5" ht="12.75" customHeight="1" x14ac:dyDescent="0.15">
      <c r="C24462" s="47"/>
      <c r="D24462" s="48"/>
      <c r="E24462" s="48"/>
    </row>
    <row r="24463" spans="3:5" ht="12.75" customHeight="1" x14ac:dyDescent="0.15">
      <c r="C24463" s="47"/>
      <c r="D24463" s="48"/>
      <c r="E24463" s="48"/>
    </row>
    <row r="24464" spans="3:5" ht="12.75" customHeight="1" x14ac:dyDescent="0.15">
      <c r="C24464" s="47"/>
      <c r="D24464" s="48"/>
      <c r="E24464" s="48"/>
    </row>
    <row r="24465" spans="3:5" ht="12.75" customHeight="1" x14ac:dyDescent="0.15">
      <c r="C24465" s="47"/>
      <c r="D24465" s="48"/>
      <c r="E24465" s="48"/>
    </row>
    <row r="24466" spans="3:5" ht="12.75" customHeight="1" x14ac:dyDescent="0.15">
      <c r="C24466" s="47"/>
      <c r="D24466" s="48"/>
      <c r="E24466" s="48"/>
    </row>
    <row r="24467" spans="3:5" ht="12.75" customHeight="1" x14ac:dyDescent="0.15">
      <c r="C24467" s="47"/>
      <c r="D24467" s="48"/>
      <c r="E24467" s="48"/>
    </row>
    <row r="24468" spans="3:5" ht="12.75" customHeight="1" x14ac:dyDescent="0.15">
      <c r="C24468" s="47"/>
      <c r="D24468" s="48"/>
      <c r="E24468" s="48"/>
    </row>
    <row r="24469" spans="3:5" ht="12.75" customHeight="1" x14ac:dyDescent="0.15">
      <c r="C24469" s="47"/>
      <c r="D24469" s="48"/>
      <c r="E24469" s="48"/>
    </row>
    <row r="24470" spans="3:5" ht="12.75" customHeight="1" x14ac:dyDescent="0.15">
      <c r="C24470" s="47"/>
      <c r="D24470" s="48"/>
      <c r="E24470" s="48"/>
    </row>
    <row r="24471" spans="3:5" ht="12.75" customHeight="1" x14ac:dyDescent="0.15">
      <c r="C24471" s="47"/>
      <c r="D24471" s="48"/>
      <c r="E24471" s="48"/>
    </row>
    <row r="24472" spans="3:5" ht="12.75" customHeight="1" x14ac:dyDescent="0.15">
      <c r="C24472" s="47"/>
      <c r="D24472" s="48"/>
      <c r="E24472" s="48"/>
    </row>
    <row r="24473" spans="3:5" ht="12.75" customHeight="1" x14ac:dyDescent="0.15">
      <c r="C24473" s="47"/>
      <c r="D24473" s="48"/>
      <c r="E24473" s="48"/>
    </row>
    <row r="24474" spans="3:5" ht="12.75" customHeight="1" x14ac:dyDescent="0.15">
      <c r="C24474" s="47"/>
      <c r="D24474" s="48"/>
      <c r="E24474" s="48"/>
    </row>
    <row r="24475" spans="3:5" ht="12.75" customHeight="1" x14ac:dyDescent="0.15">
      <c r="C24475" s="47"/>
      <c r="D24475" s="48"/>
      <c r="E24475" s="48"/>
    </row>
    <row r="24476" spans="3:5" ht="12.75" customHeight="1" x14ac:dyDescent="0.15">
      <c r="C24476" s="47"/>
      <c r="D24476" s="48"/>
      <c r="E24476" s="48"/>
    </row>
    <row r="24477" spans="3:5" ht="12.75" customHeight="1" x14ac:dyDescent="0.15">
      <c r="C24477" s="47"/>
      <c r="D24477" s="48"/>
      <c r="E24477" s="48"/>
    </row>
    <row r="24478" spans="3:5" ht="12.75" customHeight="1" x14ac:dyDescent="0.15">
      <c r="C24478" s="47"/>
      <c r="D24478" s="48"/>
      <c r="E24478" s="48"/>
    </row>
    <row r="24479" spans="3:5" ht="12.75" customHeight="1" x14ac:dyDescent="0.15">
      <c r="C24479" s="47"/>
      <c r="D24479" s="48"/>
      <c r="E24479" s="48"/>
    </row>
    <row r="24480" spans="3:5" ht="12.75" customHeight="1" x14ac:dyDescent="0.15">
      <c r="C24480" s="47"/>
      <c r="D24480" s="48"/>
      <c r="E24480" s="48"/>
    </row>
    <row r="24481" spans="3:5" ht="12.75" customHeight="1" x14ac:dyDescent="0.15">
      <c r="C24481" s="47"/>
      <c r="D24481" s="48"/>
      <c r="E24481" s="48"/>
    </row>
    <row r="24482" spans="3:5" ht="12.75" customHeight="1" x14ac:dyDescent="0.15">
      <c r="C24482" s="47"/>
      <c r="D24482" s="48"/>
      <c r="E24482" s="48"/>
    </row>
    <row r="24483" spans="3:5" ht="12.75" customHeight="1" x14ac:dyDescent="0.15">
      <c r="C24483" s="47"/>
      <c r="D24483" s="48"/>
      <c r="E24483" s="48"/>
    </row>
    <row r="24484" spans="3:5" ht="12.75" customHeight="1" x14ac:dyDescent="0.15">
      <c r="C24484" s="47"/>
      <c r="D24484" s="48"/>
      <c r="E24484" s="48"/>
    </row>
    <row r="24485" spans="3:5" ht="12.75" customHeight="1" x14ac:dyDescent="0.15">
      <c r="C24485" s="47"/>
      <c r="D24485" s="48"/>
      <c r="E24485" s="48"/>
    </row>
    <row r="24486" spans="3:5" ht="12.75" customHeight="1" x14ac:dyDescent="0.15">
      <c r="C24486" s="47"/>
      <c r="D24486" s="48"/>
      <c r="E24486" s="48"/>
    </row>
    <row r="24487" spans="3:5" ht="12.75" customHeight="1" x14ac:dyDescent="0.15">
      <c r="C24487" s="47"/>
      <c r="D24487" s="48"/>
      <c r="E24487" s="48"/>
    </row>
    <row r="24488" spans="3:5" ht="12.75" customHeight="1" x14ac:dyDescent="0.15">
      <c r="C24488" s="47"/>
      <c r="D24488" s="48"/>
      <c r="E24488" s="48"/>
    </row>
    <row r="24489" spans="3:5" ht="12.75" customHeight="1" x14ac:dyDescent="0.15">
      <c r="C24489" s="47"/>
      <c r="D24489" s="48"/>
      <c r="E24489" s="48"/>
    </row>
    <row r="24490" spans="3:5" ht="12.75" customHeight="1" x14ac:dyDescent="0.15">
      <c r="C24490" s="47"/>
      <c r="D24490" s="48"/>
      <c r="E24490" s="48"/>
    </row>
    <row r="24491" spans="3:5" ht="12.75" customHeight="1" x14ac:dyDescent="0.15">
      <c r="C24491" s="47"/>
      <c r="D24491" s="48"/>
      <c r="E24491" s="48"/>
    </row>
    <row r="24492" spans="3:5" ht="12.75" customHeight="1" x14ac:dyDescent="0.15">
      <c r="C24492" s="47"/>
      <c r="D24492" s="48"/>
      <c r="E24492" s="48"/>
    </row>
    <row r="24493" spans="3:5" ht="12.75" customHeight="1" x14ac:dyDescent="0.15">
      <c r="C24493" s="47"/>
      <c r="D24493" s="48"/>
      <c r="E24493" s="48"/>
    </row>
    <row r="24494" spans="3:5" ht="12.75" customHeight="1" x14ac:dyDescent="0.15">
      <c r="C24494" s="47"/>
      <c r="D24494" s="48"/>
      <c r="E24494" s="48"/>
    </row>
    <row r="24495" spans="3:5" ht="12.75" customHeight="1" x14ac:dyDescent="0.15">
      <c r="C24495" s="47"/>
      <c r="D24495" s="48"/>
      <c r="E24495" s="48"/>
    </row>
    <row r="24496" spans="3:5" ht="12.75" customHeight="1" x14ac:dyDescent="0.15">
      <c r="C24496" s="47"/>
      <c r="D24496" s="48"/>
      <c r="E24496" s="48"/>
    </row>
    <row r="24497" spans="3:5" ht="12.75" customHeight="1" x14ac:dyDescent="0.15">
      <c r="C24497" s="47"/>
      <c r="D24497" s="48"/>
      <c r="E24497" s="48"/>
    </row>
    <row r="24498" spans="3:5" ht="12.75" customHeight="1" x14ac:dyDescent="0.15">
      <c r="C24498" s="47"/>
      <c r="D24498" s="48"/>
      <c r="E24498" s="48"/>
    </row>
    <row r="24499" spans="3:5" ht="12.75" customHeight="1" x14ac:dyDescent="0.15">
      <c r="C24499" s="47"/>
      <c r="D24499" s="48"/>
      <c r="E24499" s="48"/>
    </row>
    <row r="24500" spans="3:5" ht="12.75" customHeight="1" x14ac:dyDescent="0.15">
      <c r="C24500" s="47"/>
      <c r="D24500" s="48"/>
      <c r="E24500" s="48"/>
    </row>
    <row r="24501" spans="3:5" ht="12.75" customHeight="1" x14ac:dyDescent="0.15">
      <c r="C24501" s="47"/>
      <c r="D24501" s="48"/>
      <c r="E24501" s="48"/>
    </row>
    <row r="24502" spans="3:5" ht="12.75" customHeight="1" x14ac:dyDescent="0.15">
      <c r="C24502" s="47"/>
      <c r="D24502" s="48"/>
      <c r="E24502" s="48"/>
    </row>
    <row r="24503" spans="3:5" ht="12.75" customHeight="1" x14ac:dyDescent="0.15">
      <c r="C24503" s="47"/>
      <c r="D24503" s="48"/>
      <c r="E24503" s="48"/>
    </row>
    <row r="24504" spans="3:5" ht="12.75" customHeight="1" x14ac:dyDescent="0.15">
      <c r="C24504" s="47"/>
      <c r="D24504" s="48"/>
      <c r="E24504" s="48"/>
    </row>
    <row r="24505" spans="3:5" ht="12.75" customHeight="1" x14ac:dyDescent="0.15">
      <c r="C24505" s="47"/>
      <c r="D24505" s="48"/>
      <c r="E24505" s="48"/>
    </row>
    <row r="24506" spans="3:5" ht="12.75" customHeight="1" x14ac:dyDescent="0.15">
      <c r="C24506" s="47"/>
      <c r="D24506" s="48"/>
      <c r="E24506" s="48"/>
    </row>
    <row r="24507" spans="3:5" ht="12.75" customHeight="1" x14ac:dyDescent="0.15">
      <c r="C24507" s="47"/>
      <c r="D24507" s="48"/>
      <c r="E24507" s="48"/>
    </row>
    <row r="24508" spans="3:5" ht="12.75" customHeight="1" x14ac:dyDescent="0.15">
      <c r="C24508" s="47"/>
      <c r="D24508" s="48"/>
      <c r="E24508" s="48"/>
    </row>
    <row r="24509" spans="3:5" ht="12.75" customHeight="1" x14ac:dyDescent="0.15">
      <c r="C24509" s="47"/>
      <c r="D24509" s="48"/>
      <c r="E24509" s="48"/>
    </row>
    <row r="24510" spans="3:5" ht="12.75" customHeight="1" x14ac:dyDescent="0.15">
      <c r="C24510" s="47"/>
      <c r="D24510" s="48"/>
      <c r="E24510" s="48"/>
    </row>
    <row r="24511" spans="3:5" ht="12.75" customHeight="1" x14ac:dyDescent="0.15">
      <c r="C24511" s="47"/>
      <c r="D24511" s="48"/>
      <c r="E24511" s="48"/>
    </row>
    <row r="24512" spans="3:5" ht="12.75" customHeight="1" x14ac:dyDescent="0.15">
      <c r="C24512" s="47"/>
      <c r="D24512" s="48"/>
      <c r="E24512" s="48"/>
    </row>
    <row r="24513" spans="3:5" ht="12.75" customHeight="1" x14ac:dyDescent="0.15">
      <c r="C24513" s="47"/>
      <c r="D24513" s="48"/>
      <c r="E24513" s="48"/>
    </row>
    <row r="24514" spans="3:5" ht="12.75" customHeight="1" x14ac:dyDescent="0.15">
      <c r="C24514" s="47"/>
      <c r="D24514" s="48"/>
      <c r="E24514" s="48"/>
    </row>
    <row r="24515" spans="3:5" ht="12.75" customHeight="1" x14ac:dyDescent="0.15">
      <c r="C24515" s="47"/>
      <c r="D24515" s="48"/>
      <c r="E24515" s="48"/>
    </row>
    <row r="24516" spans="3:5" ht="12.75" customHeight="1" x14ac:dyDescent="0.15">
      <c r="C24516" s="47"/>
      <c r="D24516" s="48"/>
      <c r="E24516" s="48"/>
    </row>
    <row r="24517" spans="3:5" ht="12.75" customHeight="1" x14ac:dyDescent="0.15">
      <c r="C24517" s="47"/>
      <c r="D24517" s="48"/>
      <c r="E24517" s="48"/>
    </row>
    <row r="24518" spans="3:5" ht="12.75" customHeight="1" x14ac:dyDescent="0.15">
      <c r="C24518" s="47"/>
      <c r="D24518" s="48"/>
      <c r="E24518" s="48"/>
    </row>
    <row r="24519" spans="3:5" ht="12.75" customHeight="1" x14ac:dyDescent="0.15">
      <c r="C24519" s="47"/>
      <c r="D24519" s="48"/>
      <c r="E24519" s="48"/>
    </row>
    <row r="24520" spans="3:5" ht="12.75" customHeight="1" x14ac:dyDescent="0.15">
      <c r="C24520" s="47"/>
      <c r="D24520" s="48"/>
      <c r="E24520" s="48"/>
    </row>
    <row r="24521" spans="3:5" ht="12.75" customHeight="1" x14ac:dyDescent="0.15">
      <c r="C24521" s="47"/>
      <c r="D24521" s="48"/>
      <c r="E24521" s="48"/>
    </row>
    <row r="24522" spans="3:5" ht="12.75" customHeight="1" x14ac:dyDescent="0.15">
      <c r="C24522" s="47"/>
      <c r="D24522" s="48"/>
      <c r="E24522" s="48"/>
    </row>
    <row r="24523" spans="3:5" ht="12.75" customHeight="1" x14ac:dyDescent="0.15">
      <c r="C24523" s="47"/>
      <c r="D24523" s="48"/>
      <c r="E24523" s="48"/>
    </row>
    <row r="24524" spans="3:5" ht="12.75" customHeight="1" x14ac:dyDescent="0.15">
      <c r="C24524" s="47"/>
      <c r="D24524" s="48"/>
      <c r="E24524" s="48"/>
    </row>
    <row r="24525" spans="3:5" ht="12.75" customHeight="1" x14ac:dyDescent="0.15">
      <c r="C24525" s="47"/>
      <c r="D24525" s="48"/>
      <c r="E24525" s="48"/>
    </row>
    <row r="24526" spans="3:5" ht="12.75" customHeight="1" x14ac:dyDescent="0.15">
      <c r="C24526" s="47"/>
      <c r="D24526" s="48"/>
      <c r="E24526" s="48"/>
    </row>
    <row r="24527" spans="3:5" ht="12.75" customHeight="1" x14ac:dyDescent="0.15">
      <c r="C24527" s="47"/>
      <c r="D24527" s="48"/>
      <c r="E24527" s="48"/>
    </row>
    <row r="24528" spans="3:5" ht="12.75" customHeight="1" x14ac:dyDescent="0.15">
      <c r="C24528" s="47"/>
      <c r="D24528" s="48"/>
      <c r="E24528" s="48"/>
    </row>
    <row r="24529" spans="3:5" ht="12.75" customHeight="1" x14ac:dyDescent="0.15">
      <c r="C24529" s="47"/>
      <c r="D24529" s="48"/>
      <c r="E24529" s="48"/>
    </row>
    <row r="24530" spans="3:5" ht="12.75" customHeight="1" x14ac:dyDescent="0.15">
      <c r="C24530" s="47"/>
      <c r="D24530" s="48"/>
      <c r="E24530" s="48"/>
    </row>
    <row r="24531" spans="3:5" ht="12.75" customHeight="1" x14ac:dyDescent="0.15">
      <c r="C24531" s="47"/>
      <c r="D24531" s="48"/>
      <c r="E24531" s="48"/>
    </row>
    <row r="24532" spans="3:5" ht="12.75" customHeight="1" x14ac:dyDescent="0.15">
      <c r="C24532" s="47"/>
      <c r="D24532" s="48"/>
      <c r="E24532" s="48"/>
    </row>
    <row r="24533" spans="3:5" ht="12.75" customHeight="1" x14ac:dyDescent="0.15">
      <c r="C24533" s="47"/>
      <c r="D24533" s="48"/>
      <c r="E24533" s="48"/>
    </row>
    <row r="24534" spans="3:5" ht="12.75" customHeight="1" x14ac:dyDescent="0.15">
      <c r="C24534" s="47"/>
      <c r="D24534" s="48"/>
      <c r="E24534" s="48"/>
    </row>
    <row r="24535" spans="3:5" ht="12.75" customHeight="1" x14ac:dyDescent="0.15">
      <c r="C24535" s="47"/>
      <c r="D24535" s="48"/>
      <c r="E24535" s="48"/>
    </row>
    <row r="24536" spans="3:5" ht="12.75" customHeight="1" x14ac:dyDescent="0.15">
      <c r="C24536" s="47"/>
      <c r="D24536" s="48"/>
      <c r="E24536" s="48"/>
    </row>
    <row r="24537" spans="3:5" ht="12.75" customHeight="1" x14ac:dyDescent="0.15">
      <c r="C24537" s="47"/>
      <c r="D24537" s="48"/>
      <c r="E24537" s="48"/>
    </row>
    <row r="24538" spans="3:5" ht="12.75" customHeight="1" x14ac:dyDescent="0.15">
      <c r="C24538" s="47"/>
      <c r="D24538" s="48"/>
      <c r="E24538" s="48"/>
    </row>
    <row r="24539" spans="3:5" ht="12.75" customHeight="1" x14ac:dyDescent="0.15">
      <c r="C24539" s="47"/>
      <c r="D24539" s="48"/>
      <c r="E24539" s="48"/>
    </row>
    <row r="24540" spans="3:5" ht="12.75" customHeight="1" x14ac:dyDescent="0.15">
      <c r="C24540" s="47"/>
      <c r="D24540" s="48"/>
      <c r="E24540" s="48"/>
    </row>
    <row r="24541" spans="3:5" ht="12.75" customHeight="1" x14ac:dyDescent="0.15">
      <c r="C24541" s="47"/>
      <c r="D24541" s="48"/>
      <c r="E24541" s="48"/>
    </row>
    <row r="24542" spans="3:5" ht="12.75" customHeight="1" x14ac:dyDescent="0.15">
      <c r="C24542" s="47"/>
      <c r="D24542" s="48"/>
      <c r="E24542" s="48"/>
    </row>
    <row r="24543" spans="3:5" ht="12.75" customHeight="1" x14ac:dyDescent="0.15">
      <c r="C24543" s="47"/>
      <c r="D24543" s="48"/>
      <c r="E24543" s="48"/>
    </row>
    <row r="24544" spans="3:5" ht="12.75" customHeight="1" x14ac:dyDescent="0.15">
      <c r="C24544" s="47"/>
      <c r="D24544" s="48"/>
      <c r="E24544" s="48"/>
    </row>
    <row r="24545" spans="3:5" ht="12.75" customHeight="1" x14ac:dyDescent="0.15">
      <c r="C24545" s="47"/>
      <c r="D24545" s="48"/>
      <c r="E24545" s="48"/>
    </row>
    <row r="24546" spans="3:5" ht="12.75" customHeight="1" x14ac:dyDescent="0.15">
      <c r="C24546" s="47"/>
      <c r="D24546" s="48"/>
      <c r="E24546" s="48"/>
    </row>
    <row r="24547" spans="3:5" ht="12.75" customHeight="1" x14ac:dyDescent="0.15">
      <c r="C24547" s="47"/>
      <c r="D24547" s="48"/>
      <c r="E24547" s="48"/>
    </row>
    <row r="24548" spans="3:5" ht="12.75" customHeight="1" x14ac:dyDescent="0.15">
      <c r="C24548" s="47"/>
      <c r="D24548" s="48"/>
      <c r="E24548" s="48"/>
    </row>
    <row r="24549" spans="3:5" ht="12.75" customHeight="1" x14ac:dyDescent="0.15">
      <c r="C24549" s="47"/>
      <c r="D24549" s="48"/>
      <c r="E24549" s="48"/>
    </row>
    <row r="24550" spans="3:5" ht="12.75" customHeight="1" x14ac:dyDescent="0.15">
      <c r="C24550" s="47"/>
      <c r="D24550" s="48"/>
      <c r="E24550" s="48"/>
    </row>
    <row r="24551" spans="3:5" ht="12.75" customHeight="1" x14ac:dyDescent="0.15">
      <c r="C24551" s="47"/>
      <c r="D24551" s="48"/>
      <c r="E24551" s="48"/>
    </row>
    <row r="24552" spans="3:5" ht="12.75" customHeight="1" x14ac:dyDescent="0.15">
      <c r="C24552" s="47"/>
      <c r="D24552" s="48"/>
      <c r="E24552" s="48"/>
    </row>
    <row r="24553" spans="3:5" ht="12.75" customHeight="1" x14ac:dyDescent="0.15">
      <c r="C24553" s="47"/>
      <c r="D24553" s="48"/>
      <c r="E24553" s="48"/>
    </row>
    <row r="24554" spans="3:5" ht="12.75" customHeight="1" x14ac:dyDescent="0.15">
      <c r="C24554" s="47"/>
      <c r="D24554" s="48"/>
      <c r="E24554" s="48"/>
    </row>
    <row r="24555" spans="3:5" ht="12.75" customHeight="1" x14ac:dyDescent="0.15">
      <c r="C24555" s="47"/>
      <c r="D24555" s="48"/>
      <c r="E24555" s="48"/>
    </row>
    <row r="24556" spans="3:5" ht="12.75" customHeight="1" x14ac:dyDescent="0.15">
      <c r="C24556" s="47"/>
      <c r="D24556" s="48"/>
      <c r="E24556" s="48"/>
    </row>
    <row r="24557" spans="3:5" ht="12.75" customHeight="1" x14ac:dyDescent="0.15">
      <c r="C24557" s="47"/>
      <c r="D24557" s="48"/>
      <c r="E24557" s="48"/>
    </row>
    <row r="24558" spans="3:5" ht="12.75" customHeight="1" x14ac:dyDescent="0.15">
      <c r="C24558" s="47"/>
      <c r="D24558" s="48"/>
      <c r="E24558" s="48"/>
    </row>
    <row r="24559" spans="3:5" ht="12.75" customHeight="1" x14ac:dyDescent="0.15">
      <c r="C24559" s="47"/>
      <c r="D24559" s="48"/>
      <c r="E24559" s="48"/>
    </row>
    <row r="24560" spans="3:5" ht="12.75" customHeight="1" x14ac:dyDescent="0.15">
      <c r="C24560" s="47"/>
      <c r="D24560" s="48"/>
      <c r="E24560" s="48"/>
    </row>
    <row r="24561" spans="3:5" ht="12.75" customHeight="1" x14ac:dyDescent="0.15">
      <c r="C24561" s="47"/>
      <c r="D24561" s="48"/>
      <c r="E24561" s="48"/>
    </row>
    <row r="24562" spans="3:5" ht="12.75" customHeight="1" x14ac:dyDescent="0.15">
      <c r="C24562" s="47"/>
      <c r="D24562" s="48"/>
      <c r="E24562" s="48"/>
    </row>
    <row r="24563" spans="3:5" ht="12.75" customHeight="1" x14ac:dyDescent="0.15">
      <c r="C24563" s="47"/>
      <c r="D24563" s="48"/>
      <c r="E24563" s="48"/>
    </row>
    <row r="24564" spans="3:5" ht="12.75" customHeight="1" x14ac:dyDescent="0.15">
      <c r="C24564" s="47"/>
      <c r="D24564" s="48"/>
      <c r="E24564" s="48"/>
    </row>
    <row r="24565" spans="3:5" ht="12.75" customHeight="1" x14ac:dyDescent="0.15">
      <c r="C24565" s="47"/>
      <c r="D24565" s="48"/>
      <c r="E24565" s="48"/>
    </row>
    <row r="24566" spans="3:5" ht="12.75" customHeight="1" x14ac:dyDescent="0.15">
      <c r="C24566" s="47"/>
      <c r="D24566" s="48"/>
      <c r="E24566" s="48"/>
    </row>
    <row r="24567" spans="3:5" ht="12.75" customHeight="1" x14ac:dyDescent="0.15">
      <c r="C24567" s="47"/>
      <c r="D24567" s="48"/>
      <c r="E24567" s="48"/>
    </row>
    <row r="24568" spans="3:5" ht="12.75" customHeight="1" x14ac:dyDescent="0.15">
      <c r="C24568" s="47"/>
      <c r="D24568" s="48"/>
      <c r="E24568" s="48"/>
    </row>
    <row r="24569" spans="3:5" ht="12.75" customHeight="1" x14ac:dyDescent="0.15">
      <c r="C24569" s="47"/>
      <c r="D24569" s="48"/>
      <c r="E24569" s="48"/>
    </row>
    <row r="24570" spans="3:5" ht="12.75" customHeight="1" x14ac:dyDescent="0.15">
      <c r="C24570" s="47"/>
      <c r="D24570" s="48"/>
      <c r="E24570" s="48"/>
    </row>
    <row r="24571" spans="3:5" ht="12.75" customHeight="1" x14ac:dyDescent="0.15">
      <c r="C24571" s="47"/>
      <c r="D24571" s="48"/>
      <c r="E24571" s="48"/>
    </row>
    <row r="24572" spans="3:5" ht="12.75" customHeight="1" x14ac:dyDescent="0.15">
      <c r="C24572" s="47"/>
      <c r="D24572" s="48"/>
      <c r="E24572" s="48"/>
    </row>
    <row r="24573" spans="3:5" ht="12.75" customHeight="1" x14ac:dyDescent="0.15">
      <c r="C24573" s="47"/>
      <c r="D24573" s="48"/>
      <c r="E24573" s="48"/>
    </row>
    <row r="24574" spans="3:5" ht="12.75" customHeight="1" x14ac:dyDescent="0.15">
      <c r="C24574" s="47"/>
      <c r="D24574" s="48"/>
      <c r="E24574" s="48"/>
    </row>
    <row r="24575" spans="3:5" ht="12.75" customHeight="1" x14ac:dyDescent="0.15">
      <c r="C24575" s="47"/>
      <c r="D24575" s="48"/>
      <c r="E24575" s="48"/>
    </row>
    <row r="24576" spans="3:5" ht="12.75" customHeight="1" x14ac:dyDescent="0.15">
      <c r="C24576" s="47"/>
      <c r="D24576" s="48"/>
      <c r="E24576" s="48"/>
    </row>
    <row r="24577" spans="3:5" ht="12.75" customHeight="1" x14ac:dyDescent="0.15">
      <c r="C24577" s="47"/>
      <c r="D24577" s="48"/>
      <c r="E24577" s="48"/>
    </row>
    <row r="24578" spans="3:5" ht="12.75" customHeight="1" x14ac:dyDescent="0.15">
      <c r="C24578" s="47"/>
      <c r="D24578" s="48"/>
      <c r="E24578" s="48"/>
    </row>
    <row r="24579" spans="3:5" ht="12.75" customHeight="1" x14ac:dyDescent="0.15">
      <c r="C24579" s="47"/>
      <c r="D24579" s="48"/>
      <c r="E24579" s="48"/>
    </row>
    <row r="24580" spans="3:5" ht="12.75" customHeight="1" x14ac:dyDescent="0.15">
      <c r="C24580" s="47"/>
      <c r="D24580" s="48"/>
      <c r="E24580" s="48"/>
    </row>
    <row r="24581" spans="3:5" ht="12.75" customHeight="1" x14ac:dyDescent="0.15">
      <c r="C24581" s="47"/>
      <c r="D24581" s="48"/>
      <c r="E24581" s="48"/>
    </row>
    <row r="24582" spans="3:5" ht="12.75" customHeight="1" x14ac:dyDescent="0.15">
      <c r="C24582" s="47"/>
      <c r="D24582" s="48"/>
      <c r="E24582" s="48"/>
    </row>
    <row r="24583" spans="3:5" ht="12.75" customHeight="1" x14ac:dyDescent="0.15">
      <c r="C24583" s="47"/>
      <c r="D24583" s="48"/>
      <c r="E24583" s="48"/>
    </row>
    <row r="24584" spans="3:5" ht="12.75" customHeight="1" x14ac:dyDescent="0.15">
      <c r="C24584" s="47"/>
      <c r="D24584" s="48"/>
      <c r="E24584" s="48"/>
    </row>
    <row r="24585" spans="3:5" ht="12.75" customHeight="1" x14ac:dyDescent="0.15">
      <c r="C24585" s="47"/>
      <c r="D24585" s="48"/>
      <c r="E24585" s="48"/>
    </row>
    <row r="24586" spans="3:5" ht="12.75" customHeight="1" x14ac:dyDescent="0.15">
      <c r="C24586" s="47"/>
      <c r="D24586" s="48"/>
      <c r="E24586" s="48"/>
    </row>
    <row r="24587" spans="3:5" ht="12.75" customHeight="1" x14ac:dyDescent="0.15">
      <c r="C24587" s="47"/>
      <c r="D24587" s="48"/>
      <c r="E24587" s="48"/>
    </row>
    <row r="24588" spans="3:5" ht="12.75" customHeight="1" x14ac:dyDescent="0.15">
      <c r="C24588" s="47"/>
      <c r="D24588" s="48"/>
      <c r="E24588" s="48"/>
    </row>
    <row r="24589" spans="3:5" ht="12.75" customHeight="1" x14ac:dyDescent="0.15">
      <c r="C24589" s="47"/>
      <c r="D24589" s="48"/>
      <c r="E24589" s="48"/>
    </row>
    <row r="24590" spans="3:5" ht="12.75" customHeight="1" x14ac:dyDescent="0.15">
      <c r="C24590" s="47"/>
      <c r="D24590" s="48"/>
      <c r="E24590" s="48"/>
    </row>
    <row r="24591" spans="3:5" ht="12.75" customHeight="1" x14ac:dyDescent="0.15">
      <c r="C24591" s="47"/>
      <c r="D24591" s="48"/>
      <c r="E24591" s="48"/>
    </row>
    <row r="24592" spans="3:5" ht="12.75" customHeight="1" x14ac:dyDescent="0.15">
      <c r="C24592" s="47"/>
      <c r="D24592" s="48"/>
      <c r="E24592" s="48"/>
    </row>
    <row r="24593" spans="3:5" ht="12.75" customHeight="1" x14ac:dyDescent="0.15">
      <c r="C24593" s="47"/>
      <c r="D24593" s="48"/>
      <c r="E24593" s="48"/>
    </row>
    <row r="24594" spans="3:5" ht="12.75" customHeight="1" x14ac:dyDescent="0.15">
      <c r="C24594" s="47"/>
      <c r="D24594" s="48"/>
      <c r="E24594" s="48"/>
    </row>
    <row r="24595" spans="3:5" ht="12.75" customHeight="1" x14ac:dyDescent="0.15">
      <c r="C24595" s="47"/>
      <c r="D24595" s="48"/>
      <c r="E24595" s="48"/>
    </row>
    <row r="24596" spans="3:5" ht="12.75" customHeight="1" x14ac:dyDescent="0.15">
      <c r="C24596" s="47"/>
      <c r="D24596" s="48"/>
      <c r="E24596" s="48"/>
    </row>
    <row r="24597" spans="3:5" ht="12.75" customHeight="1" x14ac:dyDescent="0.15">
      <c r="C24597" s="47"/>
      <c r="D24597" s="48"/>
      <c r="E24597" s="48"/>
    </row>
    <row r="24598" spans="3:5" ht="12.75" customHeight="1" x14ac:dyDescent="0.15">
      <c r="C24598" s="47"/>
      <c r="D24598" s="48"/>
      <c r="E24598" s="48"/>
    </row>
    <row r="24599" spans="3:5" ht="12.75" customHeight="1" x14ac:dyDescent="0.15">
      <c r="C24599" s="47"/>
      <c r="D24599" s="48"/>
      <c r="E24599" s="48"/>
    </row>
    <row r="24600" spans="3:5" ht="12.75" customHeight="1" x14ac:dyDescent="0.15">
      <c r="C24600" s="47"/>
      <c r="D24600" s="48"/>
      <c r="E24600" s="48"/>
    </row>
    <row r="24601" spans="3:5" ht="12.75" customHeight="1" x14ac:dyDescent="0.15">
      <c r="C24601" s="47"/>
      <c r="D24601" s="48"/>
      <c r="E24601" s="48"/>
    </row>
    <row r="24602" spans="3:5" ht="12.75" customHeight="1" x14ac:dyDescent="0.15">
      <c r="C24602" s="47"/>
      <c r="D24602" s="48"/>
      <c r="E24602" s="48"/>
    </row>
    <row r="24603" spans="3:5" ht="12.75" customHeight="1" x14ac:dyDescent="0.15">
      <c r="C24603" s="47"/>
      <c r="D24603" s="48"/>
      <c r="E24603" s="48"/>
    </row>
    <row r="24604" spans="3:5" ht="12.75" customHeight="1" x14ac:dyDescent="0.15">
      <c r="C24604" s="47"/>
      <c r="D24604" s="48"/>
      <c r="E24604" s="48"/>
    </row>
    <row r="24605" spans="3:5" ht="12.75" customHeight="1" x14ac:dyDescent="0.15">
      <c r="C24605" s="47"/>
      <c r="D24605" s="48"/>
      <c r="E24605" s="48"/>
    </row>
    <row r="24606" spans="3:5" ht="12.75" customHeight="1" x14ac:dyDescent="0.15">
      <c r="C24606" s="47"/>
      <c r="D24606" s="48"/>
      <c r="E24606" s="48"/>
    </row>
    <row r="24607" spans="3:5" ht="12.75" customHeight="1" x14ac:dyDescent="0.15">
      <c r="C24607" s="47"/>
      <c r="D24607" s="48"/>
      <c r="E24607" s="48"/>
    </row>
    <row r="24608" spans="3:5" ht="12.75" customHeight="1" x14ac:dyDescent="0.15">
      <c r="C24608" s="47"/>
      <c r="D24608" s="48"/>
      <c r="E24608" s="48"/>
    </row>
    <row r="24609" spans="3:5" ht="12.75" customHeight="1" x14ac:dyDescent="0.15">
      <c r="C24609" s="47"/>
      <c r="D24609" s="48"/>
      <c r="E24609" s="48"/>
    </row>
    <row r="24610" spans="3:5" ht="12.75" customHeight="1" x14ac:dyDescent="0.15">
      <c r="C24610" s="47"/>
      <c r="D24610" s="48"/>
      <c r="E24610" s="48"/>
    </row>
    <row r="24611" spans="3:5" ht="12.75" customHeight="1" x14ac:dyDescent="0.15">
      <c r="C24611" s="47"/>
      <c r="D24611" s="48"/>
      <c r="E24611" s="48"/>
    </row>
    <row r="24612" spans="3:5" ht="12.75" customHeight="1" x14ac:dyDescent="0.15">
      <c r="C24612" s="47"/>
      <c r="D24612" s="48"/>
      <c r="E24612" s="48"/>
    </row>
    <row r="24613" spans="3:5" ht="12.75" customHeight="1" x14ac:dyDescent="0.15">
      <c r="C24613" s="47"/>
      <c r="D24613" s="48"/>
      <c r="E24613" s="48"/>
    </row>
    <row r="24614" spans="3:5" ht="12.75" customHeight="1" x14ac:dyDescent="0.15">
      <c r="C24614" s="47"/>
      <c r="D24614" s="48"/>
      <c r="E24614" s="48"/>
    </row>
    <row r="24615" spans="3:5" ht="12.75" customHeight="1" x14ac:dyDescent="0.15">
      <c r="C24615" s="47"/>
      <c r="D24615" s="48"/>
      <c r="E24615" s="48"/>
    </row>
    <row r="24616" spans="3:5" ht="12.75" customHeight="1" x14ac:dyDescent="0.15">
      <c r="C24616" s="47"/>
      <c r="D24616" s="48"/>
      <c r="E24616" s="48"/>
    </row>
    <row r="24617" spans="3:5" ht="12.75" customHeight="1" x14ac:dyDescent="0.15">
      <c r="C24617" s="47"/>
      <c r="D24617" s="48"/>
      <c r="E24617" s="48"/>
    </row>
    <row r="24618" spans="3:5" ht="12.75" customHeight="1" x14ac:dyDescent="0.15">
      <c r="C24618" s="47"/>
      <c r="D24618" s="48"/>
      <c r="E24618" s="48"/>
    </row>
    <row r="24619" spans="3:5" ht="12.75" customHeight="1" x14ac:dyDescent="0.15">
      <c r="C24619" s="47"/>
      <c r="D24619" s="48"/>
      <c r="E24619" s="48"/>
    </row>
    <row r="24620" spans="3:5" ht="12.75" customHeight="1" x14ac:dyDescent="0.15">
      <c r="C24620" s="47"/>
      <c r="D24620" s="48"/>
      <c r="E24620" s="48"/>
    </row>
    <row r="24621" spans="3:5" ht="12.75" customHeight="1" x14ac:dyDescent="0.15">
      <c r="C24621" s="47"/>
      <c r="D24621" s="48"/>
      <c r="E24621" s="48"/>
    </row>
    <row r="24622" spans="3:5" ht="12.75" customHeight="1" x14ac:dyDescent="0.15">
      <c r="C24622" s="47"/>
      <c r="D24622" s="48"/>
      <c r="E24622" s="48"/>
    </row>
    <row r="24623" spans="3:5" ht="12.75" customHeight="1" x14ac:dyDescent="0.15">
      <c r="C24623" s="47"/>
      <c r="D24623" s="48"/>
      <c r="E24623" s="48"/>
    </row>
    <row r="24624" spans="3:5" ht="12.75" customHeight="1" x14ac:dyDescent="0.15">
      <c r="C24624" s="47"/>
      <c r="D24624" s="48"/>
      <c r="E24624" s="48"/>
    </row>
    <row r="24625" spans="3:5" ht="12.75" customHeight="1" x14ac:dyDescent="0.15">
      <c r="C24625" s="47"/>
      <c r="D24625" s="48"/>
      <c r="E24625" s="48"/>
    </row>
    <row r="24626" spans="3:5" ht="12.75" customHeight="1" x14ac:dyDescent="0.15">
      <c r="C24626" s="47"/>
      <c r="D24626" s="48"/>
      <c r="E24626" s="48"/>
    </row>
    <row r="24627" spans="3:5" ht="12.75" customHeight="1" x14ac:dyDescent="0.15">
      <c r="C24627" s="47"/>
      <c r="D24627" s="48"/>
      <c r="E24627" s="48"/>
    </row>
    <row r="24628" spans="3:5" ht="12.75" customHeight="1" x14ac:dyDescent="0.15">
      <c r="C24628" s="47"/>
      <c r="D24628" s="48"/>
      <c r="E24628" s="48"/>
    </row>
    <row r="24629" spans="3:5" ht="12.75" customHeight="1" x14ac:dyDescent="0.15">
      <c r="C24629" s="47"/>
      <c r="D24629" s="48"/>
      <c r="E24629" s="48"/>
    </row>
    <row r="24630" spans="3:5" ht="12.75" customHeight="1" x14ac:dyDescent="0.15">
      <c r="C24630" s="47"/>
      <c r="D24630" s="48"/>
      <c r="E24630" s="48"/>
    </row>
    <row r="24631" spans="3:5" ht="12.75" customHeight="1" x14ac:dyDescent="0.15">
      <c r="C24631" s="47"/>
      <c r="D24631" s="48"/>
      <c r="E24631" s="48"/>
    </row>
    <row r="24632" spans="3:5" ht="12.75" customHeight="1" x14ac:dyDescent="0.15">
      <c r="C24632" s="47"/>
      <c r="D24632" s="48"/>
      <c r="E24632" s="48"/>
    </row>
    <row r="24633" spans="3:5" ht="12.75" customHeight="1" x14ac:dyDescent="0.15">
      <c r="C24633" s="47"/>
      <c r="D24633" s="48"/>
      <c r="E24633" s="48"/>
    </row>
    <row r="24634" spans="3:5" ht="12.75" customHeight="1" x14ac:dyDescent="0.15">
      <c r="C24634" s="47"/>
      <c r="D24634" s="48"/>
      <c r="E24634" s="48"/>
    </row>
    <row r="24635" spans="3:5" ht="12.75" customHeight="1" x14ac:dyDescent="0.15">
      <c r="C24635" s="47"/>
      <c r="D24635" s="48"/>
      <c r="E24635" s="48"/>
    </row>
    <row r="24636" spans="3:5" ht="12.75" customHeight="1" x14ac:dyDescent="0.15">
      <c r="C24636" s="47"/>
      <c r="D24636" s="48"/>
      <c r="E24636" s="48"/>
    </row>
    <row r="24637" spans="3:5" ht="12.75" customHeight="1" x14ac:dyDescent="0.15">
      <c r="C24637" s="47"/>
      <c r="D24637" s="48"/>
      <c r="E24637" s="48"/>
    </row>
    <row r="24638" spans="3:5" ht="12.75" customHeight="1" x14ac:dyDescent="0.15">
      <c r="C24638" s="47"/>
      <c r="D24638" s="48"/>
      <c r="E24638" s="48"/>
    </row>
    <row r="24639" spans="3:5" ht="12.75" customHeight="1" x14ac:dyDescent="0.15">
      <c r="C24639" s="47"/>
      <c r="D24639" s="48"/>
      <c r="E24639" s="48"/>
    </row>
    <row r="24640" spans="3:5" ht="12.75" customHeight="1" x14ac:dyDescent="0.15">
      <c r="C24640" s="47"/>
      <c r="D24640" s="48"/>
      <c r="E24640" s="48"/>
    </row>
    <row r="24641" spans="3:5" ht="12.75" customHeight="1" x14ac:dyDescent="0.15">
      <c r="C24641" s="47"/>
      <c r="D24641" s="48"/>
      <c r="E24641" s="48"/>
    </row>
    <row r="24642" spans="3:5" ht="12.75" customHeight="1" x14ac:dyDescent="0.15">
      <c r="C24642" s="47"/>
      <c r="D24642" s="48"/>
      <c r="E24642" s="48"/>
    </row>
    <row r="24643" spans="3:5" ht="12.75" customHeight="1" x14ac:dyDescent="0.15">
      <c r="C24643" s="47"/>
      <c r="D24643" s="48"/>
      <c r="E24643" s="48"/>
    </row>
    <row r="24644" spans="3:5" ht="12.75" customHeight="1" x14ac:dyDescent="0.15">
      <c r="C24644" s="47"/>
      <c r="D24644" s="48"/>
      <c r="E24644" s="48"/>
    </row>
    <row r="24645" spans="3:5" ht="12.75" customHeight="1" x14ac:dyDescent="0.15">
      <c r="C24645" s="47"/>
      <c r="D24645" s="48"/>
      <c r="E24645" s="48"/>
    </row>
    <row r="24646" spans="3:5" ht="12.75" customHeight="1" x14ac:dyDescent="0.15">
      <c r="C24646" s="47"/>
      <c r="D24646" s="48"/>
      <c r="E24646" s="48"/>
    </row>
    <row r="24647" spans="3:5" ht="12.75" customHeight="1" x14ac:dyDescent="0.15">
      <c r="C24647" s="47"/>
      <c r="D24647" s="48"/>
      <c r="E24647" s="48"/>
    </row>
    <row r="24648" spans="3:5" ht="12.75" customHeight="1" x14ac:dyDescent="0.15">
      <c r="C24648" s="47"/>
      <c r="D24648" s="48"/>
      <c r="E24648" s="48"/>
    </row>
    <row r="24649" spans="3:5" ht="12.75" customHeight="1" x14ac:dyDescent="0.15">
      <c r="C24649" s="47"/>
      <c r="D24649" s="48"/>
      <c r="E24649" s="48"/>
    </row>
    <row r="24650" spans="3:5" ht="12.75" customHeight="1" x14ac:dyDescent="0.15">
      <c r="C24650" s="47"/>
      <c r="D24650" s="48"/>
      <c r="E24650" s="48"/>
    </row>
    <row r="24651" spans="3:5" ht="12.75" customHeight="1" x14ac:dyDescent="0.15">
      <c r="C24651" s="47"/>
      <c r="D24651" s="48"/>
      <c r="E24651" s="48"/>
    </row>
    <row r="24652" spans="3:5" ht="12.75" customHeight="1" x14ac:dyDescent="0.15">
      <c r="C24652" s="47"/>
      <c r="D24652" s="48"/>
      <c r="E24652" s="48"/>
    </row>
    <row r="24653" spans="3:5" ht="12.75" customHeight="1" x14ac:dyDescent="0.15">
      <c r="C24653" s="47"/>
      <c r="D24653" s="48"/>
      <c r="E24653" s="48"/>
    </row>
    <row r="24654" spans="3:5" ht="12.75" customHeight="1" x14ac:dyDescent="0.15">
      <c r="C24654" s="47"/>
      <c r="D24654" s="48"/>
      <c r="E24654" s="48"/>
    </row>
    <row r="24655" spans="3:5" ht="12.75" customHeight="1" x14ac:dyDescent="0.15">
      <c r="C24655" s="47"/>
      <c r="D24655" s="48"/>
      <c r="E24655" s="48"/>
    </row>
    <row r="24656" spans="3:5" ht="12.75" customHeight="1" x14ac:dyDescent="0.15">
      <c r="C24656" s="47"/>
      <c r="D24656" s="48"/>
      <c r="E24656" s="48"/>
    </row>
    <row r="24657" spans="3:5" ht="12.75" customHeight="1" x14ac:dyDescent="0.15">
      <c r="C24657" s="47"/>
      <c r="D24657" s="48"/>
      <c r="E24657" s="48"/>
    </row>
    <row r="24658" spans="3:5" ht="12.75" customHeight="1" x14ac:dyDescent="0.15">
      <c r="C24658" s="47"/>
      <c r="D24658" s="48"/>
      <c r="E24658" s="48"/>
    </row>
    <row r="24659" spans="3:5" ht="12.75" customHeight="1" x14ac:dyDescent="0.15">
      <c r="C24659" s="47"/>
      <c r="D24659" s="48"/>
      <c r="E24659" s="48"/>
    </row>
    <row r="24660" spans="3:5" ht="12.75" customHeight="1" x14ac:dyDescent="0.15">
      <c r="C24660" s="47"/>
      <c r="D24660" s="48"/>
      <c r="E24660" s="48"/>
    </row>
    <row r="24661" spans="3:5" ht="12.75" customHeight="1" x14ac:dyDescent="0.15">
      <c r="C24661" s="47"/>
      <c r="D24661" s="48"/>
      <c r="E24661" s="48"/>
    </row>
    <row r="24662" spans="3:5" ht="12.75" customHeight="1" x14ac:dyDescent="0.15">
      <c r="C24662" s="47"/>
      <c r="D24662" s="48"/>
      <c r="E24662" s="48"/>
    </row>
    <row r="24663" spans="3:5" ht="12.75" customHeight="1" x14ac:dyDescent="0.15">
      <c r="C24663" s="47"/>
      <c r="D24663" s="48"/>
      <c r="E24663" s="48"/>
    </row>
    <row r="24664" spans="3:5" ht="12.75" customHeight="1" x14ac:dyDescent="0.15">
      <c r="C24664" s="47"/>
      <c r="D24664" s="48"/>
      <c r="E24664" s="48"/>
    </row>
    <row r="24665" spans="3:5" ht="12.75" customHeight="1" x14ac:dyDescent="0.15">
      <c r="C24665" s="47"/>
      <c r="D24665" s="48"/>
      <c r="E24665" s="48"/>
    </row>
    <row r="24666" spans="3:5" ht="12.75" customHeight="1" x14ac:dyDescent="0.15">
      <c r="C24666" s="47"/>
      <c r="D24666" s="48"/>
      <c r="E24666" s="48"/>
    </row>
    <row r="24667" spans="3:5" ht="12.75" customHeight="1" x14ac:dyDescent="0.15">
      <c r="C24667" s="47"/>
      <c r="D24667" s="48"/>
      <c r="E24667" s="48"/>
    </row>
    <row r="24668" spans="3:5" ht="12.75" customHeight="1" x14ac:dyDescent="0.15">
      <c r="C24668" s="47"/>
      <c r="D24668" s="48"/>
      <c r="E24668" s="48"/>
    </row>
    <row r="24669" spans="3:5" ht="12.75" customHeight="1" x14ac:dyDescent="0.15">
      <c r="C24669" s="47"/>
      <c r="D24669" s="48"/>
      <c r="E24669" s="48"/>
    </row>
    <row r="24670" spans="3:5" ht="12.75" customHeight="1" x14ac:dyDescent="0.15">
      <c r="C24670" s="47"/>
      <c r="D24670" s="48"/>
      <c r="E24670" s="48"/>
    </row>
    <row r="24671" spans="3:5" ht="12.75" customHeight="1" x14ac:dyDescent="0.15">
      <c r="C24671" s="47"/>
      <c r="D24671" s="48"/>
      <c r="E24671" s="48"/>
    </row>
    <row r="24672" spans="3:5" ht="12.75" customHeight="1" x14ac:dyDescent="0.15">
      <c r="C24672" s="47"/>
      <c r="D24672" s="48"/>
      <c r="E24672" s="48"/>
    </row>
    <row r="24673" spans="3:5" ht="12.75" customHeight="1" x14ac:dyDescent="0.15">
      <c r="C24673" s="47"/>
      <c r="D24673" s="48"/>
      <c r="E24673" s="48"/>
    </row>
    <row r="24674" spans="3:5" ht="12.75" customHeight="1" x14ac:dyDescent="0.15">
      <c r="C24674" s="47"/>
      <c r="D24674" s="48"/>
      <c r="E24674" s="48"/>
    </row>
    <row r="24675" spans="3:5" ht="12.75" customHeight="1" x14ac:dyDescent="0.15">
      <c r="C24675" s="47"/>
      <c r="D24675" s="48"/>
      <c r="E24675" s="48"/>
    </row>
    <row r="24676" spans="3:5" ht="12.75" customHeight="1" x14ac:dyDescent="0.15">
      <c r="C24676" s="47"/>
      <c r="D24676" s="48"/>
      <c r="E24676" s="48"/>
    </row>
    <row r="24677" spans="3:5" ht="12.75" customHeight="1" x14ac:dyDescent="0.15">
      <c r="C24677" s="47"/>
      <c r="D24677" s="48"/>
      <c r="E24677" s="48"/>
    </row>
    <row r="24678" spans="3:5" ht="12.75" customHeight="1" x14ac:dyDescent="0.15">
      <c r="C24678" s="47"/>
      <c r="D24678" s="48"/>
      <c r="E24678" s="48"/>
    </row>
    <row r="24679" spans="3:5" ht="12.75" customHeight="1" x14ac:dyDescent="0.15">
      <c r="C24679" s="47"/>
      <c r="D24679" s="48"/>
      <c r="E24679" s="48"/>
    </row>
    <row r="24680" spans="3:5" ht="12.75" customHeight="1" x14ac:dyDescent="0.15">
      <c r="C24680" s="47"/>
      <c r="D24680" s="48"/>
      <c r="E24680" s="48"/>
    </row>
    <row r="24681" spans="3:5" ht="12.75" customHeight="1" x14ac:dyDescent="0.15">
      <c r="C24681" s="47"/>
      <c r="D24681" s="48"/>
      <c r="E24681" s="48"/>
    </row>
    <row r="24682" spans="3:5" ht="12.75" customHeight="1" x14ac:dyDescent="0.15">
      <c r="C24682" s="47"/>
      <c r="D24682" s="48"/>
      <c r="E24682" s="48"/>
    </row>
    <row r="24683" spans="3:5" ht="12.75" customHeight="1" x14ac:dyDescent="0.15">
      <c r="C24683" s="47"/>
      <c r="D24683" s="48"/>
      <c r="E24683" s="48"/>
    </row>
    <row r="24684" spans="3:5" ht="12.75" customHeight="1" x14ac:dyDescent="0.15">
      <c r="C24684" s="47"/>
      <c r="D24684" s="48"/>
      <c r="E24684" s="48"/>
    </row>
    <row r="24685" spans="3:5" ht="12.75" customHeight="1" x14ac:dyDescent="0.15">
      <c r="C24685" s="47"/>
      <c r="D24685" s="48"/>
      <c r="E24685" s="48"/>
    </row>
    <row r="24686" spans="3:5" ht="12.75" customHeight="1" x14ac:dyDescent="0.15">
      <c r="C24686" s="47"/>
      <c r="D24686" s="48"/>
      <c r="E24686" s="48"/>
    </row>
    <row r="24687" spans="3:5" ht="12.75" customHeight="1" x14ac:dyDescent="0.15">
      <c r="C24687" s="47"/>
      <c r="D24687" s="48"/>
      <c r="E24687" s="48"/>
    </row>
    <row r="24688" spans="3:5" ht="12.75" customHeight="1" x14ac:dyDescent="0.15">
      <c r="C24688" s="47"/>
      <c r="D24688" s="48"/>
      <c r="E24688" s="48"/>
    </row>
    <row r="24689" spans="3:5" ht="12.75" customHeight="1" x14ac:dyDescent="0.15">
      <c r="C24689" s="47"/>
      <c r="D24689" s="48"/>
      <c r="E24689" s="48"/>
    </row>
    <row r="24690" spans="3:5" ht="12.75" customHeight="1" x14ac:dyDescent="0.15">
      <c r="C24690" s="47"/>
      <c r="D24690" s="48"/>
      <c r="E24690" s="48"/>
    </row>
    <row r="24691" spans="3:5" ht="12.75" customHeight="1" x14ac:dyDescent="0.15">
      <c r="C24691" s="47"/>
      <c r="D24691" s="48"/>
      <c r="E24691" s="48"/>
    </row>
    <row r="24692" spans="3:5" ht="12.75" customHeight="1" x14ac:dyDescent="0.15">
      <c r="C24692" s="47"/>
      <c r="D24692" s="48"/>
      <c r="E24692" s="48"/>
    </row>
    <row r="24693" spans="3:5" ht="12.75" customHeight="1" x14ac:dyDescent="0.15">
      <c r="C24693" s="47"/>
      <c r="D24693" s="48"/>
      <c r="E24693" s="48"/>
    </row>
    <row r="24694" spans="3:5" ht="12.75" customHeight="1" x14ac:dyDescent="0.15">
      <c r="C24694" s="47"/>
      <c r="D24694" s="48"/>
      <c r="E24694" s="48"/>
    </row>
    <row r="24695" spans="3:5" ht="12.75" customHeight="1" x14ac:dyDescent="0.15">
      <c r="C24695" s="47"/>
      <c r="D24695" s="48"/>
      <c r="E24695" s="48"/>
    </row>
    <row r="24696" spans="3:5" ht="12.75" customHeight="1" x14ac:dyDescent="0.15">
      <c r="C24696" s="47"/>
      <c r="D24696" s="48"/>
      <c r="E24696" s="48"/>
    </row>
    <row r="24697" spans="3:5" ht="12.75" customHeight="1" x14ac:dyDescent="0.15">
      <c r="C24697" s="47"/>
      <c r="D24697" s="48"/>
      <c r="E24697" s="48"/>
    </row>
    <row r="24698" spans="3:5" ht="12.75" customHeight="1" x14ac:dyDescent="0.15">
      <c r="C24698" s="47"/>
      <c r="D24698" s="48"/>
      <c r="E24698" s="48"/>
    </row>
    <row r="24699" spans="3:5" ht="12.75" customHeight="1" x14ac:dyDescent="0.15">
      <c r="C24699" s="47"/>
      <c r="D24699" s="48"/>
      <c r="E24699" s="48"/>
    </row>
    <row r="24700" spans="3:5" ht="12.75" customHeight="1" x14ac:dyDescent="0.15">
      <c r="C24700" s="47"/>
      <c r="D24700" s="48"/>
      <c r="E24700" s="48"/>
    </row>
    <row r="24701" spans="3:5" ht="12.75" customHeight="1" x14ac:dyDescent="0.15">
      <c r="C24701" s="47"/>
      <c r="D24701" s="48"/>
      <c r="E24701" s="48"/>
    </row>
    <row r="24702" spans="3:5" ht="12.75" customHeight="1" x14ac:dyDescent="0.15">
      <c r="C24702" s="47"/>
      <c r="D24702" s="48"/>
      <c r="E24702" s="48"/>
    </row>
    <row r="24703" spans="3:5" ht="12.75" customHeight="1" x14ac:dyDescent="0.15">
      <c r="C24703" s="47"/>
      <c r="D24703" s="48"/>
      <c r="E24703" s="48"/>
    </row>
    <row r="24704" spans="3:5" ht="12.75" customHeight="1" x14ac:dyDescent="0.15">
      <c r="C24704" s="47"/>
      <c r="D24704" s="48"/>
      <c r="E24704" s="48"/>
    </row>
    <row r="24705" spans="3:5" ht="12.75" customHeight="1" x14ac:dyDescent="0.15">
      <c r="C24705" s="47"/>
      <c r="D24705" s="48"/>
      <c r="E24705" s="48"/>
    </row>
    <row r="24706" spans="3:5" ht="12.75" customHeight="1" x14ac:dyDescent="0.15">
      <c r="C24706" s="47"/>
      <c r="D24706" s="48"/>
      <c r="E24706" s="48"/>
    </row>
    <row r="24707" spans="3:5" ht="12.75" customHeight="1" x14ac:dyDescent="0.15">
      <c r="C24707" s="47"/>
      <c r="D24707" s="48"/>
      <c r="E24707" s="48"/>
    </row>
    <row r="24708" spans="3:5" ht="12.75" customHeight="1" x14ac:dyDescent="0.15">
      <c r="C24708" s="47"/>
      <c r="D24708" s="48"/>
      <c r="E24708" s="48"/>
    </row>
    <row r="24709" spans="3:5" ht="12.75" customHeight="1" x14ac:dyDescent="0.15">
      <c r="C24709" s="47"/>
      <c r="D24709" s="48"/>
      <c r="E24709" s="48"/>
    </row>
    <row r="24710" spans="3:5" ht="12.75" customHeight="1" x14ac:dyDescent="0.15">
      <c r="C24710" s="47"/>
      <c r="D24710" s="48"/>
      <c r="E24710" s="48"/>
    </row>
    <row r="24711" spans="3:5" ht="12.75" customHeight="1" x14ac:dyDescent="0.15">
      <c r="C24711" s="47"/>
      <c r="D24711" s="48"/>
      <c r="E24711" s="48"/>
    </row>
    <row r="24712" spans="3:5" ht="12.75" customHeight="1" x14ac:dyDescent="0.15">
      <c r="C24712" s="47"/>
      <c r="D24712" s="48"/>
      <c r="E24712" s="48"/>
    </row>
    <row r="24713" spans="3:5" ht="12.75" customHeight="1" x14ac:dyDescent="0.15">
      <c r="C24713" s="47"/>
      <c r="D24713" s="48"/>
      <c r="E24713" s="48"/>
    </row>
    <row r="24714" spans="3:5" ht="12.75" customHeight="1" x14ac:dyDescent="0.15">
      <c r="C24714" s="47"/>
      <c r="D24714" s="48"/>
      <c r="E24714" s="48"/>
    </row>
    <row r="24715" spans="3:5" ht="12.75" customHeight="1" x14ac:dyDescent="0.15">
      <c r="C24715" s="47"/>
      <c r="D24715" s="48"/>
      <c r="E24715" s="48"/>
    </row>
    <row r="24716" spans="3:5" ht="12.75" customHeight="1" x14ac:dyDescent="0.15">
      <c r="C24716" s="47"/>
      <c r="D24716" s="48"/>
      <c r="E24716" s="48"/>
    </row>
    <row r="24717" spans="3:5" ht="12.75" customHeight="1" x14ac:dyDescent="0.15">
      <c r="C24717" s="47"/>
      <c r="D24717" s="48"/>
      <c r="E24717" s="48"/>
    </row>
    <row r="24718" spans="3:5" ht="12.75" customHeight="1" x14ac:dyDescent="0.15">
      <c r="C24718" s="47"/>
      <c r="D24718" s="48"/>
      <c r="E24718" s="48"/>
    </row>
    <row r="24719" spans="3:5" ht="12.75" customHeight="1" x14ac:dyDescent="0.15">
      <c r="C24719" s="47"/>
      <c r="D24719" s="48"/>
      <c r="E24719" s="48"/>
    </row>
    <row r="24720" spans="3:5" ht="12.75" customHeight="1" x14ac:dyDescent="0.15">
      <c r="C24720" s="47"/>
      <c r="D24720" s="48"/>
      <c r="E24720" s="48"/>
    </row>
    <row r="24721" spans="3:5" ht="12.75" customHeight="1" x14ac:dyDescent="0.15">
      <c r="C24721" s="47"/>
      <c r="D24721" s="48"/>
      <c r="E24721" s="48"/>
    </row>
    <row r="24722" spans="3:5" ht="12.75" customHeight="1" x14ac:dyDescent="0.15">
      <c r="C24722" s="47"/>
      <c r="D24722" s="48"/>
      <c r="E24722" s="48"/>
    </row>
    <row r="24723" spans="3:5" ht="12.75" customHeight="1" x14ac:dyDescent="0.15">
      <c r="C24723" s="47"/>
      <c r="D24723" s="48"/>
      <c r="E24723" s="48"/>
    </row>
    <row r="24724" spans="3:5" ht="12.75" customHeight="1" x14ac:dyDescent="0.15">
      <c r="C24724" s="47"/>
      <c r="D24724" s="48"/>
      <c r="E24724" s="48"/>
    </row>
    <row r="24725" spans="3:5" ht="12.75" customHeight="1" x14ac:dyDescent="0.15">
      <c r="C24725" s="47"/>
      <c r="D24725" s="48"/>
      <c r="E24725" s="48"/>
    </row>
    <row r="24726" spans="3:5" ht="12.75" customHeight="1" x14ac:dyDescent="0.15">
      <c r="C24726" s="47"/>
      <c r="D24726" s="48"/>
      <c r="E24726" s="48"/>
    </row>
    <row r="24727" spans="3:5" ht="12.75" customHeight="1" x14ac:dyDescent="0.15">
      <c r="C24727" s="47"/>
      <c r="D24727" s="48"/>
      <c r="E24727" s="48"/>
    </row>
    <row r="24728" spans="3:5" ht="12.75" customHeight="1" x14ac:dyDescent="0.15">
      <c r="C24728" s="47"/>
      <c r="D24728" s="48"/>
      <c r="E24728" s="48"/>
    </row>
    <row r="24729" spans="3:5" ht="12.75" customHeight="1" x14ac:dyDescent="0.15">
      <c r="C24729" s="47"/>
      <c r="D24729" s="48"/>
      <c r="E24729" s="48"/>
    </row>
    <row r="24730" spans="3:5" ht="12.75" customHeight="1" x14ac:dyDescent="0.15">
      <c r="C24730" s="47"/>
      <c r="D24730" s="48"/>
      <c r="E24730" s="48"/>
    </row>
    <row r="24731" spans="3:5" ht="12.75" customHeight="1" x14ac:dyDescent="0.15">
      <c r="C24731" s="47"/>
      <c r="D24731" s="48"/>
      <c r="E24731" s="48"/>
    </row>
    <row r="24732" spans="3:5" ht="12.75" customHeight="1" x14ac:dyDescent="0.15">
      <c r="C24732" s="47"/>
      <c r="D24732" s="48"/>
      <c r="E24732" s="48"/>
    </row>
    <row r="24733" spans="3:5" ht="12.75" customHeight="1" x14ac:dyDescent="0.15">
      <c r="C24733" s="47"/>
      <c r="D24733" s="48"/>
      <c r="E24733" s="48"/>
    </row>
    <row r="24734" spans="3:5" ht="12.75" customHeight="1" x14ac:dyDescent="0.15">
      <c r="C24734" s="47"/>
      <c r="D24734" s="48"/>
      <c r="E24734" s="48"/>
    </row>
    <row r="24735" spans="3:5" ht="12.75" customHeight="1" x14ac:dyDescent="0.15">
      <c r="C24735" s="47"/>
      <c r="D24735" s="48"/>
      <c r="E24735" s="48"/>
    </row>
    <row r="24736" spans="3:5" ht="12.75" customHeight="1" x14ac:dyDescent="0.15">
      <c r="C24736" s="47"/>
      <c r="D24736" s="48"/>
      <c r="E24736" s="48"/>
    </row>
    <row r="24737" spans="3:5" ht="12.75" customHeight="1" x14ac:dyDescent="0.15">
      <c r="C24737" s="47"/>
      <c r="D24737" s="48"/>
      <c r="E24737" s="48"/>
    </row>
    <row r="24738" spans="3:5" ht="12.75" customHeight="1" x14ac:dyDescent="0.15">
      <c r="C24738" s="47"/>
      <c r="D24738" s="48"/>
      <c r="E24738" s="48"/>
    </row>
    <row r="24739" spans="3:5" ht="12.75" customHeight="1" x14ac:dyDescent="0.15">
      <c r="C24739" s="47"/>
      <c r="D24739" s="48"/>
      <c r="E24739" s="48"/>
    </row>
    <row r="24740" spans="3:5" ht="12.75" customHeight="1" x14ac:dyDescent="0.15">
      <c r="C24740" s="47"/>
      <c r="D24740" s="48"/>
      <c r="E24740" s="48"/>
    </row>
    <row r="24741" spans="3:5" ht="12.75" customHeight="1" x14ac:dyDescent="0.15">
      <c r="C24741" s="47"/>
      <c r="D24741" s="48"/>
      <c r="E24741" s="48"/>
    </row>
    <row r="24742" spans="3:5" ht="12.75" customHeight="1" x14ac:dyDescent="0.15">
      <c r="C24742" s="47"/>
      <c r="D24742" s="48"/>
      <c r="E24742" s="48"/>
    </row>
    <row r="24743" spans="3:5" ht="12.75" customHeight="1" x14ac:dyDescent="0.15">
      <c r="C24743" s="47"/>
      <c r="D24743" s="48"/>
      <c r="E24743" s="48"/>
    </row>
    <row r="24744" spans="3:5" ht="12.75" customHeight="1" x14ac:dyDescent="0.15">
      <c r="C24744" s="47"/>
      <c r="D24744" s="48"/>
      <c r="E24744" s="48"/>
    </row>
    <row r="24745" spans="3:5" ht="12.75" customHeight="1" x14ac:dyDescent="0.15">
      <c r="C24745" s="47"/>
      <c r="D24745" s="48"/>
      <c r="E24745" s="48"/>
    </row>
    <row r="24746" spans="3:5" ht="12.75" customHeight="1" x14ac:dyDescent="0.15">
      <c r="C24746" s="47"/>
      <c r="D24746" s="48"/>
      <c r="E24746" s="48"/>
    </row>
    <row r="24747" spans="3:5" ht="12.75" customHeight="1" x14ac:dyDescent="0.15">
      <c r="C24747" s="47"/>
      <c r="D24747" s="48"/>
      <c r="E24747" s="48"/>
    </row>
    <row r="24748" spans="3:5" ht="12.75" customHeight="1" x14ac:dyDescent="0.15">
      <c r="C24748" s="47"/>
      <c r="D24748" s="48"/>
      <c r="E24748" s="48"/>
    </row>
    <row r="24749" spans="3:5" ht="12.75" customHeight="1" x14ac:dyDescent="0.15">
      <c r="C24749" s="47"/>
      <c r="D24749" s="48"/>
      <c r="E24749" s="48"/>
    </row>
    <row r="24750" spans="3:5" ht="12.75" customHeight="1" x14ac:dyDescent="0.15">
      <c r="C24750" s="47"/>
      <c r="D24750" s="48"/>
      <c r="E24750" s="48"/>
    </row>
    <row r="24751" spans="3:5" ht="12.75" customHeight="1" x14ac:dyDescent="0.15">
      <c r="C24751" s="47"/>
      <c r="D24751" s="48"/>
      <c r="E24751" s="48"/>
    </row>
    <row r="24752" spans="3:5" ht="12.75" customHeight="1" x14ac:dyDescent="0.15">
      <c r="C24752" s="47"/>
      <c r="D24752" s="48"/>
      <c r="E24752" s="48"/>
    </row>
    <row r="24753" spans="3:5" ht="12.75" customHeight="1" x14ac:dyDescent="0.15">
      <c r="C24753" s="47"/>
      <c r="D24753" s="48"/>
      <c r="E24753" s="48"/>
    </row>
    <row r="24754" spans="3:5" ht="12.75" customHeight="1" x14ac:dyDescent="0.15">
      <c r="C24754" s="47"/>
      <c r="D24754" s="48"/>
      <c r="E24754" s="48"/>
    </row>
    <row r="24755" spans="3:5" ht="12.75" customHeight="1" x14ac:dyDescent="0.15">
      <c r="C24755" s="47"/>
      <c r="D24755" s="48"/>
      <c r="E24755" s="48"/>
    </row>
    <row r="24756" spans="3:5" ht="12.75" customHeight="1" x14ac:dyDescent="0.15">
      <c r="C24756" s="47"/>
      <c r="D24756" s="48"/>
      <c r="E24756" s="48"/>
    </row>
    <row r="24757" spans="3:5" ht="12.75" customHeight="1" x14ac:dyDescent="0.15">
      <c r="C24757" s="47"/>
      <c r="D24757" s="48"/>
      <c r="E24757" s="48"/>
    </row>
    <row r="24758" spans="3:5" ht="12.75" customHeight="1" x14ac:dyDescent="0.15">
      <c r="C24758" s="47"/>
      <c r="D24758" s="48"/>
      <c r="E24758" s="48"/>
    </row>
    <row r="24759" spans="3:5" ht="12.75" customHeight="1" x14ac:dyDescent="0.15">
      <c r="C24759" s="47"/>
      <c r="D24759" s="48"/>
      <c r="E24759" s="48"/>
    </row>
    <row r="24760" spans="3:5" ht="12.75" customHeight="1" x14ac:dyDescent="0.15">
      <c r="C24760" s="47"/>
      <c r="D24760" s="48"/>
      <c r="E24760" s="48"/>
    </row>
    <row r="24761" spans="3:5" ht="12.75" customHeight="1" x14ac:dyDescent="0.15">
      <c r="C24761" s="47"/>
      <c r="D24761" s="48"/>
      <c r="E24761" s="48"/>
    </row>
    <row r="24762" spans="3:5" ht="12.75" customHeight="1" x14ac:dyDescent="0.15">
      <c r="C24762" s="47"/>
      <c r="D24762" s="48"/>
      <c r="E24762" s="48"/>
    </row>
    <row r="24763" spans="3:5" ht="12.75" customHeight="1" x14ac:dyDescent="0.15">
      <c r="C24763" s="47"/>
      <c r="D24763" s="48"/>
      <c r="E24763" s="48"/>
    </row>
    <row r="24764" spans="3:5" ht="12.75" customHeight="1" x14ac:dyDescent="0.15">
      <c r="C24764" s="47"/>
      <c r="D24764" s="48"/>
      <c r="E24764" s="48"/>
    </row>
    <row r="24765" spans="3:5" ht="12.75" customHeight="1" x14ac:dyDescent="0.15">
      <c r="C24765" s="47"/>
      <c r="D24765" s="48"/>
      <c r="E24765" s="48"/>
    </row>
    <row r="24766" spans="3:5" ht="12.75" customHeight="1" x14ac:dyDescent="0.15">
      <c r="C24766" s="47"/>
      <c r="D24766" s="48"/>
      <c r="E24766" s="48"/>
    </row>
    <row r="24767" spans="3:5" ht="12.75" customHeight="1" x14ac:dyDescent="0.15">
      <c r="C24767" s="47"/>
      <c r="D24767" s="48"/>
      <c r="E24767" s="48"/>
    </row>
    <row r="24768" spans="3:5" ht="12.75" customHeight="1" x14ac:dyDescent="0.15">
      <c r="C24768" s="47"/>
      <c r="D24768" s="48"/>
      <c r="E24768" s="48"/>
    </row>
    <row r="24769" spans="3:5" ht="12.75" customHeight="1" x14ac:dyDescent="0.15">
      <c r="C24769" s="47"/>
      <c r="D24769" s="48"/>
      <c r="E24769" s="48"/>
    </row>
    <row r="24770" spans="3:5" ht="12.75" customHeight="1" x14ac:dyDescent="0.15">
      <c r="C24770" s="47"/>
      <c r="D24770" s="48"/>
      <c r="E24770" s="48"/>
    </row>
    <row r="24771" spans="3:5" ht="12.75" customHeight="1" x14ac:dyDescent="0.15">
      <c r="C24771" s="47"/>
      <c r="D24771" s="48"/>
      <c r="E24771" s="48"/>
    </row>
    <row r="24772" spans="3:5" ht="12.75" customHeight="1" x14ac:dyDescent="0.15">
      <c r="C24772" s="47"/>
      <c r="D24772" s="48"/>
      <c r="E24772" s="48"/>
    </row>
    <row r="24773" spans="3:5" ht="12.75" customHeight="1" x14ac:dyDescent="0.15">
      <c r="C24773" s="47"/>
      <c r="D24773" s="48"/>
      <c r="E24773" s="48"/>
    </row>
    <row r="24774" spans="3:5" ht="12.75" customHeight="1" x14ac:dyDescent="0.15">
      <c r="C24774" s="47"/>
      <c r="D24774" s="48"/>
      <c r="E24774" s="48"/>
    </row>
    <row r="24775" spans="3:5" ht="12.75" customHeight="1" x14ac:dyDescent="0.15">
      <c r="C24775" s="47"/>
      <c r="D24775" s="48"/>
      <c r="E24775" s="48"/>
    </row>
    <row r="24776" spans="3:5" ht="12.75" customHeight="1" x14ac:dyDescent="0.15">
      <c r="C24776" s="47"/>
      <c r="D24776" s="48"/>
      <c r="E24776" s="48"/>
    </row>
    <row r="24777" spans="3:5" ht="12.75" customHeight="1" x14ac:dyDescent="0.15">
      <c r="C24777" s="47"/>
      <c r="D24777" s="48"/>
      <c r="E24777" s="48"/>
    </row>
    <row r="24778" spans="3:5" ht="12.75" customHeight="1" x14ac:dyDescent="0.15">
      <c r="C24778" s="47"/>
      <c r="D24778" s="48"/>
      <c r="E24778" s="48"/>
    </row>
    <row r="24779" spans="3:5" ht="12.75" customHeight="1" x14ac:dyDescent="0.15">
      <c r="C24779" s="47"/>
      <c r="D24779" s="48"/>
      <c r="E24779" s="48"/>
    </row>
    <row r="24780" spans="3:5" ht="12.75" customHeight="1" x14ac:dyDescent="0.15">
      <c r="C24780" s="47"/>
      <c r="D24780" s="48"/>
      <c r="E24780" s="48"/>
    </row>
    <row r="24781" spans="3:5" ht="12.75" customHeight="1" x14ac:dyDescent="0.15">
      <c r="C24781" s="47"/>
      <c r="D24781" s="48"/>
      <c r="E24781" s="48"/>
    </row>
    <row r="24782" spans="3:5" ht="12.75" customHeight="1" x14ac:dyDescent="0.15">
      <c r="C24782" s="47"/>
      <c r="D24782" s="48"/>
      <c r="E24782" s="48"/>
    </row>
    <row r="24783" spans="3:5" ht="12.75" customHeight="1" x14ac:dyDescent="0.15">
      <c r="C24783" s="47"/>
      <c r="D24783" s="48"/>
      <c r="E24783" s="48"/>
    </row>
    <row r="24784" spans="3:5" ht="12.75" customHeight="1" x14ac:dyDescent="0.15">
      <c r="C24784" s="47"/>
      <c r="D24784" s="48"/>
      <c r="E24784" s="48"/>
    </row>
    <row r="24785" spans="3:5" ht="12.75" customHeight="1" x14ac:dyDescent="0.15">
      <c r="C24785" s="47"/>
      <c r="D24785" s="48"/>
      <c r="E24785" s="48"/>
    </row>
    <row r="24786" spans="3:5" ht="12.75" customHeight="1" x14ac:dyDescent="0.15">
      <c r="C24786" s="47"/>
      <c r="D24786" s="48"/>
      <c r="E24786" s="48"/>
    </row>
    <row r="24787" spans="3:5" ht="12.75" customHeight="1" x14ac:dyDescent="0.15">
      <c r="C24787" s="47"/>
      <c r="D24787" s="48"/>
      <c r="E24787" s="48"/>
    </row>
    <row r="24788" spans="3:5" ht="12.75" customHeight="1" x14ac:dyDescent="0.15">
      <c r="C24788" s="47"/>
      <c r="D24788" s="48"/>
      <c r="E24788" s="48"/>
    </row>
    <row r="24789" spans="3:5" ht="12.75" customHeight="1" x14ac:dyDescent="0.15">
      <c r="C24789" s="47"/>
      <c r="D24789" s="48"/>
      <c r="E24789" s="48"/>
    </row>
    <row r="24790" spans="3:5" ht="12.75" customHeight="1" x14ac:dyDescent="0.15">
      <c r="C24790" s="47"/>
      <c r="D24790" s="48"/>
      <c r="E24790" s="48"/>
    </row>
    <row r="24791" spans="3:5" ht="12.75" customHeight="1" x14ac:dyDescent="0.15">
      <c r="C24791" s="47"/>
      <c r="D24791" s="48"/>
      <c r="E24791" s="48"/>
    </row>
    <row r="24792" spans="3:5" ht="12.75" customHeight="1" x14ac:dyDescent="0.15">
      <c r="C24792" s="47"/>
      <c r="D24792" s="48"/>
      <c r="E24792" s="48"/>
    </row>
    <row r="24793" spans="3:5" ht="12.75" customHeight="1" x14ac:dyDescent="0.15">
      <c r="C24793" s="47"/>
      <c r="D24793" s="48"/>
      <c r="E24793" s="48"/>
    </row>
    <row r="24794" spans="3:5" ht="12.75" customHeight="1" x14ac:dyDescent="0.15">
      <c r="C24794" s="47"/>
      <c r="D24794" s="48"/>
      <c r="E24794" s="48"/>
    </row>
    <row r="24795" spans="3:5" ht="12.75" customHeight="1" x14ac:dyDescent="0.15">
      <c r="C24795" s="47"/>
      <c r="D24795" s="48"/>
      <c r="E24795" s="48"/>
    </row>
    <row r="24796" spans="3:5" ht="12.75" customHeight="1" x14ac:dyDescent="0.15">
      <c r="C24796" s="47"/>
      <c r="D24796" s="48"/>
      <c r="E24796" s="48"/>
    </row>
    <row r="24797" spans="3:5" ht="12.75" customHeight="1" x14ac:dyDescent="0.15">
      <c r="C24797" s="47"/>
      <c r="D24797" s="48"/>
      <c r="E24797" s="48"/>
    </row>
    <row r="24798" spans="3:5" ht="12.75" customHeight="1" x14ac:dyDescent="0.15">
      <c r="C24798" s="47"/>
      <c r="D24798" s="48"/>
      <c r="E24798" s="48"/>
    </row>
    <row r="24799" spans="3:5" ht="12.75" customHeight="1" x14ac:dyDescent="0.15">
      <c r="C24799" s="47"/>
      <c r="D24799" s="48"/>
      <c r="E24799" s="48"/>
    </row>
    <row r="24800" spans="3:5" ht="12.75" customHeight="1" x14ac:dyDescent="0.15">
      <c r="C24800" s="47"/>
      <c r="D24800" s="48"/>
      <c r="E24800" s="48"/>
    </row>
    <row r="24801" spans="3:5" ht="12.75" customHeight="1" x14ac:dyDescent="0.15">
      <c r="C24801" s="47"/>
      <c r="D24801" s="48"/>
      <c r="E24801" s="48"/>
    </row>
    <row r="24802" spans="3:5" ht="12.75" customHeight="1" x14ac:dyDescent="0.15">
      <c r="C24802" s="47"/>
      <c r="D24802" s="48"/>
      <c r="E24802" s="48"/>
    </row>
    <row r="24803" spans="3:5" ht="12.75" customHeight="1" x14ac:dyDescent="0.15">
      <c r="C24803" s="47"/>
      <c r="D24803" s="48"/>
      <c r="E24803" s="48"/>
    </row>
    <row r="24804" spans="3:5" ht="12.75" customHeight="1" x14ac:dyDescent="0.15">
      <c r="C24804" s="47"/>
      <c r="D24804" s="48"/>
      <c r="E24804" s="48"/>
    </row>
    <row r="24805" spans="3:5" ht="12.75" customHeight="1" x14ac:dyDescent="0.15">
      <c r="C24805" s="47"/>
      <c r="D24805" s="48"/>
      <c r="E24805" s="48"/>
    </row>
    <row r="24806" spans="3:5" ht="12.75" customHeight="1" x14ac:dyDescent="0.15">
      <c r="C24806" s="47"/>
      <c r="D24806" s="48"/>
      <c r="E24806" s="48"/>
    </row>
    <row r="24807" spans="3:5" ht="12.75" customHeight="1" x14ac:dyDescent="0.15">
      <c r="C24807" s="47"/>
      <c r="D24807" s="48"/>
      <c r="E24807" s="48"/>
    </row>
    <row r="24808" spans="3:5" ht="12.75" customHeight="1" x14ac:dyDescent="0.15">
      <c r="C24808" s="47"/>
      <c r="D24808" s="48"/>
      <c r="E24808" s="48"/>
    </row>
    <row r="24809" spans="3:5" ht="12.75" customHeight="1" x14ac:dyDescent="0.15">
      <c r="C24809" s="47"/>
      <c r="D24809" s="48"/>
      <c r="E24809" s="48"/>
    </row>
    <row r="24810" spans="3:5" ht="12.75" customHeight="1" x14ac:dyDescent="0.15">
      <c r="C24810" s="47"/>
      <c r="D24810" s="48"/>
      <c r="E24810" s="48"/>
    </row>
    <row r="24811" spans="3:5" ht="12.75" customHeight="1" x14ac:dyDescent="0.15">
      <c r="C24811" s="47"/>
      <c r="D24811" s="48"/>
      <c r="E24811" s="48"/>
    </row>
    <row r="24812" spans="3:5" ht="12.75" customHeight="1" x14ac:dyDescent="0.15">
      <c r="C24812" s="47"/>
      <c r="D24812" s="48"/>
      <c r="E24812" s="48"/>
    </row>
    <row r="24813" spans="3:5" ht="12.75" customHeight="1" x14ac:dyDescent="0.15">
      <c r="C24813" s="47"/>
      <c r="D24813" s="48"/>
      <c r="E24813" s="48"/>
    </row>
    <row r="24814" spans="3:5" ht="12.75" customHeight="1" x14ac:dyDescent="0.15">
      <c r="C24814" s="47"/>
      <c r="D24814" s="48"/>
      <c r="E24814" s="48"/>
    </row>
    <row r="24815" spans="3:5" ht="12.75" customHeight="1" x14ac:dyDescent="0.15">
      <c r="C24815" s="47"/>
      <c r="D24815" s="48"/>
      <c r="E24815" s="48"/>
    </row>
    <row r="24816" spans="3:5" ht="12.75" customHeight="1" x14ac:dyDescent="0.15">
      <c r="C24816" s="47"/>
      <c r="D24816" s="48"/>
      <c r="E24816" s="48"/>
    </row>
    <row r="24817" spans="3:5" ht="12.75" customHeight="1" x14ac:dyDescent="0.15">
      <c r="C24817" s="47"/>
      <c r="D24817" s="48"/>
      <c r="E24817" s="48"/>
    </row>
    <row r="24818" spans="3:5" ht="12.75" customHeight="1" x14ac:dyDescent="0.15">
      <c r="C24818" s="47"/>
      <c r="D24818" s="48"/>
      <c r="E24818" s="48"/>
    </row>
    <row r="24819" spans="3:5" ht="12.75" customHeight="1" x14ac:dyDescent="0.15">
      <c r="C24819" s="47"/>
      <c r="D24819" s="48"/>
      <c r="E24819" s="48"/>
    </row>
    <row r="24820" spans="3:5" ht="12.75" customHeight="1" x14ac:dyDescent="0.15">
      <c r="C24820" s="47"/>
      <c r="D24820" s="48"/>
      <c r="E24820" s="48"/>
    </row>
    <row r="24821" spans="3:5" ht="12.75" customHeight="1" x14ac:dyDescent="0.15">
      <c r="C24821" s="47"/>
      <c r="D24821" s="48"/>
      <c r="E24821" s="48"/>
    </row>
    <row r="24822" spans="3:5" ht="12.75" customHeight="1" x14ac:dyDescent="0.15">
      <c r="C24822" s="47"/>
      <c r="D24822" s="48"/>
      <c r="E24822" s="48"/>
    </row>
    <row r="24823" spans="3:5" ht="12.75" customHeight="1" x14ac:dyDescent="0.15">
      <c r="C24823" s="47"/>
      <c r="D24823" s="48"/>
      <c r="E24823" s="48"/>
    </row>
    <row r="24824" spans="3:5" ht="12.75" customHeight="1" x14ac:dyDescent="0.15">
      <c r="C24824" s="47"/>
      <c r="D24824" s="48"/>
      <c r="E24824" s="48"/>
    </row>
    <row r="24825" spans="3:5" ht="12.75" customHeight="1" x14ac:dyDescent="0.15">
      <c r="C24825" s="47"/>
      <c r="D24825" s="48"/>
      <c r="E24825" s="48"/>
    </row>
    <row r="24826" spans="3:5" ht="12.75" customHeight="1" x14ac:dyDescent="0.15">
      <c r="C24826" s="47"/>
      <c r="D24826" s="48"/>
      <c r="E24826" s="48"/>
    </row>
    <row r="24827" spans="3:5" ht="12.75" customHeight="1" x14ac:dyDescent="0.15">
      <c r="C24827" s="47"/>
      <c r="D24827" s="48"/>
      <c r="E24827" s="48"/>
    </row>
    <row r="24828" spans="3:5" ht="12.75" customHeight="1" x14ac:dyDescent="0.15">
      <c r="C24828" s="47"/>
      <c r="D24828" s="48"/>
      <c r="E24828" s="48"/>
    </row>
    <row r="24829" spans="3:5" ht="12.75" customHeight="1" x14ac:dyDescent="0.15">
      <c r="C24829" s="47"/>
      <c r="D24829" s="48"/>
      <c r="E24829" s="48"/>
    </row>
    <row r="24830" spans="3:5" ht="12.75" customHeight="1" x14ac:dyDescent="0.15">
      <c r="C24830" s="47"/>
      <c r="D24830" s="48"/>
      <c r="E24830" s="48"/>
    </row>
    <row r="24831" spans="3:5" ht="12.75" customHeight="1" x14ac:dyDescent="0.15">
      <c r="C24831" s="47"/>
      <c r="D24831" s="48"/>
      <c r="E24831" s="48"/>
    </row>
    <row r="24832" spans="3:5" ht="12.75" customHeight="1" x14ac:dyDescent="0.15">
      <c r="C24832" s="47"/>
      <c r="D24832" s="48"/>
      <c r="E24832" s="48"/>
    </row>
    <row r="24833" spans="3:5" ht="12.75" customHeight="1" x14ac:dyDescent="0.15">
      <c r="C24833" s="47"/>
      <c r="D24833" s="48"/>
      <c r="E24833" s="48"/>
    </row>
    <row r="24834" spans="3:5" ht="12.75" customHeight="1" x14ac:dyDescent="0.15">
      <c r="C24834" s="47"/>
      <c r="D24834" s="48"/>
      <c r="E24834" s="48"/>
    </row>
    <row r="24835" spans="3:5" ht="12.75" customHeight="1" x14ac:dyDescent="0.15">
      <c r="C24835" s="47"/>
      <c r="D24835" s="48"/>
      <c r="E24835" s="48"/>
    </row>
    <row r="24836" spans="3:5" ht="12.75" customHeight="1" x14ac:dyDescent="0.15">
      <c r="C24836" s="47"/>
      <c r="D24836" s="48"/>
      <c r="E24836" s="48"/>
    </row>
    <row r="24837" spans="3:5" ht="12.75" customHeight="1" x14ac:dyDescent="0.15">
      <c r="C24837" s="47"/>
      <c r="D24837" s="48"/>
      <c r="E24837" s="48"/>
    </row>
    <row r="24838" spans="3:5" ht="12.75" customHeight="1" x14ac:dyDescent="0.15">
      <c r="C24838" s="47"/>
      <c r="D24838" s="48"/>
      <c r="E24838" s="48"/>
    </row>
    <row r="24839" spans="3:5" ht="12.75" customHeight="1" x14ac:dyDescent="0.15">
      <c r="C24839" s="47"/>
      <c r="D24839" s="48"/>
      <c r="E24839" s="48"/>
    </row>
    <row r="24840" spans="3:5" ht="12.75" customHeight="1" x14ac:dyDescent="0.15">
      <c r="C24840" s="47"/>
      <c r="D24840" s="48"/>
      <c r="E24840" s="48"/>
    </row>
    <row r="24841" spans="3:5" ht="12.75" customHeight="1" x14ac:dyDescent="0.15">
      <c r="C24841" s="47"/>
      <c r="D24841" s="48"/>
      <c r="E24841" s="48"/>
    </row>
    <row r="24842" spans="3:5" ht="12.75" customHeight="1" x14ac:dyDescent="0.15">
      <c r="C24842" s="47"/>
      <c r="D24842" s="48"/>
      <c r="E24842" s="48"/>
    </row>
    <row r="24843" spans="3:5" ht="12.75" customHeight="1" x14ac:dyDescent="0.15">
      <c r="C24843" s="47"/>
      <c r="D24843" s="48"/>
      <c r="E24843" s="48"/>
    </row>
    <row r="24844" spans="3:5" ht="12.75" customHeight="1" x14ac:dyDescent="0.15">
      <c r="C24844" s="47"/>
      <c r="D24844" s="48"/>
      <c r="E24844" s="48"/>
    </row>
    <row r="24845" spans="3:5" ht="12.75" customHeight="1" x14ac:dyDescent="0.15">
      <c r="C24845" s="47"/>
      <c r="D24845" s="48"/>
      <c r="E24845" s="48"/>
    </row>
    <row r="24846" spans="3:5" ht="12.75" customHeight="1" x14ac:dyDescent="0.15">
      <c r="C24846" s="47"/>
      <c r="D24846" s="48"/>
      <c r="E24846" s="48"/>
    </row>
    <row r="24847" spans="3:5" ht="12.75" customHeight="1" x14ac:dyDescent="0.15">
      <c r="C24847" s="47"/>
      <c r="D24847" s="48"/>
      <c r="E24847" s="48"/>
    </row>
    <row r="24848" spans="3:5" ht="12.75" customHeight="1" x14ac:dyDescent="0.15">
      <c r="C24848" s="47"/>
      <c r="D24848" s="48"/>
      <c r="E24848" s="48"/>
    </row>
    <row r="24849" spans="3:5" ht="12.75" customHeight="1" x14ac:dyDescent="0.15">
      <c r="C24849" s="47"/>
      <c r="D24849" s="48"/>
      <c r="E24849" s="48"/>
    </row>
    <row r="24850" spans="3:5" ht="12.75" customHeight="1" x14ac:dyDescent="0.15">
      <c r="C24850" s="47"/>
      <c r="D24850" s="48"/>
      <c r="E24850" s="48"/>
    </row>
    <row r="24851" spans="3:5" ht="12.75" customHeight="1" x14ac:dyDescent="0.15">
      <c r="C24851" s="47"/>
      <c r="D24851" s="48"/>
      <c r="E24851" s="48"/>
    </row>
    <row r="24852" spans="3:5" ht="12.75" customHeight="1" x14ac:dyDescent="0.15">
      <c r="C24852" s="47"/>
      <c r="D24852" s="48"/>
      <c r="E24852" s="48"/>
    </row>
    <row r="24853" spans="3:5" ht="12.75" customHeight="1" x14ac:dyDescent="0.15">
      <c r="C24853" s="47"/>
      <c r="D24853" s="48"/>
      <c r="E24853" s="48"/>
    </row>
    <row r="24854" spans="3:5" ht="12.75" customHeight="1" x14ac:dyDescent="0.15">
      <c r="C24854" s="47"/>
      <c r="D24854" s="48"/>
      <c r="E24854" s="48"/>
    </row>
    <row r="24855" spans="3:5" ht="12.75" customHeight="1" x14ac:dyDescent="0.15">
      <c r="C24855" s="47"/>
      <c r="D24855" s="48"/>
      <c r="E24855" s="48"/>
    </row>
    <row r="24856" spans="3:5" ht="12.75" customHeight="1" x14ac:dyDescent="0.15">
      <c r="C24856" s="47"/>
      <c r="D24856" s="48"/>
      <c r="E24856" s="48"/>
    </row>
    <row r="24857" spans="3:5" ht="12.75" customHeight="1" x14ac:dyDescent="0.15">
      <c r="C24857" s="47"/>
      <c r="D24857" s="48"/>
      <c r="E24857" s="48"/>
    </row>
    <row r="24858" spans="3:5" ht="12.75" customHeight="1" x14ac:dyDescent="0.15">
      <c r="C24858" s="47"/>
      <c r="D24858" s="48"/>
      <c r="E24858" s="48"/>
    </row>
    <row r="24859" spans="3:5" ht="12.75" customHeight="1" x14ac:dyDescent="0.15">
      <c r="C24859" s="47"/>
      <c r="D24859" s="48"/>
      <c r="E24859" s="48"/>
    </row>
    <row r="24860" spans="3:5" ht="12.75" customHeight="1" x14ac:dyDescent="0.15">
      <c r="C24860" s="47"/>
      <c r="D24860" s="48"/>
      <c r="E24860" s="48"/>
    </row>
    <row r="24861" spans="3:5" ht="12.75" customHeight="1" x14ac:dyDescent="0.15">
      <c r="C24861" s="47"/>
      <c r="D24861" s="48"/>
      <c r="E24861" s="48"/>
    </row>
    <row r="24862" spans="3:5" ht="12.75" customHeight="1" x14ac:dyDescent="0.15">
      <c r="C24862" s="47"/>
      <c r="D24862" s="48"/>
      <c r="E24862" s="48"/>
    </row>
    <row r="24863" spans="3:5" ht="12.75" customHeight="1" x14ac:dyDescent="0.15">
      <c r="C24863" s="47"/>
      <c r="D24863" s="48"/>
      <c r="E24863" s="48"/>
    </row>
    <row r="24864" spans="3:5" ht="12.75" customHeight="1" x14ac:dyDescent="0.15">
      <c r="C24864" s="47"/>
      <c r="D24864" s="48"/>
      <c r="E24864" s="48"/>
    </row>
    <row r="24865" spans="3:5" ht="12.75" customHeight="1" x14ac:dyDescent="0.15">
      <c r="C24865" s="47"/>
      <c r="D24865" s="48"/>
      <c r="E24865" s="48"/>
    </row>
    <row r="24866" spans="3:5" ht="12.75" customHeight="1" x14ac:dyDescent="0.15">
      <c r="C24866" s="47"/>
      <c r="D24866" s="48"/>
      <c r="E24866" s="48"/>
    </row>
    <row r="24867" spans="3:5" ht="12.75" customHeight="1" x14ac:dyDescent="0.15">
      <c r="C24867" s="47"/>
      <c r="D24867" s="48"/>
      <c r="E24867" s="48"/>
    </row>
    <row r="24868" spans="3:5" ht="12.75" customHeight="1" x14ac:dyDescent="0.15">
      <c r="C24868" s="47"/>
      <c r="D24868" s="48"/>
      <c r="E24868" s="48"/>
    </row>
    <row r="24869" spans="3:5" ht="12.75" customHeight="1" x14ac:dyDescent="0.15">
      <c r="C24869" s="47"/>
      <c r="D24869" s="48"/>
      <c r="E24869" s="48"/>
    </row>
    <row r="24870" spans="3:5" ht="12.75" customHeight="1" x14ac:dyDescent="0.15">
      <c r="C24870" s="47"/>
      <c r="D24870" s="48"/>
      <c r="E24870" s="48"/>
    </row>
    <row r="24871" spans="3:5" ht="12.75" customHeight="1" x14ac:dyDescent="0.15">
      <c r="C24871" s="47"/>
      <c r="D24871" s="48"/>
      <c r="E24871" s="48"/>
    </row>
    <row r="24872" spans="3:5" ht="12.75" customHeight="1" x14ac:dyDescent="0.15">
      <c r="C24872" s="47"/>
      <c r="D24872" s="48"/>
      <c r="E24872" s="48"/>
    </row>
    <row r="24873" spans="3:5" ht="12.75" customHeight="1" x14ac:dyDescent="0.15">
      <c r="C24873" s="47"/>
      <c r="D24873" s="48"/>
      <c r="E24873" s="48"/>
    </row>
    <row r="24874" spans="3:5" ht="12.75" customHeight="1" x14ac:dyDescent="0.15">
      <c r="C24874" s="47"/>
      <c r="D24874" s="48"/>
      <c r="E24874" s="48"/>
    </row>
    <row r="24875" spans="3:5" ht="12.75" customHeight="1" x14ac:dyDescent="0.15">
      <c r="C24875" s="47"/>
      <c r="D24875" s="48"/>
      <c r="E24875" s="48"/>
    </row>
    <row r="24876" spans="3:5" ht="12.75" customHeight="1" x14ac:dyDescent="0.15">
      <c r="C24876" s="47"/>
      <c r="D24876" s="48"/>
      <c r="E24876" s="48"/>
    </row>
    <row r="24877" spans="3:5" ht="12.75" customHeight="1" x14ac:dyDescent="0.15">
      <c r="C24877" s="47"/>
      <c r="D24877" s="48"/>
      <c r="E24877" s="48"/>
    </row>
    <row r="24878" spans="3:5" ht="12.75" customHeight="1" x14ac:dyDescent="0.15">
      <c r="C24878" s="47"/>
      <c r="D24878" s="48"/>
      <c r="E24878" s="48"/>
    </row>
    <row r="24879" spans="3:5" ht="12.75" customHeight="1" x14ac:dyDescent="0.15">
      <c r="C24879" s="47"/>
      <c r="D24879" s="48"/>
      <c r="E24879" s="48"/>
    </row>
    <row r="24880" spans="3:5" ht="12.75" customHeight="1" x14ac:dyDescent="0.15">
      <c r="C24880" s="47"/>
      <c r="D24880" s="48"/>
      <c r="E24880" s="48"/>
    </row>
    <row r="24881" spans="3:5" ht="12.75" customHeight="1" x14ac:dyDescent="0.15">
      <c r="C24881" s="47"/>
      <c r="D24881" s="48"/>
      <c r="E24881" s="48"/>
    </row>
    <row r="24882" spans="3:5" ht="12.75" customHeight="1" x14ac:dyDescent="0.15">
      <c r="C24882" s="47"/>
      <c r="D24882" s="48"/>
      <c r="E24882" s="48"/>
    </row>
    <row r="24883" spans="3:5" ht="12.75" customHeight="1" x14ac:dyDescent="0.15">
      <c r="C24883" s="47"/>
      <c r="D24883" s="48"/>
      <c r="E24883" s="48"/>
    </row>
    <row r="24884" spans="3:5" ht="12.75" customHeight="1" x14ac:dyDescent="0.15">
      <c r="C24884" s="47"/>
      <c r="D24884" s="48"/>
      <c r="E24884" s="48"/>
    </row>
    <row r="24885" spans="3:5" ht="12.75" customHeight="1" x14ac:dyDescent="0.15">
      <c r="C24885" s="47"/>
      <c r="D24885" s="48"/>
      <c r="E24885" s="48"/>
    </row>
    <row r="24886" spans="3:5" ht="12.75" customHeight="1" x14ac:dyDescent="0.15">
      <c r="C24886" s="47"/>
      <c r="D24886" s="48"/>
      <c r="E24886" s="48"/>
    </row>
    <row r="24887" spans="3:5" ht="12.75" customHeight="1" x14ac:dyDescent="0.15">
      <c r="C24887" s="47"/>
      <c r="D24887" s="48"/>
      <c r="E24887" s="48"/>
    </row>
    <row r="24888" spans="3:5" ht="12.75" customHeight="1" x14ac:dyDescent="0.15">
      <c r="C24888" s="47"/>
      <c r="D24888" s="48"/>
      <c r="E24888" s="48"/>
    </row>
    <row r="24889" spans="3:5" ht="12.75" customHeight="1" x14ac:dyDescent="0.15">
      <c r="C24889" s="47"/>
      <c r="D24889" s="48"/>
      <c r="E24889" s="48"/>
    </row>
    <row r="24890" spans="3:5" ht="12.75" customHeight="1" x14ac:dyDescent="0.15">
      <c r="C24890" s="47"/>
      <c r="D24890" s="48"/>
      <c r="E24890" s="48"/>
    </row>
    <row r="24891" spans="3:5" ht="12.75" customHeight="1" x14ac:dyDescent="0.15">
      <c r="C24891" s="47"/>
      <c r="D24891" s="48"/>
      <c r="E24891" s="48"/>
    </row>
    <row r="24892" spans="3:5" ht="12.75" customHeight="1" x14ac:dyDescent="0.15">
      <c r="C24892" s="47"/>
      <c r="D24892" s="48"/>
      <c r="E24892" s="48"/>
    </row>
    <row r="24893" spans="3:5" ht="12.75" customHeight="1" x14ac:dyDescent="0.15">
      <c r="C24893" s="47"/>
      <c r="D24893" s="48"/>
      <c r="E24893" s="48"/>
    </row>
    <row r="24894" spans="3:5" ht="12.75" customHeight="1" x14ac:dyDescent="0.15">
      <c r="C24894" s="47"/>
      <c r="D24894" s="48"/>
      <c r="E24894" s="48"/>
    </row>
    <row r="24895" spans="3:5" ht="12.75" customHeight="1" x14ac:dyDescent="0.15">
      <c r="C24895" s="47"/>
      <c r="D24895" s="48"/>
      <c r="E24895" s="48"/>
    </row>
    <row r="24896" spans="3:5" ht="12.75" customHeight="1" x14ac:dyDescent="0.15">
      <c r="C24896" s="47"/>
      <c r="D24896" s="48"/>
      <c r="E24896" s="48"/>
    </row>
    <row r="24897" spans="3:5" ht="12.75" customHeight="1" x14ac:dyDescent="0.15">
      <c r="C24897" s="47"/>
      <c r="D24897" s="48"/>
      <c r="E24897" s="48"/>
    </row>
    <row r="24898" spans="3:5" ht="12.75" customHeight="1" x14ac:dyDescent="0.15">
      <c r="C24898" s="47"/>
      <c r="D24898" s="48"/>
      <c r="E24898" s="48"/>
    </row>
    <row r="24899" spans="3:5" ht="12.75" customHeight="1" x14ac:dyDescent="0.15">
      <c r="C24899" s="47"/>
      <c r="D24899" s="48"/>
      <c r="E24899" s="48"/>
    </row>
    <row r="24900" spans="3:5" ht="12.75" customHeight="1" x14ac:dyDescent="0.15">
      <c r="C24900" s="47"/>
      <c r="D24900" s="48"/>
      <c r="E24900" s="48"/>
    </row>
    <row r="24901" spans="3:5" ht="12.75" customHeight="1" x14ac:dyDescent="0.15">
      <c r="C24901" s="47"/>
      <c r="D24901" s="48"/>
      <c r="E24901" s="48"/>
    </row>
    <row r="24902" spans="3:5" ht="12.75" customHeight="1" x14ac:dyDescent="0.15">
      <c r="C24902" s="47"/>
      <c r="D24902" s="48"/>
      <c r="E24902" s="48"/>
    </row>
    <row r="24903" spans="3:5" ht="12.75" customHeight="1" x14ac:dyDescent="0.15">
      <c r="C24903" s="47"/>
      <c r="D24903" s="48"/>
      <c r="E24903" s="48"/>
    </row>
    <row r="24904" spans="3:5" ht="12.75" customHeight="1" x14ac:dyDescent="0.15">
      <c r="C24904" s="47"/>
      <c r="D24904" s="48"/>
      <c r="E24904" s="48"/>
    </row>
    <row r="24905" spans="3:5" ht="12.75" customHeight="1" x14ac:dyDescent="0.15">
      <c r="C24905" s="47"/>
      <c r="D24905" s="48"/>
      <c r="E24905" s="48"/>
    </row>
    <row r="24906" spans="3:5" ht="12.75" customHeight="1" x14ac:dyDescent="0.15">
      <c r="C24906" s="47"/>
      <c r="D24906" s="48"/>
      <c r="E24906" s="48"/>
    </row>
    <row r="24907" spans="3:5" ht="12.75" customHeight="1" x14ac:dyDescent="0.15">
      <c r="C24907" s="47"/>
      <c r="D24907" s="48"/>
      <c r="E24907" s="48"/>
    </row>
    <row r="24908" spans="3:5" ht="12.75" customHeight="1" x14ac:dyDescent="0.15">
      <c r="C24908" s="47"/>
      <c r="D24908" s="48"/>
      <c r="E24908" s="48"/>
    </row>
    <row r="24909" spans="3:5" ht="12.75" customHeight="1" x14ac:dyDescent="0.15">
      <c r="C24909" s="47"/>
      <c r="D24909" s="48"/>
      <c r="E24909" s="48"/>
    </row>
    <row r="24910" spans="3:5" ht="12.75" customHeight="1" x14ac:dyDescent="0.15">
      <c r="C24910" s="47"/>
      <c r="D24910" s="48"/>
      <c r="E24910" s="48"/>
    </row>
    <row r="24911" spans="3:5" ht="12.75" customHeight="1" x14ac:dyDescent="0.15">
      <c r="C24911" s="47"/>
      <c r="D24911" s="48"/>
      <c r="E24911" s="48"/>
    </row>
    <row r="24912" spans="3:5" ht="12.75" customHeight="1" x14ac:dyDescent="0.15">
      <c r="C24912" s="47"/>
      <c r="D24912" s="48"/>
      <c r="E24912" s="48"/>
    </row>
    <row r="24913" spans="3:5" ht="12.75" customHeight="1" x14ac:dyDescent="0.15">
      <c r="C24913" s="47"/>
      <c r="D24913" s="48"/>
      <c r="E24913" s="48"/>
    </row>
    <row r="24914" spans="3:5" ht="12.75" customHeight="1" x14ac:dyDescent="0.15">
      <c r="C24914" s="47"/>
      <c r="D24914" s="48"/>
      <c r="E24914" s="48"/>
    </row>
    <row r="24915" spans="3:5" ht="12.75" customHeight="1" x14ac:dyDescent="0.15">
      <c r="C24915" s="47"/>
      <c r="D24915" s="48"/>
      <c r="E24915" s="48"/>
    </row>
    <row r="24916" spans="3:5" ht="12.75" customHeight="1" x14ac:dyDescent="0.15">
      <c r="C24916" s="47"/>
      <c r="D24916" s="48"/>
      <c r="E24916" s="48"/>
    </row>
    <row r="24917" spans="3:5" ht="12.75" customHeight="1" x14ac:dyDescent="0.15">
      <c r="C24917" s="47"/>
      <c r="D24917" s="48"/>
      <c r="E24917" s="48"/>
    </row>
    <row r="24918" spans="3:5" ht="12.75" customHeight="1" x14ac:dyDescent="0.15">
      <c r="C24918" s="47"/>
      <c r="D24918" s="48"/>
      <c r="E24918" s="48"/>
    </row>
    <row r="24919" spans="3:5" ht="12.75" customHeight="1" x14ac:dyDescent="0.15">
      <c r="C24919" s="47"/>
      <c r="D24919" s="48"/>
      <c r="E24919" s="48"/>
    </row>
    <row r="24920" spans="3:5" ht="12.75" customHeight="1" x14ac:dyDescent="0.15">
      <c r="C24920" s="47"/>
      <c r="D24920" s="48"/>
      <c r="E24920" s="48"/>
    </row>
    <row r="24921" spans="3:5" ht="12.75" customHeight="1" x14ac:dyDescent="0.15">
      <c r="C24921" s="47"/>
      <c r="D24921" s="48"/>
      <c r="E24921" s="48"/>
    </row>
    <row r="24922" spans="3:5" ht="12.75" customHeight="1" x14ac:dyDescent="0.15">
      <c r="C24922" s="47"/>
      <c r="D24922" s="48"/>
      <c r="E24922" s="48"/>
    </row>
    <row r="24923" spans="3:5" ht="12.75" customHeight="1" x14ac:dyDescent="0.15">
      <c r="C24923" s="47"/>
      <c r="D24923" s="48"/>
      <c r="E24923" s="48"/>
    </row>
    <row r="24924" spans="3:5" ht="12.75" customHeight="1" x14ac:dyDescent="0.15">
      <c r="C24924" s="47"/>
      <c r="D24924" s="48"/>
      <c r="E24924" s="48"/>
    </row>
    <row r="24925" spans="3:5" ht="12.75" customHeight="1" x14ac:dyDescent="0.15">
      <c r="C24925" s="47"/>
      <c r="D24925" s="48"/>
      <c r="E24925" s="48"/>
    </row>
    <row r="24926" spans="3:5" ht="12.75" customHeight="1" x14ac:dyDescent="0.15">
      <c r="C24926" s="47"/>
      <c r="D24926" s="48"/>
      <c r="E24926" s="48"/>
    </row>
    <row r="24927" spans="3:5" ht="12.75" customHeight="1" x14ac:dyDescent="0.15">
      <c r="C24927" s="47"/>
      <c r="D24927" s="48"/>
      <c r="E24927" s="48"/>
    </row>
    <row r="24928" spans="3:5" ht="12.75" customHeight="1" x14ac:dyDescent="0.15">
      <c r="C24928" s="47"/>
      <c r="D24928" s="48"/>
      <c r="E24928" s="48"/>
    </row>
    <row r="24929" spans="3:5" ht="12.75" customHeight="1" x14ac:dyDescent="0.15">
      <c r="C24929" s="47"/>
      <c r="D24929" s="48"/>
      <c r="E24929" s="48"/>
    </row>
    <row r="24930" spans="3:5" ht="12.75" customHeight="1" x14ac:dyDescent="0.15">
      <c r="C24930" s="47"/>
      <c r="D24930" s="48"/>
      <c r="E24930" s="48"/>
    </row>
    <row r="24931" spans="3:5" ht="12.75" customHeight="1" x14ac:dyDescent="0.15">
      <c r="C24931" s="47"/>
      <c r="D24931" s="48"/>
      <c r="E24931" s="48"/>
    </row>
    <row r="24932" spans="3:5" ht="12.75" customHeight="1" x14ac:dyDescent="0.15">
      <c r="C24932" s="47"/>
      <c r="D24932" s="48"/>
      <c r="E24932" s="48"/>
    </row>
    <row r="24933" spans="3:5" ht="12.75" customHeight="1" x14ac:dyDescent="0.15">
      <c r="C24933" s="47"/>
      <c r="D24933" s="48"/>
      <c r="E24933" s="48"/>
    </row>
    <row r="24934" spans="3:5" ht="12.75" customHeight="1" x14ac:dyDescent="0.15">
      <c r="C24934" s="47"/>
      <c r="D24934" s="48"/>
      <c r="E24934" s="48"/>
    </row>
    <row r="24935" spans="3:5" ht="12.75" customHeight="1" x14ac:dyDescent="0.15">
      <c r="C24935" s="47"/>
      <c r="D24935" s="48"/>
      <c r="E24935" s="48"/>
    </row>
    <row r="24936" spans="3:5" ht="12.75" customHeight="1" x14ac:dyDescent="0.15">
      <c r="C24936" s="47"/>
      <c r="D24936" s="48"/>
      <c r="E24936" s="48"/>
    </row>
    <row r="24937" spans="3:5" ht="12.75" customHeight="1" x14ac:dyDescent="0.15">
      <c r="C24937" s="47"/>
      <c r="D24937" s="48"/>
      <c r="E24937" s="48"/>
    </row>
    <row r="24938" spans="3:5" ht="12.75" customHeight="1" x14ac:dyDescent="0.15">
      <c r="C24938" s="47"/>
      <c r="D24938" s="48"/>
      <c r="E24938" s="48"/>
    </row>
    <row r="24939" spans="3:5" ht="12.75" customHeight="1" x14ac:dyDescent="0.15">
      <c r="C24939" s="47"/>
      <c r="D24939" s="48"/>
      <c r="E24939" s="48"/>
    </row>
    <row r="24940" spans="3:5" ht="12.75" customHeight="1" x14ac:dyDescent="0.15">
      <c r="C24940" s="47"/>
      <c r="D24940" s="48"/>
      <c r="E24940" s="48"/>
    </row>
    <row r="24941" spans="3:5" ht="12.75" customHeight="1" x14ac:dyDescent="0.15">
      <c r="C24941" s="47"/>
      <c r="D24941" s="48"/>
      <c r="E24941" s="48"/>
    </row>
    <row r="24942" spans="3:5" ht="12.75" customHeight="1" x14ac:dyDescent="0.15">
      <c r="C24942" s="47"/>
      <c r="D24942" s="48"/>
      <c r="E24942" s="48"/>
    </row>
    <row r="24943" spans="3:5" ht="12.75" customHeight="1" x14ac:dyDescent="0.15">
      <c r="C24943" s="47"/>
      <c r="D24943" s="48"/>
      <c r="E24943" s="48"/>
    </row>
    <row r="24944" spans="3:5" ht="12.75" customHeight="1" x14ac:dyDescent="0.15">
      <c r="C24944" s="47"/>
      <c r="D24944" s="48"/>
      <c r="E24944" s="48"/>
    </row>
    <row r="24945" spans="3:5" ht="12.75" customHeight="1" x14ac:dyDescent="0.15">
      <c r="C24945" s="47"/>
      <c r="D24945" s="48"/>
      <c r="E24945" s="48"/>
    </row>
    <row r="24946" spans="3:5" ht="12.75" customHeight="1" x14ac:dyDescent="0.15">
      <c r="C24946" s="47"/>
      <c r="D24946" s="48"/>
      <c r="E24946" s="48"/>
    </row>
    <row r="24947" spans="3:5" ht="12.75" customHeight="1" x14ac:dyDescent="0.15">
      <c r="C24947" s="47"/>
      <c r="D24947" s="48"/>
      <c r="E24947" s="48"/>
    </row>
    <row r="24948" spans="3:5" ht="12.75" customHeight="1" x14ac:dyDescent="0.15">
      <c r="C24948" s="47"/>
      <c r="D24948" s="48"/>
      <c r="E24948" s="48"/>
    </row>
    <row r="24949" spans="3:5" ht="12.75" customHeight="1" x14ac:dyDescent="0.15">
      <c r="C24949" s="47"/>
      <c r="D24949" s="48"/>
      <c r="E24949" s="48"/>
    </row>
    <row r="24950" spans="3:5" ht="12.75" customHeight="1" x14ac:dyDescent="0.15">
      <c r="C24950" s="47"/>
      <c r="D24950" s="48"/>
      <c r="E24950" s="48"/>
    </row>
    <row r="24951" spans="3:5" ht="12.75" customHeight="1" x14ac:dyDescent="0.15">
      <c r="C24951" s="47"/>
      <c r="D24951" s="48"/>
      <c r="E24951" s="48"/>
    </row>
    <row r="24952" spans="3:5" ht="12.75" customHeight="1" x14ac:dyDescent="0.15">
      <c r="C24952" s="47"/>
      <c r="D24952" s="48"/>
      <c r="E24952" s="48"/>
    </row>
    <row r="24953" spans="3:5" ht="12.75" customHeight="1" x14ac:dyDescent="0.15">
      <c r="C24953" s="47"/>
      <c r="D24953" s="48"/>
      <c r="E24953" s="48"/>
    </row>
    <row r="24954" spans="3:5" ht="12.75" customHeight="1" x14ac:dyDescent="0.15">
      <c r="C24954" s="47"/>
      <c r="D24954" s="48"/>
      <c r="E24954" s="48"/>
    </row>
    <row r="24955" spans="3:5" ht="12.75" customHeight="1" x14ac:dyDescent="0.15">
      <c r="C24955" s="47"/>
      <c r="D24955" s="48"/>
      <c r="E24955" s="48"/>
    </row>
    <row r="24956" spans="3:5" ht="12.75" customHeight="1" x14ac:dyDescent="0.15">
      <c r="C24956" s="47"/>
      <c r="D24956" s="48"/>
      <c r="E24956" s="48"/>
    </row>
    <row r="24957" spans="3:5" ht="12.75" customHeight="1" x14ac:dyDescent="0.15">
      <c r="C24957" s="47"/>
      <c r="D24957" s="48"/>
      <c r="E24957" s="48"/>
    </row>
    <row r="24958" spans="3:5" ht="12.75" customHeight="1" x14ac:dyDescent="0.15">
      <c r="C24958" s="47"/>
      <c r="D24958" s="48"/>
      <c r="E24958" s="48"/>
    </row>
    <row r="24959" spans="3:5" ht="12.75" customHeight="1" x14ac:dyDescent="0.15">
      <c r="C24959" s="47"/>
      <c r="D24959" s="48"/>
      <c r="E24959" s="48"/>
    </row>
    <row r="24960" spans="3:5" ht="12.75" customHeight="1" x14ac:dyDescent="0.15">
      <c r="C24960" s="47"/>
      <c r="D24960" s="48"/>
      <c r="E24960" s="48"/>
    </row>
    <row r="24961" spans="3:5" ht="12.75" customHeight="1" x14ac:dyDescent="0.15">
      <c r="C24961" s="47"/>
      <c r="D24961" s="48"/>
      <c r="E24961" s="48"/>
    </row>
    <row r="24962" spans="3:5" ht="12.75" customHeight="1" x14ac:dyDescent="0.15">
      <c r="C24962" s="47"/>
      <c r="D24962" s="48"/>
      <c r="E24962" s="48"/>
    </row>
    <row r="24963" spans="3:5" ht="12.75" customHeight="1" x14ac:dyDescent="0.15">
      <c r="C24963" s="47"/>
      <c r="D24963" s="48"/>
      <c r="E24963" s="48"/>
    </row>
    <row r="24964" spans="3:5" ht="12.75" customHeight="1" x14ac:dyDescent="0.15">
      <c r="C24964" s="47"/>
      <c r="D24964" s="48"/>
      <c r="E24964" s="48"/>
    </row>
    <row r="24965" spans="3:5" ht="12.75" customHeight="1" x14ac:dyDescent="0.15">
      <c r="C24965" s="47"/>
      <c r="D24965" s="48"/>
      <c r="E24965" s="48"/>
    </row>
    <row r="24966" spans="3:5" ht="12.75" customHeight="1" x14ac:dyDescent="0.15">
      <c r="C24966" s="47"/>
      <c r="D24966" s="48"/>
      <c r="E24966" s="48"/>
    </row>
    <row r="24967" spans="3:5" ht="12.75" customHeight="1" x14ac:dyDescent="0.15">
      <c r="C24967" s="47"/>
      <c r="D24967" s="48"/>
      <c r="E24967" s="48"/>
    </row>
    <row r="24968" spans="3:5" ht="12.75" customHeight="1" x14ac:dyDescent="0.15">
      <c r="C24968" s="47"/>
      <c r="D24968" s="48"/>
      <c r="E24968" s="48"/>
    </row>
    <row r="24969" spans="3:5" ht="12.75" customHeight="1" x14ac:dyDescent="0.15">
      <c r="C24969" s="47"/>
      <c r="D24969" s="48"/>
      <c r="E24969" s="48"/>
    </row>
    <row r="24970" spans="3:5" ht="12.75" customHeight="1" x14ac:dyDescent="0.15">
      <c r="C24970" s="47"/>
      <c r="D24970" s="48"/>
      <c r="E24970" s="48"/>
    </row>
    <row r="24971" spans="3:5" ht="12.75" customHeight="1" x14ac:dyDescent="0.15">
      <c r="C24971" s="47"/>
      <c r="D24971" s="48"/>
      <c r="E24971" s="48"/>
    </row>
    <row r="24972" spans="3:5" ht="12.75" customHeight="1" x14ac:dyDescent="0.15">
      <c r="C24972" s="47"/>
      <c r="D24972" s="48"/>
      <c r="E24972" s="48"/>
    </row>
    <row r="24973" spans="3:5" ht="12.75" customHeight="1" x14ac:dyDescent="0.15">
      <c r="C24973" s="47"/>
      <c r="D24973" s="48"/>
      <c r="E24973" s="48"/>
    </row>
    <row r="24974" spans="3:5" ht="12.75" customHeight="1" x14ac:dyDescent="0.15">
      <c r="C24974" s="47"/>
      <c r="D24974" s="48"/>
      <c r="E24974" s="48"/>
    </row>
    <row r="24975" spans="3:5" ht="12.75" customHeight="1" x14ac:dyDescent="0.15">
      <c r="C24975" s="47"/>
      <c r="D24975" s="48"/>
      <c r="E24975" s="48"/>
    </row>
    <row r="24976" spans="3:5" ht="12.75" customHeight="1" x14ac:dyDescent="0.15">
      <c r="C24976" s="47"/>
      <c r="D24976" s="48"/>
      <c r="E24976" s="48"/>
    </row>
    <row r="24977" spans="3:5" ht="12.75" customHeight="1" x14ac:dyDescent="0.15">
      <c r="C24977" s="47"/>
      <c r="D24977" s="48"/>
      <c r="E24977" s="48"/>
    </row>
    <row r="24978" spans="3:5" ht="12.75" customHeight="1" x14ac:dyDescent="0.15">
      <c r="C24978" s="47"/>
      <c r="D24978" s="48"/>
      <c r="E24978" s="48"/>
    </row>
    <row r="24979" spans="3:5" ht="12.75" customHeight="1" x14ac:dyDescent="0.15">
      <c r="C24979" s="47"/>
      <c r="D24979" s="48"/>
      <c r="E24979" s="48"/>
    </row>
    <row r="24980" spans="3:5" ht="12.75" customHeight="1" x14ac:dyDescent="0.15">
      <c r="C24980" s="47"/>
      <c r="D24980" s="48"/>
      <c r="E24980" s="48"/>
    </row>
    <row r="24981" spans="3:5" ht="12.75" customHeight="1" x14ac:dyDescent="0.15">
      <c r="C24981" s="47"/>
      <c r="D24981" s="48"/>
      <c r="E24981" s="48"/>
    </row>
    <row r="24982" spans="3:5" ht="12.75" customHeight="1" x14ac:dyDescent="0.15">
      <c r="C24982" s="47"/>
      <c r="D24982" s="48"/>
      <c r="E24982" s="48"/>
    </row>
    <row r="24983" spans="3:5" ht="12.75" customHeight="1" x14ac:dyDescent="0.15">
      <c r="C24983" s="47"/>
      <c r="D24983" s="48"/>
      <c r="E24983" s="48"/>
    </row>
    <row r="24984" spans="3:5" ht="12.75" customHeight="1" x14ac:dyDescent="0.15">
      <c r="C24984" s="47"/>
      <c r="D24984" s="48"/>
      <c r="E24984" s="48"/>
    </row>
    <row r="24985" spans="3:5" ht="12.75" customHeight="1" x14ac:dyDescent="0.15">
      <c r="C24985" s="47"/>
      <c r="D24985" s="48"/>
      <c r="E24985" s="48"/>
    </row>
    <row r="24986" spans="3:5" ht="12.75" customHeight="1" x14ac:dyDescent="0.15">
      <c r="C24986" s="47"/>
      <c r="D24986" s="48"/>
      <c r="E24986" s="48"/>
    </row>
    <row r="24987" spans="3:5" ht="12.75" customHeight="1" x14ac:dyDescent="0.15">
      <c r="C24987" s="47"/>
      <c r="D24987" s="48"/>
      <c r="E24987" s="48"/>
    </row>
    <row r="24988" spans="3:5" ht="12.75" customHeight="1" x14ac:dyDescent="0.15">
      <c r="C24988" s="47"/>
      <c r="D24988" s="48"/>
      <c r="E24988" s="48"/>
    </row>
    <row r="24989" spans="3:5" ht="12.75" customHeight="1" x14ac:dyDescent="0.15">
      <c r="C24989" s="47"/>
      <c r="D24989" s="48"/>
      <c r="E24989" s="48"/>
    </row>
    <row r="24990" spans="3:5" ht="12.75" customHeight="1" x14ac:dyDescent="0.15">
      <c r="C24990" s="47"/>
      <c r="D24990" s="48"/>
      <c r="E24990" s="48"/>
    </row>
    <row r="24991" spans="3:5" ht="12.75" customHeight="1" x14ac:dyDescent="0.15">
      <c r="C24991" s="47"/>
      <c r="D24991" s="48"/>
      <c r="E24991" s="48"/>
    </row>
    <row r="24992" spans="3:5" ht="12.75" customHeight="1" x14ac:dyDescent="0.15">
      <c r="C24992" s="47"/>
      <c r="D24992" s="48"/>
      <c r="E24992" s="48"/>
    </row>
    <row r="24993" spans="3:5" ht="12.75" customHeight="1" x14ac:dyDescent="0.15">
      <c r="C24993" s="47"/>
      <c r="D24993" s="48"/>
      <c r="E24993" s="48"/>
    </row>
    <row r="24994" spans="3:5" ht="12.75" customHeight="1" x14ac:dyDescent="0.15">
      <c r="C24994" s="47"/>
      <c r="D24994" s="48"/>
      <c r="E24994" s="48"/>
    </row>
    <row r="24995" spans="3:5" ht="12.75" customHeight="1" x14ac:dyDescent="0.15">
      <c r="C24995" s="47"/>
      <c r="D24995" s="48"/>
      <c r="E24995" s="48"/>
    </row>
    <row r="24996" spans="3:5" ht="12.75" customHeight="1" x14ac:dyDescent="0.15">
      <c r="C24996" s="47"/>
      <c r="D24996" s="48"/>
      <c r="E24996" s="48"/>
    </row>
    <row r="24997" spans="3:5" ht="12.75" customHeight="1" x14ac:dyDescent="0.15">
      <c r="C24997" s="47"/>
      <c r="D24997" s="48"/>
      <c r="E24997" s="48"/>
    </row>
    <row r="24998" spans="3:5" ht="12.75" customHeight="1" x14ac:dyDescent="0.15">
      <c r="C24998" s="47"/>
      <c r="D24998" s="48"/>
      <c r="E24998" s="48"/>
    </row>
    <row r="24999" spans="3:5" ht="12.75" customHeight="1" x14ac:dyDescent="0.15">
      <c r="C24999" s="47"/>
      <c r="D24999" s="48"/>
      <c r="E24999" s="48"/>
    </row>
    <row r="25000" spans="3:5" ht="12.75" customHeight="1" x14ac:dyDescent="0.15">
      <c r="C25000" s="47"/>
      <c r="D25000" s="48"/>
      <c r="E25000" s="48"/>
    </row>
    <row r="25001" spans="3:5" ht="12.75" customHeight="1" x14ac:dyDescent="0.15">
      <c r="C25001" s="47"/>
      <c r="D25001" s="48"/>
      <c r="E25001" s="48"/>
    </row>
    <row r="25002" spans="3:5" ht="12.75" customHeight="1" x14ac:dyDescent="0.15">
      <c r="C25002" s="47"/>
      <c r="D25002" s="48"/>
      <c r="E25002" s="48"/>
    </row>
    <row r="25003" spans="3:5" ht="12.75" customHeight="1" x14ac:dyDescent="0.15">
      <c r="C25003" s="47"/>
      <c r="D25003" s="48"/>
      <c r="E25003" s="48"/>
    </row>
    <row r="25004" spans="3:5" ht="12.75" customHeight="1" x14ac:dyDescent="0.15">
      <c r="C25004" s="47"/>
      <c r="D25004" s="48"/>
      <c r="E25004" s="48"/>
    </row>
    <row r="25005" spans="3:5" ht="12.75" customHeight="1" x14ac:dyDescent="0.15">
      <c r="C25005" s="47"/>
      <c r="D25005" s="48"/>
      <c r="E25005" s="48"/>
    </row>
    <row r="25006" spans="3:5" ht="12.75" customHeight="1" x14ac:dyDescent="0.15">
      <c r="C25006" s="47"/>
      <c r="D25006" s="48"/>
      <c r="E25006" s="48"/>
    </row>
    <row r="25007" spans="3:5" ht="12.75" customHeight="1" x14ac:dyDescent="0.15">
      <c r="C25007" s="47"/>
      <c r="D25007" s="48"/>
      <c r="E25007" s="48"/>
    </row>
    <row r="25008" spans="3:5" ht="12.75" customHeight="1" x14ac:dyDescent="0.15">
      <c r="C25008" s="47"/>
      <c r="D25008" s="48"/>
      <c r="E25008" s="48"/>
    </row>
    <row r="25009" spans="3:5" ht="12.75" customHeight="1" x14ac:dyDescent="0.15">
      <c r="C25009" s="47"/>
      <c r="D25009" s="48"/>
      <c r="E25009" s="48"/>
    </row>
    <row r="25010" spans="3:5" ht="12.75" customHeight="1" x14ac:dyDescent="0.15">
      <c r="C25010" s="47"/>
      <c r="D25010" s="48"/>
      <c r="E25010" s="48"/>
    </row>
    <row r="25011" spans="3:5" ht="12.75" customHeight="1" x14ac:dyDescent="0.15">
      <c r="C25011" s="47"/>
      <c r="D25011" s="48"/>
      <c r="E25011" s="48"/>
    </row>
    <row r="25012" spans="3:5" ht="12.75" customHeight="1" x14ac:dyDescent="0.15">
      <c r="C25012" s="47"/>
      <c r="D25012" s="48"/>
      <c r="E25012" s="48"/>
    </row>
    <row r="25013" spans="3:5" ht="12.75" customHeight="1" x14ac:dyDescent="0.15">
      <c r="C25013" s="47"/>
      <c r="D25013" s="48"/>
      <c r="E25013" s="48"/>
    </row>
    <row r="25014" spans="3:5" ht="12.75" customHeight="1" x14ac:dyDescent="0.15">
      <c r="C25014" s="47"/>
      <c r="D25014" s="48"/>
      <c r="E25014" s="48"/>
    </row>
    <row r="25015" spans="3:5" ht="12.75" customHeight="1" x14ac:dyDescent="0.15">
      <c r="C25015" s="47"/>
      <c r="D25015" s="48"/>
      <c r="E25015" s="48"/>
    </row>
    <row r="25016" spans="3:5" ht="12.75" customHeight="1" x14ac:dyDescent="0.15">
      <c r="C25016" s="47"/>
      <c r="D25016" s="48"/>
      <c r="E25016" s="48"/>
    </row>
    <row r="25017" spans="3:5" ht="12.75" customHeight="1" x14ac:dyDescent="0.15">
      <c r="C25017" s="47"/>
      <c r="D25017" s="48"/>
      <c r="E25017" s="48"/>
    </row>
    <row r="25018" spans="3:5" ht="12.75" customHeight="1" x14ac:dyDescent="0.15">
      <c r="C25018" s="47"/>
      <c r="D25018" s="48"/>
      <c r="E25018" s="48"/>
    </row>
    <row r="25019" spans="3:5" ht="12.75" customHeight="1" x14ac:dyDescent="0.15">
      <c r="C25019" s="47"/>
      <c r="D25019" s="48"/>
      <c r="E25019" s="48"/>
    </row>
    <row r="25020" spans="3:5" ht="12.75" customHeight="1" x14ac:dyDescent="0.15">
      <c r="C25020" s="47"/>
      <c r="D25020" s="48"/>
      <c r="E25020" s="48"/>
    </row>
    <row r="25021" spans="3:5" ht="12.75" customHeight="1" x14ac:dyDescent="0.15">
      <c r="C25021" s="47"/>
      <c r="D25021" s="48"/>
      <c r="E25021" s="48"/>
    </row>
    <row r="25022" spans="3:5" ht="12.75" customHeight="1" x14ac:dyDescent="0.15">
      <c r="C25022" s="47"/>
      <c r="D25022" s="48"/>
      <c r="E25022" s="48"/>
    </row>
    <row r="25023" spans="3:5" ht="12.75" customHeight="1" x14ac:dyDescent="0.15">
      <c r="C25023" s="47"/>
      <c r="D25023" s="48"/>
      <c r="E25023" s="48"/>
    </row>
    <row r="25024" spans="3:5" ht="12.75" customHeight="1" x14ac:dyDescent="0.15">
      <c r="C25024" s="47"/>
      <c r="D25024" s="48"/>
      <c r="E25024" s="48"/>
    </row>
    <row r="25025" spans="3:5" ht="12.75" customHeight="1" x14ac:dyDescent="0.15">
      <c r="C25025" s="47"/>
      <c r="D25025" s="48"/>
      <c r="E25025" s="48"/>
    </row>
    <row r="25026" spans="3:5" ht="12.75" customHeight="1" x14ac:dyDescent="0.15">
      <c r="C25026" s="47"/>
      <c r="D25026" s="48"/>
      <c r="E25026" s="48"/>
    </row>
    <row r="25027" spans="3:5" ht="12.75" customHeight="1" x14ac:dyDescent="0.15">
      <c r="C25027" s="47"/>
      <c r="D25027" s="48"/>
      <c r="E25027" s="48"/>
    </row>
    <row r="25028" spans="3:5" ht="12.75" customHeight="1" x14ac:dyDescent="0.15">
      <c r="C25028" s="47"/>
      <c r="D25028" s="48"/>
      <c r="E25028" s="48"/>
    </row>
    <row r="25029" spans="3:5" ht="12.75" customHeight="1" x14ac:dyDescent="0.15">
      <c r="C25029" s="47"/>
      <c r="D25029" s="48"/>
      <c r="E25029" s="48"/>
    </row>
    <row r="25030" spans="3:5" ht="12.75" customHeight="1" x14ac:dyDescent="0.15">
      <c r="C25030" s="47"/>
      <c r="D25030" s="48"/>
      <c r="E25030" s="48"/>
    </row>
    <row r="25031" spans="3:5" ht="12.75" customHeight="1" x14ac:dyDescent="0.15">
      <c r="C25031" s="47"/>
      <c r="D25031" s="48"/>
      <c r="E25031" s="48"/>
    </row>
    <row r="25032" spans="3:5" ht="12.75" customHeight="1" x14ac:dyDescent="0.15">
      <c r="C25032" s="47"/>
      <c r="D25032" s="48"/>
      <c r="E25032" s="48"/>
    </row>
    <row r="25033" spans="3:5" ht="12.75" customHeight="1" x14ac:dyDescent="0.15">
      <c r="C25033" s="47"/>
      <c r="D25033" s="48"/>
      <c r="E25033" s="48"/>
    </row>
    <row r="25034" spans="3:5" ht="12.75" customHeight="1" x14ac:dyDescent="0.15">
      <c r="C25034" s="47"/>
      <c r="D25034" s="48"/>
      <c r="E25034" s="48"/>
    </row>
    <row r="25035" spans="3:5" ht="12.75" customHeight="1" x14ac:dyDescent="0.15">
      <c r="C25035" s="47"/>
      <c r="D25035" s="48"/>
      <c r="E25035" s="48"/>
    </row>
    <row r="25036" spans="3:5" ht="12.75" customHeight="1" x14ac:dyDescent="0.15">
      <c r="C25036" s="47"/>
      <c r="D25036" s="48"/>
      <c r="E25036" s="48"/>
    </row>
    <row r="25037" spans="3:5" ht="12.75" customHeight="1" x14ac:dyDescent="0.15">
      <c r="C25037" s="47"/>
      <c r="D25037" s="48"/>
      <c r="E25037" s="48"/>
    </row>
    <row r="25038" spans="3:5" ht="12.75" customHeight="1" x14ac:dyDescent="0.15">
      <c r="C25038" s="47"/>
      <c r="D25038" s="48"/>
      <c r="E25038" s="48"/>
    </row>
    <row r="25039" spans="3:5" ht="12.75" customHeight="1" x14ac:dyDescent="0.15">
      <c r="C25039" s="47"/>
      <c r="D25039" s="48"/>
      <c r="E25039" s="48"/>
    </row>
    <row r="25040" spans="3:5" ht="12.75" customHeight="1" x14ac:dyDescent="0.15">
      <c r="C25040" s="47"/>
      <c r="D25040" s="48"/>
      <c r="E25040" s="48"/>
    </row>
    <row r="25041" spans="3:5" ht="12.75" customHeight="1" x14ac:dyDescent="0.15">
      <c r="C25041" s="47"/>
      <c r="D25041" s="48"/>
      <c r="E25041" s="48"/>
    </row>
    <row r="25042" spans="3:5" ht="12.75" customHeight="1" x14ac:dyDescent="0.15">
      <c r="C25042" s="47"/>
      <c r="D25042" s="48"/>
      <c r="E25042" s="48"/>
    </row>
    <row r="25043" spans="3:5" ht="12.75" customHeight="1" x14ac:dyDescent="0.15">
      <c r="C25043" s="47"/>
      <c r="D25043" s="48"/>
      <c r="E25043" s="48"/>
    </row>
    <row r="25044" spans="3:5" ht="12.75" customHeight="1" x14ac:dyDescent="0.15">
      <c r="C25044" s="47"/>
      <c r="D25044" s="48"/>
      <c r="E25044" s="48"/>
    </row>
    <row r="25045" spans="3:5" ht="12.75" customHeight="1" x14ac:dyDescent="0.15">
      <c r="C25045" s="47"/>
      <c r="D25045" s="48"/>
      <c r="E25045" s="48"/>
    </row>
    <row r="25046" spans="3:5" ht="12.75" customHeight="1" x14ac:dyDescent="0.15">
      <c r="C25046" s="47"/>
      <c r="D25046" s="48"/>
      <c r="E25046" s="48"/>
    </row>
    <row r="25047" spans="3:5" ht="12.75" customHeight="1" x14ac:dyDescent="0.15">
      <c r="C25047" s="47"/>
      <c r="D25047" s="48"/>
      <c r="E25047" s="48"/>
    </row>
    <row r="25048" spans="3:5" ht="12.75" customHeight="1" x14ac:dyDescent="0.15">
      <c r="C25048" s="47"/>
      <c r="D25048" s="48"/>
      <c r="E25048" s="48"/>
    </row>
    <row r="25049" spans="3:5" ht="12.75" customHeight="1" x14ac:dyDescent="0.15">
      <c r="C25049" s="47"/>
      <c r="D25049" s="48"/>
      <c r="E25049" s="48"/>
    </row>
    <row r="25050" spans="3:5" ht="12.75" customHeight="1" x14ac:dyDescent="0.15">
      <c r="C25050" s="47"/>
      <c r="D25050" s="48"/>
      <c r="E25050" s="48"/>
    </row>
    <row r="25051" spans="3:5" ht="12.75" customHeight="1" x14ac:dyDescent="0.15">
      <c r="C25051" s="47"/>
      <c r="D25051" s="48"/>
      <c r="E25051" s="48"/>
    </row>
    <row r="25052" spans="3:5" ht="12.75" customHeight="1" x14ac:dyDescent="0.15">
      <c r="C25052" s="47"/>
      <c r="D25052" s="48"/>
      <c r="E25052" s="48"/>
    </row>
    <row r="25053" spans="3:5" ht="12.75" customHeight="1" x14ac:dyDescent="0.15">
      <c r="C25053" s="47"/>
      <c r="D25053" s="48"/>
      <c r="E25053" s="48"/>
    </row>
    <row r="25054" spans="3:5" ht="12.75" customHeight="1" x14ac:dyDescent="0.15">
      <c r="C25054" s="47"/>
      <c r="D25054" s="48"/>
      <c r="E25054" s="48"/>
    </row>
    <row r="25055" spans="3:5" ht="12.75" customHeight="1" x14ac:dyDescent="0.15">
      <c r="C25055" s="47"/>
      <c r="D25055" s="48"/>
      <c r="E25055" s="48"/>
    </row>
    <row r="25056" spans="3:5" ht="12.75" customHeight="1" x14ac:dyDescent="0.15">
      <c r="C25056" s="47"/>
      <c r="D25056" s="48"/>
      <c r="E25056" s="48"/>
    </row>
    <row r="25057" spans="3:5" ht="12.75" customHeight="1" x14ac:dyDescent="0.15">
      <c r="C25057" s="47"/>
      <c r="D25057" s="48"/>
      <c r="E25057" s="48"/>
    </row>
    <row r="25058" spans="3:5" ht="12.75" customHeight="1" x14ac:dyDescent="0.15">
      <c r="C25058" s="47"/>
      <c r="D25058" s="48"/>
      <c r="E25058" s="48"/>
    </row>
    <row r="25059" spans="3:5" ht="12.75" customHeight="1" x14ac:dyDescent="0.15">
      <c r="C25059" s="47"/>
      <c r="D25059" s="48"/>
      <c r="E25059" s="48"/>
    </row>
    <row r="25060" spans="3:5" ht="12.75" customHeight="1" x14ac:dyDescent="0.15">
      <c r="C25060" s="47"/>
      <c r="D25060" s="48"/>
      <c r="E25060" s="48"/>
    </row>
    <row r="25061" spans="3:5" ht="12.75" customHeight="1" x14ac:dyDescent="0.15">
      <c r="C25061" s="47"/>
      <c r="D25061" s="48"/>
      <c r="E25061" s="48"/>
    </row>
    <row r="25062" spans="3:5" ht="12.75" customHeight="1" x14ac:dyDescent="0.15">
      <c r="C25062" s="47"/>
      <c r="D25062" s="48"/>
      <c r="E25062" s="48"/>
    </row>
    <row r="25063" spans="3:5" ht="12.75" customHeight="1" x14ac:dyDescent="0.15">
      <c r="C25063" s="47"/>
      <c r="D25063" s="48"/>
      <c r="E25063" s="48"/>
    </row>
    <row r="25064" spans="3:5" ht="12.75" customHeight="1" x14ac:dyDescent="0.15">
      <c r="C25064" s="47"/>
      <c r="D25064" s="48"/>
      <c r="E25064" s="48"/>
    </row>
    <row r="25065" spans="3:5" ht="12.75" customHeight="1" x14ac:dyDescent="0.15">
      <c r="C25065" s="47"/>
      <c r="D25065" s="48"/>
      <c r="E25065" s="48"/>
    </row>
    <row r="25066" spans="3:5" ht="12.75" customHeight="1" x14ac:dyDescent="0.15">
      <c r="C25066" s="47"/>
      <c r="D25066" s="48"/>
      <c r="E25066" s="48"/>
    </row>
    <row r="25067" spans="3:5" ht="12.75" customHeight="1" x14ac:dyDescent="0.15">
      <c r="C25067" s="47"/>
      <c r="D25067" s="48"/>
      <c r="E25067" s="48"/>
    </row>
    <row r="25068" spans="3:5" ht="12.75" customHeight="1" x14ac:dyDescent="0.15">
      <c r="C25068" s="47"/>
      <c r="D25068" s="48"/>
      <c r="E25068" s="48"/>
    </row>
    <row r="25069" spans="3:5" ht="12.75" customHeight="1" x14ac:dyDescent="0.15">
      <c r="C25069" s="47"/>
      <c r="D25069" s="48"/>
      <c r="E25069" s="48"/>
    </row>
    <row r="25070" spans="3:5" ht="12.75" customHeight="1" x14ac:dyDescent="0.15">
      <c r="C25070" s="47"/>
      <c r="D25070" s="48"/>
      <c r="E25070" s="48"/>
    </row>
    <row r="25071" spans="3:5" ht="12.75" customHeight="1" x14ac:dyDescent="0.15">
      <c r="C25071" s="47"/>
      <c r="D25071" s="48"/>
      <c r="E25071" s="48"/>
    </row>
    <row r="25072" spans="3:5" ht="12.75" customHeight="1" x14ac:dyDescent="0.15">
      <c r="C25072" s="47"/>
      <c r="D25072" s="48"/>
      <c r="E25072" s="48"/>
    </row>
    <row r="25073" spans="3:5" ht="12.75" customHeight="1" x14ac:dyDescent="0.15">
      <c r="C25073" s="47"/>
      <c r="D25073" s="48"/>
      <c r="E25073" s="48"/>
    </row>
    <row r="25074" spans="3:5" ht="12.75" customHeight="1" x14ac:dyDescent="0.15">
      <c r="C25074" s="47"/>
      <c r="D25074" s="48"/>
      <c r="E25074" s="48"/>
    </row>
    <row r="25075" spans="3:5" ht="12.75" customHeight="1" x14ac:dyDescent="0.15">
      <c r="C25075" s="47"/>
      <c r="D25075" s="48"/>
      <c r="E25075" s="48"/>
    </row>
    <row r="25076" spans="3:5" ht="12.75" customHeight="1" x14ac:dyDescent="0.15">
      <c r="C25076" s="47"/>
      <c r="D25076" s="48"/>
      <c r="E25076" s="48"/>
    </row>
    <row r="25077" spans="3:5" ht="12.75" customHeight="1" x14ac:dyDescent="0.15">
      <c r="C25077" s="47"/>
      <c r="D25077" s="48"/>
      <c r="E25077" s="48"/>
    </row>
    <row r="25078" spans="3:5" ht="12.75" customHeight="1" x14ac:dyDescent="0.15">
      <c r="C25078" s="47"/>
      <c r="D25078" s="48"/>
      <c r="E25078" s="48"/>
    </row>
    <row r="25079" spans="3:5" ht="12.75" customHeight="1" x14ac:dyDescent="0.15">
      <c r="C25079" s="47"/>
      <c r="D25079" s="48"/>
      <c r="E25079" s="48"/>
    </row>
    <row r="25080" spans="3:5" ht="12.75" customHeight="1" x14ac:dyDescent="0.15">
      <c r="C25080" s="47"/>
      <c r="D25080" s="48"/>
      <c r="E25080" s="48"/>
    </row>
    <row r="25081" spans="3:5" ht="12.75" customHeight="1" x14ac:dyDescent="0.15">
      <c r="C25081" s="47"/>
      <c r="D25081" s="48"/>
      <c r="E25081" s="48"/>
    </row>
    <row r="25082" spans="3:5" ht="12.75" customHeight="1" x14ac:dyDescent="0.15">
      <c r="C25082" s="47"/>
      <c r="D25082" s="48"/>
      <c r="E25082" s="48"/>
    </row>
    <row r="25083" spans="3:5" ht="12.75" customHeight="1" x14ac:dyDescent="0.15">
      <c r="C25083" s="47"/>
      <c r="D25083" s="48"/>
      <c r="E25083" s="48"/>
    </row>
    <row r="25084" spans="3:5" ht="12.75" customHeight="1" x14ac:dyDescent="0.15">
      <c r="C25084" s="47"/>
      <c r="D25084" s="48"/>
      <c r="E25084" s="48"/>
    </row>
    <row r="25085" spans="3:5" ht="12.75" customHeight="1" x14ac:dyDescent="0.15">
      <c r="C25085" s="47"/>
      <c r="D25085" s="48"/>
      <c r="E25085" s="48"/>
    </row>
    <row r="25086" spans="3:5" ht="12.75" customHeight="1" x14ac:dyDescent="0.15">
      <c r="C25086" s="47"/>
      <c r="D25086" s="48"/>
      <c r="E25086" s="48"/>
    </row>
    <row r="25087" spans="3:5" ht="12.75" customHeight="1" x14ac:dyDescent="0.15">
      <c r="C25087" s="47"/>
      <c r="D25087" s="48"/>
      <c r="E25087" s="48"/>
    </row>
    <row r="25088" spans="3:5" ht="12.75" customHeight="1" x14ac:dyDescent="0.15">
      <c r="C25088" s="47"/>
      <c r="D25088" s="48"/>
      <c r="E25088" s="48"/>
    </row>
    <row r="25089" spans="3:5" ht="12.75" customHeight="1" x14ac:dyDescent="0.15">
      <c r="C25089" s="47"/>
      <c r="D25089" s="48"/>
      <c r="E25089" s="48"/>
    </row>
    <row r="25090" spans="3:5" ht="12.75" customHeight="1" x14ac:dyDescent="0.15">
      <c r="C25090" s="47"/>
      <c r="D25090" s="48"/>
      <c r="E25090" s="48"/>
    </row>
    <row r="25091" spans="3:5" ht="12.75" customHeight="1" x14ac:dyDescent="0.15">
      <c r="C25091" s="47"/>
      <c r="D25091" s="48"/>
      <c r="E25091" s="48"/>
    </row>
    <row r="25092" spans="3:5" ht="12.75" customHeight="1" x14ac:dyDescent="0.15">
      <c r="C25092" s="47"/>
      <c r="D25092" s="48"/>
      <c r="E25092" s="48"/>
    </row>
    <row r="25093" spans="3:5" ht="12.75" customHeight="1" x14ac:dyDescent="0.15">
      <c r="C25093" s="47"/>
      <c r="D25093" s="48"/>
      <c r="E25093" s="48"/>
    </row>
    <row r="25094" spans="3:5" ht="12.75" customHeight="1" x14ac:dyDescent="0.15">
      <c r="C25094" s="47"/>
      <c r="D25094" s="48"/>
      <c r="E25094" s="48"/>
    </row>
    <row r="25095" spans="3:5" ht="12.75" customHeight="1" x14ac:dyDescent="0.15">
      <c r="C25095" s="47"/>
      <c r="D25095" s="48"/>
      <c r="E25095" s="48"/>
    </row>
    <row r="25096" spans="3:5" ht="12.75" customHeight="1" x14ac:dyDescent="0.15">
      <c r="C25096" s="47"/>
      <c r="D25096" s="48"/>
      <c r="E25096" s="48"/>
    </row>
    <row r="25097" spans="3:5" ht="12.75" customHeight="1" x14ac:dyDescent="0.15">
      <c r="C25097" s="47"/>
      <c r="D25097" s="48"/>
      <c r="E25097" s="48"/>
    </row>
    <row r="25098" spans="3:5" ht="12.75" customHeight="1" x14ac:dyDescent="0.15">
      <c r="C25098" s="47"/>
      <c r="D25098" s="48"/>
      <c r="E25098" s="48"/>
    </row>
    <row r="25099" spans="3:5" ht="12.75" customHeight="1" x14ac:dyDescent="0.15">
      <c r="C25099" s="47"/>
      <c r="D25099" s="48"/>
      <c r="E25099" s="48"/>
    </row>
    <row r="25100" spans="3:5" ht="12.75" customHeight="1" x14ac:dyDescent="0.15">
      <c r="C25100" s="47"/>
      <c r="D25100" s="48"/>
      <c r="E25100" s="48"/>
    </row>
    <row r="25101" spans="3:5" ht="12.75" customHeight="1" x14ac:dyDescent="0.15">
      <c r="C25101" s="47"/>
      <c r="D25101" s="48"/>
      <c r="E25101" s="48"/>
    </row>
    <row r="25102" spans="3:5" ht="12.75" customHeight="1" x14ac:dyDescent="0.15">
      <c r="C25102" s="47"/>
      <c r="D25102" s="48"/>
      <c r="E25102" s="48"/>
    </row>
    <row r="25103" spans="3:5" ht="12.75" customHeight="1" x14ac:dyDescent="0.15">
      <c r="C25103" s="47"/>
      <c r="D25103" s="48"/>
      <c r="E25103" s="48"/>
    </row>
    <row r="25104" spans="3:5" ht="12.75" customHeight="1" x14ac:dyDescent="0.15">
      <c r="C25104" s="47"/>
      <c r="D25104" s="48"/>
      <c r="E25104" s="48"/>
    </row>
    <row r="25105" spans="3:5" ht="12.75" customHeight="1" x14ac:dyDescent="0.15">
      <c r="C25105" s="47"/>
      <c r="D25105" s="48"/>
      <c r="E25105" s="48"/>
    </row>
    <row r="25106" spans="3:5" ht="12.75" customHeight="1" x14ac:dyDescent="0.15">
      <c r="C25106" s="47"/>
      <c r="D25106" s="48"/>
      <c r="E25106" s="48"/>
    </row>
    <row r="25107" spans="3:5" ht="12.75" customHeight="1" x14ac:dyDescent="0.15">
      <c r="C25107" s="47"/>
      <c r="D25107" s="48"/>
      <c r="E25107" s="48"/>
    </row>
    <row r="25108" spans="3:5" ht="12.75" customHeight="1" x14ac:dyDescent="0.15">
      <c r="C25108" s="47"/>
      <c r="D25108" s="48"/>
      <c r="E25108" s="48"/>
    </row>
    <row r="25109" spans="3:5" ht="12.75" customHeight="1" x14ac:dyDescent="0.15">
      <c r="C25109" s="47"/>
      <c r="D25109" s="48"/>
      <c r="E25109" s="48"/>
    </row>
    <row r="25110" spans="3:5" ht="12.75" customHeight="1" x14ac:dyDescent="0.15">
      <c r="C25110" s="47"/>
      <c r="D25110" s="48"/>
      <c r="E25110" s="48"/>
    </row>
    <row r="25111" spans="3:5" ht="12.75" customHeight="1" x14ac:dyDescent="0.15">
      <c r="C25111" s="47"/>
      <c r="D25111" s="48"/>
      <c r="E25111" s="48"/>
    </row>
    <row r="25112" spans="3:5" ht="12.75" customHeight="1" x14ac:dyDescent="0.15">
      <c r="C25112" s="47"/>
      <c r="D25112" s="48"/>
      <c r="E25112" s="48"/>
    </row>
    <row r="25113" spans="3:5" ht="12.75" customHeight="1" x14ac:dyDescent="0.15">
      <c r="C25113" s="47"/>
      <c r="D25113" s="48"/>
      <c r="E25113" s="48"/>
    </row>
    <row r="25114" spans="3:5" ht="12.75" customHeight="1" x14ac:dyDescent="0.15">
      <c r="C25114" s="47"/>
      <c r="D25114" s="48"/>
      <c r="E25114" s="48"/>
    </row>
    <row r="25115" spans="3:5" ht="12.75" customHeight="1" x14ac:dyDescent="0.15">
      <c r="C25115" s="47"/>
      <c r="D25115" s="48"/>
      <c r="E25115" s="48"/>
    </row>
    <row r="25116" spans="3:5" ht="12.75" customHeight="1" x14ac:dyDescent="0.15">
      <c r="C25116" s="47"/>
      <c r="D25116" s="48"/>
      <c r="E25116" s="48"/>
    </row>
    <row r="25117" spans="3:5" ht="12.75" customHeight="1" x14ac:dyDescent="0.15">
      <c r="C25117" s="47"/>
      <c r="D25117" s="48"/>
      <c r="E25117" s="48"/>
    </row>
    <row r="25118" spans="3:5" ht="12.75" customHeight="1" x14ac:dyDescent="0.15">
      <c r="C25118" s="47"/>
      <c r="D25118" s="48"/>
      <c r="E25118" s="48"/>
    </row>
    <row r="25119" spans="3:5" ht="12.75" customHeight="1" x14ac:dyDescent="0.15">
      <c r="C25119" s="47"/>
      <c r="D25119" s="48"/>
      <c r="E25119" s="48"/>
    </row>
    <row r="25120" spans="3:5" ht="12.75" customHeight="1" x14ac:dyDescent="0.15">
      <c r="C25120" s="47"/>
      <c r="D25120" s="48"/>
      <c r="E25120" s="48"/>
    </row>
    <row r="25121" spans="3:5" ht="12.75" customHeight="1" x14ac:dyDescent="0.15">
      <c r="C25121" s="47"/>
      <c r="D25121" s="48"/>
      <c r="E25121" s="48"/>
    </row>
    <row r="25122" spans="3:5" ht="12.75" customHeight="1" x14ac:dyDescent="0.15">
      <c r="C25122" s="47"/>
      <c r="D25122" s="48"/>
      <c r="E25122" s="48"/>
    </row>
    <row r="25123" spans="3:5" ht="12.75" customHeight="1" x14ac:dyDescent="0.15">
      <c r="C25123" s="47"/>
      <c r="D25123" s="48"/>
      <c r="E25123" s="48"/>
    </row>
    <row r="25124" spans="3:5" ht="12.75" customHeight="1" x14ac:dyDescent="0.15">
      <c r="C25124" s="47"/>
      <c r="D25124" s="48"/>
      <c r="E25124" s="48"/>
    </row>
    <row r="25125" spans="3:5" ht="12.75" customHeight="1" x14ac:dyDescent="0.15">
      <c r="C25125" s="47"/>
      <c r="D25125" s="48"/>
      <c r="E25125" s="48"/>
    </row>
    <row r="25126" spans="3:5" ht="12.75" customHeight="1" x14ac:dyDescent="0.15">
      <c r="C25126" s="47"/>
      <c r="D25126" s="48"/>
      <c r="E25126" s="48"/>
    </row>
    <row r="25127" spans="3:5" ht="12.75" customHeight="1" x14ac:dyDescent="0.15">
      <c r="C25127" s="47"/>
      <c r="D25127" s="48"/>
      <c r="E25127" s="48"/>
    </row>
    <row r="25128" spans="3:5" ht="12.75" customHeight="1" x14ac:dyDescent="0.15">
      <c r="C25128" s="47"/>
      <c r="D25128" s="48"/>
      <c r="E25128" s="48"/>
    </row>
    <row r="25129" spans="3:5" ht="12.75" customHeight="1" x14ac:dyDescent="0.15">
      <c r="C25129" s="47"/>
      <c r="D25129" s="48"/>
      <c r="E25129" s="48"/>
    </row>
    <row r="25130" spans="3:5" ht="12.75" customHeight="1" x14ac:dyDescent="0.15">
      <c r="C25130" s="47"/>
      <c r="D25130" s="48"/>
      <c r="E25130" s="48"/>
    </row>
    <row r="25131" spans="3:5" ht="12.75" customHeight="1" x14ac:dyDescent="0.15">
      <c r="C25131" s="47"/>
      <c r="D25131" s="48"/>
      <c r="E25131" s="48"/>
    </row>
    <row r="25132" spans="3:5" ht="12.75" customHeight="1" x14ac:dyDescent="0.15">
      <c r="C25132" s="47"/>
      <c r="D25132" s="48"/>
      <c r="E25132" s="48"/>
    </row>
    <row r="25133" spans="3:5" ht="12.75" customHeight="1" x14ac:dyDescent="0.15">
      <c r="C25133" s="47"/>
      <c r="D25133" s="48"/>
      <c r="E25133" s="48"/>
    </row>
    <row r="25134" spans="3:5" ht="12.75" customHeight="1" x14ac:dyDescent="0.15">
      <c r="C25134" s="47"/>
      <c r="D25134" s="48"/>
      <c r="E25134" s="48"/>
    </row>
    <row r="25135" spans="3:5" ht="12.75" customHeight="1" x14ac:dyDescent="0.15">
      <c r="C25135" s="47"/>
      <c r="D25135" s="48"/>
      <c r="E25135" s="48"/>
    </row>
    <row r="25136" spans="3:5" ht="12.75" customHeight="1" x14ac:dyDescent="0.15">
      <c r="C25136" s="47"/>
      <c r="D25136" s="48"/>
      <c r="E25136" s="48"/>
    </row>
    <row r="25137" spans="3:5" ht="12.75" customHeight="1" x14ac:dyDescent="0.15">
      <c r="C25137" s="47"/>
      <c r="D25137" s="48"/>
      <c r="E25137" s="48"/>
    </row>
    <row r="25138" spans="3:5" ht="12.75" customHeight="1" x14ac:dyDescent="0.15">
      <c r="C25138" s="47"/>
      <c r="D25138" s="48"/>
      <c r="E25138" s="48"/>
    </row>
    <row r="25139" spans="3:5" ht="12.75" customHeight="1" x14ac:dyDescent="0.15">
      <c r="C25139" s="47"/>
      <c r="D25139" s="48"/>
      <c r="E25139" s="48"/>
    </row>
    <row r="25140" spans="3:5" ht="12.75" customHeight="1" x14ac:dyDescent="0.15">
      <c r="C25140" s="47"/>
      <c r="D25140" s="48"/>
      <c r="E25140" s="48"/>
    </row>
    <row r="25141" spans="3:5" ht="12.75" customHeight="1" x14ac:dyDescent="0.15">
      <c r="C25141" s="47"/>
      <c r="D25141" s="48"/>
      <c r="E25141" s="48"/>
    </row>
    <row r="25142" spans="3:5" ht="12.75" customHeight="1" x14ac:dyDescent="0.15">
      <c r="C25142" s="47"/>
      <c r="D25142" s="48"/>
      <c r="E25142" s="48"/>
    </row>
    <row r="25143" spans="3:5" ht="12.75" customHeight="1" x14ac:dyDescent="0.15">
      <c r="C25143" s="47"/>
      <c r="D25143" s="48"/>
      <c r="E25143" s="48"/>
    </row>
    <row r="25144" spans="3:5" ht="12.75" customHeight="1" x14ac:dyDescent="0.15">
      <c r="C25144" s="47"/>
      <c r="D25144" s="48"/>
      <c r="E25144" s="48"/>
    </row>
    <row r="25145" spans="3:5" ht="12.75" customHeight="1" x14ac:dyDescent="0.15">
      <c r="C25145" s="47"/>
      <c r="D25145" s="48"/>
      <c r="E25145" s="48"/>
    </row>
    <row r="25146" spans="3:5" ht="12.75" customHeight="1" x14ac:dyDescent="0.15">
      <c r="C25146" s="47"/>
      <c r="D25146" s="48"/>
      <c r="E25146" s="48"/>
    </row>
    <row r="25147" spans="3:5" ht="12.75" customHeight="1" x14ac:dyDescent="0.15">
      <c r="C25147" s="47"/>
      <c r="D25147" s="48"/>
      <c r="E25147" s="48"/>
    </row>
    <row r="25148" spans="3:5" ht="12.75" customHeight="1" x14ac:dyDescent="0.15">
      <c r="C25148" s="47"/>
      <c r="D25148" s="48"/>
      <c r="E25148" s="48"/>
    </row>
    <row r="25149" spans="3:5" ht="12.75" customHeight="1" x14ac:dyDescent="0.15">
      <c r="C25149" s="47"/>
      <c r="D25149" s="48"/>
      <c r="E25149" s="48"/>
    </row>
    <row r="25150" spans="3:5" ht="12.75" customHeight="1" x14ac:dyDescent="0.15">
      <c r="C25150" s="47"/>
      <c r="D25150" s="48"/>
      <c r="E25150" s="48"/>
    </row>
    <row r="25151" spans="3:5" ht="12.75" customHeight="1" x14ac:dyDescent="0.15">
      <c r="C25151" s="47"/>
      <c r="D25151" s="48"/>
      <c r="E25151" s="48"/>
    </row>
    <row r="25152" spans="3:5" ht="12.75" customHeight="1" x14ac:dyDescent="0.15">
      <c r="C25152" s="47"/>
      <c r="D25152" s="48"/>
      <c r="E25152" s="48"/>
    </row>
    <row r="25153" spans="3:5" ht="12.75" customHeight="1" x14ac:dyDescent="0.15">
      <c r="C25153" s="47"/>
      <c r="D25153" s="48"/>
      <c r="E25153" s="48"/>
    </row>
    <row r="25154" spans="3:5" ht="12.75" customHeight="1" x14ac:dyDescent="0.15">
      <c r="C25154" s="47"/>
      <c r="D25154" s="48"/>
      <c r="E25154" s="48"/>
    </row>
    <row r="25155" spans="3:5" ht="12.75" customHeight="1" x14ac:dyDescent="0.15">
      <c r="C25155" s="47"/>
      <c r="D25155" s="48"/>
      <c r="E25155" s="48"/>
    </row>
    <row r="25156" spans="3:5" ht="12.75" customHeight="1" x14ac:dyDescent="0.15">
      <c r="C25156" s="47"/>
      <c r="D25156" s="48"/>
      <c r="E25156" s="48"/>
    </row>
    <row r="25157" spans="3:5" ht="12.75" customHeight="1" x14ac:dyDescent="0.15">
      <c r="C25157" s="47"/>
      <c r="D25157" s="48"/>
      <c r="E25157" s="48"/>
    </row>
    <row r="25158" spans="3:5" ht="12.75" customHeight="1" x14ac:dyDescent="0.15">
      <c r="C25158" s="47"/>
      <c r="D25158" s="48"/>
      <c r="E25158" s="48"/>
    </row>
    <row r="25159" spans="3:5" ht="12.75" customHeight="1" x14ac:dyDescent="0.15">
      <c r="C25159" s="47"/>
      <c r="D25159" s="48"/>
      <c r="E25159" s="48"/>
    </row>
    <row r="25160" spans="3:5" ht="12.75" customHeight="1" x14ac:dyDescent="0.15">
      <c r="C25160" s="47"/>
      <c r="D25160" s="48"/>
      <c r="E25160" s="48"/>
    </row>
    <row r="25161" spans="3:5" ht="12.75" customHeight="1" x14ac:dyDescent="0.15">
      <c r="C25161" s="47"/>
      <c r="D25161" s="48"/>
      <c r="E25161" s="48"/>
    </row>
    <row r="25162" spans="3:5" ht="12.75" customHeight="1" x14ac:dyDescent="0.15">
      <c r="C25162" s="47"/>
      <c r="D25162" s="48"/>
      <c r="E25162" s="48"/>
    </row>
    <row r="25163" spans="3:5" ht="12.75" customHeight="1" x14ac:dyDescent="0.15">
      <c r="C25163" s="47"/>
      <c r="D25163" s="48"/>
      <c r="E25163" s="48"/>
    </row>
    <row r="25164" spans="3:5" ht="12.75" customHeight="1" x14ac:dyDescent="0.15">
      <c r="C25164" s="47"/>
      <c r="D25164" s="48"/>
      <c r="E25164" s="48"/>
    </row>
    <row r="25165" spans="3:5" ht="12.75" customHeight="1" x14ac:dyDescent="0.15">
      <c r="C25165" s="47"/>
      <c r="D25165" s="48"/>
      <c r="E25165" s="48"/>
    </row>
    <row r="25166" spans="3:5" ht="12.75" customHeight="1" x14ac:dyDescent="0.15">
      <c r="C25166" s="47"/>
      <c r="D25166" s="48"/>
      <c r="E25166" s="48"/>
    </row>
    <row r="25167" spans="3:5" ht="12.75" customHeight="1" x14ac:dyDescent="0.15">
      <c r="C25167" s="47"/>
      <c r="D25167" s="48"/>
      <c r="E25167" s="48"/>
    </row>
    <row r="25168" spans="3:5" ht="12.75" customHeight="1" x14ac:dyDescent="0.15">
      <c r="C25168" s="47"/>
      <c r="D25168" s="48"/>
      <c r="E25168" s="48"/>
    </row>
    <row r="25169" spans="3:5" ht="12.75" customHeight="1" x14ac:dyDescent="0.15">
      <c r="C25169" s="47"/>
      <c r="D25169" s="48"/>
      <c r="E25169" s="48"/>
    </row>
    <row r="25170" spans="3:5" ht="12.75" customHeight="1" x14ac:dyDescent="0.15">
      <c r="C25170" s="47"/>
      <c r="D25170" s="48"/>
      <c r="E25170" s="48"/>
    </row>
    <row r="25171" spans="3:5" ht="12.75" customHeight="1" x14ac:dyDescent="0.15">
      <c r="C25171" s="47"/>
      <c r="D25171" s="48"/>
      <c r="E25171" s="48"/>
    </row>
    <row r="25172" spans="3:5" ht="12.75" customHeight="1" x14ac:dyDescent="0.15">
      <c r="C25172" s="47"/>
      <c r="D25172" s="48"/>
      <c r="E25172" s="48"/>
    </row>
    <row r="25173" spans="3:5" ht="12.75" customHeight="1" x14ac:dyDescent="0.15">
      <c r="C25173" s="47"/>
      <c r="D25173" s="48"/>
      <c r="E25173" s="48"/>
    </row>
    <row r="25174" spans="3:5" ht="12.75" customHeight="1" x14ac:dyDescent="0.15">
      <c r="C25174" s="47"/>
      <c r="D25174" s="48"/>
      <c r="E25174" s="48"/>
    </row>
    <row r="25175" spans="3:5" ht="12.75" customHeight="1" x14ac:dyDescent="0.15">
      <c r="C25175" s="47"/>
      <c r="D25175" s="48"/>
      <c r="E25175" s="48"/>
    </row>
    <row r="25176" spans="3:5" ht="12.75" customHeight="1" x14ac:dyDescent="0.15">
      <c r="C25176" s="47"/>
      <c r="D25176" s="48"/>
      <c r="E25176" s="48"/>
    </row>
    <row r="25177" spans="3:5" ht="12.75" customHeight="1" x14ac:dyDescent="0.15">
      <c r="C25177" s="47"/>
      <c r="D25177" s="48"/>
      <c r="E25177" s="48"/>
    </row>
    <row r="25178" spans="3:5" ht="12.75" customHeight="1" x14ac:dyDescent="0.15">
      <c r="C25178" s="47"/>
      <c r="D25178" s="48"/>
      <c r="E25178" s="48"/>
    </row>
    <row r="25179" spans="3:5" ht="12.75" customHeight="1" x14ac:dyDescent="0.15">
      <c r="C25179" s="47"/>
      <c r="D25179" s="48"/>
      <c r="E25179" s="48"/>
    </row>
    <row r="25180" spans="3:5" ht="12.75" customHeight="1" x14ac:dyDescent="0.15">
      <c r="C25180" s="47"/>
      <c r="D25180" s="48"/>
      <c r="E25180" s="48"/>
    </row>
    <row r="25181" spans="3:5" ht="12.75" customHeight="1" x14ac:dyDescent="0.15">
      <c r="C25181" s="47"/>
      <c r="D25181" s="48"/>
      <c r="E25181" s="48"/>
    </row>
    <row r="25182" spans="3:5" ht="12.75" customHeight="1" x14ac:dyDescent="0.15">
      <c r="C25182" s="47"/>
      <c r="D25182" s="48"/>
      <c r="E25182" s="48"/>
    </row>
    <row r="25183" spans="3:5" ht="12.75" customHeight="1" x14ac:dyDescent="0.15">
      <c r="C25183" s="47"/>
      <c r="D25183" s="48"/>
      <c r="E25183" s="48"/>
    </row>
    <row r="25184" spans="3:5" ht="12.75" customHeight="1" x14ac:dyDescent="0.15">
      <c r="C25184" s="47"/>
      <c r="D25184" s="48"/>
      <c r="E25184" s="48"/>
    </row>
    <row r="25185" spans="3:5" ht="12.75" customHeight="1" x14ac:dyDescent="0.15">
      <c r="C25185" s="47"/>
      <c r="D25185" s="48"/>
      <c r="E25185" s="48"/>
    </row>
    <row r="25186" spans="3:5" ht="12.75" customHeight="1" x14ac:dyDescent="0.15">
      <c r="C25186" s="47"/>
      <c r="D25186" s="48"/>
      <c r="E25186" s="48"/>
    </row>
    <row r="25187" spans="3:5" ht="12.75" customHeight="1" x14ac:dyDescent="0.15">
      <c r="C25187" s="47"/>
      <c r="D25187" s="48"/>
      <c r="E25187" s="48"/>
    </row>
    <row r="25188" spans="3:5" ht="12.75" customHeight="1" x14ac:dyDescent="0.15">
      <c r="C25188" s="47"/>
      <c r="D25188" s="48"/>
      <c r="E25188" s="48"/>
    </row>
    <row r="25189" spans="3:5" ht="12.75" customHeight="1" x14ac:dyDescent="0.15">
      <c r="C25189" s="47"/>
      <c r="D25189" s="48"/>
      <c r="E25189" s="48"/>
    </row>
    <row r="25190" spans="3:5" ht="12.75" customHeight="1" x14ac:dyDescent="0.15">
      <c r="C25190" s="47"/>
      <c r="D25190" s="48"/>
      <c r="E25190" s="48"/>
    </row>
    <row r="25191" spans="3:5" ht="12.75" customHeight="1" x14ac:dyDescent="0.15">
      <c r="C25191" s="47"/>
      <c r="D25191" s="48"/>
      <c r="E25191" s="48"/>
    </row>
    <row r="25192" spans="3:5" ht="12.75" customHeight="1" x14ac:dyDescent="0.15">
      <c r="C25192" s="47"/>
      <c r="D25192" s="48"/>
      <c r="E25192" s="48"/>
    </row>
    <row r="25193" spans="3:5" ht="12.75" customHeight="1" x14ac:dyDescent="0.15">
      <c r="C25193" s="47"/>
      <c r="D25193" s="48"/>
      <c r="E25193" s="48"/>
    </row>
    <row r="25194" spans="3:5" ht="12.75" customHeight="1" x14ac:dyDescent="0.15">
      <c r="C25194" s="47"/>
      <c r="D25194" s="48"/>
      <c r="E25194" s="48"/>
    </row>
    <row r="25195" spans="3:5" ht="12.75" customHeight="1" x14ac:dyDescent="0.15">
      <c r="C25195" s="47"/>
      <c r="D25195" s="48"/>
      <c r="E25195" s="48"/>
    </row>
    <row r="25196" spans="3:5" ht="12.75" customHeight="1" x14ac:dyDescent="0.15">
      <c r="C25196" s="47"/>
      <c r="D25196" s="48"/>
      <c r="E25196" s="48"/>
    </row>
    <row r="25197" spans="3:5" ht="12.75" customHeight="1" x14ac:dyDescent="0.15">
      <c r="C25197" s="47"/>
      <c r="D25197" s="48"/>
      <c r="E25197" s="48"/>
    </row>
    <row r="25198" spans="3:5" ht="12.75" customHeight="1" x14ac:dyDescent="0.15">
      <c r="C25198" s="47"/>
      <c r="D25198" s="48"/>
      <c r="E25198" s="48"/>
    </row>
    <row r="25199" spans="3:5" ht="12.75" customHeight="1" x14ac:dyDescent="0.15">
      <c r="C25199" s="47"/>
      <c r="D25199" s="48"/>
      <c r="E25199" s="48"/>
    </row>
    <row r="25200" spans="3:5" ht="12.75" customHeight="1" x14ac:dyDescent="0.15">
      <c r="C25200" s="47"/>
      <c r="D25200" s="48"/>
      <c r="E25200" s="48"/>
    </row>
    <row r="25201" spans="3:5" ht="12.75" customHeight="1" x14ac:dyDescent="0.15">
      <c r="C25201" s="47"/>
      <c r="D25201" s="48"/>
      <c r="E25201" s="48"/>
    </row>
    <row r="25202" spans="3:5" ht="12.75" customHeight="1" x14ac:dyDescent="0.15">
      <c r="C25202" s="47"/>
      <c r="D25202" s="48"/>
      <c r="E25202" s="48"/>
    </row>
    <row r="25203" spans="3:5" ht="12.75" customHeight="1" x14ac:dyDescent="0.15">
      <c r="C25203" s="47"/>
      <c r="D25203" s="48"/>
      <c r="E25203" s="48"/>
    </row>
    <row r="25204" spans="3:5" ht="12.75" customHeight="1" x14ac:dyDescent="0.15">
      <c r="C25204" s="47"/>
      <c r="D25204" s="48"/>
      <c r="E25204" s="48"/>
    </row>
    <row r="25205" spans="3:5" ht="12.75" customHeight="1" x14ac:dyDescent="0.15">
      <c r="C25205" s="47"/>
      <c r="D25205" s="48"/>
      <c r="E25205" s="48"/>
    </row>
    <row r="25206" spans="3:5" ht="12.75" customHeight="1" x14ac:dyDescent="0.15">
      <c r="C25206" s="47"/>
      <c r="D25206" s="48"/>
      <c r="E25206" s="48"/>
    </row>
    <row r="25207" spans="3:5" ht="12.75" customHeight="1" x14ac:dyDescent="0.15">
      <c r="C25207" s="47"/>
      <c r="D25207" s="48"/>
      <c r="E25207" s="48"/>
    </row>
    <row r="25208" spans="3:5" ht="12.75" customHeight="1" x14ac:dyDescent="0.15">
      <c r="C25208" s="47"/>
      <c r="D25208" s="48"/>
      <c r="E25208" s="48"/>
    </row>
    <row r="25209" spans="3:5" ht="12.75" customHeight="1" x14ac:dyDescent="0.15">
      <c r="C25209" s="47"/>
      <c r="D25209" s="48"/>
      <c r="E25209" s="48"/>
    </row>
    <row r="25210" spans="3:5" ht="12.75" customHeight="1" x14ac:dyDescent="0.15">
      <c r="C25210" s="47"/>
      <c r="D25210" s="48"/>
      <c r="E25210" s="48"/>
    </row>
    <row r="25211" spans="3:5" ht="12.75" customHeight="1" x14ac:dyDescent="0.15">
      <c r="C25211" s="47"/>
      <c r="D25211" s="48"/>
      <c r="E25211" s="48"/>
    </row>
    <row r="25212" spans="3:5" ht="12.75" customHeight="1" x14ac:dyDescent="0.15">
      <c r="C25212" s="47"/>
      <c r="D25212" s="48"/>
      <c r="E25212" s="48"/>
    </row>
    <row r="25213" spans="3:5" ht="12.75" customHeight="1" x14ac:dyDescent="0.15">
      <c r="C25213" s="47"/>
      <c r="D25213" s="48"/>
      <c r="E25213" s="48"/>
    </row>
    <row r="25214" spans="3:5" ht="12.75" customHeight="1" x14ac:dyDescent="0.15">
      <c r="C25214" s="47"/>
      <c r="D25214" s="48"/>
      <c r="E25214" s="48"/>
    </row>
    <row r="25215" spans="3:5" ht="12.75" customHeight="1" x14ac:dyDescent="0.15">
      <c r="C25215" s="47"/>
      <c r="D25215" s="48"/>
      <c r="E25215" s="48"/>
    </row>
    <row r="25216" spans="3:5" ht="12.75" customHeight="1" x14ac:dyDescent="0.15">
      <c r="C25216" s="47"/>
      <c r="D25216" s="48"/>
      <c r="E25216" s="48"/>
    </row>
    <row r="25217" spans="3:5" ht="12.75" customHeight="1" x14ac:dyDescent="0.15">
      <c r="C25217" s="47"/>
      <c r="D25217" s="48"/>
      <c r="E25217" s="48"/>
    </row>
    <row r="25218" spans="3:5" ht="12.75" customHeight="1" x14ac:dyDescent="0.15">
      <c r="C25218" s="47"/>
      <c r="D25218" s="48"/>
      <c r="E25218" s="48"/>
    </row>
    <row r="25219" spans="3:5" ht="12.75" customHeight="1" x14ac:dyDescent="0.15">
      <c r="C25219" s="47"/>
      <c r="D25219" s="48"/>
      <c r="E25219" s="48"/>
    </row>
    <row r="25220" spans="3:5" ht="12.75" customHeight="1" x14ac:dyDescent="0.15">
      <c r="C25220" s="47"/>
      <c r="D25220" s="48"/>
      <c r="E25220" s="48"/>
    </row>
    <row r="25221" spans="3:5" ht="12.75" customHeight="1" x14ac:dyDescent="0.15">
      <c r="C25221" s="47"/>
      <c r="D25221" s="48"/>
      <c r="E25221" s="48"/>
    </row>
    <row r="25222" spans="3:5" ht="12.75" customHeight="1" x14ac:dyDescent="0.15">
      <c r="C25222" s="47"/>
      <c r="D25222" s="48"/>
      <c r="E25222" s="48"/>
    </row>
    <row r="25223" spans="3:5" ht="12.75" customHeight="1" x14ac:dyDescent="0.15">
      <c r="C25223" s="47"/>
      <c r="D25223" s="48"/>
      <c r="E25223" s="48"/>
    </row>
    <row r="25224" spans="3:5" ht="12.75" customHeight="1" x14ac:dyDescent="0.15">
      <c r="C25224" s="47"/>
      <c r="D25224" s="48"/>
      <c r="E25224" s="48"/>
    </row>
    <row r="25225" spans="3:5" ht="12.75" customHeight="1" x14ac:dyDescent="0.15">
      <c r="C25225" s="47"/>
      <c r="D25225" s="48"/>
      <c r="E25225" s="48"/>
    </row>
    <row r="25226" spans="3:5" ht="12.75" customHeight="1" x14ac:dyDescent="0.15">
      <c r="C25226" s="47"/>
      <c r="D25226" s="48"/>
      <c r="E25226" s="48"/>
    </row>
    <row r="25227" spans="3:5" ht="12.75" customHeight="1" x14ac:dyDescent="0.15">
      <c r="C25227" s="47"/>
      <c r="D25227" s="48"/>
      <c r="E25227" s="48"/>
    </row>
    <row r="25228" spans="3:5" ht="12.75" customHeight="1" x14ac:dyDescent="0.15">
      <c r="C25228" s="47"/>
      <c r="D25228" s="48"/>
      <c r="E25228" s="48"/>
    </row>
    <row r="25229" spans="3:5" ht="12.75" customHeight="1" x14ac:dyDescent="0.15">
      <c r="C25229" s="47"/>
      <c r="D25229" s="48"/>
      <c r="E25229" s="48"/>
    </row>
    <row r="25230" spans="3:5" ht="12.75" customHeight="1" x14ac:dyDescent="0.15">
      <c r="C25230" s="47"/>
      <c r="D25230" s="48"/>
      <c r="E25230" s="48"/>
    </row>
    <row r="25231" spans="3:5" ht="12.75" customHeight="1" x14ac:dyDescent="0.15">
      <c r="C25231" s="47"/>
      <c r="D25231" s="48"/>
      <c r="E25231" s="48"/>
    </row>
    <row r="25232" spans="3:5" ht="12.75" customHeight="1" x14ac:dyDescent="0.15">
      <c r="C25232" s="47"/>
      <c r="D25232" s="48"/>
      <c r="E25232" s="48"/>
    </row>
    <row r="25233" spans="3:5" ht="12.75" customHeight="1" x14ac:dyDescent="0.15">
      <c r="C25233" s="47"/>
      <c r="D25233" s="48"/>
      <c r="E25233" s="48"/>
    </row>
    <row r="25234" spans="3:5" ht="12.75" customHeight="1" x14ac:dyDescent="0.15">
      <c r="C25234" s="47"/>
      <c r="D25234" s="48"/>
      <c r="E25234" s="48"/>
    </row>
    <row r="25235" spans="3:5" ht="12.75" customHeight="1" x14ac:dyDescent="0.15">
      <c r="C25235" s="47"/>
      <c r="D25235" s="48"/>
      <c r="E25235" s="48"/>
    </row>
    <row r="25236" spans="3:5" ht="12.75" customHeight="1" x14ac:dyDescent="0.15">
      <c r="C25236" s="47"/>
      <c r="D25236" s="48"/>
      <c r="E25236" s="48"/>
    </row>
    <row r="25237" spans="3:5" ht="12.75" customHeight="1" x14ac:dyDescent="0.15">
      <c r="C25237" s="47"/>
      <c r="D25237" s="48"/>
      <c r="E25237" s="48"/>
    </row>
    <row r="25238" spans="3:5" ht="12.75" customHeight="1" x14ac:dyDescent="0.15">
      <c r="C25238" s="47"/>
      <c r="D25238" s="48"/>
      <c r="E25238" s="48"/>
    </row>
    <row r="25239" spans="3:5" ht="12.75" customHeight="1" x14ac:dyDescent="0.15">
      <c r="C25239" s="47"/>
      <c r="D25239" s="48"/>
      <c r="E25239" s="48"/>
    </row>
    <row r="25240" spans="3:5" ht="12.75" customHeight="1" x14ac:dyDescent="0.15">
      <c r="C25240" s="47"/>
      <c r="D25240" s="48"/>
      <c r="E25240" s="48"/>
    </row>
    <row r="25241" spans="3:5" ht="12.75" customHeight="1" x14ac:dyDescent="0.15">
      <c r="C25241" s="47"/>
      <c r="D25241" s="48"/>
      <c r="E25241" s="48"/>
    </row>
    <row r="25242" spans="3:5" ht="12.75" customHeight="1" x14ac:dyDescent="0.15">
      <c r="C25242" s="47"/>
      <c r="D25242" s="48"/>
      <c r="E25242" s="48"/>
    </row>
    <row r="25243" spans="3:5" ht="12.75" customHeight="1" x14ac:dyDescent="0.15">
      <c r="C25243" s="47"/>
      <c r="D25243" s="48"/>
      <c r="E25243" s="48"/>
    </row>
    <row r="25244" spans="3:5" ht="12.75" customHeight="1" x14ac:dyDescent="0.15">
      <c r="C25244" s="47"/>
      <c r="D25244" s="48"/>
      <c r="E25244" s="48"/>
    </row>
    <row r="25245" spans="3:5" ht="12.75" customHeight="1" x14ac:dyDescent="0.15">
      <c r="C25245" s="47"/>
      <c r="D25245" s="48"/>
      <c r="E25245" s="48"/>
    </row>
    <row r="25246" spans="3:5" ht="12.75" customHeight="1" x14ac:dyDescent="0.15">
      <c r="C25246" s="47"/>
      <c r="D25246" s="48"/>
      <c r="E25246" s="48"/>
    </row>
    <row r="25247" spans="3:5" ht="12.75" customHeight="1" x14ac:dyDescent="0.15">
      <c r="C25247" s="47"/>
      <c r="D25247" s="48"/>
      <c r="E25247" s="48"/>
    </row>
    <row r="25248" spans="3:5" ht="12.75" customHeight="1" x14ac:dyDescent="0.15">
      <c r="C25248" s="47"/>
      <c r="D25248" s="48"/>
      <c r="E25248" s="48"/>
    </row>
    <row r="25249" spans="3:5" ht="12.75" customHeight="1" x14ac:dyDescent="0.15">
      <c r="C25249" s="47"/>
      <c r="D25249" s="48"/>
      <c r="E25249" s="48"/>
    </row>
    <row r="25250" spans="3:5" ht="12.75" customHeight="1" x14ac:dyDescent="0.15">
      <c r="C25250" s="47"/>
      <c r="D25250" s="48"/>
      <c r="E25250" s="48"/>
    </row>
    <row r="25251" spans="3:5" ht="12.75" customHeight="1" x14ac:dyDescent="0.15">
      <c r="C25251" s="47"/>
      <c r="D25251" s="48"/>
      <c r="E25251" s="48"/>
    </row>
    <row r="25252" spans="3:5" ht="12.75" customHeight="1" x14ac:dyDescent="0.15">
      <c r="C25252" s="47"/>
      <c r="D25252" s="48"/>
      <c r="E25252" s="48"/>
    </row>
    <row r="25253" spans="3:5" ht="12.75" customHeight="1" x14ac:dyDescent="0.15">
      <c r="C25253" s="47"/>
      <c r="D25253" s="48"/>
      <c r="E25253" s="48"/>
    </row>
    <row r="25254" spans="3:5" ht="12.75" customHeight="1" x14ac:dyDescent="0.15">
      <c r="C25254" s="47"/>
      <c r="D25254" s="48"/>
      <c r="E25254" s="48"/>
    </row>
    <row r="25255" spans="3:5" ht="12.75" customHeight="1" x14ac:dyDescent="0.15">
      <c r="C25255" s="47"/>
      <c r="D25255" s="48"/>
      <c r="E25255" s="48"/>
    </row>
    <row r="25256" spans="3:5" ht="12.75" customHeight="1" x14ac:dyDescent="0.15">
      <c r="C25256" s="47"/>
      <c r="D25256" s="48"/>
      <c r="E25256" s="48"/>
    </row>
    <row r="25257" spans="3:5" ht="12.75" customHeight="1" x14ac:dyDescent="0.15">
      <c r="C25257" s="47"/>
      <c r="D25257" s="48"/>
      <c r="E25257" s="48"/>
    </row>
    <row r="25258" spans="3:5" ht="12.75" customHeight="1" x14ac:dyDescent="0.15">
      <c r="C25258" s="47"/>
      <c r="D25258" s="48"/>
      <c r="E25258" s="48"/>
    </row>
    <row r="25259" spans="3:5" ht="12.75" customHeight="1" x14ac:dyDescent="0.15">
      <c r="C25259" s="47"/>
      <c r="D25259" s="48"/>
      <c r="E25259" s="48"/>
    </row>
    <row r="25260" spans="3:5" ht="12.75" customHeight="1" x14ac:dyDescent="0.15">
      <c r="C25260" s="47"/>
      <c r="D25260" s="48"/>
      <c r="E25260" s="48"/>
    </row>
    <row r="25261" spans="3:5" ht="12.75" customHeight="1" x14ac:dyDescent="0.15">
      <c r="C25261" s="47"/>
      <c r="D25261" s="48"/>
      <c r="E25261" s="48"/>
    </row>
    <row r="25262" spans="3:5" ht="12.75" customHeight="1" x14ac:dyDescent="0.15">
      <c r="C25262" s="47"/>
      <c r="D25262" s="48"/>
      <c r="E25262" s="48"/>
    </row>
    <row r="25263" spans="3:5" ht="12.75" customHeight="1" x14ac:dyDescent="0.15">
      <c r="C25263" s="47"/>
      <c r="D25263" s="48"/>
      <c r="E25263" s="48"/>
    </row>
    <row r="25264" spans="3:5" ht="12.75" customHeight="1" x14ac:dyDescent="0.15">
      <c r="C25264" s="47"/>
      <c r="D25264" s="48"/>
      <c r="E25264" s="48"/>
    </row>
    <row r="25265" spans="3:5" ht="12.75" customHeight="1" x14ac:dyDescent="0.15">
      <c r="C25265" s="47"/>
      <c r="D25265" s="48"/>
      <c r="E25265" s="48"/>
    </row>
    <row r="25266" spans="3:5" ht="12.75" customHeight="1" x14ac:dyDescent="0.15">
      <c r="C25266" s="47"/>
      <c r="D25266" s="48"/>
      <c r="E25266" s="48"/>
    </row>
    <row r="25267" spans="3:5" ht="12.75" customHeight="1" x14ac:dyDescent="0.15">
      <c r="C25267" s="47"/>
      <c r="D25267" s="48"/>
      <c r="E25267" s="48"/>
    </row>
    <row r="25268" spans="3:5" ht="12.75" customHeight="1" x14ac:dyDescent="0.15">
      <c r="C25268" s="47"/>
      <c r="D25268" s="48"/>
      <c r="E25268" s="48"/>
    </row>
    <row r="25269" spans="3:5" ht="12.75" customHeight="1" x14ac:dyDescent="0.15">
      <c r="C25269" s="47"/>
      <c r="D25269" s="48"/>
      <c r="E25269" s="48"/>
    </row>
    <row r="25270" spans="3:5" ht="12.75" customHeight="1" x14ac:dyDescent="0.15">
      <c r="C25270" s="47"/>
      <c r="D25270" s="48"/>
      <c r="E25270" s="48"/>
    </row>
    <row r="25271" spans="3:5" ht="12.75" customHeight="1" x14ac:dyDescent="0.15">
      <c r="C25271" s="47"/>
      <c r="D25271" s="48"/>
      <c r="E25271" s="48"/>
    </row>
    <row r="25272" spans="3:5" ht="12.75" customHeight="1" x14ac:dyDescent="0.15">
      <c r="C25272" s="47"/>
      <c r="D25272" s="48"/>
      <c r="E25272" s="48"/>
    </row>
    <row r="25273" spans="3:5" ht="12.75" customHeight="1" x14ac:dyDescent="0.15">
      <c r="C25273" s="47"/>
      <c r="D25273" s="48"/>
      <c r="E25273" s="48"/>
    </row>
    <row r="25274" spans="3:5" ht="12.75" customHeight="1" x14ac:dyDescent="0.15">
      <c r="C25274" s="47"/>
      <c r="D25274" s="48"/>
      <c r="E25274" s="48"/>
    </row>
    <row r="25275" spans="3:5" ht="12.75" customHeight="1" x14ac:dyDescent="0.15">
      <c r="C25275" s="47"/>
      <c r="D25275" s="48"/>
      <c r="E25275" s="48"/>
    </row>
    <row r="25276" spans="3:5" ht="12.75" customHeight="1" x14ac:dyDescent="0.15">
      <c r="C25276" s="47"/>
      <c r="D25276" s="48"/>
      <c r="E25276" s="48"/>
    </row>
    <row r="25277" spans="3:5" ht="12.75" customHeight="1" x14ac:dyDescent="0.15">
      <c r="C25277" s="47"/>
      <c r="D25277" s="48"/>
      <c r="E25277" s="48"/>
    </row>
    <row r="25278" spans="3:5" ht="12.75" customHeight="1" x14ac:dyDescent="0.15">
      <c r="C25278" s="47"/>
      <c r="D25278" s="48"/>
      <c r="E25278" s="48"/>
    </row>
    <row r="25279" spans="3:5" ht="12.75" customHeight="1" x14ac:dyDescent="0.15">
      <c r="C25279" s="47"/>
      <c r="D25279" s="48"/>
      <c r="E25279" s="48"/>
    </row>
    <row r="25280" spans="3:5" ht="12.75" customHeight="1" x14ac:dyDescent="0.15">
      <c r="C25280" s="47"/>
      <c r="D25280" s="48"/>
      <c r="E25280" s="48"/>
    </row>
    <row r="25281" spans="3:5" ht="12.75" customHeight="1" x14ac:dyDescent="0.15">
      <c r="C25281" s="47"/>
      <c r="D25281" s="48"/>
      <c r="E25281" s="48"/>
    </row>
    <row r="25282" spans="3:5" ht="12.75" customHeight="1" x14ac:dyDescent="0.15">
      <c r="C25282" s="47"/>
      <c r="D25282" s="48"/>
      <c r="E25282" s="48"/>
    </row>
    <row r="25283" spans="3:5" ht="12.75" customHeight="1" x14ac:dyDescent="0.15">
      <c r="C25283" s="47"/>
      <c r="D25283" s="48"/>
      <c r="E25283" s="48"/>
    </row>
    <row r="25284" spans="3:5" ht="12.75" customHeight="1" x14ac:dyDescent="0.15">
      <c r="C25284" s="47"/>
      <c r="D25284" s="48"/>
      <c r="E25284" s="48"/>
    </row>
    <row r="25285" spans="3:5" ht="12.75" customHeight="1" x14ac:dyDescent="0.15">
      <c r="C25285" s="47"/>
      <c r="D25285" s="48"/>
      <c r="E25285" s="48"/>
    </row>
    <row r="25286" spans="3:5" ht="12.75" customHeight="1" x14ac:dyDescent="0.15">
      <c r="C25286" s="47"/>
      <c r="D25286" s="48"/>
      <c r="E25286" s="48"/>
    </row>
    <row r="25287" spans="3:5" ht="12.75" customHeight="1" x14ac:dyDescent="0.15">
      <c r="C25287" s="47"/>
      <c r="D25287" s="48"/>
      <c r="E25287" s="48"/>
    </row>
    <row r="25288" spans="3:5" ht="12.75" customHeight="1" x14ac:dyDescent="0.15">
      <c r="C25288" s="47"/>
      <c r="D25288" s="48"/>
      <c r="E25288" s="48"/>
    </row>
    <row r="25289" spans="3:5" ht="12.75" customHeight="1" x14ac:dyDescent="0.15">
      <c r="C25289" s="47"/>
      <c r="D25289" s="48"/>
      <c r="E25289" s="48"/>
    </row>
    <row r="25290" spans="3:5" ht="12.75" customHeight="1" x14ac:dyDescent="0.15">
      <c r="C25290" s="47"/>
      <c r="D25290" s="48"/>
      <c r="E25290" s="48"/>
    </row>
    <row r="25291" spans="3:5" ht="12.75" customHeight="1" x14ac:dyDescent="0.15">
      <c r="C25291" s="47"/>
      <c r="D25291" s="48"/>
      <c r="E25291" s="48"/>
    </row>
    <row r="25292" spans="3:5" ht="12.75" customHeight="1" x14ac:dyDescent="0.15">
      <c r="C25292" s="47"/>
      <c r="D25292" s="48"/>
      <c r="E25292" s="48"/>
    </row>
    <row r="25293" spans="3:5" ht="12.75" customHeight="1" x14ac:dyDescent="0.15">
      <c r="C25293" s="47"/>
      <c r="D25293" s="48"/>
      <c r="E25293" s="48"/>
    </row>
    <row r="25294" spans="3:5" ht="12.75" customHeight="1" x14ac:dyDescent="0.15">
      <c r="C25294" s="47"/>
      <c r="D25294" s="48"/>
      <c r="E25294" s="48"/>
    </row>
    <row r="25295" spans="3:5" ht="12.75" customHeight="1" x14ac:dyDescent="0.15">
      <c r="C25295" s="47"/>
      <c r="D25295" s="48"/>
      <c r="E25295" s="48"/>
    </row>
    <row r="25296" spans="3:5" ht="12.75" customHeight="1" x14ac:dyDescent="0.15">
      <c r="C25296" s="47"/>
      <c r="D25296" s="48"/>
      <c r="E25296" s="48"/>
    </row>
    <row r="25297" spans="3:5" ht="12.75" customHeight="1" x14ac:dyDescent="0.15">
      <c r="C25297" s="47"/>
      <c r="D25297" s="48"/>
      <c r="E25297" s="48"/>
    </row>
    <row r="25298" spans="3:5" ht="12.75" customHeight="1" x14ac:dyDescent="0.15">
      <c r="C25298" s="47"/>
      <c r="D25298" s="48"/>
      <c r="E25298" s="48"/>
    </row>
    <row r="25299" spans="3:5" ht="12.75" customHeight="1" x14ac:dyDescent="0.15">
      <c r="C25299" s="47"/>
      <c r="D25299" s="48"/>
      <c r="E25299" s="48"/>
    </row>
    <row r="25300" spans="3:5" ht="12.75" customHeight="1" x14ac:dyDescent="0.15">
      <c r="C25300" s="47"/>
      <c r="D25300" s="48"/>
      <c r="E25300" s="48"/>
    </row>
    <row r="25301" spans="3:5" ht="12.75" customHeight="1" x14ac:dyDescent="0.15">
      <c r="C25301" s="47"/>
      <c r="D25301" s="48"/>
      <c r="E25301" s="48"/>
    </row>
    <row r="25302" spans="3:5" ht="12.75" customHeight="1" x14ac:dyDescent="0.15">
      <c r="C25302" s="47"/>
      <c r="D25302" s="48"/>
      <c r="E25302" s="48"/>
    </row>
    <row r="25303" spans="3:5" ht="12.75" customHeight="1" x14ac:dyDescent="0.15">
      <c r="C25303" s="47"/>
      <c r="D25303" s="48"/>
      <c r="E25303" s="48"/>
    </row>
    <row r="25304" spans="3:5" ht="12.75" customHeight="1" x14ac:dyDescent="0.15">
      <c r="C25304" s="47"/>
      <c r="D25304" s="48"/>
      <c r="E25304" s="48"/>
    </row>
    <row r="25305" spans="3:5" ht="12.75" customHeight="1" x14ac:dyDescent="0.15">
      <c r="C25305" s="47"/>
      <c r="D25305" s="48"/>
      <c r="E25305" s="48"/>
    </row>
    <row r="25306" spans="3:5" ht="12.75" customHeight="1" x14ac:dyDescent="0.15">
      <c r="C25306" s="47"/>
      <c r="D25306" s="48"/>
      <c r="E25306" s="48"/>
    </row>
    <row r="25307" spans="3:5" ht="12.75" customHeight="1" x14ac:dyDescent="0.15">
      <c r="C25307" s="47"/>
      <c r="D25307" s="48"/>
      <c r="E25307" s="48"/>
    </row>
    <row r="25308" spans="3:5" ht="12.75" customHeight="1" x14ac:dyDescent="0.15">
      <c r="C25308" s="47"/>
      <c r="D25308" s="48"/>
      <c r="E25308" s="48"/>
    </row>
    <row r="25309" spans="3:5" ht="12.75" customHeight="1" x14ac:dyDescent="0.15">
      <c r="C25309" s="47"/>
      <c r="D25309" s="48"/>
      <c r="E25309" s="48"/>
    </row>
    <row r="25310" spans="3:5" ht="12.75" customHeight="1" x14ac:dyDescent="0.15">
      <c r="C25310" s="47"/>
      <c r="D25310" s="48"/>
      <c r="E25310" s="48"/>
    </row>
    <row r="25311" spans="3:5" ht="12.75" customHeight="1" x14ac:dyDescent="0.15">
      <c r="C25311" s="47"/>
      <c r="D25311" s="48"/>
      <c r="E25311" s="48"/>
    </row>
    <row r="25312" spans="3:5" ht="12.75" customHeight="1" x14ac:dyDescent="0.15">
      <c r="C25312" s="47"/>
      <c r="D25312" s="48"/>
      <c r="E25312" s="48"/>
    </row>
    <row r="25313" spans="3:5" ht="12.75" customHeight="1" x14ac:dyDescent="0.15">
      <c r="C25313" s="47"/>
      <c r="D25313" s="48"/>
      <c r="E25313" s="48"/>
    </row>
    <row r="25314" spans="3:5" ht="12.75" customHeight="1" x14ac:dyDescent="0.15">
      <c r="C25314" s="47"/>
      <c r="D25314" s="48"/>
      <c r="E25314" s="48"/>
    </row>
    <row r="25315" spans="3:5" ht="12.75" customHeight="1" x14ac:dyDescent="0.15">
      <c r="C25315" s="47"/>
      <c r="D25315" s="48"/>
      <c r="E25315" s="48"/>
    </row>
    <row r="25316" spans="3:5" ht="12.75" customHeight="1" x14ac:dyDescent="0.15">
      <c r="C25316" s="47"/>
      <c r="D25316" s="48"/>
      <c r="E25316" s="48"/>
    </row>
    <row r="25317" spans="3:5" ht="12.75" customHeight="1" x14ac:dyDescent="0.15">
      <c r="C25317" s="47"/>
      <c r="D25317" s="48"/>
      <c r="E25317" s="48"/>
    </row>
    <row r="25318" spans="3:5" ht="12.75" customHeight="1" x14ac:dyDescent="0.15">
      <c r="C25318" s="47"/>
      <c r="D25318" s="48"/>
      <c r="E25318" s="48"/>
    </row>
    <row r="25319" spans="3:5" ht="12.75" customHeight="1" x14ac:dyDescent="0.15">
      <c r="C25319" s="47"/>
      <c r="D25319" s="48"/>
      <c r="E25319" s="48"/>
    </row>
    <row r="25320" spans="3:5" ht="12.75" customHeight="1" x14ac:dyDescent="0.15">
      <c r="C25320" s="47"/>
      <c r="D25320" s="48"/>
      <c r="E25320" s="48"/>
    </row>
    <row r="25321" spans="3:5" ht="12.75" customHeight="1" x14ac:dyDescent="0.15">
      <c r="C25321" s="47"/>
      <c r="D25321" s="48"/>
      <c r="E25321" s="48"/>
    </row>
    <row r="25322" spans="3:5" ht="12.75" customHeight="1" x14ac:dyDescent="0.15">
      <c r="C25322" s="47"/>
      <c r="D25322" s="48"/>
      <c r="E25322" s="48"/>
    </row>
    <row r="25323" spans="3:5" ht="12.75" customHeight="1" x14ac:dyDescent="0.15">
      <c r="C25323" s="47"/>
      <c r="D25323" s="48"/>
      <c r="E25323" s="48"/>
    </row>
    <row r="25324" spans="3:5" ht="12.75" customHeight="1" x14ac:dyDescent="0.15">
      <c r="C25324" s="47"/>
      <c r="D25324" s="48"/>
      <c r="E25324" s="48"/>
    </row>
    <row r="25325" spans="3:5" ht="12.75" customHeight="1" x14ac:dyDescent="0.15">
      <c r="C25325" s="47"/>
      <c r="D25325" s="48"/>
      <c r="E25325" s="48"/>
    </row>
    <row r="25326" spans="3:5" ht="12.75" customHeight="1" x14ac:dyDescent="0.15">
      <c r="C25326" s="47"/>
      <c r="D25326" s="48"/>
      <c r="E25326" s="48"/>
    </row>
    <row r="25327" spans="3:5" ht="12.75" customHeight="1" x14ac:dyDescent="0.15">
      <c r="C25327" s="47"/>
      <c r="D25327" s="48"/>
      <c r="E25327" s="48"/>
    </row>
    <row r="25328" spans="3:5" ht="12.75" customHeight="1" x14ac:dyDescent="0.15">
      <c r="C25328" s="47"/>
      <c r="D25328" s="48"/>
      <c r="E25328" s="48"/>
    </row>
    <row r="25329" spans="3:5" ht="12.75" customHeight="1" x14ac:dyDescent="0.15">
      <c r="C25329" s="47"/>
      <c r="D25329" s="48"/>
      <c r="E25329" s="48"/>
    </row>
    <row r="25330" spans="3:5" ht="12.75" customHeight="1" x14ac:dyDescent="0.15">
      <c r="C25330" s="47"/>
      <c r="D25330" s="48"/>
      <c r="E25330" s="48"/>
    </row>
    <row r="25331" spans="3:5" ht="12.75" customHeight="1" x14ac:dyDescent="0.15">
      <c r="C25331" s="47"/>
      <c r="D25331" s="48"/>
      <c r="E25331" s="48"/>
    </row>
    <row r="25332" spans="3:5" ht="12.75" customHeight="1" x14ac:dyDescent="0.15">
      <c r="C25332" s="47"/>
      <c r="D25332" s="48"/>
      <c r="E25332" s="48"/>
    </row>
    <row r="25333" spans="3:5" ht="12.75" customHeight="1" x14ac:dyDescent="0.15">
      <c r="C25333" s="47"/>
      <c r="D25333" s="48"/>
      <c r="E25333" s="48"/>
    </row>
    <row r="25334" spans="3:5" ht="12.75" customHeight="1" x14ac:dyDescent="0.15">
      <c r="C25334" s="47"/>
      <c r="D25334" s="48"/>
      <c r="E25334" s="48"/>
    </row>
    <row r="25335" spans="3:5" ht="12.75" customHeight="1" x14ac:dyDescent="0.15">
      <c r="C25335" s="47"/>
      <c r="D25335" s="48"/>
      <c r="E25335" s="48"/>
    </row>
    <row r="25336" spans="3:5" ht="12.75" customHeight="1" x14ac:dyDescent="0.15">
      <c r="C25336" s="47"/>
      <c r="D25336" s="48"/>
      <c r="E25336" s="48"/>
    </row>
    <row r="25337" spans="3:5" ht="12.75" customHeight="1" x14ac:dyDescent="0.15">
      <c r="C25337" s="47"/>
      <c r="D25337" s="48"/>
      <c r="E25337" s="48"/>
    </row>
    <row r="25338" spans="3:5" ht="12.75" customHeight="1" x14ac:dyDescent="0.15">
      <c r="C25338" s="47"/>
      <c r="D25338" s="48"/>
      <c r="E25338" s="48"/>
    </row>
    <row r="25339" spans="3:5" ht="12.75" customHeight="1" x14ac:dyDescent="0.15">
      <c r="C25339" s="47"/>
      <c r="D25339" s="48"/>
      <c r="E25339" s="48"/>
    </row>
    <row r="25340" spans="3:5" ht="12.75" customHeight="1" x14ac:dyDescent="0.15">
      <c r="C25340" s="47"/>
      <c r="D25340" s="48"/>
      <c r="E25340" s="48"/>
    </row>
    <row r="25341" spans="3:5" ht="12.75" customHeight="1" x14ac:dyDescent="0.15">
      <c r="C25341" s="47"/>
      <c r="D25341" s="48"/>
      <c r="E25341" s="48"/>
    </row>
    <row r="25342" spans="3:5" ht="12.75" customHeight="1" x14ac:dyDescent="0.15">
      <c r="C25342" s="47"/>
      <c r="D25342" s="48"/>
      <c r="E25342" s="48"/>
    </row>
    <row r="25343" spans="3:5" ht="12.75" customHeight="1" x14ac:dyDescent="0.15">
      <c r="C25343" s="47"/>
      <c r="D25343" s="48"/>
      <c r="E25343" s="48"/>
    </row>
    <row r="25344" spans="3:5" ht="12.75" customHeight="1" x14ac:dyDescent="0.15">
      <c r="C25344" s="47"/>
      <c r="D25344" s="48"/>
      <c r="E25344" s="48"/>
    </row>
    <row r="25345" spans="3:5" ht="12.75" customHeight="1" x14ac:dyDescent="0.15">
      <c r="C25345" s="47"/>
      <c r="D25345" s="48"/>
      <c r="E25345" s="48"/>
    </row>
    <row r="25346" spans="3:5" ht="12.75" customHeight="1" x14ac:dyDescent="0.15">
      <c r="C25346" s="47"/>
      <c r="D25346" s="48"/>
      <c r="E25346" s="48"/>
    </row>
    <row r="25347" spans="3:5" ht="12.75" customHeight="1" x14ac:dyDescent="0.15">
      <c r="C25347" s="47"/>
      <c r="D25347" s="48"/>
      <c r="E25347" s="48"/>
    </row>
    <row r="25348" spans="3:5" ht="12.75" customHeight="1" x14ac:dyDescent="0.15">
      <c r="C25348" s="47"/>
      <c r="D25348" s="48"/>
      <c r="E25348" s="48"/>
    </row>
    <row r="25349" spans="3:5" ht="12.75" customHeight="1" x14ac:dyDescent="0.15">
      <c r="C25349" s="47"/>
      <c r="D25349" s="48"/>
      <c r="E25349" s="48"/>
    </row>
    <row r="25350" spans="3:5" ht="12.75" customHeight="1" x14ac:dyDescent="0.15">
      <c r="C25350" s="47"/>
      <c r="D25350" s="48"/>
      <c r="E25350" s="48"/>
    </row>
    <row r="25351" spans="3:5" ht="12.75" customHeight="1" x14ac:dyDescent="0.15">
      <c r="C25351" s="47"/>
      <c r="D25351" s="48"/>
      <c r="E25351" s="48"/>
    </row>
    <row r="25352" spans="3:5" ht="12.75" customHeight="1" x14ac:dyDescent="0.15">
      <c r="C25352" s="47"/>
      <c r="D25352" s="48"/>
      <c r="E25352" s="48"/>
    </row>
    <row r="25353" spans="3:5" ht="12.75" customHeight="1" x14ac:dyDescent="0.15">
      <c r="C25353" s="47"/>
      <c r="D25353" s="48"/>
      <c r="E25353" s="48"/>
    </row>
    <row r="25354" spans="3:5" ht="12.75" customHeight="1" x14ac:dyDescent="0.15">
      <c r="C25354" s="47"/>
      <c r="D25354" s="48"/>
      <c r="E25354" s="48"/>
    </row>
    <row r="25355" spans="3:5" ht="12.75" customHeight="1" x14ac:dyDescent="0.15">
      <c r="C25355" s="47"/>
      <c r="D25355" s="48"/>
      <c r="E25355" s="48"/>
    </row>
    <row r="25356" spans="3:5" ht="12.75" customHeight="1" x14ac:dyDescent="0.15">
      <c r="C25356" s="47"/>
      <c r="D25356" s="48"/>
      <c r="E25356" s="48"/>
    </row>
    <row r="25357" spans="3:5" ht="12.75" customHeight="1" x14ac:dyDescent="0.15">
      <c r="C25357" s="47"/>
      <c r="D25357" s="48"/>
      <c r="E25357" s="48"/>
    </row>
    <row r="25358" spans="3:5" ht="12.75" customHeight="1" x14ac:dyDescent="0.15">
      <c r="C25358" s="47"/>
      <c r="D25358" s="48"/>
      <c r="E25358" s="48"/>
    </row>
    <row r="25359" spans="3:5" ht="12.75" customHeight="1" x14ac:dyDescent="0.15">
      <c r="C25359" s="47"/>
      <c r="D25359" s="48"/>
      <c r="E25359" s="48"/>
    </row>
    <row r="25360" spans="3:5" ht="12.75" customHeight="1" x14ac:dyDescent="0.15">
      <c r="C25360" s="47"/>
      <c r="D25360" s="48"/>
      <c r="E25360" s="48"/>
    </row>
    <row r="25361" spans="3:5" ht="12.75" customHeight="1" x14ac:dyDescent="0.15">
      <c r="C25361" s="47"/>
      <c r="D25361" s="48"/>
      <c r="E25361" s="48"/>
    </row>
    <row r="25362" spans="3:5" ht="12.75" customHeight="1" x14ac:dyDescent="0.15">
      <c r="C25362" s="47"/>
      <c r="D25362" s="48"/>
      <c r="E25362" s="48"/>
    </row>
    <row r="25363" spans="3:5" ht="12.75" customHeight="1" x14ac:dyDescent="0.15">
      <c r="C25363" s="47"/>
      <c r="D25363" s="48"/>
      <c r="E25363" s="48"/>
    </row>
    <row r="25364" spans="3:5" ht="12.75" customHeight="1" x14ac:dyDescent="0.15">
      <c r="C25364" s="47"/>
      <c r="D25364" s="48"/>
      <c r="E25364" s="48"/>
    </row>
    <row r="25365" spans="3:5" ht="12.75" customHeight="1" x14ac:dyDescent="0.15">
      <c r="C25365" s="47"/>
      <c r="D25365" s="48"/>
      <c r="E25365" s="48"/>
    </row>
    <row r="25366" spans="3:5" ht="12.75" customHeight="1" x14ac:dyDescent="0.15">
      <c r="C25366" s="47"/>
      <c r="D25366" s="48"/>
      <c r="E25366" s="48"/>
    </row>
    <row r="25367" spans="3:5" ht="12.75" customHeight="1" x14ac:dyDescent="0.15">
      <c r="C25367" s="47"/>
      <c r="D25367" s="48"/>
      <c r="E25367" s="48"/>
    </row>
    <row r="25368" spans="3:5" ht="12.75" customHeight="1" x14ac:dyDescent="0.15">
      <c r="C25368" s="47"/>
      <c r="D25368" s="48"/>
      <c r="E25368" s="48"/>
    </row>
    <row r="25369" spans="3:5" ht="12.75" customHeight="1" x14ac:dyDescent="0.15">
      <c r="C25369" s="47"/>
      <c r="D25369" s="48"/>
      <c r="E25369" s="48"/>
    </row>
    <row r="25370" spans="3:5" ht="12.75" customHeight="1" x14ac:dyDescent="0.15">
      <c r="C25370" s="47"/>
      <c r="D25370" s="48"/>
      <c r="E25370" s="48"/>
    </row>
    <row r="25371" spans="3:5" ht="12.75" customHeight="1" x14ac:dyDescent="0.15">
      <c r="C25371" s="47"/>
      <c r="D25371" s="48"/>
      <c r="E25371" s="48"/>
    </row>
    <row r="25372" spans="3:5" ht="12.75" customHeight="1" x14ac:dyDescent="0.15">
      <c r="C25372" s="47"/>
      <c r="D25372" s="48"/>
      <c r="E25372" s="48"/>
    </row>
    <row r="25373" spans="3:5" ht="12.75" customHeight="1" x14ac:dyDescent="0.15">
      <c r="C25373" s="47"/>
      <c r="D25373" s="48"/>
      <c r="E25373" s="48"/>
    </row>
    <row r="25374" spans="3:5" ht="12.75" customHeight="1" x14ac:dyDescent="0.15">
      <c r="C25374" s="47"/>
      <c r="D25374" s="48"/>
      <c r="E25374" s="48"/>
    </row>
    <row r="25375" spans="3:5" ht="12.75" customHeight="1" x14ac:dyDescent="0.15">
      <c r="C25375" s="47"/>
      <c r="D25375" s="48"/>
      <c r="E25375" s="48"/>
    </row>
    <row r="25376" spans="3:5" ht="12.75" customHeight="1" x14ac:dyDescent="0.15">
      <c r="C25376" s="47"/>
      <c r="D25376" s="48"/>
      <c r="E25376" s="48"/>
    </row>
    <row r="25377" spans="3:5" ht="12.75" customHeight="1" x14ac:dyDescent="0.15">
      <c r="C25377" s="47"/>
      <c r="D25377" s="48"/>
      <c r="E25377" s="48"/>
    </row>
    <row r="25378" spans="3:5" ht="12.75" customHeight="1" x14ac:dyDescent="0.15">
      <c r="C25378" s="47"/>
      <c r="D25378" s="48"/>
      <c r="E25378" s="48"/>
    </row>
    <row r="25379" spans="3:5" ht="12.75" customHeight="1" x14ac:dyDescent="0.15">
      <c r="C25379" s="47"/>
      <c r="D25379" s="48"/>
      <c r="E25379" s="48"/>
    </row>
    <row r="25380" spans="3:5" ht="12.75" customHeight="1" x14ac:dyDescent="0.15">
      <c r="C25380" s="47"/>
      <c r="D25380" s="48"/>
      <c r="E25380" s="48"/>
    </row>
    <row r="25381" spans="3:5" ht="12.75" customHeight="1" x14ac:dyDescent="0.15">
      <c r="C25381" s="47"/>
      <c r="D25381" s="48"/>
      <c r="E25381" s="48"/>
    </row>
    <row r="25382" spans="3:5" ht="12.75" customHeight="1" x14ac:dyDescent="0.15">
      <c r="C25382" s="47"/>
      <c r="D25382" s="48"/>
      <c r="E25382" s="48"/>
    </row>
    <row r="25383" spans="3:5" ht="12.75" customHeight="1" x14ac:dyDescent="0.15">
      <c r="C25383" s="47"/>
      <c r="D25383" s="48"/>
      <c r="E25383" s="48"/>
    </row>
    <row r="25384" spans="3:5" ht="12.75" customHeight="1" x14ac:dyDescent="0.15">
      <c r="C25384" s="47"/>
      <c r="D25384" s="48"/>
      <c r="E25384" s="48"/>
    </row>
    <row r="25385" spans="3:5" ht="12.75" customHeight="1" x14ac:dyDescent="0.15">
      <c r="C25385" s="47"/>
      <c r="D25385" s="48"/>
      <c r="E25385" s="48"/>
    </row>
    <row r="25386" spans="3:5" ht="12.75" customHeight="1" x14ac:dyDescent="0.15">
      <c r="C25386" s="47"/>
      <c r="D25386" s="48"/>
      <c r="E25386" s="48"/>
    </row>
    <row r="25387" spans="3:5" ht="12.75" customHeight="1" x14ac:dyDescent="0.15">
      <c r="C25387" s="47"/>
      <c r="D25387" s="48"/>
      <c r="E25387" s="48"/>
    </row>
    <row r="25388" spans="3:5" ht="12.75" customHeight="1" x14ac:dyDescent="0.15">
      <c r="C25388" s="47"/>
      <c r="D25388" s="48"/>
      <c r="E25388" s="48"/>
    </row>
    <row r="25389" spans="3:5" ht="12.75" customHeight="1" x14ac:dyDescent="0.15">
      <c r="C25389" s="47"/>
      <c r="D25389" s="48"/>
      <c r="E25389" s="48"/>
    </row>
    <row r="25390" spans="3:5" ht="12.75" customHeight="1" x14ac:dyDescent="0.15">
      <c r="C25390" s="47"/>
      <c r="D25390" s="48"/>
      <c r="E25390" s="48"/>
    </row>
    <row r="25391" spans="3:5" ht="12.75" customHeight="1" x14ac:dyDescent="0.15">
      <c r="C25391" s="47"/>
      <c r="D25391" s="48"/>
      <c r="E25391" s="48"/>
    </row>
    <row r="25392" spans="3:5" ht="12.75" customHeight="1" x14ac:dyDescent="0.15">
      <c r="C25392" s="47"/>
      <c r="D25392" s="48"/>
      <c r="E25392" s="48"/>
    </row>
    <row r="25393" spans="3:5" ht="12.75" customHeight="1" x14ac:dyDescent="0.15">
      <c r="C25393" s="47"/>
      <c r="D25393" s="48"/>
      <c r="E25393" s="48"/>
    </row>
    <row r="25394" spans="3:5" ht="12.75" customHeight="1" x14ac:dyDescent="0.15">
      <c r="C25394" s="47"/>
      <c r="D25394" s="48"/>
      <c r="E25394" s="48"/>
    </row>
    <row r="25395" spans="3:5" ht="12.75" customHeight="1" x14ac:dyDescent="0.15">
      <c r="C25395" s="47"/>
      <c r="D25395" s="48"/>
      <c r="E25395" s="48"/>
    </row>
    <row r="25396" spans="3:5" ht="12.75" customHeight="1" x14ac:dyDescent="0.15">
      <c r="C25396" s="47"/>
      <c r="D25396" s="48"/>
      <c r="E25396" s="48"/>
    </row>
    <row r="25397" spans="3:5" ht="12.75" customHeight="1" x14ac:dyDescent="0.15">
      <c r="C25397" s="47"/>
      <c r="D25397" s="48"/>
      <c r="E25397" s="48"/>
    </row>
    <row r="25398" spans="3:5" ht="12.75" customHeight="1" x14ac:dyDescent="0.15">
      <c r="C25398" s="47"/>
      <c r="D25398" s="48"/>
      <c r="E25398" s="48"/>
    </row>
    <row r="25399" spans="3:5" ht="12.75" customHeight="1" x14ac:dyDescent="0.15">
      <c r="C25399" s="47"/>
      <c r="D25399" s="48"/>
      <c r="E25399" s="48"/>
    </row>
    <row r="25400" spans="3:5" ht="12.75" customHeight="1" x14ac:dyDescent="0.15">
      <c r="C25400" s="47"/>
      <c r="D25400" s="48"/>
      <c r="E25400" s="48"/>
    </row>
    <row r="25401" spans="3:5" ht="12.75" customHeight="1" x14ac:dyDescent="0.15">
      <c r="C25401" s="47"/>
      <c r="D25401" s="48"/>
      <c r="E25401" s="48"/>
    </row>
    <row r="25402" spans="3:5" ht="12.75" customHeight="1" x14ac:dyDescent="0.15">
      <c r="C25402" s="47"/>
      <c r="D25402" s="48"/>
      <c r="E25402" s="48"/>
    </row>
    <row r="25403" spans="3:5" ht="12.75" customHeight="1" x14ac:dyDescent="0.15">
      <c r="C25403" s="47"/>
      <c r="D25403" s="48"/>
      <c r="E25403" s="48"/>
    </row>
    <row r="25404" spans="3:5" ht="12.75" customHeight="1" x14ac:dyDescent="0.15">
      <c r="C25404" s="47"/>
      <c r="D25404" s="48"/>
      <c r="E25404" s="48"/>
    </row>
    <row r="25405" spans="3:5" ht="12.75" customHeight="1" x14ac:dyDescent="0.15">
      <c r="C25405" s="47"/>
      <c r="D25405" s="48"/>
      <c r="E25405" s="48"/>
    </row>
    <row r="25406" spans="3:5" ht="12.75" customHeight="1" x14ac:dyDescent="0.15">
      <c r="C25406" s="47"/>
      <c r="D25406" s="48"/>
      <c r="E25406" s="48"/>
    </row>
    <row r="25407" spans="3:5" ht="12.75" customHeight="1" x14ac:dyDescent="0.15">
      <c r="C25407" s="47"/>
      <c r="D25407" s="48"/>
      <c r="E25407" s="48"/>
    </row>
    <row r="25408" spans="3:5" ht="12.75" customHeight="1" x14ac:dyDescent="0.15">
      <c r="C25408" s="47"/>
      <c r="D25408" s="48"/>
      <c r="E25408" s="48"/>
    </row>
    <row r="25409" spans="3:5" ht="12.75" customHeight="1" x14ac:dyDescent="0.15">
      <c r="C25409" s="47"/>
      <c r="D25409" s="48"/>
      <c r="E25409" s="48"/>
    </row>
    <row r="25410" spans="3:5" ht="12.75" customHeight="1" x14ac:dyDescent="0.15">
      <c r="C25410" s="47"/>
      <c r="D25410" s="48"/>
      <c r="E25410" s="48"/>
    </row>
    <row r="25411" spans="3:5" ht="12.75" customHeight="1" x14ac:dyDescent="0.15">
      <c r="C25411" s="47"/>
      <c r="D25411" s="48"/>
      <c r="E25411" s="48"/>
    </row>
    <row r="25412" spans="3:5" ht="12.75" customHeight="1" x14ac:dyDescent="0.15">
      <c r="C25412" s="47"/>
      <c r="D25412" s="48"/>
      <c r="E25412" s="48"/>
    </row>
    <row r="25413" spans="3:5" ht="12.75" customHeight="1" x14ac:dyDescent="0.15">
      <c r="C25413" s="47"/>
      <c r="D25413" s="48"/>
      <c r="E25413" s="48"/>
    </row>
    <row r="25414" spans="3:5" ht="12.75" customHeight="1" x14ac:dyDescent="0.15">
      <c r="C25414" s="47"/>
      <c r="D25414" s="48"/>
      <c r="E25414" s="48"/>
    </row>
    <row r="25415" spans="3:5" ht="12.75" customHeight="1" x14ac:dyDescent="0.15">
      <c r="C25415" s="47"/>
      <c r="D25415" s="48"/>
      <c r="E25415" s="48"/>
    </row>
    <row r="25416" spans="3:5" ht="12.75" customHeight="1" x14ac:dyDescent="0.15">
      <c r="C25416" s="47"/>
      <c r="D25416" s="48"/>
      <c r="E25416" s="48"/>
    </row>
    <row r="25417" spans="3:5" ht="12.75" customHeight="1" x14ac:dyDescent="0.15">
      <c r="C25417" s="47"/>
      <c r="D25417" s="48"/>
      <c r="E25417" s="48"/>
    </row>
    <row r="25418" spans="3:5" ht="12.75" customHeight="1" x14ac:dyDescent="0.15">
      <c r="C25418" s="47"/>
      <c r="D25418" s="48"/>
      <c r="E25418" s="48"/>
    </row>
    <row r="25419" spans="3:5" ht="12.75" customHeight="1" x14ac:dyDescent="0.15">
      <c r="C25419" s="47"/>
      <c r="D25419" s="48"/>
      <c r="E25419" s="48"/>
    </row>
    <row r="25420" spans="3:5" ht="12.75" customHeight="1" x14ac:dyDescent="0.15">
      <c r="C25420" s="47"/>
      <c r="D25420" s="48"/>
      <c r="E25420" s="48"/>
    </row>
    <row r="25421" spans="3:5" ht="12.75" customHeight="1" x14ac:dyDescent="0.15">
      <c r="C25421" s="47"/>
      <c r="D25421" s="48"/>
      <c r="E25421" s="48"/>
    </row>
    <row r="25422" spans="3:5" ht="12.75" customHeight="1" x14ac:dyDescent="0.15">
      <c r="C25422" s="47"/>
      <c r="D25422" s="48"/>
      <c r="E25422" s="48"/>
    </row>
    <row r="25423" spans="3:5" ht="12.75" customHeight="1" x14ac:dyDescent="0.15">
      <c r="C25423" s="47"/>
      <c r="D25423" s="48"/>
      <c r="E25423" s="48"/>
    </row>
    <row r="25424" spans="3:5" ht="12.75" customHeight="1" x14ac:dyDescent="0.15">
      <c r="C25424" s="47"/>
      <c r="D25424" s="48"/>
      <c r="E25424" s="48"/>
    </row>
    <row r="25425" spans="3:5" ht="12.75" customHeight="1" x14ac:dyDescent="0.15">
      <c r="C25425" s="47"/>
      <c r="D25425" s="48"/>
      <c r="E25425" s="48"/>
    </row>
    <row r="25426" spans="3:5" ht="12.75" customHeight="1" x14ac:dyDescent="0.15">
      <c r="C25426" s="47"/>
      <c r="D25426" s="48"/>
      <c r="E25426" s="48"/>
    </row>
    <row r="25427" spans="3:5" ht="12.75" customHeight="1" x14ac:dyDescent="0.15">
      <c r="C25427" s="47"/>
      <c r="D25427" s="48"/>
      <c r="E25427" s="48"/>
    </row>
    <row r="25428" spans="3:5" ht="12.75" customHeight="1" x14ac:dyDescent="0.15">
      <c r="C25428" s="47"/>
      <c r="D25428" s="48"/>
      <c r="E25428" s="48"/>
    </row>
    <row r="25429" spans="3:5" ht="12.75" customHeight="1" x14ac:dyDescent="0.15">
      <c r="C25429" s="47"/>
      <c r="D25429" s="48"/>
      <c r="E25429" s="48"/>
    </row>
    <row r="25430" spans="3:5" ht="12.75" customHeight="1" x14ac:dyDescent="0.15">
      <c r="C25430" s="47"/>
      <c r="D25430" s="48"/>
      <c r="E25430" s="48"/>
    </row>
    <row r="25431" spans="3:5" ht="12.75" customHeight="1" x14ac:dyDescent="0.15">
      <c r="C25431" s="47"/>
      <c r="D25431" s="48"/>
      <c r="E25431" s="48"/>
    </row>
    <row r="25432" spans="3:5" ht="12.75" customHeight="1" x14ac:dyDescent="0.15">
      <c r="C25432" s="47"/>
      <c r="D25432" s="48"/>
      <c r="E25432" s="48"/>
    </row>
    <row r="25433" spans="3:5" ht="12.75" customHeight="1" x14ac:dyDescent="0.15">
      <c r="C25433" s="47"/>
      <c r="D25433" s="48"/>
      <c r="E25433" s="48"/>
    </row>
    <row r="25434" spans="3:5" ht="12.75" customHeight="1" x14ac:dyDescent="0.15">
      <c r="C25434" s="47"/>
      <c r="D25434" s="48"/>
      <c r="E25434" s="48"/>
    </row>
    <row r="25435" spans="3:5" ht="12.75" customHeight="1" x14ac:dyDescent="0.15">
      <c r="C25435" s="47"/>
      <c r="D25435" s="48"/>
      <c r="E25435" s="48"/>
    </row>
    <row r="25436" spans="3:5" ht="12.75" customHeight="1" x14ac:dyDescent="0.15">
      <c r="C25436" s="47"/>
      <c r="D25436" s="48"/>
      <c r="E25436" s="48"/>
    </row>
    <row r="25437" spans="3:5" ht="12.75" customHeight="1" x14ac:dyDescent="0.15">
      <c r="C25437" s="47"/>
      <c r="D25437" s="48"/>
      <c r="E25437" s="48"/>
    </row>
    <row r="25438" spans="3:5" ht="12.75" customHeight="1" x14ac:dyDescent="0.15">
      <c r="C25438" s="47"/>
      <c r="D25438" s="48"/>
      <c r="E25438" s="48"/>
    </row>
    <row r="25439" spans="3:5" ht="12.75" customHeight="1" x14ac:dyDescent="0.15">
      <c r="C25439" s="47"/>
      <c r="D25439" s="48"/>
      <c r="E25439" s="48"/>
    </row>
    <row r="25440" spans="3:5" ht="12.75" customHeight="1" x14ac:dyDescent="0.15">
      <c r="C25440" s="47"/>
      <c r="D25440" s="48"/>
      <c r="E25440" s="48"/>
    </row>
    <row r="25441" spans="3:5" ht="12.75" customHeight="1" x14ac:dyDescent="0.15">
      <c r="C25441" s="47"/>
      <c r="D25441" s="48"/>
      <c r="E25441" s="48"/>
    </row>
    <row r="25442" spans="3:5" ht="12.75" customHeight="1" x14ac:dyDescent="0.15">
      <c r="C25442" s="47"/>
      <c r="D25442" s="48"/>
      <c r="E25442" s="48"/>
    </row>
    <row r="25443" spans="3:5" ht="12.75" customHeight="1" x14ac:dyDescent="0.15">
      <c r="C25443" s="47"/>
      <c r="D25443" s="48"/>
      <c r="E25443" s="48"/>
    </row>
    <row r="25444" spans="3:5" ht="12.75" customHeight="1" x14ac:dyDescent="0.15">
      <c r="C25444" s="47"/>
      <c r="D25444" s="48"/>
      <c r="E25444" s="48"/>
    </row>
    <row r="25445" spans="3:5" ht="12.75" customHeight="1" x14ac:dyDescent="0.15">
      <c r="C25445" s="47"/>
      <c r="D25445" s="48"/>
      <c r="E25445" s="48"/>
    </row>
    <row r="25446" spans="3:5" ht="12.75" customHeight="1" x14ac:dyDescent="0.15">
      <c r="C25446" s="47"/>
      <c r="D25446" s="48"/>
      <c r="E25446" s="48"/>
    </row>
    <row r="25447" spans="3:5" ht="12.75" customHeight="1" x14ac:dyDescent="0.15">
      <c r="C25447" s="47"/>
      <c r="D25447" s="48"/>
      <c r="E25447" s="48"/>
    </row>
    <row r="25448" spans="3:5" ht="12.75" customHeight="1" x14ac:dyDescent="0.15">
      <c r="C25448" s="47"/>
      <c r="D25448" s="48"/>
      <c r="E25448" s="48"/>
    </row>
    <row r="25449" spans="3:5" ht="12.75" customHeight="1" x14ac:dyDescent="0.15">
      <c r="C25449" s="47"/>
      <c r="D25449" s="48"/>
      <c r="E25449" s="48"/>
    </row>
    <row r="25450" spans="3:5" ht="12.75" customHeight="1" x14ac:dyDescent="0.15">
      <c r="C25450" s="47"/>
      <c r="D25450" s="48"/>
      <c r="E25450" s="48"/>
    </row>
    <row r="25451" spans="3:5" ht="12.75" customHeight="1" x14ac:dyDescent="0.15">
      <c r="C25451" s="47"/>
      <c r="D25451" s="48"/>
      <c r="E25451" s="48"/>
    </row>
    <row r="25452" spans="3:5" ht="12.75" customHeight="1" x14ac:dyDescent="0.15">
      <c r="C25452" s="47"/>
      <c r="D25452" s="48"/>
      <c r="E25452" s="48"/>
    </row>
    <row r="25453" spans="3:5" ht="12.75" customHeight="1" x14ac:dyDescent="0.15">
      <c r="C25453" s="47"/>
      <c r="D25453" s="48"/>
      <c r="E25453" s="48"/>
    </row>
    <row r="25454" spans="3:5" ht="12.75" customHeight="1" x14ac:dyDescent="0.15">
      <c r="C25454" s="47"/>
      <c r="D25454" s="48"/>
      <c r="E25454" s="48"/>
    </row>
    <row r="25455" spans="3:5" ht="12.75" customHeight="1" x14ac:dyDescent="0.15">
      <c r="C25455" s="47"/>
      <c r="D25455" s="48"/>
      <c r="E25455" s="48"/>
    </row>
    <row r="25456" spans="3:5" ht="12.75" customHeight="1" x14ac:dyDescent="0.15">
      <c r="C25456" s="47"/>
      <c r="D25456" s="48"/>
      <c r="E25456" s="48"/>
    </row>
    <row r="25457" spans="3:5" ht="12.75" customHeight="1" x14ac:dyDescent="0.15">
      <c r="C25457" s="47"/>
      <c r="D25457" s="48"/>
      <c r="E25457" s="48"/>
    </row>
    <row r="25458" spans="3:5" ht="12.75" customHeight="1" x14ac:dyDescent="0.15">
      <c r="C25458" s="47"/>
      <c r="D25458" s="48"/>
      <c r="E25458" s="48"/>
    </row>
    <row r="25459" spans="3:5" ht="12.75" customHeight="1" x14ac:dyDescent="0.15">
      <c r="C25459" s="47"/>
      <c r="D25459" s="48"/>
      <c r="E25459" s="48"/>
    </row>
    <row r="25460" spans="3:5" ht="12.75" customHeight="1" x14ac:dyDescent="0.15">
      <c r="C25460" s="47"/>
      <c r="D25460" s="48"/>
      <c r="E25460" s="48"/>
    </row>
    <row r="25461" spans="3:5" ht="12.75" customHeight="1" x14ac:dyDescent="0.15">
      <c r="C25461" s="47"/>
      <c r="D25461" s="48"/>
      <c r="E25461" s="48"/>
    </row>
    <row r="25462" spans="3:5" ht="12.75" customHeight="1" x14ac:dyDescent="0.15">
      <c r="C25462" s="47"/>
      <c r="D25462" s="48"/>
      <c r="E25462" s="48"/>
    </row>
    <row r="25463" spans="3:5" ht="12.75" customHeight="1" x14ac:dyDescent="0.15">
      <c r="C25463" s="47"/>
      <c r="D25463" s="48"/>
      <c r="E25463" s="48"/>
    </row>
    <row r="25464" spans="3:5" ht="12.75" customHeight="1" x14ac:dyDescent="0.15">
      <c r="C25464" s="47"/>
      <c r="D25464" s="48"/>
      <c r="E25464" s="48"/>
    </row>
    <row r="25465" spans="3:5" ht="12.75" customHeight="1" x14ac:dyDescent="0.15">
      <c r="C25465" s="47"/>
      <c r="D25465" s="48"/>
      <c r="E25465" s="48"/>
    </row>
    <row r="25466" spans="3:5" ht="12.75" customHeight="1" x14ac:dyDescent="0.15">
      <c r="C25466" s="47"/>
      <c r="D25466" s="48"/>
      <c r="E25466" s="48"/>
    </row>
    <row r="25467" spans="3:5" ht="12.75" customHeight="1" x14ac:dyDescent="0.15">
      <c r="C25467" s="47"/>
      <c r="D25467" s="48"/>
      <c r="E25467" s="48"/>
    </row>
    <row r="25468" spans="3:5" ht="12.75" customHeight="1" x14ac:dyDescent="0.15">
      <c r="C25468" s="47"/>
      <c r="D25468" s="48"/>
      <c r="E25468" s="48"/>
    </row>
    <row r="25469" spans="3:5" ht="12.75" customHeight="1" x14ac:dyDescent="0.15">
      <c r="C25469" s="47"/>
      <c r="D25469" s="48"/>
      <c r="E25469" s="48"/>
    </row>
    <row r="25470" spans="3:5" ht="12.75" customHeight="1" x14ac:dyDescent="0.15">
      <c r="C25470" s="47"/>
      <c r="D25470" s="48"/>
      <c r="E25470" s="48"/>
    </row>
    <row r="25471" spans="3:5" ht="12.75" customHeight="1" x14ac:dyDescent="0.15">
      <c r="C25471" s="47"/>
      <c r="D25471" s="48"/>
      <c r="E25471" s="48"/>
    </row>
    <row r="25472" spans="3:5" ht="12.75" customHeight="1" x14ac:dyDescent="0.15">
      <c r="C25472" s="47"/>
      <c r="D25472" s="48"/>
      <c r="E25472" s="48"/>
    </row>
    <row r="25473" spans="3:5" ht="12.75" customHeight="1" x14ac:dyDescent="0.15">
      <c r="C25473" s="47"/>
      <c r="D25473" s="48"/>
      <c r="E25473" s="48"/>
    </row>
    <row r="25474" spans="3:5" ht="12.75" customHeight="1" x14ac:dyDescent="0.15">
      <c r="C25474" s="47"/>
      <c r="D25474" s="48"/>
      <c r="E25474" s="48"/>
    </row>
    <row r="25475" spans="3:5" ht="12.75" customHeight="1" x14ac:dyDescent="0.15">
      <c r="C25475" s="47"/>
      <c r="D25475" s="48"/>
      <c r="E25475" s="48"/>
    </row>
    <row r="25476" spans="3:5" ht="12.75" customHeight="1" x14ac:dyDescent="0.15">
      <c r="C25476" s="47"/>
      <c r="D25476" s="48"/>
      <c r="E25476" s="48"/>
    </row>
    <row r="25477" spans="3:5" ht="12.75" customHeight="1" x14ac:dyDescent="0.15">
      <c r="C25477" s="47"/>
      <c r="D25477" s="48"/>
      <c r="E25477" s="48"/>
    </row>
    <row r="25478" spans="3:5" ht="12.75" customHeight="1" x14ac:dyDescent="0.15">
      <c r="C25478" s="47"/>
      <c r="D25478" s="48"/>
      <c r="E25478" s="48"/>
    </row>
    <row r="25479" spans="3:5" ht="12.75" customHeight="1" x14ac:dyDescent="0.15">
      <c r="C25479" s="47"/>
      <c r="D25479" s="48"/>
      <c r="E25479" s="48"/>
    </row>
    <row r="25480" spans="3:5" ht="12.75" customHeight="1" x14ac:dyDescent="0.15">
      <c r="C25480" s="47"/>
      <c r="D25480" s="48"/>
      <c r="E25480" s="48"/>
    </row>
    <row r="25481" spans="3:5" ht="12.75" customHeight="1" x14ac:dyDescent="0.15">
      <c r="C25481" s="47"/>
      <c r="D25481" s="48"/>
      <c r="E25481" s="48"/>
    </row>
    <row r="25482" spans="3:5" ht="12.75" customHeight="1" x14ac:dyDescent="0.15">
      <c r="C25482" s="47"/>
      <c r="D25482" s="48"/>
      <c r="E25482" s="48"/>
    </row>
    <row r="25483" spans="3:5" ht="12.75" customHeight="1" x14ac:dyDescent="0.15">
      <c r="C25483" s="47"/>
      <c r="D25483" s="48"/>
      <c r="E25483" s="48"/>
    </row>
    <row r="25484" spans="3:5" ht="12.75" customHeight="1" x14ac:dyDescent="0.15">
      <c r="C25484" s="47"/>
      <c r="D25484" s="48"/>
      <c r="E25484" s="48"/>
    </row>
    <row r="25485" spans="3:5" ht="12.75" customHeight="1" x14ac:dyDescent="0.15">
      <c r="C25485" s="47"/>
      <c r="D25485" s="48"/>
      <c r="E25485" s="48"/>
    </row>
    <row r="25486" spans="3:5" ht="12.75" customHeight="1" x14ac:dyDescent="0.15">
      <c r="C25486" s="47"/>
      <c r="D25486" s="48"/>
      <c r="E25486" s="48"/>
    </row>
    <row r="25487" spans="3:5" ht="12.75" customHeight="1" x14ac:dyDescent="0.15">
      <c r="C25487" s="47"/>
      <c r="D25487" s="48"/>
      <c r="E25487" s="48"/>
    </row>
    <row r="25488" spans="3:5" ht="12.75" customHeight="1" x14ac:dyDescent="0.15">
      <c r="C25488" s="47"/>
      <c r="D25488" s="48"/>
      <c r="E25488" s="48"/>
    </row>
    <row r="25489" spans="3:5" ht="12.75" customHeight="1" x14ac:dyDescent="0.15">
      <c r="C25489" s="47"/>
      <c r="D25489" s="48"/>
      <c r="E25489" s="48"/>
    </row>
    <row r="25490" spans="3:5" ht="12.75" customHeight="1" x14ac:dyDescent="0.15">
      <c r="C25490" s="47"/>
      <c r="D25490" s="48"/>
      <c r="E25490" s="48"/>
    </row>
    <row r="25491" spans="3:5" ht="12.75" customHeight="1" x14ac:dyDescent="0.15">
      <c r="C25491" s="47"/>
      <c r="D25491" s="48"/>
      <c r="E25491" s="48"/>
    </row>
    <row r="25492" spans="3:5" ht="12.75" customHeight="1" x14ac:dyDescent="0.15">
      <c r="C25492" s="47"/>
      <c r="D25492" s="48"/>
      <c r="E25492" s="48"/>
    </row>
    <row r="25493" spans="3:5" ht="12.75" customHeight="1" x14ac:dyDescent="0.15">
      <c r="C25493" s="47"/>
      <c r="D25493" s="48"/>
      <c r="E25493" s="48"/>
    </row>
    <row r="25494" spans="3:5" ht="12.75" customHeight="1" x14ac:dyDescent="0.15">
      <c r="C25494" s="47"/>
      <c r="D25494" s="48"/>
      <c r="E25494" s="48"/>
    </row>
    <row r="25495" spans="3:5" ht="12.75" customHeight="1" x14ac:dyDescent="0.15">
      <c r="C25495" s="47"/>
      <c r="D25495" s="48"/>
      <c r="E25495" s="48"/>
    </row>
    <row r="25496" spans="3:5" ht="12.75" customHeight="1" x14ac:dyDescent="0.15">
      <c r="C25496" s="47"/>
      <c r="D25496" s="48"/>
      <c r="E25496" s="48"/>
    </row>
    <row r="25497" spans="3:5" ht="12.75" customHeight="1" x14ac:dyDescent="0.15">
      <c r="C25497" s="47"/>
      <c r="D25497" s="48"/>
      <c r="E25497" s="48"/>
    </row>
    <row r="25498" spans="3:5" ht="12.75" customHeight="1" x14ac:dyDescent="0.15">
      <c r="C25498" s="47"/>
      <c r="D25498" s="48"/>
      <c r="E25498" s="48"/>
    </row>
    <row r="25499" spans="3:5" ht="12.75" customHeight="1" x14ac:dyDescent="0.15">
      <c r="C25499" s="47"/>
      <c r="D25499" s="48"/>
      <c r="E25499" s="48"/>
    </row>
    <row r="25500" spans="3:5" ht="12.75" customHeight="1" x14ac:dyDescent="0.15">
      <c r="C25500" s="47"/>
      <c r="D25500" s="48"/>
      <c r="E25500" s="48"/>
    </row>
    <row r="25501" spans="3:5" ht="12.75" customHeight="1" x14ac:dyDescent="0.15">
      <c r="C25501" s="47"/>
      <c r="D25501" s="48"/>
      <c r="E25501" s="48"/>
    </row>
    <row r="25502" spans="3:5" ht="12.75" customHeight="1" x14ac:dyDescent="0.15">
      <c r="C25502" s="47"/>
      <c r="D25502" s="48"/>
      <c r="E25502" s="48"/>
    </row>
    <row r="25503" spans="3:5" ht="12.75" customHeight="1" x14ac:dyDescent="0.15">
      <c r="C25503" s="47"/>
      <c r="D25503" s="48"/>
      <c r="E25503" s="48"/>
    </row>
    <row r="25504" spans="3:5" ht="12.75" customHeight="1" x14ac:dyDescent="0.15">
      <c r="C25504" s="47"/>
      <c r="D25504" s="48"/>
      <c r="E25504" s="48"/>
    </row>
    <row r="25505" spans="3:5" ht="12.75" customHeight="1" x14ac:dyDescent="0.15">
      <c r="C25505" s="47"/>
      <c r="D25505" s="48"/>
      <c r="E25505" s="48"/>
    </row>
    <row r="25506" spans="3:5" ht="12.75" customHeight="1" x14ac:dyDescent="0.15">
      <c r="C25506" s="47"/>
      <c r="D25506" s="48"/>
      <c r="E25506" s="48"/>
    </row>
    <row r="25507" spans="3:5" ht="12.75" customHeight="1" x14ac:dyDescent="0.15">
      <c r="C25507" s="47"/>
      <c r="D25507" s="48"/>
      <c r="E25507" s="48"/>
    </row>
    <row r="25508" spans="3:5" ht="12.75" customHeight="1" x14ac:dyDescent="0.15">
      <c r="C25508" s="47"/>
      <c r="D25508" s="48"/>
      <c r="E25508" s="48"/>
    </row>
    <row r="25509" spans="3:5" ht="12.75" customHeight="1" x14ac:dyDescent="0.15">
      <c r="C25509" s="47"/>
      <c r="D25509" s="48"/>
      <c r="E25509" s="48"/>
    </row>
    <row r="25510" spans="3:5" ht="12.75" customHeight="1" x14ac:dyDescent="0.15">
      <c r="C25510" s="47"/>
      <c r="D25510" s="48"/>
      <c r="E25510" s="48"/>
    </row>
    <row r="25511" spans="3:5" ht="12.75" customHeight="1" x14ac:dyDescent="0.15">
      <c r="C25511" s="47"/>
      <c r="D25511" s="48"/>
      <c r="E25511" s="48"/>
    </row>
    <row r="25512" spans="3:5" ht="12.75" customHeight="1" x14ac:dyDescent="0.15">
      <c r="C25512" s="47"/>
      <c r="D25512" s="48"/>
      <c r="E25512" s="48"/>
    </row>
    <row r="25513" spans="3:5" ht="12.75" customHeight="1" x14ac:dyDescent="0.15">
      <c r="C25513" s="47"/>
      <c r="D25513" s="48"/>
      <c r="E25513" s="48"/>
    </row>
    <row r="25514" spans="3:5" ht="12.75" customHeight="1" x14ac:dyDescent="0.15">
      <c r="C25514" s="47"/>
      <c r="D25514" s="48"/>
      <c r="E25514" s="48"/>
    </row>
    <row r="25515" spans="3:5" ht="12.75" customHeight="1" x14ac:dyDescent="0.15">
      <c r="C25515" s="47"/>
      <c r="D25515" s="48"/>
      <c r="E25515" s="48"/>
    </row>
    <row r="25516" spans="3:5" ht="12.75" customHeight="1" x14ac:dyDescent="0.15">
      <c r="C25516" s="47"/>
      <c r="D25516" s="48"/>
      <c r="E25516" s="48"/>
    </row>
    <row r="25517" spans="3:5" ht="12.75" customHeight="1" x14ac:dyDescent="0.15">
      <c r="C25517" s="47"/>
      <c r="D25517" s="48"/>
      <c r="E25517" s="48"/>
    </row>
    <row r="25518" spans="3:5" ht="12.75" customHeight="1" x14ac:dyDescent="0.15">
      <c r="C25518" s="47"/>
      <c r="D25518" s="48"/>
      <c r="E25518" s="48"/>
    </row>
    <row r="25519" spans="3:5" ht="12.75" customHeight="1" x14ac:dyDescent="0.15">
      <c r="C25519" s="47"/>
      <c r="D25519" s="48"/>
      <c r="E25519" s="48"/>
    </row>
    <row r="25520" spans="3:5" ht="12.75" customHeight="1" x14ac:dyDescent="0.15">
      <c r="C25520" s="47"/>
      <c r="D25520" s="48"/>
      <c r="E25520" s="48"/>
    </row>
    <row r="25521" spans="3:5" ht="12.75" customHeight="1" x14ac:dyDescent="0.15">
      <c r="C25521" s="47"/>
      <c r="D25521" s="48"/>
      <c r="E25521" s="48"/>
    </row>
    <row r="25522" spans="3:5" ht="12.75" customHeight="1" x14ac:dyDescent="0.15">
      <c r="C25522" s="47"/>
      <c r="D25522" s="48"/>
      <c r="E25522" s="48"/>
    </row>
    <row r="25523" spans="3:5" ht="12.75" customHeight="1" x14ac:dyDescent="0.15">
      <c r="C25523" s="47"/>
      <c r="D25523" s="48"/>
      <c r="E25523" s="48"/>
    </row>
    <row r="25524" spans="3:5" ht="12.75" customHeight="1" x14ac:dyDescent="0.15">
      <c r="C25524" s="47"/>
      <c r="D25524" s="48"/>
      <c r="E25524" s="48"/>
    </row>
    <row r="25525" spans="3:5" ht="12.75" customHeight="1" x14ac:dyDescent="0.15">
      <c r="C25525" s="47"/>
      <c r="D25525" s="48"/>
      <c r="E25525" s="48"/>
    </row>
    <row r="25526" spans="3:5" ht="12.75" customHeight="1" x14ac:dyDescent="0.15">
      <c r="C25526" s="47"/>
      <c r="D25526" s="48"/>
      <c r="E25526" s="48"/>
    </row>
    <row r="25527" spans="3:5" ht="12.75" customHeight="1" x14ac:dyDescent="0.15">
      <c r="C25527" s="47"/>
      <c r="D25527" s="48"/>
      <c r="E25527" s="48"/>
    </row>
    <row r="25528" spans="3:5" ht="12.75" customHeight="1" x14ac:dyDescent="0.15">
      <c r="C25528" s="47"/>
      <c r="D25528" s="48"/>
      <c r="E25528" s="48"/>
    </row>
    <row r="25529" spans="3:5" ht="12.75" customHeight="1" x14ac:dyDescent="0.15">
      <c r="C25529" s="47"/>
      <c r="D25529" s="48"/>
      <c r="E25529" s="48"/>
    </row>
    <row r="25530" spans="3:5" ht="12.75" customHeight="1" x14ac:dyDescent="0.15">
      <c r="C25530" s="47"/>
      <c r="D25530" s="48"/>
      <c r="E25530" s="48"/>
    </row>
    <row r="25531" spans="3:5" ht="12.75" customHeight="1" x14ac:dyDescent="0.15">
      <c r="C25531" s="47"/>
      <c r="D25531" s="48"/>
      <c r="E25531" s="48"/>
    </row>
    <row r="25532" spans="3:5" ht="12.75" customHeight="1" x14ac:dyDescent="0.15">
      <c r="C25532" s="47"/>
      <c r="D25532" s="48"/>
      <c r="E25532" s="48"/>
    </row>
    <row r="25533" spans="3:5" ht="12.75" customHeight="1" x14ac:dyDescent="0.15">
      <c r="C25533" s="47"/>
      <c r="D25533" s="48"/>
      <c r="E25533" s="48"/>
    </row>
    <row r="25534" spans="3:5" ht="12.75" customHeight="1" x14ac:dyDescent="0.15">
      <c r="C25534" s="47"/>
      <c r="D25534" s="48"/>
      <c r="E25534" s="48"/>
    </row>
    <row r="25535" spans="3:5" ht="12.75" customHeight="1" x14ac:dyDescent="0.15">
      <c r="C25535" s="47"/>
      <c r="D25535" s="48"/>
      <c r="E25535" s="48"/>
    </row>
    <row r="25536" spans="3:5" ht="12.75" customHeight="1" x14ac:dyDescent="0.15">
      <c r="C25536" s="47"/>
      <c r="D25536" s="48"/>
      <c r="E25536" s="48"/>
    </row>
    <row r="25537" spans="3:5" ht="12.75" customHeight="1" x14ac:dyDescent="0.15">
      <c r="C25537" s="47"/>
      <c r="D25537" s="48"/>
      <c r="E25537" s="48"/>
    </row>
    <row r="25538" spans="3:5" ht="12.75" customHeight="1" x14ac:dyDescent="0.15">
      <c r="C25538" s="47"/>
      <c r="D25538" s="48"/>
      <c r="E25538" s="48"/>
    </row>
    <row r="25539" spans="3:5" ht="12.75" customHeight="1" x14ac:dyDescent="0.15">
      <c r="C25539" s="47"/>
      <c r="D25539" s="48"/>
      <c r="E25539" s="48"/>
    </row>
    <row r="25540" spans="3:5" ht="12.75" customHeight="1" x14ac:dyDescent="0.15">
      <c r="C25540" s="47"/>
      <c r="D25540" s="48"/>
      <c r="E25540" s="48"/>
    </row>
    <row r="25541" spans="3:5" ht="12.75" customHeight="1" x14ac:dyDescent="0.15">
      <c r="C25541" s="47"/>
      <c r="D25541" s="48"/>
      <c r="E25541" s="48"/>
    </row>
    <row r="25542" spans="3:5" ht="12.75" customHeight="1" x14ac:dyDescent="0.15">
      <c r="C25542" s="47"/>
      <c r="D25542" s="48"/>
      <c r="E25542" s="48"/>
    </row>
    <row r="25543" spans="3:5" ht="12.75" customHeight="1" x14ac:dyDescent="0.15">
      <c r="C25543" s="47"/>
      <c r="D25543" s="48"/>
      <c r="E25543" s="48"/>
    </row>
    <row r="25544" spans="3:5" ht="12.75" customHeight="1" x14ac:dyDescent="0.15">
      <c r="C25544" s="47"/>
      <c r="D25544" s="48"/>
      <c r="E25544" s="48"/>
    </row>
    <row r="25545" spans="3:5" ht="12.75" customHeight="1" x14ac:dyDescent="0.15">
      <c r="C25545" s="47"/>
      <c r="D25545" s="48"/>
      <c r="E25545" s="48"/>
    </row>
    <row r="25546" spans="3:5" ht="12.75" customHeight="1" x14ac:dyDescent="0.15">
      <c r="C25546" s="47"/>
      <c r="D25546" s="48"/>
      <c r="E25546" s="48"/>
    </row>
    <row r="25547" spans="3:5" ht="12.75" customHeight="1" x14ac:dyDescent="0.15">
      <c r="C25547" s="47"/>
      <c r="D25547" s="48"/>
      <c r="E25547" s="48"/>
    </row>
    <row r="25548" spans="3:5" ht="12.75" customHeight="1" x14ac:dyDescent="0.15">
      <c r="C25548" s="47"/>
      <c r="D25548" s="48"/>
      <c r="E25548" s="48"/>
    </row>
    <row r="25549" spans="3:5" ht="12.75" customHeight="1" x14ac:dyDescent="0.15">
      <c r="C25549" s="47"/>
      <c r="D25549" s="48"/>
      <c r="E25549" s="48"/>
    </row>
    <row r="25550" spans="3:5" ht="12.75" customHeight="1" x14ac:dyDescent="0.15">
      <c r="C25550" s="47"/>
      <c r="D25550" s="48"/>
      <c r="E25550" s="48"/>
    </row>
    <row r="25551" spans="3:5" ht="12.75" customHeight="1" x14ac:dyDescent="0.15">
      <c r="C25551" s="47"/>
      <c r="D25551" s="48"/>
      <c r="E25551" s="48"/>
    </row>
    <row r="25552" spans="3:5" ht="12.75" customHeight="1" x14ac:dyDescent="0.15">
      <c r="C25552" s="47"/>
      <c r="D25552" s="48"/>
      <c r="E25552" s="48"/>
    </row>
    <row r="25553" spans="3:5" ht="12.75" customHeight="1" x14ac:dyDescent="0.15">
      <c r="C25553" s="47"/>
      <c r="D25553" s="48"/>
      <c r="E25553" s="48"/>
    </row>
    <row r="25554" spans="3:5" ht="12.75" customHeight="1" x14ac:dyDescent="0.15">
      <c r="C25554" s="47"/>
      <c r="D25554" s="48"/>
      <c r="E25554" s="48"/>
    </row>
    <row r="25555" spans="3:5" ht="12.75" customHeight="1" x14ac:dyDescent="0.15">
      <c r="C25555" s="47"/>
      <c r="D25555" s="48"/>
      <c r="E25555" s="48"/>
    </row>
    <row r="25556" spans="3:5" ht="12.75" customHeight="1" x14ac:dyDescent="0.15">
      <c r="C25556" s="47"/>
      <c r="D25556" s="48"/>
      <c r="E25556" s="48"/>
    </row>
    <row r="25557" spans="3:5" ht="12.75" customHeight="1" x14ac:dyDescent="0.15">
      <c r="C25557" s="47"/>
      <c r="D25557" s="48"/>
      <c r="E25557" s="48"/>
    </row>
    <row r="25558" spans="3:5" ht="12.75" customHeight="1" x14ac:dyDescent="0.15">
      <c r="C25558" s="47"/>
      <c r="D25558" s="48"/>
      <c r="E25558" s="48"/>
    </row>
    <row r="25559" spans="3:5" ht="12.75" customHeight="1" x14ac:dyDescent="0.15">
      <c r="C25559" s="47"/>
      <c r="D25559" s="48"/>
      <c r="E25559" s="48"/>
    </row>
    <row r="25560" spans="3:5" ht="12.75" customHeight="1" x14ac:dyDescent="0.15">
      <c r="C25560" s="47"/>
      <c r="D25560" s="48"/>
      <c r="E25560" s="48"/>
    </row>
    <row r="25561" spans="3:5" ht="12.75" customHeight="1" x14ac:dyDescent="0.15">
      <c r="C25561" s="47"/>
      <c r="D25561" s="48"/>
      <c r="E25561" s="48"/>
    </row>
    <row r="25562" spans="3:5" ht="12.75" customHeight="1" x14ac:dyDescent="0.15">
      <c r="C25562" s="47"/>
      <c r="D25562" s="48"/>
      <c r="E25562" s="48"/>
    </row>
    <row r="25563" spans="3:5" ht="12.75" customHeight="1" x14ac:dyDescent="0.15">
      <c r="C25563" s="47"/>
      <c r="D25563" s="48"/>
      <c r="E25563" s="48"/>
    </row>
    <row r="25564" spans="3:5" ht="12.75" customHeight="1" x14ac:dyDescent="0.15">
      <c r="C25564" s="47"/>
      <c r="D25564" s="48"/>
      <c r="E25564" s="48"/>
    </row>
    <row r="25565" spans="3:5" ht="12.75" customHeight="1" x14ac:dyDescent="0.15">
      <c r="C25565" s="47"/>
      <c r="D25565" s="48"/>
      <c r="E25565" s="48"/>
    </row>
    <row r="25566" spans="3:5" ht="12.75" customHeight="1" x14ac:dyDescent="0.15">
      <c r="C25566" s="47"/>
      <c r="D25566" s="48"/>
      <c r="E25566" s="48"/>
    </row>
    <row r="25567" spans="3:5" ht="12.75" customHeight="1" x14ac:dyDescent="0.15">
      <c r="C25567" s="47"/>
      <c r="D25567" s="48"/>
      <c r="E25567" s="48"/>
    </row>
    <row r="25568" spans="3:5" ht="12.75" customHeight="1" x14ac:dyDescent="0.15">
      <c r="C25568" s="47"/>
      <c r="D25568" s="48"/>
      <c r="E25568" s="48"/>
    </row>
    <row r="25569" spans="3:5" ht="12.75" customHeight="1" x14ac:dyDescent="0.15">
      <c r="C25569" s="47"/>
      <c r="D25569" s="48"/>
      <c r="E25569" s="48"/>
    </row>
    <row r="25570" spans="3:5" ht="12.75" customHeight="1" x14ac:dyDescent="0.15">
      <c r="C25570" s="47"/>
      <c r="D25570" s="48"/>
      <c r="E25570" s="48"/>
    </row>
    <row r="25571" spans="3:5" ht="12.75" customHeight="1" x14ac:dyDescent="0.15">
      <c r="C25571" s="47"/>
      <c r="D25571" s="48"/>
      <c r="E25571" s="48"/>
    </row>
    <row r="25572" spans="3:5" ht="12.75" customHeight="1" x14ac:dyDescent="0.15">
      <c r="C25572" s="47"/>
      <c r="D25572" s="48"/>
      <c r="E25572" s="48"/>
    </row>
    <row r="25573" spans="3:5" ht="12.75" customHeight="1" x14ac:dyDescent="0.15">
      <c r="C25573" s="47"/>
      <c r="D25573" s="48"/>
      <c r="E25573" s="48"/>
    </row>
    <row r="25574" spans="3:5" ht="12.75" customHeight="1" x14ac:dyDescent="0.15">
      <c r="C25574" s="47"/>
      <c r="D25574" s="48"/>
      <c r="E25574" s="48"/>
    </row>
    <row r="25575" spans="3:5" ht="12.75" customHeight="1" x14ac:dyDescent="0.15">
      <c r="C25575" s="47"/>
      <c r="D25575" s="48"/>
      <c r="E25575" s="48"/>
    </row>
    <row r="25576" spans="3:5" ht="12.75" customHeight="1" x14ac:dyDescent="0.15">
      <c r="C25576" s="47"/>
      <c r="D25576" s="48"/>
      <c r="E25576" s="48"/>
    </row>
    <row r="25577" spans="3:5" ht="12.75" customHeight="1" x14ac:dyDescent="0.15">
      <c r="C25577" s="47"/>
      <c r="D25577" s="48"/>
      <c r="E25577" s="48"/>
    </row>
    <row r="25578" spans="3:5" ht="12.75" customHeight="1" x14ac:dyDescent="0.15">
      <c r="C25578" s="47"/>
      <c r="D25578" s="48"/>
      <c r="E25578" s="48"/>
    </row>
    <row r="25579" spans="3:5" ht="12.75" customHeight="1" x14ac:dyDescent="0.15">
      <c r="C25579" s="47"/>
      <c r="D25579" s="48"/>
      <c r="E25579" s="48"/>
    </row>
    <row r="25580" spans="3:5" ht="12.75" customHeight="1" x14ac:dyDescent="0.15">
      <c r="C25580" s="47"/>
      <c r="D25580" s="48"/>
      <c r="E25580" s="48"/>
    </row>
    <row r="25581" spans="3:5" ht="12.75" customHeight="1" x14ac:dyDescent="0.15">
      <c r="C25581" s="47"/>
      <c r="D25581" s="48"/>
      <c r="E25581" s="48"/>
    </row>
    <row r="25582" spans="3:5" ht="12.75" customHeight="1" x14ac:dyDescent="0.15">
      <c r="C25582" s="47"/>
      <c r="D25582" s="48"/>
      <c r="E25582" s="48"/>
    </row>
    <row r="25583" spans="3:5" ht="12.75" customHeight="1" x14ac:dyDescent="0.15">
      <c r="C25583" s="47"/>
      <c r="D25583" s="48"/>
      <c r="E25583" s="48"/>
    </row>
    <row r="25584" spans="3:5" ht="12.75" customHeight="1" x14ac:dyDescent="0.15">
      <c r="C25584" s="47"/>
      <c r="D25584" s="48"/>
      <c r="E25584" s="48"/>
    </row>
    <row r="25585" spans="3:5" ht="12.75" customHeight="1" x14ac:dyDescent="0.15">
      <c r="C25585" s="47"/>
      <c r="D25585" s="48"/>
      <c r="E25585" s="48"/>
    </row>
    <row r="25586" spans="3:5" ht="12.75" customHeight="1" x14ac:dyDescent="0.15">
      <c r="C25586" s="47"/>
      <c r="D25586" s="48"/>
      <c r="E25586" s="48"/>
    </row>
    <row r="25587" spans="3:5" ht="12.75" customHeight="1" x14ac:dyDescent="0.15">
      <c r="C25587" s="47"/>
      <c r="D25587" s="48"/>
      <c r="E25587" s="48"/>
    </row>
    <row r="25588" spans="3:5" ht="12.75" customHeight="1" x14ac:dyDescent="0.15">
      <c r="C25588" s="47"/>
      <c r="D25588" s="48"/>
      <c r="E25588" s="48"/>
    </row>
    <row r="25589" spans="3:5" ht="12.75" customHeight="1" x14ac:dyDescent="0.15">
      <c r="C25589" s="47"/>
      <c r="D25589" s="48"/>
      <c r="E25589" s="48"/>
    </row>
    <row r="25590" spans="3:5" ht="12.75" customHeight="1" x14ac:dyDescent="0.15">
      <c r="C25590" s="47"/>
      <c r="D25590" s="48"/>
      <c r="E25590" s="48"/>
    </row>
    <row r="25591" spans="3:5" ht="12.75" customHeight="1" x14ac:dyDescent="0.15">
      <c r="C25591" s="47"/>
      <c r="D25591" s="48"/>
      <c r="E25591" s="48"/>
    </row>
    <row r="25592" spans="3:5" ht="12.75" customHeight="1" x14ac:dyDescent="0.15">
      <c r="C25592" s="47"/>
      <c r="D25592" s="48"/>
      <c r="E25592" s="48"/>
    </row>
    <row r="25593" spans="3:5" ht="12.75" customHeight="1" x14ac:dyDescent="0.15">
      <c r="C25593" s="47"/>
      <c r="D25593" s="48"/>
      <c r="E25593" s="48"/>
    </row>
    <row r="25594" spans="3:5" ht="12.75" customHeight="1" x14ac:dyDescent="0.15">
      <c r="C25594" s="47"/>
      <c r="D25594" s="48"/>
      <c r="E25594" s="48"/>
    </row>
    <row r="25595" spans="3:5" ht="12.75" customHeight="1" x14ac:dyDescent="0.15">
      <c r="C25595" s="47"/>
      <c r="D25595" s="48"/>
      <c r="E25595" s="48"/>
    </row>
    <row r="25596" spans="3:5" ht="12.75" customHeight="1" x14ac:dyDescent="0.15">
      <c r="C25596" s="47"/>
      <c r="D25596" s="48"/>
      <c r="E25596" s="48"/>
    </row>
    <row r="25597" spans="3:5" ht="12.75" customHeight="1" x14ac:dyDescent="0.15">
      <c r="C25597" s="47"/>
      <c r="D25597" s="48"/>
      <c r="E25597" s="48"/>
    </row>
    <row r="25598" spans="3:5" ht="12.75" customHeight="1" x14ac:dyDescent="0.15">
      <c r="C25598" s="47"/>
      <c r="D25598" s="48"/>
      <c r="E25598" s="48"/>
    </row>
    <row r="25599" spans="3:5" ht="12.75" customHeight="1" x14ac:dyDescent="0.15">
      <c r="C25599" s="47"/>
      <c r="D25599" s="48"/>
      <c r="E25599" s="48"/>
    </row>
    <row r="25600" spans="3:5" ht="12.75" customHeight="1" x14ac:dyDescent="0.15">
      <c r="C25600" s="47"/>
      <c r="D25600" s="48"/>
      <c r="E25600" s="48"/>
    </row>
    <row r="25601" spans="3:5" ht="12.75" customHeight="1" x14ac:dyDescent="0.15">
      <c r="C25601" s="47"/>
      <c r="D25601" s="48"/>
      <c r="E25601" s="48"/>
    </row>
    <row r="25602" spans="3:5" ht="12.75" customHeight="1" x14ac:dyDescent="0.15">
      <c r="C25602" s="47"/>
      <c r="D25602" s="48"/>
      <c r="E25602" s="48"/>
    </row>
    <row r="25603" spans="3:5" ht="12.75" customHeight="1" x14ac:dyDescent="0.15">
      <c r="C25603" s="47"/>
      <c r="D25603" s="48"/>
      <c r="E25603" s="48"/>
    </row>
    <row r="25604" spans="3:5" ht="12.75" customHeight="1" x14ac:dyDescent="0.15">
      <c r="C25604" s="47"/>
      <c r="D25604" s="48"/>
      <c r="E25604" s="48"/>
    </row>
    <row r="25605" spans="3:5" ht="12.75" customHeight="1" x14ac:dyDescent="0.15">
      <c r="C25605" s="47"/>
      <c r="D25605" s="48"/>
      <c r="E25605" s="48"/>
    </row>
    <row r="25606" spans="3:5" ht="12.75" customHeight="1" x14ac:dyDescent="0.15">
      <c r="C25606" s="47"/>
      <c r="D25606" s="48"/>
      <c r="E25606" s="48"/>
    </row>
    <row r="25607" spans="3:5" ht="12.75" customHeight="1" x14ac:dyDescent="0.15">
      <c r="C25607" s="47"/>
      <c r="D25607" s="48"/>
      <c r="E25607" s="48"/>
    </row>
    <row r="25608" spans="3:5" ht="12.75" customHeight="1" x14ac:dyDescent="0.15">
      <c r="C25608" s="47"/>
      <c r="D25608" s="48"/>
      <c r="E25608" s="48"/>
    </row>
    <row r="25609" spans="3:5" ht="12.75" customHeight="1" x14ac:dyDescent="0.15">
      <c r="C25609" s="47"/>
      <c r="D25609" s="48"/>
      <c r="E25609" s="48"/>
    </row>
    <row r="25610" spans="3:5" ht="12.75" customHeight="1" x14ac:dyDescent="0.15">
      <c r="C25610" s="47"/>
      <c r="D25610" s="48"/>
      <c r="E25610" s="48"/>
    </row>
    <row r="25611" spans="3:5" ht="12.75" customHeight="1" x14ac:dyDescent="0.15">
      <c r="C25611" s="47"/>
      <c r="D25611" s="48"/>
      <c r="E25611" s="48"/>
    </row>
    <row r="25612" spans="3:5" ht="12.75" customHeight="1" x14ac:dyDescent="0.15">
      <c r="C25612" s="47"/>
      <c r="D25612" s="48"/>
      <c r="E25612" s="48"/>
    </row>
    <row r="25613" spans="3:5" ht="12.75" customHeight="1" x14ac:dyDescent="0.15">
      <c r="C25613" s="47"/>
      <c r="D25613" s="48"/>
      <c r="E25613" s="48"/>
    </row>
    <row r="25614" spans="3:5" ht="12.75" customHeight="1" x14ac:dyDescent="0.15">
      <c r="C25614" s="47"/>
      <c r="D25614" s="48"/>
      <c r="E25614" s="48"/>
    </row>
    <row r="25615" spans="3:5" ht="12.75" customHeight="1" x14ac:dyDescent="0.15">
      <c r="C25615" s="47"/>
      <c r="D25615" s="48"/>
      <c r="E25615" s="48"/>
    </row>
    <row r="25616" spans="3:5" ht="12.75" customHeight="1" x14ac:dyDescent="0.15">
      <c r="C25616" s="47"/>
      <c r="D25616" s="48"/>
      <c r="E25616" s="48"/>
    </row>
    <row r="25617" spans="3:5" ht="12.75" customHeight="1" x14ac:dyDescent="0.15">
      <c r="C25617" s="47"/>
      <c r="D25617" s="48"/>
      <c r="E25617" s="48"/>
    </row>
    <row r="25618" spans="3:5" ht="12.75" customHeight="1" x14ac:dyDescent="0.15">
      <c r="C25618" s="47"/>
      <c r="D25618" s="48"/>
      <c r="E25618" s="48"/>
    </row>
    <row r="25619" spans="3:5" ht="12.75" customHeight="1" x14ac:dyDescent="0.15">
      <c r="C25619" s="47"/>
      <c r="D25619" s="48"/>
      <c r="E25619" s="48"/>
    </row>
    <row r="25620" spans="3:5" ht="12.75" customHeight="1" x14ac:dyDescent="0.15">
      <c r="C25620" s="47"/>
      <c r="D25620" s="48"/>
      <c r="E25620" s="48"/>
    </row>
    <row r="25621" spans="3:5" ht="12.75" customHeight="1" x14ac:dyDescent="0.15">
      <c r="C25621" s="47"/>
      <c r="D25621" s="48"/>
      <c r="E25621" s="48"/>
    </row>
    <row r="25622" spans="3:5" ht="12.75" customHeight="1" x14ac:dyDescent="0.15">
      <c r="C25622" s="47"/>
      <c r="D25622" s="48"/>
      <c r="E25622" s="48"/>
    </row>
    <row r="25623" spans="3:5" ht="12.75" customHeight="1" x14ac:dyDescent="0.15">
      <c r="C25623" s="47"/>
      <c r="D25623" s="48"/>
      <c r="E25623" s="48"/>
    </row>
    <row r="25624" spans="3:5" ht="12.75" customHeight="1" x14ac:dyDescent="0.15">
      <c r="C25624" s="47"/>
      <c r="D25624" s="48"/>
      <c r="E25624" s="48"/>
    </row>
    <row r="25625" spans="3:5" ht="12.75" customHeight="1" x14ac:dyDescent="0.15">
      <c r="C25625" s="47"/>
      <c r="D25625" s="48"/>
      <c r="E25625" s="48"/>
    </row>
    <row r="25626" spans="3:5" ht="12.75" customHeight="1" x14ac:dyDescent="0.15">
      <c r="C25626" s="47"/>
      <c r="D25626" s="48"/>
      <c r="E25626" s="48"/>
    </row>
    <row r="25627" spans="3:5" ht="12.75" customHeight="1" x14ac:dyDescent="0.15">
      <c r="C25627" s="47"/>
      <c r="D25627" s="48"/>
      <c r="E25627" s="48"/>
    </row>
    <row r="25628" spans="3:5" ht="12.75" customHeight="1" x14ac:dyDescent="0.15">
      <c r="C25628" s="47"/>
      <c r="D25628" s="48"/>
      <c r="E25628" s="48"/>
    </row>
    <row r="25629" spans="3:5" ht="12.75" customHeight="1" x14ac:dyDescent="0.15">
      <c r="C25629" s="47"/>
      <c r="D25629" s="48"/>
      <c r="E25629" s="48"/>
    </row>
    <row r="25630" spans="3:5" ht="12.75" customHeight="1" x14ac:dyDescent="0.15">
      <c r="C25630" s="47"/>
      <c r="D25630" s="48"/>
      <c r="E25630" s="48"/>
    </row>
    <row r="25631" spans="3:5" ht="12.75" customHeight="1" x14ac:dyDescent="0.15">
      <c r="C25631" s="47"/>
      <c r="D25631" s="48"/>
      <c r="E25631" s="48"/>
    </row>
    <row r="25632" spans="3:5" ht="12.75" customHeight="1" x14ac:dyDescent="0.15">
      <c r="C25632" s="47"/>
      <c r="D25632" s="48"/>
      <c r="E25632" s="48"/>
    </row>
    <row r="25633" spans="3:5" ht="12.75" customHeight="1" x14ac:dyDescent="0.15">
      <c r="C25633" s="47"/>
      <c r="D25633" s="48"/>
      <c r="E25633" s="48"/>
    </row>
    <row r="25634" spans="3:5" ht="12.75" customHeight="1" x14ac:dyDescent="0.15">
      <c r="C25634" s="47"/>
      <c r="D25634" s="48"/>
      <c r="E25634" s="48"/>
    </row>
    <row r="25635" spans="3:5" ht="12.75" customHeight="1" x14ac:dyDescent="0.15">
      <c r="C25635" s="47"/>
      <c r="D25635" s="48"/>
      <c r="E25635" s="48"/>
    </row>
    <row r="25636" spans="3:5" ht="12.75" customHeight="1" x14ac:dyDescent="0.15">
      <c r="C25636" s="47"/>
      <c r="D25636" s="48"/>
      <c r="E25636" s="48"/>
    </row>
    <row r="25637" spans="3:5" ht="12.75" customHeight="1" x14ac:dyDescent="0.15">
      <c r="C25637" s="47"/>
      <c r="D25637" s="48"/>
      <c r="E25637" s="48"/>
    </row>
    <row r="25638" spans="3:5" ht="12.75" customHeight="1" x14ac:dyDescent="0.15">
      <c r="C25638" s="47"/>
      <c r="D25638" s="48"/>
      <c r="E25638" s="48"/>
    </row>
    <row r="25639" spans="3:5" ht="12.75" customHeight="1" x14ac:dyDescent="0.15">
      <c r="C25639" s="47"/>
      <c r="D25639" s="48"/>
      <c r="E25639" s="48"/>
    </row>
    <row r="25640" spans="3:5" ht="12.75" customHeight="1" x14ac:dyDescent="0.15">
      <c r="C25640" s="47"/>
      <c r="D25640" s="48"/>
      <c r="E25640" s="48"/>
    </row>
    <row r="25641" spans="3:5" ht="12.75" customHeight="1" x14ac:dyDescent="0.15">
      <c r="C25641" s="47"/>
      <c r="D25641" s="48"/>
      <c r="E25641" s="48"/>
    </row>
    <row r="25642" spans="3:5" ht="12.75" customHeight="1" x14ac:dyDescent="0.15">
      <c r="C25642" s="47"/>
      <c r="D25642" s="48"/>
      <c r="E25642" s="48"/>
    </row>
    <row r="25643" spans="3:5" ht="12.75" customHeight="1" x14ac:dyDescent="0.15">
      <c r="C25643" s="47"/>
      <c r="D25643" s="48"/>
      <c r="E25643" s="48"/>
    </row>
    <row r="25644" spans="3:5" ht="12.75" customHeight="1" x14ac:dyDescent="0.15">
      <c r="C25644" s="47"/>
      <c r="D25644" s="48"/>
      <c r="E25644" s="48"/>
    </row>
    <row r="25645" spans="3:5" ht="12.75" customHeight="1" x14ac:dyDescent="0.15">
      <c r="C25645" s="47"/>
      <c r="D25645" s="48"/>
      <c r="E25645" s="48"/>
    </row>
    <row r="25646" spans="3:5" ht="12.75" customHeight="1" x14ac:dyDescent="0.15">
      <c r="C25646" s="47"/>
      <c r="D25646" s="48"/>
      <c r="E25646" s="48"/>
    </row>
    <row r="25647" spans="3:5" ht="12.75" customHeight="1" x14ac:dyDescent="0.15">
      <c r="C25647" s="47"/>
      <c r="D25647" s="48"/>
      <c r="E25647" s="48"/>
    </row>
    <row r="25648" spans="3:5" ht="12.75" customHeight="1" x14ac:dyDescent="0.15">
      <c r="C25648" s="47"/>
      <c r="D25648" s="48"/>
      <c r="E25648" s="48"/>
    </row>
    <row r="25649" spans="3:5" ht="12.75" customHeight="1" x14ac:dyDescent="0.15">
      <c r="C25649" s="47"/>
      <c r="D25649" s="48"/>
      <c r="E25649" s="48"/>
    </row>
    <row r="25650" spans="3:5" ht="12.75" customHeight="1" x14ac:dyDescent="0.15">
      <c r="C25650" s="47"/>
      <c r="D25650" s="48"/>
      <c r="E25650" s="48"/>
    </row>
    <row r="25651" spans="3:5" ht="12.75" customHeight="1" x14ac:dyDescent="0.15">
      <c r="C25651" s="47"/>
      <c r="D25651" s="48"/>
      <c r="E25651" s="48"/>
    </row>
    <row r="25652" spans="3:5" ht="12.75" customHeight="1" x14ac:dyDescent="0.15">
      <c r="C25652" s="47"/>
      <c r="D25652" s="48"/>
      <c r="E25652" s="48"/>
    </row>
    <row r="25653" spans="3:5" ht="12.75" customHeight="1" x14ac:dyDescent="0.15">
      <c r="C25653" s="47"/>
      <c r="D25653" s="48"/>
      <c r="E25653" s="48"/>
    </row>
    <row r="25654" spans="3:5" ht="12.75" customHeight="1" x14ac:dyDescent="0.15">
      <c r="C25654" s="47"/>
      <c r="D25654" s="48"/>
      <c r="E25654" s="48"/>
    </row>
    <row r="25655" spans="3:5" ht="12.75" customHeight="1" x14ac:dyDescent="0.15">
      <c r="C25655" s="47"/>
      <c r="D25655" s="48"/>
      <c r="E25655" s="48"/>
    </row>
    <row r="25656" spans="3:5" ht="12.75" customHeight="1" x14ac:dyDescent="0.15">
      <c r="C25656" s="47"/>
      <c r="D25656" s="48"/>
      <c r="E25656" s="48"/>
    </row>
    <row r="25657" spans="3:5" ht="12.75" customHeight="1" x14ac:dyDescent="0.15">
      <c r="C25657" s="47"/>
      <c r="D25657" s="48"/>
      <c r="E25657" s="48"/>
    </row>
    <row r="25658" spans="3:5" ht="12.75" customHeight="1" x14ac:dyDescent="0.15">
      <c r="C25658" s="47"/>
      <c r="D25658" s="48"/>
      <c r="E25658" s="48"/>
    </row>
    <row r="25659" spans="3:5" ht="12.75" customHeight="1" x14ac:dyDescent="0.15">
      <c r="C25659" s="47"/>
      <c r="D25659" s="48"/>
      <c r="E25659" s="48"/>
    </row>
    <row r="25660" spans="3:5" ht="12.75" customHeight="1" x14ac:dyDescent="0.15">
      <c r="C25660" s="47"/>
      <c r="D25660" s="48"/>
      <c r="E25660" s="48"/>
    </row>
    <row r="25661" spans="3:5" ht="12.75" customHeight="1" x14ac:dyDescent="0.15">
      <c r="C25661" s="47"/>
      <c r="D25661" s="48"/>
      <c r="E25661" s="48"/>
    </row>
    <row r="25662" spans="3:5" ht="12.75" customHeight="1" x14ac:dyDescent="0.15">
      <c r="C25662" s="47"/>
      <c r="D25662" s="48"/>
      <c r="E25662" s="48"/>
    </row>
    <row r="25663" spans="3:5" ht="12.75" customHeight="1" x14ac:dyDescent="0.15">
      <c r="C25663" s="47"/>
      <c r="D25663" s="48"/>
      <c r="E25663" s="48"/>
    </row>
    <row r="25664" spans="3:5" ht="12.75" customHeight="1" x14ac:dyDescent="0.15">
      <c r="C25664" s="47"/>
      <c r="D25664" s="48"/>
      <c r="E25664" s="48"/>
    </row>
    <row r="25665" spans="3:5" ht="12.75" customHeight="1" x14ac:dyDescent="0.15">
      <c r="C25665" s="47"/>
      <c r="D25665" s="48"/>
      <c r="E25665" s="48"/>
    </row>
    <row r="25666" spans="3:5" ht="12.75" customHeight="1" x14ac:dyDescent="0.15">
      <c r="C25666" s="47"/>
      <c r="D25666" s="48"/>
      <c r="E25666" s="48"/>
    </row>
    <row r="25667" spans="3:5" ht="12.75" customHeight="1" x14ac:dyDescent="0.15">
      <c r="C25667" s="47"/>
      <c r="D25667" s="48"/>
      <c r="E25667" s="48"/>
    </row>
    <row r="25668" spans="3:5" ht="12.75" customHeight="1" x14ac:dyDescent="0.15">
      <c r="C25668" s="47"/>
      <c r="D25668" s="48"/>
      <c r="E25668" s="48"/>
    </row>
    <row r="25669" spans="3:5" ht="12.75" customHeight="1" x14ac:dyDescent="0.15">
      <c r="C25669" s="47"/>
      <c r="D25669" s="48"/>
      <c r="E25669" s="48"/>
    </row>
    <row r="25670" spans="3:5" ht="12.75" customHeight="1" x14ac:dyDescent="0.15">
      <c r="C25670" s="47"/>
      <c r="D25670" s="48"/>
      <c r="E25670" s="48"/>
    </row>
    <row r="25671" spans="3:5" ht="12.75" customHeight="1" x14ac:dyDescent="0.15">
      <c r="C25671" s="47"/>
      <c r="D25671" s="48"/>
      <c r="E25671" s="48"/>
    </row>
    <row r="25672" spans="3:5" ht="12.75" customHeight="1" x14ac:dyDescent="0.15">
      <c r="C25672" s="47"/>
      <c r="D25672" s="48"/>
      <c r="E25672" s="48"/>
    </row>
    <row r="25673" spans="3:5" ht="12.75" customHeight="1" x14ac:dyDescent="0.15">
      <c r="C25673" s="47"/>
      <c r="D25673" s="48"/>
      <c r="E25673" s="48"/>
    </row>
    <row r="25674" spans="3:5" ht="12.75" customHeight="1" x14ac:dyDescent="0.15">
      <c r="C25674" s="47"/>
      <c r="D25674" s="48"/>
      <c r="E25674" s="48"/>
    </row>
    <row r="25675" spans="3:5" ht="12.75" customHeight="1" x14ac:dyDescent="0.15">
      <c r="C25675" s="47"/>
      <c r="D25675" s="48"/>
      <c r="E25675" s="48"/>
    </row>
    <row r="25676" spans="3:5" ht="12.75" customHeight="1" x14ac:dyDescent="0.15">
      <c r="C25676" s="47"/>
      <c r="D25676" s="48"/>
      <c r="E25676" s="48"/>
    </row>
    <row r="25677" spans="3:5" ht="12.75" customHeight="1" x14ac:dyDescent="0.15">
      <c r="C25677" s="47"/>
      <c r="D25677" s="48"/>
      <c r="E25677" s="48"/>
    </row>
    <row r="25678" spans="3:5" ht="12.75" customHeight="1" x14ac:dyDescent="0.15">
      <c r="C25678" s="47"/>
      <c r="D25678" s="48"/>
      <c r="E25678" s="48"/>
    </row>
    <row r="25679" spans="3:5" ht="12.75" customHeight="1" x14ac:dyDescent="0.15">
      <c r="C25679" s="47"/>
      <c r="D25679" s="48"/>
      <c r="E25679" s="48"/>
    </row>
    <row r="25680" spans="3:5" ht="12.75" customHeight="1" x14ac:dyDescent="0.15">
      <c r="C25680" s="47"/>
      <c r="D25680" s="48"/>
      <c r="E25680" s="48"/>
    </row>
    <row r="25681" spans="3:5" ht="12.75" customHeight="1" x14ac:dyDescent="0.15">
      <c r="C25681" s="47"/>
      <c r="D25681" s="48"/>
      <c r="E25681" s="48"/>
    </row>
    <row r="25682" spans="3:5" ht="12.75" customHeight="1" x14ac:dyDescent="0.15">
      <c r="C25682" s="47"/>
      <c r="D25682" s="48"/>
      <c r="E25682" s="48"/>
    </row>
    <row r="25683" spans="3:5" ht="12.75" customHeight="1" x14ac:dyDescent="0.15">
      <c r="C25683" s="47"/>
      <c r="D25683" s="48"/>
      <c r="E25683" s="48"/>
    </row>
    <row r="25684" spans="3:5" ht="12.75" customHeight="1" x14ac:dyDescent="0.15">
      <c r="C25684" s="47"/>
      <c r="D25684" s="48"/>
      <c r="E25684" s="48"/>
    </row>
    <row r="25685" spans="3:5" ht="12.75" customHeight="1" x14ac:dyDescent="0.15">
      <c r="C25685" s="47"/>
      <c r="D25685" s="48"/>
      <c r="E25685" s="48"/>
    </row>
    <row r="25686" spans="3:5" ht="12.75" customHeight="1" x14ac:dyDescent="0.15">
      <c r="C25686" s="47"/>
      <c r="D25686" s="48"/>
      <c r="E25686" s="48"/>
    </row>
    <row r="25687" spans="3:5" ht="12.75" customHeight="1" x14ac:dyDescent="0.15">
      <c r="C25687" s="47"/>
      <c r="D25687" s="48"/>
      <c r="E25687" s="48"/>
    </row>
    <row r="25688" spans="3:5" ht="12.75" customHeight="1" x14ac:dyDescent="0.15">
      <c r="C25688" s="47"/>
      <c r="D25688" s="48"/>
      <c r="E25688" s="48"/>
    </row>
    <row r="25689" spans="3:5" ht="12.75" customHeight="1" x14ac:dyDescent="0.15">
      <c r="C25689" s="47"/>
      <c r="D25689" s="48"/>
      <c r="E25689" s="48"/>
    </row>
    <row r="25690" spans="3:5" ht="12.75" customHeight="1" x14ac:dyDescent="0.15">
      <c r="C25690" s="47"/>
      <c r="D25690" s="48"/>
      <c r="E25690" s="48"/>
    </row>
    <row r="25691" spans="3:5" ht="12.75" customHeight="1" x14ac:dyDescent="0.15">
      <c r="C25691" s="47"/>
      <c r="D25691" s="48"/>
      <c r="E25691" s="48"/>
    </row>
    <row r="25692" spans="3:5" ht="12.75" customHeight="1" x14ac:dyDescent="0.15">
      <c r="C25692" s="47"/>
      <c r="D25692" s="48"/>
      <c r="E25692" s="48"/>
    </row>
    <row r="25693" spans="3:5" ht="12.75" customHeight="1" x14ac:dyDescent="0.15">
      <c r="C25693" s="47"/>
      <c r="D25693" s="48"/>
      <c r="E25693" s="48"/>
    </row>
    <row r="25694" spans="3:5" ht="12.75" customHeight="1" x14ac:dyDescent="0.15">
      <c r="C25694" s="47"/>
      <c r="D25694" s="48"/>
      <c r="E25694" s="48"/>
    </row>
    <row r="25695" spans="3:5" ht="12.75" customHeight="1" x14ac:dyDescent="0.15">
      <c r="C25695" s="47"/>
      <c r="D25695" s="48"/>
      <c r="E25695" s="48"/>
    </row>
    <row r="25696" spans="3:5" ht="12.75" customHeight="1" x14ac:dyDescent="0.15">
      <c r="C25696" s="47"/>
      <c r="D25696" s="48"/>
      <c r="E25696" s="48"/>
    </row>
    <row r="25697" spans="3:5" ht="12.75" customHeight="1" x14ac:dyDescent="0.15">
      <c r="C25697" s="47"/>
      <c r="D25697" s="48"/>
      <c r="E25697" s="48"/>
    </row>
    <row r="25698" spans="3:5" ht="12.75" customHeight="1" x14ac:dyDescent="0.15">
      <c r="C25698" s="47"/>
      <c r="D25698" s="48"/>
      <c r="E25698" s="48"/>
    </row>
    <row r="25699" spans="3:5" ht="12.75" customHeight="1" x14ac:dyDescent="0.15">
      <c r="C25699" s="47"/>
      <c r="D25699" s="48"/>
      <c r="E25699" s="48"/>
    </row>
    <row r="25700" spans="3:5" ht="12.75" customHeight="1" x14ac:dyDescent="0.15">
      <c r="C25700" s="47"/>
      <c r="D25700" s="48"/>
      <c r="E25700" s="48"/>
    </row>
    <row r="25701" spans="3:5" ht="12.75" customHeight="1" x14ac:dyDescent="0.15">
      <c r="C25701" s="47"/>
      <c r="D25701" s="48"/>
      <c r="E25701" s="48"/>
    </row>
    <row r="25702" spans="3:5" ht="12.75" customHeight="1" x14ac:dyDescent="0.15">
      <c r="C25702" s="47"/>
      <c r="D25702" s="48"/>
      <c r="E25702" s="48"/>
    </row>
    <row r="25703" spans="3:5" ht="12.75" customHeight="1" x14ac:dyDescent="0.15">
      <c r="C25703" s="47"/>
      <c r="D25703" s="48"/>
      <c r="E25703" s="48"/>
    </row>
    <row r="25704" spans="3:5" ht="12.75" customHeight="1" x14ac:dyDescent="0.15">
      <c r="C25704" s="47"/>
      <c r="D25704" s="48"/>
      <c r="E25704" s="48"/>
    </row>
    <row r="25705" spans="3:5" ht="12.75" customHeight="1" x14ac:dyDescent="0.15">
      <c r="C25705" s="47"/>
      <c r="D25705" s="48"/>
      <c r="E25705" s="48"/>
    </row>
    <row r="25706" spans="3:5" ht="12.75" customHeight="1" x14ac:dyDescent="0.15">
      <c r="C25706" s="47"/>
      <c r="D25706" s="48"/>
      <c r="E25706" s="48"/>
    </row>
    <row r="25707" spans="3:5" ht="12.75" customHeight="1" x14ac:dyDescent="0.15">
      <c r="C25707" s="47"/>
      <c r="D25707" s="48"/>
      <c r="E25707" s="48"/>
    </row>
    <row r="25708" spans="3:5" ht="12.75" customHeight="1" x14ac:dyDescent="0.15">
      <c r="C25708" s="47"/>
      <c r="D25708" s="48"/>
      <c r="E25708" s="48"/>
    </row>
    <row r="25709" spans="3:5" ht="12.75" customHeight="1" x14ac:dyDescent="0.15">
      <c r="C25709" s="47"/>
      <c r="D25709" s="48"/>
      <c r="E25709" s="48"/>
    </row>
    <row r="25710" spans="3:5" ht="12.75" customHeight="1" x14ac:dyDescent="0.15">
      <c r="C25710" s="47"/>
      <c r="D25710" s="48"/>
      <c r="E25710" s="48"/>
    </row>
    <row r="25711" spans="3:5" ht="12.75" customHeight="1" x14ac:dyDescent="0.15">
      <c r="C25711" s="47"/>
      <c r="D25711" s="48"/>
      <c r="E25711" s="48"/>
    </row>
    <row r="25712" spans="3:5" ht="12.75" customHeight="1" x14ac:dyDescent="0.15">
      <c r="C25712" s="47"/>
      <c r="D25712" s="48"/>
      <c r="E25712" s="48"/>
    </row>
    <row r="25713" spans="3:5" ht="12.75" customHeight="1" x14ac:dyDescent="0.15">
      <c r="C25713" s="47"/>
      <c r="D25713" s="48"/>
      <c r="E25713" s="48"/>
    </row>
    <row r="25714" spans="3:5" ht="12.75" customHeight="1" x14ac:dyDescent="0.15">
      <c r="C25714" s="47"/>
      <c r="D25714" s="48"/>
      <c r="E25714" s="48"/>
    </row>
    <row r="25715" spans="3:5" ht="12.75" customHeight="1" x14ac:dyDescent="0.15">
      <c r="C25715" s="47"/>
      <c r="D25715" s="48"/>
      <c r="E25715" s="48"/>
    </row>
    <row r="25716" spans="3:5" ht="12.75" customHeight="1" x14ac:dyDescent="0.15">
      <c r="C25716" s="47"/>
      <c r="D25716" s="48"/>
      <c r="E25716" s="48"/>
    </row>
    <row r="25717" spans="3:5" ht="12.75" customHeight="1" x14ac:dyDescent="0.15">
      <c r="C25717" s="47"/>
      <c r="D25717" s="48"/>
      <c r="E25717" s="48"/>
    </row>
    <row r="25718" spans="3:5" ht="12.75" customHeight="1" x14ac:dyDescent="0.15">
      <c r="C25718" s="47"/>
      <c r="D25718" s="48"/>
      <c r="E25718" s="48"/>
    </row>
    <row r="25719" spans="3:5" ht="12.75" customHeight="1" x14ac:dyDescent="0.15">
      <c r="C25719" s="47"/>
      <c r="D25719" s="48"/>
      <c r="E25719" s="48"/>
    </row>
    <row r="25720" spans="3:5" ht="12.75" customHeight="1" x14ac:dyDescent="0.15">
      <c r="C25720" s="47"/>
      <c r="D25720" s="48"/>
      <c r="E25720" s="48"/>
    </row>
    <row r="25721" spans="3:5" ht="12.75" customHeight="1" x14ac:dyDescent="0.15">
      <c r="C25721" s="47"/>
      <c r="D25721" s="48"/>
      <c r="E25721" s="48"/>
    </row>
    <row r="25722" spans="3:5" ht="12.75" customHeight="1" x14ac:dyDescent="0.15">
      <c r="C25722" s="47"/>
      <c r="D25722" s="48"/>
      <c r="E25722" s="48"/>
    </row>
    <row r="25723" spans="3:5" ht="12.75" customHeight="1" x14ac:dyDescent="0.15">
      <c r="C25723" s="47"/>
      <c r="D25723" s="48"/>
      <c r="E25723" s="48"/>
    </row>
    <row r="25724" spans="3:5" ht="12.75" customHeight="1" x14ac:dyDescent="0.15">
      <c r="C25724" s="47"/>
      <c r="D25724" s="48"/>
      <c r="E25724" s="48"/>
    </row>
    <row r="25725" spans="3:5" ht="12.75" customHeight="1" x14ac:dyDescent="0.15">
      <c r="C25725" s="47"/>
      <c r="D25725" s="48"/>
      <c r="E25725" s="48"/>
    </row>
    <row r="25726" spans="3:5" ht="12.75" customHeight="1" x14ac:dyDescent="0.15">
      <c r="C25726" s="47"/>
      <c r="D25726" s="48"/>
      <c r="E25726" s="48"/>
    </row>
    <row r="25727" spans="3:5" ht="12.75" customHeight="1" x14ac:dyDescent="0.15">
      <c r="C25727" s="47"/>
      <c r="D25727" s="48"/>
      <c r="E25727" s="48"/>
    </row>
    <row r="25728" spans="3:5" ht="12.75" customHeight="1" x14ac:dyDescent="0.15">
      <c r="C25728" s="47"/>
      <c r="D25728" s="48"/>
      <c r="E25728" s="48"/>
    </row>
    <row r="25729" spans="3:5" ht="12.75" customHeight="1" x14ac:dyDescent="0.15">
      <c r="C25729" s="47"/>
      <c r="D25729" s="48"/>
      <c r="E25729" s="48"/>
    </row>
    <row r="25730" spans="3:5" ht="12.75" customHeight="1" x14ac:dyDescent="0.15">
      <c r="C25730" s="47"/>
      <c r="D25730" s="48"/>
      <c r="E25730" s="48"/>
    </row>
    <row r="25731" spans="3:5" ht="12.75" customHeight="1" x14ac:dyDescent="0.15">
      <c r="C25731" s="47"/>
      <c r="D25731" s="48"/>
      <c r="E25731" s="48"/>
    </row>
    <row r="25732" spans="3:5" ht="12.75" customHeight="1" x14ac:dyDescent="0.15">
      <c r="C25732" s="47"/>
      <c r="D25732" s="48"/>
      <c r="E25732" s="48"/>
    </row>
    <row r="25733" spans="3:5" ht="12.75" customHeight="1" x14ac:dyDescent="0.15">
      <c r="C25733" s="47"/>
      <c r="D25733" s="48"/>
      <c r="E25733" s="48"/>
    </row>
    <row r="25734" spans="3:5" ht="12.75" customHeight="1" x14ac:dyDescent="0.15">
      <c r="C25734" s="47"/>
      <c r="D25734" s="48"/>
      <c r="E25734" s="48"/>
    </row>
    <row r="25735" spans="3:5" ht="12.75" customHeight="1" x14ac:dyDescent="0.15">
      <c r="C25735" s="47"/>
      <c r="D25735" s="48"/>
      <c r="E25735" s="48"/>
    </row>
    <row r="25736" spans="3:5" ht="12.75" customHeight="1" x14ac:dyDescent="0.15">
      <c r="C25736" s="47"/>
      <c r="D25736" s="48"/>
      <c r="E25736" s="48"/>
    </row>
    <row r="25737" spans="3:5" ht="12.75" customHeight="1" x14ac:dyDescent="0.15">
      <c r="C25737" s="47"/>
      <c r="D25737" s="48"/>
      <c r="E25737" s="48"/>
    </row>
    <row r="25738" spans="3:5" ht="12.75" customHeight="1" x14ac:dyDescent="0.15">
      <c r="C25738" s="47"/>
      <c r="D25738" s="48"/>
      <c r="E25738" s="48"/>
    </row>
    <row r="25739" spans="3:5" ht="12.75" customHeight="1" x14ac:dyDescent="0.15">
      <c r="C25739" s="47"/>
      <c r="D25739" s="48"/>
      <c r="E25739" s="48"/>
    </row>
    <row r="25740" spans="3:5" ht="12.75" customHeight="1" x14ac:dyDescent="0.15">
      <c r="C25740" s="47"/>
      <c r="D25740" s="48"/>
      <c r="E25740" s="48"/>
    </row>
    <row r="25741" spans="3:5" ht="12.75" customHeight="1" x14ac:dyDescent="0.15">
      <c r="C25741" s="47"/>
      <c r="D25741" s="48"/>
      <c r="E25741" s="48"/>
    </row>
    <row r="25742" spans="3:5" ht="12.75" customHeight="1" x14ac:dyDescent="0.15">
      <c r="C25742" s="47"/>
      <c r="D25742" s="48"/>
      <c r="E25742" s="48"/>
    </row>
    <row r="25743" spans="3:5" ht="12.75" customHeight="1" x14ac:dyDescent="0.15">
      <c r="C25743" s="47"/>
      <c r="D25743" s="48"/>
      <c r="E25743" s="48"/>
    </row>
    <row r="25744" spans="3:5" ht="12.75" customHeight="1" x14ac:dyDescent="0.15">
      <c r="C25744" s="47"/>
      <c r="D25744" s="48"/>
      <c r="E25744" s="48"/>
    </row>
    <row r="25745" spans="3:5" ht="12.75" customHeight="1" x14ac:dyDescent="0.15">
      <c r="C25745" s="47"/>
      <c r="D25745" s="48"/>
      <c r="E25745" s="48"/>
    </row>
    <row r="25746" spans="3:5" ht="12.75" customHeight="1" x14ac:dyDescent="0.15">
      <c r="C25746" s="47"/>
      <c r="D25746" s="48"/>
      <c r="E25746" s="48"/>
    </row>
    <row r="25747" spans="3:5" ht="12.75" customHeight="1" x14ac:dyDescent="0.15">
      <c r="C25747" s="47"/>
      <c r="D25747" s="48"/>
      <c r="E25747" s="48"/>
    </row>
    <row r="25748" spans="3:5" ht="12.75" customHeight="1" x14ac:dyDescent="0.15">
      <c r="C25748" s="47"/>
      <c r="D25748" s="48"/>
      <c r="E25748" s="48"/>
    </row>
    <row r="25749" spans="3:5" ht="12.75" customHeight="1" x14ac:dyDescent="0.15">
      <c r="C25749" s="47"/>
      <c r="D25749" s="48"/>
      <c r="E25749" s="48"/>
    </row>
    <row r="25750" spans="3:5" ht="12.75" customHeight="1" x14ac:dyDescent="0.15">
      <c r="C25750" s="47"/>
      <c r="D25750" s="48"/>
      <c r="E25750" s="48"/>
    </row>
    <row r="25751" spans="3:5" ht="12.75" customHeight="1" x14ac:dyDescent="0.15">
      <c r="C25751" s="47"/>
      <c r="D25751" s="48"/>
      <c r="E25751" s="48"/>
    </row>
    <row r="25752" spans="3:5" ht="12.75" customHeight="1" x14ac:dyDescent="0.15">
      <c r="C25752" s="47"/>
      <c r="D25752" s="48"/>
      <c r="E25752" s="48"/>
    </row>
    <row r="25753" spans="3:5" ht="12.75" customHeight="1" x14ac:dyDescent="0.15">
      <c r="C25753" s="47"/>
      <c r="D25753" s="48"/>
      <c r="E25753" s="48"/>
    </row>
    <row r="25754" spans="3:5" ht="12.75" customHeight="1" x14ac:dyDescent="0.15">
      <c r="C25754" s="47"/>
      <c r="D25754" s="48"/>
      <c r="E25754" s="48"/>
    </row>
    <row r="25755" spans="3:5" ht="12.75" customHeight="1" x14ac:dyDescent="0.15">
      <c r="C25755" s="47"/>
      <c r="D25755" s="48"/>
      <c r="E25755" s="48"/>
    </row>
    <row r="25756" spans="3:5" ht="12.75" customHeight="1" x14ac:dyDescent="0.15">
      <c r="C25756" s="47"/>
      <c r="D25756" s="48"/>
      <c r="E25756" s="48"/>
    </row>
    <row r="25757" spans="3:5" ht="12.75" customHeight="1" x14ac:dyDescent="0.15">
      <c r="C25757" s="47"/>
      <c r="D25757" s="48"/>
      <c r="E25757" s="48"/>
    </row>
    <row r="25758" spans="3:5" ht="12.75" customHeight="1" x14ac:dyDescent="0.15">
      <c r="C25758" s="47"/>
      <c r="D25758" s="48"/>
      <c r="E25758" s="48"/>
    </row>
    <row r="25759" spans="3:5" ht="12.75" customHeight="1" x14ac:dyDescent="0.15">
      <c r="C25759" s="47"/>
      <c r="D25759" s="48"/>
      <c r="E25759" s="48"/>
    </row>
    <row r="25760" spans="3:5" ht="12.75" customHeight="1" x14ac:dyDescent="0.15">
      <c r="C25760" s="47"/>
      <c r="D25760" s="48"/>
      <c r="E25760" s="48"/>
    </row>
    <row r="25761" spans="3:5" ht="12.75" customHeight="1" x14ac:dyDescent="0.15">
      <c r="C25761" s="47"/>
      <c r="D25761" s="48"/>
      <c r="E25761" s="48"/>
    </row>
    <row r="25762" spans="3:5" ht="12.75" customHeight="1" x14ac:dyDescent="0.15">
      <c r="C25762" s="47"/>
      <c r="D25762" s="48"/>
      <c r="E25762" s="48"/>
    </row>
    <row r="25763" spans="3:5" ht="12.75" customHeight="1" x14ac:dyDescent="0.15">
      <c r="C25763" s="47"/>
      <c r="D25763" s="48"/>
      <c r="E25763" s="48"/>
    </row>
    <row r="25764" spans="3:5" ht="12.75" customHeight="1" x14ac:dyDescent="0.15">
      <c r="C25764" s="47"/>
      <c r="D25764" s="48"/>
      <c r="E25764" s="48"/>
    </row>
    <row r="25765" spans="3:5" ht="12.75" customHeight="1" x14ac:dyDescent="0.15">
      <c r="C25765" s="47"/>
      <c r="D25765" s="48"/>
      <c r="E25765" s="48"/>
    </row>
    <row r="25766" spans="3:5" ht="12.75" customHeight="1" x14ac:dyDescent="0.15">
      <c r="C25766" s="47"/>
      <c r="D25766" s="48"/>
      <c r="E25766" s="48"/>
    </row>
    <row r="25767" spans="3:5" ht="12.75" customHeight="1" x14ac:dyDescent="0.15">
      <c r="C25767" s="47"/>
      <c r="D25767" s="48"/>
      <c r="E25767" s="48"/>
    </row>
    <row r="25768" spans="3:5" ht="12.75" customHeight="1" x14ac:dyDescent="0.15">
      <c r="C25768" s="47"/>
      <c r="D25768" s="48"/>
      <c r="E25768" s="48"/>
    </row>
    <row r="25769" spans="3:5" ht="12.75" customHeight="1" x14ac:dyDescent="0.15">
      <c r="C25769" s="47"/>
      <c r="D25769" s="48"/>
      <c r="E25769" s="48"/>
    </row>
    <row r="25770" spans="3:5" ht="12.75" customHeight="1" x14ac:dyDescent="0.15">
      <c r="C25770" s="47"/>
      <c r="D25770" s="48"/>
      <c r="E25770" s="48"/>
    </row>
    <row r="25771" spans="3:5" ht="12.75" customHeight="1" x14ac:dyDescent="0.15">
      <c r="C25771" s="47"/>
      <c r="D25771" s="48"/>
      <c r="E25771" s="48"/>
    </row>
    <row r="25772" spans="3:5" ht="12.75" customHeight="1" x14ac:dyDescent="0.15">
      <c r="C25772" s="47"/>
      <c r="D25772" s="48"/>
      <c r="E25772" s="48"/>
    </row>
    <row r="25773" spans="3:5" ht="12.75" customHeight="1" x14ac:dyDescent="0.15">
      <c r="C25773" s="47"/>
      <c r="D25773" s="48"/>
      <c r="E25773" s="48"/>
    </row>
    <row r="25774" spans="3:5" ht="12.75" customHeight="1" x14ac:dyDescent="0.15">
      <c r="C25774" s="47"/>
      <c r="D25774" s="48"/>
      <c r="E25774" s="48"/>
    </row>
    <row r="25775" spans="3:5" ht="12.75" customHeight="1" x14ac:dyDescent="0.15">
      <c r="C25775" s="47"/>
      <c r="D25775" s="48"/>
      <c r="E25775" s="48"/>
    </row>
    <row r="25776" spans="3:5" ht="12.75" customHeight="1" x14ac:dyDescent="0.15">
      <c r="C25776" s="47"/>
      <c r="D25776" s="48"/>
      <c r="E25776" s="48"/>
    </row>
    <row r="25777" spans="3:5" ht="12.75" customHeight="1" x14ac:dyDescent="0.15">
      <c r="C25777" s="47"/>
      <c r="D25777" s="48"/>
      <c r="E25777" s="48"/>
    </row>
    <row r="25778" spans="3:5" ht="12.75" customHeight="1" x14ac:dyDescent="0.15">
      <c r="C25778" s="47"/>
      <c r="D25778" s="48"/>
      <c r="E25778" s="48"/>
    </row>
    <row r="25779" spans="3:5" ht="12.75" customHeight="1" x14ac:dyDescent="0.15">
      <c r="C25779" s="47"/>
      <c r="D25779" s="48"/>
      <c r="E25779" s="48"/>
    </row>
    <row r="25780" spans="3:5" ht="12.75" customHeight="1" x14ac:dyDescent="0.15">
      <c r="C25780" s="47"/>
      <c r="D25780" s="48"/>
      <c r="E25780" s="48"/>
    </row>
    <row r="25781" spans="3:5" ht="12.75" customHeight="1" x14ac:dyDescent="0.15">
      <c r="C25781" s="47"/>
      <c r="D25781" s="48"/>
      <c r="E25781" s="48"/>
    </row>
    <row r="25782" spans="3:5" ht="12.75" customHeight="1" x14ac:dyDescent="0.15">
      <c r="C25782" s="47"/>
      <c r="D25782" s="48"/>
      <c r="E25782" s="48"/>
    </row>
    <row r="25783" spans="3:5" ht="12.75" customHeight="1" x14ac:dyDescent="0.15">
      <c r="C25783" s="47"/>
      <c r="D25783" s="48"/>
      <c r="E25783" s="48"/>
    </row>
    <row r="25784" spans="3:5" ht="12.75" customHeight="1" x14ac:dyDescent="0.15">
      <c r="C25784" s="47"/>
      <c r="D25784" s="48"/>
      <c r="E25784" s="48"/>
    </row>
    <row r="25785" spans="3:5" ht="12.75" customHeight="1" x14ac:dyDescent="0.15">
      <c r="C25785" s="47"/>
      <c r="D25785" s="48"/>
      <c r="E25785" s="48"/>
    </row>
    <row r="25786" spans="3:5" ht="12.75" customHeight="1" x14ac:dyDescent="0.15">
      <c r="C25786" s="47"/>
      <c r="D25786" s="48"/>
      <c r="E25786" s="48"/>
    </row>
    <row r="25787" spans="3:5" ht="12.75" customHeight="1" x14ac:dyDescent="0.15">
      <c r="C25787" s="47"/>
      <c r="D25787" s="48"/>
      <c r="E25787" s="48"/>
    </row>
    <row r="25788" spans="3:5" ht="12.75" customHeight="1" x14ac:dyDescent="0.15">
      <c r="C25788" s="47"/>
      <c r="D25788" s="48"/>
      <c r="E25788" s="48"/>
    </row>
    <row r="25789" spans="3:5" ht="12.75" customHeight="1" x14ac:dyDescent="0.15">
      <c r="C25789" s="47"/>
      <c r="D25789" s="48"/>
      <c r="E25789" s="48"/>
    </row>
    <row r="25790" spans="3:5" ht="12.75" customHeight="1" x14ac:dyDescent="0.15">
      <c r="C25790" s="47"/>
      <c r="D25790" s="48"/>
      <c r="E25790" s="48"/>
    </row>
    <row r="25791" spans="3:5" ht="12.75" customHeight="1" x14ac:dyDescent="0.15">
      <c r="C25791" s="47"/>
      <c r="D25791" s="48"/>
      <c r="E25791" s="48"/>
    </row>
    <row r="25792" spans="3:5" ht="12.75" customHeight="1" x14ac:dyDescent="0.15">
      <c r="C25792" s="47"/>
      <c r="D25792" s="48"/>
      <c r="E25792" s="48"/>
    </row>
    <row r="25793" spans="3:5" ht="12.75" customHeight="1" x14ac:dyDescent="0.15">
      <c r="C25793" s="47"/>
      <c r="D25793" s="48"/>
      <c r="E25793" s="48"/>
    </row>
    <row r="25794" spans="3:5" ht="12.75" customHeight="1" x14ac:dyDescent="0.15">
      <c r="C25794" s="47"/>
      <c r="D25794" s="48"/>
      <c r="E25794" s="48"/>
    </row>
    <row r="25795" spans="3:5" ht="12.75" customHeight="1" x14ac:dyDescent="0.15">
      <c r="C25795" s="47"/>
      <c r="D25795" s="48"/>
      <c r="E25795" s="48"/>
    </row>
    <row r="25796" spans="3:5" ht="12.75" customHeight="1" x14ac:dyDescent="0.15">
      <c r="C25796" s="47"/>
      <c r="D25796" s="48"/>
      <c r="E25796" s="48"/>
    </row>
    <row r="25797" spans="3:5" ht="12.75" customHeight="1" x14ac:dyDescent="0.15">
      <c r="C25797" s="47"/>
      <c r="D25797" s="48"/>
      <c r="E25797" s="48"/>
    </row>
    <row r="25798" spans="3:5" ht="12.75" customHeight="1" x14ac:dyDescent="0.15">
      <c r="C25798" s="47"/>
      <c r="D25798" s="48"/>
      <c r="E25798" s="48"/>
    </row>
    <row r="25799" spans="3:5" ht="12.75" customHeight="1" x14ac:dyDescent="0.15">
      <c r="C25799" s="47"/>
      <c r="D25799" s="48"/>
      <c r="E25799" s="48"/>
    </row>
    <row r="25800" spans="3:5" ht="12.75" customHeight="1" x14ac:dyDescent="0.15">
      <c r="C25800" s="47"/>
      <c r="D25800" s="48"/>
      <c r="E25800" s="48"/>
    </row>
    <row r="25801" spans="3:5" ht="12.75" customHeight="1" x14ac:dyDescent="0.15">
      <c r="C25801" s="47"/>
      <c r="D25801" s="48"/>
      <c r="E25801" s="48"/>
    </row>
    <row r="25802" spans="3:5" ht="12.75" customHeight="1" x14ac:dyDescent="0.15">
      <c r="C25802" s="47"/>
      <c r="D25802" s="48"/>
      <c r="E25802" s="48"/>
    </row>
    <row r="25803" spans="3:5" ht="12.75" customHeight="1" x14ac:dyDescent="0.15">
      <c r="C25803" s="47"/>
      <c r="D25803" s="48"/>
      <c r="E25803" s="48"/>
    </row>
    <row r="25804" spans="3:5" ht="12.75" customHeight="1" x14ac:dyDescent="0.15">
      <c r="C25804" s="47"/>
      <c r="D25804" s="48"/>
      <c r="E25804" s="48"/>
    </row>
    <row r="25805" spans="3:5" ht="12.75" customHeight="1" x14ac:dyDescent="0.15">
      <c r="C25805" s="47"/>
      <c r="D25805" s="48"/>
      <c r="E25805" s="48"/>
    </row>
    <row r="25806" spans="3:5" ht="12.75" customHeight="1" x14ac:dyDescent="0.15">
      <c r="C25806" s="47"/>
      <c r="D25806" s="48"/>
      <c r="E25806" s="48"/>
    </row>
    <row r="25807" spans="3:5" ht="12.75" customHeight="1" x14ac:dyDescent="0.15">
      <c r="C25807" s="47"/>
      <c r="D25807" s="48"/>
      <c r="E25807" s="48"/>
    </row>
    <row r="25808" spans="3:5" ht="12.75" customHeight="1" x14ac:dyDescent="0.15">
      <c r="C25808" s="47"/>
      <c r="D25808" s="48"/>
      <c r="E25808" s="48"/>
    </row>
    <row r="25809" spans="3:5" ht="12.75" customHeight="1" x14ac:dyDescent="0.15">
      <c r="C25809" s="47"/>
      <c r="D25809" s="48"/>
      <c r="E25809" s="48"/>
    </row>
    <row r="25810" spans="3:5" ht="12.75" customHeight="1" x14ac:dyDescent="0.15">
      <c r="C25810" s="47"/>
      <c r="D25810" s="48"/>
      <c r="E25810" s="48"/>
    </row>
    <row r="25811" spans="3:5" ht="12.75" customHeight="1" x14ac:dyDescent="0.15">
      <c r="C25811" s="47"/>
      <c r="D25811" s="48"/>
      <c r="E25811" s="48"/>
    </row>
    <row r="25812" spans="3:5" ht="12.75" customHeight="1" x14ac:dyDescent="0.15">
      <c r="C25812" s="47"/>
      <c r="D25812" s="48"/>
      <c r="E25812" s="48"/>
    </row>
    <row r="25813" spans="3:5" ht="12.75" customHeight="1" x14ac:dyDescent="0.15">
      <c r="C25813" s="47"/>
      <c r="D25813" s="48"/>
      <c r="E25813" s="48"/>
    </row>
    <row r="25814" spans="3:5" ht="12.75" customHeight="1" x14ac:dyDescent="0.15">
      <c r="C25814" s="47"/>
      <c r="D25814" s="48"/>
      <c r="E25814" s="48"/>
    </row>
    <row r="25815" spans="3:5" ht="12.75" customHeight="1" x14ac:dyDescent="0.15">
      <c r="C25815" s="47"/>
      <c r="D25815" s="48"/>
      <c r="E25815" s="48"/>
    </row>
    <row r="25816" spans="3:5" ht="12.75" customHeight="1" x14ac:dyDescent="0.15">
      <c r="C25816" s="47"/>
      <c r="D25816" s="48"/>
      <c r="E25816" s="48"/>
    </row>
    <row r="25817" spans="3:5" ht="12.75" customHeight="1" x14ac:dyDescent="0.15">
      <c r="C25817" s="47"/>
      <c r="D25817" s="48"/>
      <c r="E25817" s="48"/>
    </row>
    <row r="25818" spans="3:5" ht="12.75" customHeight="1" x14ac:dyDescent="0.15">
      <c r="C25818" s="47"/>
      <c r="D25818" s="48"/>
      <c r="E25818" s="48"/>
    </row>
    <row r="25819" spans="3:5" ht="12.75" customHeight="1" x14ac:dyDescent="0.15">
      <c r="C25819" s="47"/>
      <c r="D25819" s="48"/>
      <c r="E25819" s="48"/>
    </row>
    <row r="25820" spans="3:5" ht="12.75" customHeight="1" x14ac:dyDescent="0.15">
      <c r="C25820" s="47"/>
      <c r="D25820" s="48"/>
      <c r="E25820" s="48"/>
    </row>
    <row r="25821" spans="3:5" ht="12.75" customHeight="1" x14ac:dyDescent="0.15">
      <c r="C25821" s="47"/>
      <c r="D25821" s="48"/>
      <c r="E25821" s="48"/>
    </row>
    <row r="25822" spans="3:5" ht="12.75" customHeight="1" x14ac:dyDescent="0.15">
      <c r="C25822" s="47"/>
      <c r="D25822" s="48"/>
      <c r="E25822" s="48"/>
    </row>
    <row r="25823" spans="3:5" ht="12.75" customHeight="1" x14ac:dyDescent="0.15">
      <c r="C25823" s="47"/>
      <c r="D25823" s="48"/>
      <c r="E25823" s="48"/>
    </row>
    <row r="25824" spans="3:5" ht="12.75" customHeight="1" x14ac:dyDescent="0.15">
      <c r="C25824" s="47"/>
      <c r="D25824" s="48"/>
      <c r="E25824" s="48"/>
    </row>
    <row r="25825" spans="3:5" ht="12.75" customHeight="1" x14ac:dyDescent="0.15">
      <c r="C25825" s="47"/>
      <c r="D25825" s="48"/>
      <c r="E25825" s="48"/>
    </row>
    <row r="25826" spans="3:5" ht="12.75" customHeight="1" x14ac:dyDescent="0.15">
      <c r="C25826" s="47"/>
      <c r="D25826" s="48"/>
      <c r="E25826" s="48"/>
    </row>
    <row r="25827" spans="3:5" ht="12.75" customHeight="1" x14ac:dyDescent="0.15">
      <c r="C25827" s="47"/>
      <c r="D25827" s="48"/>
      <c r="E25827" s="48"/>
    </row>
    <row r="25828" spans="3:5" ht="12.75" customHeight="1" x14ac:dyDescent="0.15">
      <c r="C25828" s="47"/>
      <c r="D25828" s="48"/>
      <c r="E25828" s="48"/>
    </row>
    <row r="25829" spans="3:5" ht="12.75" customHeight="1" x14ac:dyDescent="0.15">
      <c r="C25829" s="47"/>
      <c r="D25829" s="48"/>
      <c r="E25829" s="48"/>
    </row>
    <row r="25830" spans="3:5" ht="12.75" customHeight="1" x14ac:dyDescent="0.15">
      <c r="C25830" s="47"/>
      <c r="D25830" s="48"/>
      <c r="E25830" s="48"/>
    </row>
    <row r="25831" spans="3:5" ht="12.75" customHeight="1" x14ac:dyDescent="0.15">
      <c r="C25831" s="47"/>
      <c r="D25831" s="48"/>
      <c r="E25831" s="48"/>
    </row>
    <row r="25832" spans="3:5" ht="12.75" customHeight="1" x14ac:dyDescent="0.15">
      <c r="C25832" s="47"/>
      <c r="D25832" s="48"/>
      <c r="E25832" s="48"/>
    </row>
    <row r="25833" spans="3:5" ht="12.75" customHeight="1" x14ac:dyDescent="0.15">
      <c r="C25833" s="47"/>
      <c r="D25833" s="48"/>
      <c r="E25833" s="48"/>
    </row>
    <row r="25834" spans="3:5" ht="12.75" customHeight="1" x14ac:dyDescent="0.15">
      <c r="C25834" s="47"/>
      <c r="D25834" s="48"/>
      <c r="E25834" s="48"/>
    </row>
    <row r="25835" spans="3:5" ht="12.75" customHeight="1" x14ac:dyDescent="0.15">
      <c r="C25835" s="47"/>
      <c r="D25835" s="48"/>
      <c r="E25835" s="48"/>
    </row>
    <row r="25836" spans="3:5" ht="12.75" customHeight="1" x14ac:dyDescent="0.15">
      <c r="C25836" s="47"/>
      <c r="D25836" s="48"/>
      <c r="E25836" s="48"/>
    </row>
    <row r="25837" spans="3:5" ht="12.75" customHeight="1" x14ac:dyDescent="0.15">
      <c r="C25837" s="47"/>
      <c r="D25837" s="48"/>
      <c r="E25837" s="48"/>
    </row>
    <row r="25838" spans="3:5" ht="12.75" customHeight="1" x14ac:dyDescent="0.15">
      <c r="C25838" s="47"/>
      <c r="D25838" s="48"/>
      <c r="E25838" s="48"/>
    </row>
    <row r="25839" spans="3:5" ht="12.75" customHeight="1" x14ac:dyDescent="0.15">
      <c r="C25839" s="47"/>
      <c r="D25839" s="48"/>
      <c r="E25839" s="48"/>
    </row>
    <row r="25840" spans="3:5" ht="12.75" customHeight="1" x14ac:dyDescent="0.15">
      <c r="C25840" s="47"/>
      <c r="D25840" s="48"/>
      <c r="E25840" s="48"/>
    </row>
    <row r="25841" spans="3:5" ht="12.75" customHeight="1" x14ac:dyDescent="0.15">
      <c r="C25841" s="47"/>
      <c r="D25841" s="48"/>
      <c r="E25841" s="48"/>
    </row>
    <row r="25842" spans="3:5" ht="12.75" customHeight="1" x14ac:dyDescent="0.15">
      <c r="C25842" s="47"/>
      <c r="D25842" s="48"/>
      <c r="E25842" s="48"/>
    </row>
    <row r="25843" spans="3:5" ht="12.75" customHeight="1" x14ac:dyDescent="0.15">
      <c r="C25843" s="47"/>
      <c r="D25843" s="48"/>
      <c r="E25843" s="48"/>
    </row>
    <row r="25844" spans="3:5" ht="12.75" customHeight="1" x14ac:dyDescent="0.15">
      <c r="C25844" s="47"/>
      <c r="D25844" s="48"/>
      <c r="E25844" s="48"/>
    </row>
    <row r="25845" spans="3:5" ht="12.75" customHeight="1" x14ac:dyDescent="0.15">
      <c r="C25845" s="47"/>
      <c r="D25845" s="48"/>
      <c r="E25845" s="48"/>
    </row>
    <row r="25846" spans="3:5" ht="12.75" customHeight="1" x14ac:dyDescent="0.15">
      <c r="C25846" s="47"/>
      <c r="D25846" s="48"/>
      <c r="E25846" s="48"/>
    </row>
    <row r="25847" spans="3:5" ht="12.75" customHeight="1" x14ac:dyDescent="0.15">
      <c r="C25847" s="47"/>
      <c r="D25847" s="48"/>
      <c r="E25847" s="48"/>
    </row>
    <row r="25848" spans="3:5" ht="12.75" customHeight="1" x14ac:dyDescent="0.15">
      <c r="C25848" s="47"/>
      <c r="D25848" s="48"/>
      <c r="E25848" s="48"/>
    </row>
    <row r="25849" spans="3:5" ht="12.75" customHeight="1" x14ac:dyDescent="0.15">
      <c r="C25849" s="47"/>
      <c r="D25849" s="48"/>
      <c r="E25849" s="48"/>
    </row>
    <row r="25850" spans="3:5" ht="12.75" customHeight="1" x14ac:dyDescent="0.15">
      <c r="C25850" s="47"/>
      <c r="D25850" s="48"/>
      <c r="E25850" s="48"/>
    </row>
    <row r="25851" spans="3:5" ht="12.75" customHeight="1" x14ac:dyDescent="0.15">
      <c r="C25851" s="47"/>
      <c r="D25851" s="48"/>
      <c r="E25851" s="48"/>
    </row>
    <row r="25852" spans="3:5" ht="12.75" customHeight="1" x14ac:dyDescent="0.15">
      <c r="C25852" s="47"/>
      <c r="D25852" s="48"/>
      <c r="E25852" s="48"/>
    </row>
    <row r="25853" spans="3:5" ht="12.75" customHeight="1" x14ac:dyDescent="0.15">
      <c r="C25853" s="47"/>
      <c r="D25853" s="48"/>
      <c r="E25853" s="48"/>
    </row>
    <row r="25854" spans="3:5" ht="12.75" customHeight="1" x14ac:dyDescent="0.15">
      <c r="C25854" s="47"/>
      <c r="D25854" s="48"/>
      <c r="E25854" s="48"/>
    </row>
    <row r="25855" spans="3:5" ht="12.75" customHeight="1" x14ac:dyDescent="0.15">
      <c r="C25855" s="47"/>
      <c r="D25855" s="48"/>
      <c r="E25855" s="48"/>
    </row>
    <row r="25856" spans="3:5" ht="12.75" customHeight="1" x14ac:dyDescent="0.15">
      <c r="C25856" s="47"/>
      <c r="D25856" s="48"/>
      <c r="E25856" s="48"/>
    </row>
    <row r="25857" spans="3:5" ht="12.75" customHeight="1" x14ac:dyDescent="0.15">
      <c r="C25857" s="47"/>
      <c r="D25857" s="48"/>
      <c r="E25857" s="48"/>
    </row>
    <row r="25858" spans="3:5" ht="12.75" customHeight="1" x14ac:dyDescent="0.15">
      <c r="C25858" s="47"/>
      <c r="D25858" s="48"/>
      <c r="E25858" s="48"/>
    </row>
    <row r="25859" spans="3:5" ht="12.75" customHeight="1" x14ac:dyDescent="0.15">
      <c r="C25859" s="47"/>
      <c r="D25859" s="48"/>
      <c r="E25859" s="48"/>
    </row>
    <row r="25860" spans="3:5" ht="12.75" customHeight="1" x14ac:dyDescent="0.15">
      <c r="C25860" s="47"/>
      <c r="D25860" s="48"/>
      <c r="E25860" s="48"/>
    </row>
    <row r="25861" spans="3:5" ht="12.75" customHeight="1" x14ac:dyDescent="0.15">
      <c r="C25861" s="47"/>
      <c r="D25861" s="48"/>
      <c r="E25861" s="48"/>
    </row>
    <row r="25862" spans="3:5" ht="12.75" customHeight="1" x14ac:dyDescent="0.15">
      <c r="C25862" s="47"/>
      <c r="D25862" s="48"/>
      <c r="E25862" s="48"/>
    </row>
    <row r="25863" spans="3:5" ht="12.75" customHeight="1" x14ac:dyDescent="0.15">
      <c r="C25863" s="47"/>
      <c r="D25863" s="48"/>
      <c r="E25863" s="48"/>
    </row>
    <row r="25864" spans="3:5" ht="12.75" customHeight="1" x14ac:dyDescent="0.15">
      <c r="C25864" s="47"/>
      <c r="D25864" s="48"/>
      <c r="E25864" s="48"/>
    </row>
    <row r="25865" spans="3:5" ht="12.75" customHeight="1" x14ac:dyDescent="0.15">
      <c r="C25865" s="47"/>
      <c r="D25865" s="48"/>
      <c r="E25865" s="48"/>
    </row>
    <row r="25866" spans="3:5" ht="12.75" customHeight="1" x14ac:dyDescent="0.15">
      <c r="C25866" s="47"/>
      <c r="D25866" s="48"/>
      <c r="E25866" s="48"/>
    </row>
    <row r="25867" spans="3:5" ht="12.75" customHeight="1" x14ac:dyDescent="0.15">
      <c r="C25867" s="47"/>
      <c r="D25867" s="48"/>
      <c r="E25867" s="48"/>
    </row>
    <row r="25868" spans="3:5" ht="12.75" customHeight="1" x14ac:dyDescent="0.15">
      <c r="C25868" s="47"/>
      <c r="D25868" s="48"/>
      <c r="E25868" s="48"/>
    </row>
    <row r="25869" spans="3:5" ht="12.75" customHeight="1" x14ac:dyDescent="0.15">
      <c r="C25869" s="47"/>
      <c r="D25869" s="48"/>
      <c r="E25869" s="48"/>
    </row>
    <row r="25870" spans="3:5" ht="12.75" customHeight="1" x14ac:dyDescent="0.15">
      <c r="C25870" s="47"/>
      <c r="D25870" s="48"/>
      <c r="E25870" s="48"/>
    </row>
    <row r="25871" spans="3:5" ht="12.75" customHeight="1" x14ac:dyDescent="0.15">
      <c r="C25871" s="47"/>
      <c r="D25871" s="48"/>
      <c r="E25871" s="48"/>
    </row>
    <row r="25872" spans="3:5" ht="12.75" customHeight="1" x14ac:dyDescent="0.15">
      <c r="C25872" s="47"/>
      <c r="D25872" s="48"/>
      <c r="E25872" s="48"/>
    </row>
    <row r="25873" spans="3:5" ht="12.75" customHeight="1" x14ac:dyDescent="0.15">
      <c r="C25873" s="47"/>
      <c r="D25873" s="48"/>
      <c r="E25873" s="48"/>
    </row>
    <row r="25874" spans="3:5" ht="12.75" customHeight="1" x14ac:dyDescent="0.15">
      <c r="C25874" s="47"/>
      <c r="D25874" s="48"/>
      <c r="E25874" s="48"/>
    </row>
    <row r="25875" spans="3:5" ht="12.75" customHeight="1" x14ac:dyDescent="0.15">
      <c r="C25875" s="47"/>
      <c r="D25875" s="48"/>
      <c r="E25875" s="48"/>
    </row>
    <row r="25876" spans="3:5" ht="12.75" customHeight="1" x14ac:dyDescent="0.15">
      <c r="C25876" s="47"/>
      <c r="D25876" s="48"/>
      <c r="E25876" s="48"/>
    </row>
    <row r="25877" spans="3:5" ht="12.75" customHeight="1" x14ac:dyDescent="0.15">
      <c r="C25877" s="47"/>
      <c r="D25877" s="48"/>
      <c r="E25877" s="48"/>
    </row>
    <row r="25878" spans="3:5" ht="12.75" customHeight="1" x14ac:dyDescent="0.15">
      <c r="C25878" s="47"/>
      <c r="D25878" s="48"/>
      <c r="E25878" s="48"/>
    </row>
    <row r="25879" spans="3:5" ht="12.75" customHeight="1" x14ac:dyDescent="0.15">
      <c r="C25879" s="47"/>
      <c r="D25879" s="48"/>
      <c r="E25879" s="48"/>
    </row>
    <row r="25880" spans="3:5" ht="12.75" customHeight="1" x14ac:dyDescent="0.15">
      <c r="C25880" s="47"/>
      <c r="D25880" s="48"/>
      <c r="E25880" s="48"/>
    </row>
    <row r="25881" spans="3:5" ht="12.75" customHeight="1" x14ac:dyDescent="0.15">
      <c r="C25881" s="47"/>
      <c r="D25881" s="48"/>
      <c r="E25881" s="48"/>
    </row>
    <row r="25882" spans="3:5" ht="12.75" customHeight="1" x14ac:dyDescent="0.15">
      <c r="C25882" s="47"/>
      <c r="D25882" s="48"/>
      <c r="E25882" s="48"/>
    </row>
    <row r="25883" spans="3:5" ht="12.75" customHeight="1" x14ac:dyDescent="0.15">
      <c r="C25883" s="47"/>
      <c r="D25883" s="48"/>
      <c r="E25883" s="48"/>
    </row>
    <row r="25884" spans="3:5" ht="12.75" customHeight="1" x14ac:dyDescent="0.15">
      <c r="C25884" s="47"/>
      <c r="D25884" s="48"/>
      <c r="E25884" s="48"/>
    </row>
    <row r="25885" spans="3:5" ht="12.75" customHeight="1" x14ac:dyDescent="0.15">
      <c r="C25885" s="47"/>
      <c r="D25885" s="48"/>
      <c r="E25885" s="48"/>
    </row>
    <row r="25886" spans="3:5" ht="12.75" customHeight="1" x14ac:dyDescent="0.15">
      <c r="C25886" s="47"/>
      <c r="D25886" s="48"/>
      <c r="E25886" s="48"/>
    </row>
    <row r="25887" spans="3:5" ht="12.75" customHeight="1" x14ac:dyDescent="0.15">
      <c r="C25887" s="47"/>
      <c r="D25887" s="48"/>
      <c r="E25887" s="48"/>
    </row>
    <row r="25888" spans="3:5" ht="12.75" customHeight="1" x14ac:dyDescent="0.15">
      <c r="C25888" s="47"/>
      <c r="D25888" s="48"/>
      <c r="E25888" s="48"/>
    </row>
    <row r="25889" spans="3:5" ht="12.75" customHeight="1" x14ac:dyDescent="0.15">
      <c r="C25889" s="47"/>
      <c r="D25889" s="48"/>
      <c r="E25889" s="48"/>
    </row>
    <row r="25890" spans="3:5" ht="12.75" customHeight="1" x14ac:dyDescent="0.15">
      <c r="C25890" s="47"/>
      <c r="D25890" s="48"/>
      <c r="E25890" s="48"/>
    </row>
    <row r="25891" spans="3:5" ht="12.75" customHeight="1" x14ac:dyDescent="0.15">
      <c r="C25891" s="47"/>
      <c r="D25891" s="48"/>
      <c r="E25891" s="48"/>
    </row>
    <row r="25892" spans="3:5" ht="12.75" customHeight="1" x14ac:dyDescent="0.15">
      <c r="C25892" s="47"/>
      <c r="D25892" s="48"/>
      <c r="E25892" s="48"/>
    </row>
    <row r="25893" spans="3:5" ht="12.75" customHeight="1" x14ac:dyDescent="0.15">
      <c r="C25893" s="47"/>
      <c r="D25893" s="48"/>
      <c r="E25893" s="48"/>
    </row>
    <row r="25894" spans="3:5" ht="12.75" customHeight="1" x14ac:dyDescent="0.15">
      <c r="C25894" s="47"/>
      <c r="D25894" s="48"/>
      <c r="E25894" s="48"/>
    </row>
    <row r="25895" spans="3:5" ht="12.75" customHeight="1" x14ac:dyDescent="0.15">
      <c r="C25895" s="47"/>
      <c r="D25895" s="48"/>
      <c r="E25895" s="48"/>
    </row>
    <row r="25896" spans="3:5" ht="12.75" customHeight="1" x14ac:dyDescent="0.15">
      <c r="C25896" s="47"/>
      <c r="D25896" s="48"/>
      <c r="E25896" s="48"/>
    </row>
    <row r="25897" spans="3:5" ht="12.75" customHeight="1" x14ac:dyDescent="0.15">
      <c r="C25897" s="47"/>
      <c r="D25897" s="48"/>
      <c r="E25897" s="48"/>
    </row>
    <row r="25898" spans="3:5" ht="12.75" customHeight="1" x14ac:dyDescent="0.15">
      <c r="C25898" s="47"/>
      <c r="D25898" s="48"/>
      <c r="E25898" s="48"/>
    </row>
    <row r="25899" spans="3:5" ht="12.75" customHeight="1" x14ac:dyDescent="0.15">
      <c r="C25899" s="47"/>
      <c r="D25899" s="48"/>
      <c r="E25899" s="48"/>
    </row>
    <row r="25900" spans="3:5" ht="12.75" customHeight="1" x14ac:dyDescent="0.15">
      <c r="C25900" s="47"/>
      <c r="D25900" s="48"/>
      <c r="E25900" s="48"/>
    </row>
    <row r="25901" spans="3:5" ht="12.75" customHeight="1" x14ac:dyDescent="0.15">
      <c r="C25901" s="47"/>
      <c r="D25901" s="48"/>
      <c r="E25901" s="48"/>
    </row>
    <row r="25902" spans="3:5" ht="12.75" customHeight="1" x14ac:dyDescent="0.15">
      <c r="C25902" s="47"/>
      <c r="D25902" s="48"/>
      <c r="E25902" s="48"/>
    </row>
    <row r="25903" spans="3:5" ht="12.75" customHeight="1" x14ac:dyDescent="0.15">
      <c r="C25903" s="47"/>
      <c r="D25903" s="48"/>
      <c r="E25903" s="48"/>
    </row>
    <row r="25904" spans="3:5" ht="12.75" customHeight="1" x14ac:dyDescent="0.15">
      <c r="C25904" s="47"/>
      <c r="D25904" s="48"/>
      <c r="E25904" s="48"/>
    </row>
    <row r="25905" spans="3:5" ht="12.75" customHeight="1" x14ac:dyDescent="0.15">
      <c r="C25905" s="47"/>
      <c r="D25905" s="48"/>
      <c r="E25905" s="48"/>
    </row>
    <row r="25906" spans="3:5" ht="12.75" customHeight="1" x14ac:dyDescent="0.15">
      <c r="C25906" s="47"/>
      <c r="D25906" s="48"/>
      <c r="E25906" s="48"/>
    </row>
    <row r="25907" spans="3:5" ht="12.75" customHeight="1" x14ac:dyDescent="0.15">
      <c r="C25907" s="47"/>
      <c r="D25907" s="48"/>
      <c r="E25907" s="48"/>
    </row>
    <row r="25908" spans="3:5" ht="12.75" customHeight="1" x14ac:dyDescent="0.15">
      <c r="C25908" s="47"/>
      <c r="D25908" s="48"/>
      <c r="E25908" s="48"/>
    </row>
    <row r="25909" spans="3:5" ht="12.75" customHeight="1" x14ac:dyDescent="0.15">
      <c r="C25909" s="47"/>
      <c r="D25909" s="48"/>
      <c r="E25909" s="48"/>
    </row>
    <row r="25910" spans="3:5" ht="12.75" customHeight="1" x14ac:dyDescent="0.15">
      <c r="C25910" s="47"/>
      <c r="D25910" s="48"/>
      <c r="E25910" s="48"/>
    </row>
    <row r="25911" spans="3:5" ht="12.75" customHeight="1" x14ac:dyDescent="0.15">
      <c r="C25911" s="47"/>
      <c r="D25911" s="48"/>
      <c r="E25911" s="48"/>
    </row>
    <row r="25912" spans="3:5" ht="12.75" customHeight="1" x14ac:dyDescent="0.15">
      <c r="C25912" s="47"/>
      <c r="D25912" s="48"/>
      <c r="E25912" s="48"/>
    </row>
    <row r="25913" spans="3:5" ht="12.75" customHeight="1" x14ac:dyDescent="0.15">
      <c r="C25913" s="47"/>
      <c r="D25913" s="48"/>
      <c r="E25913" s="48"/>
    </row>
    <row r="25914" spans="3:5" ht="12.75" customHeight="1" x14ac:dyDescent="0.15">
      <c r="C25914" s="47"/>
      <c r="D25914" s="48"/>
      <c r="E25914" s="48"/>
    </row>
    <row r="25915" spans="3:5" ht="12.75" customHeight="1" x14ac:dyDescent="0.15">
      <c r="C25915" s="47"/>
      <c r="D25915" s="48"/>
      <c r="E25915" s="48"/>
    </row>
    <row r="25916" spans="3:5" ht="12.75" customHeight="1" x14ac:dyDescent="0.15">
      <c r="C25916" s="47"/>
      <c r="D25916" s="48"/>
      <c r="E25916" s="48"/>
    </row>
    <row r="25917" spans="3:5" ht="12.75" customHeight="1" x14ac:dyDescent="0.15">
      <c r="C25917" s="47"/>
      <c r="D25917" s="48"/>
      <c r="E25917" s="48"/>
    </row>
    <row r="25918" spans="3:5" ht="12.75" customHeight="1" x14ac:dyDescent="0.15">
      <c r="C25918" s="47"/>
      <c r="D25918" s="48"/>
      <c r="E25918" s="48"/>
    </row>
    <row r="25919" spans="3:5" ht="12.75" customHeight="1" x14ac:dyDescent="0.15">
      <c r="C25919" s="47"/>
      <c r="D25919" s="48"/>
      <c r="E25919" s="48"/>
    </row>
    <row r="25920" spans="3:5" ht="12.75" customHeight="1" x14ac:dyDescent="0.15">
      <c r="C25920" s="47"/>
      <c r="D25920" s="48"/>
      <c r="E25920" s="48"/>
    </row>
    <row r="25921" spans="3:5" ht="12.75" customHeight="1" x14ac:dyDescent="0.15">
      <c r="C25921" s="47"/>
      <c r="D25921" s="48"/>
      <c r="E25921" s="48"/>
    </row>
    <row r="25922" spans="3:5" ht="12.75" customHeight="1" x14ac:dyDescent="0.15">
      <c r="C25922" s="47"/>
      <c r="D25922" s="48"/>
      <c r="E25922" s="48"/>
    </row>
    <row r="25923" spans="3:5" ht="12.75" customHeight="1" x14ac:dyDescent="0.15">
      <c r="C25923" s="47"/>
      <c r="D25923" s="48"/>
      <c r="E25923" s="48"/>
    </row>
    <row r="25924" spans="3:5" ht="12.75" customHeight="1" x14ac:dyDescent="0.15">
      <c r="C25924" s="47"/>
      <c r="D25924" s="48"/>
      <c r="E25924" s="48"/>
    </row>
    <row r="25925" spans="3:5" ht="12.75" customHeight="1" x14ac:dyDescent="0.15">
      <c r="C25925" s="47"/>
      <c r="D25925" s="48"/>
      <c r="E25925" s="48"/>
    </row>
    <row r="25926" spans="3:5" ht="12.75" customHeight="1" x14ac:dyDescent="0.15">
      <c r="C25926" s="47"/>
      <c r="D25926" s="48"/>
      <c r="E25926" s="48"/>
    </row>
    <row r="25927" spans="3:5" ht="12.75" customHeight="1" x14ac:dyDescent="0.15">
      <c r="C25927" s="47"/>
      <c r="D25927" s="48"/>
      <c r="E25927" s="48"/>
    </row>
    <row r="25928" spans="3:5" ht="12.75" customHeight="1" x14ac:dyDescent="0.15">
      <c r="C25928" s="47"/>
      <c r="D25928" s="48"/>
      <c r="E25928" s="48"/>
    </row>
    <row r="25929" spans="3:5" ht="12.75" customHeight="1" x14ac:dyDescent="0.15">
      <c r="C25929" s="47"/>
      <c r="D25929" s="48"/>
      <c r="E25929" s="48"/>
    </row>
    <row r="25930" spans="3:5" ht="12.75" customHeight="1" x14ac:dyDescent="0.15">
      <c r="C25930" s="47"/>
      <c r="D25930" s="48"/>
      <c r="E25930" s="48"/>
    </row>
    <row r="25931" spans="3:5" ht="12.75" customHeight="1" x14ac:dyDescent="0.15">
      <c r="C25931" s="47"/>
      <c r="D25931" s="48"/>
      <c r="E25931" s="48"/>
    </row>
    <row r="25932" spans="3:5" ht="12.75" customHeight="1" x14ac:dyDescent="0.15">
      <c r="C25932" s="47"/>
      <c r="D25932" s="48"/>
      <c r="E25932" s="48"/>
    </row>
    <row r="25933" spans="3:5" ht="12.75" customHeight="1" x14ac:dyDescent="0.15">
      <c r="C25933" s="47"/>
      <c r="D25933" s="48"/>
      <c r="E25933" s="48"/>
    </row>
    <row r="25934" spans="3:5" ht="12.75" customHeight="1" x14ac:dyDescent="0.15">
      <c r="C25934" s="47"/>
      <c r="D25934" s="48"/>
      <c r="E25934" s="48"/>
    </row>
    <row r="25935" spans="3:5" ht="12.75" customHeight="1" x14ac:dyDescent="0.15">
      <c r="C25935" s="47"/>
      <c r="D25935" s="48"/>
      <c r="E25935" s="48"/>
    </row>
    <row r="25936" spans="3:5" ht="12.75" customHeight="1" x14ac:dyDescent="0.15">
      <c r="C25936" s="47"/>
      <c r="D25936" s="48"/>
      <c r="E25936" s="48"/>
    </row>
    <row r="25937" spans="3:5" ht="12.75" customHeight="1" x14ac:dyDescent="0.15">
      <c r="C25937" s="47"/>
      <c r="D25937" s="48"/>
      <c r="E25937" s="48"/>
    </row>
    <row r="25938" spans="3:5" ht="12.75" customHeight="1" x14ac:dyDescent="0.15">
      <c r="C25938" s="47"/>
      <c r="D25938" s="48"/>
      <c r="E25938" s="48"/>
    </row>
    <row r="25939" spans="3:5" ht="12.75" customHeight="1" x14ac:dyDescent="0.15">
      <c r="C25939" s="47"/>
      <c r="D25939" s="48"/>
      <c r="E25939" s="48"/>
    </row>
    <row r="25940" spans="3:5" ht="12.75" customHeight="1" x14ac:dyDescent="0.15">
      <c r="C25940" s="47"/>
      <c r="D25940" s="48"/>
      <c r="E25940" s="48"/>
    </row>
    <row r="25941" spans="3:5" ht="12.75" customHeight="1" x14ac:dyDescent="0.15">
      <c r="C25941" s="47"/>
      <c r="D25941" s="48"/>
      <c r="E25941" s="48"/>
    </row>
    <row r="25942" spans="3:5" ht="12.75" customHeight="1" x14ac:dyDescent="0.15">
      <c r="C25942" s="47"/>
      <c r="D25942" s="48"/>
      <c r="E25942" s="48"/>
    </row>
    <row r="25943" spans="3:5" ht="12.75" customHeight="1" x14ac:dyDescent="0.15">
      <c r="C25943" s="47"/>
      <c r="D25943" s="48"/>
      <c r="E25943" s="48"/>
    </row>
    <row r="25944" spans="3:5" ht="12.75" customHeight="1" x14ac:dyDescent="0.15">
      <c r="C25944" s="47"/>
      <c r="D25944" s="48"/>
      <c r="E25944" s="48"/>
    </row>
    <row r="25945" spans="3:5" ht="12.75" customHeight="1" x14ac:dyDescent="0.15">
      <c r="C25945" s="47"/>
      <c r="D25945" s="48"/>
      <c r="E25945" s="48"/>
    </row>
    <row r="25946" spans="3:5" ht="12.75" customHeight="1" x14ac:dyDescent="0.15">
      <c r="C25946" s="47"/>
      <c r="D25946" s="48"/>
      <c r="E25946" s="48"/>
    </row>
    <row r="25947" spans="3:5" ht="12.75" customHeight="1" x14ac:dyDescent="0.15">
      <c r="C25947" s="47"/>
      <c r="D25947" s="48"/>
      <c r="E25947" s="48"/>
    </row>
    <row r="25948" spans="3:5" ht="12.75" customHeight="1" x14ac:dyDescent="0.15">
      <c r="C25948" s="47"/>
      <c r="D25948" s="48"/>
      <c r="E25948" s="48"/>
    </row>
    <row r="25949" spans="3:5" ht="12.75" customHeight="1" x14ac:dyDescent="0.15">
      <c r="C25949" s="47"/>
      <c r="D25949" s="48"/>
      <c r="E25949" s="48"/>
    </row>
    <row r="25950" spans="3:5" ht="12.75" customHeight="1" x14ac:dyDescent="0.15">
      <c r="C25950" s="47"/>
      <c r="D25950" s="48"/>
      <c r="E25950" s="48"/>
    </row>
    <row r="25951" spans="3:5" ht="12.75" customHeight="1" x14ac:dyDescent="0.15">
      <c r="C25951" s="47"/>
      <c r="D25951" s="48"/>
      <c r="E25951" s="48"/>
    </row>
    <row r="25952" spans="3:5" ht="12.75" customHeight="1" x14ac:dyDescent="0.15">
      <c r="C25952" s="47"/>
      <c r="D25952" s="48"/>
      <c r="E25952" s="48"/>
    </row>
    <row r="25953" spans="3:5" ht="12.75" customHeight="1" x14ac:dyDescent="0.15">
      <c r="C25953" s="47"/>
      <c r="D25953" s="48"/>
      <c r="E25953" s="48"/>
    </row>
    <row r="25954" spans="3:5" ht="12.75" customHeight="1" x14ac:dyDescent="0.15">
      <c r="C25954" s="47"/>
      <c r="D25954" s="48"/>
      <c r="E25954" s="48"/>
    </row>
    <row r="25955" spans="3:5" ht="12.75" customHeight="1" x14ac:dyDescent="0.15">
      <c r="C25955" s="47"/>
      <c r="D25955" s="48"/>
      <c r="E25955" s="48"/>
    </row>
    <row r="25956" spans="3:5" ht="12.75" customHeight="1" x14ac:dyDescent="0.15">
      <c r="C25956" s="47"/>
      <c r="D25956" s="48"/>
      <c r="E25956" s="48"/>
    </row>
    <row r="25957" spans="3:5" ht="12.75" customHeight="1" x14ac:dyDescent="0.15">
      <c r="C25957" s="47"/>
      <c r="D25957" s="48"/>
      <c r="E25957" s="48"/>
    </row>
    <row r="25958" spans="3:5" ht="12.75" customHeight="1" x14ac:dyDescent="0.15">
      <c r="C25958" s="47"/>
      <c r="D25958" s="48"/>
      <c r="E25958" s="48"/>
    </row>
    <row r="25959" spans="3:5" ht="12.75" customHeight="1" x14ac:dyDescent="0.15">
      <c r="C25959" s="47"/>
      <c r="D25959" s="48"/>
      <c r="E25959" s="48"/>
    </row>
    <row r="25960" spans="3:5" ht="12.75" customHeight="1" x14ac:dyDescent="0.15">
      <c r="C25960" s="47"/>
      <c r="D25960" s="48"/>
      <c r="E25960" s="48"/>
    </row>
    <row r="25961" spans="3:5" ht="12.75" customHeight="1" x14ac:dyDescent="0.15">
      <c r="C25961" s="47"/>
      <c r="D25961" s="48"/>
      <c r="E25961" s="48"/>
    </row>
    <row r="25962" spans="3:5" ht="12.75" customHeight="1" x14ac:dyDescent="0.15">
      <c r="C25962" s="47"/>
      <c r="D25962" s="48"/>
      <c r="E25962" s="48"/>
    </row>
    <row r="25963" spans="3:5" ht="12.75" customHeight="1" x14ac:dyDescent="0.15">
      <c r="C25963" s="47"/>
      <c r="D25963" s="48"/>
      <c r="E25963" s="48"/>
    </row>
    <row r="25964" spans="3:5" ht="12.75" customHeight="1" x14ac:dyDescent="0.15">
      <c r="C25964" s="47"/>
      <c r="D25964" s="48"/>
      <c r="E25964" s="48"/>
    </row>
    <row r="25965" spans="3:5" ht="12.75" customHeight="1" x14ac:dyDescent="0.15">
      <c r="C25965" s="47"/>
      <c r="D25965" s="48"/>
      <c r="E25965" s="48"/>
    </row>
    <row r="25966" spans="3:5" ht="12.75" customHeight="1" x14ac:dyDescent="0.15">
      <c r="C25966" s="47"/>
      <c r="D25966" s="48"/>
      <c r="E25966" s="48"/>
    </row>
    <row r="25967" spans="3:5" ht="12.75" customHeight="1" x14ac:dyDescent="0.15">
      <c r="C25967" s="47"/>
      <c r="D25967" s="48"/>
      <c r="E25967" s="48"/>
    </row>
    <row r="25968" spans="3:5" ht="12.75" customHeight="1" x14ac:dyDescent="0.15">
      <c r="C25968" s="47"/>
      <c r="D25968" s="48"/>
      <c r="E25968" s="48"/>
    </row>
    <row r="25969" spans="3:5" ht="12.75" customHeight="1" x14ac:dyDescent="0.15">
      <c r="C25969" s="47"/>
      <c r="D25969" s="48"/>
      <c r="E25969" s="48"/>
    </row>
    <row r="25970" spans="3:5" ht="12.75" customHeight="1" x14ac:dyDescent="0.15">
      <c r="C25970" s="47"/>
      <c r="D25970" s="48"/>
      <c r="E25970" s="48"/>
    </row>
    <row r="25971" spans="3:5" ht="12.75" customHeight="1" x14ac:dyDescent="0.15">
      <c r="C25971" s="47"/>
      <c r="D25971" s="48"/>
      <c r="E25971" s="48"/>
    </row>
    <row r="25972" spans="3:5" ht="12.75" customHeight="1" x14ac:dyDescent="0.15">
      <c r="C25972" s="47"/>
      <c r="D25972" s="48"/>
      <c r="E25972" s="48"/>
    </row>
    <row r="25973" spans="3:5" ht="12.75" customHeight="1" x14ac:dyDescent="0.15">
      <c r="C25973" s="47"/>
      <c r="D25973" s="48"/>
      <c r="E25973" s="48"/>
    </row>
    <row r="25974" spans="3:5" ht="12.75" customHeight="1" x14ac:dyDescent="0.15">
      <c r="C25974" s="47"/>
      <c r="D25974" s="48"/>
      <c r="E25974" s="48"/>
    </row>
    <row r="25975" spans="3:5" ht="12.75" customHeight="1" x14ac:dyDescent="0.15">
      <c r="C25975" s="47"/>
      <c r="D25975" s="48"/>
      <c r="E25975" s="48"/>
    </row>
    <row r="25976" spans="3:5" ht="12.75" customHeight="1" x14ac:dyDescent="0.15">
      <c r="C25976" s="47"/>
      <c r="D25976" s="48"/>
      <c r="E25976" s="48"/>
    </row>
    <row r="25977" spans="3:5" ht="12.75" customHeight="1" x14ac:dyDescent="0.15">
      <c r="C25977" s="47"/>
      <c r="D25977" s="48"/>
      <c r="E25977" s="48"/>
    </row>
    <row r="25978" spans="3:5" ht="12.75" customHeight="1" x14ac:dyDescent="0.15">
      <c r="C25978" s="47"/>
      <c r="D25978" s="48"/>
      <c r="E25978" s="48"/>
    </row>
    <row r="25979" spans="3:5" ht="12.75" customHeight="1" x14ac:dyDescent="0.15">
      <c r="C25979" s="47"/>
      <c r="D25979" s="48"/>
      <c r="E25979" s="48"/>
    </row>
    <row r="25980" spans="3:5" ht="12.75" customHeight="1" x14ac:dyDescent="0.15">
      <c r="C25980" s="47"/>
      <c r="D25980" s="48"/>
      <c r="E25980" s="48"/>
    </row>
    <row r="25981" spans="3:5" ht="12.75" customHeight="1" x14ac:dyDescent="0.15">
      <c r="C25981" s="47"/>
      <c r="D25981" s="48"/>
      <c r="E25981" s="48"/>
    </row>
    <row r="25982" spans="3:5" ht="12.75" customHeight="1" x14ac:dyDescent="0.15">
      <c r="C25982" s="47"/>
      <c r="D25982" s="48"/>
      <c r="E25982" s="48"/>
    </row>
    <row r="25983" spans="3:5" ht="12.75" customHeight="1" x14ac:dyDescent="0.15">
      <c r="C25983" s="47"/>
      <c r="D25983" s="48"/>
      <c r="E25983" s="48"/>
    </row>
    <row r="25984" spans="3:5" ht="12.75" customHeight="1" x14ac:dyDescent="0.15">
      <c r="C25984" s="47"/>
      <c r="D25984" s="48"/>
      <c r="E25984" s="48"/>
    </row>
    <row r="25985" spans="3:5" ht="12.75" customHeight="1" x14ac:dyDescent="0.15">
      <c r="C25985" s="47"/>
      <c r="D25985" s="48"/>
      <c r="E25985" s="48"/>
    </row>
    <row r="25986" spans="3:5" ht="12.75" customHeight="1" x14ac:dyDescent="0.15">
      <c r="C25986" s="47"/>
      <c r="D25986" s="48"/>
      <c r="E25986" s="48"/>
    </row>
    <row r="25987" spans="3:5" ht="12.75" customHeight="1" x14ac:dyDescent="0.15">
      <c r="C25987" s="47"/>
      <c r="D25987" s="48"/>
      <c r="E25987" s="48"/>
    </row>
    <row r="25988" spans="3:5" ht="12.75" customHeight="1" x14ac:dyDescent="0.15">
      <c r="C25988" s="47"/>
      <c r="D25988" s="48"/>
      <c r="E25988" s="48"/>
    </row>
    <row r="25989" spans="3:5" ht="12.75" customHeight="1" x14ac:dyDescent="0.15">
      <c r="C25989" s="47"/>
      <c r="D25989" s="48"/>
      <c r="E25989" s="48"/>
    </row>
    <row r="25990" spans="3:5" ht="12.75" customHeight="1" x14ac:dyDescent="0.15">
      <c r="C25990" s="47"/>
      <c r="D25990" s="48"/>
      <c r="E25990" s="48"/>
    </row>
    <row r="25991" spans="3:5" ht="12.75" customHeight="1" x14ac:dyDescent="0.15">
      <c r="C25991" s="47"/>
      <c r="D25991" s="48"/>
      <c r="E25991" s="48"/>
    </row>
    <row r="25992" spans="3:5" ht="12.75" customHeight="1" x14ac:dyDescent="0.15">
      <c r="C25992" s="47"/>
      <c r="D25992" s="48"/>
      <c r="E25992" s="48"/>
    </row>
    <row r="25993" spans="3:5" ht="12.75" customHeight="1" x14ac:dyDescent="0.15">
      <c r="C25993" s="47"/>
      <c r="D25993" s="48"/>
      <c r="E25993" s="48"/>
    </row>
    <row r="25994" spans="3:5" ht="12.75" customHeight="1" x14ac:dyDescent="0.15">
      <c r="C25994" s="47"/>
      <c r="D25994" s="48"/>
      <c r="E25994" s="48"/>
    </row>
    <row r="25995" spans="3:5" ht="12.75" customHeight="1" x14ac:dyDescent="0.15">
      <c r="C25995" s="47"/>
      <c r="D25995" s="48"/>
      <c r="E25995" s="48"/>
    </row>
    <row r="25996" spans="3:5" ht="12.75" customHeight="1" x14ac:dyDescent="0.15">
      <c r="C25996" s="47"/>
      <c r="D25996" s="48"/>
      <c r="E25996" s="48"/>
    </row>
    <row r="25997" spans="3:5" ht="12.75" customHeight="1" x14ac:dyDescent="0.15">
      <c r="C25997" s="47"/>
      <c r="D25997" s="48"/>
      <c r="E25997" s="48"/>
    </row>
    <row r="25998" spans="3:5" ht="12.75" customHeight="1" x14ac:dyDescent="0.15">
      <c r="C25998" s="47"/>
      <c r="D25998" s="48"/>
      <c r="E25998" s="48"/>
    </row>
    <row r="25999" spans="3:5" ht="12.75" customHeight="1" x14ac:dyDescent="0.15">
      <c r="C25999" s="47"/>
      <c r="D25999" s="48"/>
      <c r="E25999" s="48"/>
    </row>
    <row r="26000" spans="3:5" ht="12.75" customHeight="1" x14ac:dyDescent="0.15">
      <c r="C26000" s="47"/>
      <c r="D26000" s="48"/>
      <c r="E26000" s="48"/>
    </row>
    <row r="26001" spans="3:5" ht="12.75" customHeight="1" x14ac:dyDescent="0.15">
      <c r="C26001" s="47"/>
      <c r="D26001" s="48"/>
      <c r="E26001" s="48"/>
    </row>
    <row r="26002" spans="3:5" ht="12.75" customHeight="1" x14ac:dyDescent="0.15">
      <c r="C26002" s="47"/>
      <c r="D26002" s="48"/>
      <c r="E26002" s="48"/>
    </row>
    <row r="26003" spans="3:5" ht="12.75" customHeight="1" x14ac:dyDescent="0.15">
      <c r="C26003" s="47"/>
      <c r="D26003" s="48"/>
      <c r="E26003" s="48"/>
    </row>
    <row r="26004" spans="3:5" ht="12.75" customHeight="1" x14ac:dyDescent="0.15">
      <c r="C26004" s="47"/>
      <c r="D26004" s="48"/>
      <c r="E26004" s="48"/>
    </row>
    <row r="26005" spans="3:5" ht="12.75" customHeight="1" x14ac:dyDescent="0.15">
      <c r="C26005" s="47"/>
      <c r="D26005" s="48"/>
      <c r="E26005" s="48"/>
    </row>
    <row r="26006" spans="3:5" ht="12.75" customHeight="1" x14ac:dyDescent="0.15">
      <c r="C26006" s="47"/>
      <c r="D26006" s="48"/>
      <c r="E26006" s="48"/>
    </row>
    <row r="26007" spans="3:5" ht="12.75" customHeight="1" x14ac:dyDescent="0.15">
      <c r="C26007" s="47"/>
      <c r="D26007" s="48"/>
      <c r="E26007" s="48"/>
    </row>
    <row r="26008" spans="3:5" ht="12.75" customHeight="1" x14ac:dyDescent="0.15">
      <c r="C26008" s="47"/>
      <c r="D26008" s="48"/>
      <c r="E26008" s="48"/>
    </row>
    <row r="26009" spans="3:5" ht="12.75" customHeight="1" x14ac:dyDescent="0.15">
      <c r="C26009" s="47"/>
      <c r="D26009" s="48"/>
      <c r="E26009" s="48"/>
    </row>
    <row r="26010" spans="3:5" ht="12.75" customHeight="1" x14ac:dyDescent="0.15">
      <c r="C26010" s="47"/>
      <c r="D26010" s="48"/>
      <c r="E26010" s="48"/>
    </row>
    <row r="26011" spans="3:5" ht="12.75" customHeight="1" x14ac:dyDescent="0.15">
      <c r="C26011" s="47"/>
      <c r="D26011" s="48"/>
      <c r="E26011" s="48"/>
    </row>
    <row r="26012" spans="3:5" ht="12.75" customHeight="1" x14ac:dyDescent="0.15">
      <c r="C26012" s="47"/>
      <c r="D26012" s="48"/>
      <c r="E26012" s="48"/>
    </row>
    <row r="26013" spans="3:5" ht="12.75" customHeight="1" x14ac:dyDescent="0.15">
      <c r="C26013" s="47"/>
      <c r="D26013" s="48"/>
      <c r="E26013" s="48"/>
    </row>
    <row r="26014" spans="3:5" ht="12.75" customHeight="1" x14ac:dyDescent="0.15">
      <c r="C26014" s="47"/>
      <c r="D26014" s="48"/>
      <c r="E26014" s="48"/>
    </row>
    <row r="26015" spans="3:5" ht="12.75" customHeight="1" x14ac:dyDescent="0.15">
      <c r="C26015" s="47"/>
      <c r="D26015" s="48"/>
      <c r="E26015" s="48"/>
    </row>
    <row r="26016" spans="3:5" ht="12.75" customHeight="1" x14ac:dyDescent="0.15">
      <c r="C26016" s="47"/>
      <c r="D26016" s="48"/>
      <c r="E26016" s="48"/>
    </row>
    <row r="26017" spans="3:5" ht="12.75" customHeight="1" x14ac:dyDescent="0.15">
      <c r="C26017" s="47"/>
      <c r="D26017" s="48"/>
      <c r="E26017" s="48"/>
    </row>
    <row r="26018" spans="3:5" ht="12.75" customHeight="1" x14ac:dyDescent="0.15">
      <c r="C26018" s="47"/>
      <c r="D26018" s="48"/>
      <c r="E26018" s="48"/>
    </row>
    <row r="26019" spans="3:5" ht="12.75" customHeight="1" x14ac:dyDescent="0.15">
      <c r="C26019" s="47"/>
      <c r="D26019" s="48"/>
      <c r="E26019" s="48"/>
    </row>
    <row r="26020" spans="3:5" ht="12.75" customHeight="1" x14ac:dyDescent="0.15">
      <c r="C26020" s="47"/>
      <c r="D26020" s="48"/>
      <c r="E26020" s="48"/>
    </row>
    <row r="26021" spans="3:5" ht="12.75" customHeight="1" x14ac:dyDescent="0.15">
      <c r="C26021" s="47"/>
      <c r="D26021" s="48"/>
      <c r="E26021" s="48"/>
    </row>
    <row r="26022" spans="3:5" ht="12.75" customHeight="1" x14ac:dyDescent="0.15">
      <c r="C26022" s="47"/>
      <c r="D26022" s="48"/>
      <c r="E26022" s="48"/>
    </row>
    <row r="26023" spans="3:5" ht="12.75" customHeight="1" x14ac:dyDescent="0.15">
      <c r="C26023" s="47"/>
      <c r="D26023" s="48"/>
      <c r="E26023" s="48"/>
    </row>
    <row r="26024" spans="3:5" ht="12.75" customHeight="1" x14ac:dyDescent="0.15">
      <c r="C26024" s="47"/>
      <c r="D26024" s="48"/>
      <c r="E26024" s="48"/>
    </row>
    <row r="26025" spans="3:5" ht="12.75" customHeight="1" x14ac:dyDescent="0.15">
      <c r="C26025" s="47"/>
      <c r="D26025" s="48"/>
      <c r="E26025" s="48"/>
    </row>
    <row r="26026" spans="3:5" ht="12.75" customHeight="1" x14ac:dyDescent="0.15">
      <c r="C26026" s="47"/>
      <c r="D26026" s="48"/>
      <c r="E26026" s="48"/>
    </row>
    <row r="26027" spans="3:5" ht="12.75" customHeight="1" x14ac:dyDescent="0.15">
      <c r="C26027" s="47"/>
      <c r="D26027" s="48"/>
      <c r="E26027" s="48"/>
    </row>
    <row r="26028" spans="3:5" ht="12.75" customHeight="1" x14ac:dyDescent="0.15">
      <c r="C26028" s="47"/>
      <c r="D26028" s="48"/>
      <c r="E26028" s="48"/>
    </row>
    <row r="26029" spans="3:5" ht="12.75" customHeight="1" x14ac:dyDescent="0.15">
      <c r="C26029" s="47"/>
      <c r="D26029" s="48"/>
      <c r="E26029" s="48"/>
    </row>
    <row r="26030" spans="3:5" ht="12.75" customHeight="1" x14ac:dyDescent="0.15">
      <c r="C26030" s="47"/>
      <c r="D26030" s="48"/>
      <c r="E26030" s="48"/>
    </row>
    <row r="26031" spans="3:5" ht="12.75" customHeight="1" x14ac:dyDescent="0.15">
      <c r="C26031" s="47"/>
      <c r="D26031" s="48"/>
      <c r="E26031" s="48"/>
    </row>
    <row r="26032" spans="3:5" ht="12.75" customHeight="1" x14ac:dyDescent="0.15">
      <c r="C26032" s="47"/>
      <c r="D26032" s="48"/>
      <c r="E26032" s="48"/>
    </row>
    <row r="26033" spans="3:5" ht="12.75" customHeight="1" x14ac:dyDescent="0.15">
      <c r="C26033" s="47"/>
      <c r="D26033" s="48"/>
      <c r="E26033" s="48"/>
    </row>
    <row r="26034" spans="3:5" ht="12.75" customHeight="1" x14ac:dyDescent="0.15">
      <c r="C26034" s="47"/>
      <c r="D26034" s="48"/>
      <c r="E26034" s="48"/>
    </row>
    <row r="26035" spans="3:5" ht="12.75" customHeight="1" x14ac:dyDescent="0.15">
      <c r="C26035" s="47"/>
      <c r="D26035" s="48"/>
      <c r="E26035" s="48"/>
    </row>
    <row r="26036" spans="3:5" ht="12.75" customHeight="1" x14ac:dyDescent="0.15">
      <c r="C26036" s="47"/>
      <c r="D26036" s="48"/>
      <c r="E26036" s="48"/>
    </row>
    <row r="26037" spans="3:5" ht="12.75" customHeight="1" x14ac:dyDescent="0.15">
      <c r="C26037" s="47"/>
      <c r="D26037" s="48"/>
      <c r="E26037" s="48"/>
    </row>
    <row r="26038" spans="3:5" ht="12.75" customHeight="1" x14ac:dyDescent="0.15">
      <c r="C26038" s="47"/>
      <c r="D26038" s="48"/>
      <c r="E26038" s="48"/>
    </row>
    <row r="26039" spans="3:5" ht="12.75" customHeight="1" x14ac:dyDescent="0.15">
      <c r="C26039" s="47"/>
      <c r="D26039" s="48"/>
      <c r="E26039" s="48"/>
    </row>
    <row r="26040" spans="3:5" ht="12.75" customHeight="1" x14ac:dyDescent="0.15">
      <c r="C26040" s="47"/>
      <c r="D26040" s="48"/>
      <c r="E26040" s="48"/>
    </row>
    <row r="26041" spans="3:5" ht="12.75" customHeight="1" x14ac:dyDescent="0.15">
      <c r="C26041" s="47"/>
      <c r="D26041" s="48"/>
      <c r="E26041" s="48"/>
    </row>
    <row r="26042" spans="3:5" ht="12.75" customHeight="1" x14ac:dyDescent="0.15">
      <c r="C26042" s="47"/>
      <c r="D26042" s="48"/>
      <c r="E26042" s="48"/>
    </row>
    <row r="26043" spans="3:5" ht="12.75" customHeight="1" x14ac:dyDescent="0.15">
      <c r="C26043" s="47"/>
      <c r="D26043" s="48"/>
      <c r="E26043" s="48"/>
    </row>
    <row r="26044" spans="3:5" ht="12.75" customHeight="1" x14ac:dyDescent="0.15">
      <c r="C26044" s="47"/>
      <c r="D26044" s="48"/>
      <c r="E26044" s="48"/>
    </row>
    <row r="26045" spans="3:5" ht="12.75" customHeight="1" x14ac:dyDescent="0.15">
      <c r="C26045" s="47"/>
      <c r="D26045" s="48"/>
      <c r="E26045" s="48"/>
    </row>
    <row r="26046" spans="3:5" ht="12.75" customHeight="1" x14ac:dyDescent="0.15">
      <c r="C26046" s="47"/>
      <c r="D26046" s="48"/>
      <c r="E26046" s="48"/>
    </row>
    <row r="26047" spans="3:5" ht="12.75" customHeight="1" x14ac:dyDescent="0.15">
      <c r="C26047" s="47"/>
      <c r="D26047" s="48"/>
      <c r="E26047" s="48"/>
    </row>
    <row r="26048" spans="3:5" ht="12.75" customHeight="1" x14ac:dyDescent="0.15">
      <c r="C26048" s="47"/>
      <c r="D26048" s="48"/>
      <c r="E26048" s="48"/>
    </row>
    <row r="26049" spans="3:5" ht="12.75" customHeight="1" x14ac:dyDescent="0.15">
      <c r="C26049" s="47"/>
      <c r="D26049" s="48"/>
      <c r="E26049" s="48"/>
    </row>
    <row r="26050" spans="3:5" ht="12.75" customHeight="1" x14ac:dyDescent="0.15">
      <c r="C26050" s="47"/>
      <c r="D26050" s="48"/>
      <c r="E26050" s="48"/>
    </row>
    <row r="26051" spans="3:5" ht="12.75" customHeight="1" x14ac:dyDescent="0.15">
      <c r="C26051" s="47"/>
      <c r="D26051" s="48"/>
      <c r="E26051" s="48"/>
    </row>
    <row r="26052" spans="3:5" ht="12.75" customHeight="1" x14ac:dyDescent="0.15">
      <c r="C26052" s="47"/>
      <c r="D26052" s="48"/>
      <c r="E26052" s="48"/>
    </row>
    <row r="26053" spans="3:5" ht="12.75" customHeight="1" x14ac:dyDescent="0.15">
      <c r="C26053" s="47"/>
      <c r="D26053" s="48"/>
      <c r="E26053" s="48"/>
    </row>
    <row r="26054" spans="3:5" ht="12.75" customHeight="1" x14ac:dyDescent="0.15">
      <c r="C26054" s="47"/>
      <c r="D26054" s="48"/>
      <c r="E26054" s="48"/>
    </row>
    <row r="26055" spans="3:5" ht="12.75" customHeight="1" x14ac:dyDescent="0.15">
      <c r="C26055" s="47"/>
      <c r="D26055" s="48"/>
      <c r="E26055" s="48"/>
    </row>
    <row r="26056" spans="3:5" ht="12.75" customHeight="1" x14ac:dyDescent="0.15">
      <c r="C26056" s="47"/>
      <c r="D26056" s="48"/>
      <c r="E26056" s="48"/>
    </row>
    <row r="26057" spans="3:5" ht="12.75" customHeight="1" x14ac:dyDescent="0.15">
      <c r="C26057" s="47"/>
      <c r="D26057" s="48"/>
      <c r="E26057" s="48"/>
    </row>
    <row r="26058" spans="3:5" ht="12.75" customHeight="1" x14ac:dyDescent="0.15">
      <c r="C26058" s="47"/>
      <c r="D26058" s="48"/>
      <c r="E26058" s="48"/>
    </row>
    <row r="26059" spans="3:5" ht="12.75" customHeight="1" x14ac:dyDescent="0.15">
      <c r="C26059" s="47"/>
      <c r="D26059" s="48"/>
      <c r="E26059" s="48"/>
    </row>
    <row r="26060" spans="3:5" ht="12.75" customHeight="1" x14ac:dyDescent="0.15">
      <c r="C26060" s="47"/>
      <c r="D26060" s="48"/>
      <c r="E26060" s="48"/>
    </row>
    <row r="26061" spans="3:5" ht="12.75" customHeight="1" x14ac:dyDescent="0.15">
      <c r="C26061" s="47"/>
      <c r="D26061" s="48"/>
      <c r="E26061" s="48"/>
    </row>
    <row r="26062" spans="3:5" ht="12.75" customHeight="1" x14ac:dyDescent="0.15">
      <c r="C26062" s="47"/>
      <c r="D26062" s="48"/>
      <c r="E26062" s="48"/>
    </row>
    <row r="26063" spans="3:5" ht="12.75" customHeight="1" x14ac:dyDescent="0.15">
      <c r="C26063" s="47"/>
      <c r="D26063" s="48"/>
      <c r="E26063" s="48"/>
    </row>
    <row r="26064" spans="3:5" ht="12.75" customHeight="1" x14ac:dyDescent="0.15">
      <c r="C26064" s="47"/>
      <c r="D26064" s="48"/>
      <c r="E26064" s="48"/>
    </row>
    <row r="26065" spans="3:5" ht="12.75" customHeight="1" x14ac:dyDescent="0.15">
      <c r="C26065" s="47"/>
      <c r="D26065" s="48"/>
      <c r="E26065" s="48"/>
    </row>
    <row r="26066" spans="3:5" ht="12.75" customHeight="1" x14ac:dyDescent="0.15">
      <c r="C26066" s="47"/>
      <c r="D26066" s="48"/>
      <c r="E26066" s="48"/>
    </row>
    <row r="26067" spans="3:5" ht="12.75" customHeight="1" x14ac:dyDescent="0.15">
      <c r="C26067" s="47"/>
      <c r="D26067" s="48"/>
      <c r="E26067" s="48"/>
    </row>
    <row r="26068" spans="3:5" ht="12.75" customHeight="1" x14ac:dyDescent="0.15">
      <c r="C26068" s="47"/>
      <c r="D26068" s="48"/>
      <c r="E26068" s="48"/>
    </row>
    <row r="26069" spans="3:5" ht="12.75" customHeight="1" x14ac:dyDescent="0.15">
      <c r="C26069" s="47"/>
      <c r="D26069" s="48"/>
      <c r="E26069" s="48"/>
    </row>
    <row r="26070" spans="3:5" ht="12.75" customHeight="1" x14ac:dyDescent="0.15">
      <c r="C26070" s="47"/>
      <c r="D26070" s="48"/>
      <c r="E26070" s="48"/>
    </row>
    <row r="26071" spans="3:5" ht="12.75" customHeight="1" x14ac:dyDescent="0.15">
      <c r="C26071" s="47"/>
      <c r="D26071" s="48"/>
      <c r="E26071" s="48"/>
    </row>
    <row r="26072" spans="3:5" ht="12.75" customHeight="1" x14ac:dyDescent="0.15">
      <c r="C26072" s="47"/>
      <c r="D26072" s="48"/>
      <c r="E26072" s="48"/>
    </row>
    <row r="26073" spans="3:5" ht="12.75" customHeight="1" x14ac:dyDescent="0.15">
      <c r="C26073" s="47"/>
      <c r="D26073" s="48"/>
      <c r="E26073" s="48"/>
    </row>
    <row r="26074" spans="3:5" ht="12.75" customHeight="1" x14ac:dyDescent="0.15">
      <c r="C26074" s="47"/>
      <c r="D26074" s="48"/>
      <c r="E26074" s="48"/>
    </row>
    <row r="26075" spans="3:5" ht="12.75" customHeight="1" x14ac:dyDescent="0.15">
      <c r="C26075" s="47"/>
      <c r="D26075" s="48"/>
      <c r="E26075" s="48"/>
    </row>
    <row r="26076" spans="3:5" ht="12.75" customHeight="1" x14ac:dyDescent="0.15">
      <c r="C26076" s="47"/>
      <c r="D26076" s="48"/>
      <c r="E26076" s="48"/>
    </row>
    <row r="26077" spans="3:5" ht="12.75" customHeight="1" x14ac:dyDescent="0.15">
      <c r="C26077" s="47"/>
      <c r="D26077" s="48"/>
      <c r="E26077" s="48"/>
    </row>
    <row r="26078" spans="3:5" ht="12.75" customHeight="1" x14ac:dyDescent="0.15">
      <c r="C26078" s="47"/>
      <c r="D26078" s="48"/>
      <c r="E26078" s="48"/>
    </row>
    <row r="26079" spans="3:5" ht="12.75" customHeight="1" x14ac:dyDescent="0.15">
      <c r="C26079" s="47"/>
      <c r="D26079" s="48"/>
      <c r="E26079" s="48"/>
    </row>
    <row r="26080" spans="3:5" ht="12.75" customHeight="1" x14ac:dyDescent="0.15">
      <c r="C26080" s="47"/>
      <c r="D26080" s="48"/>
      <c r="E26080" s="48"/>
    </row>
    <row r="26081" spans="3:5" ht="12.75" customHeight="1" x14ac:dyDescent="0.15">
      <c r="C26081" s="47"/>
      <c r="D26081" s="48"/>
      <c r="E26081" s="48"/>
    </row>
    <row r="26082" spans="3:5" ht="12.75" customHeight="1" x14ac:dyDescent="0.15">
      <c r="C26082" s="47"/>
      <c r="D26082" s="48"/>
      <c r="E26082" s="48"/>
    </row>
    <row r="26083" spans="3:5" ht="12.75" customHeight="1" x14ac:dyDescent="0.15">
      <c r="C26083" s="47"/>
      <c r="D26083" s="48"/>
      <c r="E26083" s="48"/>
    </row>
    <row r="26084" spans="3:5" ht="12.75" customHeight="1" x14ac:dyDescent="0.15">
      <c r="C26084" s="47"/>
      <c r="D26084" s="48"/>
      <c r="E26084" s="48"/>
    </row>
    <row r="26085" spans="3:5" ht="12.75" customHeight="1" x14ac:dyDescent="0.15">
      <c r="C26085" s="47"/>
      <c r="D26085" s="48"/>
      <c r="E26085" s="48"/>
    </row>
    <row r="26086" spans="3:5" ht="12.75" customHeight="1" x14ac:dyDescent="0.15">
      <c r="C26086" s="47"/>
      <c r="D26086" s="48"/>
      <c r="E26086" s="48"/>
    </row>
    <row r="26087" spans="3:5" ht="12.75" customHeight="1" x14ac:dyDescent="0.15">
      <c r="C26087" s="47"/>
      <c r="D26087" s="48"/>
      <c r="E26087" s="48"/>
    </row>
    <row r="26088" spans="3:5" ht="12.75" customHeight="1" x14ac:dyDescent="0.15">
      <c r="C26088" s="47"/>
      <c r="D26088" s="48"/>
      <c r="E26088" s="48"/>
    </row>
    <row r="26089" spans="3:5" ht="12.75" customHeight="1" x14ac:dyDescent="0.15">
      <c r="C26089" s="47"/>
      <c r="D26089" s="48"/>
      <c r="E26089" s="48"/>
    </row>
    <row r="26090" spans="3:5" ht="12.75" customHeight="1" x14ac:dyDescent="0.15">
      <c r="C26090" s="47"/>
      <c r="D26090" s="48"/>
      <c r="E26090" s="48"/>
    </row>
    <row r="26091" spans="3:5" ht="12.75" customHeight="1" x14ac:dyDescent="0.15">
      <c r="C26091" s="47"/>
      <c r="D26091" s="48"/>
      <c r="E26091" s="48"/>
    </row>
    <row r="26092" spans="3:5" ht="12.75" customHeight="1" x14ac:dyDescent="0.15">
      <c r="C26092" s="47"/>
      <c r="D26092" s="48"/>
      <c r="E26092" s="48"/>
    </row>
    <row r="26093" spans="3:5" ht="12.75" customHeight="1" x14ac:dyDescent="0.15">
      <c r="C26093" s="47"/>
      <c r="D26093" s="48"/>
      <c r="E26093" s="48"/>
    </row>
    <row r="26094" spans="3:5" ht="12.75" customHeight="1" x14ac:dyDescent="0.15">
      <c r="C26094" s="47"/>
      <c r="D26094" s="48"/>
      <c r="E26094" s="48"/>
    </row>
    <row r="26095" spans="3:5" ht="12.75" customHeight="1" x14ac:dyDescent="0.15">
      <c r="C26095" s="47"/>
      <c r="D26095" s="48"/>
      <c r="E26095" s="48"/>
    </row>
    <row r="26096" spans="3:5" ht="12.75" customHeight="1" x14ac:dyDescent="0.15">
      <c r="C26096" s="47"/>
      <c r="D26096" s="48"/>
      <c r="E26096" s="48"/>
    </row>
    <row r="26097" spans="3:5" ht="12.75" customHeight="1" x14ac:dyDescent="0.15">
      <c r="C26097" s="47"/>
      <c r="D26097" s="48"/>
      <c r="E26097" s="48"/>
    </row>
    <row r="26098" spans="3:5" ht="12.75" customHeight="1" x14ac:dyDescent="0.15">
      <c r="C26098" s="47"/>
      <c r="D26098" s="48"/>
      <c r="E26098" s="48"/>
    </row>
    <row r="26099" spans="3:5" ht="12.75" customHeight="1" x14ac:dyDescent="0.15">
      <c r="C26099" s="47"/>
      <c r="D26099" s="48"/>
      <c r="E26099" s="48"/>
    </row>
    <row r="26100" spans="3:5" ht="12.75" customHeight="1" x14ac:dyDescent="0.15">
      <c r="C26100" s="47"/>
      <c r="D26100" s="48"/>
      <c r="E26100" s="48"/>
    </row>
    <row r="26101" spans="3:5" ht="12.75" customHeight="1" x14ac:dyDescent="0.15">
      <c r="C26101" s="47"/>
      <c r="D26101" s="48"/>
      <c r="E26101" s="48"/>
    </row>
    <row r="26102" spans="3:5" ht="12.75" customHeight="1" x14ac:dyDescent="0.15">
      <c r="C26102" s="47"/>
      <c r="D26102" s="48"/>
      <c r="E26102" s="48"/>
    </row>
    <row r="26103" spans="3:5" ht="12.75" customHeight="1" x14ac:dyDescent="0.15">
      <c r="C26103" s="47"/>
      <c r="D26103" s="48"/>
      <c r="E26103" s="48"/>
    </row>
    <row r="26104" spans="3:5" ht="12.75" customHeight="1" x14ac:dyDescent="0.15">
      <c r="C26104" s="47"/>
      <c r="D26104" s="48"/>
      <c r="E26104" s="48"/>
    </row>
    <row r="26105" spans="3:5" ht="12.75" customHeight="1" x14ac:dyDescent="0.15">
      <c r="C26105" s="47"/>
      <c r="D26105" s="48"/>
      <c r="E26105" s="48"/>
    </row>
    <row r="26106" spans="3:5" ht="12.75" customHeight="1" x14ac:dyDescent="0.15">
      <c r="C26106" s="47"/>
      <c r="D26106" s="48"/>
      <c r="E26106" s="48"/>
    </row>
    <row r="26107" spans="3:5" ht="12.75" customHeight="1" x14ac:dyDescent="0.15">
      <c r="C26107" s="47"/>
      <c r="D26107" s="48"/>
      <c r="E26107" s="48"/>
    </row>
    <row r="26108" spans="3:5" ht="12.75" customHeight="1" x14ac:dyDescent="0.15">
      <c r="C26108" s="47"/>
      <c r="D26108" s="48"/>
      <c r="E26108" s="48"/>
    </row>
    <row r="26109" spans="3:5" ht="12.75" customHeight="1" x14ac:dyDescent="0.15">
      <c r="C26109" s="47"/>
      <c r="D26109" s="48"/>
      <c r="E26109" s="48"/>
    </row>
    <row r="26110" spans="3:5" ht="12.75" customHeight="1" x14ac:dyDescent="0.15">
      <c r="C26110" s="47"/>
      <c r="D26110" s="48"/>
      <c r="E26110" s="48"/>
    </row>
    <row r="26111" spans="3:5" ht="12.75" customHeight="1" x14ac:dyDescent="0.15">
      <c r="C26111" s="47"/>
      <c r="D26111" s="48"/>
      <c r="E26111" s="48"/>
    </row>
    <row r="26112" spans="3:5" ht="12.75" customHeight="1" x14ac:dyDescent="0.15">
      <c r="C26112" s="47"/>
      <c r="D26112" s="48"/>
      <c r="E26112" s="48"/>
    </row>
    <row r="26113" spans="3:5" ht="12.75" customHeight="1" x14ac:dyDescent="0.15">
      <c r="C26113" s="47"/>
      <c r="D26113" s="48"/>
      <c r="E26113" s="48"/>
    </row>
    <row r="26114" spans="3:5" ht="12.75" customHeight="1" x14ac:dyDescent="0.15">
      <c r="C26114" s="47"/>
      <c r="D26114" s="48"/>
      <c r="E26114" s="48"/>
    </row>
    <row r="26115" spans="3:5" ht="12.75" customHeight="1" x14ac:dyDescent="0.15">
      <c r="C26115" s="47"/>
      <c r="D26115" s="48"/>
      <c r="E26115" s="48"/>
    </row>
    <row r="26116" spans="3:5" ht="12.75" customHeight="1" x14ac:dyDescent="0.15">
      <c r="C26116" s="47"/>
      <c r="D26116" s="48"/>
      <c r="E26116" s="48"/>
    </row>
    <row r="26117" spans="3:5" ht="12.75" customHeight="1" x14ac:dyDescent="0.15">
      <c r="C26117" s="47"/>
      <c r="D26117" s="48"/>
      <c r="E26117" s="48"/>
    </row>
    <row r="26118" spans="3:5" ht="12.75" customHeight="1" x14ac:dyDescent="0.15">
      <c r="C26118" s="47"/>
      <c r="D26118" s="48"/>
      <c r="E26118" s="48"/>
    </row>
    <row r="26119" spans="3:5" ht="12.75" customHeight="1" x14ac:dyDescent="0.15">
      <c r="C26119" s="47"/>
      <c r="D26119" s="48"/>
      <c r="E26119" s="48"/>
    </row>
    <row r="26120" spans="3:5" ht="12.75" customHeight="1" x14ac:dyDescent="0.15">
      <c r="C26120" s="47"/>
      <c r="D26120" s="48"/>
      <c r="E26120" s="48"/>
    </row>
    <row r="26121" spans="3:5" ht="12.75" customHeight="1" x14ac:dyDescent="0.15">
      <c r="C26121" s="47"/>
      <c r="D26121" s="48"/>
      <c r="E26121" s="48"/>
    </row>
    <row r="26122" spans="3:5" ht="12.75" customHeight="1" x14ac:dyDescent="0.15">
      <c r="C26122" s="47"/>
      <c r="D26122" s="48"/>
      <c r="E26122" s="48"/>
    </row>
    <row r="26123" spans="3:5" ht="12.75" customHeight="1" x14ac:dyDescent="0.15">
      <c r="C26123" s="47"/>
      <c r="D26123" s="48"/>
      <c r="E26123" s="48"/>
    </row>
    <row r="26124" spans="3:5" ht="12.75" customHeight="1" x14ac:dyDescent="0.15">
      <c r="C26124" s="47"/>
      <c r="D26124" s="48"/>
      <c r="E26124" s="48"/>
    </row>
    <row r="26125" spans="3:5" ht="12.75" customHeight="1" x14ac:dyDescent="0.15">
      <c r="C26125" s="47"/>
      <c r="D26125" s="48"/>
      <c r="E26125" s="48"/>
    </row>
    <row r="26126" spans="3:5" ht="12.75" customHeight="1" x14ac:dyDescent="0.15">
      <c r="C26126" s="47"/>
      <c r="D26126" s="48"/>
      <c r="E26126" s="48"/>
    </row>
    <row r="26127" spans="3:5" ht="12.75" customHeight="1" x14ac:dyDescent="0.15">
      <c r="C26127" s="47"/>
      <c r="D26127" s="48"/>
      <c r="E26127" s="48"/>
    </row>
    <row r="26128" spans="3:5" ht="12.75" customHeight="1" x14ac:dyDescent="0.15">
      <c r="C26128" s="47"/>
      <c r="D26128" s="48"/>
      <c r="E26128" s="48"/>
    </row>
    <row r="26129" spans="3:5" ht="12.75" customHeight="1" x14ac:dyDescent="0.15">
      <c r="C26129" s="47"/>
      <c r="D26129" s="48"/>
      <c r="E26129" s="48"/>
    </row>
    <row r="26130" spans="3:5" ht="12.75" customHeight="1" x14ac:dyDescent="0.15">
      <c r="C26130" s="47"/>
      <c r="D26130" s="48"/>
      <c r="E26130" s="48"/>
    </row>
    <row r="26131" spans="3:5" ht="12.75" customHeight="1" x14ac:dyDescent="0.15">
      <c r="C26131" s="47"/>
      <c r="D26131" s="48"/>
      <c r="E26131" s="48"/>
    </row>
    <row r="26132" spans="3:5" ht="12.75" customHeight="1" x14ac:dyDescent="0.15">
      <c r="C26132" s="47"/>
      <c r="D26132" s="48"/>
      <c r="E26132" s="48"/>
    </row>
    <row r="26133" spans="3:5" ht="12.75" customHeight="1" x14ac:dyDescent="0.15">
      <c r="C26133" s="47"/>
      <c r="D26133" s="48"/>
      <c r="E26133" s="48"/>
    </row>
    <row r="26134" spans="3:5" ht="12.75" customHeight="1" x14ac:dyDescent="0.15">
      <c r="C26134" s="47"/>
      <c r="D26134" s="48"/>
      <c r="E26134" s="48"/>
    </row>
    <row r="26135" spans="3:5" ht="12.75" customHeight="1" x14ac:dyDescent="0.15">
      <c r="C26135" s="47"/>
      <c r="D26135" s="48"/>
      <c r="E26135" s="48"/>
    </row>
    <row r="26136" spans="3:5" ht="12.75" customHeight="1" x14ac:dyDescent="0.15">
      <c r="C26136" s="47"/>
      <c r="D26136" s="48"/>
      <c r="E26136" s="48"/>
    </row>
    <row r="26137" spans="3:5" ht="12.75" customHeight="1" x14ac:dyDescent="0.15">
      <c r="C26137" s="47"/>
      <c r="D26137" s="48"/>
      <c r="E26137" s="48"/>
    </row>
    <row r="26138" spans="3:5" ht="12.75" customHeight="1" x14ac:dyDescent="0.15">
      <c r="C26138" s="47"/>
      <c r="D26138" s="48"/>
      <c r="E26138" s="48"/>
    </row>
    <row r="26139" spans="3:5" ht="12.75" customHeight="1" x14ac:dyDescent="0.15">
      <c r="C26139" s="47"/>
      <c r="D26139" s="48"/>
      <c r="E26139" s="48"/>
    </row>
    <row r="26140" spans="3:5" ht="12.75" customHeight="1" x14ac:dyDescent="0.15">
      <c r="C26140" s="47"/>
      <c r="D26140" s="48"/>
      <c r="E26140" s="48"/>
    </row>
    <row r="26141" spans="3:5" ht="12.75" customHeight="1" x14ac:dyDescent="0.15">
      <c r="C26141" s="47"/>
      <c r="D26141" s="48"/>
      <c r="E26141" s="48"/>
    </row>
    <row r="26142" spans="3:5" ht="12.75" customHeight="1" x14ac:dyDescent="0.15">
      <c r="C26142" s="47"/>
      <c r="D26142" s="48"/>
      <c r="E26142" s="48"/>
    </row>
    <row r="26143" spans="3:5" ht="12.75" customHeight="1" x14ac:dyDescent="0.15">
      <c r="C26143" s="47"/>
      <c r="D26143" s="48"/>
      <c r="E26143" s="48"/>
    </row>
    <row r="26144" spans="3:5" ht="12.75" customHeight="1" x14ac:dyDescent="0.15">
      <c r="C26144" s="47"/>
      <c r="D26144" s="48"/>
      <c r="E26144" s="48"/>
    </row>
    <row r="26145" spans="3:5" ht="12.75" customHeight="1" x14ac:dyDescent="0.15">
      <c r="C26145" s="47"/>
      <c r="D26145" s="48"/>
      <c r="E26145" s="48"/>
    </row>
    <row r="26146" spans="3:5" ht="12.75" customHeight="1" x14ac:dyDescent="0.15">
      <c r="C26146" s="47"/>
      <c r="D26146" s="48"/>
      <c r="E26146" s="48"/>
    </row>
    <row r="26147" spans="3:5" ht="12.75" customHeight="1" x14ac:dyDescent="0.15">
      <c r="C26147" s="47"/>
      <c r="D26147" s="48"/>
      <c r="E26147" s="48"/>
    </row>
    <row r="26148" spans="3:5" ht="12.75" customHeight="1" x14ac:dyDescent="0.15">
      <c r="C26148" s="47"/>
      <c r="D26148" s="48"/>
      <c r="E26148" s="48"/>
    </row>
    <row r="26149" spans="3:5" ht="12.75" customHeight="1" x14ac:dyDescent="0.15">
      <c r="C26149" s="47"/>
      <c r="D26149" s="48"/>
      <c r="E26149" s="48"/>
    </row>
    <row r="26150" spans="3:5" ht="12.75" customHeight="1" x14ac:dyDescent="0.15">
      <c r="C26150" s="47"/>
      <c r="D26150" s="48"/>
      <c r="E26150" s="48"/>
    </row>
    <row r="26151" spans="3:5" ht="12.75" customHeight="1" x14ac:dyDescent="0.15">
      <c r="C26151" s="47"/>
      <c r="D26151" s="48"/>
      <c r="E26151" s="48"/>
    </row>
    <row r="26152" spans="3:5" ht="12.75" customHeight="1" x14ac:dyDescent="0.15">
      <c r="C26152" s="47"/>
      <c r="D26152" s="48"/>
      <c r="E26152" s="48"/>
    </row>
    <row r="26153" spans="3:5" ht="12.75" customHeight="1" x14ac:dyDescent="0.15">
      <c r="C26153" s="47"/>
      <c r="D26153" s="48"/>
      <c r="E26153" s="48"/>
    </row>
    <row r="26154" spans="3:5" ht="12.75" customHeight="1" x14ac:dyDescent="0.15">
      <c r="C26154" s="47"/>
      <c r="D26154" s="48"/>
      <c r="E26154" s="48"/>
    </row>
    <row r="26155" spans="3:5" ht="12.75" customHeight="1" x14ac:dyDescent="0.15">
      <c r="C26155" s="47"/>
      <c r="D26155" s="48"/>
      <c r="E26155" s="48"/>
    </row>
    <row r="26156" spans="3:5" ht="12.75" customHeight="1" x14ac:dyDescent="0.15">
      <c r="C26156" s="47"/>
      <c r="D26156" s="48"/>
      <c r="E26156" s="48"/>
    </row>
    <row r="26157" spans="3:5" ht="12.75" customHeight="1" x14ac:dyDescent="0.15">
      <c r="C26157" s="47"/>
      <c r="D26157" s="48"/>
      <c r="E26157" s="48"/>
    </row>
    <row r="26158" spans="3:5" ht="12.75" customHeight="1" x14ac:dyDescent="0.15">
      <c r="C26158" s="47"/>
      <c r="D26158" s="48"/>
      <c r="E26158" s="48"/>
    </row>
    <row r="26159" spans="3:5" ht="12.75" customHeight="1" x14ac:dyDescent="0.15">
      <c r="C26159" s="47"/>
      <c r="D26159" s="48"/>
      <c r="E26159" s="48"/>
    </row>
    <row r="26160" spans="3:5" ht="12.75" customHeight="1" x14ac:dyDescent="0.15">
      <c r="C26160" s="47"/>
      <c r="D26160" s="48"/>
      <c r="E26160" s="48"/>
    </row>
    <row r="26161" spans="3:5" ht="12.75" customHeight="1" x14ac:dyDescent="0.15">
      <c r="C26161" s="47"/>
      <c r="D26161" s="48"/>
      <c r="E26161" s="48"/>
    </row>
    <row r="26162" spans="3:5" ht="12.75" customHeight="1" x14ac:dyDescent="0.15">
      <c r="C26162" s="47"/>
      <c r="D26162" s="48"/>
      <c r="E26162" s="48"/>
    </row>
    <row r="26163" spans="3:5" ht="12.75" customHeight="1" x14ac:dyDescent="0.15">
      <c r="C26163" s="47"/>
      <c r="D26163" s="48"/>
      <c r="E26163" s="48"/>
    </row>
    <row r="26164" spans="3:5" ht="12.75" customHeight="1" x14ac:dyDescent="0.15">
      <c r="C26164" s="47"/>
      <c r="D26164" s="48"/>
      <c r="E26164" s="48"/>
    </row>
    <row r="26165" spans="3:5" ht="12.75" customHeight="1" x14ac:dyDescent="0.15">
      <c r="C26165" s="47"/>
      <c r="D26165" s="48"/>
      <c r="E26165" s="48"/>
    </row>
    <row r="26166" spans="3:5" ht="12.75" customHeight="1" x14ac:dyDescent="0.15">
      <c r="C26166" s="47"/>
      <c r="D26166" s="48"/>
      <c r="E26166" s="48"/>
    </row>
    <row r="26167" spans="3:5" ht="12.75" customHeight="1" x14ac:dyDescent="0.15">
      <c r="C26167" s="47"/>
      <c r="D26167" s="48"/>
      <c r="E26167" s="48"/>
    </row>
    <row r="26168" spans="3:5" ht="12.75" customHeight="1" x14ac:dyDescent="0.15">
      <c r="C26168" s="47"/>
      <c r="D26168" s="48"/>
      <c r="E26168" s="48"/>
    </row>
    <row r="26169" spans="3:5" ht="12.75" customHeight="1" x14ac:dyDescent="0.15">
      <c r="C26169" s="47"/>
      <c r="D26169" s="48"/>
      <c r="E26169" s="48"/>
    </row>
    <row r="26170" spans="3:5" ht="12.75" customHeight="1" x14ac:dyDescent="0.15">
      <c r="C26170" s="47"/>
      <c r="D26170" s="48"/>
      <c r="E26170" s="48"/>
    </row>
    <row r="26171" spans="3:5" ht="12.75" customHeight="1" x14ac:dyDescent="0.15">
      <c r="C26171" s="47"/>
      <c r="D26171" s="48"/>
      <c r="E26171" s="48"/>
    </row>
    <row r="26172" spans="3:5" ht="12.75" customHeight="1" x14ac:dyDescent="0.15">
      <c r="C26172" s="47"/>
      <c r="D26172" s="48"/>
      <c r="E26172" s="48"/>
    </row>
    <row r="26173" spans="3:5" ht="12.75" customHeight="1" x14ac:dyDescent="0.15">
      <c r="C26173" s="47"/>
      <c r="D26173" s="48"/>
      <c r="E26173" s="48"/>
    </row>
    <row r="26174" spans="3:5" ht="12.75" customHeight="1" x14ac:dyDescent="0.15">
      <c r="C26174" s="47"/>
      <c r="D26174" s="48"/>
      <c r="E26174" s="48"/>
    </row>
    <row r="26175" spans="3:5" ht="12.75" customHeight="1" x14ac:dyDescent="0.15">
      <c r="C26175" s="47"/>
      <c r="D26175" s="48"/>
      <c r="E26175" s="48"/>
    </row>
    <row r="26176" spans="3:5" ht="12.75" customHeight="1" x14ac:dyDescent="0.15">
      <c r="C26176" s="47"/>
      <c r="D26176" s="48"/>
      <c r="E26176" s="48"/>
    </row>
    <row r="26177" spans="3:5" ht="12.75" customHeight="1" x14ac:dyDescent="0.15">
      <c r="C26177" s="47"/>
      <c r="D26177" s="48"/>
      <c r="E26177" s="48"/>
    </row>
    <row r="26178" spans="3:5" ht="12.75" customHeight="1" x14ac:dyDescent="0.15">
      <c r="C26178" s="47"/>
      <c r="D26178" s="48"/>
      <c r="E26178" s="48"/>
    </row>
    <row r="26179" spans="3:5" ht="12.75" customHeight="1" x14ac:dyDescent="0.15">
      <c r="C26179" s="47"/>
      <c r="D26179" s="48"/>
      <c r="E26179" s="48"/>
    </row>
    <row r="26180" spans="3:5" ht="12.75" customHeight="1" x14ac:dyDescent="0.15">
      <c r="C26180" s="47"/>
      <c r="D26180" s="48"/>
      <c r="E26180" s="48"/>
    </row>
    <row r="26181" spans="3:5" ht="12.75" customHeight="1" x14ac:dyDescent="0.15">
      <c r="C26181" s="47"/>
      <c r="D26181" s="48"/>
      <c r="E26181" s="48"/>
    </row>
    <row r="26182" spans="3:5" ht="12.75" customHeight="1" x14ac:dyDescent="0.15">
      <c r="C26182" s="47"/>
      <c r="D26182" s="48"/>
      <c r="E26182" s="48"/>
    </row>
    <row r="26183" spans="3:5" ht="12.75" customHeight="1" x14ac:dyDescent="0.15">
      <c r="C26183" s="47"/>
      <c r="D26183" s="48"/>
      <c r="E26183" s="48"/>
    </row>
    <row r="26184" spans="3:5" ht="12.75" customHeight="1" x14ac:dyDescent="0.15">
      <c r="C26184" s="47"/>
      <c r="D26184" s="48"/>
      <c r="E26184" s="48"/>
    </row>
    <row r="26185" spans="3:5" ht="12.75" customHeight="1" x14ac:dyDescent="0.15">
      <c r="C26185" s="47"/>
      <c r="D26185" s="48"/>
      <c r="E26185" s="48"/>
    </row>
    <row r="26186" spans="3:5" ht="12.75" customHeight="1" x14ac:dyDescent="0.15">
      <c r="C26186" s="47"/>
      <c r="D26186" s="48"/>
      <c r="E26186" s="48"/>
    </row>
    <row r="26187" spans="3:5" ht="12.75" customHeight="1" x14ac:dyDescent="0.15">
      <c r="C26187" s="47"/>
      <c r="D26187" s="48"/>
      <c r="E26187" s="48"/>
    </row>
    <row r="26188" spans="3:5" ht="12.75" customHeight="1" x14ac:dyDescent="0.15">
      <c r="C26188" s="47"/>
      <c r="D26188" s="48"/>
      <c r="E26188" s="48"/>
    </row>
    <row r="26189" spans="3:5" ht="12.75" customHeight="1" x14ac:dyDescent="0.15">
      <c r="C26189" s="47"/>
      <c r="D26189" s="48"/>
      <c r="E26189" s="48"/>
    </row>
    <row r="26190" spans="3:5" ht="12.75" customHeight="1" x14ac:dyDescent="0.15">
      <c r="C26190" s="47"/>
      <c r="D26190" s="48"/>
      <c r="E26190" s="48"/>
    </row>
    <row r="26191" spans="3:5" ht="12.75" customHeight="1" x14ac:dyDescent="0.15">
      <c r="C26191" s="47"/>
      <c r="D26191" s="48"/>
      <c r="E26191" s="48"/>
    </row>
    <row r="26192" spans="3:5" ht="12.75" customHeight="1" x14ac:dyDescent="0.15">
      <c r="C26192" s="47"/>
      <c r="D26192" s="48"/>
      <c r="E26192" s="48"/>
    </row>
    <row r="26193" spans="3:5" ht="12.75" customHeight="1" x14ac:dyDescent="0.15">
      <c r="C26193" s="47"/>
      <c r="D26193" s="48"/>
      <c r="E26193" s="48"/>
    </row>
    <row r="26194" spans="3:5" ht="12.75" customHeight="1" x14ac:dyDescent="0.15">
      <c r="C26194" s="47"/>
      <c r="D26194" s="48"/>
      <c r="E26194" s="48"/>
    </row>
    <row r="26195" spans="3:5" ht="12.75" customHeight="1" x14ac:dyDescent="0.15">
      <c r="C26195" s="47"/>
      <c r="D26195" s="48"/>
      <c r="E26195" s="48"/>
    </row>
    <row r="26196" spans="3:5" ht="12.75" customHeight="1" x14ac:dyDescent="0.15">
      <c r="C26196" s="47"/>
      <c r="D26196" s="48"/>
      <c r="E26196" s="48"/>
    </row>
    <row r="26197" spans="3:5" ht="12.75" customHeight="1" x14ac:dyDescent="0.15">
      <c r="C26197" s="47"/>
      <c r="D26197" s="48"/>
      <c r="E26197" s="48"/>
    </row>
    <row r="26198" spans="3:5" ht="12.75" customHeight="1" x14ac:dyDescent="0.15">
      <c r="C26198" s="47"/>
      <c r="D26198" s="48"/>
      <c r="E26198" s="48"/>
    </row>
    <row r="26199" spans="3:5" ht="12.75" customHeight="1" x14ac:dyDescent="0.15">
      <c r="C26199" s="47"/>
      <c r="D26199" s="48"/>
      <c r="E26199" s="48"/>
    </row>
    <row r="26200" spans="3:5" ht="12.75" customHeight="1" x14ac:dyDescent="0.15">
      <c r="C26200" s="47"/>
      <c r="D26200" s="48"/>
      <c r="E26200" s="48"/>
    </row>
    <row r="26201" spans="3:5" ht="12.75" customHeight="1" x14ac:dyDescent="0.15">
      <c r="C26201" s="47"/>
      <c r="D26201" s="48"/>
      <c r="E26201" s="48"/>
    </row>
    <row r="26202" spans="3:5" ht="12.75" customHeight="1" x14ac:dyDescent="0.15">
      <c r="C26202" s="47"/>
      <c r="D26202" s="48"/>
      <c r="E26202" s="48"/>
    </row>
    <row r="26203" spans="3:5" ht="12.75" customHeight="1" x14ac:dyDescent="0.15">
      <c r="C26203" s="47"/>
      <c r="D26203" s="48"/>
      <c r="E26203" s="48"/>
    </row>
    <row r="26204" spans="3:5" ht="12.75" customHeight="1" x14ac:dyDescent="0.15">
      <c r="C26204" s="47"/>
      <c r="D26204" s="48"/>
      <c r="E26204" s="48"/>
    </row>
    <row r="26205" spans="3:5" ht="12.75" customHeight="1" x14ac:dyDescent="0.15">
      <c r="C26205" s="47"/>
      <c r="D26205" s="48"/>
      <c r="E26205" s="48"/>
    </row>
    <row r="26206" spans="3:5" ht="12.75" customHeight="1" x14ac:dyDescent="0.15">
      <c r="C26206" s="47"/>
      <c r="D26206" s="48"/>
      <c r="E26206" s="48"/>
    </row>
    <row r="26207" spans="3:5" ht="12.75" customHeight="1" x14ac:dyDescent="0.15">
      <c r="C26207" s="47"/>
      <c r="D26207" s="48"/>
      <c r="E26207" s="48"/>
    </row>
    <row r="26208" spans="3:5" ht="12.75" customHeight="1" x14ac:dyDescent="0.15">
      <c r="C26208" s="47"/>
      <c r="D26208" s="48"/>
      <c r="E26208" s="48"/>
    </row>
    <row r="26209" spans="3:5" ht="12.75" customHeight="1" x14ac:dyDescent="0.15">
      <c r="C26209" s="47"/>
      <c r="D26209" s="48"/>
      <c r="E26209" s="48"/>
    </row>
    <row r="26210" spans="3:5" ht="12.75" customHeight="1" x14ac:dyDescent="0.15">
      <c r="C26210" s="47"/>
      <c r="D26210" s="48"/>
      <c r="E26210" s="48"/>
    </row>
    <row r="26211" spans="3:5" ht="12.75" customHeight="1" x14ac:dyDescent="0.15">
      <c r="C26211" s="47"/>
      <c r="D26211" s="48"/>
      <c r="E26211" s="48"/>
    </row>
    <row r="26212" spans="3:5" ht="12.75" customHeight="1" x14ac:dyDescent="0.15">
      <c r="C26212" s="47"/>
      <c r="D26212" s="48"/>
      <c r="E26212" s="48"/>
    </row>
    <row r="26213" spans="3:5" ht="12.75" customHeight="1" x14ac:dyDescent="0.15">
      <c r="C26213" s="47"/>
      <c r="D26213" s="48"/>
      <c r="E26213" s="48"/>
    </row>
    <row r="26214" spans="3:5" ht="12.75" customHeight="1" x14ac:dyDescent="0.15">
      <c r="C26214" s="47"/>
      <c r="D26214" s="48"/>
      <c r="E26214" s="48"/>
    </row>
    <row r="26215" spans="3:5" ht="12.75" customHeight="1" x14ac:dyDescent="0.15">
      <c r="C26215" s="47"/>
      <c r="D26215" s="48"/>
      <c r="E26215" s="48"/>
    </row>
    <row r="26216" spans="3:5" ht="12.75" customHeight="1" x14ac:dyDescent="0.15">
      <c r="C26216" s="47"/>
      <c r="D26216" s="48"/>
      <c r="E26216" s="48"/>
    </row>
    <row r="26217" spans="3:5" ht="12.75" customHeight="1" x14ac:dyDescent="0.15">
      <c r="C26217" s="47"/>
      <c r="D26217" s="48"/>
      <c r="E26217" s="48"/>
    </row>
    <row r="26218" spans="3:5" ht="12.75" customHeight="1" x14ac:dyDescent="0.15">
      <c r="C26218" s="47"/>
      <c r="D26218" s="48"/>
      <c r="E26218" s="48"/>
    </row>
    <row r="26219" spans="3:5" ht="12.75" customHeight="1" x14ac:dyDescent="0.15">
      <c r="C26219" s="47"/>
      <c r="D26219" s="48"/>
      <c r="E26219" s="48"/>
    </row>
    <row r="26220" spans="3:5" ht="12.75" customHeight="1" x14ac:dyDescent="0.15">
      <c r="C26220" s="47"/>
      <c r="D26220" s="48"/>
      <c r="E26220" s="48"/>
    </row>
    <row r="26221" spans="3:5" ht="12.75" customHeight="1" x14ac:dyDescent="0.15">
      <c r="C26221" s="47"/>
      <c r="D26221" s="48"/>
      <c r="E26221" s="48"/>
    </row>
    <row r="26222" spans="3:5" ht="12.75" customHeight="1" x14ac:dyDescent="0.15">
      <c r="C26222" s="47"/>
      <c r="D26222" s="48"/>
      <c r="E26222" s="48"/>
    </row>
    <row r="26223" spans="3:5" ht="12.75" customHeight="1" x14ac:dyDescent="0.15">
      <c r="C26223" s="47"/>
      <c r="D26223" s="48"/>
      <c r="E26223" s="48"/>
    </row>
    <row r="26224" spans="3:5" ht="12.75" customHeight="1" x14ac:dyDescent="0.15">
      <c r="C26224" s="47"/>
      <c r="D26224" s="48"/>
      <c r="E26224" s="48"/>
    </row>
    <row r="26225" spans="3:5" ht="12.75" customHeight="1" x14ac:dyDescent="0.15">
      <c r="C26225" s="47"/>
      <c r="D26225" s="48"/>
      <c r="E26225" s="48"/>
    </row>
    <row r="26226" spans="3:5" ht="12.75" customHeight="1" x14ac:dyDescent="0.15">
      <c r="C26226" s="47"/>
      <c r="D26226" s="48"/>
      <c r="E26226" s="48"/>
    </row>
    <row r="26227" spans="3:5" ht="12.75" customHeight="1" x14ac:dyDescent="0.15">
      <c r="C26227" s="47"/>
      <c r="D26227" s="48"/>
      <c r="E26227" s="48"/>
    </row>
    <row r="26228" spans="3:5" ht="12.75" customHeight="1" x14ac:dyDescent="0.15">
      <c r="C26228" s="47"/>
      <c r="D26228" s="48"/>
      <c r="E26228" s="48"/>
    </row>
    <row r="26229" spans="3:5" ht="12.75" customHeight="1" x14ac:dyDescent="0.15">
      <c r="C26229" s="47"/>
      <c r="D26229" s="48"/>
      <c r="E26229" s="48"/>
    </row>
    <row r="26230" spans="3:5" ht="12.75" customHeight="1" x14ac:dyDescent="0.15">
      <c r="C26230" s="47"/>
      <c r="D26230" s="48"/>
      <c r="E26230" s="48"/>
    </row>
    <row r="26231" spans="3:5" ht="12.75" customHeight="1" x14ac:dyDescent="0.15">
      <c r="C26231" s="47"/>
      <c r="D26231" s="48"/>
      <c r="E26231" s="48"/>
    </row>
    <row r="26232" spans="3:5" ht="12.75" customHeight="1" x14ac:dyDescent="0.15">
      <c r="C26232" s="47"/>
      <c r="D26232" s="48"/>
      <c r="E26232" s="48"/>
    </row>
    <row r="26233" spans="3:5" ht="12.75" customHeight="1" x14ac:dyDescent="0.15">
      <c r="C26233" s="47"/>
      <c r="D26233" s="48"/>
      <c r="E26233" s="48"/>
    </row>
    <row r="26234" spans="3:5" ht="12.75" customHeight="1" x14ac:dyDescent="0.15">
      <c r="C26234" s="47"/>
      <c r="D26234" s="48"/>
      <c r="E26234" s="48"/>
    </row>
    <row r="26235" spans="3:5" ht="12.75" customHeight="1" x14ac:dyDescent="0.15">
      <c r="C26235" s="47"/>
      <c r="D26235" s="48"/>
      <c r="E26235" s="48"/>
    </row>
    <row r="26236" spans="3:5" ht="12.75" customHeight="1" x14ac:dyDescent="0.15">
      <c r="C26236" s="47"/>
      <c r="D26236" s="48"/>
      <c r="E26236" s="48"/>
    </row>
    <row r="26237" spans="3:5" ht="12.75" customHeight="1" x14ac:dyDescent="0.15">
      <c r="C26237" s="47"/>
      <c r="D26237" s="48"/>
      <c r="E26237" s="48"/>
    </row>
    <row r="26238" spans="3:5" ht="12.75" customHeight="1" x14ac:dyDescent="0.15">
      <c r="C26238" s="47"/>
      <c r="D26238" s="48"/>
      <c r="E26238" s="48"/>
    </row>
    <row r="26239" spans="3:5" ht="12.75" customHeight="1" x14ac:dyDescent="0.15">
      <c r="C26239" s="47"/>
      <c r="D26239" s="48"/>
      <c r="E26239" s="48"/>
    </row>
    <row r="26240" spans="3:5" ht="12.75" customHeight="1" x14ac:dyDescent="0.15">
      <c r="C26240" s="47"/>
      <c r="D26240" s="48"/>
      <c r="E26240" s="48"/>
    </row>
    <row r="26241" spans="3:5" ht="12.75" customHeight="1" x14ac:dyDescent="0.15">
      <c r="C26241" s="47"/>
      <c r="D26241" s="48"/>
      <c r="E26241" s="48"/>
    </row>
    <row r="26242" spans="3:5" ht="12.75" customHeight="1" x14ac:dyDescent="0.15">
      <c r="C26242" s="47"/>
      <c r="D26242" s="48"/>
      <c r="E26242" s="48"/>
    </row>
    <row r="26243" spans="3:5" ht="12.75" customHeight="1" x14ac:dyDescent="0.15">
      <c r="C26243" s="47"/>
      <c r="D26243" s="48"/>
      <c r="E26243" s="48"/>
    </row>
    <row r="26244" spans="3:5" ht="12.75" customHeight="1" x14ac:dyDescent="0.15">
      <c r="C26244" s="47"/>
      <c r="D26244" s="48"/>
      <c r="E26244" s="48"/>
    </row>
    <row r="26245" spans="3:5" ht="12.75" customHeight="1" x14ac:dyDescent="0.15">
      <c r="C26245" s="47"/>
      <c r="D26245" s="48"/>
      <c r="E26245" s="48"/>
    </row>
    <row r="26246" spans="3:5" ht="12.75" customHeight="1" x14ac:dyDescent="0.15">
      <c r="C26246" s="47"/>
      <c r="D26246" s="48"/>
      <c r="E26246" s="48"/>
    </row>
    <row r="26247" spans="3:5" ht="12.75" customHeight="1" x14ac:dyDescent="0.15">
      <c r="C26247" s="47"/>
      <c r="D26247" s="48"/>
      <c r="E26247" s="48"/>
    </row>
    <row r="26248" spans="3:5" ht="12.75" customHeight="1" x14ac:dyDescent="0.15">
      <c r="C26248" s="47"/>
      <c r="D26248" s="48"/>
      <c r="E26248" s="48"/>
    </row>
    <row r="26249" spans="3:5" ht="12.75" customHeight="1" x14ac:dyDescent="0.15">
      <c r="C26249" s="47"/>
      <c r="D26249" s="48"/>
      <c r="E26249" s="48"/>
    </row>
    <row r="26250" spans="3:5" ht="12.75" customHeight="1" x14ac:dyDescent="0.15">
      <c r="C26250" s="47"/>
      <c r="D26250" s="48"/>
      <c r="E26250" s="48"/>
    </row>
    <row r="26251" spans="3:5" ht="12.75" customHeight="1" x14ac:dyDescent="0.15">
      <c r="C26251" s="47"/>
      <c r="D26251" s="48"/>
      <c r="E26251" s="48"/>
    </row>
    <row r="26252" spans="3:5" ht="12.75" customHeight="1" x14ac:dyDescent="0.15">
      <c r="C26252" s="47"/>
      <c r="D26252" s="48"/>
      <c r="E26252" s="48"/>
    </row>
    <row r="26253" spans="3:5" ht="12.75" customHeight="1" x14ac:dyDescent="0.15">
      <c r="C26253" s="47"/>
      <c r="D26253" s="48"/>
      <c r="E26253" s="48"/>
    </row>
    <row r="26254" spans="3:5" ht="12.75" customHeight="1" x14ac:dyDescent="0.15">
      <c r="C26254" s="47"/>
      <c r="D26254" s="48"/>
      <c r="E26254" s="48"/>
    </row>
    <row r="26255" spans="3:5" ht="12.75" customHeight="1" x14ac:dyDescent="0.15">
      <c r="C26255" s="47"/>
      <c r="D26255" s="48"/>
      <c r="E26255" s="48"/>
    </row>
    <row r="26256" spans="3:5" ht="12.75" customHeight="1" x14ac:dyDescent="0.15">
      <c r="C26256" s="47"/>
      <c r="D26256" s="48"/>
      <c r="E26256" s="48"/>
    </row>
    <row r="26257" spans="3:5" ht="12.75" customHeight="1" x14ac:dyDescent="0.15">
      <c r="C26257" s="47"/>
      <c r="D26257" s="48"/>
      <c r="E26257" s="48"/>
    </row>
    <row r="26258" spans="3:5" ht="12.75" customHeight="1" x14ac:dyDescent="0.15">
      <c r="C26258" s="47"/>
      <c r="D26258" s="48"/>
      <c r="E26258" s="48"/>
    </row>
    <row r="26259" spans="3:5" ht="12.75" customHeight="1" x14ac:dyDescent="0.15">
      <c r="C26259" s="47"/>
      <c r="D26259" s="48"/>
      <c r="E26259" s="48"/>
    </row>
    <row r="26260" spans="3:5" ht="12.75" customHeight="1" x14ac:dyDescent="0.15">
      <c r="C26260" s="47"/>
      <c r="D26260" s="48"/>
      <c r="E26260" s="48"/>
    </row>
    <row r="26261" spans="3:5" ht="12.75" customHeight="1" x14ac:dyDescent="0.15">
      <c r="C26261" s="47"/>
      <c r="D26261" s="48"/>
      <c r="E26261" s="48"/>
    </row>
    <row r="26262" spans="3:5" ht="12.75" customHeight="1" x14ac:dyDescent="0.15">
      <c r="C26262" s="47"/>
      <c r="D26262" s="48"/>
      <c r="E26262" s="48"/>
    </row>
    <row r="26263" spans="3:5" ht="12.75" customHeight="1" x14ac:dyDescent="0.15">
      <c r="C26263" s="47"/>
      <c r="D26263" s="48"/>
      <c r="E26263" s="48"/>
    </row>
    <row r="26264" spans="3:5" ht="12.75" customHeight="1" x14ac:dyDescent="0.15">
      <c r="C26264" s="47"/>
      <c r="D26264" s="48"/>
      <c r="E26264" s="48"/>
    </row>
    <row r="26265" spans="3:5" ht="12.75" customHeight="1" x14ac:dyDescent="0.15">
      <c r="C26265" s="47"/>
      <c r="D26265" s="48"/>
      <c r="E26265" s="48"/>
    </row>
    <row r="26266" spans="3:5" ht="12.75" customHeight="1" x14ac:dyDescent="0.15">
      <c r="C26266" s="47"/>
      <c r="D26266" s="48"/>
      <c r="E26266" s="48"/>
    </row>
    <row r="26267" spans="3:5" ht="12.75" customHeight="1" x14ac:dyDescent="0.15">
      <c r="C26267" s="47"/>
      <c r="D26267" s="48"/>
      <c r="E26267" s="48"/>
    </row>
    <row r="26268" spans="3:5" ht="12.75" customHeight="1" x14ac:dyDescent="0.15">
      <c r="C26268" s="47"/>
      <c r="D26268" s="48"/>
      <c r="E26268" s="48"/>
    </row>
    <row r="26269" spans="3:5" ht="12.75" customHeight="1" x14ac:dyDescent="0.15">
      <c r="C26269" s="47"/>
      <c r="D26269" s="48"/>
      <c r="E26269" s="48"/>
    </row>
    <row r="26270" spans="3:5" ht="12.75" customHeight="1" x14ac:dyDescent="0.15">
      <c r="C26270" s="47"/>
      <c r="D26270" s="48"/>
      <c r="E26270" s="48"/>
    </row>
    <row r="26271" spans="3:5" ht="12.75" customHeight="1" x14ac:dyDescent="0.15">
      <c r="C26271" s="47"/>
      <c r="D26271" s="48"/>
      <c r="E26271" s="48"/>
    </row>
    <row r="26272" spans="3:5" ht="12.75" customHeight="1" x14ac:dyDescent="0.15">
      <c r="C26272" s="47"/>
      <c r="D26272" s="48"/>
      <c r="E26272" s="48"/>
    </row>
    <row r="26273" spans="3:5" ht="12.75" customHeight="1" x14ac:dyDescent="0.15">
      <c r="C26273" s="47"/>
      <c r="D26273" s="48"/>
      <c r="E26273" s="48"/>
    </row>
    <row r="26274" spans="3:5" ht="12.75" customHeight="1" x14ac:dyDescent="0.15">
      <c r="C26274" s="47"/>
      <c r="D26274" s="48"/>
      <c r="E26274" s="48"/>
    </row>
    <row r="26275" spans="3:5" ht="12.75" customHeight="1" x14ac:dyDescent="0.15">
      <c r="C26275" s="47"/>
      <c r="D26275" s="48"/>
      <c r="E26275" s="48"/>
    </row>
    <row r="26276" spans="3:5" ht="12.75" customHeight="1" x14ac:dyDescent="0.15">
      <c r="C26276" s="47"/>
      <c r="D26276" s="48"/>
      <c r="E26276" s="48"/>
    </row>
    <row r="26277" spans="3:5" ht="12.75" customHeight="1" x14ac:dyDescent="0.15">
      <c r="C26277" s="47"/>
      <c r="D26277" s="48"/>
      <c r="E26277" s="48"/>
    </row>
    <row r="26278" spans="3:5" ht="12.75" customHeight="1" x14ac:dyDescent="0.15">
      <c r="C26278" s="47"/>
      <c r="D26278" s="48"/>
      <c r="E26278" s="48"/>
    </row>
    <row r="26279" spans="3:5" ht="12.75" customHeight="1" x14ac:dyDescent="0.15">
      <c r="C26279" s="47"/>
      <c r="D26279" s="48"/>
      <c r="E26279" s="48"/>
    </row>
    <row r="26280" spans="3:5" ht="12.75" customHeight="1" x14ac:dyDescent="0.15">
      <c r="C26280" s="47"/>
      <c r="D26280" s="48"/>
      <c r="E26280" s="48"/>
    </row>
    <row r="26281" spans="3:5" ht="12.75" customHeight="1" x14ac:dyDescent="0.15">
      <c r="C26281" s="47"/>
      <c r="D26281" s="48"/>
      <c r="E26281" s="48"/>
    </row>
    <row r="26282" spans="3:5" ht="12.75" customHeight="1" x14ac:dyDescent="0.15">
      <c r="C26282" s="47"/>
      <c r="D26282" s="48"/>
      <c r="E26282" s="48"/>
    </row>
    <row r="26283" spans="3:5" ht="12.75" customHeight="1" x14ac:dyDescent="0.15">
      <c r="C26283" s="47"/>
      <c r="D26283" s="48"/>
      <c r="E26283" s="48"/>
    </row>
    <row r="26284" spans="3:5" ht="12.75" customHeight="1" x14ac:dyDescent="0.15">
      <c r="C26284" s="47"/>
      <c r="D26284" s="48"/>
      <c r="E26284" s="48"/>
    </row>
    <row r="26285" spans="3:5" ht="12.75" customHeight="1" x14ac:dyDescent="0.15">
      <c r="C26285" s="47"/>
      <c r="D26285" s="48"/>
      <c r="E26285" s="48"/>
    </row>
    <row r="26286" spans="3:5" ht="12.75" customHeight="1" x14ac:dyDescent="0.15">
      <c r="C26286" s="47"/>
      <c r="D26286" s="48"/>
      <c r="E26286" s="48"/>
    </row>
    <row r="26287" spans="3:5" ht="12.75" customHeight="1" x14ac:dyDescent="0.15">
      <c r="C26287" s="47"/>
      <c r="D26287" s="48"/>
      <c r="E26287" s="48"/>
    </row>
    <row r="26288" spans="3:5" ht="12.75" customHeight="1" x14ac:dyDescent="0.15">
      <c r="C26288" s="47"/>
      <c r="D26288" s="48"/>
      <c r="E26288" s="48"/>
    </row>
    <row r="26289" spans="3:5" ht="12.75" customHeight="1" x14ac:dyDescent="0.15">
      <c r="C26289" s="47"/>
      <c r="D26289" s="48"/>
      <c r="E26289" s="48"/>
    </row>
    <row r="26290" spans="3:5" ht="12.75" customHeight="1" x14ac:dyDescent="0.15">
      <c r="C26290" s="47"/>
      <c r="D26290" s="48"/>
      <c r="E26290" s="48"/>
    </row>
    <row r="26291" spans="3:5" ht="12.75" customHeight="1" x14ac:dyDescent="0.15">
      <c r="C26291" s="47"/>
      <c r="D26291" s="48"/>
      <c r="E26291" s="48"/>
    </row>
    <row r="26292" spans="3:5" ht="12.75" customHeight="1" x14ac:dyDescent="0.15">
      <c r="C26292" s="47"/>
      <c r="D26292" s="48"/>
      <c r="E26292" s="48"/>
    </row>
    <row r="26293" spans="3:5" ht="12.75" customHeight="1" x14ac:dyDescent="0.15">
      <c r="C26293" s="47"/>
      <c r="D26293" s="48"/>
      <c r="E26293" s="48"/>
    </row>
    <row r="26294" spans="3:5" ht="12.75" customHeight="1" x14ac:dyDescent="0.15">
      <c r="C26294" s="47"/>
      <c r="D26294" s="48"/>
      <c r="E26294" s="48"/>
    </row>
    <row r="26295" spans="3:5" ht="12.75" customHeight="1" x14ac:dyDescent="0.15">
      <c r="C26295" s="47"/>
      <c r="D26295" s="48"/>
      <c r="E26295" s="48"/>
    </row>
    <row r="26296" spans="3:5" ht="12.75" customHeight="1" x14ac:dyDescent="0.15">
      <c r="C26296" s="47"/>
      <c r="D26296" s="48"/>
      <c r="E26296" s="48"/>
    </row>
    <row r="26297" spans="3:5" ht="12.75" customHeight="1" x14ac:dyDescent="0.15">
      <c r="C26297" s="47"/>
      <c r="D26297" s="48"/>
      <c r="E26297" s="48"/>
    </row>
    <row r="26298" spans="3:5" ht="12.75" customHeight="1" x14ac:dyDescent="0.15">
      <c r="C26298" s="47"/>
      <c r="D26298" s="48"/>
      <c r="E26298" s="48"/>
    </row>
    <row r="26299" spans="3:5" ht="12.75" customHeight="1" x14ac:dyDescent="0.15">
      <c r="C26299" s="47"/>
      <c r="D26299" s="48"/>
      <c r="E26299" s="48"/>
    </row>
    <row r="26300" spans="3:5" ht="12.75" customHeight="1" x14ac:dyDescent="0.15">
      <c r="C26300" s="47"/>
      <c r="D26300" s="48"/>
      <c r="E26300" s="48"/>
    </row>
    <row r="26301" spans="3:5" ht="12.75" customHeight="1" x14ac:dyDescent="0.15">
      <c r="C26301" s="47"/>
      <c r="D26301" s="48"/>
      <c r="E26301" s="48"/>
    </row>
    <row r="26302" spans="3:5" ht="12.75" customHeight="1" x14ac:dyDescent="0.15">
      <c r="C26302" s="47"/>
      <c r="D26302" s="48"/>
      <c r="E26302" s="48"/>
    </row>
    <row r="26303" spans="3:5" ht="12.75" customHeight="1" x14ac:dyDescent="0.15">
      <c r="C26303" s="47"/>
      <c r="D26303" s="48"/>
      <c r="E26303" s="48"/>
    </row>
    <row r="26304" spans="3:5" ht="12.75" customHeight="1" x14ac:dyDescent="0.15">
      <c r="C26304" s="47"/>
      <c r="D26304" s="48"/>
      <c r="E26304" s="48"/>
    </row>
    <row r="26305" spans="3:5" ht="12.75" customHeight="1" x14ac:dyDescent="0.15">
      <c r="C26305" s="47"/>
      <c r="D26305" s="48"/>
      <c r="E26305" s="48"/>
    </row>
    <row r="26306" spans="3:5" ht="12.75" customHeight="1" x14ac:dyDescent="0.15">
      <c r="C26306" s="47"/>
      <c r="D26306" s="48"/>
      <c r="E26306" s="48"/>
    </row>
    <row r="26307" spans="3:5" ht="12.75" customHeight="1" x14ac:dyDescent="0.15">
      <c r="C26307" s="47"/>
      <c r="D26307" s="48"/>
      <c r="E26307" s="48"/>
    </row>
    <row r="26308" spans="3:5" ht="12.75" customHeight="1" x14ac:dyDescent="0.15">
      <c r="C26308" s="47"/>
      <c r="D26308" s="48"/>
      <c r="E26308" s="48"/>
    </row>
    <row r="26309" spans="3:5" ht="12.75" customHeight="1" x14ac:dyDescent="0.15">
      <c r="C26309" s="47"/>
      <c r="D26309" s="48"/>
      <c r="E26309" s="48"/>
    </row>
    <row r="26310" spans="3:5" ht="12.75" customHeight="1" x14ac:dyDescent="0.15">
      <c r="C26310" s="47"/>
      <c r="D26310" s="48"/>
      <c r="E26310" s="48"/>
    </row>
    <row r="26311" spans="3:5" ht="12.75" customHeight="1" x14ac:dyDescent="0.15">
      <c r="C26311" s="47"/>
      <c r="D26311" s="48"/>
      <c r="E26311" s="48"/>
    </row>
    <row r="26312" spans="3:5" ht="12.75" customHeight="1" x14ac:dyDescent="0.15">
      <c r="C26312" s="47"/>
      <c r="D26312" s="48"/>
      <c r="E26312" s="48"/>
    </row>
    <row r="26313" spans="3:5" ht="12.75" customHeight="1" x14ac:dyDescent="0.15">
      <c r="C26313" s="47"/>
      <c r="D26313" s="48"/>
      <c r="E26313" s="48"/>
    </row>
    <row r="26314" spans="3:5" ht="12.75" customHeight="1" x14ac:dyDescent="0.15">
      <c r="C26314" s="47"/>
      <c r="D26314" s="48"/>
      <c r="E26314" s="48"/>
    </row>
    <row r="26315" spans="3:5" ht="12.75" customHeight="1" x14ac:dyDescent="0.15">
      <c r="C26315" s="47"/>
      <c r="D26315" s="48"/>
      <c r="E26315" s="48"/>
    </row>
    <row r="26316" spans="3:5" ht="12.75" customHeight="1" x14ac:dyDescent="0.15">
      <c r="C26316" s="47"/>
      <c r="D26316" s="48"/>
      <c r="E26316" s="48"/>
    </row>
    <row r="26317" spans="3:5" ht="12.75" customHeight="1" x14ac:dyDescent="0.15">
      <c r="C26317" s="47"/>
      <c r="D26317" s="48"/>
      <c r="E26317" s="48"/>
    </row>
    <row r="26318" spans="3:5" ht="12.75" customHeight="1" x14ac:dyDescent="0.15">
      <c r="C26318" s="47"/>
      <c r="D26318" s="48"/>
      <c r="E26318" s="48"/>
    </row>
    <row r="26319" spans="3:5" ht="12.75" customHeight="1" x14ac:dyDescent="0.15">
      <c r="C26319" s="47"/>
      <c r="D26319" s="48"/>
      <c r="E26319" s="48"/>
    </row>
    <row r="26320" spans="3:5" ht="12.75" customHeight="1" x14ac:dyDescent="0.15">
      <c r="C26320" s="47"/>
      <c r="D26320" s="48"/>
      <c r="E26320" s="48"/>
    </row>
    <row r="26321" spans="3:5" ht="12.75" customHeight="1" x14ac:dyDescent="0.15">
      <c r="C26321" s="47"/>
      <c r="D26321" s="48"/>
      <c r="E26321" s="48"/>
    </row>
    <row r="26322" spans="3:5" ht="12.75" customHeight="1" x14ac:dyDescent="0.15">
      <c r="C26322" s="47"/>
      <c r="D26322" s="48"/>
      <c r="E26322" s="48"/>
    </row>
    <row r="26323" spans="3:5" ht="12.75" customHeight="1" x14ac:dyDescent="0.15">
      <c r="C26323" s="47"/>
      <c r="D26323" s="48"/>
      <c r="E26323" s="48"/>
    </row>
    <row r="26324" spans="3:5" ht="12.75" customHeight="1" x14ac:dyDescent="0.15">
      <c r="C26324" s="47"/>
      <c r="D26324" s="48"/>
      <c r="E26324" s="48"/>
    </row>
    <row r="26325" spans="3:5" ht="12.75" customHeight="1" x14ac:dyDescent="0.15">
      <c r="C26325" s="47"/>
      <c r="D26325" s="48"/>
      <c r="E26325" s="48"/>
    </row>
    <row r="26326" spans="3:5" ht="12.75" customHeight="1" x14ac:dyDescent="0.15">
      <c r="C26326" s="47"/>
      <c r="D26326" s="48"/>
      <c r="E26326" s="48"/>
    </row>
    <row r="26327" spans="3:5" ht="12.75" customHeight="1" x14ac:dyDescent="0.15">
      <c r="C26327" s="47"/>
      <c r="D26327" s="48"/>
      <c r="E26327" s="48"/>
    </row>
    <row r="26328" spans="3:5" ht="12.75" customHeight="1" x14ac:dyDescent="0.15">
      <c r="C26328" s="47"/>
      <c r="D26328" s="48"/>
      <c r="E26328" s="48"/>
    </row>
    <row r="26329" spans="3:5" ht="12.75" customHeight="1" x14ac:dyDescent="0.15">
      <c r="C26329" s="47"/>
      <c r="D26329" s="48"/>
      <c r="E26329" s="48"/>
    </row>
    <row r="26330" spans="3:5" ht="12.75" customHeight="1" x14ac:dyDescent="0.15">
      <c r="C26330" s="47"/>
      <c r="D26330" s="48"/>
      <c r="E26330" s="48"/>
    </row>
    <row r="26331" spans="3:5" ht="12.75" customHeight="1" x14ac:dyDescent="0.15">
      <c r="C26331" s="47"/>
      <c r="D26331" s="48"/>
      <c r="E26331" s="48"/>
    </row>
    <row r="26332" spans="3:5" ht="12.75" customHeight="1" x14ac:dyDescent="0.15">
      <c r="C26332" s="47"/>
      <c r="D26332" s="48"/>
      <c r="E26332" s="48"/>
    </row>
    <row r="26333" spans="3:5" ht="12.75" customHeight="1" x14ac:dyDescent="0.15">
      <c r="C26333" s="47"/>
      <c r="D26333" s="48"/>
      <c r="E26333" s="48"/>
    </row>
    <row r="26334" spans="3:5" ht="12.75" customHeight="1" x14ac:dyDescent="0.15">
      <c r="C26334" s="47"/>
      <c r="D26334" s="48"/>
      <c r="E26334" s="48"/>
    </row>
    <row r="26335" spans="3:5" ht="12.75" customHeight="1" x14ac:dyDescent="0.15">
      <c r="C26335" s="47"/>
      <c r="D26335" s="48"/>
      <c r="E26335" s="48"/>
    </row>
    <row r="26336" spans="3:5" ht="12.75" customHeight="1" x14ac:dyDescent="0.15">
      <c r="C26336" s="47"/>
      <c r="D26336" s="48"/>
      <c r="E26336" s="48"/>
    </row>
    <row r="26337" spans="3:5" ht="12.75" customHeight="1" x14ac:dyDescent="0.15">
      <c r="C26337" s="47"/>
      <c r="D26337" s="48"/>
      <c r="E26337" s="48"/>
    </row>
    <row r="26338" spans="3:5" ht="12.75" customHeight="1" x14ac:dyDescent="0.15">
      <c r="C26338" s="47"/>
      <c r="D26338" s="48"/>
      <c r="E26338" s="48"/>
    </row>
    <row r="26339" spans="3:5" ht="12.75" customHeight="1" x14ac:dyDescent="0.15">
      <c r="C26339" s="47"/>
      <c r="D26339" s="48"/>
      <c r="E26339" s="48"/>
    </row>
    <row r="26340" spans="3:5" ht="12.75" customHeight="1" x14ac:dyDescent="0.15">
      <c r="C26340" s="47"/>
      <c r="D26340" s="48"/>
      <c r="E26340" s="48"/>
    </row>
    <row r="26341" spans="3:5" ht="12.75" customHeight="1" x14ac:dyDescent="0.15">
      <c r="C26341" s="47"/>
      <c r="D26341" s="48"/>
      <c r="E26341" s="48"/>
    </row>
    <row r="26342" spans="3:5" ht="12.75" customHeight="1" x14ac:dyDescent="0.15">
      <c r="C26342" s="47"/>
      <c r="D26342" s="48"/>
      <c r="E26342" s="48"/>
    </row>
    <row r="26343" spans="3:5" ht="12.75" customHeight="1" x14ac:dyDescent="0.15">
      <c r="C26343" s="47"/>
      <c r="D26343" s="48"/>
      <c r="E26343" s="48"/>
    </row>
    <row r="26344" spans="3:5" ht="12.75" customHeight="1" x14ac:dyDescent="0.15">
      <c r="C26344" s="47"/>
      <c r="D26344" s="48"/>
      <c r="E26344" s="48"/>
    </row>
    <row r="26345" spans="3:5" ht="12.75" customHeight="1" x14ac:dyDescent="0.15">
      <c r="C26345" s="47"/>
      <c r="D26345" s="48"/>
      <c r="E26345" s="48"/>
    </row>
    <row r="26346" spans="3:5" ht="12.75" customHeight="1" x14ac:dyDescent="0.15">
      <c r="C26346" s="47"/>
      <c r="D26346" s="48"/>
      <c r="E26346" s="48"/>
    </row>
    <row r="26347" spans="3:5" ht="12.75" customHeight="1" x14ac:dyDescent="0.15">
      <c r="C26347" s="47"/>
      <c r="D26347" s="48"/>
      <c r="E26347" s="48"/>
    </row>
    <row r="26348" spans="3:5" ht="12.75" customHeight="1" x14ac:dyDescent="0.15">
      <c r="C26348" s="47"/>
      <c r="D26348" s="48"/>
      <c r="E26348" s="48"/>
    </row>
    <row r="26349" spans="3:5" ht="12.75" customHeight="1" x14ac:dyDescent="0.15">
      <c r="C26349" s="47"/>
      <c r="D26349" s="48"/>
      <c r="E26349" s="48"/>
    </row>
    <row r="26350" spans="3:5" ht="12.75" customHeight="1" x14ac:dyDescent="0.15">
      <c r="C26350" s="47"/>
      <c r="D26350" s="48"/>
      <c r="E26350" s="48"/>
    </row>
    <row r="26351" spans="3:5" ht="12.75" customHeight="1" x14ac:dyDescent="0.15">
      <c r="C26351" s="47"/>
      <c r="D26351" s="48"/>
      <c r="E26351" s="48"/>
    </row>
    <row r="26352" spans="3:5" ht="12.75" customHeight="1" x14ac:dyDescent="0.15">
      <c r="C26352" s="47"/>
      <c r="D26352" s="48"/>
      <c r="E26352" s="48"/>
    </row>
    <row r="26353" spans="3:5" ht="12.75" customHeight="1" x14ac:dyDescent="0.15">
      <c r="C26353" s="47"/>
      <c r="D26353" s="48"/>
      <c r="E26353" s="48"/>
    </row>
    <row r="26354" spans="3:5" ht="12.75" customHeight="1" x14ac:dyDescent="0.15">
      <c r="C26354" s="47"/>
      <c r="D26354" s="48"/>
      <c r="E26354" s="48"/>
    </row>
    <row r="26355" spans="3:5" ht="12.75" customHeight="1" x14ac:dyDescent="0.15">
      <c r="C26355" s="47"/>
      <c r="D26355" s="48"/>
      <c r="E26355" s="48"/>
    </row>
    <row r="26356" spans="3:5" ht="12.75" customHeight="1" x14ac:dyDescent="0.15">
      <c r="C26356" s="47"/>
      <c r="D26356" s="48"/>
      <c r="E26356" s="48"/>
    </row>
    <row r="26357" spans="3:5" ht="12.75" customHeight="1" x14ac:dyDescent="0.15">
      <c r="C26357" s="47"/>
      <c r="D26357" s="48"/>
      <c r="E26357" s="48"/>
    </row>
    <row r="26358" spans="3:5" ht="12.75" customHeight="1" x14ac:dyDescent="0.15">
      <c r="C26358" s="47"/>
      <c r="D26358" s="48"/>
      <c r="E26358" s="48"/>
    </row>
    <row r="26359" spans="3:5" ht="12.75" customHeight="1" x14ac:dyDescent="0.15">
      <c r="C26359" s="47"/>
      <c r="D26359" s="48"/>
      <c r="E26359" s="48"/>
    </row>
    <row r="26360" spans="3:5" ht="12.75" customHeight="1" x14ac:dyDescent="0.15">
      <c r="C26360" s="47"/>
      <c r="D26360" s="48"/>
      <c r="E26360" s="48"/>
    </row>
    <row r="26361" spans="3:5" ht="12.75" customHeight="1" x14ac:dyDescent="0.15">
      <c r="C26361" s="47"/>
      <c r="D26361" s="48"/>
      <c r="E26361" s="48"/>
    </row>
    <row r="26362" spans="3:5" ht="12.75" customHeight="1" x14ac:dyDescent="0.15">
      <c r="C26362" s="47"/>
      <c r="D26362" s="48"/>
      <c r="E26362" s="48"/>
    </row>
    <row r="26363" spans="3:5" ht="12.75" customHeight="1" x14ac:dyDescent="0.15">
      <c r="C26363" s="47"/>
      <c r="D26363" s="48"/>
      <c r="E26363" s="48"/>
    </row>
    <row r="26364" spans="3:5" ht="12.75" customHeight="1" x14ac:dyDescent="0.15">
      <c r="C26364" s="47"/>
      <c r="D26364" s="48"/>
      <c r="E26364" s="48"/>
    </row>
    <row r="26365" spans="3:5" ht="12.75" customHeight="1" x14ac:dyDescent="0.15">
      <c r="C26365" s="47"/>
      <c r="D26365" s="48"/>
      <c r="E26365" s="48"/>
    </row>
    <row r="26366" spans="3:5" ht="12.75" customHeight="1" x14ac:dyDescent="0.15">
      <c r="C26366" s="47"/>
      <c r="D26366" s="48"/>
      <c r="E26366" s="48"/>
    </row>
    <row r="26367" spans="3:5" ht="12.75" customHeight="1" x14ac:dyDescent="0.15">
      <c r="C26367" s="47"/>
      <c r="D26367" s="48"/>
      <c r="E26367" s="48"/>
    </row>
    <row r="26368" spans="3:5" ht="12.75" customHeight="1" x14ac:dyDescent="0.15">
      <c r="C26368" s="47"/>
      <c r="D26368" s="48"/>
      <c r="E26368" s="48"/>
    </row>
    <row r="26369" spans="3:5" ht="12.75" customHeight="1" x14ac:dyDescent="0.15">
      <c r="C26369" s="47"/>
      <c r="D26369" s="48"/>
      <c r="E26369" s="48"/>
    </row>
    <row r="26370" spans="3:5" ht="12.75" customHeight="1" x14ac:dyDescent="0.15">
      <c r="C26370" s="47"/>
      <c r="D26370" s="48"/>
      <c r="E26370" s="48"/>
    </row>
    <row r="26371" spans="3:5" ht="12.75" customHeight="1" x14ac:dyDescent="0.15">
      <c r="C26371" s="47"/>
      <c r="D26371" s="48"/>
      <c r="E26371" s="48"/>
    </row>
    <row r="26372" spans="3:5" ht="12.75" customHeight="1" x14ac:dyDescent="0.15">
      <c r="C26372" s="47"/>
      <c r="D26372" s="48"/>
      <c r="E26372" s="48"/>
    </row>
    <row r="26373" spans="3:5" ht="12.75" customHeight="1" x14ac:dyDescent="0.15">
      <c r="C26373" s="47"/>
      <c r="D26373" s="48"/>
      <c r="E26373" s="48"/>
    </row>
    <row r="26374" spans="3:5" ht="12.75" customHeight="1" x14ac:dyDescent="0.15">
      <c r="C26374" s="47"/>
      <c r="D26374" s="48"/>
      <c r="E26374" s="48"/>
    </row>
    <row r="26375" spans="3:5" ht="12.75" customHeight="1" x14ac:dyDescent="0.15">
      <c r="C26375" s="47"/>
      <c r="D26375" s="48"/>
      <c r="E26375" s="48"/>
    </row>
    <row r="26376" spans="3:5" ht="12.75" customHeight="1" x14ac:dyDescent="0.15">
      <c r="C26376" s="47"/>
      <c r="D26376" s="48"/>
      <c r="E26376" s="48"/>
    </row>
    <row r="26377" spans="3:5" ht="12.75" customHeight="1" x14ac:dyDescent="0.15">
      <c r="C26377" s="47"/>
      <c r="D26377" s="48"/>
      <c r="E26377" s="48"/>
    </row>
    <row r="26378" spans="3:5" ht="12.75" customHeight="1" x14ac:dyDescent="0.15">
      <c r="C26378" s="47"/>
      <c r="D26378" s="48"/>
      <c r="E26378" s="48"/>
    </row>
    <row r="26379" spans="3:5" ht="12.75" customHeight="1" x14ac:dyDescent="0.15">
      <c r="C26379" s="47"/>
      <c r="D26379" s="48"/>
      <c r="E26379" s="48"/>
    </row>
    <row r="26380" spans="3:5" ht="12.75" customHeight="1" x14ac:dyDescent="0.15">
      <c r="C26380" s="47"/>
      <c r="D26380" s="48"/>
      <c r="E26380" s="48"/>
    </row>
    <row r="26381" spans="3:5" ht="12.75" customHeight="1" x14ac:dyDescent="0.15">
      <c r="C26381" s="47"/>
      <c r="D26381" s="48"/>
      <c r="E26381" s="48"/>
    </row>
    <row r="26382" spans="3:5" ht="12.75" customHeight="1" x14ac:dyDescent="0.15">
      <c r="C26382" s="47"/>
      <c r="D26382" s="48"/>
      <c r="E26382" s="48"/>
    </row>
    <row r="26383" spans="3:5" ht="12.75" customHeight="1" x14ac:dyDescent="0.15">
      <c r="C26383" s="47"/>
      <c r="D26383" s="48"/>
      <c r="E26383" s="48"/>
    </row>
    <row r="26384" spans="3:5" ht="12.75" customHeight="1" x14ac:dyDescent="0.15">
      <c r="C26384" s="47"/>
      <c r="D26384" s="48"/>
      <c r="E26384" s="48"/>
    </row>
    <row r="26385" spans="3:5" ht="12.75" customHeight="1" x14ac:dyDescent="0.15">
      <c r="C26385" s="47"/>
      <c r="D26385" s="48"/>
      <c r="E26385" s="48"/>
    </row>
    <row r="26386" spans="3:5" ht="12.75" customHeight="1" x14ac:dyDescent="0.15">
      <c r="C26386" s="47"/>
      <c r="D26386" s="48"/>
      <c r="E26386" s="48"/>
    </row>
    <row r="26387" spans="3:5" ht="12.75" customHeight="1" x14ac:dyDescent="0.15">
      <c r="C26387" s="47"/>
      <c r="D26387" s="48"/>
      <c r="E26387" s="48"/>
    </row>
    <row r="26388" spans="3:5" ht="12.75" customHeight="1" x14ac:dyDescent="0.15">
      <c r="C26388" s="47"/>
      <c r="D26388" s="48"/>
      <c r="E26388" s="48"/>
    </row>
    <row r="26389" spans="3:5" ht="12.75" customHeight="1" x14ac:dyDescent="0.15">
      <c r="C26389" s="47"/>
      <c r="D26389" s="48"/>
      <c r="E26389" s="48"/>
    </row>
    <row r="26390" spans="3:5" ht="12.75" customHeight="1" x14ac:dyDescent="0.15">
      <c r="C26390" s="47"/>
      <c r="D26390" s="48"/>
      <c r="E26390" s="48"/>
    </row>
    <row r="26391" spans="3:5" ht="12.75" customHeight="1" x14ac:dyDescent="0.15">
      <c r="C26391" s="47"/>
      <c r="D26391" s="48"/>
      <c r="E26391" s="48"/>
    </row>
    <row r="26392" spans="3:5" ht="12.75" customHeight="1" x14ac:dyDescent="0.15">
      <c r="C26392" s="47"/>
      <c r="D26392" s="48"/>
      <c r="E26392" s="48"/>
    </row>
    <row r="26393" spans="3:5" ht="12.75" customHeight="1" x14ac:dyDescent="0.15">
      <c r="C26393" s="47"/>
      <c r="D26393" s="48"/>
      <c r="E26393" s="48"/>
    </row>
    <row r="26394" spans="3:5" ht="12.75" customHeight="1" x14ac:dyDescent="0.15">
      <c r="C26394" s="47"/>
      <c r="D26394" s="48"/>
      <c r="E26394" s="48"/>
    </row>
    <row r="26395" spans="3:5" ht="12.75" customHeight="1" x14ac:dyDescent="0.15">
      <c r="C26395" s="47"/>
      <c r="D26395" s="48"/>
      <c r="E26395" s="48"/>
    </row>
    <row r="26396" spans="3:5" ht="12.75" customHeight="1" x14ac:dyDescent="0.15">
      <c r="C26396" s="47"/>
      <c r="D26396" s="48"/>
      <c r="E26396" s="48"/>
    </row>
    <row r="26397" spans="3:5" ht="12.75" customHeight="1" x14ac:dyDescent="0.15">
      <c r="C26397" s="47"/>
      <c r="D26397" s="48"/>
      <c r="E26397" s="48"/>
    </row>
    <row r="26398" spans="3:5" ht="12.75" customHeight="1" x14ac:dyDescent="0.15">
      <c r="C26398" s="47"/>
      <c r="D26398" s="48"/>
      <c r="E26398" s="48"/>
    </row>
    <row r="26399" spans="3:5" ht="12.75" customHeight="1" x14ac:dyDescent="0.15">
      <c r="C26399" s="47"/>
      <c r="D26399" s="48"/>
      <c r="E26399" s="48"/>
    </row>
    <row r="26400" spans="3:5" ht="12.75" customHeight="1" x14ac:dyDescent="0.15">
      <c r="C26400" s="47"/>
      <c r="D26400" s="48"/>
      <c r="E26400" s="48"/>
    </row>
    <row r="26401" spans="3:5" ht="12.75" customHeight="1" x14ac:dyDescent="0.15">
      <c r="C26401" s="47"/>
      <c r="D26401" s="48"/>
      <c r="E26401" s="48"/>
    </row>
    <row r="26402" spans="3:5" ht="12.75" customHeight="1" x14ac:dyDescent="0.15">
      <c r="C26402" s="47"/>
      <c r="D26402" s="48"/>
      <c r="E26402" s="48"/>
    </row>
    <row r="26403" spans="3:5" ht="12.75" customHeight="1" x14ac:dyDescent="0.15">
      <c r="C26403" s="47"/>
      <c r="D26403" s="48"/>
      <c r="E26403" s="48"/>
    </row>
    <row r="26404" spans="3:5" ht="12.75" customHeight="1" x14ac:dyDescent="0.15">
      <c r="C26404" s="47"/>
      <c r="D26404" s="48"/>
      <c r="E26404" s="48"/>
    </row>
    <row r="26405" spans="3:5" ht="12.75" customHeight="1" x14ac:dyDescent="0.15">
      <c r="C26405" s="47"/>
      <c r="D26405" s="48"/>
      <c r="E26405" s="48"/>
    </row>
    <row r="26406" spans="3:5" ht="12.75" customHeight="1" x14ac:dyDescent="0.15">
      <c r="C26406" s="47"/>
      <c r="D26406" s="48"/>
      <c r="E26406" s="48"/>
    </row>
    <row r="26407" spans="3:5" ht="12.75" customHeight="1" x14ac:dyDescent="0.15">
      <c r="C26407" s="47"/>
      <c r="D26407" s="48"/>
      <c r="E26407" s="48"/>
    </row>
    <row r="26408" spans="3:5" ht="12.75" customHeight="1" x14ac:dyDescent="0.15">
      <c r="C26408" s="47"/>
      <c r="D26408" s="48"/>
      <c r="E26408" s="48"/>
    </row>
    <row r="26409" spans="3:5" ht="12.75" customHeight="1" x14ac:dyDescent="0.15">
      <c r="C26409" s="47"/>
      <c r="D26409" s="48"/>
      <c r="E26409" s="48"/>
    </row>
    <row r="26410" spans="3:5" ht="12.75" customHeight="1" x14ac:dyDescent="0.15">
      <c r="C26410" s="47"/>
      <c r="D26410" s="48"/>
      <c r="E26410" s="48"/>
    </row>
    <row r="26411" spans="3:5" ht="12.75" customHeight="1" x14ac:dyDescent="0.15">
      <c r="C26411" s="47"/>
      <c r="D26411" s="48"/>
      <c r="E26411" s="48"/>
    </row>
    <row r="26412" spans="3:5" ht="12.75" customHeight="1" x14ac:dyDescent="0.15">
      <c r="C26412" s="47"/>
      <c r="D26412" s="48"/>
      <c r="E26412" s="48"/>
    </row>
    <row r="26413" spans="3:5" ht="12.75" customHeight="1" x14ac:dyDescent="0.15">
      <c r="C26413" s="47"/>
      <c r="D26413" s="48"/>
      <c r="E26413" s="48"/>
    </row>
    <row r="26414" spans="3:5" ht="12.75" customHeight="1" x14ac:dyDescent="0.15">
      <c r="C26414" s="47"/>
      <c r="D26414" s="48"/>
      <c r="E26414" s="48"/>
    </row>
    <row r="26415" spans="3:5" ht="12.75" customHeight="1" x14ac:dyDescent="0.15">
      <c r="C26415" s="47"/>
      <c r="D26415" s="48"/>
      <c r="E26415" s="48"/>
    </row>
    <row r="26416" spans="3:5" ht="12.75" customHeight="1" x14ac:dyDescent="0.15">
      <c r="C26416" s="47"/>
      <c r="D26416" s="48"/>
      <c r="E26416" s="48"/>
    </row>
    <row r="26417" spans="3:5" ht="12.75" customHeight="1" x14ac:dyDescent="0.15">
      <c r="C26417" s="47"/>
      <c r="D26417" s="48"/>
      <c r="E26417" s="48"/>
    </row>
    <row r="26418" spans="3:5" ht="12.75" customHeight="1" x14ac:dyDescent="0.15">
      <c r="C26418" s="47"/>
      <c r="D26418" s="48"/>
      <c r="E26418" s="48"/>
    </row>
    <row r="26419" spans="3:5" ht="12.75" customHeight="1" x14ac:dyDescent="0.15">
      <c r="C26419" s="47"/>
      <c r="D26419" s="48"/>
      <c r="E26419" s="48"/>
    </row>
    <row r="26420" spans="3:5" ht="12.75" customHeight="1" x14ac:dyDescent="0.15">
      <c r="C26420" s="47"/>
      <c r="D26420" s="48"/>
      <c r="E26420" s="48"/>
    </row>
    <row r="26421" spans="3:5" ht="12.75" customHeight="1" x14ac:dyDescent="0.15">
      <c r="C26421" s="47"/>
      <c r="D26421" s="48"/>
      <c r="E26421" s="48"/>
    </row>
    <row r="26422" spans="3:5" ht="12.75" customHeight="1" x14ac:dyDescent="0.15">
      <c r="C26422" s="47"/>
      <c r="D26422" s="48"/>
      <c r="E26422" s="48"/>
    </row>
    <row r="26423" spans="3:5" ht="12.75" customHeight="1" x14ac:dyDescent="0.15">
      <c r="C26423" s="47"/>
      <c r="D26423" s="48"/>
      <c r="E26423" s="48"/>
    </row>
    <row r="26424" spans="3:5" ht="12.75" customHeight="1" x14ac:dyDescent="0.15">
      <c r="C26424" s="47"/>
      <c r="D26424" s="48"/>
      <c r="E26424" s="48"/>
    </row>
    <row r="26425" spans="3:5" ht="12.75" customHeight="1" x14ac:dyDescent="0.15">
      <c r="C26425" s="47"/>
      <c r="D26425" s="48"/>
      <c r="E26425" s="48"/>
    </row>
    <row r="26426" spans="3:5" ht="12.75" customHeight="1" x14ac:dyDescent="0.15">
      <c r="C26426" s="47"/>
      <c r="D26426" s="48"/>
      <c r="E26426" s="48"/>
    </row>
    <row r="26427" spans="3:5" ht="12.75" customHeight="1" x14ac:dyDescent="0.15">
      <c r="C26427" s="47"/>
      <c r="D26427" s="48"/>
      <c r="E26427" s="48"/>
    </row>
    <row r="26428" spans="3:5" ht="12.75" customHeight="1" x14ac:dyDescent="0.15">
      <c r="C26428" s="47"/>
      <c r="D26428" s="48"/>
      <c r="E26428" s="48"/>
    </row>
    <row r="26429" spans="3:5" ht="12.75" customHeight="1" x14ac:dyDescent="0.15">
      <c r="C26429" s="47"/>
      <c r="D26429" s="48"/>
      <c r="E26429" s="48"/>
    </row>
    <row r="26430" spans="3:5" ht="12.75" customHeight="1" x14ac:dyDescent="0.15">
      <c r="C26430" s="47"/>
      <c r="D26430" s="48"/>
      <c r="E26430" s="48"/>
    </row>
    <row r="26431" spans="3:5" ht="12.75" customHeight="1" x14ac:dyDescent="0.15">
      <c r="C26431" s="47"/>
      <c r="D26431" s="48"/>
      <c r="E26431" s="48"/>
    </row>
    <row r="26432" spans="3:5" ht="12.75" customHeight="1" x14ac:dyDescent="0.15">
      <c r="C26432" s="47"/>
      <c r="D26432" s="48"/>
      <c r="E26432" s="48"/>
    </row>
    <row r="26433" spans="3:5" ht="12.75" customHeight="1" x14ac:dyDescent="0.15">
      <c r="C26433" s="47"/>
      <c r="D26433" s="48"/>
      <c r="E26433" s="48"/>
    </row>
    <row r="26434" spans="3:5" ht="12.75" customHeight="1" x14ac:dyDescent="0.15">
      <c r="C26434" s="47"/>
      <c r="D26434" s="48"/>
      <c r="E26434" s="48"/>
    </row>
    <row r="26435" spans="3:5" ht="12.75" customHeight="1" x14ac:dyDescent="0.15">
      <c r="C26435" s="47"/>
      <c r="D26435" s="48"/>
      <c r="E26435" s="48"/>
    </row>
    <row r="26436" spans="3:5" ht="12.75" customHeight="1" x14ac:dyDescent="0.15">
      <c r="C26436" s="47"/>
      <c r="D26436" s="48"/>
      <c r="E26436" s="48"/>
    </row>
    <row r="26437" spans="3:5" ht="12.75" customHeight="1" x14ac:dyDescent="0.15">
      <c r="C26437" s="47"/>
      <c r="D26437" s="48"/>
      <c r="E26437" s="48"/>
    </row>
    <row r="26438" spans="3:5" ht="12.75" customHeight="1" x14ac:dyDescent="0.15">
      <c r="C26438" s="47"/>
      <c r="D26438" s="48"/>
      <c r="E26438" s="48"/>
    </row>
    <row r="26439" spans="3:5" ht="12.75" customHeight="1" x14ac:dyDescent="0.15">
      <c r="C26439" s="47"/>
      <c r="D26439" s="48"/>
      <c r="E26439" s="48"/>
    </row>
    <row r="26440" spans="3:5" ht="12.75" customHeight="1" x14ac:dyDescent="0.15">
      <c r="C26440" s="47"/>
      <c r="D26440" s="48"/>
      <c r="E26440" s="48"/>
    </row>
    <row r="26441" spans="3:5" ht="12.75" customHeight="1" x14ac:dyDescent="0.15">
      <c r="C26441" s="47"/>
      <c r="D26441" s="48"/>
      <c r="E26441" s="48"/>
    </row>
    <row r="26442" spans="3:5" ht="12.75" customHeight="1" x14ac:dyDescent="0.15">
      <c r="C26442" s="47"/>
      <c r="D26442" s="48"/>
      <c r="E26442" s="48"/>
    </row>
    <row r="26443" spans="3:5" ht="12.75" customHeight="1" x14ac:dyDescent="0.15">
      <c r="C26443" s="47"/>
      <c r="D26443" s="48"/>
      <c r="E26443" s="48"/>
    </row>
    <row r="26444" spans="3:5" ht="12.75" customHeight="1" x14ac:dyDescent="0.15">
      <c r="C26444" s="47"/>
      <c r="D26444" s="48"/>
      <c r="E26444" s="48"/>
    </row>
    <row r="26445" spans="3:5" ht="12.75" customHeight="1" x14ac:dyDescent="0.15">
      <c r="C26445" s="47"/>
      <c r="D26445" s="48"/>
      <c r="E26445" s="48"/>
    </row>
    <row r="26446" spans="3:5" ht="12.75" customHeight="1" x14ac:dyDescent="0.15">
      <c r="C26446" s="47"/>
      <c r="D26446" s="48"/>
      <c r="E26446" s="48"/>
    </row>
    <row r="26447" spans="3:5" ht="12.75" customHeight="1" x14ac:dyDescent="0.15">
      <c r="C26447" s="47"/>
      <c r="D26447" s="48"/>
      <c r="E26447" s="48"/>
    </row>
    <row r="26448" spans="3:5" ht="12.75" customHeight="1" x14ac:dyDescent="0.15">
      <c r="C26448" s="47"/>
      <c r="D26448" s="48"/>
      <c r="E26448" s="48"/>
    </row>
    <row r="26449" spans="3:5" ht="12.75" customHeight="1" x14ac:dyDescent="0.15">
      <c r="C26449" s="47"/>
      <c r="D26449" s="48"/>
      <c r="E26449" s="48"/>
    </row>
    <row r="26450" spans="3:5" ht="12.75" customHeight="1" x14ac:dyDescent="0.15">
      <c r="C26450" s="47"/>
      <c r="D26450" s="48"/>
      <c r="E26450" s="48"/>
    </row>
    <row r="26451" spans="3:5" ht="12.75" customHeight="1" x14ac:dyDescent="0.15">
      <c r="C26451" s="47"/>
      <c r="D26451" s="48"/>
      <c r="E26451" s="48"/>
    </row>
    <row r="26452" spans="3:5" ht="12.75" customHeight="1" x14ac:dyDescent="0.15">
      <c r="C26452" s="47"/>
      <c r="D26452" s="48"/>
      <c r="E26452" s="48"/>
    </row>
    <row r="26453" spans="3:5" ht="12.75" customHeight="1" x14ac:dyDescent="0.15">
      <c r="C26453" s="47"/>
      <c r="D26453" s="48"/>
      <c r="E26453" s="48"/>
    </row>
    <row r="26454" spans="3:5" ht="12.75" customHeight="1" x14ac:dyDescent="0.15">
      <c r="C26454" s="47"/>
      <c r="D26454" s="48"/>
      <c r="E26454" s="48"/>
    </row>
    <row r="26455" spans="3:5" ht="12.75" customHeight="1" x14ac:dyDescent="0.15">
      <c r="C26455" s="47"/>
      <c r="D26455" s="48"/>
      <c r="E26455" s="48"/>
    </row>
    <row r="26456" spans="3:5" ht="12.75" customHeight="1" x14ac:dyDescent="0.15">
      <c r="C26456" s="47"/>
      <c r="D26456" s="48"/>
      <c r="E26456" s="48"/>
    </row>
    <row r="26457" spans="3:5" ht="12.75" customHeight="1" x14ac:dyDescent="0.15">
      <c r="C26457" s="47"/>
      <c r="D26457" s="48"/>
      <c r="E26457" s="48"/>
    </row>
    <row r="26458" spans="3:5" ht="12.75" customHeight="1" x14ac:dyDescent="0.15">
      <c r="C26458" s="47"/>
      <c r="D26458" s="48"/>
      <c r="E26458" s="48"/>
    </row>
    <row r="26459" spans="3:5" ht="12.75" customHeight="1" x14ac:dyDescent="0.15">
      <c r="C26459" s="47"/>
      <c r="D26459" s="48"/>
      <c r="E26459" s="48"/>
    </row>
    <row r="26460" spans="3:5" ht="12.75" customHeight="1" x14ac:dyDescent="0.15">
      <c r="C26460" s="47"/>
      <c r="D26460" s="48"/>
      <c r="E26460" s="48"/>
    </row>
    <row r="26461" spans="3:5" ht="12.75" customHeight="1" x14ac:dyDescent="0.15">
      <c r="C26461" s="47"/>
      <c r="D26461" s="48"/>
      <c r="E26461" s="48"/>
    </row>
    <row r="26462" spans="3:5" ht="12.75" customHeight="1" x14ac:dyDescent="0.15">
      <c r="C26462" s="47"/>
      <c r="D26462" s="48"/>
      <c r="E26462" s="48"/>
    </row>
    <row r="26463" spans="3:5" ht="12.75" customHeight="1" x14ac:dyDescent="0.15">
      <c r="C26463" s="47"/>
      <c r="D26463" s="48"/>
      <c r="E26463" s="48"/>
    </row>
    <row r="26464" spans="3:5" ht="12.75" customHeight="1" x14ac:dyDescent="0.15">
      <c r="C26464" s="47"/>
      <c r="D26464" s="48"/>
      <c r="E26464" s="48"/>
    </row>
    <row r="26465" spans="3:5" ht="12.75" customHeight="1" x14ac:dyDescent="0.15">
      <c r="C26465" s="47"/>
      <c r="D26465" s="48"/>
      <c r="E26465" s="48"/>
    </row>
    <row r="26466" spans="3:5" ht="12.75" customHeight="1" x14ac:dyDescent="0.15">
      <c r="C26466" s="47"/>
      <c r="D26466" s="48"/>
      <c r="E26466" s="48"/>
    </row>
    <row r="26467" spans="3:5" ht="12.75" customHeight="1" x14ac:dyDescent="0.15">
      <c r="C26467" s="47"/>
      <c r="D26467" s="48"/>
      <c r="E26467" s="48"/>
    </row>
    <row r="26468" spans="3:5" ht="12.75" customHeight="1" x14ac:dyDescent="0.15">
      <c r="C26468" s="47"/>
      <c r="D26468" s="48"/>
      <c r="E26468" s="48"/>
    </row>
    <row r="26469" spans="3:5" ht="12.75" customHeight="1" x14ac:dyDescent="0.15">
      <c r="C26469" s="47"/>
      <c r="D26469" s="48"/>
      <c r="E26469" s="48"/>
    </row>
    <row r="26470" spans="3:5" ht="12.75" customHeight="1" x14ac:dyDescent="0.15">
      <c r="C26470" s="47"/>
      <c r="D26470" s="48"/>
      <c r="E26470" s="48"/>
    </row>
    <row r="26471" spans="3:5" ht="12.75" customHeight="1" x14ac:dyDescent="0.15">
      <c r="C26471" s="47"/>
      <c r="D26471" s="48"/>
      <c r="E26471" s="48"/>
    </row>
    <row r="26472" spans="3:5" ht="12.75" customHeight="1" x14ac:dyDescent="0.15">
      <c r="C26472" s="47"/>
      <c r="D26472" s="48"/>
      <c r="E26472" s="48"/>
    </row>
    <row r="26473" spans="3:5" ht="12.75" customHeight="1" x14ac:dyDescent="0.15">
      <c r="C26473" s="47"/>
      <c r="D26473" s="48"/>
      <c r="E26473" s="48"/>
    </row>
    <row r="26474" spans="3:5" ht="12.75" customHeight="1" x14ac:dyDescent="0.15">
      <c r="C26474" s="47"/>
      <c r="D26474" s="48"/>
      <c r="E26474" s="48"/>
    </row>
    <row r="26475" spans="3:5" ht="12.75" customHeight="1" x14ac:dyDescent="0.15">
      <c r="C26475" s="47"/>
      <c r="D26475" s="48"/>
      <c r="E26475" s="48"/>
    </row>
    <row r="26476" spans="3:5" ht="12.75" customHeight="1" x14ac:dyDescent="0.15">
      <c r="C26476" s="47"/>
      <c r="D26476" s="48"/>
      <c r="E26476" s="48"/>
    </row>
    <row r="26477" spans="3:5" ht="12.75" customHeight="1" x14ac:dyDescent="0.15">
      <c r="C26477" s="47"/>
      <c r="D26477" s="48"/>
      <c r="E26477" s="48"/>
    </row>
    <row r="26478" spans="3:5" ht="12.75" customHeight="1" x14ac:dyDescent="0.15">
      <c r="C26478" s="47"/>
      <c r="D26478" s="48"/>
      <c r="E26478" s="48"/>
    </row>
    <row r="26479" spans="3:5" ht="12.75" customHeight="1" x14ac:dyDescent="0.15">
      <c r="C26479" s="47"/>
      <c r="D26479" s="48"/>
      <c r="E26479" s="48"/>
    </row>
    <row r="26480" spans="3:5" ht="12.75" customHeight="1" x14ac:dyDescent="0.15">
      <c r="C26480" s="47"/>
      <c r="D26480" s="48"/>
      <c r="E26480" s="48"/>
    </row>
    <row r="26481" spans="3:5" ht="12.75" customHeight="1" x14ac:dyDescent="0.15">
      <c r="C26481" s="47"/>
      <c r="D26481" s="48"/>
      <c r="E26481" s="48"/>
    </row>
    <row r="26482" spans="3:5" ht="12.75" customHeight="1" x14ac:dyDescent="0.15">
      <c r="C26482" s="47"/>
      <c r="D26482" s="48"/>
      <c r="E26482" s="48"/>
    </row>
    <row r="26483" spans="3:5" ht="12.75" customHeight="1" x14ac:dyDescent="0.15">
      <c r="C26483" s="47"/>
      <c r="D26483" s="48"/>
      <c r="E26483" s="48"/>
    </row>
    <row r="26484" spans="3:5" ht="12.75" customHeight="1" x14ac:dyDescent="0.15">
      <c r="C26484" s="47"/>
      <c r="D26484" s="48"/>
      <c r="E26484" s="48"/>
    </row>
    <row r="26485" spans="3:5" ht="12.75" customHeight="1" x14ac:dyDescent="0.15">
      <c r="C26485" s="47"/>
      <c r="D26485" s="48"/>
      <c r="E26485" s="48"/>
    </row>
    <row r="26486" spans="3:5" ht="12.75" customHeight="1" x14ac:dyDescent="0.15">
      <c r="C26486" s="47"/>
      <c r="D26486" s="48"/>
      <c r="E26486" s="48"/>
    </row>
    <row r="26487" spans="3:5" ht="12.75" customHeight="1" x14ac:dyDescent="0.15">
      <c r="C26487" s="47"/>
      <c r="D26487" s="48"/>
      <c r="E26487" s="48"/>
    </row>
    <row r="26488" spans="3:5" ht="12.75" customHeight="1" x14ac:dyDescent="0.15">
      <c r="C26488" s="47"/>
      <c r="D26488" s="48"/>
      <c r="E26488" s="48"/>
    </row>
    <row r="26489" spans="3:5" ht="12.75" customHeight="1" x14ac:dyDescent="0.15">
      <c r="C26489" s="47"/>
      <c r="D26489" s="48"/>
      <c r="E26489" s="48"/>
    </row>
    <row r="26490" spans="3:5" ht="12.75" customHeight="1" x14ac:dyDescent="0.15">
      <c r="C26490" s="47"/>
      <c r="D26490" s="48"/>
      <c r="E26490" s="48"/>
    </row>
    <row r="26491" spans="3:5" ht="12.75" customHeight="1" x14ac:dyDescent="0.15">
      <c r="C26491" s="47"/>
      <c r="D26491" s="48"/>
      <c r="E26491" s="48"/>
    </row>
    <row r="26492" spans="3:5" ht="12.75" customHeight="1" x14ac:dyDescent="0.15">
      <c r="C26492" s="47"/>
      <c r="D26492" s="48"/>
      <c r="E26492" s="48"/>
    </row>
    <row r="26493" spans="3:5" ht="12.75" customHeight="1" x14ac:dyDescent="0.15">
      <c r="C26493" s="47"/>
      <c r="D26493" s="48"/>
      <c r="E26493" s="48"/>
    </row>
    <row r="26494" spans="3:5" ht="12.75" customHeight="1" x14ac:dyDescent="0.15">
      <c r="C26494" s="47"/>
      <c r="D26494" s="48"/>
      <c r="E26494" s="48"/>
    </row>
    <row r="26495" spans="3:5" ht="12.75" customHeight="1" x14ac:dyDescent="0.15">
      <c r="C26495" s="47"/>
      <c r="D26495" s="48"/>
      <c r="E26495" s="48"/>
    </row>
    <row r="26496" spans="3:5" ht="12.75" customHeight="1" x14ac:dyDescent="0.15">
      <c r="C26496" s="47"/>
      <c r="D26496" s="48"/>
      <c r="E26496" s="48"/>
    </row>
    <row r="26497" spans="3:5" ht="12.75" customHeight="1" x14ac:dyDescent="0.15">
      <c r="C26497" s="47"/>
      <c r="D26497" s="48"/>
      <c r="E26497" s="48"/>
    </row>
    <row r="26498" spans="3:5" ht="12.75" customHeight="1" x14ac:dyDescent="0.15">
      <c r="C26498" s="47"/>
      <c r="D26498" s="48"/>
      <c r="E26498" s="48"/>
    </row>
    <row r="26499" spans="3:5" ht="12.75" customHeight="1" x14ac:dyDescent="0.15">
      <c r="C26499" s="47"/>
      <c r="D26499" s="48"/>
      <c r="E26499" s="48"/>
    </row>
    <row r="26500" spans="3:5" ht="12.75" customHeight="1" x14ac:dyDescent="0.15">
      <c r="C26500" s="47"/>
      <c r="D26500" s="48"/>
      <c r="E26500" s="48"/>
    </row>
    <row r="26501" spans="3:5" ht="12.75" customHeight="1" x14ac:dyDescent="0.15">
      <c r="C26501" s="47"/>
      <c r="D26501" s="48"/>
      <c r="E26501" s="48"/>
    </row>
    <row r="26502" spans="3:5" ht="12.75" customHeight="1" x14ac:dyDescent="0.15">
      <c r="C26502" s="47"/>
      <c r="D26502" s="48"/>
      <c r="E26502" s="48"/>
    </row>
    <row r="26503" spans="3:5" ht="12.75" customHeight="1" x14ac:dyDescent="0.15">
      <c r="C26503" s="47"/>
      <c r="D26503" s="48"/>
      <c r="E26503" s="48"/>
    </row>
    <row r="26504" spans="3:5" ht="12.75" customHeight="1" x14ac:dyDescent="0.15">
      <c r="C26504" s="47"/>
      <c r="D26504" s="48"/>
      <c r="E26504" s="48"/>
    </row>
    <row r="26505" spans="3:5" ht="12.75" customHeight="1" x14ac:dyDescent="0.15">
      <c r="C26505" s="47"/>
      <c r="D26505" s="48"/>
      <c r="E26505" s="48"/>
    </row>
    <row r="26506" spans="3:5" ht="12.75" customHeight="1" x14ac:dyDescent="0.15">
      <c r="C26506" s="47"/>
      <c r="D26506" s="48"/>
      <c r="E26506" s="48"/>
    </row>
    <row r="26507" spans="3:5" ht="12.75" customHeight="1" x14ac:dyDescent="0.15">
      <c r="C26507" s="47"/>
      <c r="D26507" s="48"/>
      <c r="E26507" s="48"/>
    </row>
    <row r="26508" spans="3:5" ht="12.75" customHeight="1" x14ac:dyDescent="0.15">
      <c r="C26508" s="47"/>
      <c r="D26508" s="48"/>
      <c r="E26508" s="48"/>
    </row>
    <row r="26509" spans="3:5" ht="12.75" customHeight="1" x14ac:dyDescent="0.15">
      <c r="C26509" s="47"/>
      <c r="D26509" s="48"/>
      <c r="E26509" s="48"/>
    </row>
    <row r="26510" spans="3:5" ht="12.75" customHeight="1" x14ac:dyDescent="0.15">
      <c r="C26510" s="47"/>
      <c r="D26510" s="48"/>
      <c r="E26510" s="48"/>
    </row>
    <row r="26511" spans="3:5" ht="12.75" customHeight="1" x14ac:dyDescent="0.15">
      <c r="C26511" s="47"/>
      <c r="D26511" s="48"/>
      <c r="E26511" s="48"/>
    </row>
    <row r="26512" spans="3:5" ht="12.75" customHeight="1" x14ac:dyDescent="0.15">
      <c r="C26512" s="47"/>
      <c r="D26512" s="48"/>
      <c r="E26512" s="48"/>
    </row>
    <row r="26513" spans="3:5" ht="12.75" customHeight="1" x14ac:dyDescent="0.15">
      <c r="C26513" s="47"/>
      <c r="D26513" s="48"/>
      <c r="E26513" s="48"/>
    </row>
    <row r="26514" spans="3:5" ht="12.75" customHeight="1" x14ac:dyDescent="0.15">
      <c r="C26514" s="47"/>
      <c r="D26514" s="48"/>
      <c r="E26514" s="48"/>
    </row>
    <row r="26515" spans="3:5" ht="12.75" customHeight="1" x14ac:dyDescent="0.15">
      <c r="C26515" s="47"/>
      <c r="D26515" s="48"/>
      <c r="E26515" s="48"/>
    </row>
    <row r="26516" spans="3:5" ht="12.75" customHeight="1" x14ac:dyDescent="0.15">
      <c r="C26516" s="47"/>
      <c r="D26516" s="48"/>
      <c r="E26516" s="48"/>
    </row>
    <row r="26517" spans="3:5" ht="12.75" customHeight="1" x14ac:dyDescent="0.15">
      <c r="C26517" s="47"/>
      <c r="D26517" s="48"/>
      <c r="E26517" s="48"/>
    </row>
    <row r="26518" spans="3:5" ht="12.75" customHeight="1" x14ac:dyDescent="0.15">
      <c r="C26518" s="47"/>
      <c r="D26518" s="48"/>
      <c r="E26518" s="48"/>
    </row>
    <row r="26519" spans="3:5" ht="12.75" customHeight="1" x14ac:dyDescent="0.15">
      <c r="C26519" s="47"/>
      <c r="D26519" s="48"/>
      <c r="E26519" s="48"/>
    </row>
    <row r="26520" spans="3:5" ht="12.75" customHeight="1" x14ac:dyDescent="0.15">
      <c r="C26520" s="47"/>
      <c r="D26520" s="48"/>
      <c r="E26520" s="48"/>
    </row>
    <row r="26521" spans="3:5" ht="12.75" customHeight="1" x14ac:dyDescent="0.15">
      <c r="C26521" s="47"/>
      <c r="D26521" s="48"/>
      <c r="E26521" s="48"/>
    </row>
    <row r="26522" spans="3:5" ht="12.75" customHeight="1" x14ac:dyDescent="0.15">
      <c r="C26522" s="47"/>
      <c r="D26522" s="48"/>
      <c r="E26522" s="48"/>
    </row>
    <row r="26523" spans="3:5" ht="12.75" customHeight="1" x14ac:dyDescent="0.15">
      <c r="C26523" s="47"/>
      <c r="D26523" s="48"/>
      <c r="E26523" s="48"/>
    </row>
    <row r="26524" spans="3:5" ht="12.75" customHeight="1" x14ac:dyDescent="0.15">
      <c r="C26524" s="47"/>
      <c r="D26524" s="48"/>
      <c r="E26524" s="48"/>
    </row>
    <row r="26525" spans="3:5" ht="12.75" customHeight="1" x14ac:dyDescent="0.15">
      <c r="C26525" s="47"/>
      <c r="D26525" s="48"/>
      <c r="E26525" s="48"/>
    </row>
    <row r="26526" spans="3:5" ht="12.75" customHeight="1" x14ac:dyDescent="0.15">
      <c r="C26526" s="47"/>
      <c r="D26526" s="48"/>
      <c r="E26526" s="48"/>
    </row>
    <row r="26527" spans="3:5" ht="12.75" customHeight="1" x14ac:dyDescent="0.15">
      <c r="C26527" s="47"/>
      <c r="D26527" s="48"/>
      <c r="E26527" s="48"/>
    </row>
    <row r="26528" spans="3:5" ht="12.75" customHeight="1" x14ac:dyDescent="0.15">
      <c r="C26528" s="47"/>
      <c r="D26528" s="48"/>
      <c r="E26528" s="48"/>
    </row>
    <row r="26529" spans="3:5" ht="12.75" customHeight="1" x14ac:dyDescent="0.15">
      <c r="C26529" s="47"/>
      <c r="D26529" s="48"/>
      <c r="E26529" s="48"/>
    </row>
    <row r="26530" spans="3:5" ht="12.75" customHeight="1" x14ac:dyDescent="0.15">
      <c r="C26530" s="47"/>
      <c r="D26530" s="48"/>
      <c r="E26530" s="48"/>
    </row>
    <row r="26531" spans="3:5" ht="12.75" customHeight="1" x14ac:dyDescent="0.15">
      <c r="C26531" s="47"/>
      <c r="D26531" s="48"/>
      <c r="E26531" s="48"/>
    </row>
    <row r="26532" spans="3:5" ht="12.75" customHeight="1" x14ac:dyDescent="0.15">
      <c r="C26532" s="47"/>
      <c r="D26532" s="48"/>
      <c r="E26532" s="48"/>
    </row>
    <row r="26533" spans="3:5" ht="12.75" customHeight="1" x14ac:dyDescent="0.15">
      <c r="C26533" s="47"/>
      <c r="D26533" s="48"/>
      <c r="E26533" s="48"/>
    </row>
    <row r="26534" spans="3:5" ht="12.75" customHeight="1" x14ac:dyDescent="0.15">
      <c r="C26534" s="47"/>
      <c r="D26534" s="48"/>
      <c r="E26534" s="48"/>
    </row>
    <row r="26535" spans="3:5" ht="12.75" customHeight="1" x14ac:dyDescent="0.15">
      <c r="C26535" s="47"/>
      <c r="D26535" s="48"/>
      <c r="E26535" s="48"/>
    </row>
    <row r="26536" spans="3:5" ht="12.75" customHeight="1" x14ac:dyDescent="0.15">
      <c r="C26536" s="47"/>
      <c r="D26536" s="48"/>
      <c r="E26536" s="48"/>
    </row>
    <row r="26537" spans="3:5" ht="12.75" customHeight="1" x14ac:dyDescent="0.15">
      <c r="C26537" s="47"/>
      <c r="D26537" s="48"/>
      <c r="E26537" s="48"/>
    </row>
    <row r="26538" spans="3:5" ht="12.75" customHeight="1" x14ac:dyDescent="0.15">
      <c r="C26538" s="47"/>
      <c r="D26538" s="48"/>
      <c r="E26538" s="48"/>
    </row>
    <row r="26539" spans="3:5" ht="12.75" customHeight="1" x14ac:dyDescent="0.15">
      <c r="C26539" s="47"/>
      <c r="D26539" s="48"/>
      <c r="E26539" s="48"/>
    </row>
    <row r="26540" spans="3:5" ht="12.75" customHeight="1" x14ac:dyDescent="0.15">
      <c r="C26540" s="47"/>
      <c r="D26540" s="48"/>
      <c r="E26540" s="48"/>
    </row>
    <row r="26541" spans="3:5" ht="12.75" customHeight="1" x14ac:dyDescent="0.15">
      <c r="C26541" s="47"/>
      <c r="D26541" s="48"/>
      <c r="E26541" s="48"/>
    </row>
    <row r="26542" spans="3:5" ht="12.75" customHeight="1" x14ac:dyDescent="0.15">
      <c r="C26542" s="47"/>
      <c r="D26542" s="48"/>
      <c r="E26542" s="48"/>
    </row>
    <row r="26543" spans="3:5" ht="12.75" customHeight="1" x14ac:dyDescent="0.15">
      <c r="C26543" s="47"/>
      <c r="D26543" s="48"/>
      <c r="E26543" s="48"/>
    </row>
    <row r="26544" spans="3:5" ht="12.75" customHeight="1" x14ac:dyDescent="0.15">
      <c r="C26544" s="47"/>
      <c r="D26544" s="48"/>
      <c r="E26544" s="48"/>
    </row>
    <row r="26545" spans="3:5" ht="12.75" customHeight="1" x14ac:dyDescent="0.15">
      <c r="C26545" s="47"/>
      <c r="D26545" s="48"/>
      <c r="E26545" s="48"/>
    </row>
    <row r="26546" spans="3:5" ht="12.75" customHeight="1" x14ac:dyDescent="0.15">
      <c r="C26546" s="47"/>
      <c r="D26546" s="48"/>
      <c r="E26546" s="48"/>
    </row>
    <row r="26547" spans="3:5" ht="12.75" customHeight="1" x14ac:dyDescent="0.15">
      <c r="C26547" s="47"/>
      <c r="D26547" s="48"/>
      <c r="E26547" s="48"/>
    </row>
    <row r="26548" spans="3:5" ht="12.75" customHeight="1" x14ac:dyDescent="0.15">
      <c r="C26548" s="47"/>
      <c r="D26548" s="48"/>
      <c r="E26548" s="48"/>
    </row>
    <row r="26549" spans="3:5" ht="12.75" customHeight="1" x14ac:dyDescent="0.15">
      <c r="C26549" s="47"/>
      <c r="D26549" s="48"/>
      <c r="E26549" s="48"/>
    </row>
    <row r="26550" spans="3:5" ht="12.75" customHeight="1" x14ac:dyDescent="0.15">
      <c r="C26550" s="47"/>
      <c r="D26550" s="48"/>
      <c r="E26550" s="48"/>
    </row>
    <row r="26551" spans="3:5" ht="12.75" customHeight="1" x14ac:dyDescent="0.15">
      <c r="C26551" s="47"/>
      <c r="D26551" s="48"/>
      <c r="E26551" s="48"/>
    </row>
    <row r="26552" spans="3:5" ht="12.75" customHeight="1" x14ac:dyDescent="0.15">
      <c r="C26552" s="47"/>
      <c r="D26552" s="48"/>
      <c r="E26552" s="48"/>
    </row>
    <row r="26553" spans="3:5" ht="12.75" customHeight="1" x14ac:dyDescent="0.15">
      <c r="C26553" s="47"/>
      <c r="D26553" s="48"/>
      <c r="E26553" s="48"/>
    </row>
    <row r="26554" spans="3:5" ht="12.75" customHeight="1" x14ac:dyDescent="0.15">
      <c r="C26554" s="47"/>
      <c r="D26554" s="48"/>
      <c r="E26554" s="48"/>
    </row>
    <row r="26555" spans="3:5" ht="12.75" customHeight="1" x14ac:dyDescent="0.15">
      <c r="C26555" s="47"/>
      <c r="D26555" s="48"/>
      <c r="E26555" s="48"/>
    </row>
    <row r="26556" spans="3:5" ht="12.75" customHeight="1" x14ac:dyDescent="0.15">
      <c r="C26556" s="47"/>
      <c r="D26556" s="48"/>
      <c r="E26556" s="48"/>
    </row>
    <row r="26557" spans="3:5" ht="12.75" customHeight="1" x14ac:dyDescent="0.15">
      <c r="C26557" s="47"/>
      <c r="D26557" s="48"/>
      <c r="E26557" s="48"/>
    </row>
    <row r="26558" spans="3:5" ht="12.75" customHeight="1" x14ac:dyDescent="0.15">
      <c r="C26558" s="47"/>
      <c r="D26558" s="48"/>
      <c r="E26558" s="48"/>
    </row>
    <row r="26559" spans="3:5" ht="12.75" customHeight="1" x14ac:dyDescent="0.15">
      <c r="C26559" s="47"/>
      <c r="D26559" s="48"/>
      <c r="E26559" s="48"/>
    </row>
    <row r="26560" spans="3:5" ht="12.75" customHeight="1" x14ac:dyDescent="0.15">
      <c r="C26560" s="47"/>
      <c r="D26560" s="48"/>
      <c r="E26560" s="48"/>
    </row>
    <row r="26561" spans="3:5" ht="12.75" customHeight="1" x14ac:dyDescent="0.15">
      <c r="C26561" s="47"/>
      <c r="D26561" s="48"/>
      <c r="E26561" s="48"/>
    </row>
    <row r="26562" spans="3:5" ht="12.75" customHeight="1" x14ac:dyDescent="0.15">
      <c r="C26562" s="47"/>
      <c r="D26562" s="48"/>
      <c r="E26562" s="48"/>
    </row>
    <row r="26563" spans="3:5" ht="12.75" customHeight="1" x14ac:dyDescent="0.15">
      <c r="C26563" s="47"/>
      <c r="D26563" s="48"/>
      <c r="E26563" s="48"/>
    </row>
    <row r="26564" spans="3:5" ht="12.75" customHeight="1" x14ac:dyDescent="0.15">
      <c r="C26564" s="47"/>
      <c r="D26564" s="48"/>
      <c r="E26564" s="48"/>
    </row>
    <row r="26565" spans="3:5" ht="12.75" customHeight="1" x14ac:dyDescent="0.15">
      <c r="C26565" s="47"/>
      <c r="D26565" s="48"/>
      <c r="E26565" s="48"/>
    </row>
    <row r="26566" spans="3:5" ht="12.75" customHeight="1" x14ac:dyDescent="0.15">
      <c r="C26566" s="47"/>
      <c r="D26566" s="48"/>
      <c r="E26566" s="48"/>
    </row>
    <row r="26567" spans="3:5" ht="12.75" customHeight="1" x14ac:dyDescent="0.15">
      <c r="C26567" s="47"/>
      <c r="D26567" s="48"/>
      <c r="E26567" s="48"/>
    </row>
    <row r="26568" spans="3:5" ht="12.75" customHeight="1" x14ac:dyDescent="0.15">
      <c r="C26568" s="47"/>
      <c r="D26568" s="48"/>
      <c r="E26568" s="48"/>
    </row>
    <row r="26569" spans="3:5" ht="12.75" customHeight="1" x14ac:dyDescent="0.15">
      <c r="C26569" s="47"/>
      <c r="D26569" s="48"/>
      <c r="E26569" s="48"/>
    </row>
    <row r="26570" spans="3:5" ht="12.75" customHeight="1" x14ac:dyDescent="0.15">
      <c r="C26570" s="47"/>
      <c r="D26570" s="48"/>
      <c r="E26570" s="48"/>
    </row>
    <row r="26571" spans="3:5" ht="12.75" customHeight="1" x14ac:dyDescent="0.15">
      <c r="C26571" s="47"/>
      <c r="D26571" s="48"/>
      <c r="E26571" s="48"/>
    </row>
    <row r="26572" spans="3:5" ht="12.75" customHeight="1" x14ac:dyDescent="0.15">
      <c r="C26572" s="47"/>
      <c r="D26572" s="48"/>
      <c r="E26572" s="48"/>
    </row>
    <row r="26573" spans="3:5" ht="12.75" customHeight="1" x14ac:dyDescent="0.15">
      <c r="C26573" s="47"/>
      <c r="D26573" s="48"/>
      <c r="E26573" s="48"/>
    </row>
    <row r="26574" spans="3:5" ht="12.75" customHeight="1" x14ac:dyDescent="0.15">
      <c r="C26574" s="47"/>
      <c r="D26574" s="48"/>
      <c r="E26574" s="48"/>
    </row>
    <row r="26575" spans="3:5" ht="12.75" customHeight="1" x14ac:dyDescent="0.15">
      <c r="C26575" s="47"/>
      <c r="D26575" s="48"/>
      <c r="E26575" s="48"/>
    </row>
    <row r="26576" spans="3:5" ht="12.75" customHeight="1" x14ac:dyDescent="0.15">
      <c r="C26576" s="47"/>
      <c r="D26576" s="48"/>
      <c r="E26576" s="48"/>
    </row>
    <row r="26577" spans="3:5" ht="12.75" customHeight="1" x14ac:dyDescent="0.15">
      <c r="C26577" s="47"/>
      <c r="D26577" s="48"/>
      <c r="E26577" s="48"/>
    </row>
    <row r="26578" spans="3:5" ht="12.75" customHeight="1" x14ac:dyDescent="0.15">
      <c r="C26578" s="47"/>
      <c r="D26578" s="48"/>
      <c r="E26578" s="48"/>
    </row>
    <row r="26579" spans="3:5" ht="12.75" customHeight="1" x14ac:dyDescent="0.15">
      <c r="C26579" s="47"/>
      <c r="D26579" s="48"/>
      <c r="E26579" s="48"/>
    </row>
    <row r="26580" spans="3:5" ht="12.75" customHeight="1" x14ac:dyDescent="0.15">
      <c r="C26580" s="47"/>
      <c r="D26580" s="48"/>
      <c r="E26580" s="48"/>
    </row>
    <row r="26581" spans="3:5" ht="12.75" customHeight="1" x14ac:dyDescent="0.15">
      <c r="C26581" s="47"/>
      <c r="D26581" s="48"/>
      <c r="E26581" s="48"/>
    </row>
    <row r="26582" spans="3:5" ht="12.75" customHeight="1" x14ac:dyDescent="0.15">
      <c r="C26582" s="47"/>
      <c r="D26582" s="48"/>
      <c r="E26582" s="48"/>
    </row>
    <row r="26583" spans="3:5" ht="12.75" customHeight="1" x14ac:dyDescent="0.15">
      <c r="C26583" s="47"/>
      <c r="D26583" s="48"/>
      <c r="E26583" s="48"/>
    </row>
    <row r="26584" spans="3:5" ht="12.75" customHeight="1" x14ac:dyDescent="0.15">
      <c r="C26584" s="47"/>
      <c r="D26584" s="48"/>
      <c r="E26584" s="48"/>
    </row>
    <row r="26585" spans="3:5" ht="12.75" customHeight="1" x14ac:dyDescent="0.15">
      <c r="C26585" s="47"/>
      <c r="D26585" s="48"/>
      <c r="E26585" s="48"/>
    </row>
    <row r="26586" spans="3:5" ht="12.75" customHeight="1" x14ac:dyDescent="0.15">
      <c r="C26586" s="47"/>
      <c r="D26586" s="48"/>
      <c r="E26586" s="48"/>
    </row>
    <row r="26587" spans="3:5" ht="12.75" customHeight="1" x14ac:dyDescent="0.15">
      <c r="C26587" s="47"/>
      <c r="D26587" s="48"/>
      <c r="E26587" s="48"/>
    </row>
    <row r="26588" spans="3:5" ht="12.75" customHeight="1" x14ac:dyDescent="0.15">
      <c r="C26588" s="47"/>
      <c r="D26588" s="48"/>
      <c r="E26588" s="48"/>
    </row>
    <row r="26589" spans="3:5" ht="12.75" customHeight="1" x14ac:dyDescent="0.15">
      <c r="C26589" s="47"/>
      <c r="D26589" s="48"/>
      <c r="E26589" s="48"/>
    </row>
    <row r="26590" spans="3:5" ht="12.75" customHeight="1" x14ac:dyDescent="0.15">
      <c r="C26590" s="47"/>
      <c r="D26590" s="48"/>
      <c r="E26590" s="48"/>
    </row>
    <row r="26591" spans="3:5" ht="12.75" customHeight="1" x14ac:dyDescent="0.15">
      <c r="C26591" s="47"/>
      <c r="D26591" s="48"/>
      <c r="E26591" s="48"/>
    </row>
    <row r="26592" spans="3:5" ht="12.75" customHeight="1" x14ac:dyDescent="0.15">
      <c r="C26592" s="47"/>
      <c r="D26592" s="48"/>
      <c r="E26592" s="48"/>
    </row>
    <row r="26593" spans="3:5" ht="12.75" customHeight="1" x14ac:dyDescent="0.15">
      <c r="C26593" s="47"/>
      <c r="D26593" s="48"/>
      <c r="E26593" s="48"/>
    </row>
    <row r="26594" spans="3:5" ht="12.75" customHeight="1" x14ac:dyDescent="0.15">
      <c r="C26594" s="47"/>
      <c r="D26594" s="48"/>
      <c r="E26594" s="48"/>
    </row>
    <row r="26595" spans="3:5" ht="12.75" customHeight="1" x14ac:dyDescent="0.15">
      <c r="C26595" s="47"/>
      <c r="D26595" s="48"/>
      <c r="E26595" s="48"/>
    </row>
    <row r="26596" spans="3:5" ht="12.75" customHeight="1" x14ac:dyDescent="0.15">
      <c r="C26596" s="47"/>
      <c r="D26596" s="48"/>
      <c r="E26596" s="48"/>
    </row>
    <row r="26597" spans="3:5" ht="12.75" customHeight="1" x14ac:dyDescent="0.15">
      <c r="C26597" s="47"/>
      <c r="D26597" s="48"/>
      <c r="E26597" s="48"/>
    </row>
    <row r="26598" spans="3:5" ht="12.75" customHeight="1" x14ac:dyDescent="0.15">
      <c r="C26598" s="47"/>
      <c r="D26598" s="48"/>
      <c r="E26598" s="48"/>
    </row>
    <row r="26599" spans="3:5" ht="12.75" customHeight="1" x14ac:dyDescent="0.15">
      <c r="C26599" s="47"/>
      <c r="D26599" s="48"/>
      <c r="E26599" s="48"/>
    </row>
    <row r="26600" spans="3:5" ht="12.75" customHeight="1" x14ac:dyDescent="0.15">
      <c r="C26600" s="47"/>
      <c r="D26600" s="48"/>
      <c r="E26600" s="48"/>
    </row>
    <row r="26601" spans="3:5" ht="12.75" customHeight="1" x14ac:dyDescent="0.15">
      <c r="C26601" s="47"/>
      <c r="D26601" s="48"/>
      <c r="E26601" s="48"/>
    </row>
    <row r="26602" spans="3:5" ht="12.75" customHeight="1" x14ac:dyDescent="0.15">
      <c r="C26602" s="47"/>
      <c r="D26602" s="48"/>
      <c r="E26602" s="48"/>
    </row>
    <row r="26603" spans="3:5" ht="12.75" customHeight="1" x14ac:dyDescent="0.15">
      <c r="C26603" s="47"/>
      <c r="D26603" s="48"/>
      <c r="E26603" s="48"/>
    </row>
    <row r="26604" spans="3:5" ht="12.75" customHeight="1" x14ac:dyDescent="0.15">
      <c r="C26604" s="47"/>
      <c r="D26604" s="48"/>
      <c r="E26604" s="48"/>
    </row>
    <row r="26605" spans="3:5" ht="12.75" customHeight="1" x14ac:dyDescent="0.15">
      <c r="C26605" s="47"/>
      <c r="D26605" s="48"/>
      <c r="E26605" s="48"/>
    </row>
    <row r="26606" spans="3:5" ht="12.75" customHeight="1" x14ac:dyDescent="0.15">
      <c r="C26606" s="47"/>
      <c r="D26606" s="48"/>
      <c r="E26606" s="48"/>
    </row>
    <row r="26607" spans="3:5" ht="12.75" customHeight="1" x14ac:dyDescent="0.15">
      <c r="C26607" s="47"/>
      <c r="D26607" s="48"/>
      <c r="E26607" s="48"/>
    </row>
    <row r="26608" spans="3:5" ht="12.75" customHeight="1" x14ac:dyDescent="0.15">
      <c r="C26608" s="47"/>
      <c r="D26608" s="48"/>
      <c r="E26608" s="48"/>
    </row>
    <row r="26609" spans="3:5" ht="12.75" customHeight="1" x14ac:dyDescent="0.15">
      <c r="C26609" s="47"/>
      <c r="D26609" s="48"/>
      <c r="E26609" s="48"/>
    </row>
    <row r="26610" spans="3:5" ht="12.75" customHeight="1" x14ac:dyDescent="0.15">
      <c r="C26610" s="47"/>
      <c r="D26610" s="48"/>
      <c r="E26610" s="48"/>
    </row>
    <row r="26611" spans="3:5" ht="12.75" customHeight="1" x14ac:dyDescent="0.15">
      <c r="C26611" s="47"/>
      <c r="D26611" s="48"/>
      <c r="E26611" s="48"/>
    </row>
    <row r="26612" spans="3:5" ht="12.75" customHeight="1" x14ac:dyDescent="0.15">
      <c r="C26612" s="47"/>
      <c r="D26612" s="48"/>
      <c r="E26612" s="48"/>
    </row>
    <row r="26613" spans="3:5" ht="12.75" customHeight="1" x14ac:dyDescent="0.15">
      <c r="C26613" s="47"/>
      <c r="D26613" s="48"/>
      <c r="E26613" s="48"/>
    </row>
    <row r="26614" spans="3:5" ht="12.75" customHeight="1" x14ac:dyDescent="0.15">
      <c r="C26614" s="47"/>
      <c r="D26614" s="48"/>
      <c r="E26614" s="48"/>
    </row>
    <row r="26615" spans="3:5" ht="12.75" customHeight="1" x14ac:dyDescent="0.15">
      <c r="C26615" s="47"/>
      <c r="D26615" s="48"/>
      <c r="E26615" s="48"/>
    </row>
    <row r="26616" spans="3:5" ht="12.75" customHeight="1" x14ac:dyDescent="0.15">
      <c r="C26616" s="47"/>
      <c r="D26616" s="48"/>
      <c r="E26616" s="48"/>
    </row>
    <row r="26617" spans="3:5" ht="12.75" customHeight="1" x14ac:dyDescent="0.15">
      <c r="C26617" s="47"/>
      <c r="D26617" s="48"/>
      <c r="E26617" s="48"/>
    </row>
    <row r="26618" spans="3:5" ht="12.75" customHeight="1" x14ac:dyDescent="0.15">
      <c r="C26618" s="47"/>
      <c r="D26618" s="48"/>
      <c r="E26618" s="48"/>
    </row>
    <row r="26619" spans="3:5" ht="12.75" customHeight="1" x14ac:dyDescent="0.15">
      <c r="C26619" s="47"/>
      <c r="D26619" s="48"/>
      <c r="E26619" s="48"/>
    </row>
    <row r="26620" spans="3:5" ht="12.75" customHeight="1" x14ac:dyDescent="0.15">
      <c r="C26620" s="47"/>
      <c r="D26620" s="48"/>
      <c r="E26620" s="48"/>
    </row>
    <row r="26621" spans="3:5" ht="12.75" customHeight="1" x14ac:dyDescent="0.15">
      <c r="C26621" s="47"/>
      <c r="D26621" s="48"/>
      <c r="E26621" s="48"/>
    </row>
    <row r="26622" spans="3:5" ht="12.75" customHeight="1" x14ac:dyDescent="0.15">
      <c r="C26622" s="47"/>
      <c r="D26622" s="48"/>
      <c r="E26622" s="48"/>
    </row>
    <row r="26623" spans="3:5" ht="12.75" customHeight="1" x14ac:dyDescent="0.15">
      <c r="C26623" s="47"/>
      <c r="D26623" s="48"/>
      <c r="E26623" s="48"/>
    </row>
    <row r="26624" spans="3:5" ht="12.75" customHeight="1" x14ac:dyDescent="0.15">
      <c r="C26624" s="47"/>
      <c r="D26624" s="48"/>
      <c r="E26624" s="48"/>
    </row>
    <row r="26625" spans="3:5" ht="12.75" customHeight="1" x14ac:dyDescent="0.15">
      <c r="C26625" s="47"/>
      <c r="D26625" s="48"/>
      <c r="E26625" s="48"/>
    </row>
    <row r="26626" spans="3:5" ht="12.75" customHeight="1" x14ac:dyDescent="0.15">
      <c r="C26626" s="47"/>
      <c r="D26626" s="48"/>
      <c r="E26626" s="48"/>
    </row>
    <row r="26627" spans="3:5" ht="12.75" customHeight="1" x14ac:dyDescent="0.15">
      <c r="C26627" s="47"/>
      <c r="D26627" s="48"/>
      <c r="E26627" s="48"/>
    </row>
    <row r="26628" spans="3:5" ht="12.75" customHeight="1" x14ac:dyDescent="0.15">
      <c r="C26628" s="47"/>
      <c r="D26628" s="48"/>
      <c r="E26628" s="48"/>
    </row>
    <row r="26629" spans="3:5" ht="12.75" customHeight="1" x14ac:dyDescent="0.15">
      <c r="C26629" s="47"/>
      <c r="D26629" s="48"/>
      <c r="E26629" s="48"/>
    </row>
    <row r="26630" spans="3:5" ht="12.75" customHeight="1" x14ac:dyDescent="0.15">
      <c r="C26630" s="47"/>
      <c r="D26630" s="48"/>
      <c r="E26630" s="48"/>
    </row>
    <row r="26631" spans="3:5" ht="12.75" customHeight="1" x14ac:dyDescent="0.15">
      <c r="C26631" s="47"/>
      <c r="D26631" s="48"/>
      <c r="E26631" s="48"/>
    </row>
    <row r="26632" spans="3:5" ht="12.75" customHeight="1" x14ac:dyDescent="0.15">
      <c r="C26632" s="47"/>
      <c r="D26632" s="48"/>
      <c r="E26632" s="48"/>
    </row>
    <row r="26633" spans="3:5" ht="12.75" customHeight="1" x14ac:dyDescent="0.15">
      <c r="C26633" s="47"/>
      <c r="D26633" s="48"/>
      <c r="E26633" s="48"/>
    </row>
    <row r="26634" spans="3:5" ht="12.75" customHeight="1" x14ac:dyDescent="0.15">
      <c r="C26634" s="47"/>
      <c r="D26634" s="48"/>
      <c r="E26634" s="48"/>
    </row>
    <row r="26635" spans="3:5" ht="12.75" customHeight="1" x14ac:dyDescent="0.15">
      <c r="C26635" s="47"/>
      <c r="D26635" s="48"/>
      <c r="E26635" s="48"/>
    </row>
    <row r="26636" spans="3:5" ht="12.75" customHeight="1" x14ac:dyDescent="0.15">
      <c r="C26636" s="47"/>
      <c r="D26636" s="48"/>
      <c r="E26636" s="48"/>
    </row>
    <row r="26637" spans="3:5" ht="12.75" customHeight="1" x14ac:dyDescent="0.15">
      <c r="C26637" s="47"/>
      <c r="D26637" s="48"/>
      <c r="E26637" s="48"/>
    </row>
    <row r="26638" spans="3:5" ht="12.75" customHeight="1" x14ac:dyDescent="0.15">
      <c r="C26638" s="47"/>
      <c r="D26638" s="48"/>
      <c r="E26638" s="48"/>
    </row>
    <row r="26639" spans="3:5" ht="12.75" customHeight="1" x14ac:dyDescent="0.15">
      <c r="C26639" s="47"/>
      <c r="D26639" s="48"/>
      <c r="E26639" s="48"/>
    </row>
    <row r="26640" spans="3:5" ht="12.75" customHeight="1" x14ac:dyDescent="0.15">
      <c r="C26640" s="47"/>
      <c r="D26640" s="48"/>
      <c r="E26640" s="48"/>
    </row>
    <row r="26641" spans="3:5" ht="12.75" customHeight="1" x14ac:dyDescent="0.15">
      <c r="C26641" s="47"/>
      <c r="D26641" s="48"/>
      <c r="E26641" s="48"/>
    </row>
    <row r="26642" spans="3:5" ht="12.75" customHeight="1" x14ac:dyDescent="0.15">
      <c r="C26642" s="47"/>
      <c r="D26642" s="48"/>
      <c r="E26642" s="48"/>
    </row>
    <row r="26643" spans="3:5" ht="12.75" customHeight="1" x14ac:dyDescent="0.15">
      <c r="C26643" s="47"/>
      <c r="D26643" s="48"/>
      <c r="E26643" s="48"/>
    </row>
    <row r="26644" spans="3:5" ht="12.75" customHeight="1" x14ac:dyDescent="0.15">
      <c r="C26644" s="47"/>
      <c r="D26644" s="48"/>
      <c r="E26644" s="48"/>
    </row>
    <row r="26645" spans="3:5" ht="12.75" customHeight="1" x14ac:dyDescent="0.15">
      <c r="C26645" s="47"/>
      <c r="D26645" s="48"/>
      <c r="E26645" s="48"/>
    </row>
    <row r="26646" spans="3:5" ht="12.75" customHeight="1" x14ac:dyDescent="0.15">
      <c r="C26646" s="47"/>
      <c r="D26646" s="48"/>
      <c r="E26646" s="48"/>
    </row>
    <row r="26647" spans="3:5" ht="12.75" customHeight="1" x14ac:dyDescent="0.15">
      <c r="C26647" s="47"/>
      <c r="D26647" s="48"/>
      <c r="E26647" s="48"/>
    </row>
    <row r="26648" spans="3:5" ht="12.75" customHeight="1" x14ac:dyDescent="0.15">
      <c r="C26648" s="47"/>
      <c r="D26648" s="48"/>
      <c r="E26648" s="48"/>
    </row>
    <row r="26649" spans="3:5" ht="12.75" customHeight="1" x14ac:dyDescent="0.15">
      <c r="C26649" s="47"/>
      <c r="D26649" s="48"/>
      <c r="E26649" s="48"/>
    </row>
    <row r="26650" spans="3:5" ht="12.75" customHeight="1" x14ac:dyDescent="0.15">
      <c r="C26650" s="47"/>
      <c r="D26650" s="48"/>
      <c r="E26650" s="48"/>
    </row>
    <row r="26651" spans="3:5" ht="12.75" customHeight="1" x14ac:dyDescent="0.15">
      <c r="C26651" s="47"/>
      <c r="D26651" s="48"/>
      <c r="E26651" s="48"/>
    </row>
    <row r="26652" spans="3:5" ht="12.75" customHeight="1" x14ac:dyDescent="0.15">
      <c r="C26652" s="47"/>
      <c r="D26652" s="48"/>
      <c r="E26652" s="48"/>
    </row>
    <row r="26653" spans="3:5" ht="12.75" customHeight="1" x14ac:dyDescent="0.15">
      <c r="C26653" s="47"/>
      <c r="D26653" s="48"/>
      <c r="E26653" s="48"/>
    </row>
    <row r="26654" spans="3:5" ht="12.75" customHeight="1" x14ac:dyDescent="0.15">
      <c r="C26654" s="47"/>
      <c r="D26654" s="48"/>
      <c r="E26654" s="48"/>
    </row>
    <row r="26655" spans="3:5" ht="12.75" customHeight="1" x14ac:dyDescent="0.15">
      <c r="C26655" s="47"/>
      <c r="D26655" s="48"/>
      <c r="E26655" s="48"/>
    </row>
    <row r="26656" spans="3:5" ht="12.75" customHeight="1" x14ac:dyDescent="0.15">
      <c r="C26656" s="47"/>
      <c r="D26656" s="48"/>
      <c r="E26656" s="48"/>
    </row>
    <row r="26657" spans="3:5" ht="12.75" customHeight="1" x14ac:dyDescent="0.15">
      <c r="C26657" s="47"/>
      <c r="D26657" s="48"/>
      <c r="E26657" s="48"/>
    </row>
    <row r="26658" spans="3:5" ht="12.75" customHeight="1" x14ac:dyDescent="0.15">
      <c r="C26658" s="47"/>
      <c r="D26658" s="48"/>
      <c r="E26658" s="48"/>
    </row>
    <row r="26659" spans="3:5" ht="12.75" customHeight="1" x14ac:dyDescent="0.15">
      <c r="C26659" s="47"/>
      <c r="D26659" s="48"/>
      <c r="E26659" s="48"/>
    </row>
    <row r="26660" spans="3:5" ht="12.75" customHeight="1" x14ac:dyDescent="0.15">
      <c r="C26660" s="47"/>
      <c r="D26660" s="48"/>
      <c r="E26660" s="48"/>
    </row>
    <row r="26661" spans="3:5" ht="12.75" customHeight="1" x14ac:dyDescent="0.15">
      <c r="C26661" s="47"/>
      <c r="D26661" s="48"/>
      <c r="E26661" s="48"/>
    </row>
    <row r="26662" spans="3:5" ht="12.75" customHeight="1" x14ac:dyDescent="0.15">
      <c r="C26662" s="47"/>
      <c r="D26662" s="48"/>
      <c r="E26662" s="48"/>
    </row>
    <row r="26663" spans="3:5" ht="12.75" customHeight="1" x14ac:dyDescent="0.15">
      <c r="C26663" s="47"/>
      <c r="D26663" s="48"/>
      <c r="E26663" s="48"/>
    </row>
    <row r="26664" spans="3:5" ht="12.75" customHeight="1" x14ac:dyDescent="0.15">
      <c r="C26664" s="47"/>
      <c r="D26664" s="48"/>
      <c r="E26664" s="48"/>
    </row>
    <row r="26665" spans="3:5" ht="12.75" customHeight="1" x14ac:dyDescent="0.15">
      <c r="C26665" s="47"/>
      <c r="D26665" s="48"/>
      <c r="E26665" s="48"/>
    </row>
    <row r="26666" spans="3:5" ht="12.75" customHeight="1" x14ac:dyDescent="0.15">
      <c r="C26666" s="47"/>
      <c r="D26666" s="48"/>
      <c r="E26666" s="48"/>
    </row>
    <row r="26667" spans="3:5" ht="12.75" customHeight="1" x14ac:dyDescent="0.15">
      <c r="C26667" s="47"/>
      <c r="D26667" s="48"/>
      <c r="E26667" s="48"/>
    </row>
    <row r="26668" spans="3:5" ht="12.75" customHeight="1" x14ac:dyDescent="0.15">
      <c r="C26668" s="47"/>
      <c r="D26668" s="48"/>
      <c r="E26668" s="48"/>
    </row>
    <row r="26669" spans="3:5" ht="12.75" customHeight="1" x14ac:dyDescent="0.15">
      <c r="C26669" s="47"/>
      <c r="D26669" s="48"/>
      <c r="E26669" s="48"/>
    </row>
    <row r="26670" spans="3:5" ht="12.75" customHeight="1" x14ac:dyDescent="0.15">
      <c r="C26670" s="47"/>
      <c r="D26670" s="48"/>
      <c r="E26670" s="48"/>
    </row>
    <row r="26671" spans="3:5" ht="12.75" customHeight="1" x14ac:dyDescent="0.15">
      <c r="C26671" s="47"/>
      <c r="D26671" s="48"/>
      <c r="E26671" s="48"/>
    </row>
    <row r="26672" spans="3:5" ht="12.75" customHeight="1" x14ac:dyDescent="0.15">
      <c r="C26672" s="47"/>
      <c r="D26672" s="48"/>
      <c r="E26672" s="48"/>
    </row>
    <row r="26673" spans="3:5" ht="12.75" customHeight="1" x14ac:dyDescent="0.15">
      <c r="C26673" s="47"/>
      <c r="D26673" s="48"/>
      <c r="E26673" s="48"/>
    </row>
    <row r="26674" spans="3:5" ht="12.75" customHeight="1" x14ac:dyDescent="0.15">
      <c r="C26674" s="47"/>
      <c r="D26674" s="48"/>
      <c r="E26674" s="48"/>
    </row>
    <row r="26675" spans="3:5" ht="12.75" customHeight="1" x14ac:dyDescent="0.15">
      <c r="C26675" s="47"/>
      <c r="D26675" s="48"/>
      <c r="E26675" s="48"/>
    </row>
    <row r="26676" spans="3:5" ht="12.75" customHeight="1" x14ac:dyDescent="0.15">
      <c r="C26676" s="47"/>
      <c r="D26676" s="48"/>
      <c r="E26676" s="48"/>
    </row>
    <row r="26677" spans="3:5" ht="12.75" customHeight="1" x14ac:dyDescent="0.15">
      <c r="C26677" s="47"/>
      <c r="D26677" s="48"/>
      <c r="E26677" s="48"/>
    </row>
    <row r="26678" spans="3:5" ht="12.75" customHeight="1" x14ac:dyDescent="0.15">
      <c r="C26678" s="47"/>
      <c r="D26678" s="48"/>
      <c r="E26678" s="48"/>
    </row>
    <row r="26679" spans="3:5" ht="12.75" customHeight="1" x14ac:dyDescent="0.15">
      <c r="C26679" s="47"/>
      <c r="D26679" s="48"/>
      <c r="E26679" s="48"/>
    </row>
    <row r="26680" spans="3:5" ht="12.75" customHeight="1" x14ac:dyDescent="0.15">
      <c r="C26680" s="47"/>
      <c r="D26680" s="48"/>
      <c r="E26680" s="48"/>
    </row>
    <row r="26681" spans="3:5" ht="12.75" customHeight="1" x14ac:dyDescent="0.15">
      <c r="C26681" s="47"/>
      <c r="D26681" s="48"/>
      <c r="E26681" s="48"/>
    </row>
    <row r="26682" spans="3:5" ht="12.75" customHeight="1" x14ac:dyDescent="0.15">
      <c r="C26682" s="47"/>
      <c r="D26682" s="48"/>
      <c r="E26682" s="48"/>
    </row>
    <row r="26683" spans="3:5" ht="12.75" customHeight="1" x14ac:dyDescent="0.15">
      <c r="C26683" s="47"/>
      <c r="D26683" s="48"/>
      <c r="E26683" s="48"/>
    </row>
    <row r="26684" spans="3:5" ht="12.75" customHeight="1" x14ac:dyDescent="0.15">
      <c r="C26684" s="47"/>
      <c r="D26684" s="48"/>
      <c r="E26684" s="48"/>
    </row>
    <row r="26685" spans="3:5" ht="12.75" customHeight="1" x14ac:dyDescent="0.15">
      <c r="C26685" s="47"/>
      <c r="D26685" s="48"/>
      <c r="E26685" s="48"/>
    </row>
    <row r="26686" spans="3:5" ht="12.75" customHeight="1" x14ac:dyDescent="0.15">
      <c r="C26686" s="47"/>
      <c r="D26686" s="48"/>
      <c r="E26686" s="48"/>
    </row>
    <row r="26687" spans="3:5" ht="12.75" customHeight="1" x14ac:dyDescent="0.15">
      <c r="C26687" s="47"/>
      <c r="D26687" s="48"/>
      <c r="E26687" s="48"/>
    </row>
    <row r="26688" spans="3:5" ht="12.75" customHeight="1" x14ac:dyDescent="0.15">
      <c r="C26688" s="47"/>
      <c r="D26688" s="48"/>
      <c r="E26688" s="48"/>
    </row>
    <row r="26689" spans="3:5" ht="12.75" customHeight="1" x14ac:dyDescent="0.15">
      <c r="C26689" s="47"/>
      <c r="D26689" s="48"/>
      <c r="E26689" s="48"/>
    </row>
    <row r="26690" spans="3:5" ht="12.75" customHeight="1" x14ac:dyDescent="0.15">
      <c r="C26690" s="47"/>
      <c r="D26690" s="48"/>
      <c r="E26690" s="48"/>
    </row>
    <row r="26691" spans="3:5" ht="12.75" customHeight="1" x14ac:dyDescent="0.15">
      <c r="C26691" s="47"/>
      <c r="D26691" s="48"/>
      <c r="E26691" s="48"/>
    </row>
    <row r="26692" spans="3:5" ht="12.75" customHeight="1" x14ac:dyDescent="0.15">
      <c r="C26692" s="47"/>
      <c r="D26692" s="48"/>
      <c r="E26692" s="48"/>
    </row>
    <row r="26693" spans="3:5" ht="12.75" customHeight="1" x14ac:dyDescent="0.15">
      <c r="C26693" s="47"/>
      <c r="D26693" s="48"/>
      <c r="E26693" s="48"/>
    </row>
    <row r="26694" spans="3:5" ht="12.75" customHeight="1" x14ac:dyDescent="0.15">
      <c r="C26694" s="47"/>
      <c r="D26694" s="48"/>
      <c r="E26694" s="48"/>
    </row>
    <row r="26695" spans="3:5" ht="12.75" customHeight="1" x14ac:dyDescent="0.15">
      <c r="C26695" s="47"/>
      <c r="D26695" s="48"/>
      <c r="E26695" s="48"/>
    </row>
    <row r="26696" spans="3:5" ht="12.75" customHeight="1" x14ac:dyDescent="0.15">
      <c r="C26696" s="47"/>
      <c r="D26696" s="48"/>
      <c r="E26696" s="48"/>
    </row>
    <row r="26697" spans="3:5" ht="12.75" customHeight="1" x14ac:dyDescent="0.15">
      <c r="C26697" s="47"/>
      <c r="D26697" s="48"/>
      <c r="E26697" s="48"/>
    </row>
    <row r="26698" spans="3:5" ht="12.75" customHeight="1" x14ac:dyDescent="0.15">
      <c r="C26698" s="47"/>
      <c r="D26698" s="48"/>
      <c r="E26698" s="48"/>
    </row>
    <row r="26699" spans="3:5" ht="12.75" customHeight="1" x14ac:dyDescent="0.15">
      <c r="C26699" s="47"/>
      <c r="D26699" s="48"/>
      <c r="E26699" s="48"/>
    </row>
    <row r="26700" spans="3:5" ht="12.75" customHeight="1" x14ac:dyDescent="0.15">
      <c r="C26700" s="47"/>
      <c r="D26700" s="48"/>
      <c r="E26700" s="48"/>
    </row>
    <row r="26701" spans="3:5" ht="12.75" customHeight="1" x14ac:dyDescent="0.15">
      <c r="C26701" s="47"/>
      <c r="D26701" s="48"/>
      <c r="E26701" s="48"/>
    </row>
    <row r="26702" spans="3:5" ht="12.75" customHeight="1" x14ac:dyDescent="0.15">
      <c r="C26702" s="47"/>
      <c r="D26702" s="48"/>
      <c r="E26702" s="48"/>
    </row>
    <row r="26703" spans="3:5" ht="12.75" customHeight="1" x14ac:dyDescent="0.15">
      <c r="C26703" s="47"/>
      <c r="D26703" s="48"/>
      <c r="E26703" s="48"/>
    </row>
    <row r="26704" spans="3:5" ht="12.75" customHeight="1" x14ac:dyDescent="0.15">
      <c r="C26704" s="47"/>
      <c r="D26704" s="48"/>
      <c r="E26704" s="48"/>
    </row>
    <row r="26705" spans="3:5" ht="12.75" customHeight="1" x14ac:dyDescent="0.15">
      <c r="C26705" s="47"/>
      <c r="D26705" s="48"/>
      <c r="E26705" s="48"/>
    </row>
    <row r="26706" spans="3:5" ht="12.75" customHeight="1" x14ac:dyDescent="0.15">
      <c r="C26706" s="47"/>
      <c r="D26706" s="48"/>
      <c r="E26706" s="48"/>
    </row>
    <row r="26707" spans="3:5" ht="12.75" customHeight="1" x14ac:dyDescent="0.15">
      <c r="C26707" s="47"/>
      <c r="D26707" s="48"/>
      <c r="E26707" s="48"/>
    </row>
    <row r="26708" spans="3:5" ht="12.75" customHeight="1" x14ac:dyDescent="0.15">
      <c r="C26708" s="47"/>
      <c r="D26708" s="48"/>
      <c r="E26708" s="48"/>
    </row>
    <row r="26709" spans="3:5" ht="12.75" customHeight="1" x14ac:dyDescent="0.15">
      <c r="C26709" s="47"/>
      <c r="D26709" s="48"/>
      <c r="E26709" s="48"/>
    </row>
    <row r="26710" spans="3:5" ht="12.75" customHeight="1" x14ac:dyDescent="0.15">
      <c r="C26710" s="47"/>
      <c r="D26710" s="48"/>
      <c r="E26710" s="48"/>
    </row>
    <row r="26711" spans="3:5" ht="12.75" customHeight="1" x14ac:dyDescent="0.15">
      <c r="C26711" s="47"/>
      <c r="D26711" s="48"/>
      <c r="E26711" s="48"/>
    </row>
    <row r="26712" spans="3:5" ht="12.75" customHeight="1" x14ac:dyDescent="0.15">
      <c r="C26712" s="47"/>
      <c r="D26712" s="48"/>
      <c r="E26712" s="48"/>
    </row>
    <row r="26713" spans="3:5" ht="12.75" customHeight="1" x14ac:dyDescent="0.15">
      <c r="C26713" s="47"/>
      <c r="D26713" s="48"/>
      <c r="E26713" s="48"/>
    </row>
    <row r="26714" spans="3:5" ht="12.75" customHeight="1" x14ac:dyDescent="0.15">
      <c r="C26714" s="47"/>
      <c r="D26714" s="48"/>
      <c r="E26714" s="48"/>
    </row>
    <row r="26715" spans="3:5" ht="12.75" customHeight="1" x14ac:dyDescent="0.15">
      <c r="C26715" s="47"/>
      <c r="D26715" s="48"/>
      <c r="E26715" s="48"/>
    </row>
    <row r="26716" spans="3:5" ht="12.75" customHeight="1" x14ac:dyDescent="0.15">
      <c r="C26716" s="47"/>
      <c r="D26716" s="48"/>
      <c r="E26716" s="48"/>
    </row>
    <row r="26717" spans="3:5" ht="12.75" customHeight="1" x14ac:dyDescent="0.15">
      <c r="C26717" s="47"/>
      <c r="D26717" s="48"/>
      <c r="E26717" s="48"/>
    </row>
    <row r="26718" spans="3:5" ht="12.75" customHeight="1" x14ac:dyDescent="0.15">
      <c r="C26718" s="47"/>
      <c r="D26718" s="48"/>
      <c r="E26718" s="48"/>
    </row>
    <row r="26719" spans="3:5" ht="12.75" customHeight="1" x14ac:dyDescent="0.15">
      <c r="C26719" s="47"/>
      <c r="D26719" s="48"/>
      <c r="E26719" s="48"/>
    </row>
    <row r="26720" spans="3:5" ht="12.75" customHeight="1" x14ac:dyDescent="0.15">
      <c r="C26720" s="47"/>
      <c r="D26720" s="48"/>
      <c r="E26720" s="48"/>
    </row>
    <row r="26721" spans="3:5" ht="12.75" customHeight="1" x14ac:dyDescent="0.15">
      <c r="C26721" s="47"/>
      <c r="D26721" s="48"/>
      <c r="E26721" s="48"/>
    </row>
    <row r="26722" spans="3:5" ht="12.75" customHeight="1" x14ac:dyDescent="0.15">
      <c r="C26722" s="47"/>
      <c r="D26722" s="48"/>
      <c r="E26722" s="48"/>
    </row>
    <row r="26723" spans="3:5" ht="12.75" customHeight="1" x14ac:dyDescent="0.15">
      <c r="C26723" s="47"/>
      <c r="D26723" s="48"/>
      <c r="E26723" s="48"/>
    </row>
    <row r="26724" spans="3:5" ht="12.75" customHeight="1" x14ac:dyDescent="0.15">
      <c r="C26724" s="47"/>
      <c r="D26724" s="48"/>
      <c r="E26724" s="48"/>
    </row>
    <row r="26725" spans="3:5" ht="12.75" customHeight="1" x14ac:dyDescent="0.15">
      <c r="C26725" s="47"/>
      <c r="D26725" s="48"/>
      <c r="E26725" s="48"/>
    </row>
    <row r="26726" spans="3:5" ht="12.75" customHeight="1" x14ac:dyDescent="0.15">
      <c r="C26726" s="47"/>
      <c r="D26726" s="48"/>
      <c r="E26726" s="48"/>
    </row>
    <row r="26727" spans="3:5" ht="12.75" customHeight="1" x14ac:dyDescent="0.15">
      <c r="C26727" s="47"/>
      <c r="D26727" s="48"/>
      <c r="E26727" s="48"/>
    </row>
    <row r="26728" spans="3:5" ht="12.75" customHeight="1" x14ac:dyDescent="0.15">
      <c r="C26728" s="47"/>
      <c r="D26728" s="48"/>
      <c r="E26728" s="48"/>
    </row>
    <row r="26729" spans="3:5" ht="12.75" customHeight="1" x14ac:dyDescent="0.15">
      <c r="C26729" s="47"/>
      <c r="D26729" s="48"/>
      <c r="E26729" s="48"/>
    </row>
    <row r="26730" spans="3:5" ht="12.75" customHeight="1" x14ac:dyDescent="0.15">
      <c r="C26730" s="47"/>
      <c r="D26730" s="48"/>
      <c r="E26730" s="48"/>
    </row>
    <row r="26731" spans="3:5" ht="12.75" customHeight="1" x14ac:dyDescent="0.15">
      <c r="C26731" s="47"/>
      <c r="D26731" s="48"/>
      <c r="E26731" s="48"/>
    </row>
    <row r="26732" spans="3:5" ht="12.75" customHeight="1" x14ac:dyDescent="0.15">
      <c r="C26732" s="47"/>
      <c r="D26732" s="48"/>
      <c r="E26732" s="48"/>
    </row>
    <row r="26733" spans="3:5" ht="12.75" customHeight="1" x14ac:dyDescent="0.15">
      <c r="C26733" s="47"/>
      <c r="D26733" s="48"/>
      <c r="E26733" s="48"/>
    </row>
    <row r="26734" spans="3:5" ht="12.75" customHeight="1" x14ac:dyDescent="0.15">
      <c r="C26734" s="47"/>
      <c r="D26734" s="48"/>
      <c r="E26734" s="48"/>
    </row>
    <row r="26735" spans="3:5" ht="12.75" customHeight="1" x14ac:dyDescent="0.15">
      <c r="C26735" s="47"/>
      <c r="D26735" s="48"/>
      <c r="E26735" s="48"/>
    </row>
    <row r="26736" spans="3:5" ht="12.75" customHeight="1" x14ac:dyDescent="0.15">
      <c r="C26736" s="47"/>
      <c r="D26736" s="48"/>
      <c r="E26736" s="48"/>
    </row>
    <row r="26737" spans="3:5" ht="12.75" customHeight="1" x14ac:dyDescent="0.15">
      <c r="C26737" s="47"/>
      <c r="D26737" s="48"/>
      <c r="E26737" s="48"/>
    </row>
    <row r="26738" spans="3:5" ht="12.75" customHeight="1" x14ac:dyDescent="0.15">
      <c r="C26738" s="47"/>
      <c r="D26738" s="48"/>
      <c r="E26738" s="48"/>
    </row>
    <row r="26739" spans="3:5" ht="12.75" customHeight="1" x14ac:dyDescent="0.15">
      <c r="C26739" s="47"/>
      <c r="D26739" s="48"/>
      <c r="E26739" s="48"/>
    </row>
    <row r="26740" spans="3:5" ht="12.75" customHeight="1" x14ac:dyDescent="0.15">
      <c r="C26740" s="47"/>
      <c r="D26740" s="48"/>
      <c r="E26740" s="48"/>
    </row>
    <row r="26741" spans="3:5" ht="12.75" customHeight="1" x14ac:dyDescent="0.15">
      <c r="C26741" s="47"/>
      <c r="D26741" s="48"/>
      <c r="E26741" s="48"/>
    </row>
    <row r="26742" spans="3:5" ht="12.75" customHeight="1" x14ac:dyDescent="0.15">
      <c r="C26742" s="47"/>
      <c r="D26742" s="48"/>
      <c r="E26742" s="48"/>
    </row>
    <row r="26743" spans="3:5" ht="12.75" customHeight="1" x14ac:dyDescent="0.15">
      <c r="C26743" s="47"/>
      <c r="D26743" s="48"/>
      <c r="E26743" s="48"/>
    </row>
    <row r="26744" spans="3:5" ht="12.75" customHeight="1" x14ac:dyDescent="0.15">
      <c r="C26744" s="47"/>
      <c r="D26744" s="48"/>
      <c r="E26744" s="48"/>
    </row>
    <row r="26745" spans="3:5" ht="12.75" customHeight="1" x14ac:dyDescent="0.15">
      <c r="C26745" s="47"/>
      <c r="D26745" s="48"/>
      <c r="E26745" s="48"/>
    </row>
    <row r="26746" spans="3:5" ht="12.75" customHeight="1" x14ac:dyDescent="0.15">
      <c r="C26746" s="47"/>
      <c r="D26746" s="48"/>
      <c r="E26746" s="48"/>
    </row>
    <row r="26747" spans="3:5" ht="12.75" customHeight="1" x14ac:dyDescent="0.15">
      <c r="C26747" s="47"/>
      <c r="D26747" s="48"/>
      <c r="E26747" s="48"/>
    </row>
    <row r="26748" spans="3:5" ht="12.75" customHeight="1" x14ac:dyDescent="0.15">
      <c r="C26748" s="47"/>
      <c r="D26748" s="48"/>
      <c r="E26748" s="48"/>
    </row>
    <row r="26749" spans="3:5" ht="12.75" customHeight="1" x14ac:dyDescent="0.15">
      <c r="C26749" s="47"/>
      <c r="D26749" s="48"/>
      <c r="E26749" s="48"/>
    </row>
    <row r="26750" spans="3:5" ht="12.75" customHeight="1" x14ac:dyDescent="0.15">
      <c r="C26750" s="47"/>
      <c r="D26750" s="48"/>
      <c r="E26750" s="48"/>
    </row>
    <row r="26751" spans="3:5" ht="12.75" customHeight="1" x14ac:dyDescent="0.15">
      <c r="C26751" s="47"/>
      <c r="D26751" s="48"/>
      <c r="E26751" s="48"/>
    </row>
    <row r="26752" spans="3:5" ht="12.75" customHeight="1" x14ac:dyDescent="0.15">
      <c r="C26752" s="47"/>
      <c r="D26752" s="48"/>
      <c r="E26752" s="48"/>
    </row>
    <row r="26753" spans="3:5" ht="12.75" customHeight="1" x14ac:dyDescent="0.15">
      <c r="C26753" s="47"/>
      <c r="D26753" s="48"/>
      <c r="E26753" s="48"/>
    </row>
    <row r="26754" spans="3:5" ht="12.75" customHeight="1" x14ac:dyDescent="0.15">
      <c r="C26754" s="47"/>
      <c r="D26754" s="48"/>
      <c r="E26754" s="48"/>
    </row>
    <row r="26755" spans="3:5" ht="12.75" customHeight="1" x14ac:dyDescent="0.15">
      <c r="C26755" s="47"/>
      <c r="D26755" s="48"/>
      <c r="E26755" s="48"/>
    </row>
    <row r="26756" spans="3:5" ht="12.75" customHeight="1" x14ac:dyDescent="0.15">
      <c r="C26756" s="47"/>
      <c r="D26756" s="48"/>
      <c r="E26756" s="48"/>
    </row>
    <row r="26757" spans="3:5" ht="12.75" customHeight="1" x14ac:dyDescent="0.15">
      <c r="C26757" s="47"/>
      <c r="D26757" s="48"/>
      <c r="E26757" s="48"/>
    </row>
    <row r="26758" spans="3:5" ht="12.75" customHeight="1" x14ac:dyDescent="0.15">
      <c r="C26758" s="47"/>
      <c r="D26758" s="48"/>
      <c r="E26758" s="48"/>
    </row>
    <row r="26759" spans="3:5" ht="12.75" customHeight="1" x14ac:dyDescent="0.15">
      <c r="C26759" s="47"/>
      <c r="D26759" s="48"/>
      <c r="E26759" s="48"/>
    </row>
    <row r="26760" spans="3:5" ht="12.75" customHeight="1" x14ac:dyDescent="0.15">
      <c r="C26760" s="47"/>
      <c r="D26760" s="48"/>
      <c r="E26760" s="48"/>
    </row>
    <row r="26761" spans="3:5" ht="12.75" customHeight="1" x14ac:dyDescent="0.15">
      <c r="C26761" s="47"/>
      <c r="D26761" s="48"/>
      <c r="E26761" s="48"/>
    </row>
    <row r="26762" spans="3:5" ht="12.75" customHeight="1" x14ac:dyDescent="0.15">
      <c r="C26762" s="47"/>
      <c r="D26762" s="48"/>
      <c r="E26762" s="48"/>
    </row>
    <row r="26763" spans="3:5" ht="12.75" customHeight="1" x14ac:dyDescent="0.15">
      <c r="C26763" s="47"/>
      <c r="D26763" s="48"/>
      <c r="E26763" s="48"/>
    </row>
    <row r="26764" spans="3:5" ht="12.75" customHeight="1" x14ac:dyDescent="0.15">
      <c r="C26764" s="47"/>
      <c r="D26764" s="48"/>
      <c r="E26764" s="48"/>
    </row>
    <row r="26765" spans="3:5" ht="12.75" customHeight="1" x14ac:dyDescent="0.15">
      <c r="C26765" s="47"/>
      <c r="D26765" s="48"/>
      <c r="E26765" s="48"/>
    </row>
    <row r="26766" spans="3:5" ht="12.75" customHeight="1" x14ac:dyDescent="0.15">
      <c r="C26766" s="47"/>
      <c r="D26766" s="48"/>
      <c r="E26766" s="48"/>
    </row>
    <row r="26767" spans="3:5" ht="12.75" customHeight="1" x14ac:dyDescent="0.15">
      <c r="C26767" s="47"/>
      <c r="D26767" s="48"/>
      <c r="E26767" s="48"/>
    </row>
    <row r="26768" spans="3:5" ht="12.75" customHeight="1" x14ac:dyDescent="0.15">
      <c r="C26768" s="47"/>
      <c r="D26768" s="48"/>
      <c r="E26768" s="48"/>
    </row>
    <row r="26769" spans="3:5" ht="12.75" customHeight="1" x14ac:dyDescent="0.15">
      <c r="C26769" s="47"/>
      <c r="D26769" s="48"/>
      <c r="E26769" s="48"/>
    </row>
    <row r="26770" spans="3:5" ht="12.75" customHeight="1" x14ac:dyDescent="0.15">
      <c r="C26770" s="47"/>
      <c r="D26770" s="48"/>
      <c r="E26770" s="48"/>
    </row>
    <row r="26771" spans="3:5" ht="12.75" customHeight="1" x14ac:dyDescent="0.15">
      <c r="C26771" s="47"/>
      <c r="D26771" s="48"/>
      <c r="E26771" s="48"/>
    </row>
    <row r="26772" spans="3:5" ht="12.75" customHeight="1" x14ac:dyDescent="0.15">
      <c r="C26772" s="47"/>
      <c r="D26772" s="48"/>
      <c r="E26772" s="48"/>
    </row>
    <row r="26773" spans="3:5" ht="12.75" customHeight="1" x14ac:dyDescent="0.15">
      <c r="C26773" s="47"/>
      <c r="D26773" s="48"/>
      <c r="E26773" s="48"/>
    </row>
    <row r="26774" spans="3:5" ht="12.75" customHeight="1" x14ac:dyDescent="0.15">
      <c r="C26774" s="47"/>
      <c r="D26774" s="48"/>
      <c r="E26774" s="48"/>
    </row>
    <row r="26775" spans="3:5" ht="12.75" customHeight="1" x14ac:dyDescent="0.15">
      <c r="C26775" s="47"/>
      <c r="D26775" s="48"/>
      <c r="E26775" s="48"/>
    </row>
    <row r="26776" spans="3:5" ht="12.75" customHeight="1" x14ac:dyDescent="0.15">
      <c r="C26776" s="47"/>
      <c r="D26776" s="48"/>
      <c r="E26776" s="48"/>
    </row>
    <row r="26777" spans="3:5" ht="12.75" customHeight="1" x14ac:dyDescent="0.15">
      <c r="C26777" s="47"/>
      <c r="D26777" s="48"/>
      <c r="E26777" s="48"/>
    </row>
    <row r="26778" spans="3:5" ht="12.75" customHeight="1" x14ac:dyDescent="0.15">
      <c r="C26778" s="47"/>
      <c r="D26778" s="48"/>
      <c r="E26778" s="48"/>
    </row>
    <row r="26779" spans="3:5" ht="12.75" customHeight="1" x14ac:dyDescent="0.15">
      <c r="C26779" s="47"/>
      <c r="D26779" s="48"/>
      <c r="E26779" s="48"/>
    </row>
    <row r="26780" spans="3:5" ht="12.75" customHeight="1" x14ac:dyDescent="0.15">
      <c r="C26780" s="47"/>
      <c r="D26780" s="48"/>
      <c r="E26780" s="48"/>
    </row>
    <row r="26781" spans="3:5" ht="12.75" customHeight="1" x14ac:dyDescent="0.15">
      <c r="C26781" s="47"/>
      <c r="D26781" s="48"/>
      <c r="E26781" s="48"/>
    </row>
    <row r="26782" spans="3:5" ht="12.75" customHeight="1" x14ac:dyDescent="0.15">
      <c r="C26782" s="47"/>
      <c r="D26782" s="48"/>
      <c r="E26782" s="48"/>
    </row>
    <row r="26783" spans="3:5" ht="12.75" customHeight="1" x14ac:dyDescent="0.15">
      <c r="C26783" s="47"/>
      <c r="D26783" s="48"/>
      <c r="E26783" s="48"/>
    </row>
    <row r="26784" spans="3:5" ht="12.75" customHeight="1" x14ac:dyDescent="0.15">
      <c r="C26784" s="47"/>
      <c r="D26784" s="48"/>
      <c r="E26784" s="48"/>
    </row>
    <row r="26785" spans="3:5" ht="12.75" customHeight="1" x14ac:dyDescent="0.15">
      <c r="C26785" s="47"/>
      <c r="D26785" s="48"/>
      <c r="E26785" s="48"/>
    </row>
    <row r="26786" spans="3:5" ht="12.75" customHeight="1" x14ac:dyDescent="0.15">
      <c r="C26786" s="47"/>
      <c r="D26786" s="48"/>
      <c r="E26786" s="48"/>
    </row>
    <row r="26787" spans="3:5" ht="12.75" customHeight="1" x14ac:dyDescent="0.15">
      <c r="C26787" s="47"/>
      <c r="D26787" s="48"/>
      <c r="E26787" s="48"/>
    </row>
    <row r="26788" spans="3:5" ht="12.75" customHeight="1" x14ac:dyDescent="0.15">
      <c r="C26788" s="47"/>
      <c r="D26788" s="48"/>
      <c r="E26788" s="48"/>
    </row>
    <row r="26789" spans="3:5" ht="12.75" customHeight="1" x14ac:dyDescent="0.15">
      <c r="C26789" s="47"/>
      <c r="D26789" s="48"/>
      <c r="E26789" s="48"/>
    </row>
    <row r="26790" spans="3:5" ht="12.75" customHeight="1" x14ac:dyDescent="0.15">
      <c r="C26790" s="47"/>
      <c r="D26790" s="48"/>
      <c r="E26790" s="48"/>
    </row>
    <row r="26791" spans="3:5" ht="12.75" customHeight="1" x14ac:dyDescent="0.15">
      <c r="C26791" s="47"/>
      <c r="D26791" s="48"/>
      <c r="E26791" s="48"/>
    </row>
    <row r="26792" spans="3:5" ht="12.75" customHeight="1" x14ac:dyDescent="0.15">
      <c r="C26792" s="47"/>
      <c r="D26792" s="48"/>
      <c r="E26792" s="48"/>
    </row>
    <row r="26793" spans="3:5" ht="12.75" customHeight="1" x14ac:dyDescent="0.15">
      <c r="C26793" s="47"/>
      <c r="D26793" s="48"/>
      <c r="E26793" s="48"/>
    </row>
    <row r="26794" spans="3:5" ht="12.75" customHeight="1" x14ac:dyDescent="0.15">
      <c r="C26794" s="47"/>
      <c r="D26794" s="48"/>
      <c r="E26794" s="48"/>
    </row>
    <row r="26795" spans="3:5" ht="12.75" customHeight="1" x14ac:dyDescent="0.15">
      <c r="C26795" s="47"/>
      <c r="D26795" s="48"/>
      <c r="E26795" s="48"/>
    </row>
    <row r="26796" spans="3:5" ht="12.75" customHeight="1" x14ac:dyDescent="0.15">
      <c r="C26796" s="47"/>
      <c r="D26796" s="48"/>
      <c r="E26796" s="48"/>
    </row>
    <row r="26797" spans="3:5" ht="12.75" customHeight="1" x14ac:dyDescent="0.15">
      <c r="C26797" s="47"/>
      <c r="D26797" s="48"/>
      <c r="E26797" s="48"/>
    </row>
    <row r="26798" spans="3:5" ht="12.75" customHeight="1" x14ac:dyDescent="0.15">
      <c r="C26798" s="47"/>
      <c r="D26798" s="48"/>
      <c r="E26798" s="48"/>
    </row>
    <row r="26799" spans="3:5" ht="12.75" customHeight="1" x14ac:dyDescent="0.15">
      <c r="C26799" s="47"/>
      <c r="D26799" s="48"/>
      <c r="E26799" s="48"/>
    </row>
    <row r="26800" spans="3:5" ht="12.75" customHeight="1" x14ac:dyDescent="0.15">
      <c r="C26800" s="47"/>
      <c r="D26800" s="48"/>
      <c r="E26800" s="48"/>
    </row>
    <row r="26801" spans="3:5" ht="12.75" customHeight="1" x14ac:dyDescent="0.15">
      <c r="C26801" s="47"/>
      <c r="D26801" s="48"/>
      <c r="E26801" s="48"/>
    </row>
    <row r="26802" spans="3:5" ht="12.75" customHeight="1" x14ac:dyDescent="0.15">
      <c r="C26802" s="47"/>
      <c r="D26802" s="48"/>
      <c r="E26802" s="48"/>
    </row>
    <row r="26803" spans="3:5" ht="12.75" customHeight="1" x14ac:dyDescent="0.15">
      <c r="C26803" s="47"/>
      <c r="D26803" s="48"/>
      <c r="E26803" s="48"/>
    </row>
    <row r="26804" spans="3:5" ht="12.75" customHeight="1" x14ac:dyDescent="0.15">
      <c r="C26804" s="47"/>
      <c r="D26804" s="48"/>
      <c r="E26804" s="48"/>
    </row>
    <row r="26805" spans="3:5" ht="12.75" customHeight="1" x14ac:dyDescent="0.15">
      <c r="C26805" s="47"/>
      <c r="D26805" s="48"/>
      <c r="E26805" s="48"/>
    </row>
    <row r="26806" spans="3:5" ht="12.75" customHeight="1" x14ac:dyDescent="0.15">
      <c r="C26806" s="47"/>
      <c r="D26806" s="48"/>
      <c r="E26806" s="48"/>
    </row>
    <row r="26807" spans="3:5" ht="12.75" customHeight="1" x14ac:dyDescent="0.15">
      <c r="C26807" s="47"/>
      <c r="D26807" s="48"/>
      <c r="E26807" s="48"/>
    </row>
    <row r="26808" spans="3:5" ht="12.75" customHeight="1" x14ac:dyDescent="0.15">
      <c r="C26808" s="47"/>
      <c r="D26808" s="48"/>
      <c r="E26808" s="48"/>
    </row>
    <row r="26809" spans="3:5" ht="12.75" customHeight="1" x14ac:dyDescent="0.15">
      <c r="C26809" s="47"/>
      <c r="D26809" s="48"/>
      <c r="E26809" s="48"/>
    </row>
    <row r="26810" spans="3:5" ht="12.75" customHeight="1" x14ac:dyDescent="0.15">
      <c r="C26810" s="47"/>
      <c r="D26810" s="48"/>
      <c r="E26810" s="48"/>
    </row>
    <row r="26811" spans="3:5" ht="12.75" customHeight="1" x14ac:dyDescent="0.15">
      <c r="C26811" s="47"/>
      <c r="D26811" s="48"/>
      <c r="E26811" s="48"/>
    </row>
    <row r="26812" spans="3:5" ht="12.75" customHeight="1" x14ac:dyDescent="0.15">
      <c r="C26812" s="47"/>
      <c r="D26812" s="48"/>
      <c r="E26812" s="48"/>
    </row>
    <row r="26813" spans="3:5" ht="12.75" customHeight="1" x14ac:dyDescent="0.15">
      <c r="C26813" s="47"/>
      <c r="D26813" s="48"/>
      <c r="E26813" s="48"/>
    </row>
    <row r="26814" spans="3:5" ht="12.75" customHeight="1" x14ac:dyDescent="0.15">
      <c r="C26814" s="47"/>
      <c r="D26814" s="48"/>
      <c r="E26814" s="48"/>
    </row>
    <row r="26815" spans="3:5" ht="12.75" customHeight="1" x14ac:dyDescent="0.15">
      <c r="C26815" s="47"/>
      <c r="D26815" s="48"/>
      <c r="E26815" s="48"/>
    </row>
    <row r="26816" spans="3:5" ht="12.75" customHeight="1" x14ac:dyDescent="0.15">
      <c r="C26816" s="47"/>
      <c r="D26816" s="48"/>
      <c r="E26816" s="48"/>
    </row>
    <row r="26817" spans="3:5" ht="12.75" customHeight="1" x14ac:dyDescent="0.15">
      <c r="C26817" s="47"/>
      <c r="D26817" s="48"/>
      <c r="E26817" s="48"/>
    </row>
    <row r="26818" spans="3:5" ht="12.75" customHeight="1" x14ac:dyDescent="0.15">
      <c r="C26818" s="47"/>
      <c r="D26818" s="48"/>
      <c r="E26818" s="48"/>
    </row>
    <row r="26819" spans="3:5" ht="12.75" customHeight="1" x14ac:dyDescent="0.15">
      <c r="C26819" s="47"/>
      <c r="D26819" s="48"/>
      <c r="E26819" s="48"/>
    </row>
    <row r="26820" spans="3:5" ht="12.75" customHeight="1" x14ac:dyDescent="0.15">
      <c r="C26820" s="47"/>
      <c r="D26820" s="48"/>
      <c r="E26820" s="48"/>
    </row>
    <row r="26821" spans="3:5" ht="12.75" customHeight="1" x14ac:dyDescent="0.15">
      <c r="C26821" s="47"/>
      <c r="D26821" s="48"/>
      <c r="E26821" s="48"/>
    </row>
    <row r="26822" spans="3:5" ht="12.75" customHeight="1" x14ac:dyDescent="0.15">
      <c r="C26822" s="47"/>
      <c r="D26822" s="48"/>
      <c r="E26822" s="48"/>
    </row>
    <row r="26823" spans="3:5" ht="12.75" customHeight="1" x14ac:dyDescent="0.15">
      <c r="C26823" s="47"/>
      <c r="D26823" s="48"/>
      <c r="E26823" s="48"/>
    </row>
    <row r="26824" spans="3:5" ht="12.75" customHeight="1" x14ac:dyDescent="0.15">
      <c r="C26824" s="47"/>
      <c r="D26824" s="48"/>
      <c r="E26824" s="48"/>
    </row>
    <row r="26825" spans="3:5" ht="12.75" customHeight="1" x14ac:dyDescent="0.15">
      <c r="C26825" s="47"/>
      <c r="D26825" s="48"/>
      <c r="E26825" s="48"/>
    </row>
    <row r="26826" spans="3:5" ht="12.75" customHeight="1" x14ac:dyDescent="0.15">
      <c r="C26826" s="47"/>
      <c r="D26826" s="48"/>
      <c r="E26826" s="48"/>
    </row>
    <row r="26827" spans="3:5" ht="12.75" customHeight="1" x14ac:dyDescent="0.15">
      <c r="C26827" s="47"/>
      <c r="D26827" s="48"/>
      <c r="E26827" s="48"/>
    </row>
    <row r="26828" spans="3:5" ht="12.75" customHeight="1" x14ac:dyDescent="0.15">
      <c r="C26828" s="47"/>
      <c r="D26828" s="48"/>
      <c r="E26828" s="48"/>
    </row>
    <row r="26829" spans="3:5" ht="12.75" customHeight="1" x14ac:dyDescent="0.15">
      <c r="C26829" s="47"/>
      <c r="D26829" s="48"/>
      <c r="E26829" s="48"/>
    </row>
    <row r="26830" spans="3:5" ht="12.75" customHeight="1" x14ac:dyDescent="0.15">
      <c r="C26830" s="47"/>
      <c r="D26830" s="48"/>
      <c r="E26830" s="48"/>
    </row>
    <row r="26831" spans="3:5" ht="12.75" customHeight="1" x14ac:dyDescent="0.15">
      <c r="C26831" s="47"/>
      <c r="D26831" s="48"/>
      <c r="E26831" s="48"/>
    </row>
    <row r="26832" spans="3:5" ht="12.75" customHeight="1" x14ac:dyDescent="0.15">
      <c r="C26832" s="47"/>
      <c r="D26832" s="48"/>
      <c r="E26832" s="48"/>
    </row>
    <row r="26833" spans="3:5" ht="12.75" customHeight="1" x14ac:dyDescent="0.15">
      <c r="C26833" s="47"/>
      <c r="D26833" s="48"/>
      <c r="E26833" s="48"/>
    </row>
    <row r="26834" spans="3:5" ht="12.75" customHeight="1" x14ac:dyDescent="0.15">
      <c r="C26834" s="47"/>
      <c r="D26834" s="48"/>
      <c r="E26834" s="48"/>
    </row>
    <row r="26835" spans="3:5" ht="12.75" customHeight="1" x14ac:dyDescent="0.15">
      <c r="C26835" s="47"/>
      <c r="D26835" s="48"/>
      <c r="E26835" s="48"/>
    </row>
    <row r="26836" spans="3:5" ht="12.75" customHeight="1" x14ac:dyDescent="0.15">
      <c r="C26836" s="47"/>
      <c r="D26836" s="48"/>
      <c r="E26836" s="48"/>
    </row>
    <row r="26837" spans="3:5" ht="12.75" customHeight="1" x14ac:dyDescent="0.15">
      <c r="C26837" s="47"/>
      <c r="D26837" s="48"/>
      <c r="E26837" s="48"/>
    </row>
    <row r="26838" spans="3:5" ht="12.75" customHeight="1" x14ac:dyDescent="0.15">
      <c r="C26838" s="47"/>
      <c r="D26838" s="48"/>
      <c r="E26838" s="48"/>
    </row>
    <row r="26839" spans="3:5" ht="12.75" customHeight="1" x14ac:dyDescent="0.15">
      <c r="C26839" s="47"/>
      <c r="D26839" s="48"/>
      <c r="E26839" s="48"/>
    </row>
    <row r="26840" spans="3:5" ht="12.75" customHeight="1" x14ac:dyDescent="0.15">
      <c r="C26840" s="47"/>
      <c r="D26840" s="48"/>
      <c r="E26840" s="48"/>
    </row>
    <row r="26841" spans="3:5" ht="12.75" customHeight="1" x14ac:dyDescent="0.15">
      <c r="C26841" s="47"/>
      <c r="D26841" s="48"/>
      <c r="E26841" s="48"/>
    </row>
    <row r="26842" spans="3:5" ht="12.75" customHeight="1" x14ac:dyDescent="0.15">
      <c r="C26842" s="47"/>
      <c r="D26842" s="48"/>
      <c r="E26842" s="48"/>
    </row>
    <row r="26843" spans="3:5" ht="12.75" customHeight="1" x14ac:dyDescent="0.15">
      <c r="C26843" s="47"/>
      <c r="D26843" s="48"/>
      <c r="E26843" s="48"/>
    </row>
    <row r="26844" spans="3:5" ht="12.75" customHeight="1" x14ac:dyDescent="0.15">
      <c r="C26844" s="47"/>
      <c r="D26844" s="48"/>
      <c r="E26844" s="48"/>
    </row>
    <row r="26845" spans="3:5" ht="12.75" customHeight="1" x14ac:dyDescent="0.15">
      <c r="C26845" s="47"/>
      <c r="D26845" s="48"/>
      <c r="E26845" s="48"/>
    </row>
    <row r="26846" spans="3:5" ht="12.75" customHeight="1" x14ac:dyDescent="0.15">
      <c r="C26846" s="47"/>
      <c r="D26846" s="48"/>
      <c r="E26846" s="48"/>
    </row>
    <row r="26847" spans="3:5" ht="12.75" customHeight="1" x14ac:dyDescent="0.15">
      <c r="C26847" s="47"/>
      <c r="D26847" s="48"/>
      <c r="E26847" s="48"/>
    </row>
    <row r="26848" spans="3:5" ht="12.75" customHeight="1" x14ac:dyDescent="0.15">
      <c r="C26848" s="47"/>
      <c r="D26848" s="48"/>
      <c r="E26848" s="48"/>
    </row>
    <row r="26849" spans="3:5" ht="12.75" customHeight="1" x14ac:dyDescent="0.15">
      <c r="C26849" s="47"/>
      <c r="D26849" s="48"/>
      <c r="E26849" s="48"/>
    </row>
    <row r="26850" spans="3:5" ht="12.75" customHeight="1" x14ac:dyDescent="0.15">
      <c r="C26850" s="47"/>
      <c r="D26850" s="48"/>
      <c r="E26850" s="48"/>
    </row>
    <row r="26851" spans="3:5" ht="12.75" customHeight="1" x14ac:dyDescent="0.15">
      <c r="C26851" s="47"/>
      <c r="D26851" s="48"/>
      <c r="E26851" s="48"/>
    </row>
    <row r="26852" spans="3:5" ht="12.75" customHeight="1" x14ac:dyDescent="0.15">
      <c r="C26852" s="47"/>
      <c r="D26852" s="48"/>
      <c r="E26852" s="48"/>
    </row>
    <row r="26853" spans="3:5" ht="12.75" customHeight="1" x14ac:dyDescent="0.15">
      <c r="C26853" s="47"/>
      <c r="D26853" s="48"/>
      <c r="E26853" s="48"/>
    </row>
    <row r="26854" spans="3:5" ht="12.75" customHeight="1" x14ac:dyDescent="0.15">
      <c r="C26854" s="47"/>
      <c r="D26854" s="48"/>
      <c r="E26854" s="48"/>
    </row>
    <row r="26855" spans="3:5" ht="12.75" customHeight="1" x14ac:dyDescent="0.15">
      <c r="C26855" s="47"/>
      <c r="D26855" s="48"/>
      <c r="E26855" s="48"/>
    </row>
    <row r="26856" spans="3:5" ht="12.75" customHeight="1" x14ac:dyDescent="0.15">
      <c r="C26856" s="47"/>
      <c r="D26856" s="48"/>
      <c r="E26856" s="48"/>
    </row>
    <row r="26857" spans="3:5" ht="12.75" customHeight="1" x14ac:dyDescent="0.15">
      <c r="C26857" s="47"/>
      <c r="D26857" s="48"/>
      <c r="E26857" s="48"/>
    </row>
    <row r="26858" spans="3:5" ht="12.75" customHeight="1" x14ac:dyDescent="0.15">
      <c r="C26858" s="47"/>
      <c r="D26858" s="48"/>
      <c r="E26858" s="48"/>
    </row>
    <row r="26859" spans="3:5" ht="12.75" customHeight="1" x14ac:dyDescent="0.15">
      <c r="C26859" s="47"/>
      <c r="D26859" s="48"/>
      <c r="E26859" s="48"/>
    </row>
    <row r="26860" spans="3:5" ht="12.75" customHeight="1" x14ac:dyDescent="0.15">
      <c r="C26860" s="47"/>
      <c r="D26860" s="48"/>
      <c r="E26860" s="48"/>
    </row>
    <row r="26861" spans="3:5" ht="12.75" customHeight="1" x14ac:dyDescent="0.15">
      <c r="C26861" s="47"/>
      <c r="D26861" s="48"/>
      <c r="E26861" s="48"/>
    </row>
    <row r="26862" spans="3:5" ht="12.75" customHeight="1" x14ac:dyDescent="0.15">
      <c r="C26862" s="47"/>
      <c r="D26862" s="48"/>
      <c r="E26862" s="48"/>
    </row>
    <row r="26863" spans="3:5" ht="12.75" customHeight="1" x14ac:dyDescent="0.15">
      <c r="C26863" s="47"/>
      <c r="D26863" s="48"/>
      <c r="E26863" s="48"/>
    </row>
    <row r="26864" spans="3:5" ht="12.75" customHeight="1" x14ac:dyDescent="0.15">
      <c r="C26864" s="47"/>
      <c r="D26864" s="48"/>
      <c r="E26864" s="48"/>
    </row>
    <row r="26865" spans="3:5" ht="12.75" customHeight="1" x14ac:dyDescent="0.15">
      <c r="C26865" s="47"/>
      <c r="D26865" s="48"/>
      <c r="E26865" s="48"/>
    </row>
    <row r="26866" spans="3:5" ht="12.75" customHeight="1" x14ac:dyDescent="0.15">
      <c r="C26866" s="47"/>
      <c r="D26866" s="48"/>
      <c r="E26866" s="48"/>
    </row>
    <row r="26867" spans="3:5" ht="12.75" customHeight="1" x14ac:dyDescent="0.15">
      <c r="C26867" s="47"/>
      <c r="D26867" s="48"/>
      <c r="E26867" s="48"/>
    </row>
    <row r="26868" spans="3:5" ht="12.75" customHeight="1" x14ac:dyDescent="0.15">
      <c r="C26868" s="47"/>
      <c r="D26868" s="48"/>
      <c r="E26868" s="48"/>
    </row>
    <row r="26869" spans="3:5" ht="12.75" customHeight="1" x14ac:dyDescent="0.15">
      <c r="C26869" s="47"/>
      <c r="D26869" s="48"/>
      <c r="E26869" s="48"/>
    </row>
    <row r="26870" spans="3:5" ht="12.75" customHeight="1" x14ac:dyDescent="0.15">
      <c r="C26870" s="47"/>
      <c r="D26870" s="48"/>
      <c r="E26870" s="48"/>
    </row>
    <row r="26871" spans="3:5" ht="12.75" customHeight="1" x14ac:dyDescent="0.15">
      <c r="C26871" s="47"/>
      <c r="D26871" s="48"/>
      <c r="E26871" s="48"/>
    </row>
    <row r="26872" spans="3:5" ht="12.75" customHeight="1" x14ac:dyDescent="0.15">
      <c r="C26872" s="47"/>
      <c r="D26872" s="48"/>
      <c r="E26872" s="48"/>
    </row>
    <row r="26873" spans="3:5" ht="12.75" customHeight="1" x14ac:dyDescent="0.15">
      <c r="C26873" s="47"/>
      <c r="D26873" s="48"/>
      <c r="E26873" s="48"/>
    </row>
    <row r="26874" spans="3:5" ht="12.75" customHeight="1" x14ac:dyDescent="0.15">
      <c r="C26874" s="47"/>
      <c r="D26874" s="48"/>
      <c r="E26874" s="48"/>
    </row>
    <row r="26875" spans="3:5" ht="12.75" customHeight="1" x14ac:dyDescent="0.15">
      <c r="C26875" s="47"/>
      <c r="D26875" s="48"/>
      <c r="E26875" s="48"/>
    </row>
    <row r="26876" spans="3:5" ht="12.75" customHeight="1" x14ac:dyDescent="0.15">
      <c r="C26876" s="47"/>
      <c r="D26876" s="48"/>
      <c r="E26876" s="48"/>
    </row>
    <row r="26877" spans="3:5" ht="12.75" customHeight="1" x14ac:dyDescent="0.15">
      <c r="C26877" s="47"/>
      <c r="D26877" s="48"/>
      <c r="E26877" s="48"/>
    </row>
    <row r="26878" spans="3:5" ht="12.75" customHeight="1" x14ac:dyDescent="0.15">
      <c r="C26878" s="47"/>
      <c r="D26878" s="48"/>
      <c r="E26878" s="48"/>
    </row>
    <row r="26879" spans="3:5" ht="12.75" customHeight="1" x14ac:dyDescent="0.15">
      <c r="C26879" s="47"/>
      <c r="D26879" s="48"/>
      <c r="E26879" s="48"/>
    </row>
    <row r="26880" spans="3:5" ht="12.75" customHeight="1" x14ac:dyDescent="0.15">
      <c r="C26880" s="47"/>
      <c r="D26880" s="48"/>
      <c r="E26880" s="48"/>
    </row>
    <row r="26881" spans="3:5" ht="12.75" customHeight="1" x14ac:dyDescent="0.15">
      <c r="C26881" s="47"/>
      <c r="D26881" s="48"/>
      <c r="E26881" s="48"/>
    </row>
    <row r="26882" spans="3:5" ht="12.75" customHeight="1" x14ac:dyDescent="0.15">
      <c r="C26882" s="47"/>
      <c r="D26882" s="48"/>
      <c r="E26882" s="48"/>
    </row>
    <row r="26883" spans="3:5" ht="12.75" customHeight="1" x14ac:dyDescent="0.15">
      <c r="C26883" s="47"/>
      <c r="D26883" s="48"/>
      <c r="E26883" s="48"/>
    </row>
    <row r="26884" spans="3:5" ht="12.75" customHeight="1" x14ac:dyDescent="0.15">
      <c r="C26884" s="47"/>
      <c r="D26884" s="48"/>
      <c r="E26884" s="48"/>
    </row>
    <row r="26885" spans="3:5" ht="12.75" customHeight="1" x14ac:dyDescent="0.15">
      <c r="C26885" s="47"/>
      <c r="D26885" s="48"/>
      <c r="E26885" s="48"/>
    </row>
    <row r="26886" spans="3:5" ht="12.75" customHeight="1" x14ac:dyDescent="0.15">
      <c r="C26886" s="47"/>
      <c r="D26886" s="48"/>
      <c r="E26886" s="48"/>
    </row>
    <row r="26887" spans="3:5" ht="12.75" customHeight="1" x14ac:dyDescent="0.15">
      <c r="C26887" s="47"/>
      <c r="D26887" s="48"/>
      <c r="E26887" s="48"/>
    </row>
    <row r="26888" spans="3:5" ht="12.75" customHeight="1" x14ac:dyDescent="0.15">
      <c r="C26888" s="47"/>
      <c r="D26888" s="48"/>
      <c r="E26888" s="48"/>
    </row>
    <row r="26889" spans="3:5" ht="12.75" customHeight="1" x14ac:dyDescent="0.15">
      <c r="C26889" s="47"/>
      <c r="D26889" s="48"/>
      <c r="E26889" s="48"/>
    </row>
    <row r="26890" spans="3:5" ht="12.75" customHeight="1" x14ac:dyDescent="0.15">
      <c r="C26890" s="47"/>
      <c r="D26890" s="48"/>
      <c r="E26890" s="48"/>
    </row>
    <row r="26891" spans="3:5" ht="12.75" customHeight="1" x14ac:dyDescent="0.15">
      <c r="C26891" s="47"/>
      <c r="D26891" s="48"/>
      <c r="E26891" s="48"/>
    </row>
    <row r="26892" spans="3:5" ht="12.75" customHeight="1" x14ac:dyDescent="0.15">
      <c r="C26892" s="47"/>
      <c r="D26892" s="48"/>
      <c r="E26892" s="48"/>
    </row>
    <row r="26893" spans="3:5" ht="12.75" customHeight="1" x14ac:dyDescent="0.15">
      <c r="C26893" s="47"/>
      <c r="D26893" s="48"/>
      <c r="E26893" s="48"/>
    </row>
    <row r="26894" spans="3:5" ht="12.75" customHeight="1" x14ac:dyDescent="0.15">
      <c r="C26894" s="47"/>
      <c r="D26894" s="48"/>
      <c r="E26894" s="48"/>
    </row>
    <row r="26895" spans="3:5" ht="12.75" customHeight="1" x14ac:dyDescent="0.15">
      <c r="C26895" s="47"/>
      <c r="D26895" s="48"/>
      <c r="E26895" s="48"/>
    </row>
    <row r="26896" spans="3:5" ht="12.75" customHeight="1" x14ac:dyDescent="0.15">
      <c r="C26896" s="47"/>
      <c r="D26896" s="48"/>
      <c r="E26896" s="48"/>
    </row>
    <row r="26897" spans="3:5" ht="12.75" customHeight="1" x14ac:dyDescent="0.15">
      <c r="C26897" s="47"/>
      <c r="D26897" s="48"/>
      <c r="E26897" s="48"/>
    </row>
    <row r="26898" spans="3:5" ht="12.75" customHeight="1" x14ac:dyDescent="0.15">
      <c r="C26898" s="47"/>
      <c r="D26898" s="48"/>
      <c r="E26898" s="48"/>
    </row>
    <row r="26899" spans="3:5" ht="12.75" customHeight="1" x14ac:dyDescent="0.15">
      <c r="C26899" s="47"/>
      <c r="D26899" s="48"/>
      <c r="E26899" s="48"/>
    </row>
    <row r="26900" spans="3:5" ht="12.75" customHeight="1" x14ac:dyDescent="0.15">
      <c r="C26900" s="47"/>
      <c r="D26900" s="48"/>
      <c r="E26900" s="48"/>
    </row>
    <row r="26901" spans="3:5" ht="12.75" customHeight="1" x14ac:dyDescent="0.15">
      <c r="C26901" s="47"/>
      <c r="D26901" s="48"/>
      <c r="E26901" s="48"/>
    </row>
    <row r="26902" spans="3:5" ht="12.75" customHeight="1" x14ac:dyDescent="0.15">
      <c r="C26902" s="47"/>
      <c r="D26902" s="48"/>
      <c r="E26902" s="48"/>
    </row>
    <row r="26903" spans="3:5" ht="12.75" customHeight="1" x14ac:dyDescent="0.15">
      <c r="C26903" s="47"/>
      <c r="D26903" s="48"/>
      <c r="E26903" s="48"/>
    </row>
    <row r="26904" spans="3:5" ht="12.75" customHeight="1" x14ac:dyDescent="0.15">
      <c r="C26904" s="47"/>
      <c r="D26904" s="48"/>
      <c r="E26904" s="48"/>
    </row>
    <row r="26905" spans="3:5" ht="12.75" customHeight="1" x14ac:dyDescent="0.15">
      <c r="C26905" s="47"/>
      <c r="D26905" s="48"/>
      <c r="E26905" s="48"/>
    </row>
    <row r="26906" spans="3:5" ht="12.75" customHeight="1" x14ac:dyDescent="0.15">
      <c r="C26906" s="47"/>
      <c r="D26906" s="48"/>
      <c r="E26906" s="48"/>
    </row>
    <row r="26907" spans="3:5" ht="12.75" customHeight="1" x14ac:dyDescent="0.15">
      <c r="C26907" s="47"/>
      <c r="D26907" s="48"/>
      <c r="E26907" s="48"/>
    </row>
    <row r="26908" spans="3:5" ht="12.75" customHeight="1" x14ac:dyDescent="0.15">
      <c r="C26908" s="47"/>
      <c r="D26908" s="48"/>
      <c r="E26908" s="48"/>
    </row>
    <row r="26909" spans="3:5" ht="12.75" customHeight="1" x14ac:dyDescent="0.15">
      <c r="C26909" s="47"/>
      <c r="D26909" s="48"/>
      <c r="E26909" s="48"/>
    </row>
    <row r="26910" spans="3:5" ht="12.75" customHeight="1" x14ac:dyDescent="0.15">
      <c r="C26910" s="47"/>
      <c r="D26910" s="48"/>
      <c r="E26910" s="48"/>
    </row>
    <row r="26911" spans="3:5" ht="12.75" customHeight="1" x14ac:dyDescent="0.15">
      <c r="C26911" s="47"/>
      <c r="D26911" s="48"/>
      <c r="E26911" s="48"/>
    </row>
    <row r="26912" spans="3:5" ht="12.75" customHeight="1" x14ac:dyDescent="0.15">
      <c r="C26912" s="47"/>
      <c r="D26912" s="48"/>
      <c r="E26912" s="48"/>
    </row>
    <row r="26913" spans="3:5" ht="12.75" customHeight="1" x14ac:dyDescent="0.15">
      <c r="C26913" s="47"/>
      <c r="D26913" s="48"/>
      <c r="E26913" s="48"/>
    </row>
    <row r="26914" spans="3:5" ht="12.75" customHeight="1" x14ac:dyDescent="0.15">
      <c r="C26914" s="47"/>
      <c r="D26914" s="48"/>
      <c r="E26914" s="48"/>
    </row>
    <row r="26915" spans="3:5" ht="12.75" customHeight="1" x14ac:dyDescent="0.15">
      <c r="C26915" s="47"/>
      <c r="D26915" s="48"/>
      <c r="E26915" s="48"/>
    </row>
    <row r="26916" spans="3:5" ht="12.75" customHeight="1" x14ac:dyDescent="0.15">
      <c r="C26916" s="47"/>
      <c r="D26916" s="48"/>
      <c r="E26916" s="48"/>
    </row>
    <row r="26917" spans="3:5" ht="12.75" customHeight="1" x14ac:dyDescent="0.15">
      <c r="C26917" s="47"/>
      <c r="D26917" s="48"/>
      <c r="E26917" s="48"/>
    </row>
    <row r="26918" spans="3:5" ht="12.75" customHeight="1" x14ac:dyDescent="0.15">
      <c r="C26918" s="47"/>
      <c r="D26918" s="48"/>
      <c r="E26918" s="48"/>
    </row>
    <row r="26919" spans="3:5" ht="12.75" customHeight="1" x14ac:dyDescent="0.15">
      <c r="C26919" s="47"/>
      <c r="D26919" s="48"/>
      <c r="E26919" s="48"/>
    </row>
    <row r="26920" spans="3:5" ht="12.75" customHeight="1" x14ac:dyDescent="0.15">
      <c r="C26920" s="47"/>
      <c r="D26920" s="48"/>
      <c r="E26920" s="48"/>
    </row>
    <row r="26921" spans="3:5" ht="12.75" customHeight="1" x14ac:dyDescent="0.15">
      <c r="C26921" s="47"/>
      <c r="D26921" s="48"/>
      <c r="E26921" s="48"/>
    </row>
    <row r="26922" spans="3:5" ht="12.75" customHeight="1" x14ac:dyDescent="0.15">
      <c r="C26922" s="47"/>
      <c r="D26922" s="48"/>
      <c r="E26922" s="48"/>
    </row>
    <row r="26923" spans="3:5" ht="12.75" customHeight="1" x14ac:dyDescent="0.15">
      <c r="C26923" s="47"/>
      <c r="D26923" s="48"/>
      <c r="E26923" s="48"/>
    </row>
    <row r="26924" spans="3:5" ht="12.75" customHeight="1" x14ac:dyDescent="0.15">
      <c r="C26924" s="47"/>
      <c r="D26924" s="48"/>
      <c r="E26924" s="48"/>
    </row>
    <row r="26925" spans="3:5" ht="12.75" customHeight="1" x14ac:dyDescent="0.15">
      <c r="C26925" s="47"/>
      <c r="D26925" s="48"/>
      <c r="E26925" s="48"/>
    </row>
    <row r="26926" spans="3:5" ht="12.75" customHeight="1" x14ac:dyDescent="0.15">
      <c r="C26926" s="47"/>
      <c r="D26926" s="48"/>
      <c r="E26926" s="48"/>
    </row>
    <row r="26927" spans="3:5" ht="12.75" customHeight="1" x14ac:dyDescent="0.15">
      <c r="C26927" s="47"/>
      <c r="D26927" s="48"/>
      <c r="E26927" s="48"/>
    </row>
    <row r="26928" spans="3:5" ht="12.75" customHeight="1" x14ac:dyDescent="0.15">
      <c r="C26928" s="47"/>
      <c r="D26928" s="48"/>
      <c r="E26928" s="48"/>
    </row>
    <row r="26929" spans="3:5" ht="12.75" customHeight="1" x14ac:dyDescent="0.15">
      <c r="C26929" s="47"/>
      <c r="D26929" s="48"/>
      <c r="E26929" s="48"/>
    </row>
    <row r="26930" spans="3:5" ht="12.75" customHeight="1" x14ac:dyDescent="0.15">
      <c r="C26930" s="47"/>
      <c r="D26930" s="48"/>
      <c r="E26930" s="48"/>
    </row>
    <row r="26931" spans="3:5" ht="12.75" customHeight="1" x14ac:dyDescent="0.15">
      <c r="C26931" s="47"/>
      <c r="D26931" s="48"/>
      <c r="E26931" s="48"/>
    </row>
    <row r="26932" spans="3:5" ht="12.75" customHeight="1" x14ac:dyDescent="0.15">
      <c r="C26932" s="47"/>
      <c r="D26932" s="48"/>
      <c r="E26932" s="48"/>
    </row>
    <row r="26933" spans="3:5" ht="12.75" customHeight="1" x14ac:dyDescent="0.15">
      <c r="C26933" s="47"/>
      <c r="D26933" s="48"/>
      <c r="E26933" s="48"/>
    </row>
    <row r="26934" spans="3:5" ht="12.75" customHeight="1" x14ac:dyDescent="0.15">
      <c r="C26934" s="47"/>
      <c r="D26934" s="48"/>
      <c r="E26934" s="48"/>
    </row>
    <row r="26935" spans="3:5" ht="12.75" customHeight="1" x14ac:dyDescent="0.15">
      <c r="C26935" s="47"/>
      <c r="D26935" s="48"/>
      <c r="E26935" s="48"/>
    </row>
    <row r="26936" spans="3:5" ht="12.75" customHeight="1" x14ac:dyDescent="0.15">
      <c r="C26936" s="47"/>
      <c r="D26936" s="48"/>
      <c r="E26936" s="48"/>
    </row>
    <row r="26937" spans="3:5" ht="12.75" customHeight="1" x14ac:dyDescent="0.15">
      <c r="C26937" s="47"/>
      <c r="D26937" s="48"/>
      <c r="E26937" s="48"/>
    </row>
    <row r="26938" spans="3:5" ht="12.75" customHeight="1" x14ac:dyDescent="0.15">
      <c r="C26938" s="47"/>
      <c r="D26938" s="48"/>
      <c r="E26938" s="48"/>
    </row>
    <row r="26939" spans="3:5" ht="12.75" customHeight="1" x14ac:dyDescent="0.15">
      <c r="C26939" s="47"/>
      <c r="D26939" s="48"/>
      <c r="E26939" s="48"/>
    </row>
    <row r="26940" spans="3:5" ht="12.75" customHeight="1" x14ac:dyDescent="0.15">
      <c r="C26940" s="47"/>
      <c r="D26940" s="48"/>
      <c r="E26940" s="48"/>
    </row>
    <row r="26941" spans="3:5" ht="12.75" customHeight="1" x14ac:dyDescent="0.15">
      <c r="C26941" s="47"/>
      <c r="D26941" s="48"/>
      <c r="E26941" s="48"/>
    </row>
    <row r="26942" spans="3:5" ht="12.75" customHeight="1" x14ac:dyDescent="0.15">
      <c r="C26942" s="47"/>
      <c r="D26942" s="48"/>
      <c r="E26942" s="48"/>
    </row>
    <row r="26943" spans="3:5" ht="12.75" customHeight="1" x14ac:dyDescent="0.15">
      <c r="C26943" s="47"/>
      <c r="D26943" s="48"/>
      <c r="E26943" s="48"/>
    </row>
    <row r="26944" spans="3:5" ht="12.75" customHeight="1" x14ac:dyDescent="0.15">
      <c r="C26944" s="47"/>
      <c r="D26944" s="48"/>
      <c r="E26944" s="48"/>
    </row>
    <row r="26945" spans="3:5" ht="12.75" customHeight="1" x14ac:dyDescent="0.15">
      <c r="C26945" s="47"/>
      <c r="D26945" s="48"/>
      <c r="E26945" s="48"/>
    </row>
    <row r="26946" spans="3:5" ht="12.75" customHeight="1" x14ac:dyDescent="0.15">
      <c r="C26946" s="47"/>
      <c r="D26946" s="48"/>
      <c r="E26946" s="48"/>
    </row>
    <row r="26947" spans="3:5" ht="12.75" customHeight="1" x14ac:dyDescent="0.15">
      <c r="C26947" s="47"/>
      <c r="D26947" s="48"/>
      <c r="E26947" s="48"/>
    </row>
    <row r="26948" spans="3:5" ht="12.75" customHeight="1" x14ac:dyDescent="0.15">
      <c r="C26948" s="47"/>
      <c r="D26948" s="48"/>
      <c r="E26948" s="48"/>
    </row>
    <row r="26949" spans="3:5" ht="12.75" customHeight="1" x14ac:dyDescent="0.15">
      <c r="C26949" s="47"/>
      <c r="D26949" s="48"/>
      <c r="E26949" s="48"/>
    </row>
    <row r="26950" spans="3:5" ht="12.75" customHeight="1" x14ac:dyDescent="0.15">
      <c r="C26950" s="47"/>
      <c r="D26950" s="48"/>
      <c r="E26950" s="48"/>
    </row>
    <row r="26951" spans="3:5" ht="12.75" customHeight="1" x14ac:dyDescent="0.15">
      <c r="C26951" s="47"/>
      <c r="D26951" s="48"/>
      <c r="E26951" s="48"/>
    </row>
    <row r="26952" spans="3:5" ht="12.75" customHeight="1" x14ac:dyDescent="0.15">
      <c r="C26952" s="47"/>
      <c r="D26952" s="48"/>
      <c r="E26952" s="48"/>
    </row>
    <row r="26953" spans="3:5" ht="12.75" customHeight="1" x14ac:dyDescent="0.15">
      <c r="C26953" s="47"/>
      <c r="D26953" s="48"/>
      <c r="E26953" s="48"/>
    </row>
    <row r="26954" spans="3:5" ht="12.75" customHeight="1" x14ac:dyDescent="0.15">
      <c r="C26954" s="47"/>
      <c r="D26954" s="48"/>
      <c r="E26954" s="48"/>
    </row>
    <row r="26955" spans="3:5" ht="12.75" customHeight="1" x14ac:dyDescent="0.15">
      <c r="C26955" s="47"/>
      <c r="D26955" s="48"/>
      <c r="E26955" s="48"/>
    </row>
    <row r="26956" spans="3:5" ht="12.75" customHeight="1" x14ac:dyDescent="0.15">
      <c r="C26956" s="47"/>
      <c r="D26956" s="48"/>
      <c r="E26956" s="48"/>
    </row>
    <row r="26957" spans="3:5" ht="12.75" customHeight="1" x14ac:dyDescent="0.15">
      <c r="C26957" s="47"/>
      <c r="D26957" s="48"/>
      <c r="E26957" s="48"/>
    </row>
    <row r="26958" spans="3:5" ht="12.75" customHeight="1" x14ac:dyDescent="0.15">
      <c r="C26958" s="47"/>
      <c r="D26958" s="48"/>
      <c r="E26958" s="48"/>
    </row>
    <row r="26959" spans="3:5" ht="12.75" customHeight="1" x14ac:dyDescent="0.15">
      <c r="C26959" s="47"/>
      <c r="D26959" s="48"/>
      <c r="E26959" s="48"/>
    </row>
    <row r="26960" spans="3:5" ht="12.75" customHeight="1" x14ac:dyDescent="0.15">
      <c r="C26960" s="47"/>
      <c r="D26960" s="48"/>
      <c r="E26960" s="48"/>
    </row>
    <row r="26961" spans="3:5" ht="12.75" customHeight="1" x14ac:dyDescent="0.15">
      <c r="C26961" s="47"/>
      <c r="D26961" s="48"/>
      <c r="E26961" s="48"/>
    </row>
    <row r="26962" spans="3:5" ht="12.75" customHeight="1" x14ac:dyDescent="0.15">
      <c r="C26962" s="47"/>
      <c r="D26962" s="48"/>
      <c r="E26962" s="48"/>
    </row>
    <row r="26963" spans="3:5" ht="12.75" customHeight="1" x14ac:dyDescent="0.15">
      <c r="C26963" s="47"/>
      <c r="D26963" s="48"/>
      <c r="E26963" s="48"/>
    </row>
    <row r="26964" spans="3:5" ht="12.75" customHeight="1" x14ac:dyDescent="0.15">
      <c r="C26964" s="47"/>
      <c r="D26964" s="48"/>
      <c r="E26964" s="48"/>
    </row>
    <row r="26965" spans="3:5" ht="12.75" customHeight="1" x14ac:dyDescent="0.15">
      <c r="C26965" s="47"/>
      <c r="D26965" s="48"/>
      <c r="E26965" s="48"/>
    </row>
    <row r="26966" spans="3:5" ht="12.75" customHeight="1" x14ac:dyDescent="0.15">
      <c r="C26966" s="47"/>
      <c r="D26966" s="48"/>
      <c r="E26966" s="48"/>
    </row>
    <row r="26967" spans="3:5" ht="12.75" customHeight="1" x14ac:dyDescent="0.15">
      <c r="C26967" s="47"/>
      <c r="D26967" s="48"/>
      <c r="E26967" s="48"/>
    </row>
    <row r="26968" spans="3:5" ht="12.75" customHeight="1" x14ac:dyDescent="0.15">
      <c r="C26968" s="47"/>
      <c r="D26968" s="48"/>
      <c r="E26968" s="48"/>
    </row>
    <row r="26969" spans="3:5" ht="12.75" customHeight="1" x14ac:dyDescent="0.15">
      <c r="C26969" s="47"/>
      <c r="D26969" s="48"/>
      <c r="E26969" s="48"/>
    </row>
    <row r="26970" spans="3:5" ht="12.75" customHeight="1" x14ac:dyDescent="0.15">
      <c r="C26970" s="47"/>
      <c r="D26970" s="48"/>
      <c r="E26970" s="48"/>
    </row>
    <row r="26971" spans="3:5" ht="12.75" customHeight="1" x14ac:dyDescent="0.15">
      <c r="C26971" s="47"/>
      <c r="D26971" s="48"/>
      <c r="E26971" s="48"/>
    </row>
    <row r="26972" spans="3:5" ht="12.75" customHeight="1" x14ac:dyDescent="0.15">
      <c r="C26972" s="47"/>
      <c r="D26972" s="48"/>
      <c r="E26972" s="48"/>
    </row>
    <row r="26973" spans="3:5" ht="12.75" customHeight="1" x14ac:dyDescent="0.15">
      <c r="C26973" s="47"/>
      <c r="D26973" s="48"/>
      <c r="E26973" s="48"/>
    </row>
    <row r="26974" spans="3:5" ht="12.75" customHeight="1" x14ac:dyDescent="0.15">
      <c r="C26974" s="47"/>
      <c r="D26974" s="48"/>
      <c r="E26974" s="48"/>
    </row>
    <row r="26975" spans="3:5" ht="12.75" customHeight="1" x14ac:dyDescent="0.15">
      <c r="C26975" s="47"/>
      <c r="D26975" s="48"/>
      <c r="E26975" s="48"/>
    </row>
    <row r="26976" spans="3:5" ht="12.75" customHeight="1" x14ac:dyDescent="0.15">
      <c r="C26976" s="47"/>
      <c r="D26976" s="48"/>
      <c r="E26976" s="48"/>
    </row>
    <row r="26977" spans="3:5" ht="12.75" customHeight="1" x14ac:dyDescent="0.15">
      <c r="C26977" s="47"/>
      <c r="D26977" s="48"/>
      <c r="E26977" s="48"/>
    </row>
    <row r="26978" spans="3:5" ht="12.75" customHeight="1" x14ac:dyDescent="0.15">
      <c r="C26978" s="47"/>
      <c r="D26978" s="48"/>
      <c r="E26978" s="48"/>
    </row>
    <row r="26979" spans="3:5" ht="12.75" customHeight="1" x14ac:dyDescent="0.15">
      <c r="C26979" s="47"/>
      <c r="D26979" s="48"/>
      <c r="E26979" s="48"/>
    </row>
    <row r="26980" spans="3:5" ht="12.75" customHeight="1" x14ac:dyDescent="0.15">
      <c r="C26980" s="47"/>
      <c r="D26980" s="48"/>
      <c r="E26980" s="48"/>
    </row>
    <row r="26981" spans="3:5" ht="12.75" customHeight="1" x14ac:dyDescent="0.15">
      <c r="C26981" s="47"/>
      <c r="D26981" s="48"/>
      <c r="E26981" s="48"/>
    </row>
    <row r="26982" spans="3:5" ht="12.75" customHeight="1" x14ac:dyDescent="0.15">
      <c r="C26982" s="47"/>
      <c r="D26982" s="48"/>
      <c r="E26982" s="48"/>
    </row>
    <row r="26983" spans="3:5" ht="12.75" customHeight="1" x14ac:dyDescent="0.15">
      <c r="C26983" s="47"/>
      <c r="D26983" s="48"/>
      <c r="E26983" s="48"/>
    </row>
    <row r="26984" spans="3:5" ht="12.75" customHeight="1" x14ac:dyDescent="0.15">
      <c r="C26984" s="47"/>
      <c r="D26984" s="48"/>
      <c r="E26984" s="48"/>
    </row>
    <row r="26985" spans="3:5" ht="12.75" customHeight="1" x14ac:dyDescent="0.15">
      <c r="C26985" s="47"/>
      <c r="D26985" s="48"/>
      <c r="E26985" s="48"/>
    </row>
    <row r="26986" spans="3:5" ht="12.75" customHeight="1" x14ac:dyDescent="0.15">
      <c r="C26986" s="47"/>
      <c r="D26986" s="48"/>
      <c r="E26986" s="48"/>
    </row>
    <row r="26987" spans="3:5" ht="12.75" customHeight="1" x14ac:dyDescent="0.15">
      <c r="C26987" s="47"/>
      <c r="D26987" s="48"/>
      <c r="E26987" s="48"/>
    </row>
    <row r="26988" spans="3:5" ht="12.75" customHeight="1" x14ac:dyDescent="0.15">
      <c r="C26988" s="47"/>
      <c r="D26988" s="48"/>
      <c r="E26988" s="48"/>
    </row>
    <row r="26989" spans="3:5" ht="12.75" customHeight="1" x14ac:dyDescent="0.15">
      <c r="C26989" s="47"/>
      <c r="D26989" s="48"/>
      <c r="E26989" s="48"/>
    </row>
    <row r="26990" spans="3:5" ht="12.75" customHeight="1" x14ac:dyDescent="0.15">
      <c r="C26990" s="47"/>
      <c r="D26990" s="48"/>
      <c r="E26990" s="48"/>
    </row>
    <row r="26991" spans="3:5" ht="12.75" customHeight="1" x14ac:dyDescent="0.15">
      <c r="C26991" s="47"/>
      <c r="D26991" s="48"/>
      <c r="E26991" s="48"/>
    </row>
    <row r="26992" spans="3:5" ht="12.75" customHeight="1" x14ac:dyDescent="0.15">
      <c r="C26992" s="47"/>
      <c r="D26992" s="48"/>
      <c r="E26992" s="48"/>
    </row>
    <row r="26993" spans="3:5" ht="12.75" customHeight="1" x14ac:dyDescent="0.15">
      <c r="C26993" s="47"/>
      <c r="D26993" s="48"/>
      <c r="E26993" s="48"/>
    </row>
    <row r="26994" spans="3:5" ht="12.75" customHeight="1" x14ac:dyDescent="0.15">
      <c r="C26994" s="47"/>
      <c r="D26994" s="48"/>
      <c r="E26994" s="48"/>
    </row>
    <row r="26995" spans="3:5" ht="12.75" customHeight="1" x14ac:dyDescent="0.15">
      <c r="C26995" s="47"/>
      <c r="D26995" s="48"/>
      <c r="E26995" s="48"/>
    </row>
    <row r="26996" spans="3:5" ht="12.75" customHeight="1" x14ac:dyDescent="0.15">
      <c r="C26996" s="47"/>
      <c r="D26996" s="48"/>
      <c r="E26996" s="48"/>
    </row>
    <row r="26997" spans="3:5" ht="12.75" customHeight="1" x14ac:dyDescent="0.15">
      <c r="C26997" s="47"/>
      <c r="D26997" s="48"/>
      <c r="E26997" s="48"/>
    </row>
    <row r="26998" spans="3:5" ht="12.75" customHeight="1" x14ac:dyDescent="0.15">
      <c r="C26998" s="47"/>
      <c r="D26998" s="48"/>
      <c r="E26998" s="48"/>
    </row>
    <row r="26999" spans="3:5" ht="12.75" customHeight="1" x14ac:dyDescent="0.15">
      <c r="C26999" s="47"/>
      <c r="D26999" s="48"/>
      <c r="E26999" s="48"/>
    </row>
    <row r="27000" spans="3:5" ht="12.75" customHeight="1" x14ac:dyDescent="0.15">
      <c r="C27000" s="47"/>
      <c r="D27000" s="48"/>
      <c r="E27000" s="48"/>
    </row>
    <row r="27001" spans="3:5" ht="12.75" customHeight="1" x14ac:dyDescent="0.15">
      <c r="C27001" s="47"/>
      <c r="D27001" s="48"/>
      <c r="E27001" s="48"/>
    </row>
    <row r="27002" spans="3:5" ht="12.75" customHeight="1" x14ac:dyDescent="0.15">
      <c r="C27002" s="47"/>
      <c r="D27002" s="48"/>
      <c r="E27002" s="48"/>
    </row>
    <row r="27003" spans="3:5" ht="12.75" customHeight="1" x14ac:dyDescent="0.15">
      <c r="C27003" s="47"/>
      <c r="D27003" s="48"/>
      <c r="E27003" s="48"/>
    </row>
    <row r="27004" spans="3:5" ht="12.75" customHeight="1" x14ac:dyDescent="0.15">
      <c r="C27004" s="47"/>
      <c r="D27004" s="48"/>
      <c r="E27004" s="48"/>
    </row>
    <row r="27005" spans="3:5" ht="12.75" customHeight="1" x14ac:dyDescent="0.15">
      <c r="C27005" s="47"/>
      <c r="D27005" s="48"/>
      <c r="E27005" s="48"/>
    </row>
    <row r="27006" spans="3:5" ht="12.75" customHeight="1" x14ac:dyDescent="0.15">
      <c r="C27006" s="47"/>
      <c r="D27006" s="48"/>
      <c r="E27006" s="48"/>
    </row>
    <row r="27007" spans="3:5" ht="12.75" customHeight="1" x14ac:dyDescent="0.15">
      <c r="C27007" s="47"/>
      <c r="D27007" s="48"/>
      <c r="E27007" s="48"/>
    </row>
    <row r="27008" spans="3:5" ht="12.75" customHeight="1" x14ac:dyDescent="0.15">
      <c r="C27008" s="47"/>
      <c r="D27008" s="48"/>
      <c r="E27008" s="48"/>
    </row>
    <row r="27009" spans="3:5" ht="12.75" customHeight="1" x14ac:dyDescent="0.15">
      <c r="C27009" s="47"/>
      <c r="D27009" s="48"/>
      <c r="E27009" s="48"/>
    </row>
    <row r="27010" spans="3:5" ht="12.75" customHeight="1" x14ac:dyDescent="0.15">
      <c r="C27010" s="47"/>
      <c r="D27010" s="48"/>
      <c r="E27010" s="48"/>
    </row>
    <row r="27011" spans="3:5" ht="12.75" customHeight="1" x14ac:dyDescent="0.15">
      <c r="C27011" s="47"/>
      <c r="D27011" s="48"/>
      <c r="E27011" s="48"/>
    </row>
    <row r="27012" spans="3:5" ht="12.75" customHeight="1" x14ac:dyDescent="0.15">
      <c r="C27012" s="47"/>
      <c r="D27012" s="48"/>
      <c r="E27012" s="48"/>
    </row>
    <row r="27013" spans="3:5" ht="12.75" customHeight="1" x14ac:dyDescent="0.15">
      <c r="C27013" s="47"/>
      <c r="D27013" s="48"/>
      <c r="E27013" s="48"/>
    </row>
    <row r="27014" spans="3:5" ht="12.75" customHeight="1" x14ac:dyDescent="0.15">
      <c r="C27014" s="47"/>
      <c r="D27014" s="48"/>
      <c r="E27014" s="48"/>
    </row>
    <row r="27015" spans="3:5" ht="12.75" customHeight="1" x14ac:dyDescent="0.15">
      <c r="C27015" s="47"/>
      <c r="D27015" s="48"/>
      <c r="E27015" s="48"/>
    </row>
    <row r="27016" spans="3:5" ht="12.75" customHeight="1" x14ac:dyDescent="0.15">
      <c r="C27016" s="47"/>
      <c r="D27016" s="48"/>
      <c r="E27016" s="48"/>
    </row>
    <row r="27017" spans="3:5" ht="12.75" customHeight="1" x14ac:dyDescent="0.15">
      <c r="C27017" s="47"/>
      <c r="D27017" s="48"/>
      <c r="E27017" s="48"/>
    </row>
    <row r="27018" spans="3:5" ht="12.75" customHeight="1" x14ac:dyDescent="0.15">
      <c r="C27018" s="47"/>
      <c r="D27018" s="48"/>
      <c r="E27018" s="48"/>
    </row>
    <row r="27019" spans="3:5" ht="12.75" customHeight="1" x14ac:dyDescent="0.15">
      <c r="C27019" s="47"/>
      <c r="D27019" s="48"/>
      <c r="E27019" s="48"/>
    </row>
    <row r="27020" spans="3:5" ht="12.75" customHeight="1" x14ac:dyDescent="0.15">
      <c r="C27020" s="47"/>
      <c r="D27020" s="48"/>
      <c r="E27020" s="48"/>
    </row>
    <row r="27021" spans="3:5" ht="12.75" customHeight="1" x14ac:dyDescent="0.15">
      <c r="C27021" s="47"/>
      <c r="D27021" s="48"/>
      <c r="E27021" s="48"/>
    </row>
    <row r="27022" spans="3:5" ht="12.75" customHeight="1" x14ac:dyDescent="0.15">
      <c r="C27022" s="47"/>
      <c r="D27022" s="48"/>
      <c r="E27022" s="48"/>
    </row>
    <row r="27023" spans="3:5" ht="12.75" customHeight="1" x14ac:dyDescent="0.15">
      <c r="C27023" s="47"/>
      <c r="D27023" s="48"/>
      <c r="E27023" s="48"/>
    </row>
    <row r="27024" spans="3:5" ht="12.75" customHeight="1" x14ac:dyDescent="0.15">
      <c r="C27024" s="47"/>
      <c r="D27024" s="48"/>
      <c r="E27024" s="48"/>
    </row>
    <row r="27025" spans="3:5" ht="12.75" customHeight="1" x14ac:dyDescent="0.15">
      <c r="C27025" s="47"/>
      <c r="D27025" s="48"/>
      <c r="E27025" s="48"/>
    </row>
    <row r="27026" spans="3:5" ht="12.75" customHeight="1" x14ac:dyDescent="0.15">
      <c r="C27026" s="47"/>
      <c r="D27026" s="48"/>
      <c r="E27026" s="48"/>
    </row>
    <row r="27027" spans="3:5" ht="12.75" customHeight="1" x14ac:dyDescent="0.15">
      <c r="C27027" s="47"/>
      <c r="D27027" s="48"/>
      <c r="E27027" s="48"/>
    </row>
    <row r="27028" spans="3:5" ht="12.75" customHeight="1" x14ac:dyDescent="0.15">
      <c r="C27028" s="47"/>
      <c r="D27028" s="48"/>
      <c r="E27028" s="48"/>
    </row>
    <row r="27029" spans="3:5" ht="12.75" customHeight="1" x14ac:dyDescent="0.15">
      <c r="C27029" s="47"/>
      <c r="D27029" s="48"/>
      <c r="E27029" s="48"/>
    </row>
    <row r="27030" spans="3:5" ht="12.75" customHeight="1" x14ac:dyDescent="0.15">
      <c r="C27030" s="47"/>
      <c r="D27030" s="48"/>
      <c r="E27030" s="48"/>
    </row>
    <row r="27031" spans="3:5" ht="12.75" customHeight="1" x14ac:dyDescent="0.15">
      <c r="C27031" s="47"/>
      <c r="D27031" s="48"/>
      <c r="E27031" s="48"/>
    </row>
    <row r="27032" spans="3:5" ht="12.75" customHeight="1" x14ac:dyDescent="0.15">
      <c r="C27032" s="47"/>
      <c r="D27032" s="48"/>
      <c r="E27032" s="48"/>
    </row>
    <row r="27033" spans="3:5" ht="12.75" customHeight="1" x14ac:dyDescent="0.15">
      <c r="C27033" s="47"/>
      <c r="D27033" s="48"/>
      <c r="E27033" s="48"/>
    </row>
    <row r="27034" spans="3:5" ht="12.75" customHeight="1" x14ac:dyDescent="0.15">
      <c r="C27034" s="47"/>
      <c r="D27034" s="48"/>
      <c r="E27034" s="48"/>
    </row>
    <row r="27035" spans="3:5" ht="12.75" customHeight="1" x14ac:dyDescent="0.15">
      <c r="C27035" s="47"/>
      <c r="D27035" s="48"/>
      <c r="E27035" s="48"/>
    </row>
    <row r="27036" spans="3:5" ht="12.75" customHeight="1" x14ac:dyDescent="0.15">
      <c r="C27036" s="47"/>
      <c r="D27036" s="48"/>
      <c r="E27036" s="48"/>
    </row>
    <row r="27037" spans="3:5" ht="12.75" customHeight="1" x14ac:dyDescent="0.15">
      <c r="C27037" s="47"/>
      <c r="D27037" s="48"/>
      <c r="E27037" s="48"/>
    </row>
    <row r="27038" spans="3:5" ht="12.75" customHeight="1" x14ac:dyDescent="0.15">
      <c r="C27038" s="47"/>
      <c r="D27038" s="48"/>
      <c r="E27038" s="48"/>
    </row>
    <row r="27039" spans="3:5" ht="12.75" customHeight="1" x14ac:dyDescent="0.15">
      <c r="C27039" s="47"/>
      <c r="D27039" s="48"/>
      <c r="E27039" s="48"/>
    </row>
    <row r="27040" spans="3:5" ht="12.75" customHeight="1" x14ac:dyDescent="0.15">
      <c r="C27040" s="47"/>
      <c r="D27040" s="48"/>
      <c r="E27040" s="48"/>
    </row>
    <row r="27041" spans="3:5" ht="12.75" customHeight="1" x14ac:dyDescent="0.15">
      <c r="C27041" s="47"/>
      <c r="D27041" s="48"/>
      <c r="E27041" s="48"/>
    </row>
    <row r="27042" spans="3:5" ht="12.75" customHeight="1" x14ac:dyDescent="0.15">
      <c r="C27042" s="47"/>
      <c r="D27042" s="48"/>
      <c r="E27042" s="48"/>
    </row>
    <row r="27043" spans="3:5" ht="12.75" customHeight="1" x14ac:dyDescent="0.15">
      <c r="C27043" s="47"/>
      <c r="D27043" s="48"/>
      <c r="E27043" s="48"/>
    </row>
    <row r="27044" spans="3:5" ht="12.75" customHeight="1" x14ac:dyDescent="0.15">
      <c r="C27044" s="47"/>
      <c r="D27044" s="48"/>
      <c r="E27044" s="48"/>
    </row>
    <row r="27045" spans="3:5" ht="12.75" customHeight="1" x14ac:dyDescent="0.15">
      <c r="C27045" s="47"/>
      <c r="D27045" s="48"/>
      <c r="E27045" s="48"/>
    </row>
    <row r="27046" spans="3:5" ht="12.75" customHeight="1" x14ac:dyDescent="0.15">
      <c r="C27046" s="47"/>
      <c r="D27046" s="48"/>
      <c r="E27046" s="48"/>
    </row>
    <row r="27047" spans="3:5" ht="12.75" customHeight="1" x14ac:dyDescent="0.15">
      <c r="C27047" s="47"/>
      <c r="D27047" s="48"/>
      <c r="E27047" s="48"/>
    </row>
    <row r="27048" spans="3:5" ht="12.75" customHeight="1" x14ac:dyDescent="0.15">
      <c r="C27048" s="47"/>
      <c r="D27048" s="48"/>
      <c r="E27048" s="48"/>
    </row>
    <row r="27049" spans="3:5" ht="12.75" customHeight="1" x14ac:dyDescent="0.15">
      <c r="C27049" s="47"/>
      <c r="D27049" s="48"/>
      <c r="E27049" s="48"/>
    </row>
    <row r="27050" spans="3:5" ht="12.75" customHeight="1" x14ac:dyDescent="0.15">
      <c r="C27050" s="47"/>
      <c r="D27050" s="48"/>
      <c r="E27050" s="48"/>
    </row>
    <row r="27051" spans="3:5" ht="12.75" customHeight="1" x14ac:dyDescent="0.15">
      <c r="C27051" s="47"/>
      <c r="D27051" s="48"/>
      <c r="E27051" s="48"/>
    </row>
    <row r="27052" spans="3:5" ht="12.75" customHeight="1" x14ac:dyDescent="0.15">
      <c r="C27052" s="47"/>
      <c r="D27052" s="48"/>
      <c r="E27052" s="48"/>
    </row>
    <row r="27053" spans="3:5" ht="12.75" customHeight="1" x14ac:dyDescent="0.15">
      <c r="C27053" s="47"/>
      <c r="D27053" s="48"/>
      <c r="E27053" s="48"/>
    </row>
    <row r="27054" spans="3:5" ht="12.75" customHeight="1" x14ac:dyDescent="0.15">
      <c r="C27054" s="47"/>
      <c r="D27054" s="48"/>
      <c r="E27054" s="48"/>
    </row>
    <row r="27055" spans="3:5" ht="12.75" customHeight="1" x14ac:dyDescent="0.15">
      <c r="C27055" s="47"/>
      <c r="D27055" s="48"/>
      <c r="E27055" s="48"/>
    </row>
    <row r="27056" spans="3:5" ht="12.75" customHeight="1" x14ac:dyDescent="0.15">
      <c r="C27056" s="47"/>
      <c r="D27056" s="48"/>
      <c r="E27056" s="48"/>
    </row>
    <row r="27057" spans="3:5" ht="12.75" customHeight="1" x14ac:dyDescent="0.15">
      <c r="C27057" s="47"/>
      <c r="D27057" s="48"/>
      <c r="E27057" s="48"/>
    </row>
    <row r="27058" spans="3:5" ht="12.75" customHeight="1" x14ac:dyDescent="0.15">
      <c r="C27058" s="47"/>
      <c r="D27058" s="48"/>
      <c r="E27058" s="48"/>
    </row>
    <row r="27059" spans="3:5" ht="12.75" customHeight="1" x14ac:dyDescent="0.15">
      <c r="C27059" s="47"/>
      <c r="D27059" s="48"/>
      <c r="E27059" s="48"/>
    </row>
    <row r="27060" spans="3:5" ht="12.75" customHeight="1" x14ac:dyDescent="0.15">
      <c r="C27060" s="47"/>
      <c r="D27060" s="48"/>
      <c r="E27060" s="48"/>
    </row>
    <row r="27061" spans="3:5" ht="12.75" customHeight="1" x14ac:dyDescent="0.15">
      <c r="C27061" s="47"/>
      <c r="D27061" s="48"/>
      <c r="E27061" s="48"/>
    </row>
    <row r="27062" spans="3:5" ht="12.75" customHeight="1" x14ac:dyDescent="0.15">
      <c r="C27062" s="47"/>
      <c r="D27062" s="48"/>
      <c r="E27062" s="48"/>
    </row>
    <row r="27063" spans="3:5" ht="12.75" customHeight="1" x14ac:dyDescent="0.15">
      <c r="C27063" s="47"/>
      <c r="D27063" s="48"/>
      <c r="E27063" s="48"/>
    </row>
    <row r="27064" spans="3:5" ht="12.75" customHeight="1" x14ac:dyDescent="0.15">
      <c r="C27064" s="47"/>
      <c r="D27064" s="48"/>
      <c r="E27064" s="48"/>
    </row>
    <row r="27065" spans="3:5" ht="12.75" customHeight="1" x14ac:dyDescent="0.15">
      <c r="C27065" s="47"/>
      <c r="D27065" s="48"/>
      <c r="E27065" s="48"/>
    </row>
    <row r="27066" spans="3:5" ht="12.75" customHeight="1" x14ac:dyDescent="0.15">
      <c r="C27066" s="47"/>
      <c r="D27066" s="48"/>
      <c r="E27066" s="48"/>
    </row>
    <row r="27067" spans="3:5" ht="12.75" customHeight="1" x14ac:dyDescent="0.15">
      <c r="C27067" s="47"/>
      <c r="D27067" s="48"/>
      <c r="E27067" s="48"/>
    </row>
    <row r="27068" spans="3:5" ht="12.75" customHeight="1" x14ac:dyDescent="0.15">
      <c r="C27068" s="47"/>
      <c r="D27068" s="48"/>
      <c r="E27068" s="48"/>
    </row>
    <row r="27069" spans="3:5" ht="12.75" customHeight="1" x14ac:dyDescent="0.15">
      <c r="C27069" s="47"/>
      <c r="D27069" s="48"/>
      <c r="E27069" s="48"/>
    </row>
    <row r="27070" spans="3:5" ht="12.75" customHeight="1" x14ac:dyDescent="0.15">
      <c r="C27070" s="47"/>
      <c r="D27070" s="48"/>
      <c r="E27070" s="48"/>
    </row>
    <row r="27071" spans="3:5" ht="12.75" customHeight="1" x14ac:dyDescent="0.15">
      <c r="C27071" s="47"/>
      <c r="D27071" s="48"/>
      <c r="E27071" s="48"/>
    </row>
    <row r="27072" spans="3:5" ht="12.75" customHeight="1" x14ac:dyDescent="0.15">
      <c r="C27072" s="47"/>
      <c r="D27072" s="48"/>
      <c r="E27072" s="48"/>
    </row>
    <row r="27073" spans="3:5" ht="12.75" customHeight="1" x14ac:dyDescent="0.15">
      <c r="C27073" s="47"/>
      <c r="D27073" s="48"/>
      <c r="E27073" s="48"/>
    </row>
    <row r="27074" spans="3:5" ht="12.75" customHeight="1" x14ac:dyDescent="0.15">
      <c r="C27074" s="47"/>
      <c r="D27074" s="48"/>
      <c r="E27074" s="48"/>
    </row>
    <row r="27075" spans="3:5" ht="12.75" customHeight="1" x14ac:dyDescent="0.15">
      <c r="C27075" s="47"/>
      <c r="D27075" s="48"/>
      <c r="E27075" s="48"/>
    </row>
    <row r="27076" spans="3:5" ht="12.75" customHeight="1" x14ac:dyDescent="0.15">
      <c r="C27076" s="47"/>
      <c r="D27076" s="48"/>
      <c r="E27076" s="48"/>
    </row>
    <row r="27077" spans="3:5" ht="12.75" customHeight="1" x14ac:dyDescent="0.15">
      <c r="C27077" s="47"/>
      <c r="D27077" s="48"/>
      <c r="E27077" s="48"/>
    </row>
    <row r="27078" spans="3:5" ht="12.75" customHeight="1" x14ac:dyDescent="0.15">
      <c r="C27078" s="47"/>
      <c r="D27078" s="48"/>
      <c r="E27078" s="48"/>
    </row>
    <row r="27079" spans="3:5" ht="12.75" customHeight="1" x14ac:dyDescent="0.15">
      <c r="C27079" s="47"/>
      <c r="D27079" s="48"/>
      <c r="E27079" s="48"/>
    </row>
    <row r="27080" spans="3:5" ht="12.75" customHeight="1" x14ac:dyDescent="0.15">
      <c r="C27080" s="47"/>
      <c r="D27080" s="48"/>
      <c r="E27080" s="48"/>
    </row>
    <row r="27081" spans="3:5" ht="12.75" customHeight="1" x14ac:dyDescent="0.15">
      <c r="C27081" s="47"/>
      <c r="D27081" s="48"/>
      <c r="E27081" s="48"/>
    </row>
    <row r="27082" spans="3:5" ht="12.75" customHeight="1" x14ac:dyDescent="0.15">
      <c r="C27082" s="47"/>
      <c r="D27082" s="48"/>
      <c r="E27082" s="48"/>
    </row>
    <row r="27083" spans="3:5" ht="12.75" customHeight="1" x14ac:dyDescent="0.15">
      <c r="C27083" s="47"/>
      <c r="D27083" s="48"/>
      <c r="E27083" s="48"/>
    </row>
    <row r="27084" spans="3:5" ht="12.75" customHeight="1" x14ac:dyDescent="0.15">
      <c r="C27084" s="47"/>
      <c r="D27084" s="48"/>
      <c r="E27084" s="48"/>
    </row>
    <row r="27085" spans="3:5" ht="12.75" customHeight="1" x14ac:dyDescent="0.15">
      <c r="C27085" s="47"/>
      <c r="D27085" s="48"/>
      <c r="E27085" s="48"/>
    </row>
    <row r="27086" spans="3:5" ht="12.75" customHeight="1" x14ac:dyDescent="0.15">
      <c r="C27086" s="47"/>
      <c r="D27086" s="48"/>
      <c r="E27086" s="48"/>
    </row>
    <row r="27087" spans="3:5" ht="12.75" customHeight="1" x14ac:dyDescent="0.15">
      <c r="C27087" s="47"/>
      <c r="D27087" s="48"/>
      <c r="E27087" s="48"/>
    </row>
    <row r="27088" spans="3:5" ht="12.75" customHeight="1" x14ac:dyDescent="0.15">
      <c r="C27088" s="47"/>
      <c r="D27088" s="48"/>
      <c r="E27088" s="48"/>
    </row>
    <row r="27089" spans="3:5" ht="12.75" customHeight="1" x14ac:dyDescent="0.15">
      <c r="C27089" s="47"/>
      <c r="D27089" s="48"/>
      <c r="E27089" s="48"/>
    </row>
    <row r="27090" spans="3:5" ht="12.75" customHeight="1" x14ac:dyDescent="0.15">
      <c r="C27090" s="47"/>
      <c r="D27090" s="48"/>
      <c r="E27090" s="48"/>
    </row>
    <row r="27091" spans="3:5" ht="12.75" customHeight="1" x14ac:dyDescent="0.15">
      <c r="C27091" s="47"/>
      <c r="D27091" s="48"/>
      <c r="E27091" s="48"/>
    </row>
    <row r="27092" spans="3:5" ht="12.75" customHeight="1" x14ac:dyDescent="0.15">
      <c r="C27092" s="47"/>
      <c r="D27092" s="48"/>
      <c r="E27092" s="48"/>
    </row>
    <row r="27093" spans="3:5" ht="12.75" customHeight="1" x14ac:dyDescent="0.15">
      <c r="C27093" s="47"/>
      <c r="D27093" s="48"/>
      <c r="E27093" s="48"/>
    </row>
    <row r="27094" spans="3:5" ht="12.75" customHeight="1" x14ac:dyDescent="0.15">
      <c r="C27094" s="47"/>
      <c r="D27094" s="48"/>
      <c r="E27094" s="48"/>
    </row>
    <row r="27095" spans="3:5" ht="12.75" customHeight="1" x14ac:dyDescent="0.15">
      <c r="C27095" s="47"/>
      <c r="D27095" s="48"/>
      <c r="E27095" s="48"/>
    </row>
    <row r="27096" spans="3:5" ht="12.75" customHeight="1" x14ac:dyDescent="0.15">
      <c r="C27096" s="47"/>
      <c r="D27096" s="48"/>
      <c r="E27096" s="48"/>
    </row>
    <row r="27097" spans="3:5" ht="12.75" customHeight="1" x14ac:dyDescent="0.15">
      <c r="C27097" s="47"/>
      <c r="D27097" s="48"/>
      <c r="E27097" s="48"/>
    </row>
    <row r="27098" spans="3:5" ht="12.75" customHeight="1" x14ac:dyDescent="0.15">
      <c r="C27098" s="47"/>
      <c r="D27098" s="48"/>
      <c r="E27098" s="48"/>
    </row>
    <row r="27099" spans="3:5" ht="12.75" customHeight="1" x14ac:dyDescent="0.15">
      <c r="C27099" s="47"/>
      <c r="D27099" s="48"/>
      <c r="E27099" s="48"/>
    </row>
    <row r="27100" spans="3:5" ht="12.75" customHeight="1" x14ac:dyDescent="0.15">
      <c r="C27100" s="47"/>
      <c r="D27100" s="48"/>
      <c r="E27100" s="48"/>
    </row>
    <row r="27101" spans="3:5" ht="12.75" customHeight="1" x14ac:dyDescent="0.15">
      <c r="C27101" s="47"/>
      <c r="D27101" s="48"/>
      <c r="E27101" s="48"/>
    </row>
    <row r="27102" spans="3:5" ht="12.75" customHeight="1" x14ac:dyDescent="0.15">
      <c r="C27102" s="47"/>
      <c r="D27102" s="48"/>
      <c r="E27102" s="48"/>
    </row>
    <row r="27103" spans="3:5" ht="12.75" customHeight="1" x14ac:dyDescent="0.15">
      <c r="C27103" s="47"/>
      <c r="D27103" s="48"/>
      <c r="E27103" s="48"/>
    </row>
    <row r="27104" spans="3:5" ht="12.75" customHeight="1" x14ac:dyDescent="0.15">
      <c r="C27104" s="47"/>
      <c r="D27104" s="48"/>
      <c r="E27104" s="48"/>
    </row>
    <row r="27105" spans="3:5" ht="12.75" customHeight="1" x14ac:dyDescent="0.15">
      <c r="C27105" s="47"/>
      <c r="D27105" s="48"/>
      <c r="E27105" s="48"/>
    </row>
    <row r="27106" spans="3:5" ht="12.75" customHeight="1" x14ac:dyDescent="0.15">
      <c r="C27106" s="47"/>
      <c r="D27106" s="48"/>
      <c r="E27106" s="48"/>
    </row>
    <row r="27107" spans="3:5" ht="12.75" customHeight="1" x14ac:dyDescent="0.15">
      <c r="C27107" s="47"/>
      <c r="D27107" s="48"/>
      <c r="E27107" s="48"/>
    </row>
    <row r="27108" spans="3:5" ht="12.75" customHeight="1" x14ac:dyDescent="0.15">
      <c r="C27108" s="47"/>
      <c r="D27108" s="48"/>
      <c r="E27108" s="48"/>
    </row>
    <row r="27109" spans="3:5" ht="12.75" customHeight="1" x14ac:dyDescent="0.15">
      <c r="C27109" s="47"/>
      <c r="D27109" s="48"/>
      <c r="E27109" s="48"/>
    </row>
    <row r="27110" spans="3:5" ht="12.75" customHeight="1" x14ac:dyDescent="0.15">
      <c r="C27110" s="47"/>
      <c r="D27110" s="48"/>
      <c r="E27110" s="48"/>
    </row>
    <row r="27111" spans="3:5" ht="12.75" customHeight="1" x14ac:dyDescent="0.15">
      <c r="C27111" s="47"/>
      <c r="D27111" s="48"/>
      <c r="E27111" s="48"/>
    </row>
    <row r="27112" spans="3:5" ht="12.75" customHeight="1" x14ac:dyDescent="0.15">
      <c r="C27112" s="47"/>
      <c r="D27112" s="48"/>
      <c r="E27112" s="48"/>
    </row>
    <row r="27113" spans="3:5" ht="12.75" customHeight="1" x14ac:dyDescent="0.15">
      <c r="C27113" s="47"/>
      <c r="D27113" s="48"/>
      <c r="E27113" s="48"/>
    </row>
    <row r="27114" spans="3:5" ht="12.75" customHeight="1" x14ac:dyDescent="0.15">
      <c r="C27114" s="47"/>
      <c r="D27114" s="48"/>
      <c r="E27114" s="48"/>
    </row>
    <row r="27115" spans="3:5" ht="12.75" customHeight="1" x14ac:dyDescent="0.15">
      <c r="C27115" s="47"/>
      <c r="D27115" s="48"/>
      <c r="E27115" s="48"/>
    </row>
    <row r="27116" spans="3:5" ht="12.75" customHeight="1" x14ac:dyDescent="0.15">
      <c r="C27116" s="47"/>
      <c r="D27116" s="48"/>
      <c r="E27116" s="48"/>
    </row>
    <row r="27117" spans="3:5" ht="12.75" customHeight="1" x14ac:dyDescent="0.15">
      <c r="C27117" s="47"/>
      <c r="D27117" s="48"/>
      <c r="E27117" s="48"/>
    </row>
    <row r="27118" spans="3:5" ht="12.75" customHeight="1" x14ac:dyDescent="0.15">
      <c r="C27118" s="47"/>
      <c r="D27118" s="48"/>
      <c r="E27118" s="48"/>
    </row>
    <row r="27119" spans="3:5" ht="12.75" customHeight="1" x14ac:dyDescent="0.15">
      <c r="C27119" s="47"/>
      <c r="D27119" s="48"/>
      <c r="E27119" s="48"/>
    </row>
    <row r="27120" spans="3:5" ht="12.75" customHeight="1" x14ac:dyDescent="0.15">
      <c r="C27120" s="47"/>
      <c r="D27120" s="48"/>
      <c r="E27120" s="48"/>
    </row>
    <row r="27121" spans="3:5" ht="12.75" customHeight="1" x14ac:dyDescent="0.15">
      <c r="C27121" s="47"/>
      <c r="D27121" s="48"/>
      <c r="E27121" s="48"/>
    </row>
    <row r="27122" spans="3:5" ht="12.75" customHeight="1" x14ac:dyDescent="0.15">
      <c r="C27122" s="47"/>
      <c r="D27122" s="48"/>
      <c r="E27122" s="48"/>
    </row>
    <row r="27123" spans="3:5" ht="12.75" customHeight="1" x14ac:dyDescent="0.15">
      <c r="C27123" s="47"/>
      <c r="D27123" s="48"/>
      <c r="E27123" s="48"/>
    </row>
    <row r="27124" spans="3:5" ht="12.75" customHeight="1" x14ac:dyDescent="0.15">
      <c r="C27124" s="47"/>
      <c r="D27124" s="48"/>
      <c r="E27124" s="48"/>
    </row>
    <row r="27125" spans="3:5" ht="12.75" customHeight="1" x14ac:dyDescent="0.15">
      <c r="C27125" s="47"/>
      <c r="D27125" s="48"/>
      <c r="E27125" s="48"/>
    </row>
    <row r="27126" spans="3:5" ht="12.75" customHeight="1" x14ac:dyDescent="0.15">
      <c r="C27126" s="47"/>
      <c r="D27126" s="48"/>
      <c r="E27126" s="48"/>
    </row>
    <row r="27127" spans="3:5" ht="12.75" customHeight="1" x14ac:dyDescent="0.15">
      <c r="C27127" s="47"/>
      <c r="D27127" s="48"/>
      <c r="E27127" s="48"/>
    </row>
    <row r="27128" spans="3:5" ht="12.75" customHeight="1" x14ac:dyDescent="0.15">
      <c r="C27128" s="47"/>
      <c r="D27128" s="48"/>
      <c r="E27128" s="48"/>
    </row>
    <row r="27129" spans="3:5" ht="12.75" customHeight="1" x14ac:dyDescent="0.15">
      <c r="C27129" s="47"/>
      <c r="D27129" s="48"/>
      <c r="E27129" s="48"/>
    </row>
    <row r="27130" spans="3:5" ht="12.75" customHeight="1" x14ac:dyDescent="0.15">
      <c r="C27130" s="47"/>
      <c r="D27130" s="48"/>
      <c r="E27130" s="48"/>
    </row>
    <row r="27131" spans="3:5" ht="12.75" customHeight="1" x14ac:dyDescent="0.15">
      <c r="C27131" s="47"/>
      <c r="D27131" s="48"/>
      <c r="E27131" s="48"/>
    </row>
    <row r="27132" spans="3:5" ht="12.75" customHeight="1" x14ac:dyDescent="0.15">
      <c r="C27132" s="47"/>
      <c r="D27132" s="48"/>
      <c r="E27132" s="48"/>
    </row>
    <row r="27133" spans="3:5" ht="12.75" customHeight="1" x14ac:dyDescent="0.15">
      <c r="C27133" s="47"/>
      <c r="D27133" s="48"/>
      <c r="E27133" s="48"/>
    </row>
    <row r="27134" spans="3:5" ht="12.75" customHeight="1" x14ac:dyDescent="0.15">
      <c r="C27134" s="47"/>
      <c r="D27134" s="48"/>
      <c r="E27134" s="48"/>
    </row>
    <row r="27135" spans="3:5" ht="12.75" customHeight="1" x14ac:dyDescent="0.15">
      <c r="C27135" s="47"/>
      <c r="D27135" s="48"/>
      <c r="E27135" s="48"/>
    </row>
    <row r="27136" spans="3:5" ht="12.75" customHeight="1" x14ac:dyDescent="0.15">
      <c r="C27136" s="47"/>
      <c r="D27136" s="48"/>
      <c r="E27136" s="48"/>
    </row>
    <row r="27137" spans="3:5" ht="12.75" customHeight="1" x14ac:dyDescent="0.15">
      <c r="C27137" s="47"/>
      <c r="D27137" s="48"/>
      <c r="E27137" s="48"/>
    </row>
    <row r="27138" spans="3:5" ht="12.75" customHeight="1" x14ac:dyDescent="0.15">
      <c r="C27138" s="47"/>
      <c r="D27138" s="48"/>
      <c r="E27138" s="48"/>
    </row>
    <row r="27139" spans="3:5" ht="12.75" customHeight="1" x14ac:dyDescent="0.15">
      <c r="C27139" s="47"/>
      <c r="D27139" s="48"/>
      <c r="E27139" s="48"/>
    </row>
    <row r="27140" spans="3:5" ht="12.75" customHeight="1" x14ac:dyDescent="0.15">
      <c r="C27140" s="47"/>
      <c r="D27140" s="48"/>
      <c r="E27140" s="48"/>
    </row>
    <row r="27141" spans="3:5" ht="12.75" customHeight="1" x14ac:dyDescent="0.15">
      <c r="C27141" s="47"/>
      <c r="D27141" s="48"/>
      <c r="E27141" s="48"/>
    </row>
    <row r="27142" spans="3:5" ht="12.75" customHeight="1" x14ac:dyDescent="0.15">
      <c r="C27142" s="47"/>
      <c r="D27142" s="48"/>
      <c r="E27142" s="48"/>
    </row>
    <row r="27143" spans="3:5" ht="12.75" customHeight="1" x14ac:dyDescent="0.15">
      <c r="C27143" s="47"/>
      <c r="D27143" s="48"/>
      <c r="E27143" s="48"/>
    </row>
    <row r="27144" spans="3:5" ht="12.75" customHeight="1" x14ac:dyDescent="0.15">
      <c r="C27144" s="47"/>
      <c r="D27144" s="48"/>
      <c r="E27144" s="48"/>
    </row>
    <row r="27145" spans="3:5" ht="12.75" customHeight="1" x14ac:dyDescent="0.15">
      <c r="C27145" s="47"/>
      <c r="D27145" s="48"/>
      <c r="E27145" s="48"/>
    </row>
    <row r="27146" spans="3:5" ht="12.75" customHeight="1" x14ac:dyDescent="0.15">
      <c r="C27146" s="47"/>
      <c r="D27146" s="48"/>
      <c r="E27146" s="48"/>
    </row>
    <row r="27147" spans="3:5" ht="12.75" customHeight="1" x14ac:dyDescent="0.15">
      <c r="C27147" s="47"/>
      <c r="D27147" s="48"/>
      <c r="E27147" s="48"/>
    </row>
    <row r="27148" spans="3:5" ht="12.75" customHeight="1" x14ac:dyDescent="0.15">
      <c r="C27148" s="47"/>
      <c r="D27148" s="48"/>
      <c r="E27148" s="48"/>
    </row>
    <row r="27149" spans="3:5" ht="12.75" customHeight="1" x14ac:dyDescent="0.15">
      <c r="C27149" s="47"/>
      <c r="D27149" s="48"/>
      <c r="E27149" s="48"/>
    </row>
    <row r="27150" spans="3:5" ht="12.75" customHeight="1" x14ac:dyDescent="0.15">
      <c r="C27150" s="47"/>
      <c r="D27150" s="48"/>
      <c r="E27150" s="48"/>
    </row>
    <row r="27151" spans="3:5" ht="12.75" customHeight="1" x14ac:dyDescent="0.15">
      <c r="C27151" s="47"/>
      <c r="D27151" s="48"/>
      <c r="E27151" s="48"/>
    </row>
    <row r="27152" spans="3:5" ht="12.75" customHeight="1" x14ac:dyDescent="0.15">
      <c r="C27152" s="47"/>
      <c r="D27152" s="48"/>
      <c r="E27152" s="48"/>
    </row>
    <row r="27153" spans="3:5" ht="12.75" customHeight="1" x14ac:dyDescent="0.15">
      <c r="C27153" s="47"/>
      <c r="D27153" s="48"/>
      <c r="E27153" s="48"/>
    </row>
    <row r="27154" spans="3:5" ht="12.75" customHeight="1" x14ac:dyDescent="0.15">
      <c r="C27154" s="47"/>
      <c r="D27154" s="48"/>
      <c r="E27154" s="48"/>
    </row>
    <row r="27155" spans="3:5" ht="12.75" customHeight="1" x14ac:dyDescent="0.15">
      <c r="C27155" s="47"/>
      <c r="D27155" s="48"/>
      <c r="E27155" s="48"/>
    </row>
    <row r="27156" spans="3:5" ht="12.75" customHeight="1" x14ac:dyDescent="0.15">
      <c r="C27156" s="47"/>
      <c r="D27156" s="48"/>
      <c r="E27156" s="48"/>
    </row>
    <row r="27157" spans="3:5" ht="12.75" customHeight="1" x14ac:dyDescent="0.15">
      <c r="C27157" s="47"/>
      <c r="D27157" s="48"/>
      <c r="E27157" s="48"/>
    </row>
    <row r="27158" spans="3:5" ht="12.75" customHeight="1" x14ac:dyDescent="0.15">
      <c r="C27158" s="47"/>
      <c r="D27158" s="48"/>
      <c r="E27158" s="48"/>
    </row>
    <row r="27159" spans="3:5" ht="12.75" customHeight="1" x14ac:dyDescent="0.15">
      <c r="C27159" s="47"/>
      <c r="D27159" s="48"/>
      <c r="E27159" s="48"/>
    </row>
    <row r="27160" spans="3:5" ht="12.75" customHeight="1" x14ac:dyDescent="0.15">
      <c r="C27160" s="47"/>
      <c r="D27160" s="48"/>
      <c r="E27160" s="48"/>
    </row>
    <row r="27161" spans="3:5" ht="12.75" customHeight="1" x14ac:dyDescent="0.15">
      <c r="C27161" s="47"/>
      <c r="D27161" s="48"/>
      <c r="E27161" s="48"/>
    </row>
    <row r="27162" spans="3:5" ht="12.75" customHeight="1" x14ac:dyDescent="0.15">
      <c r="C27162" s="47"/>
      <c r="D27162" s="48"/>
      <c r="E27162" s="48"/>
    </row>
    <row r="27163" spans="3:5" ht="12.75" customHeight="1" x14ac:dyDescent="0.15">
      <c r="C27163" s="47"/>
      <c r="D27163" s="48"/>
      <c r="E27163" s="48"/>
    </row>
    <row r="27164" spans="3:5" ht="12.75" customHeight="1" x14ac:dyDescent="0.15">
      <c r="C27164" s="47"/>
      <c r="D27164" s="48"/>
      <c r="E27164" s="48"/>
    </row>
    <row r="27165" spans="3:5" ht="12.75" customHeight="1" x14ac:dyDescent="0.15">
      <c r="C27165" s="47"/>
      <c r="D27165" s="48"/>
      <c r="E27165" s="48"/>
    </row>
    <row r="27166" spans="3:5" ht="12.75" customHeight="1" x14ac:dyDescent="0.15">
      <c r="C27166" s="47"/>
      <c r="D27166" s="48"/>
      <c r="E27166" s="48"/>
    </row>
    <row r="27167" spans="3:5" ht="12.75" customHeight="1" x14ac:dyDescent="0.15">
      <c r="C27167" s="47"/>
      <c r="D27167" s="48"/>
      <c r="E27167" s="48"/>
    </row>
    <row r="27168" spans="3:5" ht="12.75" customHeight="1" x14ac:dyDescent="0.15">
      <c r="C27168" s="47"/>
      <c r="D27168" s="48"/>
      <c r="E27168" s="48"/>
    </row>
    <row r="27169" spans="3:5" ht="12.75" customHeight="1" x14ac:dyDescent="0.15">
      <c r="C27169" s="47"/>
      <c r="D27169" s="48"/>
      <c r="E27169" s="48"/>
    </row>
    <row r="27170" spans="3:5" ht="12.75" customHeight="1" x14ac:dyDescent="0.15">
      <c r="C27170" s="47"/>
      <c r="D27170" s="48"/>
      <c r="E27170" s="48"/>
    </row>
    <row r="27171" spans="3:5" ht="12.75" customHeight="1" x14ac:dyDescent="0.15">
      <c r="C27171" s="47"/>
      <c r="D27171" s="48"/>
      <c r="E27171" s="48"/>
    </row>
    <row r="27172" spans="3:5" ht="12.75" customHeight="1" x14ac:dyDescent="0.15">
      <c r="C27172" s="47"/>
      <c r="D27172" s="48"/>
      <c r="E27172" s="48"/>
    </row>
    <row r="27173" spans="3:5" ht="12.75" customHeight="1" x14ac:dyDescent="0.15">
      <c r="C27173" s="47"/>
      <c r="D27173" s="48"/>
      <c r="E27173" s="48"/>
    </row>
    <row r="27174" spans="3:5" ht="12.75" customHeight="1" x14ac:dyDescent="0.15">
      <c r="C27174" s="47"/>
      <c r="D27174" s="48"/>
      <c r="E27174" s="48"/>
    </row>
    <row r="27175" spans="3:5" ht="12.75" customHeight="1" x14ac:dyDescent="0.15">
      <c r="C27175" s="47"/>
      <c r="D27175" s="48"/>
      <c r="E27175" s="48"/>
    </row>
    <row r="27176" spans="3:5" ht="12.75" customHeight="1" x14ac:dyDescent="0.15">
      <c r="C27176" s="47"/>
      <c r="D27176" s="48"/>
      <c r="E27176" s="48"/>
    </row>
    <row r="27177" spans="3:5" ht="12.75" customHeight="1" x14ac:dyDescent="0.15">
      <c r="C27177" s="47"/>
      <c r="D27177" s="48"/>
      <c r="E27177" s="48"/>
    </row>
    <row r="27178" spans="3:5" ht="12.75" customHeight="1" x14ac:dyDescent="0.15">
      <c r="C27178" s="47"/>
      <c r="D27178" s="48"/>
      <c r="E27178" s="48"/>
    </row>
    <row r="27179" spans="3:5" ht="12.75" customHeight="1" x14ac:dyDescent="0.15">
      <c r="C27179" s="47"/>
      <c r="D27179" s="48"/>
      <c r="E27179" s="48"/>
    </row>
    <row r="27180" spans="3:5" ht="12.75" customHeight="1" x14ac:dyDescent="0.15">
      <c r="C27180" s="47"/>
      <c r="D27180" s="48"/>
      <c r="E27180" s="48"/>
    </row>
    <row r="27181" spans="3:5" ht="12.75" customHeight="1" x14ac:dyDescent="0.15">
      <c r="C27181" s="47"/>
      <c r="D27181" s="48"/>
      <c r="E27181" s="48"/>
    </row>
    <row r="27182" spans="3:5" ht="12.75" customHeight="1" x14ac:dyDescent="0.15">
      <c r="C27182" s="47"/>
      <c r="D27182" s="48"/>
      <c r="E27182" s="48"/>
    </row>
    <row r="27183" spans="3:5" ht="12.75" customHeight="1" x14ac:dyDescent="0.15">
      <c r="C27183" s="47"/>
      <c r="D27183" s="48"/>
      <c r="E27183" s="48"/>
    </row>
    <row r="27184" spans="3:5" ht="12.75" customHeight="1" x14ac:dyDescent="0.15">
      <c r="C27184" s="47"/>
      <c r="D27184" s="48"/>
      <c r="E27184" s="48"/>
    </row>
    <row r="27185" spans="3:5" ht="12.75" customHeight="1" x14ac:dyDescent="0.15">
      <c r="C27185" s="47"/>
      <c r="D27185" s="48"/>
      <c r="E27185" s="48"/>
    </row>
    <row r="27186" spans="3:5" ht="12.75" customHeight="1" x14ac:dyDescent="0.15">
      <c r="C27186" s="47"/>
      <c r="D27186" s="48"/>
      <c r="E27186" s="48"/>
    </row>
    <row r="27187" spans="3:5" ht="12.75" customHeight="1" x14ac:dyDescent="0.15">
      <c r="C27187" s="47"/>
      <c r="D27187" s="48"/>
      <c r="E27187" s="48"/>
    </row>
    <row r="27188" spans="3:5" ht="12.75" customHeight="1" x14ac:dyDescent="0.15">
      <c r="C27188" s="47"/>
      <c r="D27188" s="48"/>
      <c r="E27188" s="48"/>
    </row>
    <row r="27189" spans="3:5" ht="12.75" customHeight="1" x14ac:dyDescent="0.15">
      <c r="C27189" s="47"/>
      <c r="D27189" s="48"/>
      <c r="E27189" s="48"/>
    </row>
    <row r="27190" spans="3:5" ht="12.75" customHeight="1" x14ac:dyDescent="0.15">
      <c r="C27190" s="47"/>
      <c r="D27190" s="48"/>
      <c r="E27190" s="48"/>
    </row>
    <row r="27191" spans="3:5" ht="12.75" customHeight="1" x14ac:dyDescent="0.15">
      <c r="C27191" s="47"/>
      <c r="D27191" s="48"/>
      <c r="E27191" s="48"/>
    </row>
    <row r="27192" spans="3:5" ht="12.75" customHeight="1" x14ac:dyDescent="0.15">
      <c r="C27192" s="47"/>
      <c r="D27192" s="48"/>
      <c r="E27192" s="48"/>
    </row>
    <row r="27193" spans="3:5" ht="12.75" customHeight="1" x14ac:dyDescent="0.15">
      <c r="C27193" s="47"/>
      <c r="D27193" s="48"/>
      <c r="E27193" s="48"/>
    </row>
    <row r="27194" spans="3:5" ht="12.75" customHeight="1" x14ac:dyDescent="0.15">
      <c r="C27194" s="47"/>
      <c r="D27194" s="48"/>
      <c r="E27194" s="48"/>
    </row>
    <row r="27195" spans="3:5" ht="12.75" customHeight="1" x14ac:dyDescent="0.15">
      <c r="C27195" s="47"/>
      <c r="D27195" s="48"/>
      <c r="E27195" s="48"/>
    </row>
    <row r="27196" spans="3:5" ht="12.75" customHeight="1" x14ac:dyDescent="0.15">
      <c r="C27196" s="47"/>
      <c r="D27196" s="48"/>
      <c r="E27196" s="48"/>
    </row>
    <row r="27197" spans="3:5" ht="12.75" customHeight="1" x14ac:dyDescent="0.15">
      <c r="C27197" s="47"/>
      <c r="D27197" s="48"/>
      <c r="E27197" s="48"/>
    </row>
    <row r="27198" spans="3:5" ht="12.75" customHeight="1" x14ac:dyDescent="0.15">
      <c r="C27198" s="47"/>
      <c r="D27198" s="48"/>
      <c r="E27198" s="48"/>
    </row>
    <row r="27199" spans="3:5" ht="12.75" customHeight="1" x14ac:dyDescent="0.15">
      <c r="C27199" s="47"/>
      <c r="D27199" s="48"/>
      <c r="E27199" s="48"/>
    </row>
    <row r="27200" spans="3:5" ht="12.75" customHeight="1" x14ac:dyDescent="0.15">
      <c r="C27200" s="47"/>
      <c r="D27200" s="48"/>
      <c r="E27200" s="48"/>
    </row>
    <row r="27201" spans="3:5" ht="12.75" customHeight="1" x14ac:dyDescent="0.15">
      <c r="C27201" s="47"/>
      <c r="D27201" s="48"/>
      <c r="E27201" s="48"/>
    </row>
    <row r="27202" spans="3:5" ht="12.75" customHeight="1" x14ac:dyDescent="0.15">
      <c r="C27202" s="47"/>
      <c r="D27202" s="48"/>
      <c r="E27202" s="48"/>
    </row>
    <row r="27203" spans="3:5" ht="12.75" customHeight="1" x14ac:dyDescent="0.15">
      <c r="C27203" s="47"/>
      <c r="D27203" s="48"/>
      <c r="E27203" s="48"/>
    </row>
    <row r="27204" spans="3:5" ht="12.75" customHeight="1" x14ac:dyDescent="0.15">
      <c r="C27204" s="47"/>
      <c r="D27204" s="48"/>
      <c r="E27204" s="48"/>
    </row>
    <row r="27205" spans="3:5" ht="12.75" customHeight="1" x14ac:dyDescent="0.15">
      <c r="C27205" s="47"/>
      <c r="D27205" s="48"/>
      <c r="E27205" s="48"/>
    </row>
    <row r="27206" spans="3:5" ht="12.75" customHeight="1" x14ac:dyDescent="0.15">
      <c r="C27206" s="47"/>
      <c r="D27206" s="48"/>
      <c r="E27206" s="48"/>
    </row>
    <row r="27207" spans="3:5" ht="12.75" customHeight="1" x14ac:dyDescent="0.15">
      <c r="C27207" s="47"/>
      <c r="D27207" s="48"/>
      <c r="E27207" s="48"/>
    </row>
    <row r="27208" spans="3:5" ht="12.75" customHeight="1" x14ac:dyDescent="0.15">
      <c r="C27208" s="47"/>
      <c r="D27208" s="48"/>
      <c r="E27208" s="48"/>
    </row>
    <row r="27209" spans="3:5" ht="12.75" customHeight="1" x14ac:dyDescent="0.15">
      <c r="C27209" s="47"/>
      <c r="D27209" s="48"/>
      <c r="E27209" s="48"/>
    </row>
    <row r="27210" spans="3:5" ht="12.75" customHeight="1" x14ac:dyDescent="0.15">
      <c r="C27210" s="47"/>
      <c r="D27210" s="48"/>
      <c r="E27210" s="48"/>
    </row>
    <row r="27211" spans="3:5" ht="12.75" customHeight="1" x14ac:dyDescent="0.15">
      <c r="C27211" s="47"/>
      <c r="D27211" s="48"/>
      <c r="E27211" s="48"/>
    </row>
    <row r="27212" spans="3:5" ht="12.75" customHeight="1" x14ac:dyDescent="0.15">
      <c r="C27212" s="47"/>
      <c r="D27212" s="48"/>
      <c r="E27212" s="48"/>
    </row>
    <row r="27213" spans="3:5" ht="12.75" customHeight="1" x14ac:dyDescent="0.15">
      <c r="C27213" s="47"/>
      <c r="D27213" s="48"/>
      <c r="E27213" s="48"/>
    </row>
    <row r="27214" spans="3:5" ht="12.75" customHeight="1" x14ac:dyDescent="0.15">
      <c r="C27214" s="47"/>
      <c r="D27214" s="48"/>
      <c r="E27214" s="48"/>
    </row>
    <row r="27215" spans="3:5" ht="12.75" customHeight="1" x14ac:dyDescent="0.15">
      <c r="C27215" s="47"/>
      <c r="D27215" s="48"/>
      <c r="E27215" s="48"/>
    </row>
    <row r="27216" spans="3:5" ht="12.75" customHeight="1" x14ac:dyDescent="0.15">
      <c r="C27216" s="47"/>
      <c r="D27216" s="48"/>
      <c r="E27216" s="48"/>
    </row>
    <row r="27217" spans="3:5" ht="12.75" customHeight="1" x14ac:dyDescent="0.15">
      <c r="C27217" s="47"/>
      <c r="D27217" s="48"/>
      <c r="E27217" s="48"/>
    </row>
    <row r="27218" spans="3:5" ht="12.75" customHeight="1" x14ac:dyDescent="0.15">
      <c r="C27218" s="47"/>
      <c r="D27218" s="48"/>
      <c r="E27218" s="48"/>
    </row>
    <row r="27219" spans="3:5" ht="12.75" customHeight="1" x14ac:dyDescent="0.15">
      <c r="C27219" s="47"/>
      <c r="D27219" s="48"/>
      <c r="E27219" s="48"/>
    </row>
    <row r="27220" spans="3:5" ht="12.75" customHeight="1" x14ac:dyDescent="0.15">
      <c r="C27220" s="47"/>
      <c r="D27220" s="48"/>
      <c r="E27220" s="48"/>
    </row>
    <row r="27221" spans="3:5" ht="12.75" customHeight="1" x14ac:dyDescent="0.15">
      <c r="C27221" s="47"/>
      <c r="D27221" s="48"/>
      <c r="E27221" s="48"/>
    </row>
    <row r="27222" spans="3:5" ht="12.75" customHeight="1" x14ac:dyDescent="0.15">
      <c r="C27222" s="47"/>
      <c r="D27222" s="48"/>
      <c r="E27222" s="48"/>
    </row>
    <row r="27223" spans="3:5" ht="12.75" customHeight="1" x14ac:dyDescent="0.15">
      <c r="C27223" s="47"/>
      <c r="D27223" s="48"/>
      <c r="E27223" s="48"/>
    </row>
    <row r="27224" spans="3:5" ht="12.75" customHeight="1" x14ac:dyDescent="0.15">
      <c r="C27224" s="47"/>
      <c r="D27224" s="48"/>
      <c r="E27224" s="48"/>
    </row>
    <row r="27225" spans="3:5" ht="12.75" customHeight="1" x14ac:dyDescent="0.15">
      <c r="C27225" s="47"/>
      <c r="D27225" s="48"/>
      <c r="E27225" s="48"/>
    </row>
    <row r="27226" spans="3:5" ht="12.75" customHeight="1" x14ac:dyDescent="0.15">
      <c r="C27226" s="47"/>
      <c r="D27226" s="48"/>
      <c r="E27226" s="48"/>
    </row>
    <row r="27227" spans="3:5" ht="12.75" customHeight="1" x14ac:dyDescent="0.15">
      <c r="C27227" s="47"/>
      <c r="D27227" s="48"/>
      <c r="E27227" s="48"/>
    </row>
    <row r="27228" spans="3:5" ht="12.75" customHeight="1" x14ac:dyDescent="0.15">
      <c r="C27228" s="47"/>
      <c r="D27228" s="48"/>
      <c r="E27228" s="48"/>
    </row>
    <row r="27229" spans="3:5" ht="12.75" customHeight="1" x14ac:dyDescent="0.15">
      <c r="C27229" s="47"/>
      <c r="D27229" s="48"/>
      <c r="E27229" s="48"/>
    </row>
    <row r="27230" spans="3:5" ht="12.75" customHeight="1" x14ac:dyDescent="0.15">
      <c r="C27230" s="47"/>
      <c r="D27230" s="48"/>
      <c r="E27230" s="48"/>
    </row>
    <row r="27231" spans="3:5" ht="12.75" customHeight="1" x14ac:dyDescent="0.15">
      <c r="C27231" s="47"/>
      <c r="D27231" s="48"/>
      <c r="E27231" s="48"/>
    </row>
    <row r="27232" spans="3:5" ht="12.75" customHeight="1" x14ac:dyDescent="0.15">
      <c r="C27232" s="47"/>
      <c r="D27232" s="48"/>
      <c r="E27232" s="48"/>
    </row>
    <row r="27233" spans="3:5" ht="12.75" customHeight="1" x14ac:dyDescent="0.15">
      <c r="C27233" s="47"/>
      <c r="D27233" s="48"/>
      <c r="E27233" s="48"/>
    </row>
    <row r="27234" spans="3:5" ht="12.75" customHeight="1" x14ac:dyDescent="0.15">
      <c r="C27234" s="47"/>
      <c r="D27234" s="48"/>
      <c r="E27234" s="48"/>
    </row>
    <row r="27235" spans="3:5" ht="12.75" customHeight="1" x14ac:dyDescent="0.15">
      <c r="C27235" s="47"/>
      <c r="D27235" s="48"/>
      <c r="E27235" s="48"/>
    </row>
    <row r="27236" spans="3:5" ht="12.75" customHeight="1" x14ac:dyDescent="0.15">
      <c r="C27236" s="47"/>
      <c r="D27236" s="48"/>
      <c r="E27236" s="48"/>
    </row>
    <row r="27237" spans="3:5" ht="12.75" customHeight="1" x14ac:dyDescent="0.15">
      <c r="C27237" s="47"/>
      <c r="D27237" s="48"/>
      <c r="E27237" s="48"/>
    </row>
    <row r="27238" spans="3:5" ht="12.75" customHeight="1" x14ac:dyDescent="0.15">
      <c r="C27238" s="47"/>
      <c r="D27238" s="48"/>
      <c r="E27238" s="48"/>
    </row>
    <row r="27239" spans="3:5" ht="12.75" customHeight="1" x14ac:dyDescent="0.15">
      <c r="C27239" s="47"/>
      <c r="D27239" s="48"/>
      <c r="E27239" s="48"/>
    </row>
    <row r="27240" spans="3:5" ht="12.75" customHeight="1" x14ac:dyDescent="0.15">
      <c r="C27240" s="47"/>
      <c r="D27240" s="48"/>
      <c r="E27240" s="48"/>
    </row>
    <row r="27241" spans="3:5" ht="12.75" customHeight="1" x14ac:dyDescent="0.15">
      <c r="C27241" s="47"/>
      <c r="D27241" s="48"/>
      <c r="E27241" s="48"/>
    </row>
    <row r="27242" spans="3:5" ht="12.75" customHeight="1" x14ac:dyDescent="0.15">
      <c r="C27242" s="47"/>
      <c r="D27242" s="48"/>
      <c r="E27242" s="48"/>
    </row>
    <row r="27243" spans="3:5" ht="12.75" customHeight="1" x14ac:dyDescent="0.15">
      <c r="C27243" s="47"/>
      <c r="D27243" s="48"/>
      <c r="E27243" s="48"/>
    </row>
    <row r="27244" spans="3:5" ht="12.75" customHeight="1" x14ac:dyDescent="0.15">
      <c r="C27244" s="47"/>
      <c r="D27244" s="48"/>
      <c r="E27244" s="48"/>
    </row>
    <row r="27245" spans="3:5" ht="12.75" customHeight="1" x14ac:dyDescent="0.15">
      <c r="C27245" s="47"/>
      <c r="D27245" s="48"/>
      <c r="E27245" s="48"/>
    </row>
    <row r="27246" spans="3:5" ht="12.75" customHeight="1" x14ac:dyDescent="0.15">
      <c r="C27246" s="47"/>
      <c r="D27246" s="48"/>
      <c r="E27246" s="48"/>
    </row>
    <row r="27247" spans="3:5" ht="12.75" customHeight="1" x14ac:dyDescent="0.15">
      <c r="C27247" s="47"/>
      <c r="D27247" s="48"/>
      <c r="E27247" s="48"/>
    </row>
    <row r="27248" spans="3:5" ht="12.75" customHeight="1" x14ac:dyDescent="0.15">
      <c r="C27248" s="47"/>
      <c r="D27248" s="48"/>
      <c r="E27248" s="48"/>
    </row>
    <row r="27249" spans="3:5" ht="12.75" customHeight="1" x14ac:dyDescent="0.15">
      <c r="C27249" s="47"/>
      <c r="D27249" s="48"/>
      <c r="E27249" s="48"/>
    </row>
    <row r="27250" spans="3:5" ht="12.75" customHeight="1" x14ac:dyDescent="0.15">
      <c r="C27250" s="47"/>
      <c r="D27250" s="48"/>
      <c r="E27250" s="48"/>
    </row>
    <row r="27251" spans="3:5" ht="12.75" customHeight="1" x14ac:dyDescent="0.15">
      <c r="C27251" s="47"/>
      <c r="D27251" s="48"/>
      <c r="E27251" s="48"/>
    </row>
    <row r="27252" spans="3:5" ht="12.75" customHeight="1" x14ac:dyDescent="0.15">
      <c r="C27252" s="47"/>
      <c r="D27252" s="48"/>
      <c r="E27252" s="48"/>
    </row>
    <row r="27253" spans="3:5" ht="12.75" customHeight="1" x14ac:dyDescent="0.15">
      <c r="C27253" s="47"/>
      <c r="D27253" s="48"/>
      <c r="E27253" s="48"/>
    </row>
    <row r="27254" spans="3:5" ht="12.75" customHeight="1" x14ac:dyDescent="0.15">
      <c r="C27254" s="47"/>
      <c r="D27254" s="48"/>
      <c r="E27254" s="48"/>
    </row>
    <row r="27255" spans="3:5" ht="12.75" customHeight="1" x14ac:dyDescent="0.15">
      <c r="C27255" s="47"/>
      <c r="D27255" s="48"/>
      <c r="E27255" s="48"/>
    </row>
    <row r="27256" spans="3:5" ht="12.75" customHeight="1" x14ac:dyDescent="0.15">
      <c r="C27256" s="47"/>
      <c r="D27256" s="48"/>
      <c r="E27256" s="48"/>
    </row>
    <row r="27257" spans="3:5" ht="12.75" customHeight="1" x14ac:dyDescent="0.15">
      <c r="C27257" s="47"/>
      <c r="D27257" s="48"/>
      <c r="E27257" s="48"/>
    </row>
    <row r="27258" spans="3:5" ht="12.75" customHeight="1" x14ac:dyDescent="0.15">
      <c r="C27258" s="47"/>
      <c r="D27258" s="48"/>
      <c r="E27258" s="48"/>
    </row>
    <row r="27259" spans="3:5" ht="12.75" customHeight="1" x14ac:dyDescent="0.15">
      <c r="C27259" s="47"/>
      <c r="D27259" s="48"/>
      <c r="E27259" s="48"/>
    </row>
    <row r="27260" spans="3:5" ht="12.75" customHeight="1" x14ac:dyDescent="0.15">
      <c r="C27260" s="47"/>
      <c r="D27260" s="48"/>
      <c r="E27260" s="48"/>
    </row>
    <row r="27261" spans="3:5" ht="12.75" customHeight="1" x14ac:dyDescent="0.15">
      <c r="C27261" s="47"/>
      <c r="D27261" s="48"/>
      <c r="E27261" s="48"/>
    </row>
    <row r="27262" spans="3:5" ht="12.75" customHeight="1" x14ac:dyDescent="0.15">
      <c r="C27262" s="47"/>
      <c r="D27262" s="48"/>
      <c r="E27262" s="48"/>
    </row>
    <row r="27263" spans="3:5" ht="12.75" customHeight="1" x14ac:dyDescent="0.15">
      <c r="C27263" s="47"/>
      <c r="D27263" s="48"/>
      <c r="E27263" s="48"/>
    </row>
    <row r="27264" spans="3:5" ht="12.75" customHeight="1" x14ac:dyDescent="0.15">
      <c r="C27264" s="47"/>
      <c r="D27264" s="48"/>
      <c r="E27264" s="48"/>
    </row>
    <row r="27265" spans="3:5" ht="12.75" customHeight="1" x14ac:dyDescent="0.15">
      <c r="C27265" s="47"/>
      <c r="D27265" s="48"/>
      <c r="E27265" s="48"/>
    </row>
    <row r="27266" spans="3:5" ht="12.75" customHeight="1" x14ac:dyDescent="0.15">
      <c r="C27266" s="47"/>
      <c r="D27266" s="48"/>
      <c r="E27266" s="48"/>
    </row>
    <row r="27267" spans="3:5" ht="12.75" customHeight="1" x14ac:dyDescent="0.15">
      <c r="C27267" s="47"/>
      <c r="D27267" s="48"/>
      <c r="E27267" s="48"/>
    </row>
    <row r="27268" spans="3:5" ht="12.75" customHeight="1" x14ac:dyDescent="0.15">
      <c r="C27268" s="47"/>
      <c r="D27268" s="48"/>
      <c r="E27268" s="48"/>
    </row>
    <row r="27269" spans="3:5" ht="12.75" customHeight="1" x14ac:dyDescent="0.15">
      <c r="C27269" s="47"/>
      <c r="D27269" s="48"/>
      <c r="E27269" s="48"/>
    </row>
    <row r="27270" spans="3:5" ht="12.75" customHeight="1" x14ac:dyDescent="0.15">
      <c r="C27270" s="47"/>
      <c r="D27270" s="48"/>
      <c r="E27270" s="48"/>
    </row>
    <row r="27271" spans="3:5" ht="12.75" customHeight="1" x14ac:dyDescent="0.15">
      <c r="C27271" s="47"/>
      <c r="D27271" s="48"/>
      <c r="E27271" s="48"/>
    </row>
    <row r="27272" spans="3:5" ht="12.75" customHeight="1" x14ac:dyDescent="0.15">
      <c r="C27272" s="47"/>
      <c r="D27272" s="48"/>
      <c r="E27272" s="48"/>
    </row>
    <row r="27273" spans="3:5" ht="12.75" customHeight="1" x14ac:dyDescent="0.15">
      <c r="C27273" s="47"/>
      <c r="D27273" s="48"/>
      <c r="E27273" s="48"/>
    </row>
    <row r="27274" spans="3:5" ht="12.75" customHeight="1" x14ac:dyDescent="0.15">
      <c r="C27274" s="47"/>
      <c r="D27274" s="48"/>
      <c r="E27274" s="48"/>
    </row>
    <row r="27275" spans="3:5" ht="12.75" customHeight="1" x14ac:dyDescent="0.15">
      <c r="C27275" s="47"/>
      <c r="D27275" s="48"/>
      <c r="E27275" s="48"/>
    </row>
    <row r="27276" spans="3:5" ht="12.75" customHeight="1" x14ac:dyDescent="0.15">
      <c r="C27276" s="47"/>
      <c r="D27276" s="48"/>
      <c r="E27276" s="48"/>
    </row>
    <row r="27277" spans="3:5" ht="12.75" customHeight="1" x14ac:dyDescent="0.15">
      <c r="C27277" s="47"/>
      <c r="D27277" s="48"/>
      <c r="E27277" s="48"/>
    </row>
    <row r="27278" spans="3:5" ht="12.75" customHeight="1" x14ac:dyDescent="0.15">
      <c r="C27278" s="47"/>
      <c r="D27278" s="48"/>
      <c r="E27278" s="48"/>
    </row>
    <row r="27279" spans="3:5" ht="12.75" customHeight="1" x14ac:dyDescent="0.15">
      <c r="C27279" s="47"/>
      <c r="D27279" s="48"/>
      <c r="E27279" s="48"/>
    </row>
    <row r="27280" spans="3:5" ht="12.75" customHeight="1" x14ac:dyDescent="0.15">
      <c r="C27280" s="47"/>
      <c r="D27280" s="48"/>
      <c r="E27280" s="48"/>
    </row>
    <row r="27281" spans="3:5" ht="12.75" customHeight="1" x14ac:dyDescent="0.15">
      <c r="C27281" s="47"/>
      <c r="D27281" s="48"/>
      <c r="E27281" s="48"/>
    </row>
    <row r="27282" spans="3:5" ht="12.75" customHeight="1" x14ac:dyDescent="0.15">
      <c r="C27282" s="47"/>
      <c r="D27282" s="48"/>
      <c r="E27282" s="48"/>
    </row>
    <row r="27283" spans="3:5" ht="12.75" customHeight="1" x14ac:dyDescent="0.15">
      <c r="C27283" s="47"/>
      <c r="D27283" s="48"/>
      <c r="E27283" s="48"/>
    </row>
    <row r="27284" spans="3:5" ht="12.75" customHeight="1" x14ac:dyDescent="0.15">
      <c r="C27284" s="47"/>
      <c r="D27284" s="48"/>
      <c r="E27284" s="48"/>
    </row>
    <row r="27285" spans="3:5" ht="12.75" customHeight="1" x14ac:dyDescent="0.15">
      <c r="C27285" s="47"/>
      <c r="D27285" s="48"/>
      <c r="E27285" s="48"/>
    </row>
    <row r="27286" spans="3:5" ht="12.75" customHeight="1" x14ac:dyDescent="0.15">
      <c r="C27286" s="47"/>
      <c r="D27286" s="48"/>
      <c r="E27286" s="48"/>
    </row>
    <row r="27287" spans="3:5" ht="12.75" customHeight="1" x14ac:dyDescent="0.15">
      <c r="C27287" s="47"/>
      <c r="D27287" s="48"/>
      <c r="E27287" s="48"/>
    </row>
    <row r="27288" spans="3:5" ht="12.75" customHeight="1" x14ac:dyDescent="0.15">
      <c r="C27288" s="47"/>
      <c r="D27288" s="48"/>
      <c r="E27288" s="48"/>
    </row>
    <row r="27289" spans="3:5" ht="12.75" customHeight="1" x14ac:dyDescent="0.15">
      <c r="C27289" s="47"/>
      <c r="D27289" s="48"/>
      <c r="E27289" s="48"/>
    </row>
    <row r="27290" spans="3:5" ht="12.75" customHeight="1" x14ac:dyDescent="0.15">
      <c r="C27290" s="47"/>
      <c r="D27290" s="48"/>
      <c r="E27290" s="48"/>
    </row>
    <row r="27291" spans="3:5" ht="12.75" customHeight="1" x14ac:dyDescent="0.15">
      <c r="C27291" s="47"/>
      <c r="D27291" s="48"/>
      <c r="E27291" s="48"/>
    </row>
    <row r="27292" spans="3:5" ht="12.75" customHeight="1" x14ac:dyDescent="0.15">
      <c r="C27292" s="47"/>
      <c r="D27292" s="48"/>
      <c r="E27292" s="48"/>
    </row>
    <row r="27293" spans="3:5" ht="12.75" customHeight="1" x14ac:dyDescent="0.15">
      <c r="C27293" s="47"/>
      <c r="D27293" s="48"/>
      <c r="E27293" s="48"/>
    </row>
    <row r="27294" spans="3:5" ht="12.75" customHeight="1" x14ac:dyDescent="0.15">
      <c r="C27294" s="47"/>
      <c r="D27294" s="48"/>
      <c r="E27294" s="48"/>
    </row>
    <row r="27295" spans="3:5" ht="12.75" customHeight="1" x14ac:dyDescent="0.15">
      <c r="C27295" s="47"/>
      <c r="D27295" s="48"/>
      <c r="E27295" s="48"/>
    </row>
    <row r="27296" spans="3:5" ht="12.75" customHeight="1" x14ac:dyDescent="0.15">
      <c r="C27296" s="47"/>
      <c r="D27296" s="48"/>
      <c r="E27296" s="48"/>
    </row>
    <row r="27297" spans="3:5" ht="12.75" customHeight="1" x14ac:dyDescent="0.15">
      <c r="C27297" s="47"/>
      <c r="D27297" s="48"/>
      <c r="E27297" s="48"/>
    </row>
    <row r="27298" spans="3:5" ht="12.75" customHeight="1" x14ac:dyDescent="0.15">
      <c r="C27298" s="47"/>
      <c r="D27298" s="48"/>
      <c r="E27298" s="48"/>
    </row>
    <row r="27299" spans="3:5" ht="12.75" customHeight="1" x14ac:dyDescent="0.15">
      <c r="C27299" s="47"/>
      <c r="D27299" s="48"/>
      <c r="E27299" s="48"/>
    </row>
    <row r="27300" spans="3:5" ht="12.75" customHeight="1" x14ac:dyDescent="0.15">
      <c r="C27300" s="47"/>
      <c r="D27300" s="48"/>
      <c r="E27300" s="48"/>
    </row>
    <row r="27301" spans="3:5" ht="12.75" customHeight="1" x14ac:dyDescent="0.15">
      <c r="C27301" s="47"/>
      <c r="D27301" s="48"/>
      <c r="E27301" s="48"/>
    </row>
    <row r="27302" spans="3:5" ht="12.75" customHeight="1" x14ac:dyDescent="0.15">
      <c r="C27302" s="47"/>
      <c r="D27302" s="48"/>
      <c r="E27302" s="48"/>
    </row>
    <row r="27303" spans="3:5" ht="12.75" customHeight="1" x14ac:dyDescent="0.15">
      <c r="C27303" s="47"/>
      <c r="D27303" s="48"/>
      <c r="E27303" s="48"/>
    </row>
    <row r="27304" spans="3:5" ht="12.75" customHeight="1" x14ac:dyDescent="0.15">
      <c r="C27304" s="47"/>
      <c r="D27304" s="48"/>
      <c r="E27304" s="48"/>
    </row>
    <row r="27305" spans="3:5" ht="12.75" customHeight="1" x14ac:dyDescent="0.15">
      <c r="C27305" s="47"/>
      <c r="D27305" s="48"/>
      <c r="E27305" s="48"/>
    </row>
    <row r="27306" spans="3:5" ht="12.75" customHeight="1" x14ac:dyDescent="0.15">
      <c r="C27306" s="47"/>
      <c r="D27306" s="48"/>
      <c r="E27306" s="48"/>
    </row>
    <row r="27307" spans="3:5" ht="12.75" customHeight="1" x14ac:dyDescent="0.15">
      <c r="C27307" s="47"/>
      <c r="D27307" s="48"/>
      <c r="E27307" s="48"/>
    </row>
    <row r="27308" spans="3:5" ht="12.75" customHeight="1" x14ac:dyDescent="0.15">
      <c r="C27308" s="47"/>
      <c r="D27308" s="48"/>
      <c r="E27308" s="48"/>
    </row>
    <row r="27309" spans="3:5" ht="12.75" customHeight="1" x14ac:dyDescent="0.15">
      <c r="C27309" s="47"/>
      <c r="D27309" s="48"/>
      <c r="E27309" s="48"/>
    </row>
    <row r="27310" spans="3:5" ht="12.75" customHeight="1" x14ac:dyDescent="0.15">
      <c r="C27310" s="47"/>
      <c r="D27310" s="48"/>
      <c r="E27310" s="48"/>
    </row>
    <row r="27311" spans="3:5" ht="12.75" customHeight="1" x14ac:dyDescent="0.15">
      <c r="C27311" s="47"/>
      <c r="D27311" s="48"/>
      <c r="E27311" s="48"/>
    </row>
    <row r="27312" spans="3:5" ht="12.75" customHeight="1" x14ac:dyDescent="0.15">
      <c r="C27312" s="47"/>
      <c r="D27312" s="48"/>
      <c r="E27312" s="48"/>
    </row>
    <row r="27313" spans="3:5" ht="12.75" customHeight="1" x14ac:dyDescent="0.15">
      <c r="C27313" s="47"/>
      <c r="D27313" s="48"/>
      <c r="E27313" s="48"/>
    </row>
    <row r="27314" spans="3:5" ht="12.75" customHeight="1" x14ac:dyDescent="0.15">
      <c r="C27314" s="47"/>
      <c r="D27314" s="48"/>
      <c r="E27314" s="48"/>
    </row>
    <row r="27315" spans="3:5" ht="12.75" customHeight="1" x14ac:dyDescent="0.15">
      <c r="C27315" s="47"/>
      <c r="D27315" s="48"/>
      <c r="E27315" s="48"/>
    </row>
    <row r="27316" spans="3:5" ht="12.75" customHeight="1" x14ac:dyDescent="0.15">
      <c r="C27316" s="47"/>
      <c r="D27316" s="48"/>
      <c r="E27316" s="48"/>
    </row>
    <row r="27317" spans="3:5" ht="12.75" customHeight="1" x14ac:dyDescent="0.15">
      <c r="C27317" s="47"/>
      <c r="D27317" s="48"/>
      <c r="E27317" s="48"/>
    </row>
    <row r="27318" spans="3:5" ht="12.75" customHeight="1" x14ac:dyDescent="0.15">
      <c r="C27318" s="47"/>
      <c r="D27318" s="48"/>
      <c r="E27318" s="48"/>
    </row>
    <row r="27319" spans="3:5" ht="12.75" customHeight="1" x14ac:dyDescent="0.15">
      <c r="C27319" s="47"/>
      <c r="D27319" s="48"/>
      <c r="E27319" s="48"/>
    </row>
    <row r="27320" spans="3:5" ht="12.75" customHeight="1" x14ac:dyDescent="0.15">
      <c r="C27320" s="47"/>
      <c r="D27320" s="48"/>
      <c r="E27320" s="48"/>
    </row>
    <row r="27321" spans="3:5" ht="12.75" customHeight="1" x14ac:dyDescent="0.15">
      <c r="C27321" s="47"/>
      <c r="D27321" s="48"/>
      <c r="E27321" s="48"/>
    </row>
    <row r="27322" spans="3:5" ht="12.75" customHeight="1" x14ac:dyDescent="0.15">
      <c r="C27322" s="47"/>
      <c r="D27322" s="48"/>
      <c r="E27322" s="48"/>
    </row>
    <row r="27323" spans="3:5" ht="12.75" customHeight="1" x14ac:dyDescent="0.15">
      <c r="C27323" s="47"/>
      <c r="D27323" s="48"/>
      <c r="E27323" s="48"/>
    </row>
    <row r="27324" spans="3:5" ht="12.75" customHeight="1" x14ac:dyDescent="0.15">
      <c r="C27324" s="47"/>
      <c r="D27324" s="48"/>
      <c r="E27324" s="48"/>
    </row>
    <row r="27325" spans="3:5" ht="12.75" customHeight="1" x14ac:dyDescent="0.15">
      <c r="C27325" s="47"/>
      <c r="D27325" s="48"/>
      <c r="E27325" s="48"/>
    </row>
    <row r="27326" spans="3:5" ht="12.75" customHeight="1" x14ac:dyDescent="0.15">
      <c r="C27326" s="47"/>
      <c r="D27326" s="48"/>
      <c r="E27326" s="48"/>
    </row>
    <row r="27327" spans="3:5" ht="12.75" customHeight="1" x14ac:dyDescent="0.15">
      <c r="C27327" s="47"/>
      <c r="D27327" s="48"/>
      <c r="E27327" s="48"/>
    </row>
    <row r="27328" spans="3:5" ht="12.75" customHeight="1" x14ac:dyDescent="0.15">
      <c r="C27328" s="47"/>
      <c r="D27328" s="48"/>
      <c r="E27328" s="48"/>
    </row>
    <row r="27329" spans="3:5" ht="12.75" customHeight="1" x14ac:dyDescent="0.15">
      <c r="C27329" s="47"/>
      <c r="D27329" s="48"/>
      <c r="E27329" s="48"/>
    </row>
    <row r="27330" spans="3:5" ht="12.75" customHeight="1" x14ac:dyDescent="0.15">
      <c r="C27330" s="47"/>
      <c r="D27330" s="48"/>
      <c r="E27330" s="48"/>
    </row>
    <row r="27331" spans="3:5" ht="12.75" customHeight="1" x14ac:dyDescent="0.15">
      <c r="C27331" s="47"/>
      <c r="D27331" s="48"/>
      <c r="E27331" s="48"/>
    </row>
    <row r="27332" spans="3:5" ht="12.75" customHeight="1" x14ac:dyDescent="0.15">
      <c r="C27332" s="47"/>
      <c r="D27332" s="48"/>
      <c r="E27332" s="48"/>
    </row>
    <row r="27333" spans="3:5" ht="12.75" customHeight="1" x14ac:dyDescent="0.15">
      <c r="C27333" s="47"/>
      <c r="D27333" s="48"/>
      <c r="E27333" s="48"/>
    </row>
    <row r="27334" spans="3:5" ht="12.75" customHeight="1" x14ac:dyDescent="0.15">
      <c r="C27334" s="47"/>
      <c r="D27334" s="48"/>
      <c r="E27334" s="48"/>
    </row>
    <row r="27335" spans="3:5" ht="12.75" customHeight="1" x14ac:dyDescent="0.15">
      <c r="C27335" s="47"/>
      <c r="D27335" s="48"/>
      <c r="E27335" s="48"/>
    </row>
    <row r="27336" spans="3:5" ht="12.75" customHeight="1" x14ac:dyDescent="0.15">
      <c r="C27336" s="47"/>
      <c r="D27336" s="48"/>
      <c r="E27336" s="48"/>
    </row>
    <row r="27337" spans="3:5" ht="12.75" customHeight="1" x14ac:dyDescent="0.15">
      <c r="C27337" s="47"/>
      <c r="D27337" s="48"/>
      <c r="E27337" s="48"/>
    </row>
    <row r="27338" spans="3:5" ht="12.75" customHeight="1" x14ac:dyDescent="0.15">
      <c r="C27338" s="47"/>
      <c r="D27338" s="48"/>
      <c r="E27338" s="48"/>
    </row>
    <row r="27339" spans="3:5" ht="12.75" customHeight="1" x14ac:dyDescent="0.15">
      <c r="C27339" s="47"/>
      <c r="D27339" s="48"/>
      <c r="E27339" s="48"/>
    </row>
    <row r="27340" spans="3:5" ht="12.75" customHeight="1" x14ac:dyDescent="0.15">
      <c r="C27340" s="47"/>
      <c r="D27340" s="48"/>
      <c r="E27340" s="48"/>
    </row>
    <row r="27341" spans="3:5" ht="12.75" customHeight="1" x14ac:dyDescent="0.15">
      <c r="C27341" s="47"/>
      <c r="D27341" s="48"/>
      <c r="E27341" s="48"/>
    </row>
    <row r="27342" spans="3:5" ht="12.75" customHeight="1" x14ac:dyDescent="0.15">
      <c r="C27342" s="47"/>
      <c r="D27342" s="48"/>
      <c r="E27342" s="48"/>
    </row>
    <row r="27343" spans="3:5" ht="12.75" customHeight="1" x14ac:dyDescent="0.15">
      <c r="C27343" s="47"/>
      <c r="D27343" s="48"/>
      <c r="E27343" s="48"/>
    </row>
    <row r="27344" spans="3:5" ht="12.75" customHeight="1" x14ac:dyDescent="0.15">
      <c r="C27344" s="47"/>
      <c r="D27344" s="48"/>
      <c r="E27344" s="48"/>
    </row>
    <row r="27345" spans="3:5" ht="12.75" customHeight="1" x14ac:dyDescent="0.15">
      <c r="C27345" s="47"/>
      <c r="D27345" s="48"/>
      <c r="E27345" s="48"/>
    </row>
    <row r="27346" spans="3:5" ht="12.75" customHeight="1" x14ac:dyDescent="0.15">
      <c r="C27346" s="47"/>
      <c r="D27346" s="48"/>
      <c r="E27346" s="48"/>
    </row>
    <row r="27347" spans="3:5" ht="12.75" customHeight="1" x14ac:dyDescent="0.15">
      <c r="C27347" s="47"/>
      <c r="D27347" s="48"/>
      <c r="E27347" s="48"/>
    </row>
    <row r="27348" spans="3:5" ht="12.75" customHeight="1" x14ac:dyDescent="0.15">
      <c r="C27348" s="47"/>
      <c r="D27348" s="48"/>
      <c r="E27348" s="48"/>
    </row>
    <row r="27349" spans="3:5" ht="12.75" customHeight="1" x14ac:dyDescent="0.15">
      <c r="C27349" s="47"/>
      <c r="D27349" s="48"/>
      <c r="E27349" s="48"/>
    </row>
    <row r="27350" spans="3:5" ht="12.75" customHeight="1" x14ac:dyDescent="0.15">
      <c r="C27350" s="47"/>
      <c r="D27350" s="48"/>
      <c r="E27350" s="48"/>
    </row>
    <row r="27351" spans="3:5" ht="12.75" customHeight="1" x14ac:dyDescent="0.15">
      <c r="C27351" s="47"/>
      <c r="D27351" s="48"/>
      <c r="E27351" s="48"/>
    </row>
    <row r="27352" spans="3:5" ht="12.75" customHeight="1" x14ac:dyDescent="0.15">
      <c r="C27352" s="47"/>
      <c r="D27352" s="48"/>
      <c r="E27352" s="48"/>
    </row>
    <row r="27353" spans="3:5" ht="12.75" customHeight="1" x14ac:dyDescent="0.15">
      <c r="C27353" s="47"/>
      <c r="D27353" s="48"/>
      <c r="E27353" s="48"/>
    </row>
    <row r="27354" spans="3:5" ht="12.75" customHeight="1" x14ac:dyDescent="0.15">
      <c r="C27354" s="47"/>
      <c r="D27354" s="48"/>
      <c r="E27354" s="48"/>
    </row>
    <row r="27355" spans="3:5" ht="12.75" customHeight="1" x14ac:dyDescent="0.15">
      <c r="C27355" s="47"/>
      <c r="D27355" s="48"/>
      <c r="E27355" s="48"/>
    </row>
    <row r="27356" spans="3:5" ht="12.75" customHeight="1" x14ac:dyDescent="0.15">
      <c r="C27356" s="47"/>
      <c r="D27356" s="48"/>
      <c r="E27356" s="48"/>
    </row>
    <row r="27357" spans="3:5" ht="12.75" customHeight="1" x14ac:dyDescent="0.15">
      <c r="C27357" s="47"/>
      <c r="D27357" s="48"/>
      <c r="E27357" s="48"/>
    </row>
    <row r="27358" spans="3:5" ht="12.75" customHeight="1" x14ac:dyDescent="0.15">
      <c r="C27358" s="47"/>
      <c r="D27358" s="48"/>
      <c r="E27358" s="48"/>
    </row>
    <row r="27359" spans="3:5" ht="12.75" customHeight="1" x14ac:dyDescent="0.15">
      <c r="C27359" s="47"/>
      <c r="D27359" s="48"/>
      <c r="E27359" s="48"/>
    </row>
    <row r="27360" spans="3:5" ht="12.75" customHeight="1" x14ac:dyDescent="0.15">
      <c r="C27360" s="47"/>
      <c r="D27360" s="48"/>
      <c r="E27360" s="48"/>
    </row>
    <row r="27361" spans="3:5" ht="12.75" customHeight="1" x14ac:dyDescent="0.15">
      <c r="C27361" s="47"/>
      <c r="D27361" s="48"/>
      <c r="E27361" s="48"/>
    </row>
    <row r="27362" spans="3:5" ht="12.75" customHeight="1" x14ac:dyDescent="0.15">
      <c r="C27362" s="47"/>
      <c r="D27362" s="48"/>
      <c r="E27362" s="48"/>
    </row>
    <row r="27363" spans="3:5" ht="12.75" customHeight="1" x14ac:dyDescent="0.15">
      <c r="C27363" s="47"/>
      <c r="D27363" s="48"/>
      <c r="E27363" s="48"/>
    </row>
    <row r="27364" spans="3:5" ht="12.75" customHeight="1" x14ac:dyDescent="0.15">
      <c r="C27364" s="47"/>
      <c r="D27364" s="48"/>
      <c r="E27364" s="48"/>
    </row>
    <row r="27365" spans="3:5" ht="12.75" customHeight="1" x14ac:dyDescent="0.15">
      <c r="C27365" s="47"/>
      <c r="D27365" s="48"/>
      <c r="E27365" s="48"/>
    </row>
    <row r="27366" spans="3:5" ht="12.75" customHeight="1" x14ac:dyDescent="0.15">
      <c r="C27366" s="47"/>
      <c r="D27366" s="48"/>
      <c r="E27366" s="48"/>
    </row>
    <row r="27367" spans="3:5" ht="12.75" customHeight="1" x14ac:dyDescent="0.15">
      <c r="C27367" s="47"/>
      <c r="D27367" s="48"/>
      <c r="E27367" s="48"/>
    </row>
    <row r="27368" spans="3:5" ht="12.75" customHeight="1" x14ac:dyDescent="0.15">
      <c r="C27368" s="47"/>
      <c r="D27368" s="48"/>
      <c r="E27368" s="48"/>
    </row>
    <row r="27369" spans="3:5" ht="12.75" customHeight="1" x14ac:dyDescent="0.15">
      <c r="C27369" s="47"/>
      <c r="D27369" s="48"/>
      <c r="E27369" s="48"/>
    </row>
    <row r="27370" spans="3:5" ht="12.75" customHeight="1" x14ac:dyDescent="0.15">
      <c r="C27370" s="47"/>
      <c r="D27370" s="48"/>
      <c r="E27370" s="48"/>
    </row>
    <row r="27371" spans="3:5" ht="12.75" customHeight="1" x14ac:dyDescent="0.15">
      <c r="C27371" s="47"/>
      <c r="D27371" s="48"/>
      <c r="E27371" s="48"/>
    </row>
    <row r="27372" spans="3:5" ht="12.75" customHeight="1" x14ac:dyDescent="0.15">
      <c r="C27372" s="47"/>
      <c r="D27372" s="48"/>
      <c r="E27372" s="48"/>
    </row>
    <row r="27373" spans="3:5" ht="12.75" customHeight="1" x14ac:dyDescent="0.15">
      <c r="C27373" s="47"/>
      <c r="D27373" s="48"/>
      <c r="E27373" s="48"/>
    </row>
    <row r="27374" spans="3:5" ht="12.75" customHeight="1" x14ac:dyDescent="0.15">
      <c r="C27374" s="47"/>
      <c r="D27374" s="48"/>
      <c r="E27374" s="48"/>
    </row>
    <row r="27375" spans="3:5" ht="12.75" customHeight="1" x14ac:dyDescent="0.15">
      <c r="C27375" s="47"/>
      <c r="D27375" s="48"/>
      <c r="E27375" s="48"/>
    </row>
    <row r="27376" spans="3:5" ht="12.75" customHeight="1" x14ac:dyDescent="0.15">
      <c r="C27376" s="47"/>
      <c r="D27376" s="48"/>
      <c r="E27376" s="48"/>
    </row>
    <row r="27377" spans="3:5" ht="12.75" customHeight="1" x14ac:dyDescent="0.15">
      <c r="C27377" s="47"/>
      <c r="D27377" s="48"/>
      <c r="E27377" s="48"/>
    </row>
    <row r="27378" spans="3:5" ht="12.75" customHeight="1" x14ac:dyDescent="0.15">
      <c r="C27378" s="47"/>
      <c r="D27378" s="48"/>
      <c r="E27378" s="48"/>
    </row>
    <row r="27379" spans="3:5" ht="12.75" customHeight="1" x14ac:dyDescent="0.15">
      <c r="C27379" s="47"/>
      <c r="D27379" s="48"/>
      <c r="E27379" s="48"/>
    </row>
    <row r="27380" spans="3:5" ht="12.75" customHeight="1" x14ac:dyDescent="0.15">
      <c r="C27380" s="47"/>
      <c r="D27380" s="48"/>
      <c r="E27380" s="48"/>
    </row>
    <row r="27381" spans="3:5" ht="12.75" customHeight="1" x14ac:dyDescent="0.15">
      <c r="C27381" s="47"/>
      <c r="D27381" s="48"/>
      <c r="E27381" s="48"/>
    </row>
    <row r="27382" spans="3:5" ht="12.75" customHeight="1" x14ac:dyDescent="0.15">
      <c r="C27382" s="47"/>
      <c r="D27382" s="48"/>
      <c r="E27382" s="48"/>
    </row>
    <row r="27383" spans="3:5" ht="12.75" customHeight="1" x14ac:dyDescent="0.15">
      <c r="C27383" s="47"/>
      <c r="D27383" s="48"/>
      <c r="E27383" s="48"/>
    </row>
    <row r="27384" spans="3:5" ht="12.75" customHeight="1" x14ac:dyDescent="0.15">
      <c r="C27384" s="47"/>
      <c r="D27384" s="48"/>
      <c r="E27384" s="48"/>
    </row>
    <row r="27385" spans="3:5" ht="12.75" customHeight="1" x14ac:dyDescent="0.15">
      <c r="C27385" s="47"/>
      <c r="D27385" s="48"/>
      <c r="E27385" s="48"/>
    </row>
    <row r="27386" spans="3:5" ht="12.75" customHeight="1" x14ac:dyDescent="0.15">
      <c r="C27386" s="47"/>
      <c r="D27386" s="48"/>
      <c r="E27386" s="48"/>
    </row>
    <row r="27387" spans="3:5" ht="12.75" customHeight="1" x14ac:dyDescent="0.15">
      <c r="C27387" s="47"/>
      <c r="D27387" s="48"/>
      <c r="E27387" s="48"/>
    </row>
    <row r="27388" spans="3:5" ht="12.75" customHeight="1" x14ac:dyDescent="0.15">
      <c r="C27388" s="47"/>
      <c r="D27388" s="48"/>
      <c r="E27388" s="48"/>
    </row>
    <row r="27389" spans="3:5" ht="12.75" customHeight="1" x14ac:dyDescent="0.15">
      <c r="C27389" s="47"/>
      <c r="D27389" s="48"/>
      <c r="E27389" s="48"/>
    </row>
    <row r="27390" spans="3:5" ht="12.75" customHeight="1" x14ac:dyDescent="0.15">
      <c r="C27390" s="47"/>
      <c r="D27390" s="48"/>
      <c r="E27390" s="48"/>
    </row>
    <row r="27391" spans="3:5" ht="12.75" customHeight="1" x14ac:dyDescent="0.15">
      <c r="C27391" s="47"/>
      <c r="D27391" s="48"/>
      <c r="E27391" s="48"/>
    </row>
    <row r="27392" spans="3:5" ht="12.75" customHeight="1" x14ac:dyDescent="0.15">
      <c r="C27392" s="47"/>
      <c r="D27392" s="48"/>
      <c r="E27392" s="48"/>
    </row>
    <row r="27393" spans="3:5" ht="12.75" customHeight="1" x14ac:dyDescent="0.15">
      <c r="C27393" s="47"/>
      <c r="D27393" s="48"/>
      <c r="E27393" s="48"/>
    </row>
    <row r="27394" spans="3:5" ht="12.75" customHeight="1" x14ac:dyDescent="0.15">
      <c r="C27394" s="47"/>
      <c r="D27394" s="48"/>
      <c r="E27394" s="48"/>
    </row>
    <row r="27395" spans="3:5" ht="12.75" customHeight="1" x14ac:dyDescent="0.15">
      <c r="C27395" s="47"/>
      <c r="D27395" s="48"/>
      <c r="E27395" s="48"/>
    </row>
    <row r="27396" spans="3:5" ht="12.75" customHeight="1" x14ac:dyDescent="0.15">
      <c r="C27396" s="47"/>
      <c r="D27396" s="48"/>
      <c r="E27396" s="48"/>
    </row>
    <row r="27397" spans="3:5" ht="12.75" customHeight="1" x14ac:dyDescent="0.15">
      <c r="C27397" s="47"/>
      <c r="D27397" s="48"/>
      <c r="E27397" s="48"/>
    </row>
    <row r="27398" spans="3:5" ht="12.75" customHeight="1" x14ac:dyDescent="0.15">
      <c r="C27398" s="47"/>
      <c r="D27398" s="48"/>
      <c r="E27398" s="48"/>
    </row>
    <row r="27399" spans="3:5" ht="12.75" customHeight="1" x14ac:dyDescent="0.15">
      <c r="C27399" s="47"/>
      <c r="D27399" s="48"/>
      <c r="E27399" s="48"/>
    </row>
    <row r="27400" spans="3:5" ht="12.75" customHeight="1" x14ac:dyDescent="0.15">
      <c r="C27400" s="47"/>
      <c r="D27400" s="48"/>
      <c r="E27400" s="48"/>
    </row>
    <row r="27401" spans="3:5" ht="12.75" customHeight="1" x14ac:dyDescent="0.15">
      <c r="C27401" s="47"/>
      <c r="D27401" s="48"/>
      <c r="E27401" s="48"/>
    </row>
    <row r="27402" spans="3:5" ht="12.75" customHeight="1" x14ac:dyDescent="0.15">
      <c r="C27402" s="47"/>
      <c r="D27402" s="48"/>
      <c r="E27402" s="48"/>
    </row>
    <row r="27403" spans="3:5" ht="12.75" customHeight="1" x14ac:dyDescent="0.15">
      <c r="C27403" s="47"/>
      <c r="D27403" s="48"/>
      <c r="E27403" s="48"/>
    </row>
    <row r="27404" spans="3:5" ht="12.75" customHeight="1" x14ac:dyDescent="0.15">
      <c r="C27404" s="47"/>
      <c r="D27404" s="48"/>
      <c r="E27404" s="48"/>
    </row>
    <row r="27405" spans="3:5" ht="12.75" customHeight="1" x14ac:dyDescent="0.15">
      <c r="C27405" s="47"/>
      <c r="D27405" s="48"/>
      <c r="E27405" s="48"/>
    </row>
    <row r="27406" spans="3:5" ht="12.75" customHeight="1" x14ac:dyDescent="0.15">
      <c r="C27406" s="47"/>
      <c r="D27406" s="48"/>
      <c r="E27406" s="48"/>
    </row>
    <row r="27407" spans="3:5" ht="12.75" customHeight="1" x14ac:dyDescent="0.15">
      <c r="C27407" s="47"/>
      <c r="D27407" s="48"/>
      <c r="E27407" s="48"/>
    </row>
    <row r="27408" spans="3:5" ht="12.75" customHeight="1" x14ac:dyDescent="0.15">
      <c r="C27408" s="47"/>
      <c r="D27408" s="48"/>
      <c r="E27408" s="48"/>
    </row>
    <row r="27409" spans="3:5" ht="12.75" customHeight="1" x14ac:dyDescent="0.15">
      <c r="C27409" s="47"/>
      <c r="D27409" s="48"/>
      <c r="E27409" s="48"/>
    </row>
    <row r="27410" spans="3:5" ht="12.75" customHeight="1" x14ac:dyDescent="0.15">
      <c r="C27410" s="47"/>
      <c r="D27410" s="48"/>
      <c r="E27410" s="48"/>
    </row>
    <row r="27411" spans="3:5" ht="12.75" customHeight="1" x14ac:dyDescent="0.15">
      <c r="C27411" s="47"/>
      <c r="D27411" s="48"/>
      <c r="E27411" s="48"/>
    </row>
    <row r="27412" spans="3:5" ht="12.75" customHeight="1" x14ac:dyDescent="0.15">
      <c r="C27412" s="47"/>
      <c r="D27412" s="48"/>
      <c r="E27412" s="48"/>
    </row>
    <row r="27413" spans="3:5" ht="12.75" customHeight="1" x14ac:dyDescent="0.15">
      <c r="C27413" s="47"/>
      <c r="D27413" s="48"/>
      <c r="E27413" s="48"/>
    </row>
    <row r="27414" spans="3:5" ht="12.75" customHeight="1" x14ac:dyDescent="0.15">
      <c r="C27414" s="47"/>
      <c r="D27414" s="48"/>
      <c r="E27414" s="48"/>
    </row>
    <row r="27415" spans="3:5" ht="12.75" customHeight="1" x14ac:dyDescent="0.15">
      <c r="C27415" s="47"/>
      <c r="D27415" s="48"/>
      <c r="E27415" s="48"/>
    </row>
    <row r="27416" spans="3:5" ht="12.75" customHeight="1" x14ac:dyDescent="0.15">
      <c r="C27416" s="47"/>
      <c r="D27416" s="48"/>
      <c r="E27416" s="48"/>
    </row>
    <row r="27417" spans="3:5" ht="12.75" customHeight="1" x14ac:dyDescent="0.15">
      <c r="C27417" s="47"/>
      <c r="D27417" s="48"/>
      <c r="E27417" s="48"/>
    </row>
    <row r="27418" spans="3:5" ht="12.75" customHeight="1" x14ac:dyDescent="0.15">
      <c r="C27418" s="47"/>
      <c r="D27418" s="48"/>
      <c r="E27418" s="48"/>
    </row>
    <row r="27419" spans="3:5" ht="12.75" customHeight="1" x14ac:dyDescent="0.15">
      <c r="C27419" s="47"/>
      <c r="D27419" s="48"/>
      <c r="E27419" s="48"/>
    </row>
    <row r="27420" spans="3:5" ht="12.75" customHeight="1" x14ac:dyDescent="0.15">
      <c r="C27420" s="47"/>
      <c r="D27420" s="48"/>
      <c r="E27420" s="48"/>
    </row>
    <row r="27421" spans="3:5" ht="12.75" customHeight="1" x14ac:dyDescent="0.15">
      <c r="C27421" s="47"/>
      <c r="D27421" s="48"/>
      <c r="E27421" s="48"/>
    </row>
    <row r="27422" spans="3:5" ht="12.75" customHeight="1" x14ac:dyDescent="0.15">
      <c r="C27422" s="47"/>
      <c r="D27422" s="48"/>
      <c r="E27422" s="48"/>
    </row>
    <row r="27423" spans="3:5" ht="12.75" customHeight="1" x14ac:dyDescent="0.15">
      <c r="C27423" s="47"/>
      <c r="D27423" s="48"/>
      <c r="E27423" s="48"/>
    </row>
    <row r="27424" spans="3:5" ht="12.75" customHeight="1" x14ac:dyDescent="0.15">
      <c r="C27424" s="47"/>
      <c r="D27424" s="48"/>
      <c r="E27424" s="48"/>
    </row>
    <row r="27425" spans="3:5" ht="12.75" customHeight="1" x14ac:dyDescent="0.15">
      <c r="C27425" s="47"/>
      <c r="D27425" s="48"/>
      <c r="E27425" s="48"/>
    </row>
    <row r="27426" spans="3:5" ht="12.75" customHeight="1" x14ac:dyDescent="0.15">
      <c r="C27426" s="47"/>
      <c r="D27426" s="48"/>
      <c r="E27426" s="48"/>
    </row>
    <row r="27427" spans="3:5" ht="12.75" customHeight="1" x14ac:dyDescent="0.15">
      <c r="C27427" s="47"/>
      <c r="D27427" s="48"/>
      <c r="E27427" s="48"/>
    </row>
    <row r="27428" spans="3:5" ht="12.75" customHeight="1" x14ac:dyDescent="0.15">
      <c r="C27428" s="47"/>
      <c r="D27428" s="48"/>
      <c r="E27428" s="48"/>
    </row>
    <row r="27429" spans="3:5" ht="12.75" customHeight="1" x14ac:dyDescent="0.15">
      <c r="C27429" s="47"/>
      <c r="D27429" s="48"/>
      <c r="E27429" s="48"/>
    </row>
    <row r="27430" spans="3:5" ht="12.75" customHeight="1" x14ac:dyDescent="0.15">
      <c r="C27430" s="47"/>
      <c r="D27430" s="48"/>
      <c r="E27430" s="48"/>
    </row>
    <row r="27431" spans="3:5" ht="12.75" customHeight="1" x14ac:dyDescent="0.15">
      <c r="C27431" s="47"/>
      <c r="D27431" s="48"/>
      <c r="E27431" s="48"/>
    </row>
    <row r="27432" spans="3:5" ht="12.75" customHeight="1" x14ac:dyDescent="0.15">
      <c r="C27432" s="47"/>
      <c r="D27432" s="48"/>
      <c r="E27432" s="48"/>
    </row>
    <row r="27433" spans="3:5" ht="12.75" customHeight="1" x14ac:dyDescent="0.15">
      <c r="C27433" s="47"/>
      <c r="D27433" s="48"/>
      <c r="E27433" s="48"/>
    </row>
    <row r="27434" spans="3:5" ht="12.75" customHeight="1" x14ac:dyDescent="0.15">
      <c r="C27434" s="47"/>
      <c r="D27434" s="48"/>
      <c r="E27434" s="48"/>
    </row>
    <row r="27435" spans="3:5" ht="12.75" customHeight="1" x14ac:dyDescent="0.15">
      <c r="C27435" s="47"/>
      <c r="D27435" s="48"/>
      <c r="E27435" s="48"/>
    </row>
    <row r="27436" spans="3:5" ht="12.75" customHeight="1" x14ac:dyDescent="0.15">
      <c r="C27436" s="47"/>
      <c r="D27436" s="48"/>
      <c r="E27436" s="48"/>
    </row>
    <row r="27437" spans="3:5" ht="12.75" customHeight="1" x14ac:dyDescent="0.15">
      <c r="C27437" s="47"/>
      <c r="D27437" s="48"/>
      <c r="E27437" s="48"/>
    </row>
    <row r="27438" spans="3:5" ht="12.75" customHeight="1" x14ac:dyDescent="0.15">
      <c r="C27438" s="47"/>
      <c r="D27438" s="48"/>
      <c r="E27438" s="48"/>
    </row>
    <row r="27439" spans="3:5" ht="12.75" customHeight="1" x14ac:dyDescent="0.15">
      <c r="C27439" s="47"/>
      <c r="D27439" s="48"/>
      <c r="E27439" s="48"/>
    </row>
    <row r="27440" spans="3:5" ht="12.75" customHeight="1" x14ac:dyDescent="0.15">
      <c r="C27440" s="47"/>
      <c r="D27440" s="48"/>
      <c r="E27440" s="48"/>
    </row>
    <row r="27441" spans="3:5" ht="12.75" customHeight="1" x14ac:dyDescent="0.15">
      <c r="C27441" s="47"/>
      <c r="D27441" s="48"/>
      <c r="E27441" s="48"/>
    </row>
    <row r="27442" spans="3:5" ht="12.75" customHeight="1" x14ac:dyDescent="0.15">
      <c r="C27442" s="47"/>
      <c r="D27442" s="48"/>
      <c r="E27442" s="48"/>
    </row>
    <row r="27443" spans="3:5" ht="12.75" customHeight="1" x14ac:dyDescent="0.15">
      <c r="C27443" s="47"/>
      <c r="D27443" s="48"/>
      <c r="E27443" s="48"/>
    </row>
    <row r="27444" spans="3:5" ht="12.75" customHeight="1" x14ac:dyDescent="0.15">
      <c r="C27444" s="47"/>
      <c r="D27444" s="48"/>
      <c r="E27444" s="48"/>
    </row>
    <row r="27445" spans="3:5" ht="12.75" customHeight="1" x14ac:dyDescent="0.15">
      <c r="C27445" s="47"/>
      <c r="D27445" s="48"/>
      <c r="E27445" s="48"/>
    </row>
    <row r="27446" spans="3:5" ht="12.75" customHeight="1" x14ac:dyDescent="0.15">
      <c r="C27446" s="47"/>
      <c r="D27446" s="48"/>
      <c r="E27446" s="48"/>
    </row>
    <row r="27447" spans="3:5" ht="12.75" customHeight="1" x14ac:dyDescent="0.15">
      <c r="C27447" s="47"/>
      <c r="D27447" s="48"/>
      <c r="E27447" s="48"/>
    </row>
    <row r="27448" spans="3:5" ht="12.75" customHeight="1" x14ac:dyDescent="0.15">
      <c r="C27448" s="47"/>
      <c r="D27448" s="48"/>
      <c r="E27448" s="48"/>
    </row>
    <row r="27449" spans="3:5" ht="12.75" customHeight="1" x14ac:dyDescent="0.15">
      <c r="C27449" s="47"/>
      <c r="D27449" s="48"/>
      <c r="E27449" s="48"/>
    </row>
    <row r="27450" spans="3:5" ht="12.75" customHeight="1" x14ac:dyDescent="0.15">
      <c r="C27450" s="47"/>
      <c r="D27450" s="48"/>
      <c r="E27450" s="48"/>
    </row>
    <row r="27451" spans="3:5" ht="12.75" customHeight="1" x14ac:dyDescent="0.15">
      <c r="C27451" s="47"/>
      <c r="D27451" s="48"/>
      <c r="E27451" s="48"/>
    </row>
    <row r="27452" spans="3:5" ht="12.75" customHeight="1" x14ac:dyDescent="0.15">
      <c r="C27452" s="47"/>
      <c r="D27452" s="48"/>
      <c r="E27452" s="48"/>
    </row>
    <row r="27453" spans="3:5" ht="12.75" customHeight="1" x14ac:dyDescent="0.15">
      <c r="C27453" s="47"/>
      <c r="D27453" s="48"/>
      <c r="E27453" s="48"/>
    </row>
    <row r="27454" spans="3:5" ht="12.75" customHeight="1" x14ac:dyDescent="0.15">
      <c r="C27454" s="47"/>
      <c r="D27454" s="48"/>
      <c r="E27454" s="48"/>
    </row>
    <row r="27455" spans="3:5" ht="12.75" customHeight="1" x14ac:dyDescent="0.15">
      <c r="C27455" s="47"/>
      <c r="D27455" s="48"/>
      <c r="E27455" s="48"/>
    </row>
    <row r="27456" spans="3:5" ht="12.75" customHeight="1" x14ac:dyDescent="0.15">
      <c r="C27456" s="47"/>
      <c r="D27456" s="48"/>
      <c r="E27456" s="48"/>
    </row>
    <row r="27457" spans="3:5" ht="12.75" customHeight="1" x14ac:dyDescent="0.15">
      <c r="C27457" s="47"/>
      <c r="D27457" s="48"/>
      <c r="E27457" s="48"/>
    </row>
    <row r="27458" spans="3:5" ht="12.75" customHeight="1" x14ac:dyDescent="0.15">
      <c r="C27458" s="47"/>
      <c r="D27458" s="48"/>
      <c r="E27458" s="48"/>
    </row>
    <row r="27459" spans="3:5" ht="12.75" customHeight="1" x14ac:dyDescent="0.15">
      <c r="C27459" s="47"/>
      <c r="D27459" s="48"/>
      <c r="E27459" s="48"/>
    </row>
    <row r="27460" spans="3:5" ht="12.75" customHeight="1" x14ac:dyDescent="0.15">
      <c r="C27460" s="47"/>
      <c r="D27460" s="48"/>
      <c r="E27460" s="48"/>
    </row>
    <row r="27461" spans="3:5" ht="12.75" customHeight="1" x14ac:dyDescent="0.15">
      <c r="C27461" s="47"/>
      <c r="D27461" s="48"/>
      <c r="E27461" s="48"/>
    </row>
    <row r="27462" spans="3:5" ht="12.75" customHeight="1" x14ac:dyDescent="0.15">
      <c r="C27462" s="47"/>
      <c r="D27462" s="48"/>
      <c r="E27462" s="48"/>
    </row>
    <row r="27463" spans="3:5" ht="12.75" customHeight="1" x14ac:dyDescent="0.15">
      <c r="C27463" s="47"/>
      <c r="D27463" s="48"/>
      <c r="E27463" s="48"/>
    </row>
    <row r="27464" spans="3:5" ht="12.75" customHeight="1" x14ac:dyDescent="0.15">
      <c r="C27464" s="47"/>
      <c r="D27464" s="48"/>
      <c r="E27464" s="48"/>
    </row>
    <row r="27465" spans="3:5" ht="12.75" customHeight="1" x14ac:dyDescent="0.15">
      <c r="C27465" s="47"/>
      <c r="D27465" s="48"/>
      <c r="E27465" s="48"/>
    </row>
    <row r="27466" spans="3:5" ht="12.75" customHeight="1" x14ac:dyDescent="0.15">
      <c r="C27466" s="47"/>
      <c r="D27466" s="48"/>
      <c r="E27466" s="48"/>
    </row>
    <row r="27467" spans="3:5" ht="12.75" customHeight="1" x14ac:dyDescent="0.15">
      <c r="C27467" s="47"/>
      <c r="D27467" s="48"/>
      <c r="E27467" s="48"/>
    </row>
    <row r="27468" spans="3:5" ht="12.75" customHeight="1" x14ac:dyDescent="0.15">
      <c r="C27468" s="47"/>
      <c r="D27468" s="48"/>
      <c r="E27468" s="48"/>
    </row>
    <row r="27469" spans="3:5" ht="12.75" customHeight="1" x14ac:dyDescent="0.15">
      <c r="C27469" s="47"/>
      <c r="D27469" s="48"/>
      <c r="E27469" s="48"/>
    </row>
    <row r="27470" spans="3:5" ht="12.75" customHeight="1" x14ac:dyDescent="0.15">
      <c r="C27470" s="47"/>
      <c r="D27470" s="48"/>
      <c r="E27470" s="48"/>
    </row>
    <row r="27471" spans="3:5" ht="12.75" customHeight="1" x14ac:dyDescent="0.15">
      <c r="C27471" s="47"/>
      <c r="D27471" s="48"/>
      <c r="E27471" s="48"/>
    </row>
    <row r="27472" spans="3:5" ht="12.75" customHeight="1" x14ac:dyDescent="0.15">
      <c r="C27472" s="47"/>
      <c r="D27472" s="48"/>
      <c r="E27472" s="48"/>
    </row>
    <row r="27473" spans="3:5" ht="12.75" customHeight="1" x14ac:dyDescent="0.15">
      <c r="C27473" s="47"/>
      <c r="D27473" s="48"/>
      <c r="E27473" s="48"/>
    </row>
    <row r="27474" spans="3:5" ht="12.75" customHeight="1" x14ac:dyDescent="0.15">
      <c r="C27474" s="47"/>
      <c r="D27474" s="48"/>
      <c r="E27474" s="48"/>
    </row>
    <row r="27475" spans="3:5" ht="12.75" customHeight="1" x14ac:dyDescent="0.15">
      <c r="C27475" s="47"/>
      <c r="D27475" s="48"/>
      <c r="E27475" s="48"/>
    </row>
    <row r="27476" spans="3:5" ht="12.75" customHeight="1" x14ac:dyDescent="0.15">
      <c r="C27476" s="47"/>
      <c r="D27476" s="48"/>
      <c r="E27476" s="48"/>
    </row>
    <row r="27477" spans="3:5" ht="12.75" customHeight="1" x14ac:dyDescent="0.15">
      <c r="C27477" s="47"/>
      <c r="D27477" s="48"/>
      <c r="E27477" s="48"/>
    </row>
    <row r="27478" spans="3:5" ht="12.75" customHeight="1" x14ac:dyDescent="0.15">
      <c r="C27478" s="47"/>
      <c r="D27478" s="48"/>
      <c r="E27478" s="48"/>
    </row>
    <row r="27479" spans="3:5" ht="12.75" customHeight="1" x14ac:dyDescent="0.15">
      <c r="C27479" s="47"/>
      <c r="D27479" s="48"/>
      <c r="E27479" s="48"/>
    </row>
    <row r="27480" spans="3:5" ht="12.75" customHeight="1" x14ac:dyDescent="0.15">
      <c r="C27480" s="47"/>
      <c r="D27480" s="48"/>
      <c r="E27480" s="48"/>
    </row>
    <row r="27481" spans="3:5" ht="12.75" customHeight="1" x14ac:dyDescent="0.15">
      <c r="C27481" s="47"/>
      <c r="D27481" s="48"/>
      <c r="E27481" s="48"/>
    </row>
    <row r="27482" spans="3:5" ht="12.75" customHeight="1" x14ac:dyDescent="0.15">
      <c r="C27482" s="47"/>
      <c r="D27482" s="48"/>
      <c r="E27482" s="48"/>
    </row>
    <row r="27483" spans="3:5" ht="12.75" customHeight="1" x14ac:dyDescent="0.15">
      <c r="C27483" s="47"/>
      <c r="D27483" s="48"/>
      <c r="E27483" s="48"/>
    </row>
    <row r="27484" spans="3:5" ht="12.75" customHeight="1" x14ac:dyDescent="0.15">
      <c r="C27484" s="47"/>
      <c r="D27484" s="48"/>
      <c r="E27484" s="48"/>
    </row>
    <row r="27485" spans="3:5" ht="12.75" customHeight="1" x14ac:dyDescent="0.15">
      <c r="C27485" s="47"/>
      <c r="D27485" s="48"/>
      <c r="E27485" s="48"/>
    </row>
    <row r="27486" spans="3:5" ht="12.75" customHeight="1" x14ac:dyDescent="0.15">
      <c r="C27486" s="47"/>
      <c r="D27486" s="48"/>
      <c r="E27486" s="48"/>
    </row>
    <row r="27487" spans="3:5" ht="12.75" customHeight="1" x14ac:dyDescent="0.15">
      <c r="C27487" s="47"/>
      <c r="D27487" s="48"/>
      <c r="E27487" s="48"/>
    </row>
    <row r="27488" spans="3:5" ht="12.75" customHeight="1" x14ac:dyDescent="0.15">
      <c r="C27488" s="47"/>
      <c r="D27488" s="48"/>
      <c r="E27488" s="48"/>
    </row>
    <row r="27489" spans="3:5" ht="12.75" customHeight="1" x14ac:dyDescent="0.15">
      <c r="C27489" s="47"/>
      <c r="D27489" s="48"/>
      <c r="E27489" s="48"/>
    </row>
    <row r="27490" spans="3:5" ht="12.75" customHeight="1" x14ac:dyDescent="0.15">
      <c r="C27490" s="47"/>
      <c r="D27490" s="48"/>
      <c r="E27490" s="48"/>
    </row>
    <row r="27491" spans="3:5" ht="12.75" customHeight="1" x14ac:dyDescent="0.15">
      <c r="C27491" s="47"/>
      <c r="D27491" s="48"/>
      <c r="E27491" s="48"/>
    </row>
    <row r="27492" spans="3:5" ht="12.75" customHeight="1" x14ac:dyDescent="0.15">
      <c r="C27492" s="47"/>
      <c r="D27492" s="48"/>
      <c r="E27492" s="48"/>
    </row>
    <row r="27493" spans="3:5" ht="12.75" customHeight="1" x14ac:dyDescent="0.15">
      <c r="C27493" s="47"/>
      <c r="D27493" s="48"/>
      <c r="E27493" s="48"/>
    </row>
    <row r="27494" spans="3:5" ht="12.75" customHeight="1" x14ac:dyDescent="0.15">
      <c r="C27494" s="47"/>
      <c r="D27494" s="48"/>
      <c r="E27494" s="48"/>
    </row>
    <row r="27495" spans="3:5" ht="12.75" customHeight="1" x14ac:dyDescent="0.15">
      <c r="C27495" s="47"/>
      <c r="D27495" s="48"/>
      <c r="E27495" s="48"/>
    </row>
    <row r="27496" spans="3:5" ht="12.75" customHeight="1" x14ac:dyDescent="0.15">
      <c r="C27496" s="47"/>
      <c r="D27496" s="48"/>
      <c r="E27496" s="48"/>
    </row>
    <row r="27497" spans="3:5" ht="12.75" customHeight="1" x14ac:dyDescent="0.15">
      <c r="C27497" s="47"/>
      <c r="D27497" s="48"/>
      <c r="E27497" s="48"/>
    </row>
    <row r="27498" spans="3:5" ht="12.75" customHeight="1" x14ac:dyDescent="0.15">
      <c r="C27498" s="47"/>
      <c r="D27498" s="48"/>
      <c r="E27498" s="48"/>
    </row>
    <row r="27499" spans="3:5" ht="12.75" customHeight="1" x14ac:dyDescent="0.15">
      <c r="C27499" s="47"/>
      <c r="D27499" s="48"/>
      <c r="E27499" s="48"/>
    </row>
    <row r="27500" spans="3:5" ht="12.75" customHeight="1" x14ac:dyDescent="0.15">
      <c r="C27500" s="47"/>
      <c r="D27500" s="48"/>
      <c r="E27500" s="48"/>
    </row>
    <row r="27501" spans="3:5" ht="12.75" customHeight="1" x14ac:dyDescent="0.15">
      <c r="C27501" s="47"/>
      <c r="D27501" s="48"/>
      <c r="E27501" s="48"/>
    </row>
    <row r="27502" spans="3:5" ht="12.75" customHeight="1" x14ac:dyDescent="0.15">
      <c r="C27502" s="47"/>
      <c r="D27502" s="48"/>
      <c r="E27502" s="48"/>
    </row>
    <row r="27503" spans="3:5" ht="12.75" customHeight="1" x14ac:dyDescent="0.15">
      <c r="C27503" s="47"/>
      <c r="D27503" s="48"/>
      <c r="E27503" s="48"/>
    </row>
    <row r="27504" spans="3:5" ht="12.75" customHeight="1" x14ac:dyDescent="0.15">
      <c r="C27504" s="47"/>
      <c r="D27504" s="48"/>
      <c r="E27504" s="48"/>
    </row>
    <row r="27505" spans="3:5" ht="12.75" customHeight="1" x14ac:dyDescent="0.15">
      <c r="C27505" s="47"/>
      <c r="D27505" s="48"/>
      <c r="E27505" s="48"/>
    </row>
    <row r="27506" spans="3:5" ht="12.75" customHeight="1" x14ac:dyDescent="0.15">
      <c r="C27506" s="47"/>
      <c r="D27506" s="48"/>
      <c r="E27506" s="48"/>
    </row>
    <row r="27507" spans="3:5" ht="12.75" customHeight="1" x14ac:dyDescent="0.15">
      <c r="C27507" s="47"/>
      <c r="D27507" s="48"/>
      <c r="E27507" s="48"/>
    </row>
    <row r="27508" spans="3:5" ht="12.75" customHeight="1" x14ac:dyDescent="0.15">
      <c r="C27508" s="47"/>
      <c r="D27508" s="48"/>
      <c r="E27508" s="48"/>
    </row>
    <row r="27509" spans="3:5" ht="12.75" customHeight="1" x14ac:dyDescent="0.15">
      <c r="C27509" s="47"/>
      <c r="D27509" s="48"/>
      <c r="E27509" s="48"/>
    </row>
    <row r="27510" spans="3:5" ht="12.75" customHeight="1" x14ac:dyDescent="0.15">
      <c r="C27510" s="47"/>
      <c r="D27510" s="48"/>
      <c r="E27510" s="48"/>
    </row>
    <row r="27511" spans="3:5" ht="12.75" customHeight="1" x14ac:dyDescent="0.15">
      <c r="C27511" s="47"/>
      <c r="D27511" s="48"/>
      <c r="E27511" s="48"/>
    </row>
    <row r="27512" spans="3:5" ht="12.75" customHeight="1" x14ac:dyDescent="0.15">
      <c r="C27512" s="47"/>
      <c r="D27512" s="48"/>
      <c r="E27512" s="48"/>
    </row>
    <row r="27513" spans="3:5" ht="12.75" customHeight="1" x14ac:dyDescent="0.15">
      <c r="C27513" s="47"/>
      <c r="D27513" s="48"/>
      <c r="E27513" s="48"/>
    </row>
    <row r="27514" spans="3:5" ht="12.75" customHeight="1" x14ac:dyDescent="0.15">
      <c r="C27514" s="47"/>
      <c r="D27514" s="48"/>
      <c r="E27514" s="48"/>
    </row>
    <row r="27515" spans="3:5" ht="12.75" customHeight="1" x14ac:dyDescent="0.15">
      <c r="C27515" s="47"/>
      <c r="D27515" s="48"/>
      <c r="E27515" s="48"/>
    </row>
    <row r="27516" spans="3:5" ht="12.75" customHeight="1" x14ac:dyDescent="0.15">
      <c r="C27516" s="47"/>
      <c r="D27516" s="48"/>
      <c r="E27516" s="48"/>
    </row>
    <row r="27517" spans="3:5" ht="12.75" customHeight="1" x14ac:dyDescent="0.15">
      <c r="C27517" s="47"/>
      <c r="D27517" s="48"/>
      <c r="E27517" s="48"/>
    </row>
    <row r="27518" spans="3:5" ht="12.75" customHeight="1" x14ac:dyDescent="0.15">
      <c r="C27518" s="47"/>
      <c r="D27518" s="48"/>
      <c r="E27518" s="48"/>
    </row>
    <row r="27519" spans="3:5" ht="12.75" customHeight="1" x14ac:dyDescent="0.15">
      <c r="C27519" s="47"/>
      <c r="D27519" s="48"/>
      <c r="E27519" s="48"/>
    </row>
    <row r="27520" spans="3:5" ht="12.75" customHeight="1" x14ac:dyDescent="0.15">
      <c r="C27520" s="47"/>
      <c r="D27520" s="48"/>
      <c r="E27520" s="48"/>
    </row>
    <row r="27521" spans="3:5" ht="12.75" customHeight="1" x14ac:dyDescent="0.15">
      <c r="C27521" s="47"/>
      <c r="D27521" s="48"/>
      <c r="E27521" s="48"/>
    </row>
    <row r="27522" spans="3:5" ht="12.75" customHeight="1" x14ac:dyDescent="0.15">
      <c r="C27522" s="47"/>
      <c r="D27522" s="48"/>
      <c r="E27522" s="48"/>
    </row>
    <row r="27523" spans="3:5" ht="12.75" customHeight="1" x14ac:dyDescent="0.15">
      <c r="C27523" s="47"/>
      <c r="D27523" s="48"/>
      <c r="E27523" s="48"/>
    </row>
    <row r="27524" spans="3:5" ht="12.75" customHeight="1" x14ac:dyDescent="0.15">
      <c r="C27524" s="47"/>
      <c r="D27524" s="48"/>
      <c r="E27524" s="48"/>
    </row>
    <row r="27525" spans="3:5" ht="12.75" customHeight="1" x14ac:dyDescent="0.15">
      <c r="C27525" s="47"/>
      <c r="D27525" s="48"/>
      <c r="E27525" s="48"/>
    </row>
    <row r="27526" spans="3:5" ht="12.75" customHeight="1" x14ac:dyDescent="0.15">
      <c r="C27526" s="47"/>
      <c r="D27526" s="48"/>
      <c r="E27526" s="48"/>
    </row>
    <row r="27527" spans="3:5" ht="12.75" customHeight="1" x14ac:dyDescent="0.15">
      <c r="C27527" s="47"/>
      <c r="D27527" s="48"/>
      <c r="E27527" s="48"/>
    </row>
    <row r="27528" spans="3:5" ht="12.75" customHeight="1" x14ac:dyDescent="0.15">
      <c r="C27528" s="47"/>
      <c r="D27528" s="48"/>
      <c r="E27528" s="48"/>
    </row>
    <row r="27529" spans="3:5" ht="12.75" customHeight="1" x14ac:dyDescent="0.15">
      <c r="C27529" s="47"/>
      <c r="D27529" s="48"/>
      <c r="E27529" s="48"/>
    </row>
    <row r="27530" spans="3:5" ht="12.75" customHeight="1" x14ac:dyDescent="0.15">
      <c r="C27530" s="47"/>
      <c r="D27530" s="48"/>
      <c r="E27530" s="48"/>
    </row>
    <row r="27531" spans="3:5" ht="12.75" customHeight="1" x14ac:dyDescent="0.15">
      <c r="C27531" s="47"/>
      <c r="D27531" s="48"/>
      <c r="E27531" s="48"/>
    </row>
    <row r="27532" spans="3:5" ht="12.75" customHeight="1" x14ac:dyDescent="0.15">
      <c r="C27532" s="47"/>
      <c r="D27532" s="48"/>
      <c r="E27532" s="48"/>
    </row>
    <row r="27533" spans="3:5" ht="12.75" customHeight="1" x14ac:dyDescent="0.15">
      <c r="C27533" s="47"/>
      <c r="D27533" s="48"/>
      <c r="E27533" s="48"/>
    </row>
    <row r="27534" spans="3:5" ht="12.75" customHeight="1" x14ac:dyDescent="0.15">
      <c r="C27534" s="47"/>
      <c r="D27534" s="48"/>
      <c r="E27534" s="48"/>
    </row>
    <row r="27535" spans="3:5" ht="12.75" customHeight="1" x14ac:dyDescent="0.15">
      <c r="C27535" s="47"/>
      <c r="D27535" s="48"/>
      <c r="E27535" s="48"/>
    </row>
    <row r="27536" spans="3:5" ht="12.75" customHeight="1" x14ac:dyDescent="0.15">
      <c r="C27536" s="47"/>
      <c r="D27536" s="48"/>
      <c r="E27536" s="48"/>
    </row>
    <row r="27537" spans="3:5" ht="12.75" customHeight="1" x14ac:dyDescent="0.15">
      <c r="C27537" s="47"/>
      <c r="D27537" s="48"/>
      <c r="E27537" s="48"/>
    </row>
    <row r="27538" spans="3:5" ht="12.75" customHeight="1" x14ac:dyDescent="0.15">
      <c r="C27538" s="47"/>
      <c r="D27538" s="48"/>
      <c r="E27538" s="48"/>
    </row>
    <row r="27539" spans="3:5" ht="12.75" customHeight="1" x14ac:dyDescent="0.15">
      <c r="C27539" s="47"/>
      <c r="D27539" s="48"/>
      <c r="E27539" s="48"/>
    </row>
    <row r="27540" spans="3:5" ht="12.75" customHeight="1" x14ac:dyDescent="0.15">
      <c r="C27540" s="47"/>
      <c r="D27540" s="48"/>
      <c r="E27540" s="48"/>
    </row>
    <row r="27541" spans="3:5" ht="12.75" customHeight="1" x14ac:dyDescent="0.15">
      <c r="C27541" s="47"/>
      <c r="D27541" s="48"/>
      <c r="E27541" s="48"/>
    </row>
    <row r="27542" spans="3:5" ht="12.75" customHeight="1" x14ac:dyDescent="0.15">
      <c r="C27542" s="47"/>
      <c r="D27542" s="48"/>
      <c r="E27542" s="48"/>
    </row>
    <row r="27543" spans="3:5" ht="12.75" customHeight="1" x14ac:dyDescent="0.15">
      <c r="C27543" s="47"/>
      <c r="D27543" s="48"/>
      <c r="E27543" s="48"/>
    </row>
    <row r="27544" spans="3:5" ht="12.75" customHeight="1" x14ac:dyDescent="0.15">
      <c r="C27544" s="47"/>
      <c r="D27544" s="48"/>
      <c r="E27544" s="48"/>
    </row>
    <row r="27545" spans="3:5" ht="12.75" customHeight="1" x14ac:dyDescent="0.15">
      <c r="C27545" s="47"/>
      <c r="D27545" s="48"/>
      <c r="E27545" s="48"/>
    </row>
    <row r="27546" spans="3:5" ht="12.75" customHeight="1" x14ac:dyDescent="0.15">
      <c r="C27546" s="47"/>
      <c r="D27546" s="48"/>
      <c r="E27546" s="48"/>
    </row>
    <row r="27547" spans="3:5" ht="12.75" customHeight="1" x14ac:dyDescent="0.15">
      <c r="C27547" s="47"/>
      <c r="D27547" s="48"/>
      <c r="E27547" s="48"/>
    </row>
    <row r="27548" spans="3:5" ht="12.75" customHeight="1" x14ac:dyDescent="0.15">
      <c r="C27548" s="47"/>
      <c r="D27548" s="48"/>
      <c r="E27548" s="48"/>
    </row>
    <row r="27549" spans="3:5" ht="12.75" customHeight="1" x14ac:dyDescent="0.15">
      <c r="C27549" s="47"/>
      <c r="D27549" s="48"/>
      <c r="E27549" s="48"/>
    </row>
    <row r="27550" spans="3:5" ht="12.75" customHeight="1" x14ac:dyDescent="0.15">
      <c r="C27550" s="47"/>
      <c r="D27550" s="48"/>
      <c r="E27550" s="48"/>
    </row>
    <row r="27551" spans="3:5" ht="12.75" customHeight="1" x14ac:dyDescent="0.15">
      <c r="C27551" s="47"/>
      <c r="D27551" s="48"/>
      <c r="E27551" s="48"/>
    </row>
    <row r="27552" spans="3:5" ht="12.75" customHeight="1" x14ac:dyDescent="0.15">
      <c r="C27552" s="47"/>
      <c r="D27552" s="48"/>
      <c r="E27552" s="48"/>
    </row>
    <row r="27553" spans="3:5" ht="12.75" customHeight="1" x14ac:dyDescent="0.15">
      <c r="C27553" s="47"/>
      <c r="D27553" s="48"/>
      <c r="E27553" s="48"/>
    </row>
    <row r="27554" spans="3:5" ht="12.75" customHeight="1" x14ac:dyDescent="0.15">
      <c r="C27554" s="47"/>
      <c r="D27554" s="48"/>
      <c r="E27554" s="48"/>
    </row>
    <row r="27555" spans="3:5" ht="12.75" customHeight="1" x14ac:dyDescent="0.15">
      <c r="C27555" s="47"/>
      <c r="D27555" s="48"/>
      <c r="E27555" s="48"/>
    </row>
    <row r="27556" spans="3:5" ht="12.75" customHeight="1" x14ac:dyDescent="0.15">
      <c r="C27556" s="47"/>
      <c r="D27556" s="48"/>
      <c r="E27556" s="48"/>
    </row>
    <row r="27557" spans="3:5" ht="12.75" customHeight="1" x14ac:dyDescent="0.15">
      <c r="C27557" s="47"/>
      <c r="D27557" s="48"/>
      <c r="E27557" s="48"/>
    </row>
    <row r="27558" spans="3:5" ht="12.75" customHeight="1" x14ac:dyDescent="0.15">
      <c r="C27558" s="47"/>
      <c r="D27558" s="48"/>
      <c r="E27558" s="48"/>
    </row>
    <row r="27559" spans="3:5" ht="12.75" customHeight="1" x14ac:dyDescent="0.15">
      <c r="C27559" s="47"/>
      <c r="D27559" s="48"/>
      <c r="E27559" s="48"/>
    </row>
    <row r="27560" spans="3:5" ht="12.75" customHeight="1" x14ac:dyDescent="0.15">
      <c r="C27560" s="47"/>
      <c r="D27560" s="48"/>
      <c r="E27560" s="48"/>
    </row>
    <row r="27561" spans="3:5" ht="12.75" customHeight="1" x14ac:dyDescent="0.15">
      <c r="C27561" s="47"/>
      <c r="D27561" s="48"/>
      <c r="E27561" s="48"/>
    </row>
    <row r="27562" spans="3:5" ht="12.75" customHeight="1" x14ac:dyDescent="0.15">
      <c r="C27562" s="47"/>
      <c r="D27562" s="48"/>
      <c r="E27562" s="48"/>
    </row>
    <row r="27563" spans="3:5" ht="12.75" customHeight="1" x14ac:dyDescent="0.15">
      <c r="C27563" s="47"/>
      <c r="D27563" s="48"/>
      <c r="E27563" s="48"/>
    </row>
    <row r="27564" spans="3:5" ht="12.75" customHeight="1" x14ac:dyDescent="0.15">
      <c r="C27564" s="47"/>
      <c r="D27564" s="48"/>
      <c r="E27564" s="48"/>
    </row>
    <row r="27565" spans="3:5" ht="12.75" customHeight="1" x14ac:dyDescent="0.15">
      <c r="C27565" s="47"/>
      <c r="D27565" s="48"/>
      <c r="E27565" s="48"/>
    </row>
    <row r="27566" spans="3:5" ht="12.75" customHeight="1" x14ac:dyDescent="0.15">
      <c r="C27566" s="47"/>
      <c r="D27566" s="48"/>
      <c r="E27566" s="48"/>
    </row>
    <row r="27567" spans="3:5" ht="12.75" customHeight="1" x14ac:dyDescent="0.15">
      <c r="C27567" s="47"/>
      <c r="D27567" s="48"/>
      <c r="E27567" s="48"/>
    </row>
    <row r="27568" spans="3:5" ht="12.75" customHeight="1" x14ac:dyDescent="0.15">
      <c r="C27568" s="47"/>
      <c r="D27568" s="48"/>
      <c r="E27568" s="48"/>
    </row>
    <row r="27569" spans="3:5" ht="12.75" customHeight="1" x14ac:dyDescent="0.15">
      <c r="C27569" s="47"/>
      <c r="D27569" s="48"/>
      <c r="E27569" s="48"/>
    </row>
    <row r="27570" spans="3:5" ht="12.75" customHeight="1" x14ac:dyDescent="0.15">
      <c r="C27570" s="47"/>
      <c r="D27570" s="48"/>
      <c r="E27570" s="48"/>
    </row>
    <row r="27571" spans="3:5" ht="12.75" customHeight="1" x14ac:dyDescent="0.15">
      <c r="C27571" s="47"/>
      <c r="D27571" s="48"/>
      <c r="E27571" s="48"/>
    </row>
    <row r="27572" spans="3:5" ht="12.75" customHeight="1" x14ac:dyDescent="0.15">
      <c r="C27572" s="47"/>
      <c r="D27572" s="48"/>
      <c r="E27572" s="48"/>
    </row>
    <row r="27573" spans="3:5" ht="12.75" customHeight="1" x14ac:dyDescent="0.15">
      <c r="C27573" s="47"/>
      <c r="D27573" s="48"/>
      <c r="E27573" s="48"/>
    </row>
    <row r="27574" spans="3:5" ht="12.75" customHeight="1" x14ac:dyDescent="0.15">
      <c r="C27574" s="47"/>
      <c r="D27574" s="48"/>
      <c r="E27574" s="48"/>
    </row>
    <row r="27575" spans="3:5" ht="12.75" customHeight="1" x14ac:dyDescent="0.15">
      <c r="C27575" s="47"/>
      <c r="D27575" s="48"/>
      <c r="E27575" s="48"/>
    </row>
    <row r="27576" spans="3:5" ht="12.75" customHeight="1" x14ac:dyDescent="0.15">
      <c r="C27576" s="47"/>
      <c r="D27576" s="48"/>
      <c r="E27576" s="48"/>
    </row>
    <row r="27577" spans="3:5" ht="12.75" customHeight="1" x14ac:dyDescent="0.15">
      <c r="C27577" s="47"/>
      <c r="D27577" s="48"/>
      <c r="E27577" s="48"/>
    </row>
    <row r="27578" spans="3:5" ht="12.75" customHeight="1" x14ac:dyDescent="0.15">
      <c r="C27578" s="47"/>
      <c r="D27578" s="48"/>
      <c r="E27578" s="48"/>
    </row>
    <row r="27579" spans="3:5" ht="12.75" customHeight="1" x14ac:dyDescent="0.15">
      <c r="C27579" s="47"/>
      <c r="D27579" s="48"/>
      <c r="E27579" s="48"/>
    </row>
    <row r="27580" spans="3:5" ht="12.75" customHeight="1" x14ac:dyDescent="0.15">
      <c r="C27580" s="47"/>
      <c r="D27580" s="48"/>
      <c r="E27580" s="48"/>
    </row>
    <row r="27581" spans="3:5" ht="12.75" customHeight="1" x14ac:dyDescent="0.15">
      <c r="C27581" s="47"/>
      <c r="D27581" s="48"/>
      <c r="E27581" s="48"/>
    </row>
    <row r="27582" spans="3:5" ht="12.75" customHeight="1" x14ac:dyDescent="0.15">
      <c r="C27582" s="47"/>
      <c r="D27582" s="48"/>
      <c r="E27582" s="48"/>
    </row>
    <row r="27583" spans="3:5" ht="12.75" customHeight="1" x14ac:dyDescent="0.15">
      <c r="C27583" s="47"/>
      <c r="D27583" s="48"/>
      <c r="E27583" s="48"/>
    </row>
    <row r="27584" spans="3:5" ht="12.75" customHeight="1" x14ac:dyDescent="0.15">
      <c r="C27584" s="47"/>
      <c r="D27584" s="48"/>
      <c r="E27584" s="48"/>
    </row>
    <row r="27585" spans="3:5" ht="12.75" customHeight="1" x14ac:dyDescent="0.15">
      <c r="C27585" s="47"/>
      <c r="D27585" s="48"/>
      <c r="E27585" s="48"/>
    </row>
    <row r="27586" spans="3:5" ht="12.75" customHeight="1" x14ac:dyDescent="0.15">
      <c r="C27586" s="47"/>
      <c r="D27586" s="48"/>
      <c r="E27586" s="48"/>
    </row>
    <row r="27587" spans="3:5" ht="12.75" customHeight="1" x14ac:dyDescent="0.15">
      <c r="C27587" s="47"/>
      <c r="D27587" s="48"/>
      <c r="E27587" s="48"/>
    </row>
    <row r="27588" spans="3:5" ht="12.75" customHeight="1" x14ac:dyDescent="0.15">
      <c r="C27588" s="47"/>
      <c r="D27588" s="48"/>
      <c r="E27588" s="48"/>
    </row>
    <row r="27589" spans="3:5" ht="12.75" customHeight="1" x14ac:dyDescent="0.15">
      <c r="C27589" s="47"/>
      <c r="D27589" s="48"/>
      <c r="E27589" s="48"/>
    </row>
    <row r="27590" spans="3:5" ht="12.75" customHeight="1" x14ac:dyDescent="0.15">
      <c r="C27590" s="47"/>
      <c r="D27590" s="48"/>
      <c r="E27590" s="48"/>
    </row>
    <row r="27591" spans="3:5" ht="12.75" customHeight="1" x14ac:dyDescent="0.15">
      <c r="C27591" s="47"/>
      <c r="D27591" s="48"/>
      <c r="E27591" s="48"/>
    </row>
    <row r="27592" spans="3:5" ht="12.75" customHeight="1" x14ac:dyDescent="0.15">
      <c r="C27592" s="47"/>
      <c r="D27592" s="48"/>
      <c r="E27592" s="48"/>
    </row>
    <row r="27593" spans="3:5" ht="12.75" customHeight="1" x14ac:dyDescent="0.15">
      <c r="C27593" s="47"/>
      <c r="D27593" s="48"/>
      <c r="E27593" s="48"/>
    </row>
    <row r="27594" spans="3:5" ht="12.75" customHeight="1" x14ac:dyDescent="0.15">
      <c r="C27594" s="47"/>
      <c r="D27594" s="48"/>
      <c r="E27594" s="48"/>
    </row>
    <row r="27595" spans="3:5" ht="12.75" customHeight="1" x14ac:dyDescent="0.15">
      <c r="C27595" s="47"/>
      <c r="D27595" s="48"/>
      <c r="E27595" s="48"/>
    </row>
    <row r="27596" spans="3:5" ht="12.75" customHeight="1" x14ac:dyDescent="0.15">
      <c r="C27596" s="47"/>
      <c r="D27596" s="48"/>
      <c r="E27596" s="48"/>
    </row>
    <row r="27597" spans="3:5" ht="12.75" customHeight="1" x14ac:dyDescent="0.15">
      <c r="C27597" s="47"/>
      <c r="D27597" s="48"/>
      <c r="E27597" s="48"/>
    </row>
    <row r="27598" spans="3:5" ht="12.75" customHeight="1" x14ac:dyDescent="0.15">
      <c r="C27598" s="47"/>
      <c r="D27598" s="48"/>
      <c r="E27598" s="48"/>
    </row>
    <row r="27599" spans="3:5" ht="12.75" customHeight="1" x14ac:dyDescent="0.15">
      <c r="C27599" s="47"/>
      <c r="D27599" s="48"/>
      <c r="E27599" s="48"/>
    </row>
    <row r="27600" spans="3:5" ht="12.75" customHeight="1" x14ac:dyDescent="0.15">
      <c r="C27600" s="47"/>
      <c r="D27600" s="48"/>
      <c r="E27600" s="48"/>
    </row>
    <row r="27601" spans="3:5" ht="12.75" customHeight="1" x14ac:dyDescent="0.15">
      <c r="C27601" s="47"/>
      <c r="D27601" s="48"/>
      <c r="E27601" s="48"/>
    </row>
    <row r="27602" spans="3:5" ht="12.75" customHeight="1" x14ac:dyDescent="0.15">
      <c r="C27602" s="47"/>
      <c r="D27602" s="48"/>
      <c r="E27602" s="48"/>
    </row>
    <row r="27603" spans="3:5" ht="12.75" customHeight="1" x14ac:dyDescent="0.15">
      <c r="C27603" s="47"/>
      <c r="D27603" s="48"/>
      <c r="E27603" s="48"/>
    </row>
    <row r="27604" spans="3:5" ht="12.75" customHeight="1" x14ac:dyDescent="0.15">
      <c r="C27604" s="47"/>
      <c r="D27604" s="48"/>
      <c r="E27604" s="48"/>
    </row>
    <row r="27605" spans="3:5" ht="12.75" customHeight="1" x14ac:dyDescent="0.15">
      <c r="C27605" s="47"/>
      <c r="D27605" s="48"/>
      <c r="E27605" s="48"/>
    </row>
    <row r="27606" spans="3:5" ht="12.75" customHeight="1" x14ac:dyDescent="0.15">
      <c r="C27606" s="47"/>
      <c r="D27606" s="48"/>
      <c r="E27606" s="48"/>
    </row>
    <row r="27607" spans="3:5" ht="12.75" customHeight="1" x14ac:dyDescent="0.15">
      <c r="C27607" s="47"/>
      <c r="D27607" s="48"/>
      <c r="E27607" s="48"/>
    </row>
    <row r="27608" spans="3:5" ht="12.75" customHeight="1" x14ac:dyDescent="0.15">
      <c r="C27608" s="47"/>
      <c r="D27608" s="48"/>
      <c r="E27608" s="48"/>
    </row>
    <row r="27609" spans="3:5" ht="12.75" customHeight="1" x14ac:dyDescent="0.15">
      <c r="C27609" s="47"/>
      <c r="D27609" s="48"/>
      <c r="E27609" s="48"/>
    </row>
    <row r="27610" spans="3:5" ht="12.75" customHeight="1" x14ac:dyDescent="0.15">
      <c r="C27610" s="47"/>
      <c r="D27610" s="48"/>
      <c r="E27610" s="48"/>
    </row>
    <row r="27611" spans="3:5" ht="12.75" customHeight="1" x14ac:dyDescent="0.15">
      <c r="C27611" s="47"/>
      <c r="D27611" s="48"/>
      <c r="E27611" s="48"/>
    </row>
    <row r="27612" spans="3:5" ht="12.75" customHeight="1" x14ac:dyDescent="0.15">
      <c r="C27612" s="47"/>
      <c r="D27612" s="48"/>
      <c r="E27612" s="48"/>
    </row>
    <row r="27613" spans="3:5" ht="12.75" customHeight="1" x14ac:dyDescent="0.15">
      <c r="C27613" s="47"/>
      <c r="D27613" s="48"/>
      <c r="E27613" s="48"/>
    </row>
    <row r="27614" spans="3:5" ht="12.75" customHeight="1" x14ac:dyDescent="0.15">
      <c r="C27614" s="47"/>
      <c r="D27614" s="48"/>
      <c r="E27614" s="48"/>
    </row>
    <row r="27615" spans="3:5" ht="12.75" customHeight="1" x14ac:dyDescent="0.15">
      <c r="C27615" s="47"/>
      <c r="D27615" s="48"/>
      <c r="E27615" s="48"/>
    </row>
    <row r="27616" spans="3:5" ht="12.75" customHeight="1" x14ac:dyDescent="0.15">
      <c r="C27616" s="47"/>
      <c r="D27616" s="48"/>
      <c r="E27616" s="48"/>
    </row>
    <row r="27617" spans="3:5" ht="12.75" customHeight="1" x14ac:dyDescent="0.15">
      <c r="C27617" s="47"/>
      <c r="D27617" s="48"/>
      <c r="E27617" s="48"/>
    </row>
    <row r="27618" spans="3:5" ht="12.75" customHeight="1" x14ac:dyDescent="0.15">
      <c r="C27618" s="47"/>
      <c r="D27618" s="48"/>
      <c r="E27618" s="48"/>
    </row>
    <row r="27619" spans="3:5" ht="12.75" customHeight="1" x14ac:dyDescent="0.15">
      <c r="C27619" s="47"/>
      <c r="D27619" s="48"/>
      <c r="E27619" s="48"/>
    </row>
    <row r="27620" spans="3:5" ht="12.75" customHeight="1" x14ac:dyDescent="0.15">
      <c r="C27620" s="47"/>
      <c r="D27620" s="48"/>
      <c r="E27620" s="48"/>
    </row>
    <row r="27621" spans="3:5" ht="12.75" customHeight="1" x14ac:dyDescent="0.15">
      <c r="C27621" s="47"/>
      <c r="D27621" s="48"/>
      <c r="E27621" s="48"/>
    </row>
    <row r="27622" spans="3:5" ht="12.75" customHeight="1" x14ac:dyDescent="0.15">
      <c r="C27622" s="47"/>
      <c r="D27622" s="48"/>
      <c r="E27622" s="48"/>
    </row>
    <row r="27623" spans="3:5" ht="12.75" customHeight="1" x14ac:dyDescent="0.15">
      <c r="C27623" s="47"/>
      <c r="D27623" s="48"/>
      <c r="E27623" s="48"/>
    </row>
    <row r="27624" spans="3:5" ht="12.75" customHeight="1" x14ac:dyDescent="0.15">
      <c r="C27624" s="47"/>
      <c r="D27624" s="48"/>
      <c r="E27624" s="48"/>
    </row>
    <row r="27625" spans="3:5" ht="12.75" customHeight="1" x14ac:dyDescent="0.15">
      <c r="C27625" s="47"/>
      <c r="D27625" s="48"/>
      <c r="E27625" s="48"/>
    </row>
    <row r="27626" spans="3:5" ht="12.75" customHeight="1" x14ac:dyDescent="0.15">
      <c r="C27626" s="47"/>
      <c r="D27626" s="48"/>
      <c r="E27626" s="48"/>
    </row>
    <row r="27627" spans="3:5" ht="12.75" customHeight="1" x14ac:dyDescent="0.15">
      <c r="C27627" s="47"/>
      <c r="D27627" s="48"/>
      <c r="E27627" s="48"/>
    </row>
    <row r="27628" spans="3:5" ht="12.75" customHeight="1" x14ac:dyDescent="0.15">
      <c r="C27628" s="47"/>
      <c r="D27628" s="48"/>
      <c r="E27628" s="48"/>
    </row>
    <row r="27629" spans="3:5" ht="12.75" customHeight="1" x14ac:dyDescent="0.15">
      <c r="C27629" s="47"/>
      <c r="D27629" s="48"/>
      <c r="E27629" s="48"/>
    </row>
    <row r="27630" spans="3:5" ht="12.75" customHeight="1" x14ac:dyDescent="0.15">
      <c r="C27630" s="47"/>
      <c r="D27630" s="48"/>
      <c r="E27630" s="48"/>
    </row>
    <row r="27631" spans="3:5" ht="12.75" customHeight="1" x14ac:dyDescent="0.15">
      <c r="C27631" s="47"/>
      <c r="D27631" s="48"/>
      <c r="E27631" s="48"/>
    </row>
    <row r="27632" spans="3:5" ht="12.75" customHeight="1" x14ac:dyDescent="0.15">
      <c r="C27632" s="47"/>
      <c r="D27632" s="48"/>
      <c r="E27632" s="48"/>
    </row>
    <row r="27633" spans="3:5" ht="12.75" customHeight="1" x14ac:dyDescent="0.15">
      <c r="C27633" s="47"/>
      <c r="D27633" s="48"/>
      <c r="E27633" s="48"/>
    </row>
    <row r="27634" spans="3:5" ht="12.75" customHeight="1" x14ac:dyDescent="0.15">
      <c r="C27634" s="47"/>
      <c r="D27634" s="48"/>
      <c r="E27634" s="48"/>
    </row>
    <row r="27635" spans="3:5" ht="12.75" customHeight="1" x14ac:dyDescent="0.15">
      <c r="C27635" s="47"/>
      <c r="D27635" s="48"/>
      <c r="E27635" s="48"/>
    </row>
    <row r="27636" spans="3:5" ht="12.75" customHeight="1" x14ac:dyDescent="0.15">
      <c r="C27636" s="47"/>
      <c r="D27636" s="48"/>
      <c r="E27636" s="48"/>
    </row>
    <row r="27637" spans="3:5" ht="12.75" customHeight="1" x14ac:dyDescent="0.15">
      <c r="C27637" s="47"/>
      <c r="D27637" s="48"/>
      <c r="E27637" s="48"/>
    </row>
    <row r="27638" spans="3:5" ht="12.75" customHeight="1" x14ac:dyDescent="0.15">
      <c r="C27638" s="47"/>
      <c r="D27638" s="48"/>
      <c r="E27638" s="48"/>
    </row>
    <row r="27639" spans="3:5" ht="12.75" customHeight="1" x14ac:dyDescent="0.15">
      <c r="C27639" s="47"/>
      <c r="D27639" s="48"/>
      <c r="E27639" s="48"/>
    </row>
    <row r="27640" spans="3:5" ht="12.75" customHeight="1" x14ac:dyDescent="0.15">
      <c r="C27640" s="47"/>
      <c r="D27640" s="48"/>
      <c r="E27640" s="48"/>
    </row>
    <row r="27641" spans="3:5" ht="12.75" customHeight="1" x14ac:dyDescent="0.15">
      <c r="C27641" s="47"/>
      <c r="D27641" s="48"/>
      <c r="E27641" s="48"/>
    </row>
    <row r="27642" spans="3:5" ht="12.75" customHeight="1" x14ac:dyDescent="0.15">
      <c r="C27642" s="47"/>
      <c r="D27642" s="48"/>
      <c r="E27642" s="48"/>
    </row>
    <row r="27643" spans="3:5" ht="12.75" customHeight="1" x14ac:dyDescent="0.15">
      <c r="C27643" s="47"/>
      <c r="D27643" s="48"/>
      <c r="E27643" s="48"/>
    </row>
    <row r="27644" spans="3:5" ht="12.75" customHeight="1" x14ac:dyDescent="0.15">
      <c r="C27644" s="47"/>
      <c r="D27644" s="48"/>
      <c r="E27644" s="48"/>
    </row>
    <row r="27645" spans="3:5" ht="12.75" customHeight="1" x14ac:dyDescent="0.15">
      <c r="C27645" s="47"/>
      <c r="D27645" s="48"/>
      <c r="E27645" s="48"/>
    </row>
    <row r="27646" spans="3:5" ht="12.75" customHeight="1" x14ac:dyDescent="0.15">
      <c r="C27646" s="47"/>
      <c r="D27646" s="48"/>
      <c r="E27646" s="48"/>
    </row>
    <row r="27647" spans="3:5" ht="12.75" customHeight="1" x14ac:dyDescent="0.15">
      <c r="C27647" s="47"/>
      <c r="D27647" s="48"/>
      <c r="E27647" s="48"/>
    </row>
    <row r="27648" spans="3:5" ht="12.75" customHeight="1" x14ac:dyDescent="0.15">
      <c r="C27648" s="47"/>
      <c r="D27648" s="48"/>
      <c r="E27648" s="48"/>
    </row>
    <row r="27649" spans="3:5" ht="12.75" customHeight="1" x14ac:dyDescent="0.15">
      <c r="C27649" s="47"/>
      <c r="D27649" s="48"/>
      <c r="E27649" s="48"/>
    </row>
    <row r="27650" spans="3:5" ht="12.75" customHeight="1" x14ac:dyDescent="0.15">
      <c r="C27650" s="47"/>
      <c r="D27650" s="48"/>
      <c r="E27650" s="48"/>
    </row>
    <row r="27651" spans="3:5" ht="12.75" customHeight="1" x14ac:dyDescent="0.15">
      <c r="C27651" s="47"/>
      <c r="D27651" s="48"/>
      <c r="E27651" s="48"/>
    </row>
    <row r="27652" spans="3:5" ht="12.75" customHeight="1" x14ac:dyDescent="0.15">
      <c r="C27652" s="47"/>
      <c r="D27652" s="48"/>
      <c r="E27652" s="48"/>
    </row>
    <row r="27653" spans="3:5" ht="12.75" customHeight="1" x14ac:dyDescent="0.15">
      <c r="C27653" s="47"/>
      <c r="D27653" s="48"/>
      <c r="E27653" s="48"/>
    </row>
    <row r="27654" spans="3:5" ht="12.75" customHeight="1" x14ac:dyDescent="0.15">
      <c r="C27654" s="47"/>
      <c r="D27654" s="48"/>
      <c r="E27654" s="48"/>
    </row>
    <row r="27655" spans="3:5" ht="12.75" customHeight="1" x14ac:dyDescent="0.15">
      <c r="C27655" s="47"/>
      <c r="D27655" s="48"/>
      <c r="E27655" s="48"/>
    </row>
    <row r="27656" spans="3:5" ht="12.75" customHeight="1" x14ac:dyDescent="0.15">
      <c r="C27656" s="47"/>
      <c r="D27656" s="48"/>
      <c r="E27656" s="48"/>
    </row>
    <row r="27657" spans="3:5" ht="12.75" customHeight="1" x14ac:dyDescent="0.15">
      <c r="C27657" s="47"/>
      <c r="D27657" s="48"/>
      <c r="E27657" s="48"/>
    </row>
    <row r="27658" spans="3:5" ht="12.75" customHeight="1" x14ac:dyDescent="0.15">
      <c r="C27658" s="47"/>
      <c r="D27658" s="48"/>
      <c r="E27658" s="48"/>
    </row>
    <row r="27659" spans="3:5" ht="12.75" customHeight="1" x14ac:dyDescent="0.15">
      <c r="C27659" s="47"/>
      <c r="D27659" s="48"/>
      <c r="E27659" s="48"/>
    </row>
    <row r="27660" spans="3:5" ht="12.75" customHeight="1" x14ac:dyDescent="0.15">
      <c r="C27660" s="47"/>
      <c r="D27660" s="48"/>
      <c r="E27660" s="48"/>
    </row>
    <row r="27661" spans="3:5" ht="12.75" customHeight="1" x14ac:dyDescent="0.15">
      <c r="C27661" s="47"/>
      <c r="D27661" s="48"/>
      <c r="E27661" s="48"/>
    </row>
    <row r="27662" spans="3:5" ht="12.75" customHeight="1" x14ac:dyDescent="0.15">
      <c r="C27662" s="47"/>
      <c r="D27662" s="48"/>
      <c r="E27662" s="48"/>
    </row>
    <row r="27663" spans="3:5" ht="12.75" customHeight="1" x14ac:dyDescent="0.15">
      <c r="C27663" s="47"/>
      <c r="D27663" s="48"/>
      <c r="E27663" s="48"/>
    </row>
    <row r="27664" spans="3:5" ht="12.75" customHeight="1" x14ac:dyDescent="0.15">
      <c r="C27664" s="47"/>
      <c r="D27664" s="48"/>
      <c r="E27664" s="48"/>
    </row>
    <row r="27665" spans="3:5" ht="12.75" customHeight="1" x14ac:dyDescent="0.15">
      <c r="C27665" s="47"/>
      <c r="D27665" s="48"/>
      <c r="E27665" s="48"/>
    </row>
    <row r="27666" spans="3:5" ht="12.75" customHeight="1" x14ac:dyDescent="0.15">
      <c r="C27666" s="47"/>
      <c r="D27666" s="48"/>
      <c r="E27666" s="48"/>
    </row>
    <row r="27667" spans="3:5" ht="12.75" customHeight="1" x14ac:dyDescent="0.15">
      <c r="C27667" s="47"/>
      <c r="D27667" s="48"/>
      <c r="E27667" s="48"/>
    </row>
    <row r="27668" spans="3:5" ht="12.75" customHeight="1" x14ac:dyDescent="0.15">
      <c r="C27668" s="47"/>
      <c r="D27668" s="48"/>
      <c r="E27668" s="48"/>
    </row>
    <row r="27669" spans="3:5" ht="12.75" customHeight="1" x14ac:dyDescent="0.15">
      <c r="C27669" s="47"/>
      <c r="D27669" s="48"/>
      <c r="E27669" s="48"/>
    </row>
    <row r="27670" spans="3:5" ht="12.75" customHeight="1" x14ac:dyDescent="0.15">
      <c r="C27670" s="47"/>
      <c r="D27670" s="48"/>
      <c r="E27670" s="48"/>
    </row>
    <row r="27671" spans="3:5" ht="12.75" customHeight="1" x14ac:dyDescent="0.15">
      <c r="C27671" s="47"/>
      <c r="D27671" s="48"/>
      <c r="E27671" s="48"/>
    </row>
    <row r="27672" spans="3:5" ht="12.75" customHeight="1" x14ac:dyDescent="0.15">
      <c r="C27672" s="47"/>
      <c r="D27672" s="48"/>
      <c r="E27672" s="48"/>
    </row>
    <row r="27673" spans="3:5" ht="12.75" customHeight="1" x14ac:dyDescent="0.15">
      <c r="C27673" s="47"/>
      <c r="D27673" s="48"/>
      <c r="E27673" s="48"/>
    </row>
    <row r="27674" spans="3:5" ht="12.75" customHeight="1" x14ac:dyDescent="0.15">
      <c r="C27674" s="47"/>
      <c r="D27674" s="48"/>
      <c r="E27674" s="48"/>
    </row>
    <row r="27675" spans="3:5" ht="12.75" customHeight="1" x14ac:dyDescent="0.15">
      <c r="C27675" s="47"/>
      <c r="D27675" s="48"/>
      <c r="E27675" s="48"/>
    </row>
    <row r="27676" spans="3:5" ht="12.75" customHeight="1" x14ac:dyDescent="0.15">
      <c r="C27676" s="47"/>
      <c r="D27676" s="48"/>
      <c r="E27676" s="48"/>
    </row>
    <row r="27677" spans="3:5" ht="12.75" customHeight="1" x14ac:dyDescent="0.15">
      <c r="C27677" s="47"/>
      <c r="D27677" s="48"/>
      <c r="E27677" s="48"/>
    </row>
    <row r="27678" spans="3:5" ht="12.75" customHeight="1" x14ac:dyDescent="0.15">
      <c r="C27678" s="47"/>
      <c r="D27678" s="48"/>
      <c r="E27678" s="48"/>
    </row>
    <row r="27679" spans="3:5" ht="12.75" customHeight="1" x14ac:dyDescent="0.15">
      <c r="C27679" s="47"/>
      <c r="D27679" s="48"/>
      <c r="E27679" s="48"/>
    </row>
    <row r="27680" spans="3:5" ht="12.75" customHeight="1" x14ac:dyDescent="0.15">
      <c r="C27680" s="47"/>
      <c r="D27680" s="48"/>
      <c r="E27680" s="48"/>
    </row>
    <row r="27681" spans="3:5" ht="12.75" customHeight="1" x14ac:dyDescent="0.15">
      <c r="C27681" s="47"/>
      <c r="D27681" s="48"/>
      <c r="E27681" s="48"/>
    </row>
    <row r="27682" spans="3:5" ht="12.75" customHeight="1" x14ac:dyDescent="0.15">
      <c r="C27682" s="47"/>
      <c r="D27682" s="48"/>
      <c r="E27682" s="48"/>
    </row>
    <row r="27683" spans="3:5" ht="12.75" customHeight="1" x14ac:dyDescent="0.15">
      <c r="C27683" s="47"/>
      <c r="D27683" s="48"/>
      <c r="E27683" s="48"/>
    </row>
    <row r="27684" spans="3:5" ht="12.75" customHeight="1" x14ac:dyDescent="0.15">
      <c r="C27684" s="47"/>
      <c r="D27684" s="48"/>
      <c r="E27684" s="48"/>
    </row>
    <row r="27685" spans="3:5" ht="12.75" customHeight="1" x14ac:dyDescent="0.15">
      <c r="C27685" s="47"/>
      <c r="D27685" s="48"/>
      <c r="E27685" s="48"/>
    </row>
    <row r="27686" spans="3:5" ht="12.75" customHeight="1" x14ac:dyDescent="0.15">
      <c r="C27686" s="47"/>
      <c r="D27686" s="48"/>
      <c r="E27686" s="48"/>
    </row>
    <row r="27687" spans="3:5" ht="12.75" customHeight="1" x14ac:dyDescent="0.15">
      <c r="C27687" s="47"/>
      <c r="D27687" s="48"/>
      <c r="E27687" s="48"/>
    </row>
    <row r="27688" spans="3:5" ht="12.75" customHeight="1" x14ac:dyDescent="0.15">
      <c r="C27688" s="47"/>
      <c r="D27688" s="48"/>
      <c r="E27688" s="48"/>
    </row>
    <row r="27689" spans="3:5" ht="12.75" customHeight="1" x14ac:dyDescent="0.15">
      <c r="C27689" s="47"/>
      <c r="D27689" s="48"/>
      <c r="E27689" s="48"/>
    </row>
    <row r="27690" spans="3:5" ht="12.75" customHeight="1" x14ac:dyDescent="0.15">
      <c r="C27690" s="47"/>
      <c r="D27690" s="48"/>
      <c r="E27690" s="48"/>
    </row>
    <row r="27691" spans="3:5" ht="12.75" customHeight="1" x14ac:dyDescent="0.15">
      <c r="C27691" s="47"/>
      <c r="D27691" s="48"/>
      <c r="E27691" s="48"/>
    </row>
    <row r="27692" spans="3:5" ht="12.75" customHeight="1" x14ac:dyDescent="0.15">
      <c r="C27692" s="47"/>
      <c r="D27692" s="48"/>
      <c r="E27692" s="48"/>
    </row>
    <row r="27693" spans="3:5" ht="12.75" customHeight="1" x14ac:dyDescent="0.15">
      <c r="C27693" s="47"/>
      <c r="D27693" s="48"/>
      <c r="E27693" s="48"/>
    </row>
    <row r="27694" spans="3:5" ht="12.75" customHeight="1" x14ac:dyDescent="0.15">
      <c r="C27694" s="47"/>
      <c r="D27694" s="48"/>
      <c r="E27694" s="48"/>
    </row>
    <row r="27695" spans="3:5" ht="12.75" customHeight="1" x14ac:dyDescent="0.15">
      <c r="C27695" s="47"/>
      <c r="D27695" s="48"/>
      <c r="E27695" s="48"/>
    </row>
    <row r="27696" spans="3:5" ht="12.75" customHeight="1" x14ac:dyDescent="0.15">
      <c r="C27696" s="47"/>
      <c r="D27696" s="48"/>
      <c r="E27696" s="48"/>
    </row>
    <row r="27697" spans="3:5" ht="12.75" customHeight="1" x14ac:dyDescent="0.15">
      <c r="C27697" s="47"/>
      <c r="D27697" s="48"/>
      <c r="E27697" s="48"/>
    </row>
    <row r="27698" spans="3:5" ht="12.75" customHeight="1" x14ac:dyDescent="0.15">
      <c r="C27698" s="47"/>
      <c r="D27698" s="48"/>
      <c r="E27698" s="48"/>
    </row>
    <row r="27699" spans="3:5" ht="12.75" customHeight="1" x14ac:dyDescent="0.15">
      <c r="C27699" s="47"/>
      <c r="D27699" s="48"/>
      <c r="E27699" s="48"/>
    </row>
    <row r="27700" spans="3:5" ht="12.75" customHeight="1" x14ac:dyDescent="0.15">
      <c r="C27700" s="47"/>
      <c r="D27700" s="48"/>
      <c r="E27700" s="48"/>
    </row>
    <row r="27701" spans="3:5" ht="12.75" customHeight="1" x14ac:dyDescent="0.15">
      <c r="C27701" s="47"/>
      <c r="D27701" s="48"/>
      <c r="E27701" s="48"/>
    </row>
    <row r="27702" spans="3:5" ht="12.75" customHeight="1" x14ac:dyDescent="0.15">
      <c r="C27702" s="47"/>
      <c r="D27702" s="48"/>
      <c r="E27702" s="48"/>
    </row>
    <row r="27703" spans="3:5" ht="12.75" customHeight="1" x14ac:dyDescent="0.15">
      <c r="C27703" s="47"/>
      <c r="D27703" s="48"/>
      <c r="E27703" s="48"/>
    </row>
    <row r="27704" spans="3:5" ht="12.75" customHeight="1" x14ac:dyDescent="0.15">
      <c r="C27704" s="47"/>
      <c r="D27704" s="48"/>
      <c r="E27704" s="48"/>
    </row>
    <row r="27705" spans="3:5" ht="12.75" customHeight="1" x14ac:dyDescent="0.15">
      <c r="C27705" s="47"/>
      <c r="D27705" s="48"/>
      <c r="E27705" s="48"/>
    </row>
    <row r="27706" spans="3:5" ht="12.75" customHeight="1" x14ac:dyDescent="0.15">
      <c r="C27706" s="47"/>
      <c r="D27706" s="48"/>
      <c r="E27706" s="48"/>
    </row>
    <row r="27707" spans="3:5" ht="12.75" customHeight="1" x14ac:dyDescent="0.15">
      <c r="C27707" s="47"/>
      <c r="D27707" s="48"/>
      <c r="E27707" s="48"/>
    </row>
    <row r="27708" spans="3:5" ht="12.75" customHeight="1" x14ac:dyDescent="0.15">
      <c r="C27708" s="47"/>
      <c r="D27708" s="48"/>
      <c r="E27708" s="48"/>
    </row>
    <row r="27709" spans="3:5" ht="12.75" customHeight="1" x14ac:dyDescent="0.15">
      <c r="C27709" s="47"/>
      <c r="D27709" s="48"/>
      <c r="E27709" s="48"/>
    </row>
    <row r="27710" spans="3:5" ht="12.75" customHeight="1" x14ac:dyDescent="0.15">
      <c r="C27710" s="47"/>
      <c r="D27710" s="48"/>
      <c r="E27710" s="48"/>
    </row>
    <row r="27711" spans="3:5" ht="12.75" customHeight="1" x14ac:dyDescent="0.15">
      <c r="C27711" s="47"/>
      <c r="D27711" s="48"/>
      <c r="E27711" s="48"/>
    </row>
    <row r="27712" spans="3:5" ht="12.75" customHeight="1" x14ac:dyDescent="0.15">
      <c r="C27712" s="47"/>
      <c r="D27712" s="48"/>
      <c r="E27712" s="48"/>
    </row>
    <row r="27713" spans="3:5" ht="12.75" customHeight="1" x14ac:dyDescent="0.15">
      <c r="C27713" s="47"/>
      <c r="D27713" s="48"/>
      <c r="E27713" s="48"/>
    </row>
    <row r="27714" spans="3:5" ht="12.75" customHeight="1" x14ac:dyDescent="0.15">
      <c r="C27714" s="47"/>
      <c r="D27714" s="48"/>
      <c r="E27714" s="48"/>
    </row>
    <row r="27715" spans="3:5" ht="12.75" customHeight="1" x14ac:dyDescent="0.15">
      <c r="C27715" s="47"/>
      <c r="D27715" s="48"/>
      <c r="E27715" s="48"/>
    </row>
    <row r="27716" spans="3:5" ht="12.75" customHeight="1" x14ac:dyDescent="0.15">
      <c r="C27716" s="47"/>
      <c r="D27716" s="48"/>
      <c r="E27716" s="48"/>
    </row>
    <row r="27717" spans="3:5" ht="12.75" customHeight="1" x14ac:dyDescent="0.15">
      <c r="C27717" s="47"/>
      <c r="D27717" s="48"/>
      <c r="E27717" s="48"/>
    </row>
    <row r="27718" spans="3:5" ht="12.75" customHeight="1" x14ac:dyDescent="0.15">
      <c r="C27718" s="47"/>
      <c r="D27718" s="48"/>
      <c r="E27718" s="48"/>
    </row>
    <row r="27719" spans="3:5" ht="12.75" customHeight="1" x14ac:dyDescent="0.15">
      <c r="C27719" s="47"/>
      <c r="D27719" s="48"/>
      <c r="E27719" s="48"/>
    </row>
    <row r="27720" spans="3:5" ht="12.75" customHeight="1" x14ac:dyDescent="0.15">
      <c r="C27720" s="47"/>
      <c r="D27720" s="48"/>
      <c r="E27720" s="48"/>
    </row>
    <row r="27721" spans="3:5" ht="12.75" customHeight="1" x14ac:dyDescent="0.15">
      <c r="C27721" s="47"/>
      <c r="D27721" s="48"/>
      <c r="E27721" s="48"/>
    </row>
    <row r="27722" spans="3:5" ht="12.75" customHeight="1" x14ac:dyDescent="0.15">
      <c r="C27722" s="47"/>
      <c r="D27722" s="48"/>
      <c r="E27722" s="48"/>
    </row>
    <row r="27723" spans="3:5" ht="12.75" customHeight="1" x14ac:dyDescent="0.15">
      <c r="C27723" s="47"/>
      <c r="D27723" s="48"/>
      <c r="E27723" s="48"/>
    </row>
    <row r="27724" spans="3:5" ht="12.75" customHeight="1" x14ac:dyDescent="0.15">
      <c r="C27724" s="47"/>
      <c r="D27724" s="48"/>
      <c r="E27724" s="48"/>
    </row>
    <row r="27725" spans="3:5" ht="12.75" customHeight="1" x14ac:dyDescent="0.15">
      <c r="C27725" s="47"/>
      <c r="D27725" s="48"/>
      <c r="E27725" s="48"/>
    </row>
    <row r="27726" spans="3:5" ht="12.75" customHeight="1" x14ac:dyDescent="0.15">
      <c r="C27726" s="47"/>
      <c r="D27726" s="48"/>
      <c r="E27726" s="48"/>
    </row>
    <row r="27727" spans="3:5" ht="12.75" customHeight="1" x14ac:dyDescent="0.15">
      <c r="C27727" s="47"/>
      <c r="D27727" s="48"/>
      <c r="E27727" s="48"/>
    </row>
    <row r="27728" spans="3:5" ht="12.75" customHeight="1" x14ac:dyDescent="0.15">
      <c r="C27728" s="47"/>
      <c r="D27728" s="48"/>
      <c r="E27728" s="48"/>
    </row>
    <row r="27729" spans="3:5" ht="12.75" customHeight="1" x14ac:dyDescent="0.15">
      <c r="C27729" s="47"/>
      <c r="D27729" s="48"/>
      <c r="E27729" s="48"/>
    </row>
    <row r="27730" spans="3:5" ht="12.75" customHeight="1" x14ac:dyDescent="0.15">
      <c r="C27730" s="47"/>
      <c r="D27730" s="48"/>
      <c r="E27730" s="48"/>
    </row>
    <row r="27731" spans="3:5" ht="12.75" customHeight="1" x14ac:dyDescent="0.15">
      <c r="C27731" s="47"/>
      <c r="D27731" s="48"/>
      <c r="E27731" s="48"/>
    </row>
    <row r="27732" spans="3:5" ht="12.75" customHeight="1" x14ac:dyDescent="0.15">
      <c r="C27732" s="47"/>
      <c r="D27732" s="48"/>
      <c r="E27732" s="48"/>
    </row>
    <row r="27733" spans="3:5" ht="12.75" customHeight="1" x14ac:dyDescent="0.15">
      <c r="C27733" s="47"/>
      <c r="D27733" s="48"/>
      <c r="E27733" s="48"/>
    </row>
    <row r="27734" spans="3:5" ht="12.75" customHeight="1" x14ac:dyDescent="0.15">
      <c r="C27734" s="47"/>
      <c r="D27734" s="48"/>
      <c r="E27734" s="48"/>
    </row>
    <row r="27735" spans="3:5" ht="12.75" customHeight="1" x14ac:dyDescent="0.15">
      <c r="C27735" s="47"/>
      <c r="D27735" s="48"/>
      <c r="E27735" s="48"/>
    </row>
    <row r="27736" spans="3:5" ht="12.75" customHeight="1" x14ac:dyDescent="0.15">
      <c r="C27736" s="47"/>
      <c r="D27736" s="48"/>
      <c r="E27736" s="48"/>
    </row>
    <row r="27737" spans="3:5" ht="12.75" customHeight="1" x14ac:dyDescent="0.15">
      <c r="C27737" s="47"/>
      <c r="D27737" s="48"/>
      <c r="E27737" s="48"/>
    </row>
    <row r="27738" spans="3:5" ht="12.75" customHeight="1" x14ac:dyDescent="0.15">
      <c r="C27738" s="47"/>
      <c r="D27738" s="48"/>
      <c r="E27738" s="48"/>
    </row>
    <row r="27739" spans="3:5" ht="12.75" customHeight="1" x14ac:dyDescent="0.15">
      <c r="C27739" s="47"/>
      <c r="D27739" s="48"/>
      <c r="E27739" s="48"/>
    </row>
    <row r="27740" spans="3:5" ht="12.75" customHeight="1" x14ac:dyDescent="0.15">
      <c r="C27740" s="47"/>
      <c r="D27740" s="48"/>
      <c r="E27740" s="48"/>
    </row>
    <row r="27741" spans="3:5" ht="12.75" customHeight="1" x14ac:dyDescent="0.15">
      <c r="C27741" s="47"/>
      <c r="D27741" s="48"/>
      <c r="E27741" s="48"/>
    </row>
    <row r="27742" spans="3:5" ht="12.75" customHeight="1" x14ac:dyDescent="0.15">
      <c r="C27742" s="47"/>
      <c r="D27742" s="48"/>
      <c r="E27742" s="48"/>
    </row>
    <row r="27743" spans="3:5" ht="12.75" customHeight="1" x14ac:dyDescent="0.15">
      <c r="C27743" s="47"/>
      <c r="D27743" s="48"/>
      <c r="E27743" s="48"/>
    </row>
    <row r="27744" spans="3:5" ht="12.75" customHeight="1" x14ac:dyDescent="0.15">
      <c r="C27744" s="47"/>
      <c r="D27744" s="48"/>
      <c r="E27744" s="48"/>
    </row>
    <row r="27745" spans="3:5" ht="12.75" customHeight="1" x14ac:dyDescent="0.15">
      <c r="C27745" s="47"/>
      <c r="D27745" s="48"/>
      <c r="E27745" s="48"/>
    </row>
    <row r="27746" spans="3:5" ht="12.75" customHeight="1" x14ac:dyDescent="0.15">
      <c r="C27746" s="47"/>
      <c r="D27746" s="48"/>
      <c r="E27746" s="48"/>
    </row>
    <row r="27747" spans="3:5" ht="12.75" customHeight="1" x14ac:dyDescent="0.15">
      <c r="C27747" s="47"/>
      <c r="D27747" s="48"/>
      <c r="E27747" s="48"/>
    </row>
    <row r="27748" spans="3:5" ht="12.75" customHeight="1" x14ac:dyDescent="0.15">
      <c r="C27748" s="47"/>
      <c r="D27748" s="48"/>
      <c r="E27748" s="48"/>
    </row>
    <row r="27749" spans="3:5" ht="12.75" customHeight="1" x14ac:dyDescent="0.15">
      <c r="C27749" s="47"/>
      <c r="D27749" s="48"/>
      <c r="E27749" s="48"/>
    </row>
    <row r="27750" spans="3:5" ht="12.75" customHeight="1" x14ac:dyDescent="0.15">
      <c r="C27750" s="47"/>
      <c r="D27750" s="48"/>
      <c r="E27750" s="48"/>
    </row>
    <row r="27751" spans="3:5" ht="12.75" customHeight="1" x14ac:dyDescent="0.15">
      <c r="C27751" s="47"/>
      <c r="D27751" s="48"/>
      <c r="E27751" s="48"/>
    </row>
    <row r="27752" spans="3:5" ht="12.75" customHeight="1" x14ac:dyDescent="0.15">
      <c r="C27752" s="47"/>
      <c r="D27752" s="48"/>
      <c r="E27752" s="48"/>
    </row>
    <row r="27753" spans="3:5" ht="12.75" customHeight="1" x14ac:dyDescent="0.15">
      <c r="C27753" s="47"/>
      <c r="D27753" s="48"/>
      <c r="E27753" s="48"/>
    </row>
    <row r="27754" spans="3:5" ht="12.75" customHeight="1" x14ac:dyDescent="0.15">
      <c r="C27754" s="47"/>
      <c r="D27754" s="48"/>
      <c r="E27754" s="48"/>
    </row>
    <row r="27755" spans="3:5" ht="12.75" customHeight="1" x14ac:dyDescent="0.15">
      <c r="C27755" s="47"/>
      <c r="D27755" s="48"/>
      <c r="E27755" s="48"/>
    </row>
    <row r="27756" spans="3:5" ht="12.75" customHeight="1" x14ac:dyDescent="0.15">
      <c r="C27756" s="47"/>
      <c r="D27756" s="48"/>
      <c r="E27756" s="48"/>
    </row>
    <row r="27757" spans="3:5" ht="12.75" customHeight="1" x14ac:dyDescent="0.15">
      <c r="C27757" s="47"/>
      <c r="D27757" s="48"/>
      <c r="E27757" s="48"/>
    </row>
    <row r="27758" spans="3:5" ht="12.75" customHeight="1" x14ac:dyDescent="0.15">
      <c r="C27758" s="47"/>
      <c r="D27758" s="48"/>
      <c r="E27758" s="48"/>
    </row>
    <row r="27759" spans="3:5" ht="12.75" customHeight="1" x14ac:dyDescent="0.15">
      <c r="C27759" s="47"/>
      <c r="D27759" s="48"/>
      <c r="E27759" s="48"/>
    </row>
    <row r="27760" spans="3:5" ht="12.75" customHeight="1" x14ac:dyDescent="0.15">
      <c r="C27760" s="47"/>
      <c r="D27760" s="48"/>
      <c r="E27760" s="48"/>
    </row>
    <row r="27761" spans="3:5" ht="12.75" customHeight="1" x14ac:dyDescent="0.15">
      <c r="C27761" s="47"/>
      <c r="D27761" s="48"/>
      <c r="E27761" s="48"/>
    </row>
    <row r="27762" spans="3:5" ht="12.75" customHeight="1" x14ac:dyDescent="0.15">
      <c r="C27762" s="47"/>
      <c r="D27762" s="48"/>
      <c r="E27762" s="48"/>
    </row>
    <row r="27763" spans="3:5" ht="12.75" customHeight="1" x14ac:dyDescent="0.15">
      <c r="C27763" s="47"/>
      <c r="D27763" s="48"/>
      <c r="E27763" s="48"/>
    </row>
    <row r="27764" spans="3:5" ht="12.75" customHeight="1" x14ac:dyDescent="0.15">
      <c r="C27764" s="47"/>
      <c r="D27764" s="48"/>
      <c r="E27764" s="48"/>
    </row>
    <row r="27765" spans="3:5" ht="12.75" customHeight="1" x14ac:dyDescent="0.15">
      <c r="C27765" s="47"/>
      <c r="D27765" s="48"/>
      <c r="E27765" s="48"/>
    </row>
    <row r="27766" spans="3:5" ht="12.75" customHeight="1" x14ac:dyDescent="0.15">
      <c r="C27766" s="47"/>
      <c r="D27766" s="48"/>
      <c r="E27766" s="48"/>
    </row>
    <row r="27767" spans="3:5" ht="12.75" customHeight="1" x14ac:dyDescent="0.15">
      <c r="C27767" s="47"/>
      <c r="D27767" s="48"/>
      <c r="E27767" s="48"/>
    </row>
    <row r="27768" spans="3:5" ht="12.75" customHeight="1" x14ac:dyDescent="0.15">
      <c r="C27768" s="47"/>
      <c r="D27768" s="48"/>
      <c r="E27768" s="48"/>
    </row>
    <row r="27769" spans="3:5" ht="12.75" customHeight="1" x14ac:dyDescent="0.15">
      <c r="C27769" s="47"/>
      <c r="D27769" s="48"/>
      <c r="E27769" s="48"/>
    </row>
    <row r="27770" spans="3:5" ht="12.75" customHeight="1" x14ac:dyDescent="0.15">
      <c r="C27770" s="47"/>
      <c r="D27770" s="48"/>
      <c r="E27770" s="48"/>
    </row>
    <row r="27771" spans="3:5" ht="12.75" customHeight="1" x14ac:dyDescent="0.15">
      <c r="C27771" s="47"/>
      <c r="D27771" s="48"/>
      <c r="E27771" s="48"/>
    </row>
    <row r="27772" spans="3:5" ht="12.75" customHeight="1" x14ac:dyDescent="0.15">
      <c r="C27772" s="47"/>
      <c r="D27772" s="48"/>
      <c r="E27772" s="48"/>
    </row>
    <row r="27773" spans="3:5" ht="12.75" customHeight="1" x14ac:dyDescent="0.15">
      <c r="C27773" s="47"/>
      <c r="D27773" s="48"/>
      <c r="E27773" s="48"/>
    </row>
    <row r="27774" spans="3:5" ht="12.75" customHeight="1" x14ac:dyDescent="0.15">
      <c r="C27774" s="47"/>
      <c r="D27774" s="48"/>
      <c r="E27774" s="48"/>
    </row>
    <row r="27775" spans="3:5" ht="12.75" customHeight="1" x14ac:dyDescent="0.15">
      <c r="C27775" s="47"/>
      <c r="D27775" s="48"/>
      <c r="E27775" s="48"/>
    </row>
    <row r="27776" spans="3:5" ht="12.75" customHeight="1" x14ac:dyDescent="0.15">
      <c r="C27776" s="47"/>
      <c r="D27776" s="48"/>
      <c r="E27776" s="48"/>
    </row>
    <row r="27777" spans="3:5" ht="12.75" customHeight="1" x14ac:dyDescent="0.15">
      <c r="C27777" s="47"/>
      <c r="D27777" s="48"/>
      <c r="E27777" s="48"/>
    </row>
    <row r="27778" spans="3:5" ht="12.75" customHeight="1" x14ac:dyDescent="0.15">
      <c r="C27778" s="47"/>
      <c r="D27778" s="48"/>
      <c r="E27778" s="48"/>
    </row>
    <row r="27779" spans="3:5" ht="12.75" customHeight="1" x14ac:dyDescent="0.15">
      <c r="C27779" s="47"/>
      <c r="D27779" s="48"/>
      <c r="E27779" s="48"/>
    </row>
    <row r="27780" spans="3:5" ht="12.75" customHeight="1" x14ac:dyDescent="0.15">
      <c r="C27780" s="47"/>
      <c r="D27780" s="48"/>
      <c r="E27780" s="48"/>
    </row>
    <row r="27781" spans="3:5" ht="12.75" customHeight="1" x14ac:dyDescent="0.15">
      <c r="C27781" s="47"/>
      <c r="D27781" s="48"/>
      <c r="E27781" s="48"/>
    </row>
    <row r="27782" spans="3:5" ht="12.75" customHeight="1" x14ac:dyDescent="0.15">
      <c r="C27782" s="47"/>
      <c r="D27782" s="48"/>
      <c r="E27782" s="48"/>
    </row>
    <row r="27783" spans="3:5" ht="12.75" customHeight="1" x14ac:dyDescent="0.15">
      <c r="C27783" s="47"/>
      <c r="D27783" s="48"/>
      <c r="E27783" s="48"/>
    </row>
    <row r="27784" spans="3:5" ht="12.75" customHeight="1" x14ac:dyDescent="0.15">
      <c r="C27784" s="47"/>
      <c r="D27784" s="48"/>
      <c r="E27784" s="48"/>
    </row>
    <row r="27785" spans="3:5" ht="12.75" customHeight="1" x14ac:dyDescent="0.15">
      <c r="C27785" s="47"/>
      <c r="D27785" s="48"/>
      <c r="E27785" s="48"/>
    </row>
    <row r="27786" spans="3:5" ht="12.75" customHeight="1" x14ac:dyDescent="0.15">
      <c r="C27786" s="47"/>
      <c r="D27786" s="48"/>
      <c r="E27786" s="48"/>
    </row>
    <row r="27787" spans="3:5" ht="12.75" customHeight="1" x14ac:dyDescent="0.15">
      <c r="C27787" s="47"/>
      <c r="D27787" s="48"/>
      <c r="E27787" s="48"/>
    </row>
    <row r="27788" spans="3:5" ht="12.75" customHeight="1" x14ac:dyDescent="0.15">
      <c r="C27788" s="47"/>
      <c r="D27788" s="48"/>
      <c r="E27788" s="48"/>
    </row>
    <row r="27789" spans="3:5" ht="12.75" customHeight="1" x14ac:dyDescent="0.15">
      <c r="C27789" s="47"/>
      <c r="D27789" s="48"/>
      <c r="E27789" s="48"/>
    </row>
    <row r="27790" spans="3:5" ht="12.75" customHeight="1" x14ac:dyDescent="0.15">
      <c r="C27790" s="47"/>
      <c r="D27790" s="48"/>
      <c r="E27790" s="48"/>
    </row>
    <row r="27791" spans="3:5" ht="12.75" customHeight="1" x14ac:dyDescent="0.15">
      <c r="C27791" s="47"/>
      <c r="D27791" s="48"/>
      <c r="E27791" s="48"/>
    </row>
    <row r="27792" spans="3:5" ht="12.75" customHeight="1" x14ac:dyDescent="0.15">
      <c r="C27792" s="47"/>
      <c r="D27792" s="48"/>
      <c r="E27792" s="48"/>
    </row>
    <row r="27793" spans="3:5" ht="12.75" customHeight="1" x14ac:dyDescent="0.15">
      <c r="C27793" s="47"/>
      <c r="D27793" s="48"/>
      <c r="E27793" s="48"/>
    </row>
    <row r="27794" spans="3:5" ht="12.75" customHeight="1" x14ac:dyDescent="0.15">
      <c r="C27794" s="47"/>
      <c r="D27794" s="48"/>
      <c r="E27794" s="48"/>
    </row>
    <row r="27795" spans="3:5" ht="12.75" customHeight="1" x14ac:dyDescent="0.15">
      <c r="C27795" s="47"/>
      <c r="D27795" s="48"/>
      <c r="E27795" s="48"/>
    </row>
    <row r="27796" spans="3:5" ht="12.75" customHeight="1" x14ac:dyDescent="0.15">
      <c r="C27796" s="47"/>
      <c r="D27796" s="48"/>
      <c r="E27796" s="48"/>
    </row>
    <row r="27797" spans="3:5" ht="12.75" customHeight="1" x14ac:dyDescent="0.15">
      <c r="C27797" s="47"/>
      <c r="D27797" s="48"/>
      <c r="E27797" s="48"/>
    </row>
    <row r="27798" spans="3:5" ht="12.75" customHeight="1" x14ac:dyDescent="0.15">
      <c r="C27798" s="47"/>
      <c r="D27798" s="48"/>
      <c r="E27798" s="48"/>
    </row>
    <row r="27799" spans="3:5" ht="12.75" customHeight="1" x14ac:dyDescent="0.15">
      <c r="C27799" s="47"/>
      <c r="D27799" s="48"/>
      <c r="E27799" s="48"/>
    </row>
    <row r="27800" spans="3:5" ht="12.75" customHeight="1" x14ac:dyDescent="0.15">
      <c r="C27800" s="47"/>
      <c r="D27800" s="48"/>
      <c r="E27800" s="48"/>
    </row>
    <row r="27801" spans="3:5" ht="12.75" customHeight="1" x14ac:dyDescent="0.15">
      <c r="C27801" s="47"/>
      <c r="D27801" s="48"/>
      <c r="E27801" s="48"/>
    </row>
    <row r="27802" spans="3:5" ht="12.75" customHeight="1" x14ac:dyDescent="0.15">
      <c r="C27802" s="47"/>
      <c r="D27802" s="48"/>
      <c r="E27802" s="48"/>
    </row>
    <row r="27803" spans="3:5" ht="12.75" customHeight="1" x14ac:dyDescent="0.15">
      <c r="C27803" s="47"/>
      <c r="D27803" s="48"/>
      <c r="E27803" s="48"/>
    </row>
    <row r="27804" spans="3:5" ht="12.75" customHeight="1" x14ac:dyDescent="0.15">
      <c r="C27804" s="47"/>
      <c r="D27804" s="48"/>
      <c r="E27804" s="48"/>
    </row>
    <row r="27805" spans="3:5" ht="12.75" customHeight="1" x14ac:dyDescent="0.15">
      <c r="C27805" s="47"/>
      <c r="D27805" s="48"/>
      <c r="E27805" s="48"/>
    </row>
    <row r="27806" spans="3:5" ht="12.75" customHeight="1" x14ac:dyDescent="0.15">
      <c r="C27806" s="47"/>
      <c r="D27806" s="48"/>
      <c r="E27806" s="48"/>
    </row>
    <row r="27807" spans="3:5" ht="12.75" customHeight="1" x14ac:dyDescent="0.15">
      <c r="C27807" s="47"/>
      <c r="D27807" s="48"/>
      <c r="E27807" s="48"/>
    </row>
    <row r="27808" spans="3:5" ht="12.75" customHeight="1" x14ac:dyDescent="0.15">
      <c r="C27808" s="47"/>
      <c r="D27808" s="48"/>
      <c r="E27808" s="48"/>
    </row>
    <row r="27809" spans="3:5" ht="12.75" customHeight="1" x14ac:dyDescent="0.15">
      <c r="C27809" s="47"/>
      <c r="D27809" s="48"/>
      <c r="E27809" s="48"/>
    </row>
    <row r="27810" spans="3:5" ht="12.75" customHeight="1" x14ac:dyDescent="0.15">
      <c r="C27810" s="47"/>
      <c r="D27810" s="48"/>
      <c r="E27810" s="48"/>
    </row>
    <row r="27811" spans="3:5" ht="12.75" customHeight="1" x14ac:dyDescent="0.15">
      <c r="C27811" s="47"/>
      <c r="D27811" s="48"/>
      <c r="E27811" s="48"/>
    </row>
    <row r="27812" spans="3:5" ht="12.75" customHeight="1" x14ac:dyDescent="0.15">
      <c r="C27812" s="47"/>
      <c r="D27812" s="48"/>
      <c r="E27812" s="48"/>
    </row>
    <row r="27813" spans="3:5" ht="12.75" customHeight="1" x14ac:dyDescent="0.15">
      <c r="C27813" s="47"/>
      <c r="D27813" s="48"/>
      <c r="E27813" s="48"/>
    </row>
    <row r="27814" spans="3:5" ht="12.75" customHeight="1" x14ac:dyDescent="0.15">
      <c r="C27814" s="47"/>
      <c r="D27814" s="48"/>
      <c r="E27814" s="48"/>
    </row>
    <row r="27815" spans="3:5" ht="12.75" customHeight="1" x14ac:dyDescent="0.15">
      <c r="C27815" s="47"/>
      <c r="D27815" s="48"/>
      <c r="E27815" s="48"/>
    </row>
    <row r="27816" spans="3:5" ht="12.75" customHeight="1" x14ac:dyDescent="0.15">
      <c r="C27816" s="47"/>
      <c r="D27816" s="48"/>
      <c r="E27816" s="48"/>
    </row>
    <row r="27817" spans="3:5" ht="12.75" customHeight="1" x14ac:dyDescent="0.15">
      <c r="C27817" s="47"/>
      <c r="D27817" s="48"/>
      <c r="E27817" s="48"/>
    </row>
    <row r="27818" spans="3:5" ht="12.75" customHeight="1" x14ac:dyDescent="0.15">
      <c r="C27818" s="47"/>
      <c r="D27818" s="48"/>
      <c r="E27818" s="48"/>
    </row>
    <row r="27819" spans="3:5" ht="12.75" customHeight="1" x14ac:dyDescent="0.15">
      <c r="C27819" s="47"/>
      <c r="D27819" s="48"/>
      <c r="E27819" s="48"/>
    </row>
    <row r="27820" spans="3:5" ht="12.75" customHeight="1" x14ac:dyDescent="0.15">
      <c r="C27820" s="47"/>
      <c r="D27820" s="48"/>
      <c r="E27820" s="48"/>
    </row>
    <row r="27821" spans="3:5" ht="12.75" customHeight="1" x14ac:dyDescent="0.15">
      <c r="C27821" s="47"/>
      <c r="D27821" s="48"/>
      <c r="E27821" s="48"/>
    </row>
    <row r="27822" spans="3:5" ht="12.75" customHeight="1" x14ac:dyDescent="0.15">
      <c r="C27822" s="47"/>
      <c r="D27822" s="48"/>
      <c r="E27822" s="48"/>
    </row>
    <row r="27823" spans="3:5" ht="12.75" customHeight="1" x14ac:dyDescent="0.15">
      <c r="C27823" s="47"/>
      <c r="D27823" s="48"/>
      <c r="E27823" s="48"/>
    </row>
    <row r="27824" spans="3:5" ht="12.75" customHeight="1" x14ac:dyDescent="0.15">
      <c r="C27824" s="47"/>
      <c r="D27824" s="48"/>
      <c r="E27824" s="48"/>
    </row>
    <row r="27825" spans="3:5" ht="12.75" customHeight="1" x14ac:dyDescent="0.15">
      <c r="C27825" s="47"/>
      <c r="D27825" s="48"/>
      <c r="E27825" s="48"/>
    </row>
    <row r="27826" spans="3:5" ht="12.75" customHeight="1" x14ac:dyDescent="0.15">
      <c r="C27826" s="47"/>
      <c r="D27826" s="48"/>
      <c r="E27826" s="48"/>
    </row>
    <row r="27827" spans="3:5" ht="12.75" customHeight="1" x14ac:dyDescent="0.15">
      <c r="C27827" s="47"/>
      <c r="D27827" s="48"/>
      <c r="E27827" s="48"/>
    </row>
    <row r="27828" spans="3:5" ht="12.75" customHeight="1" x14ac:dyDescent="0.15">
      <c r="C27828" s="47"/>
      <c r="D27828" s="48"/>
      <c r="E27828" s="48"/>
    </row>
    <row r="27829" spans="3:5" ht="12.75" customHeight="1" x14ac:dyDescent="0.15">
      <c r="C27829" s="47"/>
      <c r="D27829" s="48"/>
      <c r="E27829" s="48"/>
    </row>
    <row r="27830" spans="3:5" ht="12.75" customHeight="1" x14ac:dyDescent="0.15">
      <c r="C27830" s="47"/>
      <c r="D27830" s="48"/>
      <c r="E27830" s="48"/>
    </row>
    <row r="27831" spans="3:5" ht="12.75" customHeight="1" x14ac:dyDescent="0.15">
      <c r="C27831" s="47"/>
      <c r="D27831" s="48"/>
      <c r="E27831" s="48"/>
    </row>
    <row r="27832" spans="3:5" ht="12.75" customHeight="1" x14ac:dyDescent="0.15">
      <c r="C27832" s="47"/>
      <c r="D27832" s="48"/>
      <c r="E27832" s="48"/>
    </row>
    <row r="27833" spans="3:5" ht="12.75" customHeight="1" x14ac:dyDescent="0.15">
      <c r="C27833" s="47"/>
      <c r="D27833" s="48"/>
      <c r="E27833" s="48"/>
    </row>
    <row r="27834" spans="3:5" ht="12.75" customHeight="1" x14ac:dyDescent="0.15">
      <c r="C27834" s="47"/>
      <c r="D27834" s="48"/>
      <c r="E27834" s="48"/>
    </row>
    <row r="27835" spans="3:5" ht="12.75" customHeight="1" x14ac:dyDescent="0.15">
      <c r="C27835" s="47"/>
      <c r="D27835" s="48"/>
      <c r="E27835" s="48"/>
    </row>
    <row r="27836" spans="3:5" ht="12.75" customHeight="1" x14ac:dyDescent="0.15">
      <c r="C27836" s="47"/>
      <c r="D27836" s="48"/>
      <c r="E27836" s="48"/>
    </row>
    <row r="27837" spans="3:5" ht="12.75" customHeight="1" x14ac:dyDescent="0.15">
      <c r="C27837" s="47"/>
      <c r="D27837" s="48"/>
      <c r="E27837" s="48"/>
    </row>
    <row r="27838" spans="3:5" ht="12.75" customHeight="1" x14ac:dyDescent="0.15">
      <c r="C27838" s="47"/>
      <c r="D27838" s="48"/>
      <c r="E27838" s="48"/>
    </row>
    <row r="27839" spans="3:5" ht="12.75" customHeight="1" x14ac:dyDescent="0.15">
      <c r="C27839" s="47"/>
      <c r="D27839" s="48"/>
      <c r="E27839" s="48"/>
    </row>
    <row r="27840" spans="3:5" ht="12.75" customHeight="1" x14ac:dyDescent="0.15">
      <c r="C27840" s="47"/>
      <c r="D27840" s="48"/>
      <c r="E27840" s="48"/>
    </row>
    <row r="27841" spans="3:5" ht="12.75" customHeight="1" x14ac:dyDescent="0.15">
      <c r="C27841" s="47"/>
      <c r="D27841" s="48"/>
      <c r="E27841" s="48"/>
    </row>
    <row r="27842" spans="3:5" ht="12.75" customHeight="1" x14ac:dyDescent="0.15">
      <c r="C27842" s="47"/>
      <c r="D27842" s="48"/>
      <c r="E27842" s="48"/>
    </row>
    <row r="27843" spans="3:5" ht="12.75" customHeight="1" x14ac:dyDescent="0.15">
      <c r="C27843" s="47"/>
      <c r="D27843" s="48"/>
      <c r="E27843" s="48"/>
    </row>
    <row r="27844" spans="3:5" ht="12.75" customHeight="1" x14ac:dyDescent="0.15">
      <c r="C27844" s="47"/>
      <c r="D27844" s="48"/>
      <c r="E27844" s="48"/>
    </row>
    <row r="27845" spans="3:5" ht="12.75" customHeight="1" x14ac:dyDescent="0.15">
      <c r="C27845" s="47"/>
      <c r="D27845" s="48"/>
      <c r="E27845" s="48"/>
    </row>
    <row r="27846" spans="3:5" ht="12.75" customHeight="1" x14ac:dyDescent="0.15">
      <c r="C27846" s="47"/>
      <c r="D27846" s="48"/>
      <c r="E27846" s="48"/>
    </row>
    <row r="27847" spans="3:5" ht="12.75" customHeight="1" x14ac:dyDescent="0.15">
      <c r="C27847" s="47"/>
      <c r="D27847" s="48"/>
      <c r="E27847" s="48"/>
    </row>
    <row r="27848" spans="3:5" ht="12.75" customHeight="1" x14ac:dyDescent="0.15">
      <c r="C27848" s="47"/>
      <c r="D27848" s="48"/>
      <c r="E27848" s="48"/>
    </row>
    <row r="27849" spans="3:5" ht="12.75" customHeight="1" x14ac:dyDescent="0.15">
      <c r="C27849" s="47"/>
      <c r="D27849" s="48"/>
      <c r="E27849" s="48"/>
    </row>
    <row r="27850" spans="3:5" ht="12.75" customHeight="1" x14ac:dyDescent="0.15">
      <c r="C27850" s="47"/>
      <c r="D27850" s="48"/>
      <c r="E27850" s="48"/>
    </row>
    <row r="27851" spans="3:5" ht="12.75" customHeight="1" x14ac:dyDescent="0.15">
      <c r="C27851" s="47"/>
      <c r="D27851" s="48"/>
      <c r="E27851" s="48"/>
    </row>
    <row r="27852" spans="3:5" ht="12.75" customHeight="1" x14ac:dyDescent="0.15">
      <c r="C27852" s="47"/>
      <c r="D27852" s="48"/>
      <c r="E27852" s="48"/>
    </row>
    <row r="27853" spans="3:5" ht="12.75" customHeight="1" x14ac:dyDescent="0.15">
      <c r="C27853" s="47"/>
      <c r="D27853" s="48"/>
      <c r="E27853" s="48"/>
    </row>
    <row r="27854" spans="3:5" ht="12.75" customHeight="1" x14ac:dyDescent="0.15">
      <c r="C27854" s="47"/>
      <c r="D27854" s="48"/>
      <c r="E27854" s="48"/>
    </row>
    <row r="27855" spans="3:5" ht="12.75" customHeight="1" x14ac:dyDescent="0.15">
      <c r="C27855" s="47"/>
      <c r="D27855" s="48"/>
      <c r="E27855" s="48"/>
    </row>
    <row r="27856" spans="3:5" ht="12.75" customHeight="1" x14ac:dyDescent="0.15">
      <c r="C27856" s="47"/>
      <c r="D27856" s="48"/>
      <c r="E27856" s="48"/>
    </row>
    <row r="27857" spans="3:5" ht="12.75" customHeight="1" x14ac:dyDescent="0.15">
      <c r="C27857" s="47"/>
      <c r="D27857" s="48"/>
      <c r="E27857" s="48"/>
    </row>
    <row r="27858" spans="3:5" ht="12.75" customHeight="1" x14ac:dyDescent="0.15">
      <c r="C27858" s="47"/>
      <c r="D27858" s="48"/>
      <c r="E27858" s="48"/>
    </row>
    <row r="27859" spans="3:5" ht="12.75" customHeight="1" x14ac:dyDescent="0.15">
      <c r="C27859" s="47"/>
      <c r="D27859" s="48"/>
      <c r="E27859" s="48"/>
    </row>
    <row r="27860" spans="3:5" ht="12.75" customHeight="1" x14ac:dyDescent="0.15">
      <c r="C27860" s="47"/>
      <c r="D27860" s="48"/>
      <c r="E27860" s="48"/>
    </row>
    <row r="27861" spans="3:5" ht="12.75" customHeight="1" x14ac:dyDescent="0.15">
      <c r="C27861" s="47"/>
      <c r="D27861" s="48"/>
      <c r="E27861" s="48"/>
    </row>
    <row r="27862" spans="3:5" ht="12.75" customHeight="1" x14ac:dyDescent="0.15">
      <c r="C27862" s="47"/>
      <c r="D27862" s="48"/>
      <c r="E27862" s="48"/>
    </row>
    <row r="27863" spans="3:5" ht="12.75" customHeight="1" x14ac:dyDescent="0.15">
      <c r="C27863" s="47"/>
      <c r="D27863" s="48"/>
      <c r="E27863" s="48"/>
    </row>
    <row r="27864" spans="3:5" ht="12.75" customHeight="1" x14ac:dyDescent="0.15">
      <c r="C27864" s="47"/>
      <c r="D27864" s="48"/>
      <c r="E27864" s="48"/>
    </row>
    <row r="27865" spans="3:5" ht="12.75" customHeight="1" x14ac:dyDescent="0.15">
      <c r="C27865" s="47"/>
      <c r="D27865" s="48"/>
      <c r="E27865" s="48"/>
    </row>
    <row r="27866" spans="3:5" ht="12.75" customHeight="1" x14ac:dyDescent="0.15">
      <c r="C27866" s="47"/>
      <c r="D27866" s="48"/>
      <c r="E27866" s="48"/>
    </row>
    <row r="27867" spans="3:5" ht="12.75" customHeight="1" x14ac:dyDescent="0.15">
      <c r="C27867" s="47"/>
      <c r="D27867" s="48"/>
      <c r="E27867" s="48"/>
    </row>
    <row r="27868" spans="3:5" ht="12.75" customHeight="1" x14ac:dyDescent="0.15">
      <c r="C27868" s="47"/>
      <c r="D27868" s="48"/>
      <c r="E27868" s="48"/>
    </row>
    <row r="27869" spans="3:5" ht="12.75" customHeight="1" x14ac:dyDescent="0.15">
      <c r="C27869" s="47"/>
      <c r="D27869" s="48"/>
      <c r="E27869" s="48"/>
    </row>
    <row r="27870" spans="3:5" ht="12.75" customHeight="1" x14ac:dyDescent="0.15">
      <c r="C27870" s="47"/>
      <c r="D27870" s="48"/>
      <c r="E27870" s="48"/>
    </row>
    <row r="27871" spans="3:5" ht="12.75" customHeight="1" x14ac:dyDescent="0.15">
      <c r="C27871" s="47"/>
      <c r="D27871" s="48"/>
      <c r="E27871" s="48"/>
    </row>
    <row r="27872" spans="3:5" ht="12.75" customHeight="1" x14ac:dyDescent="0.15">
      <c r="C27872" s="47"/>
      <c r="D27872" s="48"/>
      <c r="E27872" s="48"/>
    </row>
    <row r="27873" spans="3:5" ht="12.75" customHeight="1" x14ac:dyDescent="0.15">
      <c r="C27873" s="47"/>
      <c r="D27873" s="48"/>
      <c r="E27873" s="48"/>
    </row>
    <row r="27874" spans="3:5" ht="12.75" customHeight="1" x14ac:dyDescent="0.15">
      <c r="C27874" s="47"/>
      <c r="D27874" s="48"/>
      <c r="E27874" s="48"/>
    </row>
    <row r="27875" spans="3:5" ht="12.75" customHeight="1" x14ac:dyDescent="0.15">
      <c r="C27875" s="47"/>
      <c r="D27875" s="48"/>
      <c r="E27875" s="48"/>
    </row>
    <row r="27876" spans="3:5" ht="12.75" customHeight="1" x14ac:dyDescent="0.15">
      <c r="C27876" s="47"/>
      <c r="D27876" s="48"/>
      <c r="E27876" s="48"/>
    </row>
    <row r="27877" spans="3:5" ht="12.75" customHeight="1" x14ac:dyDescent="0.15">
      <c r="C27877" s="47"/>
      <c r="D27877" s="48"/>
      <c r="E27877" s="48"/>
    </row>
    <row r="27878" spans="3:5" ht="12.75" customHeight="1" x14ac:dyDescent="0.15">
      <c r="C27878" s="47"/>
      <c r="D27878" s="48"/>
      <c r="E27878" s="48"/>
    </row>
    <row r="27879" spans="3:5" ht="12.75" customHeight="1" x14ac:dyDescent="0.15">
      <c r="C27879" s="47"/>
      <c r="D27879" s="48"/>
      <c r="E27879" s="48"/>
    </row>
    <row r="27880" spans="3:5" ht="12.75" customHeight="1" x14ac:dyDescent="0.15">
      <c r="C27880" s="47"/>
      <c r="D27880" s="48"/>
      <c r="E27880" s="48"/>
    </row>
    <row r="27881" spans="3:5" ht="12.75" customHeight="1" x14ac:dyDescent="0.15">
      <c r="C27881" s="47"/>
      <c r="D27881" s="48"/>
      <c r="E27881" s="48"/>
    </row>
    <row r="27882" spans="3:5" ht="12.75" customHeight="1" x14ac:dyDescent="0.15">
      <c r="C27882" s="47"/>
      <c r="D27882" s="48"/>
      <c r="E27882" s="48"/>
    </row>
    <row r="27883" spans="3:5" ht="12.75" customHeight="1" x14ac:dyDescent="0.15">
      <c r="C27883" s="47"/>
      <c r="D27883" s="48"/>
      <c r="E27883" s="48"/>
    </row>
    <row r="27884" spans="3:5" ht="12.75" customHeight="1" x14ac:dyDescent="0.15">
      <c r="C27884" s="47"/>
      <c r="D27884" s="48"/>
      <c r="E27884" s="48"/>
    </row>
    <row r="27885" spans="3:5" ht="12.75" customHeight="1" x14ac:dyDescent="0.15">
      <c r="C27885" s="47"/>
      <c r="D27885" s="48"/>
      <c r="E27885" s="48"/>
    </row>
    <row r="27886" spans="3:5" ht="12.75" customHeight="1" x14ac:dyDescent="0.15">
      <c r="C27886" s="47"/>
      <c r="D27886" s="48"/>
      <c r="E27886" s="48"/>
    </row>
    <row r="27887" spans="3:5" ht="12.75" customHeight="1" x14ac:dyDescent="0.15">
      <c r="C27887" s="47"/>
      <c r="D27887" s="48"/>
      <c r="E27887" s="48"/>
    </row>
    <row r="27888" spans="3:5" ht="12.75" customHeight="1" x14ac:dyDescent="0.15">
      <c r="C27888" s="47"/>
      <c r="D27888" s="48"/>
      <c r="E27888" s="48"/>
    </row>
    <row r="27889" spans="3:5" ht="12.75" customHeight="1" x14ac:dyDescent="0.15">
      <c r="C27889" s="47"/>
      <c r="D27889" s="48"/>
      <c r="E27889" s="48"/>
    </row>
    <row r="27890" spans="3:5" ht="12.75" customHeight="1" x14ac:dyDescent="0.15">
      <c r="C27890" s="47"/>
      <c r="D27890" s="48"/>
      <c r="E27890" s="48"/>
    </row>
    <row r="27891" spans="3:5" ht="12.75" customHeight="1" x14ac:dyDescent="0.15">
      <c r="C27891" s="47"/>
      <c r="D27891" s="48"/>
      <c r="E27891" s="48"/>
    </row>
    <row r="27892" spans="3:5" ht="12.75" customHeight="1" x14ac:dyDescent="0.15">
      <c r="C27892" s="47"/>
      <c r="D27892" s="48"/>
      <c r="E27892" s="48"/>
    </row>
    <row r="27893" spans="3:5" ht="12.75" customHeight="1" x14ac:dyDescent="0.15">
      <c r="C27893" s="47"/>
      <c r="D27893" s="48"/>
      <c r="E27893" s="48"/>
    </row>
    <row r="27894" spans="3:5" ht="12.75" customHeight="1" x14ac:dyDescent="0.15">
      <c r="C27894" s="47"/>
      <c r="D27894" s="48"/>
      <c r="E27894" s="48"/>
    </row>
    <row r="27895" spans="3:5" ht="12.75" customHeight="1" x14ac:dyDescent="0.15">
      <c r="C27895" s="47"/>
      <c r="D27895" s="48"/>
      <c r="E27895" s="48"/>
    </row>
    <row r="27896" spans="3:5" ht="12.75" customHeight="1" x14ac:dyDescent="0.15">
      <c r="C27896" s="47"/>
      <c r="D27896" s="48"/>
      <c r="E27896" s="48"/>
    </row>
    <row r="27897" spans="3:5" ht="12.75" customHeight="1" x14ac:dyDescent="0.15">
      <c r="C27897" s="47"/>
      <c r="D27897" s="48"/>
      <c r="E27897" s="48"/>
    </row>
    <row r="27898" spans="3:5" ht="12.75" customHeight="1" x14ac:dyDescent="0.15">
      <c r="C27898" s="47"/>
      <c r="D27898" s="48"/>
      <c r="E27898" s="48"/>
    </row>
    <row r="27899" spans="3:5" ht="12.75" customHeight="1" x14ac:dyDescent="0.15">
      <c r="C27899" s="47"/>
      <c r="D27899" s="48"/>
      <c r="E27899" s="48"/>
    </row>
    <row r="27900" spans="3:5" ht="12.75" customHeight="1" x14ac:dyDescent="0.15">
      <c r="C27900" s="47"/>
      <c r="D27900" s="48"/>
      <c r="E27900" s="48"/>
    </row>
    <row r="27901" spans="3:5" ht="12.75" customHeight="1" x14ac:dyDescent="0.15">
      <c r="C27901" s="47"/>
      <c r="D27901" s="48"/>
      <c r="E27901" s="48"/>
    </row>
    <row r="27902" spans="3:5" ht="12.75" customHeight="1" x14ac:dyDescent="0.15">
      <c r="C27902" s="47"/>
      <c r="D27902" s="48"/>
      <c r="E27902" s="48"/>
    </row>
    <row r="27903" spans="3:5" ht="12.75" customHeight="1" x14ac:dyDescent="0.15">
      <c r="C27903" s="47"/>
      <c r="D27903" s="48"/>
      <c r="E27903" s="48"/>
    </row>
    <row r="27904" spans="3:5" ht="12.75" customHeight="1" x14ac:dyDescent="0.15">
      <c r="C27904" s="47"/>
      <c r="D27904" s="48"/>
      <c r="E27904" s="48"/>
    </row>
    <row r="27905" spans="3:5" ht="12.75" customHeight="1" x14ac:dyDescent="0.15">
      <c r="C27905" s="47"/>
      <c r="D27905" s="48"/>
      <c r="E27905" s="48"/>
    </row>
    <row r="27906" spans="3:5" ht="12.75" customHeight="1" x14ac:dyDescent="0.15">
      <c r="C27906" s="47"/>
      <c r="D27906" s="48"/>
      <c r="E27906" s="48"/>
    </row>
    <row r="27907" spans="3:5" ht="12.75" customHeight="1" x14ac:dyDescent="0.15">
      <c r="C27907" s="47"/>
      <c r="D27907" s="48"/>
      <c r="E27907" s="48"/>
    </row>
    <row r="27908" spans="3:5" ht="12.75" customHeight="1" x14ac:dyDescent="0.15">
      <c r="C27908" s="47"/>
      <c r="D27908" s="48"/>
      <c r="E27908" s="48"/>
    </row>
    <row r="27909" spans="3:5" ht="12.75" customHeight="1" x14ac:dyDescent="0.15">
      <c r="C27909" s="47"/>
      <c r="D27909" s="48"/>
      <c r="E27909" s="48"/>
    </row>
    <row r="27910" spans="3:5" ht="12.75" customHeight="1" x14ac:dyDescent="0.15">
      <c r="C27910" s="47"/>
      <c r="D27910" s="48"/>
      <c r="E27910" s="48"/>
    </row>
    <row r="27911" spans="3:5" ht="12.75" customHeight="1" x14ac:dyDescent="0.15">
      <c r="C27911" s="47"/>
      <c r="D27911" s="48"/>
      <c r="E27911" s="48"/>
    </row>
    <row r="27912" spans="3:5" ht="12.75" customHeight="1" x14ac:dyDescent="0.15">
      <c r="C27912" s="47"/>
      <c r="D27912" s="48"/>
      <c r="E27912" s="48"/>
    </row>
    <row r="27913" spans="3:5" ht="12.75" customHeight="1" x14ac:dyDescent="0.15">
      <c r="C27913" s="47"/>
      <c r="D27913" s="48"/>
      <c r="E27913" s="48"/>
    </row>
    <row r="27914" spans="3:5" ht="12.75" customHeight="1" x14ac:dyDescent="0.15">
      <c r="C27914" s="47"/>
      <c r="D27914" s="48"/>
      <c r="E27914" s="48"/>
    </row>
    <row r="27915" spans="3:5" ht="12.75" customHeight="1" x14ac:dyDescent="0.15">
      <c r="C27915" s="47"/>
      <c r="D27915" s="48"/>
      <c r="E27915" s="48"/>
    </row>
    <row r="27916" spans="3:5" ht="12.75" customHeight="1" x14ac:dyDescent="0.15">
      <c r="C27916" s="47"/>
      <c r="D27916" s="48"/>
      <c r="E27916" s="48"/>
    </row>
    <row r="27917" spans="3:5" ht="12.75" customHeight="1" x14ac:dyDescent="0.15">
      <c r="C27917" s="47"/>
      <c r="D27917" s="48"/>
      <c r="E27917" s="48"/>
    </row>
    <row r="27918" spans="3:5" ht="12.75" customHeight="1" x14ac:dyDescent="0.15">
      <c r="C27918" s="47"/>
      <c r="D27918" s="48"/>
      <c r="E27918" s="48"/>
    </row>
    <row r="27919" spans="3:5" ht="12.75" customHeight="1" x14ac:dyDescent="0.15">
      <c r="C27919" s="47"/>
      <c r="D27919" s="48"/>
      <c r="E27919" s="48"/>
    </row>
    <row r="27920" spans="3:5" ht="12.75" customHeight="1" x14ac:dyDescent="0.15">
      <c r="C27920" s="47"/>
      <c r="D27920" s="48"/>
      <c r="E27920" s="48"/>
    </row>
    <row r="27921" spans="3:5" ht="12.75" customHeight="1" x14ac:dyDescent="0.15">
      <c r="C27921" s="47"/>
      <c r="D27921" s="48"/>
      <c r="E27921" s="48"/>
    </row>
    <row r="27922" spans="3:5" ht="12.75" customHeight="1" x14ac:dyDescent="0.15">
      <c r="C27922" s="47"/>
      <c r="D27922" s="48"/>
      <c r="E27922" s="48"/>
    </row>
    <row r="27923" spans="3:5" ht="12.75" customHeight="1" x14ac:dyDescent="0.15">
      <c r="C27923" s="47"/>
      <c r="D27923" s="48"/>
      <c r="E27923" s="48"/>
    </row>
    <row r="27924" spans="3:5" ht="12.75" customHeight="1" x14ac:dyDescent="0.15">
      <c r="C27924" s="47"/>
      <c r="D27924" s="48"/>
      <c r="E27924" s="48"/>
    </row>
    <row r="27925" spans="3:5" ht="12.75" customHeight="1" x14ac:dyDescent="0.15">
      <c r="C27925" s="47"/>
      <c r="D27925" s="48"/>
      <c r="E27925" s="48"/>
    </row>
    <row r="27926" spans="3:5" ht="12.75" customHeight="1" x14ac:dyDescent="0.15">
      <c r="C27926" s="47"/>
      <c r="D27926" s="48"/>
      <c r="E27926" s="48"/>
    </row>
    <row r="27927" spans="3:5" ht="12.75" customHeight="1" x14ac:dyDescent="0.15">
      <c r="C27927" s="47"/>
      <c r="D27927" s="48"/>
      <c r="E27927" s="48"/>
    </row>
    <row r="27928" spans="3:5" ht="12.75" customHeight="1" x14ac:dyDescent="0.15">
      <c r="C27928" s="47"/>
      <c r="D27928" s="48"/>
      <c r="E27928" s="48"/>
    </row>
    <row r="27929" spans="3:5" ht="12.75" customHeight="1" x14ac:dyDescent="0.15">
      <c r="C27929" s="47"/>
      <c r="D27929" s="48"/>
      <c r="E27929" s="48"/>
    </row>
    <row r="27930" spans="3:5" ht="12.75" customHeight="1" x14ac:dyDescent="0.15">
      <c r="C27930" s="47"/>
      <c r="D27930" s="48"/>
      <c r="E27930" s="48"/>
    </row>
    <row r="27931" spans="3:5" ht="12.75" customHeight="1" x14ac:dyDescent="0.15">
      <c r="C27931" s="47"/>
      <c r="D27931" s="48"/>
      <c r="E27931" s="48"/>
    </row>
    <row r="27932" spans="3:5" ht="12.75" customHeight="1" x14ac:dyDescent="0.15">
      <c r="C27932" s="47"/>
      <c r="D27932" s="48"/>
      <c r="E27932" s="48"/>
    </row>
    <row r="27933" spans="3:5" ht="12.75" customHeight="1" x14ac:dyDescent="0.15">
      <c r="C27933" s="47"/>
      <c r="D27933" s="48"/>
      <c r="E27933" s="48"/>
    </row>
    <row r="27934" spans="3:5" ht="12.75" customHeight="1" x14ac:dyDescent="0.15">
      <c r="C27934" s="47"/>
      <c r="D27934" s="48"/>
      <c r="E27934" s="48"/>
    </row>
    <row r="27935" spans="3:5" ht="12.75" customHeight="1" x14ac:dyDescent="0.15">
      <c r="C27935" s="47"/>
      <c r="D27935" s="48"/>
      <c r="E27935" s="48"/>
    </row>
    <row r="27936" spans="3:5" ht="12.75" customHeight="1" x14ac:dyDescent="0.15">
      <c r="C27936" s="47"/>
      <c r="D27936" s="48"/>
      <c r="E27936" s="48"/>
    </row>
    <row r="27937" spans="3:5" ht="12.75" customHeight="1" x14ac:dyDescent="0.15">
      <c r="C27937" s="47"/>
      <c r="D27937" s="48"/>
      <c r="E27937" s="48"/>
    </row>
    <row r="27938" spans="3:5" ht="12.75" customHeight="1" x14ac:dyDescent="0.15">
      <c r="C27938" s="47"/>
      <c r="D27938" s="48"/>
      <c r="E27938" s="48"/>
    </row>
    <row r="27939" spans="3:5" ht="12.75" customHeight="1" x14ac:dyDescent="0.15">
      <c r="C27939" s="47"/>
      <c r="D27939" s="48"/>
      <c r="E27939" s="48"/>
    </row>
    <row r="27940" spans="3:5" ht="12.75" customHeight="1" x14ac:dyDescent="0.15">
      <c r="C27940" s="47"/>
      <c r="D27940" s="48"/>
      <c r="E27940" s="48"/>
    </row>
    <row r="27941" spans="3:5" ht="12.75" customHeight="1" x14ac:dyDescent="0.15">
      <c r="C27941" s="47"/>
      <c r="D27941" s="48"/>
      <c r="E27941" s="48"/>
    </row>
    <row r="27942" spans="3:5" ht="12.75" customHeight="1" x14ac:dyDescent="0.15">
      <c r="C27942" s="47"/>
      <c r="D27942" s="48"/>
      <c r="E27942" s="48"/>
    </row>
    <row r="27943" spans="3:5" ht="12.75" customHeight="1" x14ac:dyDescent="0.15">
      <c r="C27943" s="47"/>
      <c r="D27943" s="48"/>
      <c r="E27943" s="48"/>
    </row>
    <row r="27944" spans="3:5" ht="12.75" customHeight="1" x14ac:dyDescent="0.15">
      <c r="C27944" s="47"/>
      <c r="D27944" s="48"/>
      <c r="E27944" s="48"/>
    </row>
    <row r="27945" spans="3:5" ht="12.75" customHeight="1" x14ac:dyDescent="0.15">
      <c r="C27945" s="47"/>
      <c r="D27945" s="48"/>
      <c r="E27945" s="48"/>
    </row>
    <row r="27946" spans="3:5" ht="12.75" customHeight="1" x14ac:dyDescent="0.15">
      <c r="C27946" s="47"/>
      <c r="D27946" s="48"/>
      <c r="E27946" s="48"/>
    </row>
    <row r="27947" spans="3:5" ht="12.75" customHeight="1" x14ac:dyDescent="0.15">
      <c r="C27947" s="47"/>
      <c r="D27947" s="48"/>
      <c r="E27947" s="48"/>
    </row>
    <row r="27948" spans="3:5" ht="12.75" customHeight="1" x14ac:dyDescent="0.15">
      <c r="C27948" s="47"/>
      <c r="D27948" s="48"/>
      <c r="E27948" s="48"/>
    </row>
    <row r="27949" spans="3:5" ht="12.75" customHeight="1" x14ac:dyDescent="0.15">
      <c r="C27949" s="47"/>
      <c r="D27949" s="48"/>
      <c r="E27949" s="48"/>
    </row>
    <row r="27950" spans="3:5" ht="12.75" customHeight="1" x14ac:dyDescent="0.15">
      <c r="C27950" s="47"/>
      <c r="D27950" s="48"/>
      <c r="E27950" s="48"/>
    </row>
    <row r="27951" spans="3:5" ht="12.75" customHeight="1" x14ac:dyDescent="0.15">
      <c r="C27951" s="47"/>
      <c r="D27951" s="48"/>
      <c r="E27951" s="48"/>
    </row>
    <row r="27952" spans="3:5" ht="12.75" customHeight="1" x14ac:dyDescent="0.15">
      <c r="C27952" s="47"/>
      <c r="D27952" s="48"/>
      <c r="E27952" s="48"/>
    </row>
    <row r="27953" spans="3:5" ht="12.75" customHeight="1" x14ac:dyDescent="0.15">
      <c r="C27953" s="47"/>
      <c r="D27953" s="48"/>
      <c r="E27953" s="48"/>
    </row>
    <row r="27954" spans="3:5" ht="12.75" customHeight="1" x14ac:dyDescent="0.15">
      <c r="C27954" s="47"/>
      <c r="D27954" s="48"/>
      <c r="E27954" s="48"/>
    </row>
    <row r="27955" spans="3:5" ht="12.75" customHeight="1" x14ac:dyDescent="0.15">
      <c r="C27955" s="47"/>
      <c r="D27955" s="48"/>
      <c r="E27955" s="48"/>
    </row>
    <row r="27956" spans="3:5" ht="12.75" customHeight="1" x14ac:dyDescent="0.15">
      <c r="C27956" s="47"/>
      <c r="D27956" s="48"/>
      <c r="E27956" s="48"/>
    </row>
    <row r="27957" spans="3:5" ht="12.75" customHeight="1" x14ac:dyDescent="0.15">
      <c r="C27957" s="47"/>
      <c r="D27957" s="48"/>
      <c r="E27957" s="48"/>
    </row>
    <row r="27958" spans="3:5" ht="12.75" customHeight="1" x14ac:dyDescent="0.15">
      <c r="C27958" s="47"/>
      <c r="D27958" s="48"/>
      <c r="E27958" s="48"/>
    </row>
    <row r="27959" spans="3:5" ht="12.75" customHeight="1" x14ac:dyDescent="0.15">
      <c r="C27959" s="47"/>
      <c r="D27959" s="48"/>
      <c r="E27959" s="48"/>
    </row>
    <row r="27960" spans="3:5" ht="12.75" customHeight="1" x14ac:dyDescent="0.15">
      <c r="C27960" s="47"/>
      <c r="D27960" s="48"/>
      <c r="E27960" s="48"/>
    </row>
    <row r="27961" spans="3:5" ht="12.75" customHeight="1" x14ac:dyDescent="0.15">
      <c r="C27961" s="47"/>
      <c r="D27961" s="48"/>
      <c r="E27961" s="48"/>
    </row>
    <row r="27962" spans="3:5" ht="12.75" customHeight="1" x14ac:dyDescent="0.15">
      <c r="C27962" s="47"/>
      <c r="D27962" s="48"/>
      <c r="E27962" s="48"/>
    </row>
    <row r="27963" spans="3:5" ht="12.75" customHeight="1" x14ac:dyDescent="0.15">
      <c r="C27963" s="47"/>
      <c r="D27963" s="48"/>
      <c r="E27963" s="48"/>
    </row>
    <row r="27964" spans="3:5" ht="12.75" customHeight="1" x14ac:dyDescent="0.15">
      <c r="C27964" s="47"/>
      <c r="D27964" s="48"/>
      <c r="E27964" s="48"/>
    </row>
    <row r="27965" spans="3:5" ht="12.75" customHeight="1" x14ac:dyDescent="0.15">
      <c r="C27965" s="47"/>
      <c r="D27965" s="48"/>
      <c r="E27965" s="48"/>
    </row>
    <row r="27966" spans="3:5" ht="12.75" customHeight="1" x14ac:dyDescent="0.15">
      <c r="C27966" s="47"/>
      <c r="D27966" s="48"/>
      <c r="E27966" s="48"/>
    </row>
    <row r="27967" spans="3:5" ht="12.75" customHeight="1" x14ac:dyDescent="0.15">
      <c r="C27967" s="47"/>
      <c r="D27967" s="48"/>
      <c r="E27967" s="48"/>
    </row>
    <row r="27968" spans="3:5" ht="12.75" customHeight="1" x14ac:dyDescent="0.15">
      <c r="C27968" s="47"/>
      <c r="D27968" s="48"/>
      <c r="E27968" s="48"/>
    </row>
    <row r="27969" spans="3:5" ht="12.75" customHeight="1" x14ac:dyDescent="0.15">
      <c r="C27969" s="47"/>
      <c r="D27969" s="48"/>
      <c r="E27969" s="48"/>
    </row>
    <row r="27970" spans="3:5" ht="12.75" customHeight="1" x14ac:dyDescent="0.15">
      <c r="C27970" s="47"/>
      <c r="D27970" s="48"/>
      <c r="E27970" s="48"/>
    </row>
    <row r="27971" spans="3:5" ht="12.75" customHeight="1" x14ac:dyDescent="0.15">
      <c r="C27971" s="47"/>
      <c r="D27971" s="48"/>
      <c r="E27971" s="48"/>
    </row>
    <row r="27972" spans="3:5" ht="12.75" customHeight="1" x14ac:dyDescent="0.15">
      <c r="C27972" s="47"/>
      <c r="D27972" s="48"/>
      <c r="E27972" s="48"/>
    </row>
    <row r="27973" spans="3:5" ht="12.75" customHeight="1" x14ac:dyDescent="0.15">
      <c r="C27973" s="47"/>
      <c r="D27973" s="48"/>
      <c r="E27973" s="48"/>
    </row>
    <row r="27974" spans="3:5" ht="12.75" customHeight="1" x14ac:dyDescent="0.15">
      <c r="C27974" s="47"/>
      <c r="D27974" s="48"/>
      <c r="E27974" s="48"/>
    </row>
    <row r="27975" spans="3:5" ht="12.75" customHeight="1" x14ac:dyDescent="0.15">
      <c r="C27975" s="47"/>
      <c r="D27975" s="48"/>
      <c r="E27975" s="48"/>
    </row>
    <row r="27976" spans="3:5" ht="12.75" customHeight="1" x14ac:dyDescent="0.15">
      <c r="C27976" s="47"/>
      <c r="D27976" s="48"/>
      <c r="E27976" s="48"/>
    </row>
    <row r="27977" spans="3:5" ht="12.75" customHeight="1" x14ac:dyDescent="0.15">
      <c r="C27977" s="47"/>
      <c r="D27977" s="48"/>
      <c r="E27977" s="48"/>
    </row>
    <row r="27978" spans="3:5" ht="12.75" customHeight="1" x14ac:dyDescent="0.15">
      <c r="C27978" s="47"/>
      <c r="D27978" s="48"/>
      <c r="E27978" s="48"/>
    </row>
    <row r="27979" spans="3:5" ht="12.75" customHeight="1" x14ac:dyDescent="0.15">
      <c r="C27979" s="47"/>
      <c r="D27979" s="48"/>
      <c r="E27979" s="48"/>
    </row>
    <row r="27980" spans="3:5" ht="12.75" customHeight="1" x14ac:dyDescent="0.15">
      <c r="C27980" s="47"/>
      <c r="D27980" s="48"/>
      <c r="E27980" s="48"/>
    </row>
    <row r="27981" spans="3:5" ht="12.75" customHeight="1" x14ac:dyDescent="0.15">
      <c r="C27981" s="47"/>
      <c r="D27981" s="48"/>
      <c r="E27981" s="48"/>
    </row>
    <row r="27982" spans="3:5" ht="12.75" customHeight="1" x14ac:dyDescent="0.15">
      <c r="C27982" s="47"/>
      <c r="D27982" s="48"/>
      <c r="E27982" s="48"/>
    </row>
    <row r="27983" spans="3:5" ht="12.75" customHeight="1" x14ac:dyDescent="0.15">
      <c r="C27983" s="47"/>
      <c r="D27983" s="48"/>
      <c r="E27983" s="48"/>
    </row>
    <row r="27984" spans="3:5" ht="12.75" customHeight="1" x14ac:dyDescent="0.15">
      <c r="C27984" s="47"/>
      <c r="D27984" s="48"/>
      <c r="E27984" s="48"/>
    </row>
    <row r="27985" spans="3:5" ht="12.75" customHeight="1" x14ac:dyDescent="0.15">
      <c r="C27985" s="47"/>
      <c r="D27985" s="48"/>
      <c r="E27985" s="48"/>
    </row>
    <row r="27986" spans="3:5" ht="12.75" customHeight="1" x14ac:dyDescent="0.15">
      <c r="C27986" s="47"/>
      <c r="D27986" s="48"/>
      <c r="E27986" s="48"/>
    </row>
    <row r="27987" spans="3:5" ht="12.75" customHeight="1" x14ac:dyDescent="0.15">
      <c r="C27987" s="47"/>
      <c r="D27987" s="48"/>
      <c r="E27987" s="48"/>
    </row>
    <row r="27988" spans="3:5" ht="12.75" customHeight="1" x14ac:dyDescent="0.15">
      <c r="C27988" s="47"/>
      <c r="D27988" s="48"/>
      <c r="E27988" s="48"/>
    </row>
    <row r="27989" spans="3:5" ht="12.75" customHeight="1" x14ac:dyDescent="0.15">
      <c r="C27989" s="47"/>
      <c r="D27989" s="48"/>
      <c r="E27989" s="48"/>
    </row>
    <row r="27990" spans="3:5" ht="12.75" customHeight="1" x14ac:dyDescent="0.15">
      <c r="C27990" s="47"/>
      <c r="D27990" s="48"/>
      <c r="E27990" s="48"/>
    </row>
    <row r="27991" spans="3:5" ht="12.75" customHeight="1" x14ac:dyDescent="0.15">
      <c r="C27991" s="47"/>
      <c r="D27991" s="48"/>
      <c r="E27991" s="48"/>
    </row>
    <row r="27992" spans="3:5" ht="12.75" customHeight="1" x14ac:dyDescent="0.15">
      <c r="C27992" s="47"/>
      <c r="D27992" s="48"/>
      <c r="E27992" s="48"/>
    </row>
    <row r="27993" spans="3:5" ht="12.75" customHeight="1" x14ac:dyDescent="0.15">
      <c r="C27993" s="47"/>
      <c r="D27993" s="48"/>
      <c r="E27993" s="48"/>
    </row>
    <row r="27994" spans="3:5" ht="12.75" customHeight="1" x14ac:dyDescent="0.15">
      <c r="C27994" s="47"/>
      <c r="D27994" s="48"/>
      <c r="E27994" s="48"/>
    </row>
    <row r="27995" spans="3:5" ht="12.75" customHeight="1" x14ac:dyDescent="0.15">
      <c r="C27995" s="47"/>
      <c r="D27995" s="48"/>
      <c r="E27995" s="48"/>
    </row>
    <row r="27996" spans="3:5" ht="12.75" customHeight="1" x14ac:dyDescent="0.15">
      <c r="C27996" s="47"/>
      <c r="D27996" s="48"/>
      <c r="E27996" s="48"/>
    </row>
    <row r="27997" spans="3:5" ht="12.75" customHeight="1" x14ac:dyDescent="0.15">
      <c r="C27997" s="47"/>
      <c r="D27997" s="48"/>
      <c r="E27997" s="48"/>
    </row>
    <row r="27998" spans="3:5" ht="12.75" customHeight="1" x14ac:dyDescent="0.15">
      <c r="C27998" s="47"/>
      <c r="D27998" s="48"/>
      <c r="E27998" s="48"/>
    </row>
    <row r="27999" spans="3:5" ht="12.75" customHeight="1" x14ac:dyDescent="0.15">
      <c r="C27999" s="47"/>
      <c r="D27999" s="48"/>
      <c r="E27999" s="48"/>
    </row>
    <row r="28000" spans="3:5" ht="12.75" customHeight="1" x14ac:dyDescent="0.15">
      <c r="C28000" s="47"/>
      <c r="D28000" s="48"/>
      <c r="E28000" s="48"/>
    </row>
    <row r="28001" spans="3:5" ht="12.75" customHeight="1" x14ac:dyDescent="0.15">
      <c r="C28001" s="47"/>
      <c r="D28001" s="48"/>
      <c r="E28001" s="48"/>
    </row>
    <row r="28002" spans="3:5" ht="12.75" customHeight="1" x14ac:dyDescent="0.15">
      <c r="C28002" s="47"/>
      <c r="D28002" s="48"/>
      <c r="E28002" s="48"/>
    </row>
    <row r="28003" spans="3:5" ht="12.75" customHeight="1" x14ac:dyDescent="0.15">
      <c r="C28003" s="47"/>
      <c r="D28003" s="48"/>
      <c r="E28003" s="48"/>
    </row>
    <row r="28004" spans="3:5" ht="12.75" customHeight="1" x14ac:dyDescent="0.15">
      <c r="C28004" s="47"/>
      <c r="D28004" s="48"/>
      <c r="E28004" s="48"/>
    </row>
    <row r="28005" spans="3:5" ht="12.75" customHeight="1" x14ac:dyDescent="0.15">
      <c r="C28005" s="47"/>
      <c r="D28005" s="48"/>
      <c r="E28005" s="48"/>
    </row>
    <row r="28006" spans="3:5" ht="12.75" customHeight="1" x14ac:dyDescent="0.15">
      <c r="C28006" s="47"/>
      <c r="D28006" s="48"/>
      <c r="E28006" s="48"/>
    </row>
    <row r="28007" spans="3:5" ht="12.75" customHeight="1" x14ac:dyDescent="0.15">
      <c r="C28007" s="47"/>
      <c r="D28007" s="48"/>
      <c r="E28007" s="48"/>
    </row>
    <row r="28008" spans="3:5" ht="12.75" customHeight="1" x14ac:dyDescent="0.15">
      <c r="C28008" s="47"/>
      <c r="D28008" s="48"/>
      <c r="E28008" s="48"/>
    </row>
    <row r="28009" spans="3:5" ht="12.75" customHeight="1" x14ac:dyDescent="0.15">
      <c r="C28009" s="47"/>
      <c r="D28009" s="48"/>
      <c r="E28009" s="48"/>
    </row>
    <row r="28010" spans="3:5" ht="12.75" customHeight="1" x14ac:dyDescent="0.15">
      <c r="C28010" s="47"/>
      <c r="D28010" s="48"/>
      <c r="E28010" s="48"/>
    </row>
    <row r="28011" spans="3:5" ht="12.75" customHeight="1" x14ac:dyDescent="0.15">
      <c r="C28011" s="47"/>
      <c r="D28011" s="48"/>
      <c r="E28011" s="48"/>
    </row>
    <row r="28012" spans="3:5" ht="12.75" customHeight="1" x14ac:dyDescent="0.15">
      <c r="C28012" s="47"/>
      <c r="D28012" s="48"/>
      <c r="E28012" s="48"/>
    </row>
    <row r="28013" spans="3:5" ht="12.75" customHeight="1" x14ac:dyDescent="0.15">
      <c r="C28013" s="47"/>
      <c r="D28013" s="48"/>
      <c r="E28013" s="48"/>
    </row>
    <row r="28014" spans="3:5" ht="12.75" customHeight="1" x14ac:dyDescent="0.15">
      <c r="C28014" s="47"/>
      <c r="D28014" s="48"/>
      <c r="E28014" s="48"/>
    </row>
    <row r="28015" spans="3:5" ht="12.75" customHeight="1" x14ac:dyDescent="0.15">
      <c r="C28015" s="47"/>
      <c r="D28015" s="48"/>
      <c r="E28015" s="48"/>
    </row>
    <row r="28016" spans="3:5" ht="12.75" customHeight="1" x14ac:dyDescent="0.15">
      <c r="C28016" s="47"/>
      <c r="D28016" s="48"/>
      <c r="E28016" s="48"/>
    </row>
    <row r="28017" spans="3:5" ht="12.75" customHeight="1" x14ac:dyDescent="0.15">
      <c r="C28017" s="47"/>
      <c r="D28017" s="48"/>
      <c r="E28017" s="48"/>
    </row>
    <row r="28018" spans="3:5" ht="12.75" customHeight="1" x14ac:dyDescent="0.15">
      <c r="C28018" s="47"/>
      <c r="D28018" s="48"/>
      <c r="E28018" s="48"/>
    </row>
    <row r="28019" spans="3:5" ht="12.75" customHeight="1" x14ac:dyDescent="0.15">
      <c r="C28019" s="47"/>
      <c r="D28019" s="48"/>
      <c r="E28019" s="48"/>
    </row>
    <row r="28020" spans="3:5" ht="12.75" customHeight="1" x14ac:dyDescent="0.15">
      <c r="C28020" s="47"/>
      <c r="D28020" s="48"/>
      <c r="E28020" s="48"/>
    </row>
    <row r="28021" spans="3:5" ht="12.75" customHeight="1" x14ac:dyDescent="0.15">
      <c r="C28021" s="47"/>
      <c r="D28021" s="48"/>
      <c r="E28021" s="48"/>
    </row>
    <row r="28022" spans="3:5" ht="12.75" customHeight="1" x14ac:dyDescent="0.15">
      <c r="C28022" s="47"/>
      <c r="D28022" s="48"/>
      <c r="E28022" s="48"/>
    </row>
    <row r="28023" spans="3:5" ht="12.75" customHeight="1" x14ac:dyDescent="0.15">
      <c r="C28023" s="47"/>
      <c r="D28023" s="48"/>
      <c r="E28023" s="48"/>
    </row>
    <row r="28024" spans="3:5" ht="12.75" customHeight="1" x14ac:dyDescent="0.15">
      <c r="C28024" s="47"/>
      <c r="D28024" s="48"/>
      <c r="E28024" s="48"/>
    </row>
    <row r="28025" spans="3:5" ht="12.75" customHeight="1" x14ac:dyDescent="0.15">
      <c r="C28025" s="47"/>
      <c r="D28025" s="48"/>
      <c r="E28025" s="48"/>
    </row>
    <row r="28026" spans="3:5" ht="12.75" customHeight="1" x14ac:dyDescent="0.15">
      <c r="C28026" s="47"/>
      <c r="D28026" s="48"/>
      <c r="E28026" s="48"/>
    </row>
    <row r="28027" spans="3:5" ht="12.75" customHeight="1" x14ac:dyDescent="0.15">
      <c r="C28027" s="47"/>
      <c r="D28027" s="48"/>
      <c r="E28027" s="48"/>
    </row>
    <row r="28028" spans="3:5" ht="12.75" customHeight="1" x14ac:dyDescent="0.15">
      <c r="C28028" s="47"/>
      <c r="D28028" s="48"/>
      <c r="E28028" s="48"/>
    </row>
    <row r="28029" spans="3:5" ht="12.75" customHeight="1" x14ac:dyDescent="0.15">
      <c r="C28029" s="47"/>
      <c r="D28029" s="48"/>
      <c r="E28029" s="48"/>
    </row>
    <row r="28030" spans="3:5" ht="12.75" customHeight="1" x14ac:dyDescent="0.15">
      <c r="C28030" s="47"/>
      <c r="D28030" s="48"/>
      <c r="E28030" s="48"/>
    </row>
    <row r="28031" spans="3:5" ht="12.75" customHeight="1" x14ac:dyDescent="0.15">
      <c r="C28031" s="47"/>
      <c r="D28031" s="48"/>
      <c r="E28031" s="48"/>
    </row>
    <row r="28032" spans="3:5" ht="12.75" customHeight="1" x14ac:dyDescent="0.15">
      <c r="C28032" s="47"/>
      <c r="D28032" s="48"/>
      <c r="E28032" s="48"/>
    </row>
    <row r="28033" spans="3:5" ht="12.75" customHeight="1" x14ac:dyDescent="0.15">
      <c r="C28033" s="47"/>
      <c r="D28033" s="48"/>
      <c r="E28033" s="48"/>
    </row>
    <row r="28034" spans="3:5" ht="12.75" customHeight="1" x14ac:dyDescent="0.15">
      <c r="C28034" s="47"/>
      <c r="D28034" s="48"/>
      <c r="E28034" s="48"/>
    </row>
    <row r="28035" spans="3:5" ht="12.75" customHeight="1" x14ac:dyDescent="0.15">
      <c r="C28035" s="47"/>
      <c r="D28035" s="48"/>
      <c r="E28035" s="48"/>
    </row>
    <row r="28036" spans="3:5" ht="12.75" customHeight="1" x14ac:dyDescent="0.15">
      <c r="C28036" s="47"/>
      <c r="D28036" s="48"/>
      <c r="E28036" s="48"/>
    </row>
    <row r="28037" spans="3:5" ht="12.75" customHeight="1" x14ac:dyDescent="0.15">
      <c r="C28037" s="47"/>
      <c r="D28037" s="48"/>
      <c r="E28037" s="48"/>
    </row>
    <row r="28038" spans="3:5" ht="12.75" customHeight="1" x14ac:dyDescent="0.15">
      <c r="C28038" s="47"/>
      <c r="D28038" s="48"/>
      <c r="E28038" s="48"/>
    </row>
    <row r="28039" spans="3:5" ht="12.75" customHeight="1" x14ac:dyDescent="0.15">
      <c r="C28039" s="47"/>
      <c r="D28039" s="48"/>
      <c r="E28039" s="48"/>
    </row>
    <row r="28040" spans="3:5" ht="12.75" customHeight="1" x14ac:dyDescent="0.15">
      <c r="C28040" s="47"/>
      <c r="D28040" s="48"/>
      <c r="E28040" s="48"/>
    </row>
    <row r="28041" spans="3:5" ht="12.75" customHeight="1" x14ac:dyDescent="0.15">
      <c r="C28041" s="47"/>
      <c r="D28041" s="48"/>
      <c r="E28041" s="48"/>
    </row>
    <row r="28042" spans="3:5" ht="12.75" customHeight="1" x14ac:dyDescent="0.15">
      <c r="C28042" s="47"/>
      <c r="D28042" s="48"/>
      <c r="E28042" s="48"/>
    </row>
    <row r="28043" spans="3:5" ht="12.75" customHeight="1" x14ac:dyDescent="0.15">
      <c r="C28043" s="47"/>
      <c r="D28043" s="48"/>
      <c r="E28043" s="48"/>
    </row>
    <row r="28044" spans="3:5" ht="12.75" customHeight="1" x14ac:dyDescent="0.15">
      <c r="C28044" s="47"/>
      <c r="D28044" s="48"/>
      <c r="E28044" s="48"/>
    </row>
    <row r="28045" spans="3:5" ht="12.75" customHeight="1" x14ac:dyDescent="0.15">
      <c r="C28045" s="47"/>
      <c r="D28045" s="48"/>
      <c r="E28045" s="48"/>
    </row>
    <row r="28046" spans="3:5" ht="12.75" customHeight="1" x14ac:dyDescent="0.15">
      <c r="C28046" s="47"/>
      <c r="D28046" s="48"/>
      <c r="E28046" s="48"/>
    </row>
    <row r="28047" spans="3:5" ht="12.75" customHeight="1" x14ac:dyDescent="0.15">
      <c r="C28047" s="47"/>
      <c r="D28047" s="48"/>
      <c r="E28047" s="48"/>
    </row>
    <row r="28048" spans="3:5" ht="12.75" customHeight="1" x14ac:dyDescent="0.15">
      <c r="C28048" s="47"/>
      <c r="D28048" s="48"/>
      <c r="E28048" s="48"/>
    </row>
    <row r="28049" spans="3:5" ht="12.75" customHeight="1" x14ac:dyDescent="0.15">
      <c r="C28049" s="47"/>
      <c r="D28049" s="48"/>
      <c r="E28049" s="48"/>
    </row>
    <row r="28050" spans="3:5" ht="12.75" customHeight="1" x14ac:dyDescent="0.15">
      <c r="C28050" s="47"/>
      <c r="D28050" s="48"/>
      <c r="E28050" s="48"/>
    </row>
    <row r="28051" spans="3:5" ht="12.75" customHeight="1" x14ac:dyDescent="0.15">
      <c r="C28051" s="47"/>
      <c r="D28051" s="48"/>
      <c r="E28051" s="48"/>
    </row>
    <row r="28052" spans="3:5" ht="12.75" customHeight="1" x14ac:dyDescent="0.15">
      <c r="C28052" s="47"/>
      <c r="D28052" s="48"/>
      <c r="E28052" s="48"/>
    </row>
    <row r="28053" spans="3:5" ht="12.75" customHeight="1" x14ac:dyDescent="0.15">
      <c r="C28053" s="47"/>
      <c r="D28053" s="48"/>
      <c r="E28053" s="48"/>
    </row>
    <row r="28054" spans="3:5" ht="12.75" customHeight="1" x14ac:dyDescent="0.15">
      <c r="C28054" s="47"/>
      <c r="D28054" s="48"/>
      <c r="E28054" s="48"/>
    </row>
    <row r="28055" spans="3:5" ht="12.75" customHeight="1" x14ac:dyDescent="0.15">
      <c r="C28055" s="47"/>
      <c r="D28055" s="48"/>
      <c r="E28055" s="48"/>
    </row>
    <row r="28056" spans="3:5" ht="12.75" customHeight="1" x14ac:dyDescent="0.15">
      <c r="C28056" s="47"/>
      <c r="D28056" s="48"/>
      <c r="E28056" s="48"/>
    </row>
    <row r="28057" spans="3:5" ht="12.75" customHeight="1" x14ac:dyDescent="0.15">
      <c r="C28057" s="47"/>
      <c r="D28057" s="48"/>
      <c r="E28057" s="48"/>
    </row>
    <row r="28058" spans="3:5" ht="12.75" customHeight="1" x14ac:dyDescent="0.15">
      <c r="C28058" s="47"/>
      <c r="D28058" s="48"/>
      <c r="E28058" s="48"/>
    </row>
    <row r="28059" spans="3:5" ht="12.75" customHeight="1" x14ac:dyDescent="0.15">
      <c r="C28059" s="47"/>
      <c r="D28059" s="48"/>
      <c r="E28059" s="48"/>
    </row>
    <row r="28060" spans="3:5" ht="12.75" customHeight="1" x14ac:dyDescent="0.15">
      <c r="C28060" s="47"/>
      <c r="D28060" s="48"/>
      <c r="E28060" s="48"/>
    </row>
    <row r="28061" spans="3:5" ht="12.75" customHeight="1" x14ac:dyDescent="0.15">
      <c r="C28061" s="47"/>
      <c r="D28061" s="48"/>
      <c r="E28061" s="48"/>
    </row>
    <row r="28062" spans="3:5" ht="12.75" customHeight="1" x14ac:dyDescent="0.15">
      <c r="C28062" s="47"/>
      <c r="D28062" s="48"/>
      <c r="E28062" s="48"/>
    </row>
    <row r="28063" spans="3:5" ht="12.75" customHeight="1" x14ac:dyDescent="0.15">
      <c r="C28063" s="47"/>
      <c r="D28063" s="48"/>
      <c r="E28063" s="48"/>
    </row>
    <row r="28064" spans="3:5" ht="12.75" customHeight="1" x14ac:dyDescent="0.15">
      <c r="C28064" s="47"/>
      <c r="D28064" s="48"/>
      <c r="E28064" s="48"/>
    </row>
    <row r="28065" spans="3:5" ht="12.75" customHeight="1" x14ac:dyDescent="0.15">
      <c r="C28065" s="47"/>
      <c r="D28065" s="48"/>
      <c r="E28065" s="48"/>
    </row>
    <row r="28066" spans="3:5" ht="12.75" customHeight="1" x14ac:dyDescent="0.15">
      <c r="C28066" s="47"/>
      <c r="D28066" s="48"/>
      <c r="E28066" s="48"/>
    </row>
    <row r="28067" spans="3:5" ht="12.75" customHeight="1" x14ac:dyDescent="0.15">
      <c r="C28067" s="47"/>
      <c r="D28067" s="48"/>
      <c r="E28067" s="48"/>
    </row>
    <row r="28068" spans="3:5" ht="12.75" customHeight="1" x14ac:dyDescent="0.15">
      <c r="C28068" s="47"/>
      <c r="D28068" s="48"/>
      <c r="E28068" s="48"/>
    </row>
    <row r="28069" spans="3:5" ht="12.75" customHeight="1" x14ac:dyDescent="0.15">
      <c r="C28069" s="47"/>
      <c r="D28069" s="48"/>
      <c r="E28069" s="48"/>
    </row>
    <row r="28070" spans="3:5" ht="12.75" customHeight="1" x14ac:dyDescent="0.15">
      <c r="C28070" s="47"/>
      <c r="D28070" s="48"/>
      <c r="E28070" s="48"/>
    </row>
    <row r="28071" spans="3:5" ht="12.75" customHeight="1" x14ac:dyDescent="0.15">
      <c r="C28071" s="47"/>
      <c r="D28071" s="48"/>
      <c r="E28071" s="48"/>
    </row>
    <row r="28072" spans="3:5" ht="12.75" customHeight="1" x14ac:dyDescent="0.15">
      <c r="C28072" s="47"/>
      <c r="D28072" s="48"/>
      <c r="E28072" s="48"/>
    </row>
    <row r="28073" spans="3:5" ht="12.75" customHeight="1" x14ac:dyDescent="0.15">
      <c r="C28073" s="47"/>
      <c r="D28073" s="48"/>
      <c r="E28073" s="48"/>
    </row>
    <row r="28074" spans="3:5" ht="12.75" customHeight="1" x14ac:dyDescent="0.15">
      <c r="C28074" s="47"/>
      <c r="D28074" s="48"/>
      <c r="E28074" s="48"/>
    </row>
    <row r="28075" spans="3:5" ht="12.75" customHeight="1" x14ac:dyDescent="0.15">
      <c r="C28075" s="47"/>
      <c r="D28075" s="48"/>
      <c r="E28075" s="48"/>
    </row>
    <row r="28076" spans="3:5" ht="12.75" customHeight="1" x14ac:dyDescent="0.15">
      <c r="C28076" s="47"/>
      <c r="D28076" s="48"/>
      <c r="E28076" s="48"/>
    </row>
    <row r="28077" spans="3:5" ht="12.75" customHeight="1" x14ac:dyDescent="0.15">
      <c r="C28077" s="47"/>
      <c r="D28077" s="48"/>
      <c r="E28077" s="48"/>
    </row>
    <row r="28078" spans="3:5" ht="12.75" customHeight="1" x14ac:dyDescent="0.15">
      <c r="C28078" s="47"/>
      <c r="D28078" s="48"/>
      <c r="E28078" s="48"/>
    </row>
    <row r="28079" spans="3:5" ht="12.75" customHeight="1" x14ac:dyDescent="0.15">
      <c r="C28079" s="47"/>
      <c r="D28079" s="48"/>
      <c r="E28079" s="48"/>
    </row>
    <row r="28080" spans="3:5" ht="12.75" customHeight="1" x14ac:dyDescent="0.15">
      <c r="C28080" s="47"/>
      <c r="D28080" s="48"/>
      <c r="E28080" s="48"/>
    </row>
    <row r="28081" spans="3:5" ht="12.75" customHeight="1" x14ac:dyDescent="0.15">
      <c r="C28081" s="47"/>
      <c r="D28081" s="48"/>
      <c r="E28081" s="48"/>
    </row>
    <row r="28082" spans="3:5" ht="12.75" customHeight="1" x14ac:dyDescent="0.15">
      <c r="C28082" s="47"/>
      <c r="D28082" s="48"/>
      <c r="E28082" s="48"/>
    </row>
    <row r="28083" spans="3:5" ht="12.75" customHeight="1" x14ac:dyDescent="0.15">
      <c r="C28083" s="47"/>
      <c r="D28083" s="48"/>
      <c r="E28083" s="48"/>
    </row>
    <row r="28084" spans="3:5" ht="12.75" customHeight="1" x14ac:dyDescent="0.15">
      <c r="C28084" s="47"/>
      <c r="D28084" s="48"/>
      <c r="E28084" s="48"/>
    </row>
    <row r="28085" spans="3:5" ht="12.75" customHeight="1" x14ac:dyDescent="0.15">
      <c r="C28085" s="47"/>
      <c r="D28085" s="48"/>
      <c r="E28085" s="48"/>
    </row>
    <row r="28086" spans="3:5" ht="12.75" customHeight="1" x14ac:dyDescent="0.15">
      <c r="C28086" s="47"/>
      <c r="D28086" s="48"/>
      <c r="E28086" s="48"/>
    </row>
    <row r="28087" spans="3:5" ht="12.75" customHeight="1" x14ac:dyDescent="0.15">
      <c r="C28087" s="47"/>
      <c r="D28087" s="48"/>
      <c r="E28087" s="48"/>
    </row>
    <row r="28088" spans="3:5" ht="12.75" customHeight="1" x14ac:dyDescent="0.15">
      <c r="C28088" s="47"/>
      <c r="D28088" s="48"/>
      <c r="E28088" s="48"/>
    </row>
    <row r="28089" spans="3:5" ht="12.75" customHeight="1" x14ac:dyDescent="0.15">
      <c r="C28089" s="47"/>
      <c r="D28089" s="48"/>
      <c r="E28089" s="48"/>
    </row>
    <row r="28090" spans="3:5" ht="12.75" customHeight="1" x14ac:dyDescent="0.15">
      <c r="C28090" s="47"/>
      <c r="D28090" s="48"/>
      <c r="E28090" s="48"/>
    </row>
    <row r="28091" spans="3:5" ht="12.75" customHeight="1" x14ac:dyDescent="0.15">
      <c r="C28091" s="47"/>
      <c r="D28091" s="48"/>
      <c r="E28091" s="48"/>
    </row>
    <row r="28092" spans="3:5" ht="12.75" customHeight="1" x14ac:dyDescent="0.15">
      <c r="C28092" s="47"/>
      <c r="D28092" s="48"/>
      <c r="E28092" s="48"/>
    </row>
    <row r="28093" spans="3:5" ht="12.75" customHeight="1" x14ac:dyDescent="0.15">
      <c r="C28093" s="47"/>
      <c r="D28093" s="48"/>
      <c r="E28093" s="48"/>
    </row>
    <row r="28094" spans="3:5" ht="12.75" customHeight="1" x14ac:dyDescent="0.15">
      <c r="C28094" s="47"/>
      <c r="D28094" s="48"/>
      <c r="E28094" s="48"/>
    </row>
    <row r="28095" spans="3:5" ht="12.75" customHeight="1" x14ac:dyDescent="0.15">
      <c r="C28095" s="47"/>
      <c r="D28095" s="48"/>
      <c r="E28095" s="48"/>
    </row>
    <row r="28096" spans="3:5" ht="12.75" customHeight="1" x14ac:dyDescent="0.15">
      <c r="C28096" s="47"/>
      <c r="D28096" s="48"/>
      <c r="E28096" s="48"/>
    </row>
    <row r="28097" spans="3:5" ht="12.75" customHeight="1" x14ac:dyDescent="0.15">
      <c r="C28097" s="47"/>
      <c r="D28097" s="48"/>
      <c r="E28097" s="48"/>
    </row>
    <row r="28098" spans="3:5" ht="12.75" customHeight="1" x14ac:dyDescent="0.15">
      <c r="C28098" s="47"/>
      <c r="D28098" s="48"/>
      <c r="E28098" s="48"/>
    </row>
    <row r="28099" spans="3:5" ht="12.75" customHeight="1" x14ac:dyDescent="0.15">
      <c r="C28099" s="47"/>
      <c r="D28099" s="48"/>
      <c r="E28099" s="48"/>
    </row>
    <row r="28100" spans="3:5" ht="12.75" customHeight="1" x14ac:dyDescent="0.15">
      <c r="C28100" s="47"/>
      <c r="D28100" s="48"/>
      <c r="E28100" s="48"/>
    </row>
    <row r="28101" spans="3:5" ht="12.75" customHeight="1" x14ac:dyDescent="0.15">
      <c r="C28101" s="47"/>
      <c r="D28101" s="48"/>
      <c r="E28101" s="48"/>
    </row>
    <row r="28102" spans="3:5" ht="12.75" customHeight="1" x14ac:dyDescent="0.15">
      <c r="C28102" s="47"/>
      <c r="D28102" s="48"/>
      <c r="E28102" s="48"/>
    </row>
    <row r="28103" spans="3:5" ht="12.75" customHeight="1" x14ac:dyDescent="0.15">
      <c r="C28103" s="47"/>
      <c r="D28103" s="48"/>
      <c r="E28103" s="48"/>
    </row>
    <row r="28104" spans="3:5" ht="12.75" customHeight="1" x14ac:dyDescent="0.15">
      <c r="C28104" s="47"/>
      <c r="D28104" s="48"/>
      <c r="E28104" s="48"/>
    </row>
    <row r="28105" spans="3:5" ht="12.75" customHeight="1" x14ac:dyDescent="0.15">
      <c r="C28105" s="47"/>
      <c r="D28105" s="48"/>
      <c r="E28105" s="48"/>
    </row>
    <row r="28106" spans="3:5" ht="12.75" customHeight="1" x14ac:dyDescent="0.15">
      <c r="C28106" s="47"/>
      <c r="D28106" s="48"/>
      <c r="E28106" s="48"/>
    </row>
    <row r="28107" spans="3:5" ht="12.75" customHeight="1" x14ac:dyDescent="0.15">
      <c r="C28107" s="47"/>
      <c r="D28107" s="48"/>
      <c r="E28107" s="48"/>
    </row>
    <row r="28108" spans="3:5" ht="12.75" customHeight="1" x14ac:dyDescent="0.15">
      <c r="C28108" s="47"/>
      <c r="D28108" s="48"/>
      <c r="E28108" s="48"/>
    </row>
    <row r="28109" spans="3:5" ht="12.75" customHeight="1" x14ac:dyDescent="0.15">
      <c r="C28109" s="47"/>
      <c r="D28109" s="48"/>
      <c r="E28109" s="48"/>
    </row>
    <row r="28110" spans="3:5" ht="12.75" customHeight="1" x14ac:dyDescent="0.15">
      <c r="C28110" s="47"/>
      <c r="D28110" s="48"/>
      <c r="E28110" s="48"/>
    </row>
    <row r="28111" spans="3:5" ht="12.75" customHeight="1" x14ac:dyDescent="0.15">
      <c r="C28111" s="47"/>
      <c r="D28111" s="48"/>
      <c r="E28111" s="48"/>
    </row>
    <row r="28112" spans="3:5" ht="12.75" customHeight="1" x14ac:dyDescent="0.15">
      <c r="C28112" s="47"/>
      <c r="D28112" s="48"/>
      <c r="E28112" s="48"/>
    </row>
    <row r="28113" spans="3:5" ht="12.75" customHeight="1" x14ac:dyDescent="0.15">
      <c r="C28113" s="47"/>
      <c r="D28113" s="48"/>
      <c r="E28113" s="48"/>
    </row>
    <row r="28114" spans="3:5" ht="12.75" customHeight="1" x14ac:dyDescent="0.15">
      <c r="C28114" s="47"/>
      <c r="D28114" s="48"/>
      <c r="E28114" s="48"/>
    </row>
    <row r="28115" spans="3:5" ht="12.75" customHeight="1" x14ac:dyDescent="0.15">
      <c r="C28115" s="47"/>
      <c r="D28115" s="48"/>
      <c r="E28115" s="48"/>
    </row>
    <row r="28116" spans="3:5" ht="12.75" customHeight="1" x14ac:dyDescent="0.15">
      <c r="C28116" s="47"/>
      <c r="D28116" s="48"/>
      <c r="E28116" s="48"/>
    </row>
    <row r="28117" spans="3:5" ht="12.75" customHeight="1" x14ac:dyDescent="0.15">
      <c r="C28117" s="47"/>
      <c r="D28117" s="48"/>
      <c r="E28117" s="48"/>
    </row>
    <row r="28118" spans="3:5" ht="12.75" customHeight="1" x14ac:dyDescent="0.15">
      <c r="C28118" s="47"/>
      <c r="D28118" s="48"/>
      <c r="E28118" s="48"/>
    </row>
    <row r="28119" spans="3:5" ht="12.75" customHeight="1" x14ac:dyDescent="0.15">
      <c r="C28119" s="47"/>
      <c r="D28119" s="48"/>
      <c r="E28119" s="48"/>
    </row>
    <row r="28120" spans="3:5" ht="12.75" customHeight="1" x14ac:dyDescent="0.15">
      <c r="C28120" s="47"/>
      <c r="D28120" s="48"/>
      <c r="E28120" s="48"/>
    </row>
    <row r="28121" spans="3:5" ht="12.75" customHeight="1" x14ac:dyDescent="0.15">
      <c r="C28121" s="47"/>
      <c r="D28121" s="48"/>
      <c r="E28121" s="48"/>
    </row>
    <row r="28122" spans="3:5" ht="12.75" customHeight="1" x14ac:dyDescent="0.15">
      <c r="C28122" s="47"/>
      <c r="D28122" s="48"/>
      <c r="E28122" s="48"/>
    </row>
    <row r="28123" spans="3:5" ht="12.75" customHeight="1" x14ac:dyDescent="0.15">
      <c r="C28123" s="47"/>
      <c r="D28123" s="48"/>
      <c r="E28123" s="48"/>
    </row>
    <row r="28124" spans="3:5" ht="12.75" customHeight="1" x14ac:dyDescent="0.15">
      <c r="C28124" s="47"/>
      <c r="D28124" s="48"/>
      <c r="E28124" s="48"/>
    </row>
    <row r="28125" spans="3:5" ht="12.75" customHeight="1" x14ac:dyDescent="0.15">
      <c r="C28125" s="47"/>
      <c r="D28125" s="48"/>
      <c r="E28125" s="48"/>
    </row>
    <row r="28126" spans="3:5" ht="12.75" customHeight="1" x14ac:dyDescent="0.15">
      <c r="C28126" s="47"/>
      <c r="D28126" s="48"/>
      <c r="E28126" s="48"/>
    </row>
    <row r="28127" spans="3:5" ht="12.75" customHeight="1" x14ac:dyDescent="0.15">
      <c r="C28127" s="47"/>
      <c r="D28127" s="48"/>
      <c r="E28127" s="48"/>
    </row>
    <row r="28128" spans="3:5" ht="12.75" customHeight="1" x14ac:dyDescent="0.15">
      <c r="C28128" s="47"/>
      <c r="D28128" s="48"/>
      <c r="E28128" s="48"/>
    </row>
    <row r="28129" spans="3:5" ht="12.75" customHeight="1" x14ac:dyDescent="0.15">
      <c r="C28129" s="47"/>
      <c r="D28129" s="48"/>
      <c r="E28129" s="48"/>
    </row>
    <row r="28130" spans="3:5" ht="12.75" customHeight="1" x14ac:dyDescent="0.15">
      <c r="C28130" s="47"/>
      <c r="D28130" s="48"/>
      <c r="E28130" s="48"/>
    </row>
    <row r="28131" spans="3:5" ht="12.75" customHeight="1" x14ac:dyDescent="0.15">
      <c r="C28131" s="47"/>
      <c r="D28131" s="48"/>
      <c r="E28131" s="48"/>
    </row>
    <row r="28132" spans="3:5" ht="12.75" customHeight="1" x14ac:dyDescent="0.15">
      <c r="C28132" s="47"/>
      <c r="D28132" s="48"/>
      <c r="E28132" s="48"/>
    </row>
    <row r="28133" spans="3:5" ht="12.75" customHeight="1" x14ac:dyDescent="0.15">
      <c r="C28133" s="47"/>
      <c r="D28133" s="48"/>
      <c r="E28133" s="48"/>
    </row>
    <row r="28134" spans="3:5" ht="12.75" customHeight="1" x14ac:dyDescent="0.15">
      <c r="C28134" s="47"/>
      <c r="D28134" s="48"/>
      <c r="E28134" s="48"/>
    </row>
    <row r="28135" spans="3:5" ht="12.75" customHeight="1" x14ac:dyDescent="0.15">
      <c r="C28135" s="47"/>
      <c r="D28135" s="48"/>
      <c r="E28135" s="48"/>
    </row>
    <row r="28136" spans="3:5" ht="12.75" customHeight="1" x14ac:dyDescent="0.15">
      <c r="C28136" s="47"/>
      <c r="D28136" s="48"/>
      <c r="E28136" s="48"/>
    </row>
    <row r="28137" spans="3:5" ht="12.75" customHeight="1" x14ac:dyDescent="0.15">
      <c r="C28137" s="47"/>
      <c r="D28137" s="48"/>
      <c r="E28137" s="48"/>
    </row>
    <row r="28138" spans="3:5" ht="12.75" customHeight="1" x14ac:dyDescent="0.15">
      <c r="C28138" s="47"/>
      <c r="D28138" s="48"/>
      <c r="E28138" s="48"/>
    </row>
    <row r="28139" spans="3:5" ht="12.75" customHeight="1" x14ac:dyDescent="0.15">
      <c r="C28139" s="47"/>
      <c r="D28139" s="48"/>
      <c r="E28139" s="48"/>
    </row>
    <row r="28140" spans="3:5" ht="12.75" customHeight="1" x14ac:dyDescent="0.15">
      <c r="C28140" s="47"/>
      <c r="D28140" s="48"/>
      <c r="E28140" s="48"/>
    </row>
    <row r="28141" spans="3:5" ht="12.75" customHeight="1" x14ac:dyDescent="0.15">
      <c r="C28141" s="47"/>
      <c r="D28141" s="48"/>
      <c r="E28141" s="48"/>
    </row>
    <row r="28142" spans="3:5" ht="12.75" customHeight="1" x14ac:dyDescent="0.15">
      <c r="C28142" s="47"/>
      <c r="D28142" s="48"/>
      <c r="E28142" s="48"/>
    </row>
    <row r="28143" spans="3:5" ht="12.75" customHeight="1" x14ac:dyDescent="0.15">
      <c r="C28143" s="47"/>
      <c r="D28143" s="48"/>
      <c r="E28143" s="48"/>
    </row>
    <row r="28144" spans="3:5" ht="12.75" customHeight="1" x14ac:dyDescent="0.15">
      <c r="C28144" s="47"/>
      <c r="D28144" s="48"/>
      <c r="E28144" s="48"/>
    </row>
    <row r="28145" spans="3:5" ht="12.75" customHeight="1" x14ac:dyDescent="0.15">
      <c r="C28145" s="47"/>
      <c r="D28145" s="48"/>
      <c r="E28145" s="48"/>
    </row>
    <row r="28146" spans="3:5" ht="12.75" customHeight="1" x14ac:dyDescent="0.15">
      <c r="C28146" s="47"/>
      <c r="D28146" s="48"/>
      <c r="E28146" s="48"/>
    </row>
    <row r="28147" spans="3:5" ht="12.75" customHeight="1" x14ac:dyDescent="0.15">
      <c r="C28147" s="47"/>
      <c r="D28147" s="48"/>
      <c r="E28147" s="48"/>
    </row>
    <row r="28148" spans="3:5" ht="12.75" customHeight="1" x14ac:dyDescent="0.15">
      <c r="C28148" s="47"/>
      <c r="D28148" s="48"/>
      <c r="E28148" s="48"/>
    </row>
    <row r="28149" spans="3:5" ht="12.75" customHeight="1" x14ac:dyDescent="0.15">
      <c r="C28149" s="47"/>
      <c r="D28149" s="48"/>
      <c r="E28149" s="48"/>
    </row>
    <row r="28150" spans="3:5" ht="12.75" customHeight="1" x14ac:dyDescent="0.15">
      <c r="C28150" s="47"/>
      <c r="D28150" s="48"/>
      <c r="E28150" s="48"/>
    </row>
    <row r="28151" spans="3:5" ht="12.75" customHeight="1" x14ac:dyDescent="0.15">
      <c r="C28151" s="47"/>
      <c r="D28151" s="48"/>
      <c r="E28151" s="48"/>
    </row>
    <row r="28152" spans="3:5" ht="12.75" customHeight="1" x14ac:dyDescent="0.15">
      <c r="C28152" s="47"/>
      <c r="D28152" s="48"/>
      <c r="E28152" s="48"/>
    </row>
    <row r="28153" spans="3:5" ht="12.75" customHeight="1" x14ac:dyDescent="0.15">
      <c r="C28153" s="47"/>
      <c r="D28153" s="48"/>
      <c r="E28153" s="48"/>
    </row>
    <row r="28154" spans="3:5" ht="12.75" customHeight="1" x14ac:dyDescent="0.15">
      <c r="C28154" s="47"/>
      <c r="D28154" s="48"/>
      <c r="E28154" s="48"/>
    </row>
    <row r="28155" spans="3:5" ht="12.75" customHeight="1" x14ac:dyDescent="0.15">
      <c r="C28155" s="47"/>
      <c r="D28155" s="48"/>
      <c r="E28155" s="48"/>
    </row>
    <row r="28156" spans="3:5" ht="12.75" customHeight="1" x14ac:dyDescent="0.15">
      <c r="C28156" s="47"/>
      <c r="D28156" s="48"/>
      <c r="E28156" s="48"/>
    </row>
    <row r="28157" spans="3:5" ht="12.75" customHeight="1" x14ac:dyDescent="0.15">
      <c r="C28157" s="47"/>
      <c r="D28157" s="48"/>
      <c r="E28157" s="48"/>
    </row>
    <row r="28158" spans="3:5" ht="12.75" customHeight="1" x14ac:dyDescent="0.15">
      <c r="C28158" s="47"/>
      <c r="D28158" s="48"/>
      <c r="E28158" s="48"/>
    </row>
    <row r="28159" spans="3:5" ht="12.75" customHeight="1" x14ac:dyDescent="0.15">
      <c r="C28159" s="47"/>
      <c r="D28159" s="48"/>
      <c r="E28159" s="48"/>
    </row>
    <row r="28160" spans="3:5" ht="12.75" customHeight="1" x14ac:dyDescent="0.15">
      <c r="C28160" s="47"/>
      <c r="D28160" s="48"/>
      <c r="E28160" s="48"/>
    </row>
    <row r="28161" spans="3:5" ht="12.75" customHeight="1" x14ac:dyDescent="0.15">
      <c r="C28161" s="47"/>
      <c r="D28161" s="48"/>
      <c r="E28161" s="48"/>
    </row>
    <row r="28162" spans="3:5" ht="12.75" customHeight="1" x14ac:dyDescent="0.15">
      <c r="C28162" s="47"/>
      <c r="D28162" s="48"/>
      <c r="E28162" s="48"/>
    </row>
    <row r="28163" spans="3:5" ht="12.75" customHeight="1" x14ac:dyDescent="0.15">
      <c r="C28163" s="47"/>
      <c r="D28163" s="48"/>
      <c r="E28163" s="48"/>
    </row>
    <row r="28164" spans="3:5" ht="12.75" customHeight="1" x14ac:dyDescent="0.15">
      <c r="C28164" s="47"/>
      <c r="D28164" s="48"/>
      <c r="E28164" s="48"/>
    </row>
    <row r="28165" spans="3:5" ht="12.75" customHeight="1" x14ac:dyDescent="0.15">
      <c r="C28165" s="47"/>
      <c r="D28165" s="48"/>
      <c r="E28165" s="48"/>
    </row>
    <row r="28166" spans="3:5" ht="12.75" customHeight="1" x14ac:dyDescent="0.15">
      <c r="C28166" s="47"/>
      <c r="D28166" s="48"/>
      <c r="E28166" s="48"/>
    </row>
    <row r="28167" spans="3:5" ht="12.75" customHeight="1" x14ac:dyDescent="0.15">
      <c r="C28167" s="47"/>
      <c r="D28167" s="48"/>
      <c r="E28167" s="48"/>
    </row>
    <row r="28168" spans="3:5" ht="12.75" customHeight="1" x14ac:dyDescent="0.15">
      <c r="C28168" s="47"/>
      <c r="D28168" s="48"/>
      <c r="E28168" s="48"/>
    </row>
    <row r="28169" spans="3:5" ht="12.75" customHeight="1" x14ac:dyDescent="0.15">
      <c r="C28169" s="47"/>
      <c r="D28169" s="48"/>
      <c r="E28169" s="48"/>
    </row>
    <row r="28170" spans="3:5" ht="12.75" customHeight="1" x14ac:dyDescent="0.15">
      <c r="C28170" s="47"/>
      <c r="D28170" s="48"/>
      <c r="E28170" s="48"/>
    </row>
    <row r="28171" spans="3:5" ht="12.75" customHeight="1" x14ac:dyDescent="0.15">
      <c r="C28171" s="47"/>
      <c r="D28171" s="48"/>
      <c r="E28171" s="48"/>
    </row>
    <row r="28172" spans="3:5" ht="12.75" customHeight="1" x14ac:dyDescent="0.15">
      <c r="C28172" s="47"/>
      <c r="D28172" s="48"/>
      <c r="E28172" s="48"/>
    </row>
    <row r="28173" spans="3:5" ht="12.75" customHeight="1" x14ac:dyDescent="0.15">
      <c r="C28173" s="47"/>
      <c r="D28173" s="48"/>
      <c r="E28173" s="48"/>
    </row>
    <row r="28174" spans="3:5" ht="12.75" customHeight="1" x14ac:dyDescent="0.15">
      <c r="C28174" s="47"/>
      <c r="D28174" s="48"/>
      <c r="E28174" s="48"/>
    </row>
    <row r="28175" spans="3:5" ht="12.75" customHeight="1" x14ac:dyDescent="0.15">
      <c r="C28175" s="47"/>
      <c r="D28175" s="48"/>
      <c r="E28175" s="48"/>
    </row>
    <row r="28176" spans="3:5" ht="12.75" customHeight="1" x14ac:dyDescent="0.15">
      <c r="C28176" s="47"/>
      <c r="D28176" s="48"/>
      <c r="E28176" s="48"/>
    </row>
    <row r="28177" spans="3:5" ht="12.75" customHeight="1" x14ac:dyDescent="0.15">
      <c r="C28177" s="47"/>
      <c r="D28177" s="48"/>
      <c r="E28177" s="48"/>
    </row>
    <row r="28178" spans="3:5" ht="12.75" customHeight="1" x14ac:dyDescent="0.15">
      <c r="C28178" s="47"/>
      <c r="D28178" s="48"/>
      <c r="E28178" s="48"/>
    </row>
    <row r="28179" spans="3:5" ht="12.75" customHeight="1" x14ac:dyDescent="0.15">
      <c r="C28179" s="47"/>
      <c r="D28179" s="48"/>
      <c r="E28179" s="48"/>
    </row>
    <row r="28180" spans="3:5" ht="12.75" customHeight="1" x14ac:dyDescent="0.15">
      <c r="C28180" s="47"/>
      <c r="D28180" s="48"/>
      <c r="E28180" s="48"/>
    </row>
    <row r="28181" spans="3:5" ht="12.75" customHeight="1" x14ac:dyDescent="0.15">
      <c r="C28181" s="47"/>
      <c r="D28181" s="48"/>
      <c r="E28181" s="48"/>
    </row>
    <row r="28182" spans="3:5" ht="12.75" customHeight="1" x14ac:dyDescent="0.15">
      <c r="C28182" s="47"/>
      <c r="D28182" s="48"/>
      <c r="E28182" s="48"/>
    </row>
    <row r="28183" spans="3:5" ht="12.75" customHeight="1" x14ac:dyDescent="0.15">
      <c r="C28183" s="47"/>
      <c r="D28183" s="48"/>
      <c r="E28183" s="48"/>
    </row>
    <row r="28184" spans="3:5" ht="12.75" customHeight="1" x14ac:dyDescent="0.15">
      <c r="C28184" s="47"/>
      <c r="D28184" s="48"/>
      <c r="E28184" s="48"/>
    </row>
    <row r="28185" spans="3:5" ht="12.75" customHeight="1" x14ac:dyDescent="0.15">
      <c r="C28185" s="47"/>
      <c r="D28185" s="48"/>
      <c r="E28185" s="48"/>
    </row>
    <row r="28186" spans="3:5" ht="12.75" customHeight="1" x14ac:dyDescent="0.15">
      <c r="C28186" s="47"/>
      <c r="D28186" s="48"/>
      <c r="E28186" s="48"/>
    </row>
    <row r="28187" spans="3:5" ht="12.75" customHeight="1" x14ac:dyDescent="0.15">
      <c r="C28187" s="47"/>
      <c r="D28187" s="48"/>
      <c r="E28187" s="48"/>
    </row>
    <row r="28188" spans="3:5" ht="12.75" customHeight="1" x14ac:dyDescent="0.15">
      <c r="C28188" s="47"/>
      <c r="D28188" s="48"/>
      <c r="E28188" s="48"/>
    </row>
    <row r="28189" spans="3:5" ht="12.75" customHeight="1" x14ac:dyDescent="0.15">
      <c r="C28189" s="47"/>
      <c r="D28189" s="48"/>
      <c r="E28189" s="48"/>
    </row>
    <row r="28190" spans="3:5" ht="12.75" customHeight="1" x14ac:dyDescent="0.15">
      <c r="C28190" s="47"/>
      <c r="D28190" s="48"/>
      <c r="E28190" s="48"/>
    </row>
    <row r="28191" spans="3:5" ht="12.75" customHeight="1" x14ac:dyDescent="0.15">
      <c r="C28191" s="47"/>
      <c r="D28191" s="48"/>
      <c r="E28191" s="48"/>
    </row>
    <row r="28192" spans="3:5" ht="12.75" customHeight="1" x14ac:dyDescent="0.15">
      <c r="C28192" s="47"/>
      <c r="D28192" s="48"/>
      <c r="E28192" s="48"/>
    </row>
    <row r="28193" spans="3:5" ht="12.75" customHeight="1" x14ac:dyDescent="0.15">
      <c r="C28193" s="47"/>
      <c r="D28193" s="48"/>
      <c r="E28193" s="48"/>
    </row>
    <row r="28194" spans="3:5" ht="12.75" customHeight="1" x14ac:dyDescent="0.15">
      <c r="C28194" s="47"/>
      <c r="D28194" s="48"/>
      <c r="E28194" s="48"/>
    </row>
    <row r="28195" spans="3:5" ht="12.75" customHeight="1" x14ac:dyDescent="0.15">
      <c r="C28195" s="47"/>
      <c r="D28195" s="48"/>
      <c r="E28195" s="48"/>
    </row>
    <row r="28196" spans="3:5" ht="12.75" customHeight="1" x14ac:dyDescent="0.15">
      <c r="C28196" s="47"/>
      <c r="D28196" s="48"/>
      <c r="E28196" s="48"/>
    </row>
    <row r="28197" spans="3:5" ht="12.75" customHeight="1" x14ac:dyDescent="0.15">
      <c r="C28197" s="47"/>
      <c r="D28197" s="48"/>
      <c r="E28197" s="48"/>
    </row>
    <row r="28198" spans="3:5" ht="12.75" customHeight="1" x14ac:dyDescent="0.15">
      <c r="C28198" s="47"/>
      <c r="D28198" s="48"/>
      <c r="E28198" s="48"/>
    </row>
    <row r="28199" spans="3:5" ht="12.75" customHeight="1" x14ac:dyDescent="0.15">
      <c r="C28199" s="47"/>
      <c r="D28199" s="48"/>
      <c r="E28199" s="48"/>
    </row>
    <row r="28200" spans="3:5" ht="12.75" customHeight="1" x14ac:dyDescent="0.15">
      <c r="C28200" s="47"/>
      <c r="D28200" s="48"/>
      <c r="E28200" s="48"/>
    </row>
    <row r="28201" spans="3:5" ht="12.75" customHeight="1" x14ac:dyDescent="0.15">
      <c r="C28201" s="47"/>
      <c r="D28201" s="48"/>
      <c r="E28201" s="48"/>
    </row>
    <row r="28202" spans="3:5" ht="12.75" customHeight="1" x14ac:dyDescent="0.15">
      <c r="C28202" s="47"/>
      <c r="D28202" s="48"/>
      <c r="E28202" s="48"/>
    </row>
    <row r="28203" spans="3:5" ht="12.75" customHeight="1" x14ac:dyDescent="0.15">
      <c r="C28203" s="47"/>
      <c r="D28203" s="48"/>
      <c r="E28203" s="48"/>
    </row>
    <row r="28204" spans="3:5" ht="12.75" customHeight="1" x14ac:dyDescent="0.15">
      <c r="C28204" s="47"/>
      <c r="D28204" s="48"/>
      <c r="E28204" s="48"/>
    </row>
    <row r="28205" spans="3:5" ht="12.75" customHeight="1" x14ac:dyDescent="0.15">
      <c r="C28205" s="47"/>
      <c r="D28205" s="48"/>
      <c r="E28205" s="48"/>
    </row>
    <row r="28206" spans="3:5" ht="12.75" customHeight="1" x14ac:dyDescent="0.15">
      <c r="C28206" s="47"/>
      <c r="D28206" s="48"/>
      <c r="E28206" s="48"/>
    </row>
    <row r="28207" spans="3:5" ht="12.75" customHeight="1" x14ac:dyDescent="0.15">
      <c r="C28207" s="47"/>
      <c r="D28207" s="48"/>
      <c r="E28207" s="48"/>
    </row>
    <row r="28208" spans="3:5" ht="12.75" customHeight="1" x14ac:dyDescent="0.15">
      <c r="C28208" s="47"/>
      <c r="D28208" s="48"/>
      <c r="E28208" s="48"/>
    </row>
    <row r="28209" spans="3:5" ht="12.75" customHeight="1" x14ac:dyDescent="0.15">
      <c r="C28209" s="47"/>
      <c r="D28209" s="48"/>
      <c r="E28209" s="48"/>
    </row>
    <row r="28210" spans="3:5" ht="12.75" customHeight="1" x14ac:dyDescent="0.15">
      <c r="C28210" s="47"/>
      <c r="D28210" s="48"/>
      <c r="E28210" s="48"/>
    </row>
    <row r="28211" spans="3:5" ht="12.75" customHeight="1" x14ac:dyDescent="0.15">
      <c r="C28211" s="47"/>
      <c r="D28211" s="48"/>
      <c r="E28211" s="48"/>
    </row>
    <row r="28212" spans="3:5" ht="12.75" customHeight="1" x14ac:dyDescent="0.15">
      <c r="C28212" s="47"/>
      <c r="D28212" s="48"/>
      <c r="E28212" s="48"/>
    </row>
    <row r="28213" spans="3:5" ht="12.75" customHeight="1" x14ac:dyDescent="0.15">
      <c r="C28213" s="47"/>
      <c r="D28213" s="48"/>
      <c r="E28213" s="48"/>
    </row>
    <row r="28214" spans="3:5" ht="12.75" customHeight="1" x14ac:dyDescent="0.15">
      <c r="C28214" s="47"/>
      <c r="D28214" s="48"/>
      <c r="E28214" s="48"/>
    </row>
    <row r="28215" spans="3:5" ht="12.75" customHeight="1" x14ac:dyDescent="0.15">
      <c r="C28215" s="47"/>
      <c r="D28215" s="48"/>
      <c r="E28215" s="48"/>
    </row>
    <row r="28216" spans="3:5" ht="12.75" customHeight="1" x14ac:dyDescent="0.15">
      <c r="C28216" s="47"/>
      <c r="D28216" s="48"/>
      <c r="E28216" s="48"/>
    </row>
    <row r="28217" spans="3:5" ht="12.75" customHeight="1" x14ac:dyDescent="0.15">
      <c r="C28217" s="47"/>
      <c r="D28217" s="48"/>
      <c r="E28217" s="48"/>
    </row>
    <row r="28218" spans="3:5" ht="12.75" customHeight="1" x14ac:dyDescent="0.15">
      <c r="C28218" s="47"/>
      <c r="D28218" s="48"/>
      <c r="E28218" s="48"/>
    </row>
    <row r="28219" spans="3:5" ht="12.75" customHeight="1" x14ac:dyDescent="0.15">
      <c r="C28219" s="47"/>
      <c r="D28219" s="48"/>
      <c r="E28219" s="48"/>
    </row>
    <row r="28220" spans="3:5" ht="12.75" customHeight="1" x14ac:dyDescent="0.15">
      <c r="C28220" s="47"/>
      <c r="D28220" s="48"/>
      <c r="E28220" s="48"/>
    </row>
    <row r="28221" spans="3:5" ht="12.75" customHeight="1" x14ac:dyDescent="0.15">
      <c r="C28221" s="47"/>
      <c r="D28221" s="48"/>
      <c r="E28221" s="48"/>
    </row>
    <row r="28222" spans="3:5" ht="12.75" customHeight="1" x14ac:dyDescent="0.15">
      <c r="C28222" s="47"/>
      <c r="D28222" s="48"/>
      <c r="E28222" s="48"/>
    </row>
    <row r="28223" spans="3:5" ht="12.75" customHeight="1" x14ac:dyDescent="0.15">
      <c r="C28223" s="47"/>
      <c r="D28223" s="48"/>
      <c r="E28223" s="48"/>
    </row>
    <row r="28224" spans="3:5" ht="12.75" customHeight="1" x14ac:dyDescent="0.15">
      <c r="C28224" s="47"/>
      <c r="D28224" s="48"/>
      <c r="E28224" s="48"/>
    </row>
    <row r="28225" spans="3:5" ht="12.75" customHeight="1" x14ac:dyDescent="0.15">
      <c r="C28225" s="47"/>
      <c r="D28225" s="48"/>
      <c r="E28225" s="48"/>
    </row>
    <row r="28226" spans="3:5" ht="12.75" customHeight="1" x14ac:dyDescent="0.15">
      <c r="C28226" s="47"/>
      <c r="D28226" s="48"/>
      <c r="E28226" s="48"/>
    </row>
    <row r="28227" spans="3:5" ht="12.75" customHeight="1" x14ac:dyDescent="0.15">
      <c r="C28227" s="47"/>
      <c r="D28227" s="48"/>
      <c r="E28227" s="48"/>
    </row>
    <row r="28228" spans="3:5" ht="12.75" customHeight="1" x14ac:dyDescent="0.15">
      <c r="C28228" s="47"/>
      <c r="D28228" s="48"/>
      <c r="E28228" s="48"/>
    </row>
    <row r="28229" spans="3:5" ht="12.75" customHeight="1" x14ac:dyDescent="0.15">
      <c r="C28229" s="47"/>
      <c r="D28229" s="48"/>
      <c r="E28229" s="48"/>
    </row>
    <row r="28230" spans="3:5" ht="12.75" customHeight="1" x14ac:dyDescent="0.15">
      <c r="C28230" s="47"/>
      <c r="D28230" s="48"/>
      <c r="E28230" s="48"/>
    </row>
    <row r="28231" spans="3:5" ht="12.75" customHeight="1" x14ac:dyDescent="0.15">
      <c r="C28231" s="47"/>
      <c r="D28231" s="48"/>
      <c r="E28231" s="48"/>
    </row>
    <row r="28232" spans="3:5" ht="12.75" customHeight="1" x14ac:dyDescent="0.15">
      <c r="C28232" s="47"/>
      <c r="D28232" s="48"/>
      <c r="E28232" s="48"/>
    </row>
    <row r="28233" spans="3:5" ht="12.75" customHeight="1" x14ac:dyDescent="0.15">
      <c r="C28233" s="47"/>
      <c r="D28233" s="48"/>
      <c r="E28233" s="48"/>
    </row>
    <row r="28234" spans="3:5" ht="12.75" customHeight="1" x14ac:dyDescent="0.15">
      <c r="C28234" s="47"/>
      <c r="D28234" s="48"/>
      <c r="E28234" s="48"/>
    </row>
    <row r="28235" spans="3:5" ht="12.75" customHeight="1" x14ac:dyDescent="0.15">
      <c r="C28235" s="47"/>
      <c r="D28235" s="48"/>
      <c r="E28235" s="48"/>
    </row>
    <row r="28236" spans="3:5" ht="12.75" customHeight="1" x14ac:dyDescent="0.15">
      <c r="C28236" s="47"/>
      <c r="D28236" s="48"/>
      <c r="E28236" s="48"/>
    </row>
    <row r="28237" spans="3:5" ht="12.75" customHeight="1" x14ac:dyDescent="0.15">
      <c r="C28237" s="47"/>
      <c r="D28237" s="48"/>
      <c r="E28237" s="48"/>
    </row>
    <row r="28238" spans="3:5" ht="12.75" customHeight="1" x14ac:dyDescent="0.15">
      <c r="C28238" s="47"/>
      <c r="D28238" s="48"/>
      <c r="E28238" s="48"/>
    </row>
    <row r="28239" spans="3:5" ht="12.75" customHeight="1" x14ac:dyDescent="0.15">
      <c r="C28239" s="47"/>
      <c r="D28239" s="48"/>
      <c r="E28239" s="48"/>
    </row>
    <row r="28240" spans="3:5" ht="12.75" customHeight="1" x14ac:dyDescent="0.15">
      <c r="C28240" s="47"/>
      <c r="D28240" s="48"/>
      <c r="E28240" s="48"/>
    </row>
    <row r="28241" spans="3:5" ht="12.75" customHeight="1" x14ac:dyDescent="0.15">
      <c r="C28241" s="47"/>
      <c r="D28241" s="48"/>
      <c r="E28241" s="48"/>
    </row>
    <row r="28242" spans="3:5" ht="12.75" customHeight="1" x14ac:dyDescent="0.15">
      <c r="C28242" s="47"/>
      <c r="D28242" s="48"/>
      <c r="E28242" s="48"/>
    </row>
    <row r="28243" spans="3:5" ht="12.75" customHeight="1" x14ac:dyDescent="0.15">
      <c r="C28243" s="47"/>
      <c r="D28243" s="48"/>
      <c r="E28243" s="48"/>
    </row>
    <row r="28244" spans="3:5" ht="12.75" customHeight="1" x14ac:dyDescent="0.15">
      <c r="C28244" s="47"/>
      <c r="D28244" s="48"/>
      <c r="E28244" s="48"/>
    </row>
    <row r="28245" spans="3:5" ht="12.75" customHeight="1" x14ac:dyDescent="0.15">
      <c r="C28245" s="47"/>
      <c r="D28245" s="48"/>
      <c r="E28245" s="48"/>
    </row>
    <row r="28246" spans="3:5" ht="12.75" customHeight="1" x14ac:dyDescent="0.15">
      <c r="C28246" s="47"/>
      <c r="D28246" s="48"/>
      <c r="E28246" s="48"/>
    </row>
    <row r="28247" spans="3:5" ht="12.75" customHeight="1" x14ac:dyDescent="0.15">
      <c r="C28247" s="47"/>
      <c r="D28247" s="48"/>
      <c r="E28247" s="48"/>
    </row>
    <row r="28248" spans="3:5" ht="12.75" customHeight="1" x14ac:dyDescent="0.15">
      <c r="C28248" s="47"/>
      <c r="D28248" s="48"/>
      <c r="E28248" s="48"/>
    </row>
    <row r="28249" spans="3:5" ht="12.75" customHeight="1" x14ac:dyDescent="0.15">
      <c r="C28249" s="47"/>
      <c r="D28249" s="48"/>
      <c r="E28249" s="48"/>
    </row>
    <row r="28250" spans="3:5" ht="12.75" customHeight="1" x14ac:dyDescent="0.15">
      <c r="C28250" s="47"/>
      <c r="D28250" s="48"/>
      <c r="E28250" s="48"/>
    </row>
    <row r="28251" spans="3:5" ht="12.75" customHeight="1" x14ac:dyDescent="0.15">
      <c r="C28251" s="47"/>
      <c r="D28251" s="48"/>
      <c r="E28251" s="48"/>
    </row>
    <row r="28252" spans="3:5" ht="12.75" customHeight="1" x14ac:dyDescent="0.15">
      <c r="C28252" s="47"/>
      <c r="D28252" s="48"/>
      <c r="E28252" s="48"/>
    </row>
    <row r="28253" spans="3:5" ht="12.75" customHeight="1" x14ac:dyDescent="0.15">
      <c r="C28253" s="47"/>
      <c r="D28253" s="48"/>
      <c r="E28253" s="48"/>
    </row>
    <row r="28254" spans="3:5" ht="12.75" customHeight="1" x14ac:dyDescent="0.15">
      <c r="C28254" s="47"/>
      <c r="D28254" s="48"/>
      <c r="E28254" s="48"/>
    </row>
    <row r="28255" spans="3:5" ht="12.75" customHeight="1" x14ac:dyDescent="0.15">
      <c r="C28255" s="47"/>
      <c r="D28255" s="48"/>
      <c r="E28255" s="48"/>
    </row>
    <row r="28256" spans="3:5" ht="12.75" customHeight="1" x14ac:dyDescent="0.15">
      <c r="C28256" s="47"/>
      <c r="D28256" s="48"/>
      <c r="E28256" s="48"/>
    </row>
    <row r="28257" spans="3:5" ht="12.75" customHeight="1" x14ac:dyDescent="0.15">
      <c r="C28257" s="47"/>
      <c r="D28257" s="48"/>
      <c r="E28257" s="48"/>
    </row>
    <row r="28258" spans="3:5" ht="12.75" customHeight="1" x14ac:dyDescent="0.15">
      <c r="C28258" s="47"/>
      <c r="D28258" s="48"/>
      <c r="E28258" s="48"/>
    </row>
    <row r="28259" spans="3:5" ht="12.75" customHeight="1" x14ac:dyDescent="0.15">
      <c r="C28259" s="47"/>
      <c r="D28259" s="48"/>
      <c r="E28259" s="48"/>
    </row>
    <row r="28260" spans="3:5" ht="12.75" customHeight="1" x14ac:dyDescent="0.15">
      <c r="C28260" s="47"/>
      <c r="D28260" s="48"/>
      <c r="E28260" s="48"/>
    </row>
    <row r="28261" spans="3:5" ht="12.75" customHeight="1" x14ac:dyDescent="0.15">
      <c r="C28261" s="47"/>
      <c r="D28261" s="48"/>
      <c r="E28261" s="48"/>
    </row>
    <row r="28262" spans="3:5" ht="12.75" customHeight="1" x14ac:dyDescent="0.15">
      <c r="C28262" s="47"/>
      <c r="D28262" s="48"/>
      <c r="E28262" s="48"/>
    </row>
    <row r="28263" spans="3:5" ht="12.75" customHeight="1" x14ac:dyDescent="0.15">
      <c r="C28263" s="47"/>
      <c r="D28263" s="48"/>
      <c r="E28263" s="48"/>
    </row>
    <row r="28264" spans="3:5" ht="12.75" customHeight="1" x14ac:dyDescent="0.15">
      <c r="C28264" s="47"/>
      <c r="D28264" s="48"/>
      <c r="E28264" s="48"/>
    </row>
    <row r="28265" spans="3:5" ht="12.75" customHeight="1" x14ac:dyDescent="0.15">
      <c r="C28265" s="47"/>
      <c r="D28265" s="48"/>
      <c r="E28265" s="48"/>
    </row>
    <row r="28266" spans="3:5" ht="12.75" customHeight="1" x14ac:dyDescent="0.15">
      <c r="C28266" s="47"/>
      <c r="D28266" s="48"/>
      <c r="E28266" s="48"/>
    </row>
    <row r="28267" spans="3:5" ht="12.75" customHeight="1" x14ac:dyDescent="0.15">
      <c r="C28267" s="47"/>
      <c r="D28267" s="48"/>
      <c r="E28267" s="48"/>
    </row>
    <row r="28268" spans="3:5" ht="12.75" customHeight="1" x14ac:dyDescent="0.15">
      <c r="C28268" s="47"/>
      <c r="D28268" s="48"/>
      <c r="E28268" s="48"/>
    </row>
    <row r="28269" spans="3:5" ht="12.75" customHeight="1" x14ac:dyDescent="0.15">
      <c r="C28269" s="47"/>
      <c r="D28269" s="48"/>
      <c r="E28269" s="48"/>
    </row>
    <row r="28270" spans="3:5" ht="12.75" customHeight="1" x14ac:dyDescent="0.15">
      <c r="C28270" s="47"/>
      <c r="D28270" s="48"/>
      <c r="E28270" s="48"/>
    </row>
    <row r="28271" spans="3:5" ht="12.75" customHeight="1" x14ac:dyDescent="0.15">
      <c r="C28271" s="47"/>
      <c r="D28271" s="48"/>
      <c r="E28271" s="48"/>
    </row>
    <row r="28272" spans="3:5" ht="12.75" customHeight="1" x14ac:dyDescent="0.15">
      <c r="C28272" s="47"/>
      <c r="D28272" s="48"/>
      <c r="E28272" s="48"/>
    </row>
    <row r="28273" spans="3:5" ht="12.75" customHeight="1" x14ac:dyDescent="0.15">
      <c r="C28273" s="47"/>
      <c r="D28273" s="48"/>
      <c r="E28273" s="48"/>
    </row>
    <row r="28274" spans="3:5" ht="12.75" customHeight="1" x14ac:dyDescent="0.15">
      <c r="C28274" s="47"/>
      <c r="D28274" s="48"/>
      <c r="E28274" s="48"/>
    </row>
    <row r="28275" spans="3:5" ht="12.75" customHeight="1" x14ac:dyDescent="0.15">
      <c r="C28275" s="47"/>
      <c r="D28275" s="48"/>
      <c r="E28275" s="48"/>
    </row>
    <row r="28276" spans="3:5" ht="12.75" customHeight="1" x14ac:dyDescent="0.15">
      <c r="C28276" s="47"/>
      <c r="D28276" s="48"/>
      <c r="E28276" s="48"/>
    </row>
    <row r="28277" spans="3:5" ht="12.75" customHeight="1" x14ac:dyDescent="0.15">
      <c r="C28277" s="47"/>
      <c r="D28277" s="48"/>
      <c r="E28277" s="48"/>
    </row>
    <row r="28278" spans="3:5" ht="12.75" customHeight="1" x14ac:dyDescent="0.15">
      <c r="C28278" s="47"/>
      <c r="D28278" s="48"/>
      <c r="E28278" s="48"/>
    </row>
    <row r="28279" spans="3:5" ht="12.75" customHeight="1" x14ac:dyDescent="0.15">
      <c r="C28279" s="47"/>
      <c r="D28279" s="48"/>
      <c r="E28279" s="48"/>
    </row>
    <row r="28280" spans="3:5" ht="12.75" customHeight="1" x14ac:dyDescent="0.15">
      <c r="C28280" s="47"/>
      <c r="D28280" s="48"/>
      <c r="E28280" s="48"/>
    </row>
    <row r="28281" spans="3:5" ht="12.75" customHeight="1" x14ac:dyDescent="0.15">
      <c r="C28281" s="47"/>
      <c r="D28281" s="48"/>
      <c r="E28281" s="48"/>
    </row>
    <row r="28282" spans="3:5" ht="12.75" customHeight="1" x14ac:dyDescent="0.15">
      <c r="C28282" s="47"/>
      <c r="D28282" s="48"/>
      <c r="E28282" s="48"/>
    </row>
    <row r="28283" spans="3:5" ht="12.75" customHeight="1" x14ac:dyDescent="0.15">
      <c r="C28283" s="47"/>
      <c r="D28283" s="48"/>
      <c r="E28283" s="48"/>
    </row>
    <row r="28284" spans="3:5" ht="12.75" customHeight="1" x14ac:dyDescent="0.15">
      <c r="C28284" s="47"/>
      <c r="D28284" s="48"/>
      <c r="E28284" s="48"/>
    </row>
    <row r="28285" spans="3:5" ht="12.75" customHeight="1" x14ac:dyDescent="0.15">
      <c r="C28285" s="47"/>
      <c r="D28285" s="48"/>
      <c r="E28285" s="48"/>
    </row>
    <row r="28286" spans="3:5" ht="12.75" customHeight="1" x14ac:dyDescent="0.15">
      <c r="C28286" s="47"/>
      <c r="D28286" s="48"/>
      <c r="E28286" s="48"/>
    </row>
    <row r="28287" spans="3:5" ht="12.75" customHeight="1" x14ac:dyDescent="0.15">
      <c r="C28287" s="47"/>
      <c r="D28287" s="48"/>
      <c r="E28287" s="48"/>
    </row>
    <row r="28288" spans="3:5" ht="12.75" customHeight="1" x14ac:dyDescent="0.15">
      <c r="C28288" s="47"/>
      <c r="D28288" s="48"/>
      <c r="E28288" s="48"/>
    </row>
    <row r="28289" spans="3:5" ht="12.75" customHeight="1" x14ac:dyDescent="0.15">
      <c r="C28289" s="47"/>
      <c r="D28289" s="48"/>
      <c r="E28289" s="48"/>
    </row>
    <row r="28290" spans="3:5" ht="12.75" customHeight="1" x14ac:dyDescent="0.15">
      <c r="C28290" s="47"/>
      <c r="D28290" s="48"/>
      <c r="E28290" s="48"/>
    </row>
    <row r="28291" spans="3:5" ht="12.75" customHeight="1" x14ac:dyDescent="0.15">
      <c r="C28291" s="47"/>
      <c r="D28291" s="48"/>
      <c r="E28291" s="48"/>
    </row>
    <row r="28292" spans="3:5" ht="12.75" customHeight="1" x14ac:dyDescent="0.15">
      <c r="C28292" s="47"/>
      <c r="D28292" s="48"/>
      <c r="E28292" s="48"/>
    </row>
    <row r="28293" spans="3:5" ht="12.75" customHeight="1" x14ac:dyDescent="0.15">
      <c r="C28293" s="47"/>
      <c r="D28293" s="48"/>
      <c r="E28293" s="48"/>
    </row>
    <row r="28294" spans="3:5" ht="12.75" customHeight="1" x14ac:dyDescent="0.15">
      <c r="C28294" s="47"/>
      <c r="D28294" s="48"/>
      <c r="E28294" s="48"/>
    </row>
    <row r="28295" spans="3:5" ht="12.75" customHeight="1" x14ac:dyDescent="0.15">
      <c r="C28295" s="47"/>
      <c r="D28295" s="48"/>
      <c r="E28295" s="48"/>
    </row>
    <row r="28296" spans="3:5" ht="12.75" customHeight="1" x14ac:dyDescent="0.15">
      <c r="C28296" s="47"/>
      <c r="D28296" s="48"/>
      <c r="E28296" s="48"/>
    </row>
    <row r="28297" spans="3:5" ht="12.75" customHeight="1" x14ac:dyDescent="0.15">
      <c r="C28297" s="47"/>
      <c r="D28297" s="48"/>
      <c r="E28297" s="48"/>
    </row>
    <row r="28298" spans="3:5" ht="12.75" customHeight="1" x14ac:dyDescent="0.15">
      <c r="C28298" s="47"/>
      <c r="D28298" s="48"/>
      <c r="E28298" s="48"/>
    </row>
    <row r="28299" spans="3:5" ht="12.75" customHeight="1" x14ac:dyDescent="0.15">
      <c r="C28299" s="47"/>
      <c r="D28299" s="48"/>
      <c r="E28299" s="48"/>
    </row>
    <row r="28300" spans="3:5" ht="12.75" customHeight="1" x14ac:dyDescent="0.15">
      <c r="C28300" s="47"/>
      <c r="D28300" s="48"/>
      <c r="E28300" s="48"/>
    </row>
    <row r="28301" spans="3:5" ht="12.75" customHeight="1" x14ac:dyDescent="0.15">
      <c r="C28301" s="47"/>
      <c r="D28301" s="48"/>
      <c r="E28301" s="48"/>
    </row>
    <row r="28302" spans="3:5" ht="12.75" customHeight="1" x14ac:dyDescent="0.15">
      <c r="C28302" s="47"/>
      <c r="D28302" s="48"/>
      <c r="E28302" s="48"/>
    </row>
    <row r="28303" spans="3:5" ht="12.75" customHeight="1" x14ac:dyDescent="0.15">
      <c r="C28303" s="47"/>
      <c r="D28303" s="48"/>
      <c r="E28303" s="48"/>
    </row>
    <row r="28304" spans="3:5" ht="12.75" customHeight="1" x14ac:dyDescent="0.15">
      <c r="C28304" s="47"/>
      <c r="D28304" s="48"/>
      <c r="E28304" s="48"/>
    </row>
    <row r="28305" spans="3:5" ht="12.75" customHeight="1" x14ac:dyDescent="0.15">
      <c r="C28305" s="47"/>
      <c r="D28305" s="48"/>
      <c r="E28305" s="48"/>
    </row>
    <row r="28306" spans="3:5" ht="12.75" customHeight="1" x14ac:dyDescent="0.15">
      <c r="C28306" s="47"/>
      <c r="D28306" s="48"/>
      <c r="E28306" s="48"/>
    </row>
    <row r="28307" spans="3:5" ht="12.75" customHeight="1" x14ac:dyDescent="0.15">
      <c r="C28307" s="47"/>
      <c r="D28307" s="48"/>
      <c r="E28307" s="48"/>
    </row>
    <row r="28308" spans="3:5" ht="12.75" customHeight="1" x14ac:dyDescent="0.15">
      <c r="C28308" s="47"/>
      <c r="D28308" s="48"/>
      <c r="E28308" s="48"/>
    </row>
    <row r="28309" spans="3:5" ht="12.75" customHeight="1" x14ac:dyDescent="0.15">
      <c r="C28309" s="47"/>
      <c r="D28309" s="48"/>
      <c r="E28309" s="48"/>
    </row>
    <row r="28310" spans="3:5" ht="12.75" customHeight="1" x14ac:dyDescent="0.15">
      <c r="C28310" s="47"/>
      <c r="D28310" s="48"/>
      <c r="E28310" s="48"/>
    </row>
    <row r="28311" spans="3:5" ht="12.75" customHeight="1" x14ac:dyDescent="0.15">
      <c r="C28311" s="47"/>
      <c r="D28311" s="48"/>
      <c r="E28311" s="48"/>
    </row>
    <row r="28312" spans="3:5" ht="12.75" customHeight="1" x14ac:dyDescent="0.15">
      <c r="C28312" s="47"/>
      <c r="D28312" s="48"/>
      <c r="E28312" s="48"/>
    </row>
    <row r="28313" spans="3:5" ht="12.75" customHeight="1" x14ac:dyDescent="0.15">
      <c r="C28313" s="47"/>
      <c r="D28313" s="48"/>
      <c r="E28313" s="48"/>
    </row>
    <row r="28314" spans="3:5" ht="12.75" customHeight="1" x14ac:dyDescent="0.15">
      <c r="C28314" s="47"/>
      <c r="D28314" s="48"/>
      <c r="E28314" s="48"/>
    </row>
    <row r="28315" spans="3:5" ht="12.75" customHeight="1" x14ac:dyDescent="0.15">
      <c r="C28315" s="47"/>
      <c r="D28315" s="48"/>
      <c r="E28315" s="48"/>
    </row>
    <row r="28316" spans="3:5" ht="12.75" customHeight="1" x14ac:dyDescent="0.15">
      <c r="C28316" s="47"/>
      <c r="D28316" s="48"/>
      <c r="E28316" s="48"/>
    </row>
    <row r="28317" spans="3:5" ht="12.75" customHeight="1" x14ac:dyDescent="0.15">
      <c r="C28317" s="47"/>
      <c r="D28317" s="48"/>
      <c r="E28317" s="48"/>
    </row>
    <row r="28318" spans="3:5" ht="12.75" customHeight="1" x14ac:dyDescent="0.15">
      <c r="C28318" s="47"/>
      <c r="D28318" s="48"/>
      <c r="E28318" s="48"/>
    </row>
    <row r="28319" spans="3:5" ht="12.75" customHeight="1" x14ac:dyDescent="0.15">
      <c r="C28319" s="47"/>
      <c r="D28319" s="48"/>
      <c r="E28319" s="48"/>
    </row>
    <row r="28320" spans="3:5" ht="12.75" customHeight="1" x14ac:dyDescent="0.15">
      <c r="C28320" s="47"/>
      <c r="D28320" s="48"/>
      <c r="E28320" s="48"/>
    </row>
    <row r="28321" spans="3:5" ht="12.75" customHeight="1" x14ac:dyDescent="0.15">
      <c r="C28321" s="47"/>
      <c r="D28321" s="48"/>
      <c r="E28321" s="48"/>
    </row>
    <row r="28322" spans="3:5" ht="12.75" customHeight="1" x14ac:dyDescent="0.15">
      <c r="C28322" s="47"/>
      <c r="D28322" s="48"/>
      <c r="E28322" s="48"/>
    </row>
    <row r="28323" spans="3:5" ht="12.75" customHeight="1" x14ac:dyDescent="0.15">
      <c r="C28323" s="47"/>
      <c r="D28323" s="48"/>
      <c r="E28323" s="48"/>
    </row>
    <row r="28324" spans="3:5" ht="12.75" customHeight="1" x14ac:dyDescent="0.15">
      <c r="C28324" s="47"/>
      <c r="D28324" s="48"/>
      <c r="E28324" s="48"/>
    </row>
    <row r="28325" spans="3:5" ht="12.75" customHeight="1" x14ac:dyDescent="0.15">
      <c r="C28325" s="47"/>
      <c r="D28325" s="48"/>
      <c r="E28325" s="48"/>
    </row>
    <row r="28326" spans="3:5" ht="12.75" customHeight="1" x14ac:dyDescent="0.15">
      <c r="C28326" s="47"/>
      <c r="D28326" s="48"/>
      <c r="E28326" s="48"/>
    </row>
    <row r="28327" spans="3:5" ht="12.75" customHeight="1" x14ac:dyDescent="0.15">
      <c r="C28327" s="47"/>
      <c r="D28327" s="48"/>
      <c r="E28327" s="48"/>
    </row>
    <row r="28328" spans="3:5" ht="12.75" customHeight="1" x14ac:dyDescent="0.15">
      <c r="C28328" s="47"/>
      <c r="D28328" s="48"/>
      <c r="E28328" s="48"/>
    </row>
    <row r="28329" spans="3:5" ht="12.75" customHeight="1" x14ac:dyDescent="0.15">
      <c r="C28329" s="47"/>
      <c r="D28329" s="48"/>
      <c r="E28329" s="48"/>
    </row>
    <row r="28330" spans="3:5" ht="12.75" customHeight="1" x14ac:dyDescent="0.15">
      <c r="C28330" s="47"/>
      <c r="D28330" s="48"/>
      <c r="E28330" s="48"/>
    </row>
    <row r="28331" spans="3:5" ht="12.75" customHeight="1" x14ac:dyDescent="0.15">
      <c r="C28331" s="47"/>
      <c r="D28331" s="48"/>
      <c r="E28331" s="48"/>
    </row>
    <row r="28332" spans="3:5" ht="12.75" customHeight="1" x14ac:dyDescent="0.15">
      <c r="C28332" s="47"/>
      <c r="D28332" s="48"/>
      <c r="E28332" s="48"/>
    </row>
    <row r="28333" spans="3:5" ht="12.75" customHeight="1" x14ac:dyDescent="0.15">
      <c r="C28333" s="47"/>
      <c r="D28333" s="48"/>
      <c r="E28333" s="48"/>
    </row>
    <row r="28334" spans="3:5" ht="12.75" customHeight="1" x14ac:dyDescent="0.15">
      <c r="C28334" s="47"/>
      <c r="D28334" s="48"/>
      <c r="E28334" s="48"/>
    </row>
    <row r="28335" spans="3:5" ht="12.75" customHeight="1" x14ac:dyDescent="0.15">
      <c r="C28335" s="47"/>
      <c r="D28335" s="48"/>
      <c r="E28335" s="48"/>
    </row>
    <row r="28336" spans="3:5" ht="12.75" customHeight="1" x14ac:dyDescent="0.15">
      <c r="C28336" s="47"/>
      <c r="D28336" s="48"/>
      <c r="E28336" s="48"/>
    </row>
    <row r="28337" spans="3:5" ht="12.75" customHeight="1" x14ac:dyDescent="0.15">
      <c r="C28337" s="47"/>
      <c r="D28337" s="48"/>
      <c r="E28337" s="48"/>
    </row>
    <row r="28338" spans="3:5" ht="12.75" customHeight="1" x14ac:dyDescent="0.15">
      <c r="C28338" s="47"/>
      <c r="D28338" s="48"/>
      <c r="E28338" s="48"/>
    </row>
    <row r="28339" spans="3:5" ht="12.75" customHeight="1" x14ac:dyDescent="0.15">
      <c r="C28339" s="47"/>
      <c r="D28339" s="48"/>
      <c r="E28339" s="48"/>
    </row>
    <row r="28340" spans="3:5" ht="12.75" customHeight="1" x14ac:dyDescent="0.15">
      <c r="C28340" s="47"/>
      <c r="D28340" s="48"/>
      <c r="E28340" s="48"/>
    </row>
    <row r="28341" spans="3:5" ht="12.75" customHeight="1" x14ac:dyDescent="0.15">
      <c r="C28341" s="47"/>
      <c r="D28341" s="48"/>
      <c r="E28341" s="48"/>
    </row>
    <row r="28342" spans="3:5" ht="12.75" customHeight="1" x14ac:dyDescent="0.15">
      <c r="C28342" s="47"/>
      <c r="D28342" s="48"/>
      <c r="E28342" s="48"/>
    </row>
    <row r="28343" spans="3:5" ht="12.75" customHeight="1" x14ac:dyDescent="0.15">
      <c r="C28343" s="47"/>
      <c r="D28343" s="48"/>
      <c r="E28343" s="48"/>
    </row>
    <row r="28344" spans="3:5" ht="12.75" customHeight="1" x14ac:dyDescent="0.15">
      <c r="C28344" s="47"/>
      <c r="D28344" s="48"/>
      <c r="E28344" s="48"/>
    </row>
    <row r="28345" spans="3:5" ht="12.75" customHeight="1" x14ac:dyDescent="0.15">
      <c r="C28345" s="47"/>
      <c r="D28345" s="48"/>
      <c r="E28345" s="48"/>
    </row>
    <row r="28346" spans="3:5" ht="12.75" customHeight="1" x14ac:dyDescent="0.15">
      <c r="C28346" s="47"/>
      <c r="D28346" s="48"/>
      <c r="E28346" s="48"/>
    </row>
    <row r="28347" spans="3:5" ht="12.75" customHeight="1" x14ac:dyDescent="0.15">
      <c r="C28347" s="47"/>
      <c r="D28347" s="48"/>
      <c r="E28347" s="48"/>
    </row>
    <row r="28348" spans="3:5" ht="12.75" customHeight="1" x14ac:dyDescent="0.15">
      <c r="C28348" s="47"/>
      <c r="D28348" s="48"/>
      <c r="E28348" s="48"/>
    </row>
    <row r="28349" spans="3:5" ht="12.75" customHeight="1" x14ac:dyDescent="0.15">
      <c r="C28349" s="47"/>
      <c r="D28349" s="48"/>
      <c r="E28349" s="48"/>
    </row>
    <row r="28350" spans="3:5" ht="12.75" customHeight="1" x14ac:dyDescent="0.15">
      <c r="C28350" s="47"/>
      <c r="D28350" s="48"/>
      <c r="E28350" s="48"/>
    </row>
    <row r="28351" spans="3:5" ht="12.75" customHeight="1" x14ac:dyDescent="0.15">
      <c r="C28351" s="47"/>
      <c r="D28351" s="48"/>
      <c r="E28351" s="48"/>
    </row>
    <row r="28352" spans="3:5" ht="12.75" customHeight="1" x14ac:dyDescent="0.15">
      <c r="C28352" s="47"/>
      <c r="D28352" s="48"/>
      <c r="E28352" s="48"/>
    </row>
    <row r="28353" spans="3:5" ht="12.75" customHeight="1" x14ac:dyDescent="0.15">
      <c r="C28353" s="47"/>
      <c r="D28353" s="48"/>
      <c r="E28353" s="48"/>
    </row>
    <row r="28354" spans="3:5" ht="12.75" customHeight="1" x14ac:dyDescent="0.15">
      <c r="C28354" s="47"/>
      <c r="D28354" s="48"/>
      <c r="E28354" s="48"/>
    </row>
    <row r="28355" spans="3:5" ht="12.75" customHeight="1" x14ac:dyDescent="0.15">
      <c r="C28355" s="47"/>
      <c r="D28355" s="48"/>
      <c r="E28355" s="48"/>
    </row>
    <row r="28356" spans="3:5" ht="12.75" customHeight="1" x14ac:dyDescent="0.15">
      <c r="C28356" s="47"/>
      <c r="D28356" s="48"/>
      <c r="E28356" s="48"/>
    </row>
    <row r="28357" spans="3:5" ht="12.75" customHeight="1" x14ac:dyDescent="0.15">
      <c r="C28357" s="47"/>
      <c r="D28357" s="48"/>
      <c r="E28357" s="48"/>
    </row>
    <row r="28358" spans="3:5" ht="12.75" customHeight="1" x14ac:dyDescent="0.15">
      <c r="C28358" s="47"/>
      <c r="D28358" s="48"/>
      <c r="E28358" s="48"/>
    </row>
    <row r="28359" spans="3:5" ht="12.75" customHeight="1" x14ac:dyDescent="0.15">
      <c r="C28359" s="47"/>
      <c r="D28359" s="48"/>
      <c r="E28359" s="48"/>
    </row>
    <row r="28360" spans="3:5" ht="12.75" customHeight="1" x14ac:dyDescent="0.15">
      <c r="C28360" s="47"/>
      <c r="D28360" s="48"/>
      <c r="E28360" s="48"/>
    </row>
    <row r="28361" spans="3:5" ht="12.75" customHeight="1" x14ac:dyDescent="0.15">
      <c r="C28361" s="47"/>
      <c r="D28361" s="48"/>
      <c r="E28361" s="48"/>
    </row>
    <row r="28362" spans="3:5" ht="12.75" customHeight="1" x14ac:dyDescent="0.15">
      <c r="C28362" s="47"/>
      <c r="D28362" s="48"/>
      <c r="E28362" s="48"/>
    </row>
    <row r="28363" spans="3:5" ht="12.75" customHeight="1" x14ac:dyDescent="0.15">
      <c r="C28363" s="47"/>
      <c r="D28363" s="48"/>
      <c r="E28363" s="48"/>
    </row>
    <row r="28364" spans="3:5" ht="12.75" customHeight="1" x14ac:dyDescent="0.15">
      <c r="C28364" s="47"/>
      <c r="D28364" s="48"/>
      <c r="E28364" s="48"/>
    </row>
    <row r="28365" spans="3:5" ht="12.75" customHeight="1" x14ac:dyDescent="0.15">
      <c r="C28365" s="47"/>
      <c r="D28365" s="48"/>
      <c r="E28365" s="48"/>
    </row>
    <row r="28366" spans="3:5" ht="12.75" customHeight="1" x14ac:dyDescent="0.15">
      <c r="C28366" s="47"/>
      <c r="D28366" s="48"/>
      <c r="E28366" s="48"/>
    </row>
    <row r="28367" spans="3:5" ht="12.75" customHeight="1" x14ac:dyDescent="0.15">
      <c r="C28367" s="47"/>
      <c r="D28367" s="48"/>
      <c r="E28367" s="48"/>
    </row>
    <row r="28368" spans="3:5" ht="12.75" customHeight="1" x14ac:dyDescent="0.15">
      <c r="C28368" s="47"/>
      <c r="D28368" s="48"/>
      <c r="E28368" s="48"/>
    </row>
    <row r="28369" spans="3:5" ht="12.75" customHeight="1" x14ac:dyDescent="0.15">
      <c r="C28369" s="47"/>
      <c r="D28369" s="48"/>
      <c r="E28369" s="48"/>
    </row>
    <row r="28370" spans="3:5" ht="12.75" customHeight="1" x14ac:dyDescent="0.15">
      <c r="C28370" s="47"/>
      <c r="D28370" s="48"/>
      <c r="E28370" s="48"/>
    </row>
    <row r="28371" spans="3:5" ht="12.75" customHeight="1" x14ac:dyDescent="0.15">
      <c r="C28371" s="47"/>
      <c r="D28371" s="48"/>
      <c r="E28371" s="48"/>
    </row>
    <row r="28372" spans="3:5" ht="12.75" customHeight="1" x14ac:dyDescent="0.15">
      <c r="C28372" s="47"/>
      <c r="D28372" s="48"/>
      <c r="E28372" s="48"/>
    </row>
    <row r="28373" spans="3:5" ht="12.75" customHeight="1" x14ac:dyDescent="0.15">
      <c r="C28373" s="47"/>
      <c r="D28373" s="48"/>
      <c r="E28373" s="48"/>
    </row>
    <row r="28374" spans="3:5" ht="12.75" customHeight="1" x14ac:dyDescent="0.15">
      <c r="C28374" s="47"/>
      <c r="D28374" s="48"/>
      <c r="E28374" s="48"/>
    </row>
    <row r="28375" spans="3:5" ht="12.75" customHeight="1" x14ac:dyDescent="0.15">
      <c r="C28375" s="47"/>
      <c r="D28375" s="48"/>
      <c r="E28375" s="48"/>
    </row>
    <row r="28376" spans="3:5" ht="12.75" customHeight="1" x14ac:dyDescent="0.15">
      <c r="C28376" s="47"/>
      <c r="D28376" s="48"/>
      <c r="E28376" s="48"/>
    </row>
    <row r="28377" spans="3:5" ht="12.75" customHeight="1" x14ac:dyDescent="0.15">
      <c r="C28377" s="47"/>
      <c r="D28377" s="48"/>
      <c r="E28377" s="48"/>
    </row>
    <row r="28378" spans="3:5" ht="12.75" customHeight="1" x14ac:dyDescent="0.15">
      <c r="C28378" s="47"/>
      <c r="D28378" s="48"/>
      <c r="E28378" s="48"/>
    </row>
    <row r="28379" spans="3:5" ht="12.75" customHeight="1" x14ac:dyDescent="0.15">
      <c r="C28379" s="47"/>
      <c r="D28379" s="48"/>
      <c r="E28379" s="48"/>
    </row>
    <row r="28380" spans="3:5" ht="12.75" customHeight="1" x14ac:dyDescent="0.15">
      <c r="C28380" s="47"/>
      <c r="D28380" s="48"/>
      <c r="E28380" s="48"/>
    </row>
    <row r="28381" spans="3:5" ht="12.75" customHeight="1" x14ac:dyDescent="0.15">
      <c r="C28381" s="47"/>
      <c r="D28381" s="48"/>
      <c r="E28381" s="48"/>
    </row>
    <row r="28382" spans="3:5" ht="12.75" customHeight="1" x14ac:dyDescent="0.15">
      <c r="C28382" s="47"/>
      <c r="D28382" s="48"/>
      <c r="E28382" s="48"/>
    </row>
    <row r="28383" spans="3:5" ht="12.75" customHeight="1" x14ac:dyDescent="0.15">
      <c r="C28383" s="47"/>
      <c r="D28383" s="48"/>
      <c r="E28383" s="48"/>
    </row>
    <row r="28384" spans="3:5" ht="12.75" customHeight="1" x14ac:dyDescent="0.15">
      <c r="C28384" s="47"/>
      <c r="D28384" s="48"/>
      <c r="E28384" s="48"/>
    </row>
    <row r="28385" spans="3:5" ht="12.75" customHeight="1" x14ac:dyDescent="0.15">
      <c r="C28385" s="47"/>
      <c r="D28385" s="48"/>
      <c r="E28385" s="48"/>
    </row>
    <row r="28386" spans="3:5" ht="12.75" customHeight="1" x14ac:dyDescent="0.15">
      <c r="C28386" s="47"/>
      <c r="D28386" s="48"/>
      <c r="E28386" s="48"/>
    </row>
    <row r="28387" spans="3:5" ht="12.75" customHeight="1" x14ac:dyDescent="0.15">
      <c r="C28387" s="47"/>
      <c r="D28387" s="48"/>
      <c r="E28387" s="48"/>
    </row>
    <row r="28388" spans="3:5" ht="12.75" customHeight="1" x14ac:dyDescent="0.15">
      <c r="C28388" s="47"/>
      <c r="D28388" s="48"/>
      <c r="E28388" s="48"/>
    </row>
    <row r="28389" spans="3:5" ht="12.75" customHeight="1" x14ac:dyDescent="0.15">
      <c r="C28389" s="47"/>
      <c r="D28389" s="48"/>
      <c r="E28389" s="48"/>
    </row>
    <row r="28390" spans="3:5" ht="12.75" customHeight="1" x14ac:dyDescent="0.15">
      <c r="C28390" s="47"/>
      <c r="D28390" s="48"/>
      <c r="E28390" s="48"/>
    </row>
    <row r="28391" spans="3:5" ht="12.75" customHeight="1" x14ac:dyDescent="0.15">
      <c r="C28391" s="47"/>
      <c r="D28391" s="48"/>
      <c r="E28391" s="48"/>
    </row>
    <row r="28392" spans="3:5" ht="12.75" customHeight="1" x14ac:dyDescent="0.15">
      <c r="C28392" s="47"/>
      <c r="D28392" s="48"/>
      <c r="E28392" s="48"/>
    </row>
    <row r="28393" spans="3:5" ht="12.75" customHeight="1" x14ac:dyDescent="0.15">
      <c r="C28393" s="47"/>
      <c r="D28393" s="48"/>
      <c r="E28393" s="48"/>
    </row>
    <row r="28394" spans="3:5" ht="12.75" customHeight="1" x14ac:dyDescent="0.15">
      <c r="C28394" s="47"/>
      <c r="D28394" s="48"/>
      <c r="E28394" s="48"/>
    </row>
    <row r="28395" spans="3:5" ht="12.75" customHeight="1" x14ac:dyDescent="0.15">
      <c r="C28395" s="47"/>
      <c r="D28395" s="48"/>
      <c r="E28395" s="48"/>
    </row>
    <row r="28396" spans="3:5" ht="12.75" customHeight="1" x14ac:dyDescent="0.15">
      <c r="C28396" s="47"/>
      <c r="D28396" s="48"/>
      <c r="E28396" s="48"/>
    </row>
    <row r="28397" spans="3:5" ht="12.75" customHeight="1" x14ac:dyDescent="0.15">
      <c r="C28397" s="47"/>
      <c r="D28397" s="48"/>
      <c r="E28397" s="48"/>
    </row>
    <row r="28398" spans="3:5" ht="12.75" customHeight="1" x14ac:dyDescent="0.15">
      <c r="C28398" s="47"/>
      <c r="D28398" s="48"/>
      <c r="E28398" s="48"/>
    </row>
    <row r="28399" spans="3:5" ht="12.75" customHeight="1" x14ac:dyDescent="0.15">
      <c r="C28399" s="47"/>
      <c r="D28399" s="48"/>
      <c r="E28399" s="48"/>
    </row>
    <row r="28400" spans="3:5" ht="12.75" customHeight="1" x14ac:dyDescent="0.15">
      <c r="C28400" s="47"/>
      <c r="D28400" s="48"/>
      <c r="E28400" s="48"/>
    </row>
    <row r="28401" spans="3:5" ht="12.75" customHeight="1" x14ac:dyDescent="0.15">
      <c r="C28401" s="47"/>
      <c r="D28401" s="48"/>
      <c r="E28401" s="48"/>
    </row>
    <row r="28402" spans="3:5" ht="12.75" customHeight="1" x14ac:dyDescent="0.15">
      <c r="C28402" s="47"/>
      <c r="D28402" s="48"/>
      <c r="E28402" s="48"/>
    </row>
    <row r="28403" spans="3:5" ht="12.75" customHeight="1" x14ac:dyDescent="0.15">
      <c r="C28403" s="47"/>
      <c r="D28403" s="48"/>
      <c r="E28403" s="48"/>
    </row>
    <row r="28404" spans="3:5" ht="12.75" customHeight="1" x14ac:dyDescent="0.15">
      <c r="C28404" s="47"/>
      <c r="D28404" s="48"/>
      <c r="E28404" s="48"/>
    </row>
    <row r="28405" spans="3:5" ht="12.75" customHeight="1" x14ac:dyDescent="0.15">
      <c r="C28405" s="47"/>
      <c r="D28405" s="48"/>
      <c r="E28405" s="48"/>
    </row>
    <row r="28406" spans="3:5" ht="12.75" customHeight="1" x14ac:dyDescent="0.15">
      <c r="C28406" s="47"/>
      <c r="D28406" s="48"/>
      <c r="E28406" s="48"/>
    </row>
    <row r="28407" spans="3:5" ht="12.75" customHeight="1" x14ac:dyDescent="0.15">
      <c r="C28407" s="47"/>
      <c r="D28407" s="48"/>
      <c r="E28407" s="48"/>
    </row>
    <row r="28408" spans="3:5" ht="12.75" customHeight="1" x14ac:dyDescent="0.15">
      <c r="C28408" s="47"/>
      <c r="D28408" s="48"/>
      <c r="E28408" s="48"/>
    </row>
    <row r="28409" spans="3:5" ht="12.75" customHeight="1" x14ac:dyDescent="0.15">
      <c r="C28409" s="47"/>
      <c r="D28409" s="48"/>
      <c r="E28409" s="48"/>
    </row>
    <row r="28410" spans="3:5" ht="12.75" customHeight="1" x14ac:dyDescent="0.15">
      <c r="C28410" s="47"/>
      <c r="D28410" s="48"/>
      <c r="E28410" s="48"/>
    </row>
    <row r="28411" spans="3:5" ht="12.75" customHeight="1" x14ac:dyDescent="0.15">
      <c r="C28411" s="47"/>
      <c r="D28411" s="48"/>
      <c r="E28411" s="48"/>
    </row>
    <row r="28412" spans="3:5" ht="12.75" customHeight="1" x14ac:dyDescent="0.15">
      <c r="C28412" s="47"/>
      <c r="D28412" s="48"/>
      <c r="E28412" s="48"/>
    </row>
    <row r="28413" spans="3:5" ht="12.75" customHeight="1" x14ac:dyDescent="0.15">
      <c r="C28413" s="47"/>
      <c r="D28413" s="48"/>
      <c r="E28413" s="48"/>
    </row>
    <row r="28414" spans="3:5" ht="12.75" customHeight="1" x14ac:dyDescent="0.15">
      <c r="C28414" s="47"/>
      <c r="D28414" s="48"/>
      <c r="E28414" s="48"/>
    </row>
    <row r="28415" spans="3:5" ht="12.75" customHeight="1" x14ac:dyDescent="0.15">
      <c r="C28415" s="47"/>
      <c r="D28415" s="48"/>
      <c r="E28415" s="48"/>
    </row>
    <row r="28416" spans="3:5" ht="12.75" customHeight="1" x14ac:dyDescent="0.15">
      <c r="C28416" s="47"/>
      <c r="D28416" s="48"/>
      <c r="E28416" s="48"/>
    </row>
    <row r="28417" spans="3:5" ht="12.75" customHeight="1" x14ac:dyDescent="0.15">
      <c r="C28417" s="47"/>
      <c r="D28417" s="48"/>
      <c r="E28417" s="48"/>
    </row>
    <row r="28418" spans="3:5" ht="12.75" customHeight="1" x14ac:dyDescent="0.15">
      <c r="C28418" s="47"/>
      <c r="D28418" s="48"/>
      <c r="E28418" s="48"/>
    </row>
    <row r="28419" spans="3:5" ht="12.75" customHeight="1" x14ac:dyDescent="0.15">
      <c r="C28419" s="47"/>
      <c r="D28419" s="48"/>
      <c r="E28419" s="48"/>
    </row>
    <row r="28420" spans="3:5" ht="12.75" customHeight="1" x14ac:dyDescent="0.15">
      <c r="C28420" s="47"/>
      <c r="D28420" s="48"/>
      <c r="E28420" s="48"/>
    </row>
    <row r="28421" spans="3:5" ht="12.75" customHeight="1" x14ac:dyDescent="0.15">
      <c r="C28421" s="47"/>
      <c r="D28421" s="48"/>
      <c r="E28421" s="48"/>
    </row>
    <row r="28422" spans="3:5" ht="12.75" customHeight="1" x14ac:dyDescent="0.15">
      <c r="C28422" s="47"/>
      <c r="D28422" s="48"/>
      <c r="E28422" s="48"/>
    </row>
    <row r="28423" spans="3:5" ht="12.75" customHeight="1" x14ac:dyDescent="0.15">
      <c r="C28423" s="47"/>
      <c r="D28423" s="48"/>
      <c r="E28423" s="48"/>
    </row>
    <row r="28424" spans="3:5" ht="12.75" customHeight="1" x14ac:dyDescent="0.15">
      <c r="C28424" s="47"/>
      <c r="D28424" s="48"/>
      <c r="E28424" s="48"/>
    </row>
    <row r="28425" spans="3:5" ht="12.75" customHeight="1" x14ac:dyDescent="0.15">
      <c r="C28425" s="47"/>
      <c r="D28425" s="48"/>
      <c r="E28425" s="48"/>
    </row>
    <row r="28426" spans="3:5" ht="12.75" customHeight="1" x14ac:dyDescent="0.15">
      <c r="C28426" s="47"/>
      <c r="D28426" s="48"/>
      <c r="E28426" s="48"/>
    </row>
    <row r="28427" spans="3:5" ht="12.75" customHeight="1" x14ac:dyDescent="0.15">
      <c r="C28427" s="47"/>
      <c r="D28427" s="48"/>
      <c r="E28427" s="48"/>
    </row>
    <row r="28428" spans="3:5" ht="12.75" customHeight="1" x14ac:dyDescent="0.15">
      <c r="C28428" s="47"/>
      <c r="D28428" s="48"/>
      <c r="E28428" s="48"/>
    </row>
    <row r="28429" spans="3:5" ht="12.75" customHeight="1" x14ac:dyDescent="0.15">
      <c r="C28429" s="47"/>
      <c r="D28429" s="48"/>
      <c r="E28429" s="48"/>
    </row>
    <row r="28430" spans="3:5" ht="12.75" customHeight="1" x14ac:dyDescent="0.15">
      <c r="C28430" s="47"/>
      <c r="D28430" s="48"/>
      <c r="E28430" s="48"/>
    </row>
    <row r="28431" spans="3:5" ht="12.75" customHeight="1" x14ac:dyDescent="0.15">
      <c r="C28431" s="47"/>
      <c r="D28431" s="48"/>
      <c r="E28431" s="48"/>
    </row>
    <row r="28432" spans="3:5" ht="12.75" customHeight="1" x14ac:dyDescent="0.15">
      <c r="C28432" s="47"/>
      <c r="D28432" s="48"/>
      <c r="E28432" s="48"/>
    </row>
    <row r="28433" spans="3:5" ht="12.75" customHeight="1" x14ac:dyDescent="0.15">
      <c r="C28433" s="47"/>
      <c r="D28433" s="48"/>
      <c r="E28433" s="48"/>
    </row>
    <row r="28434" spans="3:5" ht="12.75" customHeight="1" x14ac:dyDescent="0.15">
      <c r="C28434" s="47"/>
      <c r="D28434" s="48"/>
      <c r="E28434" s="48"/>
    </row>
    <row r="28435" spans="3:5" ht="12.75" customHeight="1" x14ac:dyDescent="0.15">
      <c r="C28435" s="47"/>
      <c r="D28435" s="48"/>
      <c r="E28435" s="48"/>
    </row>
    <row r="28436" spans="3:5" ht="12.75" customHeight="1" x14ac:dyDescent="0.15">
      <c r="C28436" s="47"/>
      <c r="D28436" s="48"/>
      <c r="E28436" s="48"/>
    </row>
    <row r="28437" spans="3:5" ht="12.75" customHeight="1" x14ac:dyDescent="0.15">
      <c r="C28437" s="47"/>
      <c r="D28437" s="48"/>
      <c r="E28437" s="48"/>
    </row>
    <row r="28438" spans="3:5" ht="12.75" customHeight="1" x14ac:dyDescent="0.15">
      <c r="C28438" s="47"/>
      <c r="D28438" s="48"/>
      <c r="E28438" s="48"/>
    </row>
    <row r="28439" spans="3:5" ht="12.75" customHeight="1" x14ac:dyDescent="0.15">
      <c r="C28439" s="47"/>
      <c r="D28439" s="48"/>
      <c r="E28439" s="48"/>
    </row>
    <row r="28440" spans="3:5" ht="12.75" customHeight="1" x14ac:dyDescent="0.15">
      <c r="C28440" s="47"/>
      <c r="D28440" s="48"/>
      <c r="E28440" s="48"/>
    </row>
    <row r="28441" spans="3:5" ht="12.75" customHeight="1" x14ac:dyDescent="0.15">
      <c r="C28441" s="47"/>
      <c r="D28441" s="48"/>
      <c r="E28441" s="48"/>
    </row>
    <row r="28442" spans="3:5" ht="12.75" customHeight="1" x14ac:dyDescent="0.15">
      <c r="C28442" s="47"/>
      <c r="D28442" s="48"/>
      <c r="E28442" s="48"/>
    </row>
    <row r="28443" spans="3:5" ht="12.75" customHeight="1" x14ac:dyDescent="0.15">
      <c r="C28443" s="47"/>
      <c r="D28443" s="48"/>
      <c r="E28443" s="48"/>
    </row>
    <row r="28444" spans="3:5" ht="12.75" customHeight="1" x14ac:dyDescent="0.15">
      <c r="C28444" s="47"/>
      <c r="D28444" s="48"/>
      <c r="E28444" s="48"/>
    </row>
    <row r="28445" spans="3:5" ht="12.75" customHeight="1" x14ac:dyDescent="0.15">
      <c r="C28445" s="47"/>
      <c r="D28445" s="48"/>
      <c r="E28445" s="48"/>
    </row>
    <row r="28446" spans="3:5" ht="12.75" customHeight="1" x14ac:dyDescent="0.15">
      <c r="C28446" s="47"/>
      <c r="D28446" s="48"/>
      <c r="E28446" s="48"/>
    </row>
    <row r="28447" spans="3:5" ht="12.75" customHeight="1" x14ac:dyDescent="0.15">
      <c r="C28447" s="47"/>
      <c r="D28447" s="48"/>
      <c r="E28447" s="48"/>
    </row>
    <row r="28448" spans="3:5" ht="12.75" customHeight="1" x14ac:dyDescent="0.15">
      <c r="C28448" s="47"/>
      <c r="D28448" s="48"/>
      <c r="E28448" s="48"/>
    </row>
    <row r="28449" spans="3:5" ht="12.75" customHeight="1" x14ac:dyDescent="0.15">
      <c r="C28449" s="47"/>
      <c r="D28449" s="48"/>
      <c r="E28449" s="48"/>
    </row>
    <row r="28450" spans="3:5" ht="12.75" customHeight="1" x14ac:dyDescent="0.15">
      <c r="C28450" s="47"/>
      <c r="D28450" s="48"/>
      <c r="E28450" s="48"/>
    </row>
    <row r="28451" spans="3:5" ht="12.75" customHeight="1" x14ac:dyDescent="0.15">
      <c r="C28451" s="47"/>
      <c r="D28451" s="48"/>
      <c r="E28451" s="48"/>
    </row>
    <row r="28452" spans="3:5" ht="12.75" customHeight="1" x14ac:dyDescent="0.15">
      <c r="C28452" s="47"/>
      <c r="D28452" s="48"/>
      <c r="E28452" s="48"/>
    </row>
    <row r="28453" spans="3:5" ht="12.75" customHeight="1" x14ac:dyDescent="0.15">
      <c r="C28453" s="47"/>
      <c r="D28453" s="48"/>
      <c r="E28453" s="48"/>
    </row>
    <row r="28454" spans="3:5" ht="12.75" customHeight="1" x14ac:dyDescent="0.15">
      <c r="C28454" s="47"/>
      <c r="D28454" s="48"/>
      <c r="E28454" s="48"/>
    </row>
    <row r="28455" spans="3:5" ht="12.75" customHeight="1" x14ac:dyDescent="0.15">
      <c r="C28455" s="47"/>
      <c r="D28455" s="48"/>
      <c r="E28455" s="48"/>
    </row>
    <row r="28456" spans="3:5" ht="12.75" customHeight="1" x14ac:dyDescent="0.15">
      <c r="C28456" s="47"/>
      <c r="D28456" s="48"/>
      <c r="E28456" s="48"/>
    </row>
    <row r="28457" spans="3:5" ht="12.75" customHeight="1" x14ac:dyDescent="0.15">
      <c r="C28457" s="47"/>
      <c r="D28457" s="48"/>
      <c r="E28457" s="48"/>
    </row>
    <row r="28458" spans="3:5" ht="12.75" customHeight="1" x14ac:dyDescent="0.15">
      <c r="C28458" s="47"/>
      <c r="D28458" s="48"/>
      <c r="E28458" s="48"/>
    </row>
    <row r="28459" spans="3:5" ht="12.75" customHeight="1" x14ac:dyDescent="0.15">
      <c r="C28459" s="47"/>
      <c r="D28459" s="48"/>
      <c r="E28459" s="48"/>
    </row>
    <row r="28460" spans="3:5" ht="12.75" customHeight="1" x14ac:dyDescent="0.15">
      <c r="C28460" s="47"/>
      <c r="D28460" s="48"/>
      <c r="E28460" s="48"/>
    </row>
    <row r="28461" spans="3:5" ht="12.75" customHeight="1" x14ac:dyDescent="0.15">
      <c r="C28461" s="47"/>
      <c r="D28461" s="48"/>
      <c r="E28461" s="48"/>
    </row>
    <row r="28462" spans="3:5" ht="12.75" customHeight="1" x14ac:dyDescent="0.15">
      <c r="C28462" s="47"/>
      <c r="D28462" s="48"/>
      <c r="E28462" s="48"/>
    </row>
    <row r="28463" spans="3:5" ht="12.75" customHeight="1" x14ac:dyDescent="0.15">
      <c r="C28463" s="47"/>
      <c r="D28463" s="48"/>
      <c r="E28463" s="48"/>
    </row>
    <row r="28464" spans="3:5" ht="12.75" customHeight="1" x14ac:dyDescent="0.15">
      <c r="C28464" s="47"/>
      <c r="D28464" s="48"/>
      <c r="E28464" s="48"/>
    </row>
    <row r="28465" spans="3:5" ht="12.75" customHeight="1" x14ac:dyDescent="0.15">
      <c r="C28465" s="47"/>
      <c r="D28465" s="48"/>
      <c r="E28465" s="48"/>
    </row>
    <row r="28466" spans="3:5" ht="12.75" customHeight="1" x14ac:dyDescent="0.15">
      <c r="C28466" s="47"/>
      <c r="D28466" s="48"/>
      <c r="E28466" s="48"/>
    </row>
    <row r="28467" spans="3:5" ht="12.75" customHeight="1" x14ac:dyDescent="0.15">
      <c r="C28467" s="47"/>
      <c r="D28467" s="48"/>
      <c r="E28467" s="48"/>
    </row>
    <row r="28468" spans="3:5" ht="12.75" customHeight="1" x14ac:dyDescent="0.15">
      <c r="C28468" s="47"/>
      <c r="D28468" s="48"/>
      <c r="E28468" s="48"/>
    </row>
    <row r="28469" spans="3:5" ht="12.75" customHeight="1" x14ac:dyDescent="0.15">
      <c r="C28469" s="47"/>
      <c r="D28469" s="48"/>
      <c r="E28469" s="48"/>
    </row>
    <row r="28470" spans="3:5" ht="12.75" customHeight="1" x14ac:dyDescent="0.15">
      <c r="C28470" s="47"/>
      <c r="D28470" s="48"/>
      <c r="E28470" s="48"/>
    </row>
    <row r="28471" spans="3:5" ht="12.75" customHeight="1" x14ac:dyDescent="0.15">
      <c r="C28471" s="47"/>
      <c r="D28471" s="48"/>
      <c r="E28471" s="48"/>
    </row>
    <row r="28472" spans="3:5" ht="12.75" customHeight="1" x14ac:dyDescent="0.15">
      <c r="C28472" s="47"/>
      <c r="D28472" s="48"/>
      <c r="E28472" s="48"/>
    </row>
    <row r="28473" spans="3:5" ht="12.75" customHeight="1" x14ac:dyDescent="0.15">
      <c r="C28473" s="47"/>
      <c r="D28473" s="48"/>
      <c r="E28473" s="48"/>
    </row>
    <row r="28474" spans="3:5" ht="12.75" customHeight="1" x14ac:dyDescent="0.15">
      <c r="C28474" s="47"/>
      <c r="D28474" s="48"/>
      <c r="E28474" s="48"/>
    </row>
    <row r="28475" spans="3:5" ht="12.75" customHeight="1" x14ac:dyDescent="0.15">
      <c r="C28475" s="47"/>
      <c r="D28475" s="48"/>
      <c r="E28475" s="48"/>
    </row>
    <row r="28476" spans="3:5" ht="12.75" customHeight="1" x14ac:dyDescent="0.15">
      <c r="C28476" s="47"/>
      <c r="D28476" s="48"/>
      <c r="E28476" s="48"/>
    </row>
    <row r="28477" spans="3:5" ht="12.75" customHeight="1" x14ac:dyDescent="0.15">
      <c r="C28477" s="47"/>
      <c r="D28477" s="48"/>
      <c r="E28477" s="48"/>
    </row>
    <row r="28478" spans="3:5" ht="12.75" customHeight="1" x14ac:dyDescent="0.15">
      <c r="C28478" s="47"/>
      <c r="D28478" s="48"/>
      <c r="E28478" s="48"/>
    </row>
    <row r="28479" spans="3:5" ht="12.75" customHeight="1" x14ac:dyDescent="0.15">
      <c r="C28479" s="47"/>
      <c r="D28479" s="48"/>
      <c r="E28479" s="48"/>
    </row>
    <row r="28480" spans="3:5" ht="12.75" customHeight="1" x14ac:dyDescent="0.15">
      <c r="C28480" s="47"/>
      <c r="D28480" s="48"/>
      <c r="E28480" s="48"/>
    </row>
    <row r="28481" spans="3:5" ht="12.75" customHeight="1" x14ac:dyDescent="0.15">
      <c r="C28481" s="47"/>
      <c r="D28481" s="48"/>
      <c r="E28481" s="48"/>
    </row>
    <row r="28482" spans="3:5" ht="12.75" customHeight="1" x14ac:dyDescent="0.15">
      <c r="C28482" s="47"/>
      <c r="D28482" s="48"/>
      <c r="E28482" s="48"/>
    </row>
    <row r="28483" spans="3:5" ht="12.75" customHeight="1" x14ac:dyDescent="0.15">
      <c r="C28483" s="47"/>
      <c r="D28483" s="48"/>
      <c r="E28483" s="48"/>
    </row>
    <row r="28484" spans="3:5" ht="12.75" customHeight="1" x14ac:dyDescent="0.15">
      <c r="C28484" s="47"/>
      <c r="D28484" s="48"/>
      <c r="E28484" s="48"/>
    </row>
    <row r="28485" spans="3:5" ht="12.75" customHeight="1" x14ac:dyDescent="0.15">
      <c r="C28485" s="47"/>
      <c r="D28485" s="48"/>
      <c r="E28485" s="48"/>
    </row>
    <row r="28486" spans="3:5" ht="12.75" customHeight="1" x14ac:dyDescent="0.15">
      <c r="C28486" s="47"/>
      <c r="D28486" s="48"/>
      <c r="E28486" s="48"/>
    </row>
    <row r="28487" spans="3:5" ht="12.75" customHeight="1" x14ac:dyDescent="0.15">
      <c r="C28487" s="47"/>
      <c r="D28487" s="48"/>
      <c r="E28487" s="48"/>
    </row>
    <row r="28488" spans="3:5" ht="12.75" customHeight="1" x14ac:dyDescent="0.15">
      <c r="C28488" s="47"/>
      <c r="D28488" s="48"/>
      <c r="E28488" s="48"/>
    </row>
    <row r="28489" spans="3:5" ht="12.75" customHeight="1" x14ac:dyDescent="0.15">
      <c r="C28489" s="47"/>
      <c r="D28489" s="48"/>
      <c r="E28489" s="48"/>
    </row>
    <row r="28490" spans="3:5" ht="12.75" customHeight="1" x14ac:dyDescent="0.15">
      <c r="C28490" s="47"/>
      <c r="D28490" s="48"/>
      <c r="E28490" s="48"/>
    </row>
    <row r="28491" spans="3:5" ht="12.75" customHeight="1" x14ac:dyDescent="0.15">
      <c r="C28491" s="47"/>
      <c r="D28491" s="48"/>
      <c r="E28491" s="48"/>
    </row>
    <row r="28492" spans="3:5" ht="12.75" customHeight="1" x14ac:dyDescent="0.15">
      <c r="C28492" s="47"/>
      <c r="D28492" s="48"/>
      <c r="E28492" s="48"/>
    </row>
    <row r="28493" spans="3:5" ht="12.75" customHeight="1" x14ac:dyDescent="0.15">
      <c r="C28493" s="47"/>
      <c r="D28493" s="48"/>
      <c r="E28493" s="48"/>
    </row>
    <row r="28494" spans="3:5" ht="12.75" customHeight="1" x14ac:dyDescent="0.15">
      <c r="C28494" s="47"/>
      <c r="D28494" s="48"/>
      <c r="E28494" s="48"/>
    </row>
    <row r="28495" spans="3:5" ht="12.75" customHeight="1" x14ac:dyDescent="0.15">
      <c r="C28495" s="47"/>
      <c r="D28495" s="48"/>
      <c r="E28495" s="48"/>
    </row>
    <row r="28496" spans="3:5" ht="12.75" customHeight="1" x14ac:dyDescent="0.15">
      <c r="C28496" s="47"/>
      <c r="D28496" s="48"/>
      <c r="E28496" s="48"/>
    </row>
    <row r="28497" spans="3:5" ht="12.75" customHeight="1" x14ac:dyDescent="0.15">
      <c r="C28497" s="47"/>
      <c r="D28497" s="48"/>
      <c r="E28497" s="48"/>
    </row>
    <row r="28498" spans="3:5" ht="12.75" customHeight="1" x14ac:dyDescent="0.15">
      <c r="C28498" s="47"/>
      <c r="D28498" s="48"/>
      <c r="E28498" s="48"/>
    </row>
    <row r="28499" spans="3:5" ht="12.75" customHeight="1" x14ac:dyDescent="0.15">
      <c r="C28499" s="47"/>
      <c r="D28499" s="48"/>
      <c r="E28499" s="48"/>
    </row>
    <row r="28500" spans="3:5" ht="12.75" customHeight="1" x14ac:dyDescent="0.15">
      <c r="C28500" s="47"/>
      <c r="D28500" s="48"/>
      <c r="E28500" s="48"/>
    </row>
    <row r="28501" spans="3:5" ht="12.75" customHeight="1" x14ac:dyDescent="0.15">
      <c r="C28501" s="47"/>
      <c r="D28501" s="48"/>
      <c r="E28501" s="48"/>
    </row>
    <row r="28502" spans="3:5" ht="12.75" customHeight="1" x14ac:dyDescent="0.15">
      <c r="C28502" s="47"/>
      <c r="D28502" s="48"/>
      <c r="E28502" s="48"/>
    </row>
    <row r="28503" spans="3:5" ht="12.75" customHeight="1" x14ac:dyDescent="0.15">
      <c r="C28503" s="47"/>
      <c r="D28503" s="48"/>
      <c r="E28503" s="48"/>
    </row>
    <row r="28504" spans="3:5" ht="12.75" customHeight="1" x14ac:dyDescent="0.15">
      <c r="C28504" s="47"/>
      <c r="D28504" s="48"/>
      <c r="E28504" s="48"/>
    </row>
    <row r="28505" spans="3:5" ht="12.75" customHeight="1" x14ac:dyDescent="0.15">
      <c r="C28505" s="47"/>
      <c r="D28505" s="48"/>
      <c r="E28505" s="48"/>
    </row>
    <row r="28506" spans="3:5" ht="12.75" customHeight="1" x14ac:dyDescent="0.15">
      <c r="C28506" s="47"/>
      <c r="D28506" s="48"/>
      <c r="E28506" s="48"/>
    </row>
    <row r="28507" spans="3:5" ht="12.75" customHeight="1" x14ac:dyDescent="0.15">
      <c r="C28507" s="47"/>
      <c r="D28507" s="48"/>
      <c r="E28507" s="48"/>
    </row>
    <row r="28508" spans="3:5" ht="12.75" customHeight="1" x14ac:dyDescent="0.15">
      <c r="C28508" s="47"/>
      <c r="D28508" s="48"/>
      <c r="E28508" s="48"/>
    </row>
    <row r="28509" spans="3:5" ht="12.75" customHeight="1" x14ac:dyDescent="0.15">
      <c r="C28509" s="47"/>
      <c r="D28509" s="48"/>
      <c r="E28509" s="48"/>
    </row>
    <row r="28510" spans="3:5" ht="12.75" customHeight="1" x14ac:dyDescent="0.15">
      <c r="C28510" s="47"/>
      <c r="D28510" s="48"/>
      <c r="E28510" s="48"/>
    </row>
    <row r="28511" spans="3:5" ht="12.75" customHeight="1" x14ac:dyDescent="0.15">
      <c r="C28511" s="47"/>
      <c r="D28511" s="48"/>
      <c r="E28511" s="48"/>
    </row>
    <row r="28512" spans="3:5" ht="12.75" customHeight="1" x14ac:dyDescent="0.15">
      <c r="C28512" s="47"/>
      <c r="D28512" s="48"/>
      <c r="E28512" s="48"/>
    </row>
    <row r="28513" spans="3:5" ht="12.75" customHeight="1" x14ac:dyDescent="0.15">
      <c r="C28513" s="47"/>
      <c r="D28513" s="48"/>
      <c r="E28513" s="48"/>
    </row>
    <row r="28514" spans="3:5" ht="12.75" customHeight="1" x14ac:dyDescent="0.15">
      <c r="C28514" s="47"/>
      <c r="D28514" s="48"/>
      <c r="E28514" s="48"/>
    </row>
    <row r="28515" spans="3:5" ht="12.75" customHeight="1" x14ac:dyDescent="0.15">
      <c r="C28515" s="47"/>
      <c r="D28515" s="48"/>
      <c r="E28515" s="48"/>
    </row>
    <row r="28516" spans="3:5" ht="12.75" customHeight="1" x14ac:dyDescent="0.15">
      <c r="C28516" s="47"/>
      <c r="D28516" s="48"/>
      <c r="E28516" s="48"/>
    </row>
    <row r="28517" spans="3:5" ht="12.75" customHeight="1" x14ac:dyDescent="0.15">
      <c r="C28517" s="47"/>
      <c r="D28517" s="48"/>
      <c r="E28517" s="48"/>
    </row>
    <row r="28518" spans="3:5" ht="12.75" customHeight="1" x14ac:dyDescent="0.15">
      <c r="C28518" s="47"/>
      <c r="D28518" s="48"/>
      <c r="E28518" s="48"/>
    </row>
    <row r="28519" spans="3:5" ht="12.75" customHeight="1" x14ac:dyDescent="0.15">
      <c r="C28519" s="47"/>
      <c r="D28519" s="48"/>
      <c r="E28519" s="48"/>
    </row>
    <row r="28520" spans="3:5" ht="12.75" customHeight="1" x14ac:dyDescent="0.15">
      <c r="C28520" s="47"/>
      <c r="D28520" s="48"/>
      <c r="E28520" s="48"/>
    </row>
    <row r="28521" spans="3:5" ht="12.75" customHeight="1" x14ac:dyDescent="0.15">
      <c r="C28521" s="47"/>
      <c r="D28521" s="48"/>
      <c r="E28521" s="48"/>
    </row>
    <row r="28522" spans="3:5" ht="12.75" customHeight="1" x14ac:dyDescent="0.15">
      <c r="C28522" s="47"/>
      <c r="D28522" s="48"/>
      <c r="E28522" s="48"/>
    </row>
    <row r="28523" spans="3:5" ht="12.75" customHeight="1" x14ac:dyDescent="0.15">
      <c r="C28523" s="47"/>
      <c r="D28523" s="48"/>
      <c r="E28523" s="48"/>
    </row>
    <row r="28524" spans="3:5" ht="12.75" customHeight="1" x14ac:dyDescent="0.15">
      <c r="C28524" s="47"/>
      <c r="D28524" s="48"/>
      <c r="E28524" s="48"/>
    </row>
    <row r="28525" spans="3:5" ht="12.75" customHeight="1" x14ac:dyDescent="0.15">
      <c r="C28525" s="47"/>
      <c r="D28525" s="48"/>
      <c r="E28525" s="48"/>
    </row>
    <row r="28526" spans="3:5" ht="12.75" customHeight="1" x14ac:dyDescent="0.15">
      <c r="C28526" s="47"/>
      <c r="D28526" s="48"/>
      <c r="E28526" s="48"/>
    </row>
    <row r="28527" spans="3:5" ht="12.75" customHeight="1" x14ac:dyDescent="0.15">
      <c r="C28527" s="47"/>
      <c r="D28527" s="48"/>
      <c r="E28527" s="48"/>
    </row>
    <row r="28528" spans="3:5" ht="12.75" customHeight="1" x14ac:dyDescent="0.15">
      <c r="C28528" s="47"/>
      <c r="D28528" s="48"/>
      <c r="E28528" s="48"/>
    </row>
    <row r="28529" spans="3:5" ht="12.75" customHeight="1" x14ac:dyDescent="0.15">
      <c r="C28529" s="47"/>
      <c r="D28529" s="48"/>
      <c r="E28529" s="48"/>
    </row>
    <row r="28530" spans="3:5" ht="12.75" customHeight="1" x14ac:dyDescent="0.15">
      <c r="C28530" s="47"/>
      <c r="D28530" s="48"/>
      <c r="E28530" s="48"/>
    </row>
    <row r="28531" spans="3:5" ht="12.75" customHeight="1" x14ac:dyDescent="0.15">
      <c r="C28531" s="47"/>
      <c r="D28531" s="48"/>
      <c r="E28531" s="48"/>
    </row>
    <row r="28532" spans="3:5" ht="12.75" customHeight="1" x14ac:dyDescent="0.15">
      <c r="C28532" s="47"/>
      <c r="D28532" s="48"/>
      <c r="E28532" s="48"/>
    </row>
    <row r="28533" spans="3:5" ht="12.75" customHeight="1" x14ac:dyDescent="0.15">
      <c r="C28533" s="47"/>
      <c r="D28533" s="48"/>
      <c r="E28533" s="48"/>
    </row>
    <row r="28534" spans="3:5" ht="12.75" customHeight="1" x14ac:dyDescent="0.15">
      <c r="C28534" s="47"/>
      <c r="D28534" s="48"/>
      <c r="E28534" s="48"/>
    </row>
    <row r="28535" spans="3:5" ht="12.75" customHeight="1" x14ac:dyDescent="0.15">
      <c r="C28535" s="47"/>
      <c r="D28535" s="48"/>
      <c r="E28535" s="48"/>
    </row>
    <row r="28536" spans="3:5" ht="12.75" customHeight="1" x14ac:dyDescent="0.15">
      <c r="C28536" s="47"/>
      <c r="D28536" s="48"/>
      <c r="E28536" s="48"/>
    </row>
    <row r="28537" spans="3:5" ht="12.75" customHeight="1" x14ac:dyDescent="0.15">
      <c r="C28537" s="47"/>
      <c r="D28537" s="48"/>
      <c r="E28537" s="48"/>
    </row>
    <row r="28538" spans="3:5" ht="12.75" customHeight="1" x14ac:dyDescent="0.15">
      <c r="C28538" s="47"/>
      <c r="D28538" s="48"/>
      <c r="E28538" s="48"/>
    </row>
    <row r="28539" spans="3:5" ht="12.75" customHeight="1" x14ac:dyDescent="0.15">
      <c r="C28539" s="47"/>
      <c r="D28539" s="48"/>
      <c r="E28539" s="48"/>
    </row>
    <row r="28540" spans="3:5" ht="12.75" customHeight="1" x14ac:dyDescent="0.15">
      <c r="C28540" s="47"/>
      <c r="D28540" s="48"/>
      <c r="E28540" s="48"/>
    </row>
    <row r="28541" spans="3:5" ht="12.75" customHeight="1" x14ac:dyDescent="0.15">
      <c r="C28541" s="47"/>
      <c r="D28541" s="48"/>
      <c r="E28541" s="48"/>
    </row>
    <row r="28542" spans="3:5" ht="12.75" customHeight="1" x14ac:dyDescent="0.15">
      <c r="C28542" s="47"/>
      <c r="D28542" s="48"/>
      <c r="E28542" s="48"/>
    </row>
    <row r="28543" spans="3:5" ht="12.75" customHeight="1" x14ac:dyDescent="0.15">
      <c r="C28543" s="47"/>
      <c r="D28543" s="48"/>
      <c r="E28543" s="48"/>
    </row>
    <row r="28544" spans="3:5" ht="12.75" customHeight="1" x14ac:dyDescent="0.15">
      <c r="C28544" s="47"/>
      <c r="D28544" s="48"/>
      <c r="E28544" s="48"/>
    </row>
    <row r="28545" spans="3:5" ht="12.75" customHeight="1" x14ac:dyDescent="0.15">
      <c r="C28545" s="47"/>
      <c r="D28545" s="48"/>
      <c r="E28545" s="48"/>
    </row>
    <row r="28546" spans="3:5" ht="12.75" customHeight="1" x14ac:dyDescent="0.15">
      <c r="C28546" s="47"/>
      <c r="D28546" s="48"/>
      <c r="E28546" s="48"/>
    </row>
    <row r="28547" spans="3:5" ht="12.75" customHeight="1" x14ac:dyDescent="0.15">
      <c r="C28547" s="47"/>
      <c r="D28547" s="48"/>
      <c r="E28547" s="48"/>
    </row>
    <row r="28548" spans="3:5" ht="12.75" customHeight="1" x14ac:dyDescent="0.15">
      <c r="C28548" s="47"/>
      <c r="D28548" s="48"/>
      <c r="E28548" s="48"/>
    </row>
    <row r="28549" spans="3:5" ht="12.75" customHeight="1" x14ac:dyDescent="0.15">
      <c r="C28549" s="47"/>
      <c r="D28549" s="48"/>
      <c r="E28549" s="48"/>
    </row>
    <row r="28550" spans="3:5" ht="12.75" customHeight="1" x14ac:dyDescent="0.15">
      <c r="C28550" s="47"/>
      <c r="D28550" s="48"/>
      <c r="E28550" s="48"/>
    </row>
    <row r="28551" spans="3:5" ht="12.75" customHeight="1" x14ac:dyDescent="0.15">
      <c r="C28551" s="47"/>
      <c r="D28551" s="48"/>
      <c r="E28551" s="48"/>
    </row>
    <row r="28552" spans="3:5" ht="12.75" customHeight="1" x14ac:dyDescent="0.15">
      <c r="C28552" s="47"/>
      <c r="D28552" s="48"/>
      <c r="E28552" s="48"/>
    </row>
    <row r="28553" spans="3:5" ht="12.75" customHeight="1" x14ac:dyDescent="0.15">
      <c r="C28553" s="47"/>
      <c r="D28553" s="48"/>
      <c r="E28553" s="48"/>
    </row>
    <row r="28554" spans="3:5" ht="12.75" customHeight="1" x14ac:dyDescent="0.15">
      <c r="C28554" s="47"/>
      <c r="D28554" s="48"/>
      <c r="E28554" s="48"/>
    </row>
    <row r="28555" spans="3:5" ht="12.75" customHeight="1" x14ac:dyDescent="0.15">
      <c r="C28555" s="47"/>
      <c r="D28555" s="48"/>
      <c r="E28555" s="48"/>
    </row>
    <row r="28556" spans="3:5" ht="12.75" customHeight="1" x14ac:dyDescent="0.15">
      <c r="C28556" s="47"/>
      <c r="D28556" s="48"/>
      <c r="E28556" s="48"/>
    </row>
    <row r="28557" spans="3:5" ht="12.75" customHeight="1" x14ac:dyDescent="0.15">
      <c r="C28557" s="47"/>
      <c r="D28557" s="48"/>
      <c r="E28557" s="48"/>
    </row>
    <row r="28558" spans="3:5" ht="12.75" customHeight="1" x14ac:dyDescent="0.15">
      <c r="C28558" s="47"/>
      <c r="D28558" s="48"/>
      <c r="E28558" s="48"/>
    </row>
    <row r="28559" spans="3:5" ht="12.75" customHeight="1" x14ac:dyDescent="0.15">
      <c r="C28559" s="47"/>
      <c r="D28559" s="48"/>
      <c r="E28559" s="48"/>
    </row>
    <row r="28560" spans="3:5" ht="12.75" customHeight="1" x14ac:dyDescent="0.15">
      <c r="C28560" s="47"/>
      <c r="D28560" s="48"/>
      <c r="E28560" s="48"/>
    </row>
    <row r="28561" spans="3:5" ht="12.75" customHeight="1" x14ac:dyDescent="0.15">
      <c r="C28561" s="47"/>
      <c r="D28561" s="48"/>
      <c r="E28561" s="48"/>
    </row>
    <row r="28562" spans="3:5" ht="12.75" customHeight="1" x14ac:dyDescent="0.15">
      <c r="C28562" s="47"/>
      <c r="D28562" s="48"/>
      <c r="E28562" s="48"/>
    </row>
    <row r="28563" spans="3:5" ht="12.75" customHeight="1" x14ac:dyDescent="0.15">
      <c r="C28563" s="47"/>
      <c r="D28563" s="48"/>
      <c r="E28563" s="48"/>
    </row>
    <row r="28564" spans="3:5" ht="12.75" customHeight="1" x14ac:dyDescent="0.15">
      <c r="C28564" s="47"/>
      <c r="D28564" s="48"/>
      <c r="E28564" s="48"/>
    </row>
    <row r="28565" spans="3:5" ht="12.75" customHeight="1" x14ac:dyDescent="0.15">
      <c r="C28565" s="47"/>
      <c r="D28565" s="48"/>
      <c r="E28565" s="48"/>
    </row>
    <row r="28566" spans="3:5" ht="12.75" customHeight="1" x14ac:dyDescent="0.15">
      <c r="C28566" s="47"/>
      <c r="D28566" s="48"/>
      <c r="E28566" s="48"/>
    </row>
    <row r="28567" spans="3:5" ht="12.75" customHeight="1" x14ac:dyDescent="0.15">
      <c r="C28567" s="47"/>
      <c r="D28567" s="48"/>
      <c r="E28567" s="48"/>
    </row>
    <row r="28568" spans="3:5" ht="12.75" customHeight="1" x14ac:dyDescent="0.15">
      <c r="C28568" s="47"/>
      <c r="D28568" s="48"/>
      <c r="E28568" s="48"/>
    </row>
    <row r="28569" spans="3:5" ht="12.75" customHeight="1" x14ac:dyDescent="0.15">
      <c r="C28569" s="47"/>
      <c r="D28569" s="48"/>
      <c r="E28569" s="48"/>
    </row>
    <row r="28570" spans="3:5" ht="12.75" customHeight="1" x14ac:dyDescent="0.15">
      <c r="C28570" s="47"/>
      <c r="D28570" s="48"/>
      <c r="E28570" s="48"/>
    </row>
    <row r="28571" spans="3:5" ht="12.75" customHeight="1" x14ac:dyDescent="0.15">
      <c r="C28571" s="47"/>
      <c r="D28571" s="48"/>
      <c r="E28571" s="48"/>
    </row>
    <row r="28572" spans="3:5" ht="12.75" customHeight="1" x14ac:dyDescent="0.15">
      <c r="C28572" s="47"/>
      <c r="D28572" s="48"/>
      <c r="E28572" s="48"/>
    </row>
    <row r="28573" spans="3:5" ht="12.75" customHeight="1" x14ac:dyDescent="0.15">
      <c r="C28573" s="47"/>
      <c r="D28573" s="48"/>
      <c r="E28573" s="48"/>
    </row>
    <row r="28574" spans="3:5" ht="12.75" customHeight="1" x14ac:dyDescent="0.15">
      <c r="C28574" s="47"/>
      <c r="D28574" s="48"/>
      <c r="E28574" s="48"/>
    </row>
    <row r="28575" spans="3:5" ht="12.75" customHeight="1" x14ac:dyDescent="0.15">
      <c r="C28575" s="47"/>
      <c r="D28575" s="48"/>
      <c r="E28575" s="48"/>
    </row>
    <row r="28576" spans="3:5" ht="12.75" customHeight="1" x14ac:dyDescent="0.15">
      <c r="C28576" s="47"/>
      <c r="D28576" s="48"/>
      <c r="E28576" s="48"/>
    </row>
    <row r="28577" spans="3:5" ht="12.75" customHeight="1" x14ac:dyDescent="0.15">
      <c r="C28577" s="47"/>
      <c r="D28577" s="48"/>
      <c r="E28577" s="48"/>
    </row>
    <row r="28578" spans="3:5" ht="12.75" customHeight="1" x14ac:dyDescent="0.15">
      <c r="C28578" s="47"/>
      <c r="D28578" s="48"/>
      <c r="E28578" s="48"/>
    </row>
    <row r="28579" spans="3:5" ht="12.75" customHeight="1" x14ac:dyDescent="0.15">
      <c r="C28579" s="47"/>
      <c r="D28579" s="48"/>
      <c r="E28579" s="48"/>
    </row>
    <row r="28580" spans="3:5" ht="12.75" customHeight="1" x14ac:dyDescent="0.15">
      <c r="C28580" s="47"/>
      <c r="D28580" s="48"/>
      <c r="E28580" s="48"/>
    </row>
    <row r="28581" spans="3:5" ht="12.75" customHeight="1" x14ac:dyDescent="0.15">
      <c r="C28581" s="47"/>
      <c r="D28581" s="48"/>
      <c r="E28581" s="48"/>
    </row>
    <row r="28582" spans="3:5" ht="12.75" customHeight="1" x14ac:dyDescent="0.15">
      <c r="C28582" s="47"/>
      <c r="D28582" s="48"/>
      <c r="E28582" s="48"/>
    </row>
    <row r="28583" spans="3:5" ht="12.75" customHeight="1" x14ac:dyDescent="0.15">
      <c r="C28583" s="47"/>
      <c r="D28583" s="48"/>
      <c r="E28583" s="48"/>
    </row>
    <row r="28584" spans="3:5" ht="12.75" customHeight="1" x14ac:dyDescent="0.15">
      <c r="C28584" s="47"/>
      <c r="D28584" s="48"/>
      <c r="E28584" s="48"/>
    </row>
    <row r="28585" spans="3:5" ht="12.75" customHeight="1" x14ac:dyDescent="0.15">
      <c r="C28585" s="47"/>
      <c r="D28585" s="48"/>
      <c r="E28585" s="48"/>
    </row>
    <row r="28586" spans="3:5" ht="12.75" customHeight="1" x14ac:dyDescent="0.15">
      <c r="C28586" s="47"/>
      <c r="D28586" s="48"/>
      <c r="E28586" s="48"/>
    </row>
    <row r="28587" spans="3:5" ht="12.75" customHeight="1" x14ac:dyDescent="0.15">
      <c r="C28587" s="47"/>
      <c r="D28587" s="48"/>
      <c r="E28587" s="48"/>
    </row>
    <row r="28588" spans="3:5" ht="12.75" customHeight="1" x14ac:dyDescent="0.15">
      <c r="C28588" s="47"/>
      <c r="D28588" s="48"/>
      <c r="E28588" s="48"/>
    </row>
    <row r="28589" spans="3:5" ht="12.75" customHeight="1" x14ac:dyDescent="0.15">
      <c r="C28589" s="47"/>
      <c r="D28589" s="48"/>
      <c r="E28589" s="48"/>
    </row>
    <row r="28590" spans="3:5" ht="12.75" customHeight="1" x14ac:dyDescent="0.15">
      <c r="C28590" s="47"/>
      <c r="D28590" s="48"/>
      <c r="E28590" s="48"/>
    </row>
    <row r="28591" spans="3:5" ht="12.75" customHeight="1" x14ac:dyDescent="0.15">
      <c r="C28591" s="47"/>
      <c r="D28591" s="48"/>
      <c r="E28591" s="48"/>
    </row>
    <row r="28592" spans="3:5" ht="12.75" customHeight="1" x14ac:dyDescent="0.15">
      <c r="C28592" s="47"/>
      <c r="D28592" s="48"/>
      <c r="E28592" s="48"/>
    </row>
    <row r="28593" spans="3:5" ht="12.75" customHeight="1" x14ac:dyDescent="0.15">
      <c r="C28593" s="47"/>
      <c r="D28593" s="48"/>
      <c r="E28593" s="48"/>
    </row>
    <row r="28594" spans="3:5" ht="12.75" customHeight="1" x14ac:dyDescent="0.15">
      <c r="C28594" s="47"/>
      <c r="D28594" s="48"/>
      <c r="E28594" s="48"/>
    </row>
    <row r="28595" spans="3:5" ht="12.75" customHeight="1" x14ac:dyDescent="0.15">
      <c r="C28595" s="47"/>
      <c r="D28595" s="48"/>
      <c r="E28595" s="48"/>
    </row>
    <row r="28596" spans="3:5" ht="12.75" customHeight="1" x14ac:dyDescent="0.15">
      <c r="C28596" s="47"/>
      <c r="D28596" s="48"/>
      <c r="E28596" s="48"/>
    </row>
    <row r="28597" spans="3:5" ht="12.75" customHeight="1" x14ac:dyDescent="0.15">
      <c r="C28597" s="47"/>
      <c r="D28597" s="48"/>
      <c r="E28597" s="48"/>
    </row>
    <row r="28598" spans="3:5" ht="12.75" customHeight="1" x14ac:dyDescent="0.15">
      <c r="C28598" s="47"/>
      <c r="D28598" s="48"/>
      <c r="E28598" s="48"/>
    </row>
    <row r="28599" spans="3:5" ht="12.75" customHeight="1" x14ac:dyDescent="0.15">
      <c r="C28599" s="47"/>
      <c r="D28599" s="48"/>
      <c r="E28599" s="48"/>
    </row>
    <row r="28600" spans="3:5" ht="12.75" customHeight="1" x14ac:dyDescent="0.15">
      <c r="C28600" s="47"/>
      <c r="D28600" s="48"/>
      <c r="E28600" s="48"/>
    </row>
    <row r="28601" spans="3:5" ht="12.75" customHeight="1" x14ac:dyDescent="0.15">
      <c r="C28601" s="47"/>
      <c r="D28601" s="48"/>
      <c r="E28601" s="48"/>
    </row>
    <row r="28602" spans="3:5" ht="12.75" customHeight="1" x14ac:dyDescent="0.15">
      <c r="C28602" s="47"/>
      <c r="D28602" s="48"/>
      <c r="E28602" s="48"/>
    </row>
    <row r="28603" spans="3:5" ht="12.75" customHeight="1" x14ac:dyDescent="0.15">
      <c r="C28603" s="47"/>
      <c r="D28603" s="48"/>
      <c r="E28603" s="48"/>
    </row>
    <row r="28604" spans="3:5" ht="12.75" customHeight="1" x14ac:dyDescent="0.15">
      <c r="C28604" s="47"/>
      <c r="D28604" s="48"/>
      <c r="E28604" s="48"/>
    </row>
    <row r="28605" spans="3:5" ht="12.75" customHeight="1" x14ac:dyDescent="0.15">
      <c r="C28605" s="47"/>
      <c r="D28605" s="48"/>
      <c r="E28605" s="48"/>
    </row>
    <row r="28606" spans="3:5" ht="12.75" customHeight="1" x14ac:dyDescent="0.15">
      <c r="C28606" s="47"/>
      <c r="D28606" s="48"/>
      <c r="E28606" s="48"/>
    </row>
    <row r="28607" spans="3:5" ht="12.75" customHeight="1" x14ac:dyDescent="0.15">
      <c r="C28607" s="47"/>
      <c r="D28607" s="48"/>
      <c r="E28607" s="48"/>
    </row>
    <row r="28608" spans="3:5" ht="12.75" customHeight="1" x14ac:dyDescent="0.15">
      <c r="C28608" s="47"/>
      <c r="D28608" s="48"/>
      <c r="E28608" s="48"/>
    </row>
    <row r="28609" spans="3:5" ht="12.75" customHeight="1" x14ac:dyDescent="0.15">
      <c r="C28609" s="47"/>
      <c r="D28609" s="48"/>
      <c r="E28609" s="48"/>
    </row>
    <row r="28610" spans="3:5" ht="12.75" customHeight="1" x14ac:dyDescent="0.15">
      <c r="C28610" s="47"/>
      <c r="D28610" s="48"/>
      <c r="E28610" s="48"/>
    </row>
    <row r="28611" spans="3:5" ht="12.75" customHeight="1" x14ac:dyDescent="0.15">
      <c r="C28611" s="47"/>
      <c r="D28611" s="48"/>
      <c r="E28611" s="48"/>
    </row>
    <row r="28612" spans="3:5" ht="12.75" customHeight="1" x14ac:dyDescent="0.15">
      <c r="C28612" s="47"/>
      <c r="D28612" s="48"/>
      <c r="E28612" s="48"/>
    </row>
    <row r="28613" spans="3:5" ht="12.75" customHeight="1" x14ac:dyDescent="0.15">
      <c r="C28613" s="47"/>
      <c r="D28613" s="48"/>
      <c r="E28613" s="48"/>
    </row>
    <row r="28614" spans="3:5" ht="12.75" customHeight="1" x14ac:dyDescent="0.15">
      <c r="C28614" s="47"/>
      <c r="D28614" s="48"/>
      <c r="E28614" s="48"/>
    </row>
    <row r="28615" spans="3:5" ht="12.75" customHeight="1" x14ac:dyDescent="0.15">
      <c r="C28615" s="47"/>
      <c r="D28615" s="48"/>
      <c r="E28615" s="48"/>
    </row>
    <row r="28616" spans="3:5" ht="12.75" customHeight="1" x14ac:dyDescent="0.15">
      <c r="C28616" s="47"/>
      <c r="D28616" s="48"/>
      <c r="E28616" s="48"/>
    </row>
    <row r="28617" spans="3:5" ht="12.75" customHeight="1" x14ac:dyDescent="0.15">
      <c r="C28617" s="47"/>
      <c r="D28617" s="48"/>
      <c r="E28617" s="48"/>
    </row>
    <row r="28618" spans="3:5" ht="12.75" customHeight="1" x14ac:dyDescent="0.15">
      <c r="C28618" s="47"/>
      <c r="D28618" s="48"/>
      <c r="E28618" s="48"/>
    </row>
    <row r="28619" spans="3:5" ht="12.75" customHeight="1" x14ac:dyDescent="0.15">
      <c r="C28619" s="47"/>
      <c r="D28619" s="48"/>
      <c r="E28619" s="48"/>
    </row>
    <row r="28620" spans="3:5" ht="12.75" customHeight="1" x14ac:dyDescent="0.15">
      <c r="C28620" s="47"/>
      <c r="D28620" s="48"/>
      <c r="E28620" s="48"/>
    </row>
    <row r="28621" spans="3:5" ht="12.75" customHeight="1" x14ac:dyDescent="0.15">
      <c r="C28621" s="47"/>
      <c r="D28621" s="48"/>
      <c r="E28621" s="48"/>
    </row>
    <row r="28622" spans="3:5" ht="12.75" customHeight="1" x14ac:dyDescent="0.15">
      <c r="C28622" s="47"/>
      <c r="D28622" s="48"/>
      <c r="E28622" s="48"/>
    </row>
    <row r="28623" spans="3:5" ht="12.75" customHeight="1" x14ac:dyDescent="0.15">
      <c r="C28623" s="47"/>
      <c r="D28623" s="48"/>
      <c r="E28623" s="48"/>
    </row>
    <row r="28624" spans="3:5" ht="12.75" customHeight="1" x14ac:dyDescent="0.15">
      <c r="C28624" s="47"/>
      <c r="D28624" s="48"/>
      <c r="E28624" s="48"/>
    </row>
    <row r="28625" spans="3:5" ht="12.75" customHeight="1" x14ac:dyDescent="0.15">
      <c r="C28625" s="47"/>
      <c r="D28625" s="48"/>
      <c r="E28625" s="48"/>
    </row>
    <row r="28626" spans="3:5" ht="12.75" customHeight="1" x14ac:dyDescent="0.15">
      <c r="C28626" s="47"/>
      <c r="D28626" s="48"/>
      <c r="E28626" s="48"/>
    </row>
    <row r="28627" spans="3:5" ht="12.75" customHeight="1" x14ac:dyDescent="0.15">
      <c r="C28627" s="47"/>
      <c r="D28627" s="48"/>
      <c r="E28627" s="48"/>
    </row>
    <row r="28628" spans="3:5" ht="12.75" customHeight="1" x14ac:dyDescent="0.15">
      <c r="C28628" s="47"/>
      <c r="D28628" s="48"/>
      <c r="E28628" s="48"/>
    </row>
    <row r="28629" spans="3:5" ht="12.75" customHeight="1" x14ac:dyDescent="0.15">
      <c r="C28629" s="47"/>
      <c r="D28629" s="48"/>
      <c r="E28629" s="48"/>
    </row>
    <row r="28630" spans="3:5" ht="12.75" customHeight="1" x14ac:dyDescent="0.15">
      <c r="C28630" s="47"/>
      <c r="D28630" s="48"/>
      <c r="E28630" s="48"/>
    </row>
    <row r="28631" spans="3:5" ht="12.75" customHeight="1" x14ac:dyDescent="0.15">
      <c r="C28631" s="47"/>
      <c r="D28631" s="48"/>
      <c r="E28631" s="48"/>
    </row>
    <row r="28632" spans="3:5" ht="12.75" customHeight="1" x14ac:dyDescent="0.15">
      <c r="C28632" s="47"/>
      <c r="D28632" s="48"/>
      <c r="E28632" s="48"/>
    </row>
    <row r="28633" spans="3:5" ht="12.75" customHeight="1" x14ac:dyDescent="0.15">
      <c r="C28633" s="47"/>
      <c r="D28633" s="48"/>
      <c r="E28633" s="48"/>
    </row>
    <row r="28634" spans="3:5" ht="12.75" customHeight="1" x14ac:dyDescent="0.15">
      <c r="C28634" s="47"/>
      <c r="D28634" s="48"/>
      <c r="E28634" s="48"/>
    </row>
    <row r="28635" spans="3:5" ht="12.75" customHeight="1" x14ac:dyDescent="0.15">
      <c r="C28635" s="47"/>
      <c r="D28635" s="48"/>
      <c r="E28635" s="48"/>
    </row>
    <row r="28636" spans="3:5" ht="12.75" customHeight="1" x14ac:dyDescent="0.15">
      <c r="C28636" s="47"/>
      <c r="D28636" s="48"/>
      <c r="E28636" s="48"/>
    </row>
    <row r="28637" spans="3:5" ht="12.75" customHeight="1" x14ac:dyDescent="0.15">
      <c r="C28637" s="47"/>
      <c r="D28637" s="48"/>
      <c r="E28637" s="48"/>
    </row>
    <row r="28638" spans="3:5" ht="12.75" customHeight="1" x14ac:dyDescent="0.15">
      <c r="C28638" s="47"/>
      <c r="D28638" s="48"/>
      <c r="E28638" s="48"/>
    </row>
    <row r="28639" spans="3:5" ht="12.75" customHeight="1" x14ac:dyDescent="0.15">
      <c r="C28639" s="47"/>
      <c r="D28639" s="48"/>
      <c r="E28639" s="48"/>
    </row>
    <row r="28640" spans="3:5" ht="12.75" customHeight="1" x14ac:dyDescent="0.15">
      <c r="C28640" s="47"/>
      <c r="D28640" s="48"/>
      <c r="E28640" s="48"/>
    </row>
    <row r="28641" spans="3:5" ht="12.75" customHeight="1" x14ac:dyDescent="0.15">
      <c r="C28641" s="47"/>
      <c r="D28641" s="48"/>
      <c r="E28641" s="48"/>
    </row>
    <row r="28642" spans="3:5" ht="12.75" customHeight="1" x14ac:dyDescent="0.15">
      <c r="C28642" s="47"/>
      <c r="D28642" s="48"/>
      <c r="E28642" s="48"/>
    </row>
    <row r="28643" spans="3:5" ht="12.75" customHeight="1" x14ac:dyDescent="0.15">
      <c r="C28643" s="47"/>
      <c r="D28643" s="48"/>
      <c r="E28643" s="48"/>
    </row>
    <row r="28644" spans="3:5" ht="12.75" customHeight="1" x14ac:dyDescent="0.15">
      <c r="C28644" s="47"/>
      <c r="D28644" s="48"/>
      <c r="E28644" s="48"/>
    </row>
    <row r="28645" spans="3:5" ht="12.75" customHeight="1" x14ac:dyDescent="0.15">
      <c r="C28645" s="47"/>
      <c r="D28645" s="48"/>
      <c r="E28645" s="48"/>
    </row>
    <row r="28646" spans="3:5" ht="12.75" customHeight="1" x14ac:dyDescent="0.15">
      <c r="C28646" s="47"/>
      <c r="D28646" s="48"/>
      <c r="E28646" s="48"/>
    </row>
    <row r="28647" spans="3:5" ht="12.75" customHeight="1" x14ac:dyDescent="0.15">
      <c r="C28647" s="47"/>
      <c r="D28647" s="48"/>
      <c r="E28647" s="48"/>
    </row>
    <row r="28648" spans="3:5" ht="12.75" customHeight="1" x14ac:dyDescent="0.15">
      <c r="C28648" s="47"/>
      <c r="D28648" s="48"/>
      <c r="E28648" s="48"/>
    </row>
    <row r="28649" spans="3:5" ht="12.75" customHeight="1" x14ac:dyDescent="0.15">
      <c r="C28649" s="47"/>
      <c r="D28649" s="48"/>
      <c r="E28649" s="48"/>
    </row>
    <row r="28650" spans="3:5" ht="12.75" customHeight="1" x14ac:dyDescent="0.15">
      <c r="C28650" s="47"/>
      <c r="D28650" s="48"/>
      <c r="E28650" s="48"/>
    </row>
    <row r="28651" spans="3:5" ht="12.75" customHeight="1" x14ac:dyDescent="0.15">
      <c r="C28651" s="47"/>
      <c r="D28651" s="48"/>
      <c r="E28651" s="48"/>
    </row>
    <row r="28652" spans="3:5" ht="12.75" customHeight="1" x14ac:dyDescent="0.15">
      <c r="C28652" s="47"/>
      <c r="D28652" s="48"/>
      <c r="E28652" s="48"/>
    </row>
    <row r="28653" spans="3:5" ht="12.75" customHeight="1" x14ac:dyDescent="0.15">
      <c r="C28653" s="47"/>
      <c r="D28653" s="48"/>
      <c r="E28653" s="48"/>
    </row>
    <row r="28654" spans="3:5" ht="12.75" customHeight="1" x14ac:dyDescent="0.15">
      <c r="C28654" s="47"/>
      <c r="D28654" s="48"/>
      <c r="E28654" s="48"/>
    </row>
    <row r="28655" spans="3:5" ht="12.75" customHeight="1" x14ac:dyDescent="0.15">
      <c r="C28655" s="47"/>
      <c r="D28655" s="48"/>
      <c r="E28655" s="48"/>
    </row>
    <row r="28656" spans="3:5" ht="12.75" customHeight="1" x14ac:dyDescent="0.15">
      <c r="C28656" s="47"/>
      <c r="D28656" s="48"/>
      <c r="E28656" s="48"/>
    </row>
    <row r="28657" spans="3:5" ht="12.75" customHeight="1" x14ac:dyDescent="0.15">
      <c r="C28657" s="47"/>
      <c r="D28657" s="48"/>
      <c r="E28657" s="48"/>
    </row>
    <row r="28658" spans="3:5" ht="12.75" customHeight="1" x14ac:dyDescent="0.15">
      <c r="C28658" s="47"/>
      <c r="D28658" s="48"/>
      <c r="E28658" s="48"/>
    </row>
    <row r="28659" spans="3:5" ht="12.75" customHeight="1" x14ac:dyDescent="0.15">
      <c r="C28659" s="47"/>
      <c r="D28659" s="48"/>
      <c r="E28659" s="48"/>
    </row>
    <row r="28660" spans="3:5" ht="12.75" customHeight="1" x14ac:dyDescent="0.15">
      <c r="C28660" s="47"/>
      <c r="D28660" s="48"/>
      <c r="E28660" s="48"/>
    </row>
    <row r="28661" spans="3:5" ht="12.75" customHeight="1" x14ac:dyDescent="0.15">
      <c r="C28661" s="47"/>
      <c r="D28661" s="48"/>
      <c r="E28661" s="48"/>
    </row>
    <row r="28662" spans="3:5" ht="12.75" customHeight="1" x14ac:dyDescent="0.15">
      <c r="C28662" s="47"/>
      <c r="D28662" s="48"/>
      <c r="E28662" s="48"/>
    </row>
    <row r="28663" spans="3:5" ht="12.75" customHeight="1" x14ac:dyDescent="0.15">
      <c r="C28663" s="47"/>
      <c r="D28663" s="48"/>
      <c r="E28663" s="48"/>
    </row>
    <row r="28664" spans="3:5" ht="12.75" customHeight="1" x14ac:dyDescent="0.15">
      <c r="C28664" s="47"/>
      <c r="D28664" s="48"/>
      <c r="E28664" s="48"/>
    </row>
    <row r="28665" spans="3:5" ht="12.75" customHeight="1" x14ac:dyDescent="0.15">
      <c r="C28665" s="47"/>
      <c r="D28665" s="48"/>
      <c r="E28665" s="48"/>
    </row>
    <row r="28666" spans="3:5" ht="12.75" customHeight="1" x14ac:dyDescent="0.15">
      <c r="C28666" s="47"/>
      <c r="D28666" s="48"/>
      <c r="E28666" s="48"/>
    </row>
    <row r="28667" spans="3:5" ht="12.75" customHeight="1" x14ac:dyDescent="0.15">
      <c r="C28667" s="47"/>
      <c r="D28667" s="48"/>
      <c r="E28667" s="48"/>
    </row>
    <row r="28668" spans="3:5" ht="12.75" customHeight="1" x14ac:dyDescent="0.15">
      <c r="C28668" s="47"/>
      <c r="D28668" s="48"/>
      <c r="E28668" s="48"/>
    </row>
    <row r="28669" spans="3:5" ht="12.75" customHeight="1" x14ac:dyDescent="0.15">
      <c r="C28669" s="47"/>
      <c r="D28669" s="48"/>
      <c r="E28669" s="48"/>
    </row>
    <row r="28670" spans="3:5" ht="12.75" customHeight="1" x14ac:dyDescent="0.15">
      <c r="C28670" s="47"/>
      <c r="D28670" s="48"/>
      <c r="E28670" s="48"/>
    </row>
    <row r="28671" spans="3:5" ht="12.75" customHeight="1" x14ac:dyDescent="0.15">
      <c r="C28671" s="47"/>
      <c r="D28671" s="48"/>
      <c r="E28671" s="48"/>
    </row>
    <row r="28672" spans="3:5" ht="12.75" customHeight="1" x14ac:dyDescent="0.15">
      <c r="C28672" s="47"/>
      <c r="D28672" s="48"/>
      <c r="E28672" s="48"/>
    </row>
    <row r="28673" spans="3:5" ht="12.75" customHeight="1" x14ac:dyDescent="0.15">
      <c r="C28673" s="47"/>
      <c r="D28673" s="48"/>
      <c r="E28673" s="48"/>
    </row>
    <row r="28674" spans="3:5" ht="12.75" customHeight="1" x14ac:dyDescent="0.15">
      <c r="C28674" s="47"/>
      <c r="D28674" s="48"/>
      <c r="E28674" s="48"/>
    </row>
    <row r="28675" spans="3:5" ht="12.75" customHeight="1" x14ac:dyDescent="0.15">
      <c r="C28675" s="47"/>
      <c r="D28675" s="48"/>
      <c r="E28675" s="48"/>
    </row>
    <row r="28676" spans="3:5" ht="12.75" customHeight="1" x14ac:dyDescent="0.15">
      <c r="C28676" s="47"/>
      <c r="D28676" s="48"/>
      <c r="E28676" s="48"/>
    </row>
    <row r="28677" spans="3:5" ht="12.75" customHeight="1" x14ac:dyDescent="0.15">
      <c r="C28677" s="47"/>
      <c r="D28677" s="48"/>
      <c r="E28677" s="48"/>
    </row>
    <row r="28678" spans="3:5" ht="12.75" customHeight="1" x14ac:dyDescent="0.15">
      <c r="C28678" s="47"/>
      <c r="D28678" s="48"/>
      <c r="E28678" s="48"/>
    </row>
    <row r="28679" spans="3:5" ht="12.75" customHeight="1" x14ac:dyDescent="0.15">
      <c r="C28679" s="47"/>
      <c r="D28679" s="48"/>
      <c r="E28679" s="48"/>
    </row>
    <row r="28680" spans="3:5" ht="12.75" customHeight="1" x14ac:dyDescent="0.15">
      <c r="C28680" s="47"/>
      <c r="D28680" s="48"/>
      <c r="E28680" s="48"/>
    </row>
    <row r="28681" spans="3:5" ht="12.75" customHeight="1" x14ac:dyDescent="0.15">
      <c r="C28681" s="47"/>
      <c r="D28681" s="48"/>
      <c r="E28681" s="48"/>
    </row>
    <row r="28682" spans="3:5" ht="12.75" customHeight="1" x14ac:dyDescent="0.15">
      <c r="C28682" s="47"/>
      <c r="D28682" s="48"/>
      <c r="E28682" s="48"/>
    </row>
    <row r="28683" spans="3:5" ht="12.75" customHeight="1" x14ac:dyDescent="0.15">
      <c r="C28683" s="47"/>
      <c r="D28683" s="48"/>
      <c r="E28683" s="48"/>
    </row>
    <row r="28684" spans="3:5" ht="12.75" customHeight="1" x14ac:dyDescent="0.15">
      <c r="C28684" s="47"/>
      <c r="D28684" s="48"/>
      <c r="E28684" s="48"/>
    </row>
    <row r="28685" spans="3:5" ht="12.75" customHeight="1" x14ac:dyDescent="0.15">
      <c r="C28685" s="47"/>
      <c r="D28685" s="48"/>
      <c r="E28685" s="48"/>
    </row>
    <row r="28686" spans="3:5" ht="12.75" customHeight="1" x14ac:dyDescent="0.15">
      <c r="C28686" s="47"/>
      <c r="D28686" s="48"/>
      <c r="E28686" s="48"/>
    </row>
    <row r="28687" spans="3:5" ht="12.75" customHeight="1" x14ac:dyDescent="0.15">
      <c r="C28687" s="47"/>
      <c r="D28687" s="48"/>
      <c r="E28687" s="48"/>
    </row>
    <row r="28688" spans="3:5" ht="12.75" customHeight="1" x14ac:dyDescent="0.15">
      <c r="C28688" s="47"/>
      <c r="D28688" s="48"/>
      <c r="E28688" s="48"/>
    </row>
    <row r="28689" spans="3:5" ht="12.75" customHeight="1" x14ac:dyDescent="0.15">
      <c r="C28689" s="47"/>
      <c r="D28689" s="48"/>
      <c r="E28689" s="48"/>
    </row>
    <row r="28690" spans="3:5" ht="12.75" customHeight="1" x14ac:dyDescent="0.15">
      <c r="C28690" s="47"/>
      <c r="D28690" s="48"/>
      <c r="E28690" s="48"/>
    </row>
    <row r="28691" spans="3:5" ht="12.75" customHeight="1" x14ac:dyDescent="0.15">
      <c r="C28691" s="47"/>
      <c r="D28691" s="48"/>
      <c r="E28691" s="48"/>
    </row>
    <row r="28692" spans="3:5" ht="12.75" customHeight="1" x14ac:dyDescent="0.15">
      <c r="C28692" s="47"/>
      <c r="D28692" s="48"/>
      <c r="E28692" s="48"/>
    </row>
    <row r="28693" spans="3:5" ht="12.75" customHeight="1" x14ac:dyDescent="0.15">
      <c r="C28693" s="47"/>
      <c r="D28693" s="48"/>
      <c r="E28693" s="48"/>
    </row>
    <row r="28694" spans="3:5" ht="12.75" customHeight="1" x14ac:dyDescent="0.15">
      <c r="C28694" s="47"/>
      <c r="D28694" s="48"/>
      <c r="E28694" s="48"/>
    </row>
    <row r="28695" spans="3:5" ht="12.75" customHeight="1" x14ac:dyDescent="0.15">
      <c r="C28695" s="47"/>
      <c r="D28695" s="48"/>
      <c r="E28695" s="48"/>
    </row>
    <row r="28696" spans="3:5" ht="12.75" customHeight="1" x14ac:dyDescent="0.15">
      <c r="C28696" s="47"/>
      <c r="D28696" s="48"/>
      <c r="E28696" s="48"/>
    </row>
    <row r="28697" spans="3:5" ht="12.75" customHeight="1" x14ac:dyDescent="0.15">
      <c r="C28697" s="47"/>
      <c r="D28697" s="48"/>
      <c r="E28697" s="48"/>
    </row>
    <row r="28698" spans="3:5" ht="12.75" customHeight="1" x14ac:dyDescent="0.15">
      <c r="C28698" s="47"/>
      <c r="D28698" s="48"/>
      <c r="E28698" s="48"/>
    </row>
    <row r="28699" spans="3:5" ht="12.75" customHeight="1" x14ac:dyDescent="0.15">
      <c r="C28699" s="47"/>
      <c r="D28699" s="48"/>
      <c r="E28699" s="48"/>
    </row>
    <row r="28700" spans="3:5" ht="12.75" customHeight="1" x14ac:dyDescent="0.15">
      <c r="C28700" s="47"/>
      <c r="D28700" s="48"/>
      <c r="E28700" s="48"/>
    </row>
    <row r="28701" spans="3:5" ht="12.75" customHeight="1" x14ac:dyDescent="0.15">
      <c r="C28701" s="47"/>
      <c r="D28701" s="48"/>
      <c r="E28701" s="48"/>
    </row>
    <row r="28702" spans="3:5" ht="12.75" customHeight="1" x14ac:dyDescent="0.15">
      <c r="C28702" s="47"/>
      <c r="D28702" s="48"/>
      <c r="E28702" s="48"/>
    </row>
    <row r="28703" spans="3:5" ht="12.75" customHeight="1" x14ac:dyDescent="0.15">
      <c r="C28703" s="47"/>
      <c r="D28703" s="48"/>
      <c r="E28703" s="48"/>
    </row>
    <row r="28704" spans="3:5" ht="12.75" customHeight="1" x14ac:dyDescent="0.15">
      <c r="C28704" s="47"/>
      <c r="D28704" s="48"/>
      <c r="E28704" s="48"/>
    </row>
    <row r="28705" spans="3:5" ht="12.75" customHeight="1" x14ac:dyDescent="0.15">
      <c r="C28705" s="47"/>
      <c r="D28705" s="48"/>
      <c r="E28705" s="48"/>
    </row>
    <row r="28706" spans="3:5" ht="12.75" customHeight="1" x14ac:dyDescent="0.15">
      <c r="C28706" s="47"/>
      <c r="D28706" s="48"/>
      <c r="E28706" s="48"/>
    </row>
    <row r="28707" spans="3:5" ht="12.75" customHeight="1" x14ac:dyDescent="0.15">
      <c r="C28707" s="47"/>
      <c r="D28707" s="48"/>
      <c r="E28707" s="48"/>
    </row>
    <row r="28708" spans="3:5" ht="12.75" customHeight="1" x14ac:dyDescent="0.15">
      <c r="C28708" s="47"/>
      <c r="D28708" s="48"/>
      <c r="E28708" s="48"/>
    </row>
    <row r="28709" spans="3:5" ht="12.75" customHeight="1" x14ac:dyDescent="0.15">
      <c r="C28709" s="47"/>
      <c r="D28709" s="48"/>
      <c r="E28709" s="48"/>
    </row>
    <row r="28710" spans="3:5" ht="12.75" customHeight="1" x14ac:dyDescent="0.15">
      <c r="C28710" s="47"/>
      <c r="D28710" s="48"/>
      <c r="E28710" s="48"/>
    </row>
    <row r="28711" spans="3:5" ht="12.75" customHeight="1" x14ac:dyDescent="0.15">
      <c r="C28711" s="47"/>
      <c r="D28711" s="48"/>
      <c r="E28711" s="48"/>
    </row>
    <row r="28712" spans="3:5" ht="12.75" customHeight="1" x14ac:dyDescent="0.15">
      <c r="C28712" s="47"/>
      <c r="D28712" s="48"/>
      <c r="E28712" s="48"/>
    </row>
    <row r="28713" spans="3:5" ht="12.75" customHeight="1" x14ac:dyDescent="0.15">
      <c r="C28713" s="47"/>
      <c r="D28713" s="48"/>
      <c r="E28713" s="48"/>
    </row>
    <row r="28714" spans="3:5" ht="12.75" customHeight="1" x14ac:dyDescent="0.15">
      <c r="C28714" s="47"/>
      <c r="D28714" s="48"/>
      <c r="E28714" s="48"/>
    </row>
    <row r="28715" spans="3:5" ht="12.75" customHeight="1" x14ac:dyDescent="0.15">
      <c r="C28715" s="47"/>
      <c r="D28715" s="48"/>
      <c r="E28715" s="48"/>
    </row>
    <row r="28716" spans="3:5" ht="12.75" customHeight="1" x14ac:dyDescent="0.15">
      <c r="C28716" s="47"/>
      <c r="D28716" s="48"/>
      <c r="E28716" s="48"/>
    </row>
    <row r="28717" spans="3:5" ht="12.75" customHeight="1" x14ac:dyDescent="0.15">
      <c r="C28717" s="47"/>
      <c r="D28717" s="48"/>
      <c r="E28717" s="48"/>
    </row>
    <row r="28718" spans="3:5" ht="12.75" customHeight="1" x14ac:dyDescent="0.15">
      <c r="C28718" s="47"/>
      <c r="D28718" s="48"/>
      <c r="E28718" s="48"/>
    </row>
    <row r="28719" spans="3:5" ht="12.75" customHeight="1" x14ac:dyDescent="0.15">
      <c r="C28719" s="47"/>
      <c r="D28719" s="48"/>
      <c r="E28719" s="48"/>
    </row>
    <row r="28720" spans="3:5" ht="12.75" customHeight="1" x14ac:dyDescent="0.15">
      <c r="C28720" s="47"/>
      <c r="D28720" s="48"/>
      <c r="E28720" s="48"/>
    </row>
    <row r="28721" spans="3:5" ht="12.75" customHeight="1" x14ac:dyDescent="0.15">
      <c r="C28721" s="47"/>
      <c r="D28721" s="48"/>
      <c r="E28721" s="48"/>
    </row>
    <row r="28722" spans="3:5" ht="12.75" customHeight="1" x14ac:dyDescent="0.15">
      <c r="C28722" s="47"/>
      <c r="D28722" s="48"/>
      <c r="E28722" s="48"/>
    </row>
    <row r="28723" spans="3:5" ht="12.75" customHeight="1" x14ac:dyDescent="0.15">
      <c r="C28723" s="47"/>
      <c r="D28723" s="48"/>
      <c r="E28723" s="48"/>
    </row>
    <row r="28724" spans="3:5" ht="12.75" customHeight="1" x14ac:dyDescent="0.15">
      <c r="C28724" s="47"/>
      <c r="D28724" s="48"/>
      <c r="E28724" s="48"/>
    </row>
    <row r="28725" spans="3:5" ht="12.75" customHeight="1" x14ac:dyDescent="0.15">
      <c r="C28725" s="47"/>
      <c r="D28725" s="48"/>
      <c r="E28725" s="48"/>
    </row>
    <row r="28726" spans="3:5" ht="12.75" customHeight="1" x14ac:dyDescent="0.15">
      <c r="C28726" s="47"/>
      <c r="D28726" s="48"/>
      <c r="E28726" s="48"/>
    </row>
    <row r="28727" spans="3:5" ht="12.75" customHeight="1" x14ac:dyDescent="0.15">
      <c r="C28727" s="47"/>
      <c r="D28727" s="48"/>
      <c r="E28727" s="48"/>
    </row>
    <row r="28728" spans="3:5" ht="12.75" customHeight="1" x14ac:dyDescent="0.15">
      <c r="C28728" s="47"/>
      <c r="D28728" s="48"/>
      <c r="E28728" s="48"/>
    </row>
    <row r="28729" spans="3:5" ht="12.75" customHeight="1" x14ac:dyDescent="0.15">
      <c r="C28729" s="47"/>
      <c r="D28729" s="48"/>
      <c r="E28729" s="48"/>
    </row>
    <row r="28730" spans="3:5" ht="12.75" customHeight="1" x14ac:dyDescent="0.15">
      <c r="C28730" s="47"/>
      <c r="D28730" s="48"/>
      <c r="E28730" s="48"/>
    </row>
    <row r="28731" spans="3:5" ht="12.75" customHeight="1" x14ac:dyDescent="0.15">
      <c r="C28731" s="47"/>
      <c r="D28731" s="48"/>
      <c r="E28731" s="48"/>
    </row>
    <row r="28732" spans="3:5" ht="12.75" customHeight="1" x14ac:dyDescent="0.15">
      <c r="C28732" s="47"/>
      <c r="D28732" s="48"/>
      <c r="E28732" s="48"/>
    </row>
    <row r="28733" spans="3:5" ht="12.75" customHeight="1" x14ac:dyDescent="0.15">
      <c r="C28733" s="47"/>
      <c r="D28733" s="48"/>
      <c r="E28733" s="48"/>
    </row>
    <row r="28734" spans="3:5" ht="12.75" customHeight="1" x14ac:dyDescent="0.15">
      <c r="C28734" s="47"/>
      <c r="D28734" s="48"/>
      <c r="E28734" s="48"/>
    </row>
    <row r="28735" spans="3:5" ht="12.75" customHeight="1" x14ac:dyDescent="0.15">
      <c r="C28735" s="47"/>
      <c r="D28735" s="48"/>
      <c r="E28735" s="48"/>
    </row>
    <row r="28736" spans="3:5" ht="12.75" customHeight="1" x14ac:dyDescent="0.15">
      <c r="C28736" s="47"/>
      <c r="D28736" s="48"/>
      <c r="E28736" s="48"/>
    </row>
    <row r="28737" spans="3:5" ht="12.75" customHeight="1" x14ac:dyDescent="0.15">
      <c r="C28737" s="47"/>
      <c r="D28737" s="48"/>
      <c r="E28737" s="48"/>
    </row>
    <row r="28738" spans="3:5" ht="12.75" customHeight="1" x14ac:dyDescent="0.15">
      <c r="C28738" s="47"/>
      <c r="D28738" s="48"/>
      <c r="E28738" s="48"/>
    </row>
    <row r="28739" spans="3:5" ht="12.75" customHeight="1" x14ac:dyDescent="0.15">
      <c r="C28739" s="47"/>
      <c r="D28739" s="48"/>
      <c r="E28739" s="48"/>
    </row>
    <row r="28740" spans="3:5" ht="12.75" customHeight="1" x14ac:dyDescent="0.15">
      <c r="C28740" s="47"/>
      <c r="D28740" s="48"/>
      <c r="E28740" s="48"/>
    </row>
    <row r="28741" spans="3:5" ht="12.75" customHeight="1" x14ac:dyDescent="0.15">
      <c r="C28741" s="47"/>
      <c r="D28741" s="48"/>
      <c r="E28741" s="48"/>
    </row>
    <row r="28742" spans="3:5" ht="12.75" customHeight="1" x14ac:dyDescent="0.15">
      <c r="C28742" s="47"/>
      <c r="D28742" s="48"/>
      <c r="E28742" s="48"/>
    </row>
    <row r="28743" spans="3:5" ht="12.75" customHeight="1" x14ac:dyDescent="0.15">
      <c r="C28743" s="47"/>
      <c r="D28743" s="48"/>
      <c r="E28743" s="48"/>
    </row>
    <row r="28744" spans="3:5" ht="12.75" customHeight="1" x14ac:dyDescent="0.15">
      <c r="C28744" s="47"/>
      <c r="D28744" s="48"/>
      <c r="E28744" s="48"/>
    </row>
    <row r="28745" spans="3:5" ht="12.75" customHeight="1" x14ac:dyDescent="0.15">
      <c r="C28745" s="47"/>
      <c r="D28745" s="48"/>
      <c r="E28745" s="48"/>
    </row>
    <row r="28746" spans="3:5" ht="12.75" customHeight="1" x14ac:dyDescent="0.15">
      <c r="C28746" s="47"/>
      <c r="D28746" s="48"/>
      <c r="E28746" s="48"/>
    </row>
    <row r="28747" spans="3:5" ht="12.75" customHeight="1" x14ac:dyDescent="0.15">
      <c r="C28747" s="47"/>
      <c r="D28747" s="48"/>
      <c r="E28747" s="48"/>
    </row>
    <row r="28748" spans="3:5" ht="12.75" customHeight="1" x14ac:dyDescent="0.15">
      <c r="C28748" s="47"/>
      <c r="D28748" s="48"/>
      <c r="E28748" s="48"/>
    </row>
    <row r="28749" spans="3:5" ht="12.75" customHeight="1" x14ac:dyDescent="0.15">
      <c r="C28749" s="47"/>
      <c r="D28749" s="48"/>
      <c r="E28749" s="48"/>
    </row>
    <row r="28750" spans="3:5" ht="12.75" customHeight="1" x14ac:dyDescent="0.15">
      <c r="C28750" s="47"/>
      <c r="D28750" s="48"/>
      <c r="E28750" s="48"/>
    </row>
    <row r="28751" spans="3:5" ht="12.75" customHeight="1" x14ac:dyDescent="0.15">
      <c r="C28751" s="47"/>
      <c r="D28751" s="48"/>
      <c r="E28751" s="48"/>
    </row>
    <row r="28752" spans="3:5" ht="12.75" customHeight="1" x14ac:dyDescent="0.15">
      <c r="C28752" s="47"/>
      <c r="D28752" s="48"/>
      <c r="E28752" s="48"/>
    </row>
    <row r="28753" spans="3:5" ht="12.75" customHeight="1" x14ac:dyDescent="0.15">
      <c r="C28753" s="47"/>
      <c r="D28753" s="48"/>
      <c r="E28753" s="48"/>
    </row>
    <row r="28754" spans="3:5" ht="12.75" customHeight="1" x14ac:dyDescent="0.15">
      <c r="C28754" s="47"/>
      <c r="D28754" s="48"/>
      <c r="E28754" s="48"/>
    </row>
    <row r="28755" spans="3:5" ht="12.75" customHeight="1" x14ac:dyDescent="0.15">
      <c r="C28755" s="47"/>
      <c r="D28755" s="48"/>
      <c r="E28755" s="48"/>
    </row>
    <row r="28756" spans="3:5" ht="12.75" customHeight="1" x14ac:dyDescent="0.15">
      <c r="C28756" s="47"/>
      <c r="D28756" s="48"/>
      <c r="E28756" s="48"/>
    </row>
    <row r="28757" spans="3:5" ht="12.75" customHeight="1" x14ac:dyDescent="0.15">
      <c r="C28757" s="47"/>
      <c r="D28757" s="48"/>
      <c r="E28757" s="48"/>
    </row>
    <row r="28758" spans="3:5" ht="12.75" customHeight="1" x14ac:dyDescent="0.15">
      <c r="C28758" s="47"/>
      <c r="D28758" s="48"/>
      <c r="E28758" s="48"/>
    </row>
    <row r="28759" spans="3:5" ht="12.75" customHeight="1" x14ac:dyDescent="0.15">
      <c r="C28759" s="47"/>
      <c r="D28759" s="48"/>
      <c r="E28759" s="48"/>
    </row>
    <row r="28760" spans="3:5" ht="12.75" customHeight="1" x14ac:dyDescent="0.15">
      <c r="C28760" s="47"/>
      <c r="D28760" s="48"/>
      <c r="E28760" s="48"/>
    </row>
    <row r="28761" spans="3:5" ht="12.75" customHeight="1" x14ac:dyDescent="0.15">
      <c r="C28761" s="47"/>
      <c r="D28761" s="48"/>
      <c r="E28761" s="48"/>
    </row>
    <row r="28762" spans="3:5" ht="12.75" customHeight="1" x14ac:dyDescent="0.15">
      <c r="C28762" s="47"/>
      <c r="D28762" s="48"/>
      <c r="E28762" s="48"/>
    </row>
    <row r="28763" spans="3:5" ht="12.75" customHeight="1" x14ac:dyDescent="0.15">
      <c r="C28763" s="47"/>
      <c r="D28763" s="48"/>
      <c r="E28763" s="48"/>
    </row>
    <row r="28764" spans="3:5" ht="12.75" customHeight="1" x14ac:dyDescent="0.15">
      <c r="C28764" s="47"/>
      <c r="D28764" s="48"/>
      <c r="E28764" s="48"/>
    </row>
    <row r="28765" spans="3:5" ht="12.75" customHeight="1" x14ac:dyDescent="0.15">
      <c r="C28765" s="47"/>
      <c r="D28765" s="48"/>
      <c r="E28765" s="48"/>
    </row>
    <row r="28766" spans="3:5" ht="12.75" customHeight="1" x14ac:dyDescent="0.15">
      <c r="C28766" s="47"/>
      <c r="D28766" s="48"/>
      <c r="E28766" s="48"/>
    </row>
    <row r="28767" spans="3:5" ht="12.75" customHeight="1" x14ac:dyDescent="0.15">
      <c r="C28767" s="47"/>
      <c r="D28767" s="48"/>
      <c r="E28767" s="48"/>
    </row>
    <row r="28768" spans="3:5" ht="12.75" customHeight="1" x14ac:dyDescent="0.15">
      <c r="C28768" s="47"/>
      <c r="D28768" s="48"/>
      <c r="E28768" s="48"/>
    </row>
    <row r="28769" spans="3:5" ht="12.75" customHeight="1" x14ac:dyDescent="0.15">
      <c r="C28769" s="47"/>
      <c r="D28769" s="48"/>
      <c r="E28769" s="48"/>
    </row>
    <row r="28770" spans="3:5" ht="12.75" customHeight="1" x14ac:dyDescent="0.15">
      <c r="C28770" s="47"/>
      <c r="D28770" s="48"/>
      <c r="E28770" s="48"/>
    </row>
    <row r="28771" spans="3:5" ht="12.75" customHeight="1" x14ac:dyDescent="0.15">
      <c r="C28771" s="47"/>
      <c r="D28771" s="48"/>
      <c r="E28771" s="48"/>
    </row>
    <row r="28772" spans="3:5" ht="12.75" customHeight="1" x14ac:dyDescent="0.15">
      <c r="C28772" s="47"/>
      <c r="D28772" s="48"/>
      <c r="E28772" s="48"/>
    </row>
    <row r="28773" spans="3:5" ht="12.75" customHeight="1" x14ac:dyDescent="0.15">
      <c r="C28773" s="47"/>
      <c r="D28773" s="48"/>
      <c r="E28773" s="48"/>
    </row>
    <row r="28774" spans="3:5" ht="12.75" customHeight="1" x14ac:dyDescent="0.15">
      <c r="C28774" s="47"/>
      <c r="D28774" s="48"/>
      <c r="E28774" s="48"/>
    </row>
    <row r="28775" spans="3:5" ht="12.75" customHeight="1" x14ac:dyDescent="0.15">
      <c r="C28775" s="47"/>
      <c r="D28775" s="48"/>
      <c r="E28775" s="48"/>
    </row>
    <row r="28776" spans="3:5" ht="12.75" customHeight="1" x14ac:dyDescent="0.15">
      <c r="C28776" s="47"/>
      <c r="D28776" s="48"/>
      <c r="E28776" s="48"/>
    </row>
    <row r="28777" spans="3:5" ht="12.75" customHeight="1" x14ac:dyDescent="0.15">
      <c r="C28777" s="47"/>
      <c r="D28777" s="48"/>
      <c r="E28777" s="48"/>
    </row>
    <row r="28778" spans="3:5" ht="12.75" customHeight="1" x14ac:dyDescent="0.15">
      <c r="C28778" s="47"/>
      <c r="D28778" s="48"/>
      <c r="E28778" s="48"/>
    </row>
    <row r="28779" spans="3:5" ht="12.75" customHeight="1" x14ac:dyDescent="0.15">
      <c r="C28779" s="47"/>
      <c r="D28779" s="48"/>
      <c r="E28779" s="48"/>
    </row>
    <row r="28780" spans="3:5" ht="12.75" customHeight="1" x14ac:dyDescent="0.15">
      <c r="C28780" s="47"/>
      <c r="D28780" s="48"/>
      <c r="E28780" s="48"/>
    </row>
    <row r="28781" spans="3:5" ht="12.75" customHeight="1" x14ac:dyDescent="0.15">
      <c r="C28781" s="47"/>
      <c r="D28781" s="48"/>
      <c r="E28781" s="48"/>
    </row>
    <row r="28782" spans="3:5" ht="12.75" customHeight="1" x14ac:dyDescent="0.15">
      <c r="C28782" s="47"/>
      <c r="D28782" s="48"/>
      <c r="E28782" s="48"/>
    </row>
    <row r="28783" spans="3:5" ht="12.75" customHeight="1" x14ac:dyDescent="0.15">
      <c r="C28783" s="47"/>
      <c r="D28783" s="48"/>
      <c r="E28783" s="48"/>
    </row>
    <row r="28784" spans="3:5" ht="12.75" customHeight="1" x14ac:dyDescent="0.15">
      <c r="C28784" s="47"/>
      <c r="D28784" s="48"/>
      <c r="E28784" s="48"/>
    </row>
    <row r="28785" spans="3:5" ht="12.75" customHeight="1" x14ac:dyDescent="0.15">
      <c r="C28785" s="47"/>
      <c r="D28785" s="48"/>
      <c r="E28785" s="48"/>
    </row>
    <row r="28786" spans="3:5" ht="12.75" customHeight="1" x14ac:dyDescent="0.15">
      <c r="C28786" s="47"/>
      <c r="D28786" s="48"/>
      <c r="E28786" s="48"/>
    </row>
    <row r="28787" spans="3:5" ht="12.75" customHeight="1" x14ac:dyDescent="0.15">
      <c r="C28787" s="47"/>
      <c r="D28787" s="48"/>
      <c r="E28787" s="48"/>
    </row>
    <row r="28788" spans="3:5" ht="12.75" customHeight="1" x14ac:dyDescent="0.15">
      <c r="C28788" s="47"/>
      <c r="D28788" s="48"/>
      <c r="E28788" s="48"/>
    </row>
    <row r="28789" spans="3:5" ht="12.75" customHeight="1" x14ac:dyDescent="0.15">
      <c r="C28789" s="47"/>
      <c r="D28789" s="48"/>
      <c r="E28789" s="48"/>
    </row>
    <row r="28790" spans="3:5" ht="12.75" customHeight="1" x14ac:dyDescent="0.15">
      <c r="C28790" s="47"/>
      <c r="D28790" s="48"/>
      <c r="E28790" s="48"/>
    </row>
    <row r="28791" spans="3:5" ht="12.75" customHeight="1" x14ac:dyDescent="0.15">
      <c r="C28791" s="47"/>
      <c r="D28791" s="48"/>
      <c r="E28791" s="48"/>
    </row>
    <row r="28792" spans="3:5" ht="12.75" customHeight="1" x14ac:dyDescent="0.15">
      <c r="C28792" s="47"/>
      <c r="D28792" s="48"/>
      <c r="E28792" s="48"/>
    </row>
    <row r="28793" spans="3:5" ht="12.75" customHeight="1" x14ac:dyDescent="0.15">
      <c r="C28793" s="47"/>
      <c r="D28793" s="48"/>
      <c r="E28793" s="48"/>
    </row>
    <row r="28794" spans="3:5" ht="12.75" customHeight="1" x14ac:dyDescent="0.15">
      <c r="C28794" s="47"/>
      <c r="D28794" s="48"/>
      <c r="E28794" s="48"/>
    </row>
    <row r="28795" spans="3:5" ht="12.75" customHeight="1" x14ac:dyDescent="0.15">
      <c r="C28795" s="47"/>
      <c r="D28795" s="48"/>
      <c r="E28795" s="48"/>
    </row>
    <row r="28796" spans="3:5" ht="12.75" customHeight="1" x14ac:dyDescent="0.15">
      <c r="C28796" s="47"/>
      <c r="D28796" s="48"/>
      <c r="E28796" s="48"/>
    </row>
    <row r="28797" spans="3:5" ht="12.75" customHeight="1" x14ac:dyDescent="0.15">
      <c r="C28797" s="47"/>
      <c r="D28797" s="48"/>
      <c r="E28797" s="48"/>
    </row>
    <row r="28798" spans="3:5" ht="12.75" customHeight="1" x14ac:dyDescent="0.15">
      <c r="C28798" s="47"/>
      <c r="D28798" s="48"/>
      <c r="E28798" s="48"/>
    </row>
    <row r="28799" spans="3:5" ht="12.75" customHeight="1" x14ac:dyDescent="0.15">
      <c r="C28799" s="47"/>
      <c r="D28799" s="48"/>
      <c r="E28799" s="48"/>
    </row>
    <row r="28800" spans="3:5" ht="12.75" customHeight="1" x14ac:dyDescent="0.15">
      <c r="C28800" s="47"/>
      <c r="D28800" s="48"/>
      <c r="E28800" s="48"/>
    </row>
    <row r="28801" spans="3:5" ht="12.75" customHeight="1" x14ac:dyDescent="0.15">
      <c r="C28801" s="47"/>
      <c r="D28801" s="48"/>
      <c r="E28801" s="48"/>
    </row>
    <row r="28802" spans="3:5" ht="12.75" customHeight="1" x14ac:dyDescent="0.15">
      <c r="C28802" s="47"/>
      <c r="D28802" s="48"/>
      <c r="E28802" s="48"/>
    </row>
    <row r="28803" spans="3:5" ht="12.75" customHeight="1" x14ac:dyDescent="0.15">
      <c r="C28803" s="47"/>
      <c r="D28803" s="48"/>
      <c r="E28803" s="48"/>
    </row>
    <row r="28804" spans="3:5" ht="12.75" customHeight="1" x14ac:dyDescent="0.15">
      <c r="C28804" s="47"/>
      <c r="D28804" s="48"/>
      <c r="E28804" s="48"/>
    </row>
    <row r="28805" spans="3:5" ht="12.75" customHeight="1" x14ac:dyDescent="0.15">
      <c r="C28805" s="47"/>
      <c r="D28805" s="48"/>
      <c r="E28805" s="48"/>
    </row>
    <row r="28806" spans="3:5" ht="12.75" customHeight="1" x14ac:dyDescent="0.15">
      <c r="C28806" s="47"/>
      <c r="D28806" s="48"/>
      <c r="E28806" s="48"/>
    </row>
    <row r="28807" spans="3:5" ht="12.75" customHeight="1" x14ac:dyDescent="0.15">
      <c r="C28807" s="47"/>
      <c r="D28807" s="48"/>
      <c r="E28807" s="48"/>
    </row>
    <row r="28808" spans="3:5" ht="12.75" customHeight="1" x14ac:dyDescent="0.15">
      <c r="C28808" s="47"/>
      <c r="D28808" s="48"/>
      <c r="E28808" s="48"/>
    </row>
    <row r="28809" spans="3:5" ht="12.75" customHeight="1" x14ac:dyDescent="0.15">
      <c r="C28809" s="47"/>
      <c r="D28809" s="48"/>
      <c r="E28809" s="48"/>
    </row>
    <row r="28810" spans="3:5" ht="12.75" customHeight="1" x14ac:dyDescent="0.15">
      <c r="C28810" s="47"/>
      <c r="D28810" s="48"/>
      <c r="E28810" s="48"/>
    </row>
    <row r="28811" spans="3:5" ht="12.75" customHeight="1" x14ac:dyDescent="0.15">
      <c r="C28811" s="47"/>
      <c r="D28811" s="48"/>
      <c r="E28811" s="48"/>
    </row>
    <row r="28812" spans="3:5" ht="12.75" customHeight="1" x14ac:dyDescent="0.15">
      <c r="C28812" s="47"/>
      <c r="D28812" s="48"/>
      <c r="E28812" s="48"/>
    </row>
    <row r="28813" spans="3:5" ht="12.75" customHeight="1" x14ac:dyDescent="0.15">
      <c r="C28813" s="47"/>
      <c r="D28813" s="48"/>
      <c r="E28813" s="48"/>
    </row>
    <row r="28814" spans="3:5" ht="12.75" customHeight="1" x14ac:dyDescent="0.15">
      <c r="C28814" s="47"/>
      <c r="D28814" s="48"/>
      <c r="E28814" s="48"/>
    </row>
    <row r="28815" spans="3:5" ht="12.75" customHeight="1" x14ac:dyDescent="0.15">
      <c r="C28815" s="47"/>
      <c r="D28815" s="48"/>
      <c r="E28815" s="48"/>
    </row>
    <row r="28816" spans="3:5" ht="12.75" customHeight="1" x14ac:dyDescent="0.15">
      <c r="C28816" s="47"/>
      <c r="D28816" s="48"/>
      <c r="E28816" s="48"/>
    </row>
    <row r="28817" spans="3:5" ht="12.75" customHeight="1" x14ac:dyDescent="0.15">
      <c r="C28817" s="47"/>
      <c r="D28817" s="48"/>
      <c r="E28817" s="48"/>
    </row>
    <row r="28818" spans="3:5" ht="12.75" customHeight="1" x14ac:dyDescent="0.15">
      <c r="C28818" s="47"/>
      <c r="D28818" s="48"/>
      <c r="E28818" s="48"/>
    </row>
    <row r="28819" spans="3:5" ht="12.75" customHeight="1" x14ac:dyDescent="0.15">
      <c r="C28819" s="47"/>
      <c r="D28819" s="48"/>
      <c r="E28819" s="48"/>
    </row>
    <row r="28820" spans="3:5" ht="12.75" customHeight="1" x14ac:dyDescent="0.15">
      <c r="C28820" s="47"/>
      <c r="D28820" s="48"/>
      <c r="E28820" s="48"/>
    </row>
    <row r="28821" spans="3:5" ht="12.75" customHeight="1" x14ac:dyDescent="0.15">
      <c r="C28821" s="47"/>
      <c r="D28821" s="48"/>
      <c r="E28821" s="48"/>
    </row>
    <row r="28822" spans="3:5" ht="12.75" customHeight="1" x14ac:dyDescent="0.15">
      <c r="C28822" s="47"/>
      <c r="D28822" s="48"/>
      <c r="E28822" s="48"/>
    </row>
    <row r="28823" spans="3:5" ht="12.75" customHeight="1" x14ac:dyDescent="0.15">
      <c r="C28823" s="47"/>
      <c r="D28823" s="48"/>
      <c r="E28823" s="48"/>
    </row>
    <row r="28824" spans="3:5" ht="12.75" customHeight="1" x14ac:dyDescent="0.15">
      <c r="C28824" s="47"/>
      <c r="D28824" s="48"/>
      <c r="E28824" s="48"/>
    </row>
    <row r="28825" spans="3:5" ht="12.75" customHeight="1" x14ac:dyDescent="0.15">
      <c r="C28825" s="47"/>
      <c r="D28825" s="48"/>
      <c r="E28825" s="48"/>
    </row>
    <row r="28826" spans="3:5" ht="12.75" customHeight="1" x14ac:dyDescent="0.15">
      <c r="C28826" s="47"/>
      <c r="D28826" s="48"/>
      <c r="E28826" s="48"/>
    </row>
    <row r="28827" spans="3:5" ht="12.75" customHeight="1" x14ac:dyDescent="0.15">
      <c r="C28827" s="47"/>
      <c r="D28827" s="48"/>
      <c r="E28827" s="48"/>
    </row>
    <row r="28828" spans="3:5" ht="12.75" customHeight="1" x14ac:dyDescent="0.15">
      <c r="C28828" s="47"/>
      <c r="D28828" s="48"/>
      <c r="E28828" s="48"/>
    </row>
    <row r="28829" spans="3:5" ht="12.75" customHeight="1" x14ac:dyDescent="0.15">
      <c r="C28829" s="47"/>
      <c r="D28829" s="48"/>
      <c r="E28829" s="48"/>
    </row>
    <row r="28830" spans="3:5" ht="12.75" customHeight="1" x14ac:dyDescent="0.15">
      <c r="C28830" s="47"/>
      <c r="D28830" s="48"/>
      <c r="E28830" s="48"/>
    </row>
    <row r="28831" spans="3:5" ht="12.75" customHeight="1" x14ac:dyDescent="0.15">
      <c r="C28831" s="47"/>
      <c r="D28831" s="48"/>
      <c r="E28831" s="48"/>
    </row>
    <row r="28832" spans="3:5" ht="12.75" customHeight="1" x14ac:dyDescent="0.15">
      <c r="C28832" s="47"/>
      <c r="D28832" s="48"/>
      <c r="E28832" s="48"/>
    </row>
    <row r="28833" spans="3:5" ht="12.75" customHeight="1" x14ac:dyDescent="0.15">
      <c r="C28833" s="47"/>
      <c r="D28833" s="48"/>
      <c r="E28833" s="48"/>
    </row>
    <row r="28834" spans="3:5" ht="12.75" customHeight="1" x14ac:dyDescent="0.15">
      <c r="C28834" s="47"/>
      <c r="D28834" s="48"/>
      <c r="E28834" s="48"/>
    </row>
    <row r="28835" spans="3:5" ht="12.75" customHeight="1" x14ac:dyDescent="0.15">
      <c r="C28835" s="47"/>
      <c r="D28835" s="48"/>
      <c r="E28835" s="48"/>
    </row>
    <row r="28836" spans="3:5" ht="12.75" customHeight="1" x14ac:dyDescent="0.15">
      <c r="C28836" s="47"/>
      <c r="D28836" s="48"/>
      <c r="E28836" s="48"/>
    </row>
    <row r="28837" spans="3:5" ht="12.75" customHeight="1" x14ac:dyDescent="0.15">
      <c r="C28837" s="47"/>
      <c r="D28837" s="48"/>
      <c r="E28837" s="48"/>
    </row>
    <row r="28838" spans="3:5" ht="12.75" customHeight="1" x14ac:dyDescent="0.15">
      <c r="C28838" s="47"/>
      <c r="D28838" s="48"/>
      <c r="E28838" s="48"/>
    </row>
    <row r="28839" spans="3:5" ht="12.75" customHeight="1" x14ac:dyDescent="0.15">
      <c r="C28839" s="47"/>
      <c r="D28839" s="48"/>
      <c r="E28839" s="48"/>
    </row>
    <row r="28840" spans="3:5" ht="12.75" customHeight="1" x14ac:dyDescent="0.15">
      <c r="C28840" s="47"/>
      <c r="D28840" s="48"/>
      <c r="E28840" s="48"/>
    </row>
    <row r="28841" spans="3:5" ht="12.75" customHeight="1" x14ac:dyDescent="0.15">
      <c r="C28841" s="47"/>
      <c r="D28841" s="48"/>
      <c r="E28841" s="48"/>
    </row>
    <row r="28842" spans="3:5" ht="12.75" customHeight="1" x14ac:dyDescent="0.15">
      <c r="C28842" s="47"/>
      <c r="D28842" s="48"/>
      <c r="E28842" s="48"/>
    </row>
    <row r="28843" spans="3:5" ht="12.75" customHeight="1" x14ac:dyDescent="0.15">
      <c r="C28843" s="47"/>
      <c r="D28843" s="48"/>
      <c r="E28843" s="48"/>
    </row>
    <row r="28844" spans="3:5" ht="12.75" customHeight="1" x14ac:dyDescent="0.15">
      <c r="C28844" s="47"/>
      <c r="D28844" s="48"/>
      <c r="E28844" s="48"/>
    </row>
    <row r="28845" spans="3:5" ht="12.75" customHeight="1" x14ac:dyDescent="0.15">
      <c r="C28845" s="47"/>
      <c r="D28845" s="48"/>
      <c r="E28845" s="48"/>
    </row>
    <row r="28846" spans="3:5" ht="12.75" customHeight="1" x14ac:dyDescent="0.15">
      <c r="C28846" s="47"/>
      <c r="D28846" s="48"/>
      <c r="E28846" s="48"/>
    </row>
    <row r="28847" spans="3:5" ht="12.75" customHeight="1" x14ac:dyDescent="0.15">
      <c r="C28847" s="47"/>
      <c r="D28847" s="48"/>
      <c r="E28847" s="48"/>
    </row>
    <row r="28848" spans="3:5" ht="12.75" customHeight="1" x14ac:dyDescent="0.15">
      <c r="C28848" s="47"/>
      <c r="D28848" s="48"/>
      <c r="E28848" s="48"/>
    </row>
    <row r="28849" spans="3:5" ht="12.75" customHeight="1" x14ac:dyDescent="0.15">
      <c r="C28849" s="47"/>
      <c r="D28849" s="48"/>
      <c r="E28849" s="48"/>
    </row>
    <row r="28850" spans="3:5" ht="12.75" customHeight="1" x14ac:dyDescent="0.15">
      <c r="C28850" s="47"/>
      <c r="D28850" s="48"/>
      <c r="E28850" s="48"/>
    </row>
    <row r="28851" spans="3:5" ht="12.75" customHeight="1" x14ac:dyDescent="0.15">
      <c r="C28851" s="47"/>
      <c r="D28851" s="48"/>
      <c r="E28851" s="48"/>
    </row>
    <row r="28852" spans="3:5" ht="12.75" customHeight="1" x14ac:dyDescent="0.15">
      <c r="C28852" s="47"/>
      <c r="D28852" s="48"/>
      <c r="E28852" s="48"/>
    </row>
    <row r="28853" spans="3:5" ht="12.75" customHeight="1" x14ac:dyDescent="0.15">
      <c r="C28853" s="47"/>
      <c r="D28853" s="48"/>
      <c r="E28853" s="48"/>
    </row>
    <row r="28854" spans="3:5" ht="12.75" customHeight="1" x14ac:dyDescent="0.15">
      <c r="C28854" s="47"/>
      <c r="D28854" s="48"/>
      <c r="E28854" s="48"/>
    </row>
    <row r="28855" spans="3:5" ht="12.75" customHeight="1" x14ac:dyDescent="0.15">
      <c r="C28855" s="47"/>
      <c r="D28855" s="48"/>
      <c r="E28855" s="48"/>
    </row>
    <row r="28856" spans="3:5" ht="12.75" customHeight="1" x14ac:dyDescent="0.15">
      <c r="C28856" s="47"/>
      <c r="D28856" s="48"/>
      <c r="E28856" s="48"/>
    </row>
    <row r="28857" spans="3:5" ht="12.75" customHeight="1" x14ac:dyDescent="0.15">
      <c r="C28857" s="47"/>
      <c r="D28857" s="48"/>
      <c r="E28857" s="48"/>
    </row>
    <row r="28858" spans="3:5" ht="12.75" customHeight="1" x14ac:dyDescent="0.15">
      <c r="C28858" s="47"/>
      <c r="D28858" s="48"/>
      <c r="E28858" s="48"/>
    </row>
    <row r="28859" spans="3:5" ht="12.75" customHeight="1" x14ac:dyDescent="0.15">
      <c r="C28859" s="47"/>
      <c r="D28859" s="48"/>
      <c r="E28859" s="48"/>
    </row>
    <row r="28860" spans="3:5" ht="12.75" customHeight="1" x14ac:dyDescent="0.15">
      <c r="C28860" s="47"/>
      <c r="D28860" s="48"/>
      <c r="E28860" s="48"/>
    </row>
    <row r="28861" spans="3:5" ht="12.75" customHeight="1" x14ac:dyDescent="0.15">
      <c r="C28861" s="47"/>
      <c r="D28861" s="48"/>
      <c r="E28861" s="48"/>
    </row>
    <row r="28862" spans="3:5" ht="12.75" customHeight="1" x14ac:dyDescent="0.15">
      <c r="C28862" s="47"/>
      <c r="D28862" s="48"/>
      <c r="E28862" s="48"/>
    </row>
    <row r="28863" spans="3:5" ht="12.75" customHeight="1" x14ac:dyDescent="0.15">
      <c r="C28863" s="47"/>
      <c r="D28863" s="48"/>
      <c r="E28863" s="48"/>
    </row>
    <row r="28864" spans="3:5" ht="12.75" customHeight="1" x14ac:dyDescent="0.15">
      <c r="C28864" s="47"/>
      <c r="D28864" s="48"/>
      <c r="E28864" s="48"/>
    </row>
    <row r="28865" spans="3:5" ht="12.75" customHeight="1" x14ac:dyDescent="0.15">
      <c r="C28865" s="47"/>
      <c r="D28865" s="48"/>
      <c r="E28865" s="48"/>
    </row>
    <row r="28866" spans="3:5" ht="12.75" customHeight="1" x14ac:dyDescent="0.15">
      <c r="C28866" s="47"/>
      <c r="D28866" s="48"/>
      <c r="E28866" s="48"/>
    </row>
    <row r="28867" spans="3:5" ht="12.75" customHeight="1" x14ac:dyDescent="0.15">
      <c r="C28867" s="47"/>
      <c r="D28867" s="48"/>
      <c r="E28867" s="48"/>
    </row>
    <row r="28868" spans="3:5" ht="12.75" customHeight="1" x14ac:dyDescent="0.15">
      <c r="C28868" s="47"/>
      <c r="D28868" s="48"/>
      <c r="E28868" s="48"/>
    </row>
    <row r="28869" spans="3:5" ht="12.75" customHeight="1" x14ac:dyDescent="0.15">
      <c r="C28869" s="47"/>
      <c r="D28869" s="48"/>
      <c r="E28869" s="48"/>
    </row>
    <row r="28870" spans="3:5" ht="12.75" customHeight="1" x14ac:dyDescent="0.15">
      <c r="C28870" s="47"/>
      <c r="D28870" s="48"/>
      <c r="E28870" s="48"/>
    </row>
    <row r="28871" spans="3:5" ht="12.75" customHeight="1" x14ac:dyDescent="0.15">
      <c r="C28871" s="47"/>
      <c r="D28871" s="48"/>
      <c r="E28871" s="48"/>
    </row>
    <row r="28872" spans="3:5" ht="12.75" customHeight="1" x14ac:dyDescent="0.15">
      <c r="C28872" s="47"/>
      <c r="D28872" s="48"/>
      <c r="E28872" s="48"/>
    </row>
    <row r="28873" spans="3:5" ht="12.75" customHeight="1" x14ac:dyDescent="0.15">
      <c r="C28873" s="47"/>
      <c r="D28873" s="48"/>
      <c r="E28873" s="48"/>
    </row>
    <row r="28874" spans="3:5" ht="12.75" customHeight="1" x14ac:dyDescent="0.15">
      <c r="C28874" s="47"/>
      <c r="D28874" s="48"/>
      <c r="E28874" s="48"/>
    </row>
    <row r="28875" spans="3:5" ht="12.75" customHeight="1" x14ac:dyDescent="0.15">
      <c r="C28875" s="47"/>
      <c r="D28875" s="48"/>
      <c r="E28875" s="48"/>
    </row>
    <row r="28876" spans="3:5" ht="12.75" customHeight="1" x14ac:dyDescent="0.15">
      <c r="C28876" s="47"/>
      <c r="D28876" s="48"/>
      <c r="E28876" s="48"/>
    </row>
    <row r="28877" spans="3:5" ht="12.75" customHeight="1" x14ac:dyDescent="0.15">
      <c r="C28877" s="47"/>
      <c r="D28877" s="48"/>
      <c r="E28877" s="48"/>
    </row>
    <row r="28878" spans="3:5" ht="12.75" customHeight="1" x14ac:dyDescent="0.15">
      <c r="C28878" s="47"/>
      <c r="D28878" s="48"/>
      <c r="E28878" s="48"/>
    </row>
    <row r="28879" spans="3:5" ht="12.75" customHeight="1" x14ac:dyDescent="0.15">
      <c r="C28879" s="47"/>
      <c r="D28879" s="48"/>
      <c r="E28879" s="48"/>
    </row>
    <row r="28880" spans="3:5" ht="12.75" customHeight="1" x14ac:dyDescent="0.15">
      <c r="C28880" s="47"/>
      <c r="D28880" s="48"/>
      <c r="E28880" s="48"/>
    </row>
    <row r="28881" spans="3:5" ht="12.75" customHeight="1" x14ac:dyDescent="0.15">
      <c r="C28881" s="47"/>
      <c r="D28881" s="48"/>
      <c r="E28881" s="48"/>
    </row>
    <row r="28882" spans="3:5" ht="12.75" customHeight="1" x14ac:dyDescent="0.15">
      <c r="C28882" s="47"/>
      <c r="D28882" s="48"/>
      <c r="E28882" s="48"/>
    </row>
    <row r="28883" spans="3:5" ht="12.75" customHeight="1" x14ac:dyDescent="0.15">
      <c r="C28883" s="47"/>
      <c r="D28883" s="48"/>
      <c r="E28883" s="48"/>
    </row>
    <row r="28884" spans="3:5" ht="12.75" customHeight="1" x14ac:dyDescent="0.15">
      <c r="C28884" s="47"/>
      <c r="D28884" s="48"/>
      <c r="E28884" s="48"/>
    </row>
    <row r="28885" spans="3:5" ht="12.75" customHeight="1" x14ac:dyDescent="0.15">
      <c r="C28885" s="47"/>
      <c r="D28885" s="48"/>
      <c r="E28885" s="48"/>
    </row>
    <row r="28886" spans="3:5" ht="12.75" customHeight="1" x14ac:dyDescent="0.15">
      <c r="C28886" s="47"/>
      <c r="D28886" s="48"/>
      <c r="E28886" s="48"/>
    </row>
    <row r="28887" spans="3:5" ht="12.75" customHeight="1" x14ac:dyDescent="0.15">
      <c r="C28887" s="47"/>
      <c r="D28887" s="48"/>
      <c r="E28887" s="48"/>
    </row>
    <row r="28888" spans="3:5" ht="12.75" customHeight="1" x14ac:dyDescent="0.15">
      <c r="C28888" s="47"/>
      <c r="D28888" s="48"/>
      <c r="E28888" s="48"/>
    </row>
    <row r="28889" spans="3:5" ht="12.75" customHeight="1" x14ac:dyDescent="0.15">
      <c r="C28889" s="47"/>
      <c r="D28889" s="48"/>
      <c r="E28889" s="48"/>
    </row>
    <row r="28890" spans="3:5" ht="12.75" customHeight="1" x14ac:dyDescent="0.15">
      <c r="C28890" s="47"/>
      <c r="D28890" s="48"/>
      <c r="E28890" s="48"/>
    </row>
    <row r="28891" spans="3:5" ht="12.75" customHeight="1" x14ac:dyDescent="0.15">
      <c r="C28891" s="47"/>
      <c r="D28891" s="48"/>
      <c r="E28891" s="48"/>
    </row>
    <row r="28892" spans="3:5" ht="12.75" customHeight="1" x14ac:dyDescent="0.15">
      <c r="C28892" s="47"/>
      <c r="D28892" s="48"/>
      <c r="E28892" s="48"/>
    </row>
    <row r="28893" spans="3:5" ht="12.75" customHeight="1" x14ac:dyDescent="0.15">
      <c r="C28893" s="47"/>
      <c r="D28893" s="48"/>
      <c r="E28893" s="48"/>
    </row>
    <row r="28894" spans="3:5" ht="12.75" customHeight="1" x14ac:dyDescent="0.15">
      <c r="C28894" s="47"/>
      <c r="D28894" s="48"/>
      <c r="E28894" s="48"/>
    </row>
    <row r="28895" spans="3:5" ht="12.75" customHeight="1" x14ac:dyDescent="0.15">
      <c r="C28895" s="47"/>
      <c r="D28895" s="48"/>
      <c r="E28895" s="48"/>
    </row>
    <row r="28896" spans="3:5" ht="12.75" customHeight="1" x14ac:dyDescent="0.15">
      <c r="C28896" s="47"/>
      <c r="D28896" s="48"/>
      <c r="E28896" s="48"/>
    </row>
    <row r="28897" spans="3:5" ht="12.75" customHeight="1" x14ac:dyDescent="0.15">
      <c r="C28897" s="47"/>
      <c r="D28897" s="48"/>
      <c r="E28897" s="48"/>
    </row>
    <row r="28898" spans="3:5" ht="12.75" customHeight="1" x14ac:dyDescent="0.15">
      <c r="C28898" s="47"/>
      <c r="D28898" s="48"/>
      <c r="E28898" s="48"/>
    </row>
    <row r="28899" spans="3:5" ht="12.75" customHeight="1" x14ac:dyDescent="0.15">
      <c r="C28899" s="47"/>
      <c r="D28899" s="48"/>
      <c r="E28899" s="48"/>
    </row>
    <row r="28900" spans="3:5" ht="12.75" customHeight="1" x14ac:dyDescent="0.15">
      <c r="C28900" s="47"/>
      <c r="D28900" s="48"/>
      <c r="E28900" s="48"/>
    </row>
    <row r="28901" spans="3:5" ht="12.75" customHeight="1" x14ac:dyDescent="0.15">
      <c r="C28901" s="47"/>
      <c r="D28901" s="48"/>
      <c r="E28901" s="48"/>
    </row>
    <row r="28902" spans="3:5" ht="12.75" customHeight="1" x14ac:dyDescent="0.15">
      <c r="C28902" s="47"/>
      <c r="D28902" s="48"/>
      <c r="E28902" s="48"/>
    </row>
    <row r="28903" spans="3:5" ht="12.75" customHeight="1" x14ac:dyDescent="0.15">
      <c r="C28903" s="47"/>
      <c r="D28903" s="48"/>
      <c r="E28903" s="48"/>
    </row>
    <row r="28904" spans="3:5" ht="12.75" customHeight="1" x14ac:dyDescent="0.15">
      <c r="C28904" s="47"/>
      <c r="D28904" s="48"/>
      <c r="E28904" s="48"/>
    </row>
    <row r="28905" spans="3:5" ht="12.75" customHeight="1" x14ac:dyDescent="0.15">
      <c r="C28905" s="47"/>
      <c r="D28905" s="48"/>
      <c r="E28905" s="48"/>
    </row>
    <row r="28906" spans="3:5" ht="12.75" customHeight="1" x14ac:dyDescent="0.15">
      <c r="C28906" s="47"/>
      <c r="D28906" s="48"/>
      <c r="E28906" s="48"/>
    </row>
    <row r="28907" spans="3:5" ht="12.75" customHeight="1" x14ac:dyDescent="0.15">
      <c r="C28907" s="47"/>
      <c r="D28907" s="48"/>
      <c r="E28907" s="48"/>
    </row>
    <row r="28908" spans="3:5" ht="12.75" customHeight="1" x14ac:dyDescent="0.15">
      <c r="C28908" s="47"/>
      <c r="D28908" s="48"/>
      <c r="E28908" s="48"/>
    </row>
    <row r="28909" spans="3:5" ht="12.75" customHeight="1" x14ac:dyDescent="0.15">
      <c r="C28909" s="47"/>
      <c r="D28909" s="48"/>
      <c r="E28909" s="48"/>
    </row>
    <row r="28910" spans="3:5" ht="12.75" customHeight="1" x14ac:dyDescent="0.15">
      <c r="C28910" s="47"/>
      <c r="D28910" s="48"/>
      <c r="E28910" s="48"/>
    </row>
    <row r="28911" spans="3:5" ht="12.75" customHeight="1" x14ac:dyDescent="0.15">
      <c r="C28911" s="47"/>
      <c r="D28911" s="48"/>
      <c r="E28911" s="48"/>
    </row>
    <row r="28912" spans="3:5" ht="12.75" customHeight="1" x14ac:dyDescent="0.15">
      <c r="C28912" s="47"/>
      <c r="D28912" s="48"/>
      <c r="E28912" s="48"/>
    </row>
    <row r="28913" spans="3:5" ht="12.75" customHeight="1" x14ac:dyDescent="0.15">
      <c r="C28913" s="47"/>
      <c r="D28913" s="48"/>
      <c r="E28913" s="48"/>
    </row>
    <row r="28914" spans="3:5" ht="12.75" customHeight="1" x14ac:dyDescent="0.15">
      <c r="C28914" s="47"/>
      <c r="D28914" s="48"/>
      <c r="E28914" s="48"/>
    </row>
    <row r="28915" spans="3:5" ht="12.75" customHeight="1" x14ac:dyDescent="0.15">
      <c r="C28915" s="47"/>
      <c r="D28915" s="48"/>
      <c r="E28915" s="48"/>
    </row>
    <row r="28916" spans="3:5" ht="12.75" customHeight="1" x14ac:dyDescent="0.15">
      <c r="C28916" s="47"/>
      <c r="D28916" s="48"/>
      <c r="E28916" s="48"/>
    </row>
    <row r="28917" spans="3:5" ht="12.75" customHeight="1" x14ac:dyDescent="0.15">
      <c r="C28917" s="47"/>
      <c r="D28917" s="48"/>
      <c r="E28917" s="48"/>
    </row>
    <row r="28918" spans="3:5" ht="12.75" customHeight="1" x14ac:dyDescent="0.15">
      <c r="C28918" s="47"/>
      <c r="D28918" s="48"/>
      <c r="E28918" s="48"/>
    </row>
    <row r="28919" spans="3:5" ht="12.75" customHeight="1" x14ac:dyDescent="0.15">
      <c r="C28919" s="47"/>
      <c r="D28919" s="48"/>
      <c r="E28919" s="48"/>
    </row>
    <row r="28920" spans="3:5" ht="12.75" customHeight="1" x14ac:dyDescent="0.15">
      <c r="C28920" s="47"/>
      <c r="D28920" s="48"/>
      <c r="E28920" s="48"/>
    </row>
    <row r="28921" spans="3:5" ht="12.75" customHeight="1" x14ac:dyDescent="0.15">
      <c r="C28921" s="47"/>
      <c r="D28921" s="48"/>
      <c r="E28921" s="48"/>
    </row>
    <row r="28922" spans="3:5" ht="12.75" customHeight="1" x14ac:dyDescent="0.15">
      <c r="C28922" s="47"/>
      <c r="D28922" s="48"/>
      <c r="E28922" s="48"/>
    </row>
    <row r="28923" spans="3:5" ht="12.75" customHeight="1" x14ac:dyDescent="0.15">
      <c r="C28923" s="47"/>
      <c r="D28923" s="48"/>
      <c r="E28923" s="48"/>
    </row>
    <row r="28924" spans="3:5" ht="12.75" customHeight="1" x14ac:dyDescent="0.15">
      <c r="C28924" s="47"/>
      <c r="D28924" s="48"/>
      <c r="E28924" s="48"/>
    </row>
    <row r="28925" spans="3:5" ht="12.75" customHeight="1" x14ac:dyDescent="0.15">
      <c r="C28925" s="47"/>
      <c r="D28925" s="48"/>
      <c r="E28925" s="48"/>
    </row>
    <row r="28926" spans="3:5" ht="12.75" customHeight="1" x14ac:dyDescent="0.15">
      <c r="C28926" s="47"/>
      <c r="D28926" s="48"/>
      <c r="E28926" s="48"/>
    </row>
    <row r="28927" spans="3:5" ht="12.75" customHeight="1" x14ac:dyDescent="0.15">
      <c r="C28927" s="47"/>
      <c r="D28927" s="48"/>
      <c r="E28927" s="48"/>
    </row>
    <row r="28928" spans="3:5" ht="12.75" customHeight="1" x14ac:dyDescent="0.15">
      <c r="C28928" s="47"/>
      <c r="D28928" s="48"/>
      <c r="E28928" s="48"/>
    </row>
    <row r="28929" spans="3:5" ht="12.75" customHeight="1" x14ac:dyDescent="0.15">
      <c r="C28929" s="47"/>
      <c r="D28929" s="48"/>
      <c r="E28929" s="48"/>
    </row>
    <row r="28930" spans="3:5" ht="12.75" customHeight="1" x14ac:dyDescent="0.15">
      <c r="C28930" s="47"/>
      <c r="D28930" s="48"/>
      <c r="E28930" s="48"/>
    </row>
    <row r="28931" spans="3:5" ht="12.75" customHeight="1" x14ac:dyDescent="0.15">
      <c r="C28931" s="47"/>
      <c r="D28931" s="48"/>
      <c r="E28931" s="48"/>
    </row>
    <row r="28932" spans="3:5" ht="12.75" customHeight="1" x14ac:dyDescent="0.15">
      <c r="C28932" s="47"/>
      <c r="D28932" s="48"/>
      <c r="E28932" s="48"/>
    </row>
    <row r="28933" spans="3:5" ht="12.75" customHeight="1" x14ac:dyDescent="0.15">
      <c r="C28933" s="47"/>
      <c r="D28933" s="48"/>
      <c r="E28933" s="48"/>
    </row>
    <row r="28934" spans="3:5" ht="12.75" customHeight="1" x14ac:dyDescent="0.15">
      <c r="C28934" s="47"/>
      <c r="D28934" s="48"/>
      <c r="E28934" s="48"/>
    </row>
    <row r="28935" spans="3:5" ht="12.75" customHeight="1" x14ac:dyDescent="0.15">
      <c r="C28935" s="47"/>
      <c r="D28935" s="48"/>
      <c r="E28935" s="48"/>
    </row>
    <row r="28936" spans="3:5" ht="12.75" customHeight="1" x14ac:dyDescent="0.15">
      <c r="C28936" s="47"/>
      <c r="D28936" s="48"/>
      <c r="E28936" s="48"/>
    </row>
    <row r="28937" spans="3:5" ht="12.75" customHeight="1" x14ac:dyDescent="0.15">
      <c r="C28937" s="47"/>
      <c r="D28937" s="48"/>
      <c r="E28937" s="48"/>
    </row>
    <row r="28938" spans="3:5" ht="12.75" customHeight="1" x14ac:dyDescent="0.15">
      <c r="C28938" s="47"/>
      <c r="D28938" s="48"/>
      <c r="E28938" s="48"/>
    </row>
    <row r="28939" spans="3:5" ht="12.75" customHeight="1" x14ac:dyDescent="0.15">
      <c r="C28939" s="47"/>
      <c r="D28939" s="48"/>
      <c r="E28939" s="48"/>
    </row>
    <row r="28940" spans="3:5" ht="12.75" customHeight="1" x14ac:dyDescent="0.15">
      <c r="C28940" s="47"/>
      <c r="D28940" s="48"/>
      <c r="E28940" s="48"/>
    </row>
    <row r="28941" spans="3:5" ht="12.75" customHeight="1" x14ac:dyDescent="0.15">
      <c r="C28941" s="47"/>
      <c r="D28941" s="48"/>
      <c r="E28941" s="48"/>
    </row>
    <row r="28942" spans="3:5" ht="12.75" customHeight="1" x14ac:dyDescent="0.15">
      <c r="C28942" s="47"/>
      <c r="D28942" s="48"/>
      <c r="E28942" s="48"/>
    </row>
    <row r="28943" spans="3:5" ht="12.75" customHeight="1" x14ac:dyDescent="0.15">
      <c r="C28943" s="47"/>
      <c r="D28943" s="48"/>
      <c r="E28943" s="48"/>
    </row>
    <row r="28944" spans="3:5" ht="12.75" customHeight="1" x14ac:dyDescent="0.15">
      <c r="C28944" s="47"/>
      <c r="D28944" s="48"/>
      <c r="E28944" s="48"/>
    </row>
    <row r="28945" spans="3:5" ht="12.75" customHeight="1" x14ac:dyDescent="0.15">
      <c r="C28945" s="47"/>
      <c r="D28945" s="48"/>
      <c r="E28945" s="48"/>
    </row>
    <row r="28946" spans="3:5" ht="12.75" customHeight="1" x14ac:dyDescent="0.15">
      <c r="C28946" s="47"/>
      <c r="D28946" s="48"/>
      <c r="E28946" s="48"/>
    </row>
    <row r="28947" spans="3:5" ht="12.75" customHeight="1" x14ac:dyDescent="0.15">
      <c r="C28947" s="47"/>
      <c r="D28947" s="48"/>
      <c r="E28947" s="48"/>
    </row>
    <row r="28948" spans="3:5" ht="12.75" customHeight="1" x14ac:dyDescent="0.15">
      <c r="C28948" s="47"/>
      <c r="D28948" s="48"/>
      <c r="E28948" s="48"/>
    </row>
    <row r="28949" spans="3:5" ht="12.75" customHeight="1" x14ac:dyDescent="0.15">
      <c r="C28949" s="47"/>
      <c r="D28949" s="48"/>
      <c r="E28949" s="48"/>
    </row>
    <row r="28950" spans="3:5" ht="12.75" customHeight="1" x14ac:dyDescent="0.15">
      <c r="C28950" s="47"/>
      <c r="D28950" s="48"/>
      <c r="E28950" s="48"/>
    </row>
    <row r="28951" spans="3:5" ht="12.75" customHeight="1" x14ac:dyDescent="0.15">
      <c r="C28951" s="47"/>
      <c r="D28951" s="48"/>
      <c r="E28951" s="48"/>
    </row>
    <row r="28952" spans="3:5" ht="12.75" customHeight="1" x14ac:dyDescent="0.15">
      <c r="C28952" s="47"/>
      <c r="D28952" s="48"/>
      <c r="E28952" s="48"/>
    </row>
    <row r="28953" spans="3:5" ht="12.75" customHeight="1" x14ac:dyDescent="0.15">
      <c r="C28953" s="47"/>
      <c r="D28953" s="48"/>
      <c r="E28953" s="48"/>
    </row>
    <row r="28954" spans="3:5" ht="12.75" customHeight="1" x14ac:dyDescent="0.15">
      <c r="C28954" s="47"/>
      <c r="D28954" s="48"/>
      <c r="E28954" s="48"/>
    </row>
    <row r="28955" spans="3:5" ht="12.75" customHeight="1" x14ac:dyDescent="0.15">
      <c r="C28955" s="47"/>
      <c r="D28955" s="48"/>
      <c r="E28955" s="48"/>
    </row>
    <row r="28956" spans="3:5" ht="12.75" customHeight="1" x14ac:dyDescent="0.15">
      <c r="C28956" s="47"/>
      <c r="D28956" s="48"/>
      <c r="E28956" s="48"/>
    </row>
    <row r="28957" spans="3:5" ht="12.75" customHeight="1" x14ac:dyDescent="0.15">
      <c r="C28957" s="47"/>
      <c r="D28957" s="48"/>
      <c r="E28957" s="48"/>
    </row>
    <row r="28958" spans="3:5" ht="12.75" customHeight="1" x14ac:dyDescent="0.15">
      <c r="C28958" s="47"/>
      <c r="D28958" s="48"/>
      <c r="E28958" s="48"/>
    </row>
    <row r="28959" spans="3:5" ht="12.75" customHeight="1" x14ac:dyDescent="0.15">
      <c r="C28959" s="47"/>
      <c r="D28959" s="48"/>
      <c r="E28959" s="48"/>
    </row>
    <row r="28960" spans="3:5" ht="12.75" customHeight="1" x14ac:dyDescent="0.15">
      <c r="C28960" s="47"/>
      <c r="D28960" s="48"/>
      <c r="E28960" s="48"/>
    </row>
    <row r="28961" spans="3:5" ht="12.75" customHeight="1" x14ac:dyDescent="0.15">
      <c r="C28961" s="47"/>
      <c r="D28961" s="48"/>
      <c r="E28961" s="48"/>
    </row>
    <row r="28962" spans="3:5" ht="12.75" customHeight="1" x14ac:dyDescent="0.15">
      <c r="C28962" s="47"/>
      <c r="D28962" s="48"/>
      <c r="E28962" s="48"/>
    </row>
    <row r="28963" spans="3:5" ht="12.75" customHeight="1" x14ac:dyDescent="0.15">
      <c r="C28963" s="47"/>
      <c r="D28963" s="48"/>
      <c r="E28963" s="48"/>
    </row>
    <row r="28964" spans="3:5" ht="12.75" customHeight="1" x14ac:dyDescent="0.15">
      <c r="C28964" s="47"/>
      <c r="D28964" s="48"/>
      <c r="E28964" s="48"/>
    </row>
    <row r="28965" spans="3:5" ht="12.75" customHeight="1" x14ac:dyDescent="0.15">
      <c r="C28965" s="47"/>
      <c r="D28965" s="48"/>
      <c r="E28965" s="48"/>
    </row>
    <row r="28966" spans="3:5" ht="12.75" customHeight="1" x14ac:dyDescent="0.15">
      <c r="C28966" s="47"/>
      <c r="D28966" s="48"/>
      <c r="E28966" s="48"/>
    </row>
    <row r="28967" spans="3:5" ht="12.75" customHeight="1" x14ac:dyDescent="0.15">
      <c r="C28967" s="47"/>
      <c r="D28967" s="48"/>
      <c r="E28967" s="48"/>
    </row>
    <row r="28968" spans="3:5" ht="12.75" customHeight="1" x14ac:dyDescent="0.15">
      <c r="C28968" s="47"/>
      <c r="D28968" s="48"/>
      <c r="E28968" s="48"/>
    </row>
    <row r="28969" spans="3:5" ht="12.75" customHeight="1" x14ac:dyDescent="0.15">
      <c r="C28969" s="47"/>
      <c r="D28969" s="48"/>
      <c r="E28969" s="48"/>
    </row>
    <row r="28970" spans="3:5" ht="12.75" customHeight="1" x14ac:dyDescent="0.15">
      <c r="C28970" s="47"/>
      <c r="D28970" s="48"/>
      <c r="E28970" s="48"/>
    </row>
    <row r="28971" spans="3:5" ht="12.75" customHeight="1" x14ac:dyDescent="0.15">
      <c r="C28971" s="47"/>
      <c r="D28971" s="48"/>
      <c r="E28971" s="48"/>
    </row>
    <row r="28972" spans="3:5" ht="12.75" customHeight="1" x14ac:dyDescent="0.15">
      <c r="C28972" s="47"/>
      <c r="D28972" s="48"/>
      <c r="E28972" s="48"/>
    </row>
    <row r="28973" spans="3:5" ht="12.75" customHeight="1" x14ac:dyDescent="0.15">
      <c r="C28973" s="47"/>
      <c r="D28973" s="48"/>
      <c r="E28973" s="48"/>
    </row>
    <row r="28974" spans="3:5" ht="12.75" customHeight="1" x14ac:dyDescent="0.15">
      <c r="C28974" s="47"/>
      <c r="D28974" s="48"/>
      <c r="E28974" s="48"/>
    </row>
    <row r="28975" spans="3:5" ht="12.75" customHeight="1" x14ac:dyDescent="0.15">
      <c r="C28975" s="47"/>
      <c r="D28975" s="48"/>
      <c r="E28975" s="48"/>
    </row>
    <row r="28976" spans="3:5" ht="12.75" customHeight="1" x14ac:dyDescent="0.15">
      <c r="C28976" s="47"/>
      <c r="D28976" s="48"/>
      <c r="E28976" s="48"/>
    </row>
    <row r="28977" spans="3:5" ht="12.75" customHeight="1" x14ac:dyDescent="0.15">
      <c r="C28977" s="47"/>
      <c r="D28977" s="48"/>
      <c r="E28977" s="48"/>
    </row>
    <row r="28978" spans="3:5" ht="12.75" customHeight="1" x14ac:dyDescent="0.15">
      <c r="C28978" s="47"/>
      <c r="D28978" s="48"/>
      <c r="E28978" s="48"/>
    </row>
    <row r="28979" spans="3:5" ht="12.75" customHeight="1" x14ac:dyDescent="0.15">
      <c r="C28979" s="47"/>
      <c r="D28979" s="48"/>
      <c r="E28979" s="48"/>
    </row>
    <row r="28980" spans="3:5" ht="12.75" customHeight="1" x14ac:dyDescent="0.15">
      <c r="C28980" s="47"/>
      <c r="D28980" s="48"/>
      <c r="E28980" s="48"/>
    </row>
    <row r="28981" spans="3:5" ht="12.75" customHeight="1" x14ac:dyDescent="0.15">
      <c r="C28981" s="47"/>
      <c r="D28981" s="48"/>
      <c r="E28981" s="48"/>
    </row>
    <row r="28982" spans="3:5" ht="12.75" customHeight="1" x14ac:dyDescent="0.15">
      <c r="C28982" s="47"/>
      <c r="D28982" s="48"/>
      <c r="E28982" s="48"/>
    </row>
    <row r="28983" spans="3:5" ht="12.75" customHeight="1" x14ac:dyDescent="0.15">
      <c r="C28983" s="47"/>
      <c r="D28983" s="48"/>
      <c r="E28983" s="48"/>
    </row>
    <row r="28984" spans="3:5" ht="12.75" customHeight="1" x14ac:dyDescent="0.15">
      <c r="C28984" s="47"/>
      <c r="D28984" s="48"/>
      <c r="E28984" s="48"/>
    </row>
    <row r="28985" spans="3:5" ht="12.75" customHeight="1" x14ac:dyDescent="0.15">
      <c r="C28985" s="47"/>
      <c r="D28985" s="48"/>
      <c r="E28985" s="48"/>
    </row>
    <row r="28986" spans="3:5" ht="12.75" customHeight="1" x14ac:dyDescent="0.15">
      <c r="C28986" s="47"/>
      <c r="D28986" s="48"/>
      <c r="E28986" s="48"/>
    </row>
    <row r="28987" spans="3:5" ht="12.75" customHeight="1" x14ac:dyDescent="0.15">
      <c r="C28987" s="47"/>
      <c r="D28987" s="48"/>
      <c r="E28987" s="48"/>
    </row>
    <row r="28988" spans="3:5" ht="12.75" customHeight="1" x14ac:dyDescent="0.15">
      <c r="C28988" s="47"/>
      <c r="D28988" s="48"/>
      <c r="E28988" s="48"/>
    </row>
    <row r="28989" spans="3:5" ht="12.75" customHeight="1" x14ac:dyDescent="0.15">
      <c r="C28989" s="47"/>
      <c r="D28989" s="48"/>
      <c r="E28989" s="48"/>
    </row>
    <row r="28990" spans="3:5" ht="12.75" customHeight="1" x14ac:dyDescent="0.15">
      <c r="C28990" s="47"/>
      <c r="D28990" s="48"/>
      <c r="E28990" s="48"/>
    </row>
    <row r="28991" spans="3:5" ht="12.75" customHeight="1" x14ac:dyDescent="0.15">
      <c r="C28991" s="47"/>
      <c r="D28991" s="48"/>
      <c r="E28991" s="48"/>
    </row>
    <row r="28992" spans="3:5" ht="12.75" customHeight="1" x14ac:dyDescent="0.15">
      <c r="C28992" s="47"/>
      <c r="D28992" s="48"/>
      <c r="E28992" s="48"/>
    </row>
    <row r="28993" spans="3:5" ht="12.75" customHeight="1" x14ac:dyDescent="0.15">
      <c r="C28993" s="47"/>
      <c r="D28993" s="48"/>
      <c r="E28993" s="48"/>
    </row>
    <row r="28994" spans="3:5" ht="12.75" customHeight="1" x14ac:dyDescent="0.15">
      <c r="C28994" s="47"/>
      <c r="D28994" s="48"/>
      <c r="E28994" s="48"/>
    </row>
    <row r="28995" spans="3:5" ht="12.75" customHeight="1" x14ac:dyDescent="0.15">
      <c r="C28995" s="47"/>
      <c r="D28995" s="48"/>
      <c r="E28995" s="48"/>
    </row>
    <row r="28996" spans="3:5" ht="12.75" customHeight="1" x14ac:dyDescent="0.15">
      <c r="C28996" s="47"/>
      <c r="D28996" s="48"/>
      <c r="E28996" s="48"/>
    </row>
    <row r="28997" spans="3:5" ht="12.75" customHeight="1" x14ac:dyDescent="0.15">
      <c r="C28997" s="47"/>
      <c r="D28997" s="48"/>
      <c r="E28997" s="48"/>
    </row>
    <row r="28998" spans="3:5" ht="12.75" customHeight="1" x14ac:dyDescent="0.15">
      <c r="C28998" s="47"/>
      <c r="D28998" s="48"/>
      <c r="E28998" s="48"/>
    </row>
    <row r="28999" spans="3:5" ht="12.75" customHeight="1" x14ac:dyDescent="0.15">
      <c r="C28999" s="47"/>
      <c r="D28999" s="48"/>
      <c r="E28999" s="48"/>
    </row>
    <row r="29000" spans="3:5" ht="12.75" customHeight="1" x14ac:dyDescent="0.15">
      <c r="C29000" s="47"/>
      <c r="D29000" s="48"/>
      <c r="E29000" s="48"/>
    </row>
    <row r="29001" spans="3:5" ht="12.75" customHeight="1" x14ac:dyDescent="0.15">
      <c r="C29001" s="47"/>
      <c r="D29001" s="48"/>
      <c r="E29001" s="48"/>
    </row>
    <row r="29002" spans="3:5" ht="12.75" customHeight="1" x14ac:dyDescent="0.15">
      <c r="C29002" s="47"/>
      <c r="D29002" s="48"/>
      <c r="E29002" s="48"/>
    </row>
    <row r="29003" spans="3:5" ht="12.75" customHeight="1" x14ac:dyDescent="0.15">
      <c r="C29003" s="47"/>
      <c r="D29003" s="48"/>
      <c r="E29003" s="48"/>
    </row>
    <row r="29004" spans="3:5" ht="12.75" customHeight="1" x14ac:dyDescent="0.15">
      <c r="C29004" s="47"/>
      <c r="D29004" s="48"/>
      <c r="E29004" s="48"/>
    </row>
    <row r="29005" spans="3:5" ht="12.75" customHeight="1" x14ac:dyDescent="0.15">
      <c r="C29005" s="47"/>
      <c r="D29005" s="48"/>
      <c r="E29005" s="48"/>
    </row>
    <row r="29006" spans="3:5" ht="12.75" customHeight="1" x14ac:dyDescent="0.15">
      <c r="C29006" s="47"/>
      <c r="D29006" s="48"/>
      <c r="E29006" s="48"/>
    </row>
    <row r="29007" spans="3:5" ht="12.75" customHeight="1" x14ac:dyDescent="0.15">
      <c r="C29007" s="47"/>
      <c r="D29007" s="48"/>
      <c r="E29007" s="48"/>
    </row>
    <row r="29008" spans="3:5" ht="12.75" customHeight="1" x14ac:dyDescent="0.15">
      <c r="C29008" s="47"/>
      <c r="D29008" s="48"/>
      <c r="E29008" s="48"/>
    </row>
    <row r="29009" spans="3:5" ht="12.75" customHeight="1" x14ac:dyDescent="0.15">
      <c r="C29009" s="47"/>
      <c r="D29009" s="48"/>
      <c r="E29009" s="48"/>
    </row>
    <row r="29010" spans="3:5" ht="12.75" customHeight="1" x14ac:dyDescent="0.15">
      <c r="C29010" s="47"/>
      <c r="D29010" s="48"/>
      <c r="E29010" s="48"/>
    </row>
    <row r="29011" spans="3:5" ht="12.75" customHeight="1" x14ac:dyDescent="0.15">
      <c r="C29011" s="47"/>
      <c r="D29011" s="48"/>
      <c r="E29011" s="48"/>
    </row>
    <row r="29012" spans="3:5" ht="12.75" customHeight="1" x14ac:dyDescent="0.15">
      <c r="C29012" s="47"/>
      <c r="D29012" s="48"/>
      <c r="E29012" s="48"/>
    </row>
    <row r="29013" spans="3:5" ht="12.75" customHeight="1" x14ac:dyDescent="0.15">
      <c r="C29013" s="47"/>
      <c r="D29013" s="48"/>
      <c r="E29013" s="48"/>
    </row>
    <row r="29014" spans="3:5" ht="12.75" customHeight="1" x14ac:dyDescent="0.15">
      <c r="C29014" s="47"/>
      <c r="D29014" s="48"/>
      <c r="E29014" s="48"/>
    </row>
    <row r="29015" spans="3:5" ht="12.75" customHeight="1" x14ac:dyDescent="0.15">
      <c r="C29015" s="47"/>
      <c r="D29015" s="48"/>
      <c r="E29015" s="48"/>
    </row>
    <row r="29016" spans="3:5" ht="12.75" customHeight="1" x14ac:dyDescent="0.15">
      <c r="C29016" s="47"/>
      <c r="D29016" s="48"/>
      <c r="E29016" s="48"/>
    </row>
    <row r="29017" spans="3:5" ht="12.75" customHeight="1" x14ac:dyDescent="0.15">
      <c r="C29017" s="47"/>
      <c r="D29017" s="48"/>
      <c r="E29017" s="48"/>
    </row>
    <row r="29018" spans="3:5" ht="12.75" customHeight="1" x14ac:dyDescent="0.15">
      <c r="C29018" s="47"/>
      <c r="D29018" s="48"/>
      <c r="E29018" s="48"/>
    </row>
    <row r="29019" spans="3:5" ht="12.75" customHeight="1" x14ac:dyDescent="0.15">
      <c r="C29019" s="47"/>
      <c r="D29019" s="48"/>
      <c r="E29019" s="48"/>
    </row>
    <row r="29020" spans="3:5" ht="12.75" customHeight="1" x14ac:dyDescent="0.15">
      <c r="C29020" s="47"/>
      <c r="D29020" s="48"/>
      <c r="E29020" s="48"/>
    </row>
    <row r="29021" spans="3:5" ht="12.75" customHeight="1" x14ac:dyDescent="0.15">
      <c r="C29021" s="47"/>
      <c r="D29021" s="48"/>
      <c r="E29021" s="48"/>
    </row>
    <row r="29022" spans="3:5" ht="12.75" customHeight="1" x14ac:dyDescent="0.15">
      <c r="C29022" s="47"/>
      <c r="D29022" s="48"/>
      <c r="E29022" s="48"/>
    </row>
    <row r="29023" spans="3:5" ht="12.75" customHeight="1" x14ac:dyDescent="0.15">
      <c r="C29023" s="47"/>
      <c r="D29023" s="48"/>
      <c r="E29023" s="48"/>
    </row>
    <row r="29024" spans="3:5" ht="12.75" customHeight="1" x14ac:dyDescent="0.15">
      <c r="C29024" s="47"/>
      <c r="D29024" s="48"/>
      <c r="E29024" s="48"/>
    </row>
    <row r="29025" spans="3:5" ht="12.75" customHeight="1" x14ac:dyDescent="0.15">
      <c r="C29025" s="47"/>
      <c r="D29025" s="48"/>
      <c r="E29025" s="48"/>
    </row>
    <row r="29026" spans="3:5" ht="12.75" customHeight="1" x14ac:dyDescent="0.15">
      <c r="C29026" s="47"/>
      <c r="D29026" s="48"/>
      <c r="E29026" s="48"/>
    </row>
    <row r="29027" spans="3:5" ht="12.75" customHeight="1" x14ac:dyDescent="0.15">
      <c r="C29027" s="47"/>
      <c r="D29027" s="48"/>
      <c r="E29027" s="48"/>
    </row>
    <row r="29028" spans="3:5" ht="12.75" customHeight="1" x14ac:dyDescent="0.15">
      <c r="C29028" s="47"/>
      <c r="D29028" s="48"/>
      <c r="E29028" s="48"/>
    </row>
    <row r="29029" spans="3:5" ht="12.75" customHeight="1" x14ac:dyDescent="0.15">
      <c r="C29029" s="47"/>
      <c r="D29029" s="48"/>
      <c r="E29029" s="48"/>
    </row>
    <row r="29030" spans="3:5" ht="12.75" customHeight="1" x14ac:dyDescent="0.15">
      <c r="C29030" s="47"/>
      <c r="D29030" s="48"/>
      <c r="E29030" s="48"/>
    </row>
    <row r="29031" spans="3:5" ht="12.75" customHeight="1" x14ac:dyDescent="0.15">
      <c r="C29031" s="47"/>
      <c r="D29031" s="48"/>
      <c r="E29031" s="48"/>
    </row>
    <row r="29032" spans="3:5" ht="12.75" customHeight="1" x14ac:dyDescent="0.15">
      <c r="C29032" s="47"/>
      <c r="D29032" s="48"/>
      <c r="E29032" s="48"/>
    </row>
    <row r="29033" spans="3:5" ht="12.75" customHeight="1" x14ac:dyDescent="0.15">
      <c r="C29033" s="47"/>
      <c r="D29033" s="48"/>
      <c r="E29033" s="48"/>
    </row>
    <row r="29034" spans="3:5" ht="12.75" customHeight="1" x14ac:dyDescent="0.15">
      <c r="C29034" s="47"/>
      <c r="D29034" s="48"/>
      <c r="E29034" s="48"/>
    </row>
    <row r="29035" spans="3:5" ht="12.75" customHeight="1" x14ac:dyDescent="0.15">
      <c r="C29035" s="47"/>
      <c r="D29035" s="48"/>
      <c r="E29035" s="48"/>
    </row>
    <row r="29036" spans="3:5" ht="12.75" customHeight="1" x14ac:dyDescent="0.15">
      <c r="C29036" s="47"/>
      <c r="D29036" s="48"/>
      <c r="E29036" s="48"/>
    </row>
    <row r="29037" spans="3:5" ht="12.75" customHeight="1" x14ac:dyDescent="0.15">
      <c r="C29037" s="47"/>
      <c r="D29037" s="48"/>
      <c r="E29037" s="48"/>
    </row>
    <row r="29038" spans="3:5" ht="12.75" customHeight="1" x14ac:dyDescent="0.15">
      <c r="C29038" s="47"/>
      <c r="D29038" s="48"/>
      <c r="E29038" s="48"/>
    </row>
    <row r="29039" spans="3:5" ht="12.75" customHeight="1" x14ac:dyDescent="0.15">
      <c r="C29039" s="47"/>
      <c r="D29039" s="48"/>
      <c r="E29039" s="48"/>
    </row>
    <row r="29040" spans="3:5" ht="12.75" customHeight="1" x14ac:dyDescent="0.15">
      <c r="C29040" s="47"/>
      <c r="D29040" s="48"/>
      <c r="E29040" s="48"/>
    </row>
    <row r="29041" spans="3:5" ht="12.75" customHeight="1" x14ac:dyDescent="0.15">
      <c r="C29041" s="47"/>
      <c r="D29041" s="48"/>
      <c r="E29041" s="48"/>
    </row>
    <row r="29042" spans="3:5" ht="12.75" customHeight="1" x14ac:dyDescent="0.15">
      <c r="C29042" s="47"/>
      <c r="D29042" s="48"/>
      <c r="E29042" s="48"/>
    </row>
    <row r="29043" spans="3:5" ht="12.75" customHeight="1" x14ac:dyDescent="0.15">
      <c r="C29043" s="47"/>
      <c r="D29043" s="48"/>
      <c r="E29043" s="48"/>
    </row>
    <row r="29044" spans="3:5" ht="12.75" customHeight="1" x14ac:dyDescent="0.15">
      <c r="C29044" s="47"/>
      <c r="D29044" s="48"/>
      <c r="E29044" s="48"/>
    </row>
    <row r="29045" spans="3:5" ht="12.75" customHeight="1" x14ac:dyDescent="0.15">
      <c r="C29045" s="47"/>
      <c r="D29045" s="48"/>
      <c r="E29045" s="48"/>
    </row>
    <row r="29046" spans="3:5" ht="12.75" customHeight="1" x14ac:dyDescent="0.15">
      <c r="C29046" s="47"/>
      <c r="D29046" s="48"/>
      <c r="E29046" s="48"/>
    </row>
    <row r="29047" spans="3:5" ht="12.75" customHeight="1" x14ac:dyDescent="0.15">
      <c r="C29047" s="47"/>
      <c r="D29047" s="48"/>
      <c r="E29047" s="48"/>
    </row>
    <row r="29048" spans="3:5" ht="12.75" customHeight="1" x14ac:dyDescent="0.15">
      <c r="C29048" s="47"/>
      <c r="D29048" s="48"/>
      <c r="E29048" s="48"/>
    </row>
    <row r="29049" spans="3:5" ht="12.75" customHeight="1" x14ac:dyDescent="0.15">
      <c r="C29049" s="47"/>
      <c r="D29049" s="48"/>
      <c r="E29049" s="48"/>
    </row>
    <row r="29050" spans="3:5" ht="12.75" customHeight="1" x14ac:dyDescent="0.15">
      <c r="C29050" s="47"/>
      <c r="D29050" s="48"/>
      <c r="E29050" s="48"/>
    </row>
    <row r="29051" spans="3:5" ht="12.75" customHeight="1" x14ac:dyDescent="0.15">
      <c r="C29051" s="47"/>
      <c r="D29051" s="48"/>
      <c r="E29051" s="48"/>
    </row>
    <row r="29052" spans="3:5" ht="12.75" customHeight="1" x14ac:dyDescent="0.15">
      <c r="C29052" s="47"/>
      <c r="D29052" s="48"/>
      <c r="E29052" s="48"/>
    </row>
    <row r="29053" spans="3:5" ht="12.75" customHeight="1" x14ac:dyDescent="0.15">
      <c r="C29053" s="47"/>
      <c r="D29053" s="48"/>
      <c r="E29053" s="48"/>
    </row>
    <row r="29054" spans="3:5" ht="12.75" customHeight="1" x14ac:dyDescent="0.15">
      <c r="C29054" s="47"/>
      <c r="D29054" s="48"/>
      <c r="E29054" s="48"/>
    </row>
    <row r="29055" spans="3:5" ht="12.75" customHeight="1" x14ac:dyDescent="0.15">
      <c r="C29055" s="47"/>
      <c r="D29055" s="48"/>
      <c r="E29055" s="48"/>
    </row>
    <row r="29056" spans="3:5" ht="12.75" customHeight="1" x14ac:dyDescent="0.15">
      <c r="C29056" s="47"/>
      <c r="D29056" s="48"/>
      <c r="E29056" s="48"/>
    </row>
    <row r="29057" spans="3:5" ht="12.75" customHeight="1" x14ac:dyDescent="0.15">
      <c r="C29057" s="47"/>
      <c r="D29057" s="48"/>
      <c r="E29057" s="48"/>
    </row>
    <row r="29058" spans="3:5" ht="12.75" customHeight="1" x14ac:dyDescent="0.15">
      <c r="C29058" s="47"/>
      <c r="D29058" s="48"/>
      <c r="E29058" s="48"/>
    </row>
    <row r="29059" spans="3:5" ht="12.75" customHeight="1" x14ac:dyDescent="0.15">
      <c r="C29059" s="47"/>
      <c r="D29059" s="48"/>
      <c r="E29059" s="48"/>
    </row>
    <row r="29060" spans="3:5" ht="12.75" customHeight="1" x14ac:dyDescent="0.15">
      <c r="C29060" s="47"/>
      <c r="D29060" s="48"/>
      <c r="E29060" s="48"/>
    </row>
    <row r="29061" spans="3:5" ht="12.75" customHeight="1" x14ac:dyDescent="0.15">
      <c r="C29061" s="47"/>
      <c r="D29061" s="48"/>
      <c r="E29061" s="48"/>
    </row>
    <row r="29062" spans="3:5" ht="12.75" customHeight="1" x14ac:dyDescent="0.15">
      <c r="C29062" s="47"/>
      <c r="D29062" s="48"/>
      <c r="E29062" s="48"/>
    </row>
    <row r="29063" spans="3:5" ht="12.75" customHeight="1" x14ac:dyDescent="0.15">
      <c r="C29063" s="47"/>
      <c r="D29063" s="48"/>
      <c r="E29063" s="48"/>
    </row>
    <row r="29064" spans="3:5" ht="12.75" customHeight="1" x14ac:dyDescent="0.15">
      <c r="C29064" s="47"/>
      <c r="D29064" s="48"/>
      <c r="E29064" s="48"/>
    </row>
    <row r="29065" spans="3:5" ht="12.75" customHeight="1" x14ac:dyDescent="0.15">
      <c r="C29065" s="47"/>
      <c r="D29065" s="48"/>
      <c r="E29065" s="48"/>
    </row>
    <row r="29066" spans="3:5" ht="12.75" customHeight="1" x14ac:dyDescent="0.15">
      <c r="C29066" s="47"/>
      <c r="D29066" s="48"/>
      <c r="E29066" s="48"/>
    </row>
    <row r="29067" spans="3:5" ht="12.75" customHeight="1" x14ac:dyDescent="0.15">
      <c r="C29067" s="47"/>
      <c r="D29067" s="48"/>
      <c r="E29067" s="48"/>
    </row>
    <row r="29068" spans="3:5" ht="12.75" customHeight="1" x14ac:dyDescent="0.15">
      <c r="C29068" s="47"/>
      <c r="D29068" s="48"/>
      <c r="E29068" s="48"/>
    </row>
    <row r="29069" spans="3:5" ht="12.75" customHeight="1" x14ac:dyDescent="0.15">
      <c r="C29069" s="47"/>
      <c r="D29069" s="48"/>
      <c r="E29069" s="48"/>
    </row>
    <row r="29070" spans="3:5" ht="12.75" customHeight="1" x14ac:dyDescent="0.15">
      <c r="C29070" s="47"/>
      <c r="D29070" s="48"/>
      <c r="E29070" s="48"/>
    </row>
    <row r="29071" spans="3:5" ht="12.75" customHeight="1" x14ac:dyDescent="0.15">
      <c r="C29071" s="47"/>
      <c r="D29071" s="48"/>
      <c r="E29071" s="48"/>
    </row>
    <row r="29072" spans="3:5" ht="12.75" customHeight="1" x14ac:dyDescent="0.15">
      <c r="C29072" s="47"/>
      <c r="D29072" s="48"/>
      <c r="E29072" s="48"/>
    </row>
    <row r="29073" spans="3:5" ht="12.75" customHeight="1" x14ac:dyDescent="0.15">
      <c r="C29073" s="47"/>
      <c r="D29073" s="48"/>
      <c r="E29073" s="48"/>
    </row>
    <row r="29074" spans="3:5" ht="12.75" customHeight="1" x14ac:dyDescent="0.15">
      <c r="C29074" s="47"/>
      <c r="D29074" s="48"/>
      <c r="E29074" s="48"/>
    </row>
    <row r="29075" spans="3:5" ht="12.75" customHeight="1" x14ac:dyDescent="0.15">
      <c r="C29075" s="47"/>
      <c r="D29075" s="48"/>
      <c r="E29075" s="48"/>
    </row>
    <row r="29076" spans="3:5" ht="12.75" customHeight="1" x14ac:dyDescent="0.15">
      <c r="C29076" s="47"/>
      <c r="D29076" s="48"/>
      <c r="E29076" s="48"/>
    </row>
    <row r="29077" spans="3:5" ht="12.75" customHeight="1" x14ac:dyDescent="0.15">
      <c r="C29077" s="47"/>
      <c r="D29077" s="48"/>
      <c r="E29077" s="48"/>
    </row>
    <row r="29078" spans="3:5" ht="12.75" customHeight="1" x14ac:dyDescent="0.15">
      <c r="C29078" s="47"/>
      <c r="D29078" s="48"/>
      <c r="E29078" s="48"/>
    </row>
    <row r="29079" spans="3:5" ht="12.75" customHeight="1" x14ac:dyDescent="0.15">
      <c r="C29079" s="47"/>
      <c r="D29079" s="48"/>
      <c r="E29079" s="48"/>
    </row>
    <row r="29080" spans="3:5" ht="12.75" customHeight="1" x14ac:dyDescent="0.15">
      <c r="C29080" s="47"/>
      <c r="D29080" s="48"/>
      <c r="E29080" s="48"/>
    </row>
    <row r="29081" spans="3:5" ht="12.75" customHeight="1" x14ac:dyDescent="0.15">
      <c r="C29081" s="47"/>
      <c r="D29081" s="48"/>
      <c r="E29081" s="48"/>
    </row>
    <row r="29082" spans="3:5" ht="12.75" customHeight="1" x14ac:dyDescent="0.15">
      <c r="C29082" s="47"/>
      <c r="D29082" s="48"/>
      <c r="E29082" s="48"/>
    </row>
    <row r="29083" spans="3:5" ht="12.75" customHeight="1" x14ac:dyDescent="0.15">
      <c r="C29083" s="47"/>
      <c r="D29083" s="48"/>
      <c r="E29083" s="48"/>
    </row>
    <row r="29084" spans="3:5" ht="12.75" customHeight="1" x14ac:dyDescent="0.15">
      <c r="C29084" s="47"/>
      <c r="D29084" s="48"/>
      <c r="E29084" s="48"/>
    </row>
    <row r="29085" spans="3:5" ht="12.75" customHeight="1" x14ac:dyDescent="0.15">
      <c r="C29085" s="47"/>
      <c r="D29085" s="48"/>
      <c r="E29085" s="48"/>
    </row>
    <row r="29086" spans="3:5" ht="12.75" customHeight="1" x14ac:dyDescent="0.15">
      <c r="C29086" s="47"/>
      <c r="D29086" s="48"/>
      <c r="E29086" s="48"/>
    </row>
    <row r="29087" spans="3:5" ht="12.75" customHeight="1" x14ac:dyDescent="0.15">
      <c r="C29087" s="47"/>
      <c r="D29087" s="48"/>
      <c r="E29087" s="48"/>
    </row>
    <row r="29088" spans="3:5" ht="12.75" customHeight="1" x14ac:dyDescent="0.15">
      <c r="C29088" s="47"/>
      <c r="D29088" s="48"/>
      <c r="E29088" s="48"/>
    </row>
    <row r="29089" spans="3:5" ht="12.75" customHeight="1" x14ac:dyDescent="0.15">
      <c r="C29089" s="47"/>
      <c r="D29089" s="48"/>
      <c r="E29089" s="48"/>
    </row>
    <row r="29090" spans="3:5" ht="12.75" customHeight="1" x14ac:dyDescent="0.15">
      <c r="C29090" s="47"/>
      <c r="D29090" s="48"/>
      <c r="E29090" s="48"/>
    </row>
    <row r="29091" spans="3:5" ht="12.75" customHeight="1" x14ac:dyDescent="0.15">
      <c r="C29091" s="47"/>
      <c r="D29091" s="48"/>
      <c r="E29091" s="48"/>
    </row>
    <row r="29092" spans="3:5" ht="12.75" customHeight="1" x14ac:dyDescent="0.15">
      <c r="C29092" s="47"/>
      <c r="D29092" s="48"/>
      <c r="E29092" s="48"/>
    </row>
    <row r="29093" spans="3:5" ht="12.75" customHeight="1" x14ac:dyDescent="0.15">
      <c r="C29093" s="47"/>
      <c r="D29093" s="48"/>
      <c r="E29093" s="48"/>
    </row>
    <row r="29094" spans="3:5" ht="12.75" customHeight="1" x14ac:dyDescent="0.15">
      <c r="C29094" s="47"/>
      <c r="D29094" s="48"/>
      <c r="E29094" s="48"/>
    </row>
    <row r="29095" spans="3:5" ht="12.75" customHeight="1" x14ac:dyDescent="0.15">
      <c r="C29095" s="47"/>
      <c r="D29095" s="48"/>
      <c r="E29095" s="48"/>
    </row>
    <row r="29096" spans="3:5" ht="12.75" customHeight="1" x14ac:dyDescent="0.15">
      <c r="C29096" s="47"/>
      <c r="D29096" s="48"/>
      <c r="E29096" s="48"/>
    </row>
    <row r="29097" spans="3:5" ht="12.75" customHeight="1" x14ac:dyDescent="0.15">
      <c r="C29097" s="47"/>
      <c r="D29097" s="48"/>
      <c r="E29097" s="48"/>
    </row>
    <row r="29098" spans="3:5" ht="12.75" customHeight="1" x14ac:dyDescent="0.15">
      <c r="C29098" s="47"/>
      <c r="D29098" s="48"/>
      <c r="E29098" s="48"/>
    </row>
    <row r="29099" spans="3:5" ht="12.75" customHeight="1" x14ac:dyDescent="0.15">
      <c r="C29099" s="47"/>
      <c r="D29099" s="48"/>
      <c r="E29099" s="48"/>
    </row>
    <row r="29100" spans="3:5" ht="12.75" customHeight="1" x14ac:dyDescent="0.15">
      <c r="C29100" s="47"/>
      <c r="D29100" s="48"/>
      <c r="E29100" s="48"/>
    </row>
    <row r="29101" spans="3:5" ht="12.75" customHeight="1" x14ac:dyDescent="0.15">
      <c r="C29101" s="47"/>
      <c r="D29101" s="48"/>
      <c r="E29101" s="48"/>
    </row>
    <row r="29102" spans="3:5" ht="12.75" customHeight="1" x14ac:dyDescent="0.15">
      <c r="C29102" s="47"/>
      <c r="D29102" s="48"/>
      <c r="E29102" s="48"/>
    </row>
    <row r="29103" spans="3:5" ht="12.75" customHeight="1" x14ac:dyDescent="0.15">
      <c r="C29103" s="47"/>
      <c r="D29103" s="48"/>
      <c r="E29103" s="48"/>
    </row>
    <row r="29104" spans="3:5" ht="12.75" customHeight="1" x14ac:dyDescent="0.15">
      <c r="C29104" s="47"/>
      <c r="D29104" s="48"/>
      <c r="E29104" s="48"/>
    </row>
    <row r="29105" spans="3:5" ht="12.75" customHeight="1" x14ac:dyDescent="0.15">
      <c r="C29105" s="47"/>
      <c r="D29105" s="48"/>
      <c r="E29105" s="48"/>
    </row>
    <row r="29106" spans="3:5" ht="12.75" customHeight="1" x14ac:dyDescent="0.15">
      <c r="C29106" s="47"/>
      <c r="D29106" s="48"/>
      <c r="E29106" s="48"/>
    </row>
    <row r="29107" spans="3:5" ht="12.75" customHeight="1" x14ac:dyDescent="0.15">
      <c r="C29107" s="47"/>
      <c r="D29107" s="48"/>
      <c r="E29107" s="48"/>
    </row>
    <row r="29108" spans="3:5" ht="12.75" customHeight="1" x14ac:dyDescent="0.15">
      <c r="C29108" s="47"/>
      <c r="D29108" s="48"/>
      <c r="E29108" s="48"/>
    </row>
    <row r="29109" spans="3:5" ht="12.75" customHeight="1" x14ac:dyDescent="0.15">
      <c r="C29109" s="47"/>
      <c r="D29109" s="48"/>
      <c r="E29109" s="48"/>
    </row>
    <row r="29110" spans="3:5" ht="12.75" customHeight="1" x14ac:dyDescent="0.15">
      <c r="C29110" s="47"/>
      <c r="D29110" s="48"/>
      <c r="E29110" s="48"/>
    </row>
    <row r="29111" spans="3:5" ht="12.75" customHeight="1" x14ac:dyDescent="0.15">
      <c r="C29111" s="47"/>
      <c r="D29111" s="48"/>
      <c r="E29111" s="48"/>
    </row>
    <row r="29112" spans="3:5" ht="12.75" customHeight="1" x14ac:dyDescent="0.15">
      <c r="C29112" s="47"/>
      <c r="D29112" s="48"/>
      <c r="E29112" s="48"/>
    </row>
    <row r="29113" spans="3:5" ht="12.75" customHeight="1" x14ac:dyDescent="0.15">
      <c r="C29113" s="47"/>
      <c r="D29113" s="48"/>
      <c r="E29113" s="48"/>
    </row>
    <row r="29114" spans="3:5" ht="12.75" customHeight="1" x14ac:dyDescent="0.15">
      <c r="C29114" s="47"/>
      <c r="D29114" s="48"/>
      <c r="E29114" s="48"/>
    </row>
    <row r="29115" spans="3:5" ht="12.75" customHeight="1" x14ac:dyDescent="0.15">
      <c r="C29115" s="47"/>
      <c r="D29115" s="48"/>
      <c r="E29115" s="48"/>
    </row>
    <row r="29116" spans="3:5" ht="12.75" customHeight="1" x14ac:dyDescent="0.15">
      <c r="C29116" s="47"/>
      <c r="D29116" s="48"/>
      <c r="E29116" s="48"/>
    </row>
    <row r="29117" spans="3:5" ht="12.75" customHeight="1" x14ac:dyDescent="0.15">
      <c r="C29117" s="47"/>
      <c r="D29117" s="48"/>
      <c r="E29117" s="48"/>
    </row>
    <row r="29118" spans="3:5" ht="12.75" customHeight="1" x14ac:dyDescent="0.15">
      <c r="C29118" s="47"/>
      <c r="D29118" s="48"/>
      <c r="E29118" s="48"/>
    </row>
    <row r="29119" spans="3:5" ht="12.75" customHeight="1" x14ac:dyDescent="0.15">
      <c r="C29119" s="47"/>
      <c r="D29119" s="48"/>
      <c r="E29119" s="48"/>
    </row>
    <row r="29120" spans="3:5" ht="12.75" customHeight="1" x14ac:dyDescent="0.15">
      <c r="C29120" s="47"/>
      <c r="D29120" s="48"/>
      <c r="E29120" s="48"/>
    </row>
    <row r="29121" spans="3:5" ht="12.75" customHeight="1" x14ac:dyDescent="0.15">
      <c r="C29121" s="47"/>
      <c r="D29121" s="48"/>
      <c r="E29121" s="48"/>
    </row>
    <row r="29122" spans="3:5" ht="12.75" customHeight="1" x14ac:dyDescent="0.15">
      <c r="C29122" s="47"/>
      <c r="D29122" s="48"/>
      <c r="E29122" s="48"/>
    </row>
    <row r="29123" spans="3:5" ht="12.75" customHeight="1" x14ac:dyDescent="0.15">
      <c r="C29123" s="47"/>
      <c r="D29123" s="48"/>
      <c r="E29123" s="48"/>
    </row>
    <row r="29124" spans="3:5" ht="12.75" customHeight="1" x14ac:dyDescent="0.15">
      <c r="C29124" s="47"/>
      <c r="D29124" s="48"/>
      <c r="E29124" s="48"/>
    </row>
    <row r="29125" spans="3:5" ht="12.75" customHeight="1" x14ac:dyDescent="0.15">
      <c r="C29125" s="47"/>
      <c r="D29125" s="48"/>
      <c r="E29125" s="48"/>
    </row>
    <row r="29126" spans="3:5" ht="12.75" customHeight="1" x14ac:dyDescent="0.15">
      <c r="C29126" s="47"/>
      <c r="D29126" s="48"/>
      <c r="E29126" s="48"/>
    </row>
    <row r="29127" spans="3:5" ht="12.75" customHeight="1" x14ac:dyDescent="0.15">
      <c r="C29127" s="47"/>
      <c r="D29127" s="48"/>
      <c r="E29127" s="48"/>
    </row>
    <row r="29128" spans="3:5" ht="12.75" customHeight="1" x14ac:dyDescent="0.15">
      <c r="C29128" s="47"/>
      <c r="D29128" s="48"/>
      <c r="E29128" s="48"/>
    </row>
    <row r="29129" spans="3:5" ht="12.75" customHeight="1" x14ac:dyDescent="0.15">
      <c r="C29129" s="47"/>
      <c r="D29129" s="48"/>
      <c r="E29129" s="48"/>
    </row>
    <row r="29130" spans="3:5" ht="12.75" customHeight="1" x14ac:dyDescent="0.15">
      <c r="C29130" s="47"/>
      <c r="D29130" s="48"/>
      <c r="E29130" s="48"/>
    </row>
    <row r="29131" spans="3:5" ht="12.75" customHeight="1" x14ac:dyDescent="0.15">
      <c r="C29131" s="47"/>
      <c r="D29131" s="48"/>
      <c r="E29131" s="48"/>
    </row>
    <row r="29132" spans="3:5" ht="12.75" customHeight="1" x14ac:dyDescent="0.15">
      <c r="C29132" s="47"/>
      <c r="D29132" s="48"/>
      <c r="E29132" s="48"/>
    </row>
    <row r="29133" spans="3:5" ht="12.75" customHeight="1" x14ac:dyDescent="0.15">
      <c r="C29133" s="47"/>
      <c r="D29133" s="48"/>
      <c r="E29133" s="48"/>
    </row>
    <row r="29134" spans="3:5" ht="12.75" customHeight="1" x14ac:dyDescent="0.15">
      <c r="C29134" s="47"/>
      <c r="D29134" s="48"/>
      <c r="E29134" s="48"/>
    </row>
    <row r="29135" spans="3:5" ht="12.75" customHeight="1" x14ac:dyDescent="0.15">
      <c r="C29135" s="47"/>
      <c r="D29135" s="48"/>
      <c r="E29135" s="48"/>
    </row>
    <row r="29136" spans="3:5" ht="12.75" customHeight="1" x14ac:dyDescent="0.15">
      <c r="C29136" s="47"/>
      <c r="D29136" s="48"/>
      <c r="E29136" s="48"/>
    </row>
    <row r="29137" spans="3:5" ht="12.75" customHeight="1" x14ac:dyDescent="0.15">
      <c r="C29137" s="47"/>
      <c r="D29137" s="48"/>
      <c r="E29137" s="48"/>
    </row>
    <row r="29138" spans="3:5" ht="12.75" customHeight="1" x14ac:dyDescent="0.15">
      <c r="C29138" s="47"/>
      <c r="D29138" s="48"/>
      <c r="E29138" s="48"/>
    </row>
    <row r="29139" spans="3:5" ht="12.75" customHeight="1" x14ac:dyDescent="0.15">
      <c r="C29139" s="47"/>
      <c r="D29139" s="48"/>
      <c r="E29139" s="48"/>
    </row>
    <row r="29140" spans="3:5" ht="12.75" customHeight="1" x14ac:dyDescent="0.15">
      <c r="C29140" s="47"/>
      <c r="D29140" s="48"/>
      <c r="E29140" s="48"/>
    </row>
    <row r="29141" spans="3:5" ht="12.75" customHeight="1" x14ac:dyDescent="0.15">
      <c r="C29141" s="47"/>
      <c r="D29141" s="48"/>
      <c r="E29141" s="48"/>
    </row>
    <row r="29142" spans="3:5" ht="12.75" customHeight="1" x14ac:dyDescent="0.15">
      <c r="C29142" s="47"/>
      <c r="D29142" s="48"/>
      <c r="E29142" s="48"/>
    </row>
    <row r="29143" spans="3:5" ht="12.75" customHeight="1" x14ac:dyDescent="0.15">
      <c r="C29143" s="47"/>
      <c r="D29143" s="48"/>
      <c r="E29143" s="48"/>
    </row>
    <row r="29144" spans="3:5" ht="12.75" customHeight="1" x14ac:dyDescent="0.15">
      <c r="C29144" s="47"/>
      <c r="D29144" s="48"/>
      <c r="E29144" s="48"/>
    </row>
    <row r="29145" spans="3:5" ht="12.75" customHeight="1" x14ac:dyDescent="0.15">
      <c r="C29145" s="47"/>
      <c r="D29145" s="48"/>
      <c r="E29145" s="48"/>
    </row>
    <row r="29146" spans="3:5" ht="12.75" customHeight="1" x14ac:dyDescent="0.15">
      <c r="C29146" s="47"/>
      <c r="D29146" s="48"/>
      <c r="E29146" s="48"/>
    </row>
    <row r="29147" spans="3:5" ht="12.75" customHeight="1" x14ac:dyDescent="0.15">
      <c r="C29147" s="47"/>
      <c r="D29147" s="48"/>
      <c r="E29147" s="48"/>
    </row>
    <row r="29148" spans="3:5" ht="12.75" customHeight="1" x14ac:dyDescent="0.15">
      <c r="C29148" s="47"/>
      <c r="D29148" s="48"/>
      <c r="E29148" s="48"/>
    </row>
    <row r="29149" spans="3:5" ht="12.75" customHeight="1" x14ac:dyDescent="0.15">
      <c r="C29149" s="47"/>
      <c r="D29149" s="48"/>
      <c r="E29149" s="48"/>
    </row>
    <row r="29150" spans="3:5" ht="12.75" customHeight="1" x14ac:dyDescent="0.15">
      <c r="C29150" s="47"/>
      <c r="D29150" s="48"/>
      <c r="E29150" s="48"/>
    </row>
    <row r="29151" spans="3:5" ht="12.75" customHeight="1" x14ac:dyDescent="0.15">
      <c r="C29151" s="47"/>
      <c r="D29151" s="48"/>
      <c r="E29151" s="48"/>
    </row>
    <row r="29152" spans="3:5" ht="12.75" customHeight="1" x14ac:dyDescent="0.15">
      <c r="C29152" s="47"/>
      <c r="D29152" s="48"/>
      <c r="E29152" s="48"/>
    </row>
    <row r="29153" spans="3:5" ht="12.75" customHeight="1" x14ac:dyDescent="0.15">
      <c r="C29153" s="47"/>
      <c r="D29153" s="48"/>
      <c r="E29153" s="48"/>
    </row>
    <row r="29154" spans="3:5" ht="12.75" customHeight="1" x14ac:dyDescent="0.15">
      <c r="C29154" s="47"/>
      <c r="D29154" s="48"/>
      <c r="E29154" s="48"/>
    </row>
    <row r="29155" spans="3:5" ht="12.75" customHeight="1" x14ac:dyDescent="0.15">
      <c r="C29155" s="47"/>
      <c r="D29155" s="48"/>
      <c r="E29155" s="48"/>
    </row>
    <row r="29156" spans="3:5" ht="12.75" customHeight="1" x14ac:dyDescent="0.15">
      <c r="C29156" s="47"/>
      <c r="D29156" s="48"/>
      <c r="E29156" s="48"/>
    </row>
    <row r="29157" spans="3:5" ht="12.75" customHeight="1" x14ac:dyDescent="0.15">
      <c r="C29157" s="47"/>
      <c r="D29157" s="48"/>
      <c r="E29157" s="48"/>
    </row>
    <row r="29158" spans="3:5" ht="12.75" customHeight="1" x14ac:dyDescent="0.15">
      <c r="C29158" s="47"/>
      <c r="D29158" s="48"/>
      <c r="E29158" s="48"/>
    </row>
    <row r="29159" spans="3:5" ht="12.75" customHeight="1" x14ac:dyDescent="0.15">
      <c r="C29159" s="47"/>
      <c r="D29159" s="48"/>
      <c r="E29159" s="48"/>
    </row>
    <row r="29160" spans="3:5" ht="12.75" customHeight="1" x14ac:dyDescent="0.15">
      <c r="C29160" s="47"/>
      <c r="D29160" s="48"/>
      <c r="E29160" s="48"/>
    </row>
    <row r="29161" spans="3:5" ht="12.75" customHeight="1" x14ac:dyDescent="0.15">
      <c r="C29161" s="47"/>
      <c r="D29161" s="48"/>
      <c r="E29161" s="48"/>
    </row>
    <row r="29162" spans="3:5" ht="12.75" customHeight="1" x14ac:dyDescent="0.15">
      <c r="C29162" s="47"/>
      <c r="D29162" s="48"/>
      <c r="E29162" s="48"/>
    </row>
    <row r="29163" spans="3:5" ht="12.75" customHeight="1" x14ac:dyDescent="0.15">
      <c r="C29163" s="47"/>
      <c r="D29163" s="48"/>
      <c r="E29163" s="48"/>
    </row>
    <row r="29164" spans="3:5" ht="12.75" customHeight="1" x14ac:dyDescent="0.15">
      <c r="C29164" s="47"/>
      <c r="D29164" s="48"/>
      <c r="E29164" s="48"/>
    </row>
    <row r="29165" spans="3:5" ht="12.75" customHeight="1" x14ac:dyDescent="0.15">
      <c r="C29165" s="47"/>
      <c r="D29165" s="48"/>
      <c r="E29165" s="48"/>
    </row>
    <row r="29166" spans="3:5" ht="12.75" customHeight="1" x14ac:dyDescent="0.15">
      <c r="C29166" s="47"/>
      <c r="D29166" s="48"/>
      <c r="E29166" s="48"/>
    </row>
    <row r="29167" spans="3:5" ht="12.75" customHeight="1" x14ac:dyDescent="0.15">
      <c r="C29167" s="47"/>
      <c r="D29167" s="48"/>
      <c r="E29167" s="48"/>
    </row>
    <row r="29168" spans="3:5" ht="12.75" customHeight="1" x14ac:dyDescent="0.15">
      <c r="C29168" s="47"/>
      <c r="D29168" s="48"/>
      <c r="E29168" s="48"/>
    </row>
    <row r="29169" spans="3:5" ht="12.75" customHeight="1" x14ac:dyDescent="0.15">
      <c r="C29169" s="47"/>
      <c r="D29169" s="48"/>
      <c r="E29169" s="48"/>
    </row>
    <row r="29170" spans="3:5" ht="12.75" customHeight="1" x14ac:dyDescent="0.15">
      <c r="C29170" s="47"/>
      <c r="D29170" s="48"/>
      <c r="E29170" s="48"/>
    </row>
    <row r="29171" spans="3:5" ht="12.75" customHeight="1" x14ac:dyDescent="0.15">
      <c r="C29171" s="47"/>
      <c r="D29171" s="48"/>
      <c r="E29171" s="48"/>
    </row>
    <row r="29172" spans="3:5" ht="12.75" customHeight="1" x14ac:dyDescent="0.15">
      <c r="C29172" s="47"/>
      <c r="D29172" s="48"/>
      <c r="E29172" s="48"/>
    </row>
    <row r="29173" spans="3:5" ht="12.75" customHeight="1" x14ac:dyDescent="0.15">
      <c r="C29173" s="47"/>
      <c r="D29173" s="48"/>
      <c r="E29173" s="48"/>
    </row>
    <row r="29174" spans="3:5" ht="12.75" customHeight="1" x14ac:dyDescent="0.15">
      <c r="C29174" s="47"/>
      <c r="D29174" s="48"/>
      <c r="E29174" s="48"/>
    </row>
    <row r="29175" spans="3:5" ht="12.75" customHeight="1" x14ac:dyDescent="0.15">
      <c r="C29175" s="47"/>
      <c r="D29175" s="48"/>
      <c r="E29175" s="48"/>
    </row>
    <row r="29176" spans="3:5" ht="12.75" customHeight="1" x14ac:dyDescent="0.15">
      <c r="C29176" s="47"/>
      <c r="D29176" s="48"/>
      <c r="E29176" s="48"/>
    </row>
    <row r="29177" spans="3:5" ht="12.75" customHeight="1" x14ac:dyDescent="0.15">
      <c r="C29177" s="47"/>
      <c r="D29177" s="48"/>
      <c r="E29177" s="48"/>
    </row>
    <row r="29178" spans="3:5" ht="12.75" customHeight="1" x14ac:dyDescent="0.15">
      <c r="C29178" s="47"/>
      <c r="D29178" s="48"/>
      <c r="E29178" s="48"/>
    </row>
    <row r="29179" spans="3:5" ht="12.75" customHeight="1" x14ac:dyDescent="0.15">
      <c r="C29179" s="47"/>
      <c r="D29179" s="48"/>
      <c r="E29179" s="48"/>
    </row>
    <row r="29180" spans="3:5" ht="12.75" customHeight="1" x14ac:dyDescent="0.15">
      <c r="C29180" s="47"/>
      <c r="D29180" s="48"/>
      <c r="E29180" s="48"/>
    </row>
    <row r="29181" spans="3:5" ht="12.75" customHeight="1" x14ac:dyDescent="0.15">
      <c r="C29181" s="47"/>
      <c r="D29181" s="48"/>
      <c r="E29181" s="48"/>
    </row>
    <row r="29182" spans="3:5" ht="12.75" customHeight="1" x14ac:dyDescent="0.15">
      <c r="C29182" s="47"/>
      <c r="D29182" s="48"/>
      <c r="E29182" s="48"/>
    </row>
    <row r="29183" spans="3:5" ht="12.75" customHeight="1" x14ac:dyDescent="0.15">
      <c r="C29183" s="47"/>
      <c r="D29183" s="48"/>
      <c r="E29183" s="48"/>
    </row>
    <row r="29184" spans="3:5" ht="12.75" customHeight="1" x14ac:dyDescent="0.15">
      <c r="C29184" s="47"/>
      <c r="D29184" s="48"/>
      <c r="E29184" s="48"/>
    </row>
    <row r="29185" spans="3:5" ht="12.75" customHeight="1" x14ac:dyDescent="0.15">
      <c r="C29185" s="47"/>
      <c r="D29185" s="48"/>
      <c r="E29185" s="48"/>
    </row>
    <row r="29186" spans="3:5" ht="12.75" customHeight="1" x14ac:dyDescent="0.15">
      <c r="C29186" s="47"/>
      <c r="D29186" s="48"/>
      <c r="E29186" s="48"/>
    </row>
    <row r="29187" spans="3:5" ht="12.75" customHeight="1" x14ac:dyDescent="0.15">
      <c r="C29187" s="47"/>
      <c r="D29187" s="48"/>
      <c r="E29187" s="48"/>
    </row>
    <row r="29188" spans="3:5" ht="12.75" customHeight="1" x14ac:dyDescent="0.15">
      <c r="C29188" s="47"/>
      <c r="D29188" s="48"/>
      <c r="E29188" s="48"/>
    </row>
    <row r="29189" spans="3:5" ht="12.75" customHeight="1" x14ac:dyDescent="0.15">
      <c r="C29189" s="47"/>
      <c r="D29189" s="48"/>
      <c r="E29189" s="48"/>
    </row>
    <row r="29190" spans="3:5" ht="12.75" customHeight="1" x14ac:dyDescent="0.15">
      <c r="C29190" s="47"/>
      <c r="D29190" s="48"/>
      <c r="E29190" s="48"/>
    </row>
    <row r="29191" spans="3:5" ht="12.75" customHeight="1" x14ac:dyDescent="0.15">
      <c r="C29191" s="47"/>
      <c r="D29191" s="48"/>
      <c r="E29191" s="48"/>
    </row>
    <row r="29192" spans="3:5" ht="12.75" customHeight="1" x14ac:dyDescent="0.15">
      <c r="C29192" s="47"/>
      <c r="D29192" s="48"/>
      <c r="E29192" s="48"/>
    </row>
    <row r="29193" spans="3:5" ht="12.75" customHeight="1" x14ac:dyDescent="0.15">
      <c r="C29193" s="47"/>
      <c r="D29193" s="48"/>
      <c r="E29193" s="48"/>
    </row>
    <row r="29194" spans="3:5" ht="12.75" customHeight="1" x14ac:dyDescent="0.15">
      <c r="C29194" s="47"/>
      <c r="D29194" s="48"/>
      <c r="E29194" s="48"/>
    </row>
    <row r="29195" spans="3:5" ht="12.75" customHeight="1" x14ac:dyDescent="0.15">
      <c r="C29195" s="47"/>
      <c r="D29195" s="48"/>
      <c r="E29195" s="48"/>
    </row>
    <row r="29196" spans="3:5" ht="12.75" customHeight="1" x14ac:dyDescent="0.15">
      <c r="C29196" s="47"/>
      <c r="D29196" s="48"/>
      <c r="E29196" s="48"/>
    </row>
    <row r="29197" spans="3:5" ht="12.75" customHeight="1" x14ac:dyDescent="0.15">
      <c r="C29197" s="47"/>
      <c r="D29197" s="48"/>
      <c r="E29197" s="48"/>
    </row>
    <row r="29198" spans="3:5" ht="12.75" customHeight="1" x14ac:dyDescent="0.15">
      <c r="C29198" s="47"/>
      <c r="D29198" s="48"/>
      <c r="E29198" s="48"/>
    </row>
    <row r="29199" spans="3:5" ht="12.75" customHeight="1" x14ac:dyDescent="0.15">
      <c r="C29199" s="47"/>
      <c r="D29199" s="48"/>
      <c r="E29199" s="48"/>
    </row>
    <row r="29200" spans="3:5" ht="12.75" customHeight="1" x14ac:dyDescent="0.15">
      <c r="C29200" s="47"/>
      <c r="D29200" s="48"/>
      <c r="E29200" s="48"/>
    </row>
    <row r="29201" spans="3:5" ht="12.75" customHeight="1" x14ac:dyDescent="0.15">
      <c r="C29201" s="47"/>
      <c r="D29201" s="48"/>
      <c r="E29201" s="48"/>
    </row>
    <row r="29202" spans="3:5" ht="12.75" customHeight="1" x14ac:dyDescent="0.15">
      <c r="C29202" s="47"/>
      <c r="D29202" s="48"/>
      <c r="E29202" s="48"/>
    </row>
    <row r="29203" spans="3:5" ht="12.75" customHeight="1" x14ac:dyDescent="0.15">
      <c r="C29203" s="47"/>
      <c r="D29203" s="48"/>
      <c r="E29203" s="48"/>
    </row>
    <row r="29204" spans="3:5" ht="12.75" customHeight="1" x14ac:dyDescent="0.15">
      <c r="C29204" s="47"/>
      <c r="D29204" s="48"/>
      <c r="E29204" s="48"/>
    </row>
    <row r="29205" spans="3:5" ht="12.75" customHeight="1" x14ac:dyDescent="0.15">
      <c r="C29205" s="47"/>
      <c r="D29205" s="48"/>
      <c r="E29205" s="48"/>
    </row>
    <row r="29206" spans="3:5" ht="12.75" customHeight="1" x14ac:dyDescent="0.15">
      <c r="C29206" s="47"/>
      <c r="D29206" s="48"/>
      <c r="E29206" s="48"/>
    </row>
    <row r="29207" spans="3:5" ht="12.75" customHeight="1" x14ac:dyDescent="0.15">
      <c r="C29207" s="47"/>
      <c r="D29207" s="48"/>
      <c r="E29207" s="48"/>
    </row>
    <row r="29208" spans="3:5" ht="12.75" customHeight="1" x14ac:dyDescent="0.15">
      <c r="C29208" s="47"/>
      <c r="D29208" s="48"/>
      <c r="E29208" s="48"/>
    </row>
    <row r="29209" spans="3:5" ht="12.75" customHeight="1" x14ac:dyDescent="0.15">
      <c r="C29209" s="47"/>
      <c r="D29209" s="48"/>
      <c r="E29209" s="48"/>
    </row>
    <row r="29210" spans="3:5" ht="12.75" customHeight="1" x14ac:dyDescent="0.15">
      <c r="C29210" s="47"/>
      <c r="D29210" s="48"/>
      <c r="E29210" s="48"/>
    </row>
    <row r="29211" spans="3:5" ht="12.75" customHeight="1" x14ac:dyDescent="0.15">
      <c r="C29211" s="47"/>
      <c r="D29211" s="48"/>
      <c r="E29211" s="48"/>
    </row>
    <row r="29212" spans="3:5" ht="12.75" customHeight="1" x14ac:dyDescent="0.15">
      <c r="C29212" s="47"/>
      <c r="D29212" s="48"/>
      <c r="E29212" s="48"/>
    </row>
    <row r="29213" spans="3:5" ht="12.75" customHeight="1" x14ac:dyDescent="0.15">
      <c r="C29213" s="47"/>
      <c r="D29213" s="48"/>
      <c r="E29213" s="48"/>
    </row>
    <row r="29214" spans="3:5" ht="12.75" customHeight="1" x14ac:dyDescent="0.15">
      <c r="C29214" s="47"/>
      <c r="D29214" s="48"/>
      <c r="E29214" s="48"/>
    </row>
    <row r="29215" spans="3:5" ht="12.75" customHeight="1" x14ac:dyDescent="0.15">
      <c r="C29215" s="47"/>
      <c r="D29215" s="48"/>
      <c r="E29215" s="48"/>
    </row>
    <row r="29216" spans="3:5" ht="12.75" customHeight="1" x14ac:dyDescent="0.15">
      <c r="C29216" s="47"/>
      <c r="D29216" s="48"/>
      <c r="E29216" s="48"/>
    </row>
    <row r="29217" spans="3:5" ht="12.75" customHeight="1" x14ac:dyDescent="0.15">
      <c r="C29217" s="47"/>
      <c r="D29217" s="48"/>
      <c r="E29217" s="48"/>
    </row>
    <row r="29218" spans="3:5" ht="12.75" customHeight="1" x14ac:dyDescent="0.15">
      <c r="C29218" s="47"/>
      <c r="D29218" s="48"/>
      <c r="E29218" s="48"/>
    </row>
    <row r="29219" spans="3:5" ht="12.75" customHeight="1" x14ac:dyDescent="0.15">
      <c r="C29219" s="47"/>
      <c r="D29219" s="48"/>
      <c r="E29219" s="48"/>
    </row>
    <row r="29220" spans="3:5" ht="12.75" customHeight="1" x14ac:dyDescent="0.15">
      <c r="C29220" s="47"/>
      <c r="D29220" s="48"/>
      <c r="E29220" s="48"/>
    </row>
    <row r="29221" spans="3:5" ht="12.75" customHeight="1" x14ac:dyDescent="0.15">
      <c r="C29221" s="47"/>
      <c r="D29221" s="48"/>
      <c r="E29221" s="48"/>
    </row>
    <row r="29222" spans="3:5" ht="12.75" customHeight="1" x14ac:dyDescent="0.15">
      <c r="C29222" s="47"/>
      <c r="D29222" s="48"/>
      <c r="E29222" s="48"/>
    </row>
    <row r="29223" spans="3:5" ht="12.75" customHeight="1" x14ac:dyDescent="0.15">
      <c r="C29223" s="47"/>
      <c r="D29223" s="48"/>
      <c r="E29223" s="48"/>
    </row>
    <row r="29224" spans="3:5" ht="12.75" customHeight="1" x14ac:dyDescent="0.15">
      <c r="C29224" s="47"/>
      <c r="D29224" s="48"/>
      <c r="E29224" s="48"/>
    </row>
    <row r="29225" spans="3:5" ht="12.75" customHeight="1" x14ac:dyDescent="0.15">
      <c r="C29225" s="47"/>
      <c r="D29225" s="48"/>
      <c r="E29225" s="48"/>
    </row>
    <row r="29226" spans="3:5" ht="12.75" customHeight="1" x14ac:dyDescent="0.15">
      <c r="C29226" s="47"/>
      <c r="D29226" s="48"/>
      <c r="E29226" s="48"/>
    </row>
    <row r="29227" spans="3:5" ht="12.75" customHeight="1" x14ac:dyDescent="0.15">
      <c r="C29227" s="47"/>
      <c r="D29227" s="48"/>
      <c r="E29227" s="48"/>
    </row>
    <row r="29228" spans="3:5" ht="12.75" customHeight="1" x14ac:dyDescent="0.15">
      <c r="C29228" s="47"/>
      <c r="D29228" s="48"/>
      <c r="E29228" s="48"/>
    </row>
    <row r="29229" spans="3:5" ht="12.75" customHeight="1" x14ac:dyDescent="0.15">
      <c r="C29229" s="47"/>
      <c r="D29229" s="48"/>
      <c r="E29229" s="48"/>
    </row>
    <row r="29230" spans="3:5" ht="12.75" customHeight="1" x14ac:dyDescent="0.15">
      <c r="C29230" s="47"/>
      <c r="D29230" s="48"/>
      <c r="E29230" s="48"/>
    </row>
    <row r="29231" spans="3:5" ht="12.75" customHeight="1" x14ac:dyDescent="0.15">
      <c r="C29231" s="47"/>
      <c r="D29231" s="48"/>
      <c r="E29231" s="48"/>
    </row>
    <row r="29232" spans="3:5" ht="12.75" customHeight="1" x14ac:dyDescent="0.15">
      <c r="C29232" s="47"/>
      <c r="D29232" s="48"/>
      <c r="E29232" s="48"/>
    </row>
    <row r="29233" spans="3:5" ht="12.75" customHeight="1" x14ac:dyDescent="0.15">
      <c r="C29233" s="47"/>
      <c r="D29233" s="48"/>
      <c r="E29233" s="48"/>
    </row>
    <row r="29234" spans="3:5" ht="12.75" customHeight="1" x14ac:dyDescent="0.15">
      <c r="C29234" s="47"/>
      <c r="D29234" s="48"/>
      <c r="E29234" s="48"/>
    </row>
    <row r="29235" spans="3:5" ht="12.75" customHeight="1" x14ac:dyDescent="0.15">
      <c r="C29235" s="47"/>
      <c r="D29235" s="48"/>
      <c r="E29235" s="48"/>
    </row>
    <row r="29236" spans="3:5" ht="12.75" customHeight="1" x14ac:dyDescent="0.15">
      <c r="C29236" s="47"/>
      <c r="D29236" s="48"/>
      <c r="E29236" s="48"/>
    </row>
    <row r="29237" spans="3:5" ht="12.75" customHeight="1" x14ac:dyDescent="0.15">
      <c r="C29237" s="47"/>
      <c r="D29237" s="48"/>
      <c r="E29237" s="48"/>
    </row>
    <row r="29238" spans="3:5" ht="12.75" customHeight="1" x14ac:dyDescent="0.15">
      <c r="C29238" s="47"/>
      <c r="D29238" s="48"/>
      <c r="E29238" s="48"/>
    </row>
    <row r="29239" spans="3:5" ht="12.75" customHeight="1" x14ac:dyDescent="0.15">
      <c r="C29239" s="47"/>
      <c r="D29239" s="48"/>
      <c r="E29239" s="48"/>
    </row>
    <row r="29240" spans="3:5" ht="12.75" customHeight="1" x14ac:dyDescent="0.15">
      <c r="C29240" s="47"/>
      <c r="D29240" s="48"/>
      <c r="E29240" s="48"/>
    </row>
    <row r="29241" spans="3:5" ht="12.75" customHeight="1" x14ac:dyDescent="0.15">
      <c r="C29241" s="47"/>
      <c r="D29241" s="48"/>
      <c r="E29241" s="48"/>
    </row>
    <row r="29242" spans="3:5" ht="12.75" customHeight="1" x14ac:dyDescent="0.15">
      <c r="C29242" s="47"/>
      <c r="D29242" s="48"/>
      <c r="E29242" s="48"/>
    </row>
    <row r="29243" spans="3:5" ht="12.75" customHeight="1" x14ac:dyDescent="0.15">
      <c r="C29243" s="47"/>
      <c r="D29243" s="48"/>
      <c r="E29243" s="48"/>
    </row>
    <row r="29244" spans="3:5" ht="12.75" customHeight="1" x14ac:dyDescent="0.15">
      <c r="C29244" s="47"/>
      <c r="D29244" s="48"/>
      <c r="E29244" s="48"/>
    </row>
    <row r="29245" spans="3:5" ht="12.75" customHeight="1" x14ac:dyDescent="0.15">
      <c r="C29245" s="47"/>
      <c r="D29245" s="48"/>
      <c r="E29245" s="48"/>
    </row>
    <row r="29246" spans="3:5" ht="12.75" customHeight="1" x14ac:dyDescent="0.15">
      <c r="C29246" s="47"/>
      <c r="D29246" s="48"/>
      <c r="E29246" s="48"/>
    </row>
    <row r="29247" spans="3:5" ht="12.75" customHeight="1" x14ac:dyDescent="0.15">
      <c r="C29247" s="47"/>
      <c r="D29247" s="48"/>
      <c r="E29247" s="48"/>
    </row>
    <row r="29248" spans="3:5" ht="12.75" customHeight="1" x14ac:dyDescent="0.15">
      <c r="C29248" s="47"/>
      <c r="D29248" s="48"/>
      <c r="E29248" s="48"/>
    </row>
    <row r="29249" spans="3:5" ht="12.75" customHeight="1" x14ac:dyDescent="0.15">
      <c r="C29249" s="47"/>
      <c r="D29249" s="48"/>
      <c r="E29249" s="48"/>
    </row>
    <row r="29250" spans="3:5" ht="12.75" customHeight="1" x14ac:dyDescent="0.15">
      <c r="C29250" s="47"/>
      <c r="D29250" s="48"/>
      <c r="E29250" s="48"/>
    </row>
    <row r="29251" spans="3:5" ht="12.75" customHeight="1" x14ac:dyDescent="0.15">
      <c r="C29251" s="47"/>
      <c r="D29251" s="48"/>
      <c r="E29251" s="48"/>
    </row>
    <row r="29252" spans="3:5" ht="12.75" customHeight="1" x14ac:dyDescent="0.15">
      <c r="C29252" s="47"/>
      <c r="D29252" s="48"/>
      <c r="E29252" s="48"/>
    </row>
    <row r="29253" spans="3:5" ht="12.75" customHeight="1" x14ac:dyDescent="0.15">
      <c r="C29253" s="47"/>
      <c r="D29253" s="48"/>
      <c r="E29253" s="48"/>
    </row>
    <row r="29254" spans="3:5" ht="12.75" customHeight="1" x14ac:dyDescent="0.15">
      <c r="C29254" s="47"/>
      <c r="D29254" s="48"/>
      <c r="E29254" s="48"/>
    </row>
    <row r="29255" spans="3:5" ht="12.75" customHeight="1" x14ac:dyDescent="0.15">
      <c r="C29255" s="47"/>
      <c r="D29255" s="48"/>
      <c r="E29255" s="48"/>
    </row>
    <row r="29256" spans="3:5" ht="12.75" customHeight="1" x14ac:dyDescent="0.15">
      <c r="C29256" s="47"/>
      <c r="D29256" s="48"/>
      <c r="E29256" s="48"/>
    </row>
    <row r="29257" spans="3:5" ht="12.75" customHeight="1" x14ac:dyDescent="0.15">
      <c r="C29257" s="47"/>
      <c r="D29257" s="48"/>
      <c r="E29257" s="48"/>
    </row>
    <row r="29258" spans="3:5" ht="12.75" customHeight="1" x14ac:dyDescent="0.15">
      <c r="C29258" s="47"/>
      <c r="D29258" s="48"/>
      <c r="E29258" s="48"/>
    </row>
    <row r="29259" spans="3:5" ht="12.75" customHeight="1" x14ac:dyDescent="0.15">
      <c r="C29259" s="47"/>
      <c r="D29259" s="48"/>
      <c r="E29259" s="48"/>
    </row>
    <row r="29260" spans="3:5" ht="12.75" customHeight="1" x14ac:dyDescent="0.15">
      <c r="C29260" s="47"/>
      <c r="D29260" s="48"/>
      <c r="E29260" s="48"/>
    </row>
    <row r="29261" spans="3:5" ht="12.75" customHeight="1" x14ac:dyDescent="0.15">
      <c r="C29261" s="47"/>
      <c r="D29261" s="48"/>
      <c r="E29261" s="48"/>
    </row>
    <row r="29262" spans="3:5" ht="12.75" customHeight="1" x14ac:dyDescent="0.15">
      <c r="C29262" s="47"/>
      <c r="D29262" s="48"/>
      <c r="E29262" s="48"/>
    </row>
    <row r="29263" spans="3:5" ht="12.75" customHeight="1" x14ac:dyDescent="0.15">
      <c r="C29263" s="47"/>
      <c r="D29263" s="48"/>
      <c r="E29263" s="48"/>
    </row>
    <row r="29264" spans="3:5" ht="12.75" customHeight="1" x14ac:dyDescent="0.15">
      <c r="C29264" s="47"/>
      <c r="D29264" s="48"/>
      <c r="E29264" s="48"/>
    </row>
    <row r="29265" spans="3:5" ht="12.75" customHeight="1" x14ac:dyDescent="0.15">
      <c r="C29265" s="47"/>
      <c r="D29265" s="48"/>
      <c r="E29265" s="48"/>
    </row>
    <row r="29266" spans="3:5" ht="12.75" customHeight="1" x14ac:dyDescent="0.15">
      <c r="C29266" s="47"/>
      <c r="D29266" s="48"/>
      <c r="E29266" s="48"/>
    </row>
    <row r="29267" spans="3:5" ht="12.75" customHeight="1" x14ac:dyDescent="0.15">
      <c r="C29267" s="47"/>
      <c r="D29267" s="48"/>
      <c r="E29267" s="48"/>
    </row>
    <row r="29268" spans="3:5" ht="12.75" customHeight="1" x14ac:dyDescent="0.15">
      <c r="C29268" s="47"/>
      <c r="D29268" s="48"/>
      <c r="E29268" s="48"/>
    </row>
    <row r="29269" spans="3:5" ht="12.75" customHeight="1" x14ac:dyDescent="0.15">
      <c r="C29269" s="47"/>
      <c r="D29269" s="48"/>
      <c r="E29269" s="48"/>
    </row>
    <row r="29270" spans="3:5" ht="12.75" customHeight="1" x14ac:dyDescent="0.15">
      <c r="C29270" s="47"/>
      <c r="D29270" s="48"/>
      <c r="E29270" s="48"/>
    </row>
    <row r="29271" spans="3:5" ht="12.75" customHeight="1" x14ac:dyDescent="0.15">
      <c r="C29271" s="47"/>
      <c r="D29271" s="48"/>
      <c r="E29271" s="48"/>
    </row>
    <row r="29272" spans="3:5" ht="12.75" customHeight="1" x14ac:dyDescent="0.15">
      <c r="C29272" s="47"/>
      <c r="D29272" s="48"/>
      <c r="E29272" s="48"/>
    </row>
    <row r="29273" spans="3:5" ht="12.75" customHeight="1" x14ac:dyDescent="0.15">
      <c r="C29273" s="47"/>
      <c r="D29273" s="48"/>
      <c r="E29273" s="48"/>
    </row>
    <row r="29274" spans="3:5" ht="12.75" customHeight="1" x14ac:dyDescent="0.15">
      <c r="C29274" s="47"/>
      <c r="D29274" s="48"/>
      <c r="E29274" s="48"/>
    </row>
    <row r="29275" spans="3:5" ht="12.75" customHeight="1" x14ac:dyDescent="0.15">
      <c r="C29275" s="47"/>
      <c r="D29275" s="48"/>
      <c r="E29275" s="48"/>
    </row>
    <row r="29276" spans="3:5" ht="12.75" customHeight="1" x14ac:dyDescent="0.15">
      <c r="C29276" s="47"/>
      <c r="D29276" s="48"/>
      <c r="E29276" s="48"/>
    </row>
    <row r="29277" spans="3:5" ht="12.75" customHeight="1" x14ac:dyDescent="0.15">
      <c r="C29277" s="47"/>
      <c r="D29277" s="48"/>
      <c r="E29277" s="48"/>
    </row>
    <row r="29278" spans="3:5" ht="12.75" customHeight="1" x14ac:dyDescent="0.15">
      <c r="C29278" s="47"/>
      <c r="D29278" s="48"/>
      <c r="E29278" s="48"/>
    </row>
    <row r="29279" spans="3:5" ht="12.75" customHeight="1" x14ac:dyDescent="0.15">
      <c r="C29279" s="47"/>
      <c r="D29279" s="48"/>
      <c r="E29279" s="48"/>
    </row>
    <row r="29280" spans="3:5" ht="12.75" customHeight="1" x14ac:dyDescent="0.15">
      <c r="C29280" s="47"/>
      <c r="D29280" s="48"/>
      <c r="E29280" s="48"/>
    </row>
    <row r="29281" spans="3:5" ht="12.75" customHeight="1" x14ac:dyDescent="0.15">
      <c r="C29281" s="47"/>
      <c r="D29281" s="48"/>
      <c r="E29281" s="48"/>
    </row>
    <row r="29282" spans="3:5" ht="12.75" customHeight="1" x14ac:dyDescent="0.15">
      <c r="C29282" s="47"/>
      <c r="D29282" s="48"/>
      <c r="E29282" s="48"/>
    </row>
    <row r="29283" spans="3:5" ht="12.75" customHeight="1" x14ac:dyDescent="0.15">
      <c r="C29283" s="47"/>
      <c r="D29283" s="48"/>
      <c r="E29283" s="48"/>
    </row>
    <row r="29284" spans="3:5" ht="12.75" customHeight="1" x14ac:dyDescent="0.15">
      <c r="C29284" s="47"/>
      <c r="D29284" s="48"/>
      <c r="E29284" s="48"/>
    </row>
    <row r="29285" spans="3:5" ht="12.75" customHeight="1" x14ac:dyDescent="0.15">
      <c r="C29285" s="47"/>
      <c r="D29285" s="48"/>
      <c r="E29285" s="48"/>
    </row>
    <row r="29286" spans="3:5" ht="12.75" customHeight="1" x14ac:dyDescent="0.15">
      <c r="C29286" s="47"/>
      <c r="D29286" s="48"/>
      <c r="E29286" s="48"/>
    </row>
    <row r="29287" spans="3:5" ht="12.75" customHeight="1" x14ac:dyDescent="0.15">
      <c r="C29287" s="47"/>
      <c r="D29287" s="48"/>
      <c r="E29287" s="48"/>
    </row>
    <row r="29288" spans="3:5" ht="12.75" customHeight="1" x14ac:dyDescent="0.15">
      <c r="C29288" s="47"/>
      <c r="D29288" s="48"/>
      <c r="E29288" s="48"/>
    </row>
    <row r="29289" spans="3:5" ht="12.75" customHeight="1" x14ac:dyDescent="0.15">
      <c r="C29289" s="47"/>
      <c r="D29289" s="48"/>
      <c r="E29289" s="48"/>
    </row>
    <row r="29290" spans="3:5" ht="12.75" customHeight="1" x14ac:dyDescent="0.15">
      <c r="C29290" s="47"/>
      <c r="D29290" s="48"/>
      <c r="E29290" s="48"/>
    </row>
    <row r="29291" spans="3:5" ht="12.75" customHeight="1" x14ac:dyDescent="0.15">
      <c r="C29291" s="47"/>
      <c r="D29291" s="48"/>
      <c r="E29291" s="48"/>
    </row>
    <row r="29292" spans="3:5" ht="12.75" customHeight="1" x14ac:dyDescent="0.15">
      <c r="C29292" s="47"/>
      <c r="D29292" s="48"/>
      <c r="E29292" s="48"/>
    </row>
    <row r="29293" spans="3:5" ht="12.75" customHeight="1" x14ac:dyDescent="0.15">
      <c r="C29293" s="47"/>
      <c r="D29293" s="48"/>
      <c r="E29293" s="48"/>
    </row>
    <row r="29294" spans="3:5" ht="12.75" customHeight="1" x14ac:dyDescent="0.15">
      <c r="C29294" s="47"/>
      <c r="D29294" s="48"/>
      <c r="E29294" s="48"/>
    </row>
    <row r="29295" spans="3:5" ht="12.75" customHeight="1" x14ac:dyDescent="0.15">
      <c r="C29295" s="47"/>
      <c r="D29295" s="48"/>
      <c r="E29295" s="48"/>
    </row>
    <row r="29296" spans="3:5" ht="12.75" customHeight="1" x14ac:dyDescent="0.15">
      <c r="C29296" s="47"/>
      <c r="D29296" s="48"/>
      <c r="E29296" s="48"/>
    </row>
    <row r="29297" spans="3:5" ht="12.75" customHeight="1" x14ac:dyDescent="0.15">
      <c r="C29297" s="47"/>
      <c r="D29297" s="48"/>
      <c r="E29297" s="48"/>
    </row>
    <row r="29298" spans="3:5" ht="12.75" customHeight="1" x14ac:dyDescent="0.15">
      <c r="C29298" s="47"/>
      <c r="D29298" s="48"/>
      <c r="E29298" s="48"/>
    </row>
    <row r="29299" spans="3:5" ht="12.75" customHeight="1" x14ac:dyDescent="0.15">
      <c r="C29299" s="47"/>
      <c r="D29299" s="48"/>
      <c r="E29299" s="48"/>
    </row>
    <row r="29300" spans="3:5" ht="12.75" customHeight="1" x14ac:dyDescent="0.15">
      <c r="C29300" s="47"/>
      <c r="D29300" s="48"/>
      <c r="E29300" s="48"/>
    </row>
    <row r="29301" spans="3:5" ht="12.75" customHeight="1" x14ac:dyDescent="0.15">
      <c r="C29301" s="47"/>
      <c r="D29301" s="48"/>
      <c r="E29301" s="48"/>
    </row>
    <row r="29302" spans="3:5" ht="12.75" customHeight="1" x14ac:dyDescent="0.15">
      <c r="C29302" s="47"/>
      <c r="D29302" s="48"/>
      <c r="E29302" s="48"/>
    </row>
    <row r="29303" spans="3:5" ht="12.75" customHeight="1" x14ac:dyDescent="0.15">
      <c r="C29303" s="47"/>
      <c r="D29303" s="48"/>
      <c r="E29303" s="48"/>
    </row>
    <row r="29304" spans="3:5" ht="12.75" customHeight="1" x14ac:dyDescent="0.15">
      <c r="C29304" s="47"/>
      <c r="D29304" s="48"/>
      <c r="E29304" s="48"/>
    </row>
    <row r="29305" spans="3:5" ht="12.75" customHeight="1" x14ac:dyDescent="0.15">
      <c r="C29305" s="47"/>
      <c r="D29305" s="48"/>
      <c r="E29305" s="48"/>
    </row>
    <row r="29306" spans="3:5" ht="12.75" customHeight="1" x14ac:dyDescent="0.15">
      <c r="C29306" s="47"/>
      <c r="D29306" s="48"/>
      <c r="E29306" s="48"/>
    </row>
    <row r="29307" spans="3:5" ht="12.75" customHeight="1" x14ac:dyDescent="0.15">
      <c r="C29307" s="47"/>
      <c r="D29307" s="48"/>
      <c r="E29307" s="48"/>
    </row>
    <row r="29308" spans="3:5" ht="12.75" customHeight="1" x14ac:dyDescent="0.15">
      <c r="C29308" s="47"/>
      <c r="D29308" s="48"/>
      <c r="E29308" s="48"/>
    </row>
    <row r="29309" spans="3:5" ht="12.75" customHeight="1" x14ac:dyDescent="0.15">
      <c r="C29309" s="47"/>
      <c r="D29309" s="48"/>
      <c r="E29309" s="48"/>
    </row>
    <row r="29310" spans="3:5" ht="12.75" customHeight="1" x14ac:dyDescent="0.15">
      <c r="C29310" s="47"/>
      <c r="D29310" s="48"/>
      <c r="E29310" s="48"/>
    </row>
    <row r="29311" spans="3:5" ht="12.75" customHeight="1" x14ac:dyDescent="0.15">
      <c r="C29311" s="47"/>
      <c r="D29311" s="48"/>
      <c r="E29311" s="48"/>
    </row>
    <row r="29312" spans="3:5" ht="12.75" customHeight="1" x14ac:dyDescent="0.15">
      <c r="C29312" s="47"/>
      <c r="D29312" s="48"/>
      <c r="E29312" s="48"/>
    </row>
    <row r="29313" spans="3:5" ht="12.75" customHeight="1" x14ac:dyDescent="0.15">
      <c r="C29313" s="47"/>
      <c r="D29313" s="48"/>
      <c r="E29313" s="48"/>
    </row>
    <row r="29314" spans="3:5" ht="12.75" customHeight="1" x14ac:dyDescent="0.15">
      <c r="C29314" s="47"/>
      <c r="D29314" s="48"/>
      <c r="E29314" s="48"/>
    </row>
    <row r="29315" spans="3:5" ht="12.75" customHeight="1" x14ac:dyDescent="0.15">
      <c r="C29315" s="47"/>
      <c r="D29315" s="48"/>
      <c r="E29315" s="48"/>
    </row>
    <row r="29316" spans="3:5" ht="12.75" customHeight="1" x14ac:dyDescent="0.15">
      <c r="C29316" s="47"/>
      <c r="D29316" s="48"/>
      <c r="E29316" s="48"/>
    </row>
    <row r="29317" spans="3:5" ht="12.75" customHeight="1" x14ac:dyDescent="0.15">
      <c r="C29317" s="47"/>
      <c r="D29317" s="48"/>
      <c r="E29317" s="48"/>
    </row>
    <row r="29318" spans="3:5" ht="12.75" customHeight="1" x14ac:dyDescent="0.15">
      <c r="C29318" s="47"/>
      <c r="D29318" s="48"/>
      <c r="E29318" s="48"/>
    </row>
    <row r="29319" spans="3:5" ht="12.75" customHeight="1" x14ac:dyDescent="0.15">
      <c r="C29319" s="47"/>
      <c r="D29319" s="48"/>
      <c r="E29319" s="48"/>
    </row>
    <row r="29320" spans="3:5" ht="12.75" customHeight="1" x14ac:dyDescent="0.15">
      <c r="C29320" s="47"/>
      <c r="D29320" s="48"/>
      <c r="E29320" s="48"/>
    </row>
    <row r="29321" spans="3:5" ht="12.75" customHeight="1" x14ac:dyDescent="0.15">
      <c r="C29321" s="47"/>
      <c r="D29321" s="48"/>
      <c r="E29321" s="48"/>
    </row>
    <row r="29322" spans="3:5" ht="12.75" customHeight="1" x14ac:dyDescent="0.15">
      <c r="C29322" s="47"/>
      <c r="D29322" s="48"/>
      <c r="E29322" s="48"/>
    </row>
    <row r="29323" spans="3:5" ht="12.75" customHeight="1" x14ac:dyDescent="0.15">
      <c r="C29323" s="47"/>
      <c r="D29323" s="48"/>
      <c r="E29323" s="48"/>
    </row>
    <row r="29324" spans="3:5" ht="12.75" customHeight="1" x14ac:dyDescent="0.15">
      <c r="C29324" s="47"/>
      <c r="D29324" s="48"/>
      <c r="E29324" s="48"/>
    </row>
    <row r="29325" spans="3:5" ht="12.75" customHeight="1" x14ac:dyDescent="0.15">
      <c r="C29325" s="47"/>
      <c r="D29325" s="48"/>
      <c r="E29325" s="48"/>
    </row>
    <row r="29326" spans="3:5" ht="12.75" customHeight="1" x14ac:dyDescent="0.15">
      <c r="C29326" s="47"/>
      <c r="D29326" s="48"/>
      <c r="E29326" s="48"/>
    </row>
    <row r="29327" spans="3:5" ht="12.75" customHeight="1" x14ac:dyDescent="0.15">
      <c r="C29327" s="47"/>
      <c r="D29327" s="48"/>
      <c r="E29327" s="48"/>
    </row>
    <row r="29328" spans="3:5" ht="12.75" customHeight="1" x14ac:dyDescent="0.15">
      <c r="C29328" s="47"/>
      <c r="D29328" s="48"/>
      <c r="E29328" s="48"/>
    </row>
    <row r="29329" spans="3:5" ht="12.75" customHeight="1" x14ac:dyDescent="0.15">
      <c r="C29329" s="47"/>
      <c r="D29329" s="48"/>
      <c r="E29329" s="48"/>
    </row>
    <row r="29330" spans="3:5" ht="12.75" customHeight="1" x14ac:dyDescent="0.15">
      <c r="C29330" s="47"/>
      <c r="D29330" s="48"/>
      <c r="E29330" s="48"/>
    </row>
    <row r="29331" spans="3:5" ht="12.75" customHeight="1" x14ac:dyDescent="0.15">
      <c r="C29331" s="47"/>
      <c r="D29331" s="48"/>
      <c r="E29331" s="48"/>
    </row>
    <row r="29332" spans="3:5" ht="12.75" customHeight="1" x14ac:dyDescent="0.15">
      <c r="C29332" s="47"/>
      <c r="D29332" s="48"/>
      <c r="E29332" s="48"/>
    </row>
    <row r="29333" spans="3:5" ht="12.75" customHeight="1" x14ac:dyDescent="0.15">
      <c r="C29333" s="47"/>
      <c r="D29333" s="48"/>
      <c r="E29333" s="48"/>
    </row>
    <row r="29334" spans="3:5" ht="12.75" customHeight="1" x14ac:dyDescent="0.15">
      <c r="C29334" s="47"/>
      <c r="D29334" s="48"/>
      <c r="E29334" s="48"/>
    </row>
    <row r="29335" spans="3:5" ht="12.75" customHeight="1" x14ac:dyDescent="0.15">
      <c r="C29335" s="47"/>
      <c r="D29335" s="48"/>
      <c r="E29335" s="48"/>
    </row>
    <row r="29336" spans="3:5" ht="12.75" customHeight="1" x14ac:dyDescent="0.15">
      <c r="C29336" s="47"/>
      <c r="D29336" s="48"/>
      <c r="E29336" s="48"/>
    </row>
    <row r="29337" spans="3:5" ht="12.75" customHeight="1" x14ac:dyDescent="0.15">
      <c r="C29337" s="47"/>
      <c r="D29337" s="48"/>
      <c r="E29337" s="48"/>
    </row>
    <row r="29338" spans="3:5" ht="12.75" customHeight="1" x14ac:dyDescent="0.15">
      <c r="C29338" s="47"/>
      <c r="D29338" s="48"/>
      <c r="E29338" s="48"/>
    </row>
    <row r="29339" spans="3:5" ht="12.75" customHeight="1" x14ac:dyDescent="0.15">
      <c r="C29339" s="47"/>
      <c r="D29339" s="48"/>
      <c r="E29339" s="48"/>
    </row>
    <row r="29340" spans="3:5" ht="12.75" customHeight="1" x14ac:dyDescent="0.15">
      <c r="C29340" s="47"/>
      <c r="D29340" s="48"/>
      <c r="E29340" s="48"/>
    </row>
    <row r="29341" spans="3:5" ht="12.75" customHeight="1" x14ac:dyDescent="0.15">
      <c r="C29341" s="47"/>
      <c r="D29341" s="48"/>
      <c r="E29341" s="48"/>
    </row>
    <row r="29342" spans="3:5" ht="12.75" customHeight="1" x14ac:dyDescent="0.15">
      <c r="C29342" s="47"/>
      <c r="D29342" s="48"/>
      <c r="E29342" s="48"/>
    </row>
    <row r="29343" spans="3:5" ht="12.75" customHeight="1" x14ac:dyDescent="0.15">
      <c r="C29343" s="47"/>
      <c r="D29343" s="48"/>
      <c r="E29343" s="48"/>
    </row>
    <row r="29344" spans="3:5" ht="12.75" customHeight="1" x14ac:dyDescent="0.15">
      <c r="C29344" s="47"/>
      <c r="D29344" s="48"/>
      <c r="E29344" s="48"/>
    </row>
    <row r="29345" spans="3:5" ht="12.75" customHeight="1" x14ac:dyDescent="0.15">
      <c r="C29345" s="47"/>
      <c r="D29345" s="48"/>
      <c r="E29345" s="48"/>
    </row>
    <row r="29346" spans="3:5" ht="12.75" customHeight="1" x14ac:dyDescent="0.15">
      <c r="C29346" s="47"/>
      <c r="D29346" s="48"/>
      <c r="E29346" s="48"/>
    </row>
    <row r="29347" spans="3:5" ht="12.75" customHeight="1" x14ac:dyDescent="0.15">
      <c r="C29347" s="47"/>
      <c r="D29347" s="48"/>
      <c r="E29347" s="48"/>
    </row>
    <row r="29348" spans="3:5" ht="12.75" customHeight="1" x14ac:dyDescent="0.15">
      <c r="C29348" s="47"/>
      <c r="D29348" s="48"/>
      <c r="E29348" s="48"/>
    </row>
    <row r="29349" spans="3:5" ht="12.75" customHeight="1" x14ac:dyDescent="0.15">
      <c r="C29349" s="47"/>
      <c r="D29349" s="48"/>
      <c r="E29349" s="48"/>
    </row>
    <row r="29350" spans="3:5" ht="12.75" customHeight="1" x14ac:dyDescent="0.15">
      <c r="C29350" s="47"/>
      <c r="D29350" s="48"/>
      <c r="E29350" s="48"/>
    </row>
    <row r="29351" spans="3:5" ht="12.75" customHeight="1" x14ac:dyDescent="0.15">
      <c r="C29351" s="47"/>
      <c r="D29351" s="48"/>
      <c r="E29351" s="48"/>
    </row>
    <row r="29352" spans="3:5" ht="12.75" customHeight="1" x14ac:dyDescent="0.15">
      <c r="C29352" s="47"/>
      <c r="D29352" s="48"/>
      <c r="E29352" s="48"/>
    </row>
    <row r="29353" spans="3:5" ht="12.75" customHeight="1" x14ac:dyDescent="0.15">
      <c r="C29353" s="47"/>
      <c r="D29353" s="48"/>
      <c r="E29353" s="48"/>
    </row>
    <row r="29354" spans="3:5" ht="12.75" customHeight="1" x14ac:dyDescent="0.15">
      <c r="C29354" s="47"/>
      <c r="D29354" s="48"/>
      <c r="E29354" s="48"/>
    </row>
    <row r="29355" spans="3:5" ht="12.75" customHeight="1" x14ac:dyDescent="0.15">
      <c r="C29355" s="47"/>
      <c r="D29355" s="48"/>
      <c r="E29355" s="48"/>
    </row>
    <row r="29356" spans="3:5" ht="12.75" customHeight="1" x14ac:dyDescent="0.15">
      <c r="C29356" s="47"/>
      <c r="D29356" s="48"/>
      <c r="E29356" s="48"/>
    </row>
    <row r="29357" spans="3:5" ht="12.75" customHeight="1" x14ac:dyDescent="0.15">
      <c r="C29357" s="47"/>
      <c r="D29357" s="48"/>
      <c r="E29357" s="48"/>
    </row>
    <row r="29358" spans="3:5" ht="12.75" customHeight="1" x14ac:dyDescent="0.15">
      <c r="C29358" s="47"/>
      <c r="D29358" s="48"/>
      <c r="E29358" s="48"/>
    </row>
    <row r="29359" spans="3:5" ht="12.75" customHeight="1" x14ac:dyDescent="0.15">
      <c r="C29359" s="47"/>
      <c r="D29359" s="48"/>
      <c r="E29359" s="48"/>
    </row>
    <row r="29360" spans="3:5" ht="12.75" customHeight="1" x14ac:dyDescent="0.15">
      <c r="C29360" s="47"/>
      <c r="D29360" s="48"/>
      <c r="E29360" s="48"/>
    </row>
    <row r="29361" spans="3:5" ht="12.75" customHeight="1" x14ac:dyDescent="0.15">
      <c r="C29361" s="47"/>
      <c r="D29361" s="48"/>
      <c r="E29361" s="48"/>
    </row>
    <row r="29362" spans="3:5" ht="12.75" customHeight="1" x14ac:dyDescent="0.15">
      <c r="C29362" s="47"/>
      <c r="D29362" s="48"/>
      <c r="E29362" s="48"/>
    </row>
    <row r="29363" spans="3:5" ht="12.75" customHeight="1" x14ac:dyDescent="0.15">
      <c r="C29363" s="47"/>
      <c r="D29363" s="48"/>
      <c r="E29363" s="48"/>
    </row>
    <row r="29364" spans="3:5" ht="12.75" customHeight="1" x14ac:dyDescent="0.15">
      <c r="C29364" s="47"/>
      <c r="D29364" s="48"/>
      <c r="E29364" s="48"/>
    </row>
    <row r="29365" spans="3:5" ht="12.75" customHeight="1" x14ac:dyDescent="0.15">
      <c r="C29365" s="47"/>
      <c r="D29365" s="48"/>
      <c r="E29365" s="48"/>
    </row>
    <row r="29366" spans="3:5" ht="12.75" customHeight="1" x14ac:dyDescent="0.15">
      <c r="C29366" s="47"/>
      <c r="D29366" s="48"/>
      <c r="E29366" s="48"/>
    </row>
    <row r="29367" spans="3:5" ht="12.75" customHeight="1" x14ac:dyDescent="0.15">
      <c r="C29367" s="47"/>
      <c r="D29367" s="48"/>
      <c r="E29367" s="48"/>
    </row>
    <row r="29368" spans="3:5" ht="12.75" customHeight="1" x14ac:dyDescent="0.15">
      <c r="C29368" s="47"/>
      <c r="D29368" s="48"/>
      <c r="E29368" s="48"/>
    </row>
    <row r="29369" spans="3:5" ht="12.75" customHeight="1" x14ac:dyDescent="0.15">
      <c r="C29369" s="47"/>
      <c r="D29369" s="48"/>
      <c r="E29369" s="48"/>
    </row>
    <row r="29370" spans="3:5" ht="12.75" customHeight="1" x14ac:dyDescent="0.15">
      <c r="C29370" s="47"/>
      <c r="D29370" s="48"/>
      <c r="E29370" s="48"/>
    </row>
    <row r="29371" spans="3:5" ht="12.75" customHeight="1" x14ac:dyDescent="0.15">
      <c r="C29371" s="47"/>
      <c r="D29371" s="48"/>
      <c r="E29371" s="48"/>
    </row>
    <row r="29372" spans="3:5" ht="12.75" customHeight="1" x14ac:dyDescent="0.15">
      <c r="C29372" s="47"/>
      <c r="D29372" s="48"/>
      <c r="E29372" s="48"/>
    </row>
    <row r="29373" spans="3:5" ht="12.75" customHeight="1" x14ac:dyDescent="0.15">
      <c r="C29373" s="47"/>
      <c r="D29373" s="48"/>
      <c r="E29373" s="48"/>
    </row>
    <row r="29374" spans="3:5" ht="12.75" customHeight="1" x14ac:dyDescent="0.15">
      <c r="C29374" s="47"/>
      <c r="D29374" s="48"/>
      <c r="E29374" s="48"/>
    </row>
    <row r="29375" spans="3:5" ht="12.75" customHeight="1" x14ac:dyDescent="0.15">
      <c r="C29375" s="47"/>
      <c r="D29375" s="48"/>
      <c r="E29375" s="48"/>
    </row>
    <row r="29376" spans="3:5" ht="12.75" customHeight="1" x14ac:dyDescent="0.15">
      <c r="C29376" s="47"/>
      <c r="D29376" s="48"/>
      <c r="E29376" s="48"/>
    </row>
    <row r="29377" spans="3:5" ht="12.75" customHeight="1" x14ac:dyDescent="0.15">
      <c r="C29377" s="47"/>
      <c r="D29377" s="48"/>
      <c r="E29377" s="48"/>
    </row>
    <row r="29378" spans="3:5" ht="12.75" customHeight="1" x14ac:dyDescent="0.15">
      <c r="C29378" s="47"/>
      <c r="D29378" s="48"/>
      <c r="E29378" s="48"/>
    </row>
    <row r="29379" spans="3:5" ht="12.75" customHeight="1" x14ac:dyDescent="0.15">
      <c r="C29379" s="47"/>
      <c r="D29379" s="48"/>
      <c r="E29379" s="48"/>
    </row>
    <row r="29380" spans="3:5" ht="12.75" customHeight="1" x14ac:dyDescent="0.15">
      <c r="C29380" s="47"/>
      <c r="D29380" s="48"/>
      <c r="E29380" s="48"/>
    </row>
    <row r="29381" spans="3:5" ht="12.75" customHeight="1" x14ac:dyDescent="0.15">
      <c r="C29381" s="47"/>
      <c r="D29381" s="48"/>
      <c r="E29381" s="48"/>
    </row>
    <row r="29382" spans="3:5" ht="12.75" customHeight="1" x14ac:dyDescent="0.15">
      <c r="C29382" s="47"/>
      <c r="D29382" s="48"/>
      <c r="E29382" s="48"/>
    </row>
    <row r="29383" spans="3:5" ht="12.75" customHeight="1" x14ac:dyDescent="0.15">
      <c r="C29383" s="47"/>
      <c r="D29383" s="48"/>
      <c r="E29383" s="48"/>
    </row>
    <row r="29384" spans="3:5" ht="12.75" customHeight="1" x14ac:dyDescent="0.15">
      <c r="C29384" s="47"/>
      <c r="D29384" s="48"/>
      <c r="E29384" s="48"/>
    </row>
    <row r="29385" spans="3:5" ht="12.75" customHeight="1" x14ac:dyDescent="0.15">
      <c r="C29385" s="47"/>
      <c r="D29385" s="48"/>
      <c r="E29385" s="48"/>
    </row>
    <row r="29386" spans="3:5" ht="12.75" customHeight="1" x14ac:dyDescent="0.15">
      <c r="C29386" s="47"/>
      <c r="D29386" s="48"/>
      <c r="E29386" s="48"/>
    </row>
    <row r="29387" spans="3:5" ht="12.75" customHeight="1" x14ac:dyDescent="0.15">
      <c r="C29387" s="47"/>
      <c r="D29387" s="48"/>
      <c r="E29387" s="48"/>
    </row>
    <row r="29388" spans="3:5" ht="12.75" customHeight="1" x14ac:dyDescent="0.15">
      <c r="C29388" s="47"/>
      <c r="D29388" s="48"/>
      <c r="E29388" s="48"/>
    </row>
    <row r="29389" spans="3:5" ht="12.75" customHeight="1" x14ac:dyDescent="0.15">
      <c r="C29389" s="47"/>
      <c r="D29389" s="48"/>
      <c r="E29389" s="48"/>
    </row>
    <row r="29390" spans="3:5" ht="12.75" customHeight="1" x14ac:dyDescent="0.15">
      <c r="C29390" s="47"/>
      <c r="D29390" s="48"/>
      <c r="E29390" s="48"/>
    </row>
    <row r="29391" spans="3:5" ht="12.75" customHeight="1" x14ac:dyDescent="0.15">
      <c r="C29391" s="47"/>
      <c r="D29391" s="48"/>
      <c r="E29391" s="48"/>
    </row>
    <row r="29392" spans="3:5" ht="12.75" customHeight="1" x14ac:dyDescent="0.15">
      <c r="C29392" s="47"/>
      <c r="D29392" s="48"/>
      <c r="E29392" s="48"/>
    </row>
    <row r="29393" spans="3:5" ht="12.75" customHeight="1" x14ac:dyDescent="0.15">
      <c r="C29393" s="47"/>
      <c r="D29393" s="48"/>
      <c r="E29393" s="48"/>
    </row>
    <row r="29394" spans="3:5" ht="12.75" customHeight="1" x14ac:dyDescent="0.15">
      <c r="C29394" s="47"/>
      <c r="D29394" s="48"/>
      <c r="E29394" s="48"/>
    </row>
    <row r="29395" spans="3:5" ht="12.75" customHeight="1" x14ac:dyDescent="0.15">
      <c r="C29395" s="47"/>
      <c r="D29395" s="48"/>
      <c r="E29395" s="48"/>
    </row>
    <row r="29396" spans="3:5" ht="12.75" customHeight="1" x14ac:dyDescent="0.15">
      <c r="C29396" s="47"/>
      <c r="D29396" s="48"/>
      <c r="E29396" s="48"/>
    </row>
    <row r="29397" spans="3:5" ht="12.75" customHeight="1" x14ac:dyDescent="0.15">
      <c r="C29397" s="47"/>
      <c r="D29397" s="48"/>
      <c r="E29397" s="48"/>
    </row>
    <row r="29398" spans="3:5" ht="12.75" customHeight="1" x14ac:dyDescent="0.15">
      <c r="C29398" s="47"/>
      <c r="D29398" s="48"/>
      <c r="E29398" s="48"/>
    </row>
    <row r="29399" spans="3:5" ht="12.75" customHeight="1" x14ac:dyDescent="0.15">
      <c r="C29399" s="47"/>
      <c r="D29399" s="48"/>
      <c r="E29399" s="48"/>
    </row>
    <row r="29400" spans="3:5" ht="12.75" customHeight="1" x14ac:dyDescent="0.15">
      <c r="C29400" s="47"/>
      <c r="D29400" s="48"/>
      <c r="E29400" s="48"/>
    </row>
    <row r="29401" spans="3:5" ht="12.75" customHeight="1" x14ac:dyDescent="0.15">
      <c r="C29401" s="47"/>
      <c r="D29401" s="48"/>
      <c r="E29401" s="48"/>
    </row>
    <row r="29402" spans="3:5" ht="12.75" customHeight="1" x14ac:dyDescent="0.15">
      <c r="C29402" s="47"/>
      <c r="D29402" s="48"/>
      <c r="E29402" s="48"/>
    </row>
    <row r="29403" spans="3:5" ht="12.75" customHeight="1" x14ac:dyDescent="0.15">
      <c r="C29403" s="47"/>
      <c r="D29403" s="48"/>
      <c r="E29403" s="48"/>
    </row>
    <row r="29404" spans="3:5" ht="12.75" customHeight="1" x14ac:dyDescent="0.15">
      <c r="C29404" s="47"/>
      <c r="D29404" s="48"/>
      <c r="E29404" s="48"/>
    </row>
    <row r="29405" spans="3:5" ht="12.75" customHeight="1" x14ac:dyDescent="0.15">
      <c r="C29405" s="47"/>
      <c r="D29405" s="48"/>
      <c r="E29405" s="48"/>
    </row>
    <row r="29406" spans="3:5" ht="12.75" customHeight="1" x14ac:dyDescent="0.15">
      <c r="C29406" s="47"/>
      <c r="D29406" s="48"/>
      <c r="E29406" s="48"/>
    </row>
    <row r="29407" spans="3:5" ht="12.75" customHeight="1" x14ac:dyDescent="0.15">
      <c r="C29407" s="47"/>
      <c r="D29407" s="48"/>
      <c r="E29407" s="48"/>
    </row>
    <row r="29408" spans="3:5" ht="12.75" customHeight="1" x14ac:dyDescent="0.15">
      <c r="C29408" s="47"/>
      <c r="D29408" s="48"/>
      <c r="E29408" s="48"/>
    </row>
    <row r="29409" spans="3:5" ht="12.75" customHeight="1" x14ac:dyDescent="0.15">
      <c r="C29409" s="47"/>
      <c r="D29409" s="48"/>
      <c r="E29409" s="48"/>
    </row>
    <row r="29410" spans="3:5" ht="12.75" customHeight="1" x14ac:dyDescent="0.15">
      <c r="C29410" s="47"/>
      <c r="D29410" s="48"/>
      <c r="E29410" s="48"/>
    </row>
    <row r="29411" spans="3:5" ht="12.75" customHeight="1" x14ac:dyDescent="0.15">
      <c r="C29411" s="47"/>
      <c r="D29411" s="48"/>
      <c r="E29411" s="48"/>
    </row>
    <row r="29412" spans="3:5" ht="12.75" customHeight="1" x14ac:dyDescent="0.15">
      <c r="C29412" s="47"/>
      <c r="D29412" s="48"/>
      <c r="E29412" s="48"/>
    </row>
    <row r="29413" spans="3:5" ht="12.75" customHeight="1" x14ac:dyDescent="0.15">
      <c r="C29413" s="47"/>
      <c r="D29413" s="48"/>
      <c r="E29413" s="48"/>
    </row>
    <row r="29414" spans="3:5" ht="12.75" customHeight="1" x14ac:dyDescent="0.15">
      <c r="C29414" s="47"/>
      <c r="D29414" s="48"/>
      <c r="E29414" s="48"/>
    </row>
    <row r="29415" spans="3:5" ht="12.75" customHeight="1" x14ac:dyDescent="0.15">
      <c r="C29415" s="47"/>
      <c r="D29415" s="48"/>
      <c r="E29415" s="48"/>
    </row>
    <row r="29416" spans="3:5" ht="12.75" customHeight="1" x14ac:dyDescent="0.15">
      <c r="C29416" s="47"/>
      <c r="D29416" s="48"/>
      <c r="E29416" s="48"/>
    </row>
    <row r="29417" spans="3:5" ht="12.75" customHeight="1" x14ac:dyDescent="0.15">
      <c r="C29417" s="47"/>
      <c r="D29417" s="48"/>
      <c r="E29417" s="48"/>
    </row>
    <row r="29418" spans="3:5" ht="12.75" customHeight="1" x14ac:dyDescent="0.15">
      <c r="C29418" s="47"/>
      <c r="D29418" s="48"/>
      <c r="E29418" s="48"/>
    </row>
    <row r="29419" spans="3:5" ht="12.75" customHeight="1" x14ac:dyDescent="0.15">
      <c r="C29419" s="47"/>
      <c r="D29419" s="48"/>
      <c r="E29419" s="48"/>
    </row>
    <row r="29420" spans="3:5" ht="12.75" customHeight="1" x14ac:dyDescent="0.15">
      <c r="C29420" s="47"/>
      <c r="D29420" s="48"/>
      <c r="E29420" s="48"/>
    </row>
    <row r="29421" spans="3:5" ht="12.75" customHeight="1" x14ac:dyDescent="0.15">
      <c r="C29421" s="47"/>
      <c r="D29421" s="48"/>
      <c r="E29421" s="48"/>
    </row>
    <row r="29422" spans="3:5" ht="12.75" customHeight="1" x14ac:dyDescent="0.15">
      <c r="C29422" s="47"/>
      <c r="D29422" s="48"/>
      <c r="E29422" s="48"/>
    </row>
    <row r="29423" spans="3:5" ht="12.75" customHeight="1" x14ac:dyDescent="0.15">
      <c r="C29423" s="47"/>
      <c r="D29423" s="48"/>
      <c r="E29423" s="48"/>
    </row>
    <row r="29424" spans="3:5" ht="12.75" customHeight="1" x14ac:dyDescent="0.15">
      <c r="C29424" s="47"/>
      <c r="D29424" s="48"/>
      <c r="E29424" s="48"/>
    </row>
    <row r="29425" spans="3:5" ht="12.75" customHeight="1" x14ac:dyDescent="0.15">
      <c r="C29425" s="47"/>
      <c r="D29425" s="48"/>
      <c r="E29425" s="48"/>
    </row>
    <row r="29426" spans="3:5" ht="12.75" customHeight="1" x14ac:dyDescent="0.15">
      <c r="C29426" s="47"/>
      <c r="D29426" s="48"/>
      <c r="E29426" s="48"/>
    </row>
    <row r="29427" spans="3:5" ht="12.75" customHeight="1" x14ac:dyDescent="0.15">
      <c r="C29427" s="47"/>
      <c r="D29427" s="48"/>
      <c r="E29427" s="48"/>
    </row>
    <row r="29428" spans="3:5" ht="12.75" customHeight="1" x14ac:dyDescent="0.15">
      <c r="C29428" s="47"/>
      <c r="D29428" s="48"/>
      <c r="E29428" s="48"/>
    </row>
    <row r="29429" spans="3:5" ht="12.75" customHeight="1" x14ac:dyDescent="0.15">
      <c r="C29429" s="47"/>
      <c r="D29429" s="48"/>
      <c r="E29429" s="48"/>
    </row>
    <row r="29430" spans="3:5" ht="12.75" customHeight="1" x14ac:dyDescent="0.15">
      <c r="C29430" s="47"/>
      <c r="D29430" s="48"/>
      <c r="E29430" s="48"/>
    </row>
    <row r="29431" spans="3:5" ht="12.75" customHeight="1" x14ac:dyDescent="0.15">
      <c r="C29431" s="47"/>
      <c r="D29431" s="48"/>
      <c r="E29431" s="48"/>
    </row>
    <row r="29432" spans="3:5" ht="12.75" customHeight="1" x14ac:dyDescent="0.15">
      <c r="C29432" s="47"/>
      <c r="D29432" s="48"/>
      <c r="E29432" s="48"/>
    </row>
    <row r="29433" spans="3:5" ht="12.75" customHeight="1" x14ac:dyDescent="0.15">
      <c r="C29433" s="47"/>
      <c r="D29433" s="48"/>
      <c r="E29433" s="48"/>
    </row>
    <row r="29434" spans="3:5" ht="12.75" customHeight="1" x14ac:dyDescent="0.15">
      <c r="C29434" s="47"/>
      <c r="D29434" s="48"/>
      <c r="E29434" s="48"/>
    </row>
    <row r="29435" spans="3:5" ht="12.75" customHeight="1" x14ac:dyDescent="0.15">
      <c r="C29435" s="47"/>
      <c r="D29435" s="48"/>
      <c r="E29435" s="48"/>
    </row>
    <row r="29436" spans="3:5" ht="12.75" customHeight="1" x14ac:dyDescent="0.15">
      <c r="C29436" s="47"/>
      <c r="D29436" s="48"/>
      <c r="E29436" s="48"/>
    </row>
    <row r="29437" spans="3:5" ht="12.75" customHeight="1" x14ac:dyDescent="0.15">
      <c r="C29437" s="47"/>
      <c r="D29437" s="48"/>
      <c r="E29437" s="48"/>
    </row>
    <row r="29438" spans="3:5" ht="12.75" customHeight="1" x14ac:dyDescent="0.15">
      <c r="C29438" s="47"/>
      <c r="D29438" s="48"/>
      <c r="E29438" s="48"/>
    </row>
    <row r="29439" spans="3:5" ht="12.75" customHeight="1" x14ac:dyDescent="0.15">
      <c r="C29439" s="47"/>
      <c r="D29439" s="48"/>
      <c r="E29439" s="48"/>
    </row>
    <row r="29440" spans="3:5" ht="12.75" customHeight="1" x14ac:dyDescent="0.15">
      <c r="C29440" s="47"/>
      <c r="D29440" s="48"/>
      <c r="E29440" s="48"/>
    </row>
    <row r="29441" spans="3:5" ht="12.75" customHeight="1" x14ac:dyDescent="0.15">
      <c r="C29441" s="47"/>
      <c r="D29441" s="48"/>
      <c r="E29441" s="48"/>
    </row>
    <row r="29442" spans="3:5" ht="12.75" customHeight="1" x14ac:dyDescent="0.15">
      <c r="C29442" s="47"/>
      <c r="D29442" s="48"/>
      <c r="E29442" s="48"/>
    </row>
    <row r="29443" spans="3:5" ht="12.75" customHeight="1" x14ac:dyDescent="0.15">
      <c r="C29443" s="47"/>
      <c r="D29443" s="48"/>
      <c r="E29443" s="48"/>
    </row>
    <row r="29444" spans="3:5" ht="12.75" customHeight="1" x14ac:dyDescent="0.15">
      <c r="C29444" s="47"/>
      <c r="D29444" s="48"/>
      <c r="E29444" s="48"/>
    </row>
    <row r="29445" spans="3:5" ht="12.75" customHeight="1" x14ac:dyDescent="0.15">
      <c r="C29445" s="47"/>
      <c r="D29445" s="48"/>
      <c r="E29445" s="48"/>
    </row>
    <row r="29446" spans="3:5" ht="12.75" customHeight="1" x14ac:dyDescent="0.15">
      <c r="C29446" s="47"/>
      <c r="D29446" s="48"/>
      <c r="E29446" s="48"/>
    </row>
    <row r="29447" spans="3:5" ht="12.75" customHeight="1" x14ac:dyDescent="0.15">
      <c r="C29447" s="47"/>
      <c r="D29447" s="48"/>
      <c r="E29447" s="48"/>
    </row>
    <row r="29448" spans="3:5" ht="12.75" customHeight="1" x14ac:dyDescent="0.15">
      <c r="C29448" s="47"/>
      <c r="D29448" s="48"/>
      <c r="E29448" s="48"/>
    </row>
    <row r="29449" spans="3:5" ht="12.75" customHeight="1" x14ac:dyDescent="0.15">
      <c r="C29449" s="47"/>
      <c r="D29449" s="48"/>
      <c r="E29449" s="48"/>
    </row>
    <row r="29450" spans="3:5" ht="12.75" customHeight="1" x14ac:dyDescent="0.15">
      <c r="C29450" s="47"/>
      <c r="D29450" s="48"/>
      <c r="E29450" s="48"/>
    </row>
    <row r="29451" spans="3:5" ht="12.75" customHeight="1" x14ac:dyDescent="0.15">
      <c r="C29451" s="47"/>
      <c r="D29451" s="48"/>
      <c r="E29451" s="48"/>
    </row>
    <row r="29452" spans="3:5" ht="12.75" customHeight="1" x14ac:dyDescent="0.15">
      <c r="C29452" s="47"/>
      <c r="D29452" s="48"/>
      <c r="E29452" s="48"/>
    </row>
    <row r="29453" spans="3:5" ht="12.75" customHeight="1" x14ac:dyDescent="0.15">
      <c r="C29453" s="47"/>
      <c r="D29453" s="48"/>
      <c r="E29453" s="48"/>
    </row>
    <row r="29454" spans="3:5" ht="12.75" customHeight="1" x14ac:dyDescent="0.15">
      <c r="C29454" s="47"/>
      <c r="D29454" s="48"/>
      <c r="E29454" s="48"/>
    </row>
    <row r="29455" spans="3:5" ht="12.75" customHeight="1" x14ac:dyDescent="0.15">
      <c r="C29455" s="47"/>
      <c r="D29455" s="48"/>
      <c r="E29455" s="48"/>
    </row>
    <row r="29456" spans="3:5" ht="12.75" customHeight="1" x14ac:dyDescent="0.15">
      <c r="C29456" s="47"/>
      <c r="D29456" s="48"/>
      <c r="E29456" s="48"/>
    </row>
    <row r="29457" spans="3:5" ht="12.75" customHeight="1" x14ac:dyDescent="0.15">
      <c r="C29457" s="47"/>
      <c r="D29457" s="48"/>
      <c r="E29457" s="48"/>
    </row>
    <row r="29458" spans="3:5" ht="12.75" customHeight="1" x14ac:dyDescent="0.15">
      <c r="C29458" s="47"/>
      <c r="D29458" s="48"/>
      <c r="E29458" s="48"/>
    </row>
    <row r="29459" spans="3:5" ht="12.75" customHeight="1" x14ac:dyDescent="0.15">
      <c r="C29459" s="47"/>
      <c r="D29459" s="48"/>
      <c r="E29459" s="48"/>
    </row>
    <row r="29460" spans="3:5" ht="12.75" customHeight="1" x14ac:dyDescent="0.15">
      <c r="C29460" s="47"/>
      <c r="D29460" s="48"/>
      <c r="E29460" s="48"/>
    </row>
    <row r="29461" spans="3:5" ht="12.75" customHeight="1" x14ac:dyDescent="0.15">
      <c r="C29461" s="47"/>
      <c r="D29461" s="48"/>
      <c r="E29461" s="48"/>
    </row>
    <row r="29462" spans="3:5" ht="12.75" customHeight="1" x14ac:dyDescent="0.15">
      <c r="C29462" s="47"/>
      <c r="D29462" s="48"/>
      <c r="E29462" s="48"/>
    </row>
    <row r="29463" spans="3:5" ht="12.75" customHeight="1" x14ac:dyDescent="0.15">
      <c r="C29463" s="47"/>
      <c r="D29463" s="48"/>
      <c r="E29463" s="48"/>
    </row>
    <row r="29464" spans="3:5" ht="12.75" customHeight="1" x14ac:dyDescent="0.15">
      <c r="C29464" s="47"/>
      <c r="D29464" s="48"/>
      <c r="E29464" s="48"/>
    </row>
    <row r="29465" spans="3:5" ht="12.75" customHeight="1" x14ac:dyDescent="0.15">
      <c r="C29465" s="47"/>
      <c r="D29465" s="48"/>
      <c r="E29465" s="48"/>
    </row>
    <row r="29466" spans="3:5" ht="12.75" customHeight="1" x14ac:dyDescent="0.15">
      <c r="C29466" s="47"/>
      <c r="D29466" s="48"/>
      <c r="E29466" s="48"/>
    </row>
    <row r="29467" spans="3:5" ht="12.75" customHeight="1" x14ac:dyDescent="0.15">
      <c r="C29467" s="47"/>
      <c r="D29467" s="48"/>
      <c r="E29467" s="48"/>
    </row>
    <row r="29468" spans="3:5" ht="12.75" customHeight="1" x14ac:dyDescent="0.15">
      <c r="C29468" s="47"/>
      <c r="D29468" s="48"/>
      <c r="E29468" s="48"/>
    </row>
    <row r="29469" spans="3:5" ht="12.75" customHeight="1" x14ac:dyDescent="0.15">
      <c r="C29469" s="47"/>
      <c r="D29469" s="48"/>
      <c r="E29469" s="48"/>
    </row>
    <row r="29470" spans="3:5" ht="12.75" customHeight="1" x14ac:dyDescent="0.15">
      <c r="C29470" s="47"/>
      <c r="D29470" s="48"/>
      <c r="E29470" s="48"/>
    </row>
    <row r="29471" spans="3:5" ht="12.75" customHeight="1" x14ac:dyDescent="0.15">
      <c r="C29471" s="47"/>
      <c r="D29471" s="48"/>
      <c r="E29471" s="48"/>
    </row>
    <row r="29472" spans="3:5" ht="12.75" customHeight="1" x14ac:dyDescent="0.15">
      <c r="C29472" s="47"/>
      <c r="D29472" s="48"/>
      <c r="E29472" s="48"/>
    </row>
    <row r="29473" spans="3:5" ht="12.75" customHeight="1" x14ac:dyDescent="0.15">
      <c r="C29473" s="47"/>
      <c r="D29473" s="48"/>
      <c r="E29473" s="48"/>
    </row>
    <row r="29474" spans="3:5" ht="12.75" customHeight="1" x14ac:dyDescent="0.15">
      <c r="C29474" s="47"/>
      <c r="D29474" s="48"/>
      <c r="E29474" s="48"/>
    </row>
    <row r="29475" spans="3:5" ht="12.75" customHeight="1" x14ac:dyDescent="0.15">
      <c r="C29475" s="47"/>
      <c r="D29475" s="48"/>
      <c r="E29475" s="48"/>
    </row>
    <row r="29476" spans="3:5" ht="12.75" customHeight="1" x14ac:dyDescent="0.15">
      <c r="C29476" s="47"/>
      <c r="D29476" s="48"/>
      <c r="E29476" s="48"/>
    </row>
    <row r="29477" spans="3:5" ht="12.75" customHeight="1" x14ac:dyDescent="0.15">
      <c r="C29477" s="47"/>
      <c r="D29477" s="48"/>
      <c r="E29477" s="48"/>
    </row>
    <row r="29478" spans="3:5" ht="12.75" customHeight="1" x14ac:dyDescent="0.15">
      <c r="C29478" s="47"/>
      <c r="D29478" s="48"/>
      <c r="E29478" s="48"/>
    </row>
    <row r="29479" spans="3:5" ht="12.75" customHeight="1" x14ac:dyDescent="0.15">
      <c r="C29479" s="47"/>
      <c r="D29479" s="48"/>
      <c r="E29479" s="48"/>
    </row>
    <row r="29480" spans="3:5" ht="12.75" customHeight="1" x14ac:dyDescent="0.15">
      <c r="C29480" s="47"/>
      <c r="D29480" s="48"/>
      <c r="E29480" s="48"/>
    </row>
    <row r="29481" spans="3:5" ht="12.75" customHeight="1" x14ac:dyDescent="0.15">
      <c r="C29481" s="47"/>
      <c r="D29481" s="48"/>
      <c r="E29481" s="48"/>
    </row>
    <row r="29482" spans="3:5" ht="12.75" customHeight="1" x14ac:dyDescent="0.15">
      <c r="C29482" s="47"/>
      <c r="D29482" s="48"/>
      <c r="E29482" s="48"/>
    </row>
    <row r="29483" spans="3:5" ht="12.75" customHeight="1" x14ac:dyDescent="0.15">
      <c r="C29483" s="47"/>
      <c r="D29483" s="48"/>
      <c r="E29483" s="48"/>
    </row>
    <row r="29484" spans="3:5" ht="12.75" customHeight="1" x14ac:dyDescent="0.15">
      <c r="C29484" s="47"/>
      <c r="D29484" s="48"/>
      <c r="E29484" s="48"/>
    </row>
    <row r="29485" spans="3:5" ht="12.75" customHeight="1" x14ac:dyDescent="0.15">
      <c r="C29485" s="47"/>
      <c r="D29485" s="48"/>
      <c r="E29485" s="48"/>
    </row>
    <row r="29486" spans="3:5" ht="12.75" customHeight="1" x14ac:dyDescent="0.15">
      <c r="C29486" s="47"/>
      <c r="D29486" s="48"/>
      <c r="E29486" s="48"/>
    </row>
    <row r="29487" spans="3:5" ht="12.75" customHeight="1" x14ac:dyDescent="0.15">
      <c r="C29487" s="47"/>
      <c r="D29487" s="48"/>
      <c r="E29487" s="48"/>
    </row>
    <row r="29488" spans="3:5" ht="12.75" customHeight="1" x14ac:dyDescent="0.15">
      <c r="C29488" s="47"/>
      <c r="D29488" s="48"/>
      <c r="E29488" s="48"/>
    </row>
    <row r="29489" spans="3:5" ht="12.75" customHeight="1" x14ac:dyDescent="0.15">
      <c r="C29489" s="47"/>
      <c r="D29489" s="48"/>
      <c r="E29489" s="48"/>
    </row>
    <row r="29490" spans="3:5" ht="12.75" customHeight="1" x14ac:dyDescent="0.15">
      <c r="C29490" s="47"/>
      <c r="D29490" s="48"/>
      <c r="E29490" s="48"/>
    </row>
    <row r="29491" spans="3:5" ht="12.75" customHeight="1" x14ac:dyDescent="0.15">
      <c r="C29491" s="47"/>
      <c r="D29491" s="48"/>
      <c r="E29491" s="48"/>
    </row>
    <row r="29492" spans="3:5" ht="12.75" customHeight="1" x14ac:dyDescent="0.15">
      <c r="C29492" s="47"/>
      <c r="D29492" s="48"/>
      <c r="E29492" s="48"/>
    </row>
    <row r="29493" spans="3:5" ht="12.75" customHeight="1" x14ac:dyDescent="0.15">
      <c r="C29493" s="47"/>
      <c r="D29493" s="48"/>
      <c r="E29493" s="48"/>
    </row>
    <row r="29494" spans="3:5" ht="12.75" customHeight="1" x14ac:dyDescent="0.15">
      <c r="C29494" s="47"/>
      <c r="D29494" s="48"/>
      <c r="E29494" s="48"/>
    </row>
    <row r="29495" spans="3:5" ht="12.75" customHeight="1" x14ac:dyDescent="0.15">
      <c r="C29495" s="47"/>
      <c r="D29495" s="48"/>
      <c r="E29495" s="48"/>
    </row>
    <row r="29496" spans="3:5" ht="12.75" customHeight="1" x14ac:dyDescent="0.15">
      <c r="C29496" s="47"/>
      <c r="D29496" s="48"/>
      <c r="E29496" s="48"/>
    </row>
    <row r="29497" spans="3:5" ht="12.75" customHeight="1" x14ac:dyDescent="0.15">
      <c r="C29497" s="47"/>
      <c r="D29497" s="48"/>
      <c r="E29497" s="48"/>
    </row>
    <row r="29498" spans="3:5" ht="12.75" customHeight="1" x14ac:dyDescent="0.15">
      <c r="C29498" s="47"/>
      <c r="D29498" s="48"/>
      <c r="E29498" s="48"/>
    </row>
    <row r="29499" spans="3:5" ht="12.75" customHeight="1" x14ac:dyDescent="0.15">
      <c r="C29499" s="47"/>
      <c r="D29499" s="48"/>
      <c r="E29499" s="48"/>
    </row>
    <row r="29500" spans="3:5" ht="12.75" customHeight="1" x14ac:dyDescent="0.15">
      <c r="C29500" s="47"/>
      <c r="D29500" s="48"/>
      <c r="E29500" s="48"/>
    </row>
    <row r="29501" spans="3:5" ht="12.75" customHeight="1" x14ac:dyDescent="0.15">
      <c r="C29501" s="47"/>
      <c r="D29501" s="48"/>
      <c r="E29501" s="48"/>
    </row>
    <row r="29502" spans="3:5" ht="12.75" customHeight="1" x14ac:dyDescent="0.15">
      <c r="C29502" s="47"/>
      <c r="D29502" s="48"/>
      <c r="E29502" s="48"/>
    </row>
    <row r="29503" spans="3:5" ht="12.75" customHeight="1" x14ac:dyDescent="0.15">
      <c r="C29503" s="47"/>
      <c r="D29503" s="48"/>
      <c r="E29503" s="48"/>
    </row>
    <row r="29504" spans="3:5" ht="12.75" customHeight="1" x14ac:dyDescent="0.15">
      <c r="C29504" s="47"/>
      <c r="D29504" s="48"/>
      <c r="E29504" s="48"/>
    </row>
    <row r="29505" spans="3:5" ht="12.75" customHeight="1" x14ac:dyDescent="0.15">
      <c r="C29505" s="47"/>
      <c r="D29505" s="48"/>
      <c r="E29505" s="48"/>
    </row>
    <row r="29506" spans="3:5" ht="12.75" customHeight="1" x14ac:dyDescent="0.15">
      <c r="C29506" s="47"/>
      <c r="D29506" s="48"/>
      <c r="E29506" s="48"/>
    </row>
    <row r="29507" spans="3:5" ht="12.75" customHeight="1" x14ac:dyDescent="0.15">
      <c r="C29507" s="47"/>
      <c r="D29507" s="48"/>
      <c r="E29507" s="48"/>
    </row>
    <row r="29508" spans="3:5" ht="12.75" customHeight="1" x14ac:dyDescent="0.15">
      <c r="C29508" s="47"/>
      <c r="D29508" s="48"/>
      <c r="E29508" s="48"/>
    </row>
    <row r="29509" spans="3:5" ht="12.75" customHeight="1" x14ac:dyDescent="0.15">
      <c r="C29509" s="47"/>
      <c r="D29509" s="48"/>
      <c r="E29509" s="48"/>
    </row>
    <row r="29510" spans="3:5" ht="12.75" customHeight="1" x14ac:dyDescent="0.15">
      <c r="C29510" s="47"/>
      <c r="D29510" s="48"/>
      <c r="E29510" s="48"/>
    </row>
    <row r="29511" spans="3:5" ht="12.75" customHeight="1" x14ac:dyDescent="0.15">
      <c r="C29511" s="47"/>
      <c r="D29511" s="48"/>
      <c r="E29511" s="48"/>
    </row>
    <row r="29512" spans="3:5" ht="12.75" customHeight="1" x14ac:dyDescent="0.15">
      <c r="C29512" s="47"/>
      <c r="D29512" s="48"/>
      <c r="E29512" s="48"/>
    </row>
    <row r="29513" spans="3:5" ht="12.75" customHeight="1" x14ac:dyDescent="0.15">
      <c r="C29513" s="47"/>
      <c r="D29513" s="48"/>
      <c r="E29513" s="48"/>
    </row>
    <row r="29514" spans="3:5" ht="12.75" customHeight="1" x14ac:dyDescent="0.15">
      <c r="C29514" s="47"/>
      <c r="D29514" s="48"/>
      <c r="E29514" s="48"/>
    </row>
    <row r="29515" spans="3:5" ht="12.75" customHeight="1" x14ac:dyDescent="0.15">
      <c r="C29515" s="47"/>
      <c r="D29515" s="48"/>
      <c r="E29515" s="48"/>
    </row>
    <row r="29516" spans="3:5" ht="12.75" customHeight="1" x14ac:dyDescent="0.15">
      <c r="C29516" s="47"/>
      <c r="D29516" s="48"/>
      <c r="E29516" s="48"/>
    </row>
    <row r="29517" spans="3:5" ht="12.75" customHeight="1" x14ac:dyDescent="0.15">
      <c r="C29517" s="47"/>
      <c r="D29517" s="48"/>
      <c r="E29517" s="48"/>
    </row>
    <row r="29518" spans="3:5" ht="12.75" customHeight="1" x14ac:dyDescent="0.15">
      <c r="C29518" s="47"/>
      <c r="D29518" s="48"/>
      <c r="E29518" s="48"/>
    </row>
    <row r="29519" spans="3:5" ht="12.75" customHeight="1" x14ac:dyDescent="0.15">
      <c r="C29519" s="47"/>
      <c r="D29519" s="48"/>
      <c r="E29519" s="48"/>
    </row>
    <row r="29520" spans="3:5" ht="12.75" customHeight="1" x14ac:dyDescent="0.15">
      <c r="C29520" s="47"/>
      <c r="D29520" s="48"/>
      <c r="E29520" s="48"/>
    </row>
    <row r="29521" spans="3:5" ht="12.75" customHeight="1" x14ac:dyDescent="0.15">
      <c r="C29521" s="47"/>
      <c r="D29521" s="48"/>
      <c r="E29521" s="48"/>
    </row>
    <row r="29522" spans="3:5" ht="12.75" customHeight="1" x14ac:dyDescent="0.15">
      <c r="C29522" s="47"/>
      <c r="D29522" s="48"/>
      <c r="E29522" s="48"/>
    </row>
    <row r="29523" spans="3:5" ht="12.75" customHeight="1" x14ac:dyDescent="0.15">
      <c r="C29523" s="47"/>
      <c r="D29523" s="48"/>
      <c r="E29523" s="48"/>
    </row>
    <row r="29524" spans="3:5" ht="12.75" customHeight="1" x14ac:dyDescent="0.15">
      <c r="C29524" s="47"/>
      <c r="D29524" s="48"/>
      <c r="E29524" s="48"/>
    </row>
    <row r="29525" spans="3:5" ht="12.75" customHeight="1" x14ac:dyDescent="0.15">
      <c r="C29525" s="47"/>
      <c r="D29525" s="48"/>
      <c r="E29525" s="48"/>
    </row>
    <row r="29526" spans="3:5" ht="12.75" customHeight="1" x14ac:dyDescent="0.15">
      <c r="C29526" s="47"/>
      <c r="D29526" s="48"/>
      <c r="E29526" s="48"/>
    </row>
    <row r="29527" spans="3:5" ht="12.75" customHeight="1" x14ac:dyDescent="0.15">
      <c r="C29527" s="47"/>
      <c r="D29527" s="48"/>
      <c r="E29527" s="48"/>
    </row>
    <row r="29528" spans="3:5" ht="12.75" customHeight="1" x14ac:dyDescent="0.15">
      <c r="C29528" s="47"/>
      <c r="D29528" s="48"/>
      <c r="E29528" s="48"/>
    </row>
    <row r="29529" spans="3:5" ht="12.75" customHeight="1" x14ac:dyDescent="0.15">
      <c r="C29529" s="47"/>
      <c r="D29529" s="48"/>
      <c r="E29529" s="48"/>
    </row>
    <row r="29530" spans="3:5" ht="12.75" customHeight="1" x14ac:dyDescent="0.15">
      <c r="C29530" s="47"/>
      <c r="D29530" s="48"/>
      <c r="E29530" s="48"/>
    </row>
    <row r="29531" spans="3:5" ht="12.75" customHeight="1" x14ac:dyDescent="0.15">
      <c r="C29531" s="47"/>
      <c r="D29531" s="48"/>
      <c r="E29531" s="48"/>
    </row>
    <row r="29532" spans="3:5" ht="12.75" customHeight="1" x14ac:dyDescent="0.15">
      <c r="C29532" s="47"/>
      <c r="D29532" s="48"/>
      <c r="E29532" s="48"/>
    </row>
    <row r="29533" spans="3:5" ht="12.75" customHeight="1" x14ac:dyDescent="0.15">
      <c r="C29533" s="47"/>
      <c r="D29533" s="48"/>
      <c r="E29533" s="48"/>
    </row>
    <row r="29534" spans="3:5" ht="12.75" customHeight="1" x14ac:dyDescent="0.15">
      <c r="C29534" s="47"/>
      <c r="D29534" s="48"/>
      <c r="E29534" s="48"/>
    </row>
    <row r="29535" spans="3:5" ht="12.75" customHeight="1" x14ac:dyDescent="0.15">
      <c r="C29535" s="47"/>
      <c r="D29535" s="48"/>
      <c r="E29535" s="48"/>
    </row>
    <row r="29536" spans="3:5" ht="12.75" customHeight="1" x14ac:dyDescent="0.15">
      <c r="C29536" s="47"/>
      <c r="D29536" s="48"/>
      <c r="E29536" s="48"/>
    </row>
    <row r="29537" spans="3:5" ht="12.75" customHeight="1" x14ac:dyDescent="0.15">
      <c r="C29537" s="47"/>
      <c r="D29537" s="48"/>
      <c r="E29537" s="48"/>
    </row>
    <row r="29538" spans="3:5" ht="12.75" customHeight="1" x14ac:dyDescent="0.15">
      <c r="C29538" s="47"/>
      <c r="D29538" s="48"/>
      <c r="E29538" s="48"/>
    </row>
    <row r="29539" spans="3:5" ht="12.75" customHeight="1" x14ac:dyDescent="0.15">
      <c r="C29539" s="47"/>
      <c r="D29539" s="48"/>
      <c r="E29539" s="48"/>
    </row>
    <row r="29540" spans="3:5" ht="12.75" customHeight="1" x14ac:dyDescent="0.15">
      <c r="C29540" s="47"/>
      <c r="D29540" s="48"/>
      <c r="E29540" s="48"/>
    </row>
    <row r="29541" spans="3:5" ht="12.75" customHeight="1" x14ac:dyDescent="0.15">
      <c r="C29541" s="47"/>
      <c r="D29541" s="48"/>
      <c r="E29541" s="48"/>
    </row>
    <row r="29542" spans="3:5" ht="12.75" customHeight="1" x14ac:dyDescent="0.15">
      <c r="C29542" s="47"/>
      <c r="D29542" s="48"/>
      <c r="E29542" s="48"/>
    </row>
    <row r="29543" spans="3:5" ht="12.75" customHeight="1" x14ac:dyDescent="0.15">
      <c r="C29543" s="47"/>
      <c r="D29543" s="48"/>
      <c r="E29543" s="48"/>
    </row>
    <row r="29544" spans="3:5" ht="12.75" customHeight="1" x14ac:dyDescent="0.15">
      <c r="C29544" s="47"/>
      <c r="D29544" s="48"/>
      <c r="E29544" s="48"/>
    </row>
    <row r="29545" spans="3:5" ht="12.75" customHeight="1" x14ac:dyDescent="0.15">
      <c r="C29545" s="47"/>
      <c r="D29545" s="48"/>
      <c r="E29545" s="48"/>
    </row>
    <row r="29546" spans="3:5" ht="12.75" customHeight="1" x14ac:dyDescent="0.15">
      <c r="C29546" s="47"/>
      <c r="D29546" s="48"/>
      <c r="E29546" s="48"/>
    </row>
    <row r="29547" spans="3:5" ht="12.75" customHeight="1" x14ac:dyDescent="0.15">
      <c r="C29547" s="47"/>
      <c r="D29547" s="48"/>
      <c r="E29547" s="48"/>
    </row>
    <row r="29548" spans="3:5" ht="12.75" customHeight="1" x14ac:dyDescent="0.15">
      <c r="C29548" s="47"/>
      <c r="D29548" s="48"/>
      <c r="E29548" s="48"/>
    </row>
    <row r="29549" spans="3:5" ht="12.75" customHeight="1" x14ac:dyDescent="0.15">
      <c r="C29549" s="47"/>
      <c r="D29549" s="48"/>
      <c r="E29549" s="48"/>
    </row>
    <row r="29550" spans="3:5" ht="12.75" customHeight="1" x14ac:dyDescent="0.15">
      <c r="C29550" s="47"/>
      <c r="D29550" s="48"/>
      <c r="E29550" s="48"/>
    </row>
    <row r="29551" spans="3:5" ht="12.75" customHeight="1" x14ac:dyDescent="0.15">
      <c r="C29551" s="47"/>
      <c r="D29551" s="48"/>
      <c r="E29551" s="48"/>
    </row>
    <row r="29552" spans="3:5" ht="12.75" customHeight="1" x14ac:dyDescent="0.15">
      <c r="C29552" s="47"/>
      <c r="D29552" s="48"/>
      <c r="E29552" s="48"/>
    </row>
    <row r="29553" spans="3:5" ht="12.75" customHeight="1" x14ac:dyDescent="0.15">
      <c r="C29553" s="47"/>
      <c r="D29553" s="48"/>
      <c r="E29553" s="48"/>
    </row>
    <row r="29554" spans="3:5" ht="12.75" customHeight="1" x14ac:dyDescent="0.15">
      <c r="C29554" s="47"/>
      <c r="D29554" s="48"/>
      <c r="E29554" s="48"/>
    </row>
    <row r="29555" spans="3:5" ht="12.75" customHeight="1" x14ac:dyDescent="0.15">
      <c r="C29555" s="47"/>
      <c r="D29555" s="48"/>
      <c r="E29555" s="48"/>
    </row>
    <row r="29556" spans="3:5" ht="12.75" customHeight="1" x14ac:dyDescent="0.15">
      <c r="C29556" s="47"/>
      <c r="D29556" s="48"/>
      <c r="E29556" s="48"/>
    </row>
    <row r="29557" spans="3:5" ht="12.75" customHeight="1" x14ac:dyDescent="0.15">
      <c r="C29557" s="47"/>
      <c r="D29557" s="48"/>
      <c r="E29557" s="48"/>
    </row>
    <row r="29558" spans="3:5" ht="12.75" customHeight="1" x14ac:dyDescent="0.15">
      <c r="C29558" s="47"/>
      <c r="D29558" s="48"/>
      <c r="E29558" s="48"/>
    </row>
    <row r="29559" spans="3:5" ht="12.75" customHeight="1" x14ac:dyDescent="0.15">
      <c r="C29559" s="47"/>
      <c r="D29559" s="48"/>
      <c r="E29559" s="48"/>
    </row>
    <row r="29560" spans="3:5" ht="12.75" customHeight="1" x14ac:dyDescent="0.15">
      <c r="C29560" s="47"/>
      <c r="D29560" s="48"/>
      <c r="E29560" s="48"/>
    </row>
    <row r="29561" spans="3:5" ht="12.75" customHeight="1" x14ac:dyDescent="0.15">
      <c r="C29561" s="47"/>
      <c r="D29561" s="48"/>
      <c r="E29561" s="48"/>
    </row>
    <row r="29562" spans="3:5" ht="12.75" customHeight="1" x14ac:dyDescent="0.15">
      <c r="C29562" s="47"/>
      <c r="D29562" s="48"/>
      <c r="E29562" s="48"/>
    </row>
    <row r="29563" spans="3:5" ht="12.75" customHeight="1" x14ac:dyDescent="0.15">
      <c r="C29563" s="47"/>
      <c r="D29563" s="48"/>
      <c r="E29563" s="48"/>
    </row>
    <row r="29564" spans="3:5" ht="12.75" customHeight="1" x14ac:dyDescent="0.15">
      <c r="C29564" s="47"/>
      <c r="D29564" s="48"/>
      <c r="E29564" s="48"/>
    </row>
    <row r="29565" spans="3:5" ht="12.75" customHeight="1" x14ac:dyDescent="0.15">
      <c r="C29565" s="47"/>
      <c r="D29565" s="48"/>
      <c r="E29565" s="48"/>
    </row>
    <row r="29566" spans="3:5" ht="12.75" customHeight="1" x14ac:dyDescent="0.15">
      <c r="C29566" s="47"/>
      <c r="D29566" s="48"/>
      <c r="E29566" s="48"/>
    </row>
    <row r="29567" spans="3:5" ht="12.75" customHeight="1" x14ac:dyDescent="0.15">
      <c r="C29567" s="47"/>
      <c r="D29567" s="48"/>
      <c r="E29567" s="48"/>
    </row>
    <row r="29568" spans="3:5" ht="12.75" customHeight="1" x14ac:dyDescent="0.15">
      <c r="C29568" s="47"/>
      <c r="D29568" s="48"/>
      <c r="E29568" s="48"/>
    </row>
    <row r="29569" spans="3:5" ht="12.75" customHeight="1" x14ac:dyDescent="0.15">
      <c r="C29569" s="47"/>
      <c r="D29569" s="48"/>
      <c r="E29569" s="48"/>
    </row>
    <row r="29570" spans="3:5" ht="12.75" customHeight="1" x14ac:dyDescent="0.15">
      <c r="C29570" s="47"/>
      <c r="D29570" s="48"/>
      <c r="E29570" s="48"/>
    </row>
    <row r="29571" spans="3:5" ht="12.75" customHeight="1" x14ac:dyDescent="0.15">
      <c r="C29571" s="47"/>
      <c r="D29571" s="48"/>
      <c r="E29571" s="48"/>
    </row>
    <row r="29572" spans="3:5" ht="12.75" customHeight="1" x14ac:dyDescent="0.15">
      <c r="C29572" s="47"/>
      <c r="D29572" s="48"/>
      <c r="E29572" s="48"/>
    </row>
    <row r="29573" spans="3:5" ht="12.75" customHeight="1" x14ac:dyDescent="0.15">
      <c r="C29573" s="47"/>
      <c r="D29573" s="48"/>
      <c r="E29573" s="48"/>
    </row>
    <row r="29574" spans="3:5" ht="12.75" customHeight="1" x14ac:dyDescent="0.15">
      <c r="C29574" s="47"/>
      <c r="D29574" s="48"/>
      <c r="E29574" s="48"/>
    </row>
    <row r="29575" spans="3:5" ht="12.75" customHeight="1" x14ac:dyDescent="0.15">
      <c r="C29575" s="47"/>
      <c r="D29575" s="48"/>
      <c r="E29575" s="48"/>
    </row>
    <row r="29576" spans="3:5" ht="12.75" customHeight="1" x14ac:dyDescent="0.15">
      <c r="C29576" s="47"/>
      <c r="D29576" s="48"/>
      <c r="E29576" s="48"/>
    </row>
    <row r="29577" spans="3:5" ht="12.75" customHeight="1" x14ac:dyDescent="0.15">
      <c r="C29577" s="47"/>
      <c r="D29577" s="48"/>
      <c r="E29577" s="48"/>
    </row>
    <row r="29578" spans="3:5" ht="12.75" customHeight="1" x14ac:dyDescent="0.15">
      <c r="C29578" s="47"/>
      <c r="D29578" s="48"/>
      <c r="E29578" s="48"/>
    </row>
    <row r="29579" spans="3:5" ht="12.75" customHeight="1" x14ac:dyDescent="0.15">
      <c r="C29579" s="47"/>
      <c r="D29579" s="48"/>
      <c r="E29579" s="48"/>
    </row>
    <row r="29580" spans="3:5" ht="12.75" customHeight="1" x14ac:dyDescent="0.15">
      <c r="C29580" s="47"/>
      <c r="D29580" s="48"/>
      <c r="E29580" s="48"/>
    </row>
    <row r="29581" spans="3:5" ht="12.75" customHeight="1" x14ac:dyDescent="0.15">
      <c r="C29581" s="47"/>
      <c r="D29581" s="48"/>
      <c r="E29581" s="48"/>
    </row>
    <row r="29582" spans="3:5" ht="12.75" customHeight="1" x14ac:dyDescent="0.15">
      <c r="C29582" s="47"/>
      <c r="D29582" s="48"/>
      <c r="E29582" s="48"/>
    </row>
    <row r="29583" spans="3:5" ht="12.75" customHeight="1" x14ac:dyDescent="0.15">
      <c r="C29583" s="47"/>
      <c r="D29583" s="48"/>
      <c r="E29583" s="48"/>
    </row>
    <row r="29584" spans="3:5" ht="12.75" customHeight="1" x14ac:dyDescent="0.15">
      <c r="C29584" s="47"/>
      <c r="D29584" s="48"/>
      <c r="E29584" s="48"/>
    </row>
    <row r="29585" spans="3:5" ht="12.75" customHeight="1" x14ac:dyDescent="0.15">
      <c r="C29585" s="47"/>
      <c r="D29585" s="48"/>
      <c r="E29585" s="48"/>
    </row>
    <row r="29586" spans="3:5" ht="12.75" customHeight="1" x14ac:dyDescent="0.15">
      <c r="C29586" s="47"/>
      <c r="D29586" s="48"/>
      <c r="E29586" s="48"/>
    </row>
    <row r="29587" spans="3:5" ht="12.75" customHeight="1" x14ac:dyDescent="0.15">
      <c r="C29587" s="47"/>
      <c r="D29587" s="48"/>
      <c r="E29587" s="48"/>
    </row>
    <row r="29588" spans="3:5" ht="12.75" customHeight="1" x14ac:dyDescent="0.15">
      <c r="C29588" s="47"/>
      <c r="D29588" s="48"/>
      <c r="E29588" s="48"/>
    </row>
    <row r="29589" spans="3:5" ht="12.75" customHeight="1" x14ac:dyDescent="0.15">
      <c r="C29589" s="47"/>
      <c r="D29589" s="48"/>
      <c r="E29589" s="48"/>
    </row>
    <row r="29590" spans="3:5" ht="12.75" customHeight="1" x14ac:dyDescent="0.15">
      <c r="C29590" s="47"/>
      <c r="D29590" s="48"/>
      <c r="E29590" s="48"/>
    </row>
    <row r="29591" spans="3:5" ht="12.75" customHeight="1" x14ac:dyDescent="0.15">
      <c r="C29591" s="47"/>
      <c r="D29591" s="48"/>
      <c r="E29591" s="48"/>
    </row>
    <row r="29592" spans="3:5" ht="12.75" customHeight="1" x14ac:dyDescent="0.15">
      <c r="C29592" s="47"/>
      <c r="D29592" s="48"/>
      <c r="E29592" s="48"/>
    </row>
    <row r="29593" spans="3:5" ht="12.75" customHeight="1" x14ac:dyDescent="0.15">
      <c r="C29593" s="47"/>
      <c r="D29593" s="48"/>
      <c r="E29593" s="48"/>
    </row>
    <row r="29594" spans="3:5" ht="12.75" customHeight="1" x14ac:dyDescent="0.15">
      <c r="C29594" s="47"/>
      <c r="D29594" s="48"/>
      <c r="E29594" s="48"/>
    </row>
    <row r="29595" spans="3:5" ht="12.75" customHeight="1" x14ac:dyDescent="0.15">
      <c r="C29595" s="47"/>
      <c r="D29595" s="48"/>
      <c r="E29595" s="48"/>
    </row>
    <row r="29596" spans="3:5" ht="12.75" customHeight="1" x14ac:dyDescent="0.15">
      <c r="C29596" s="47"/>
      <c r="D29596" s="48"/>
      <c r="E29596" s="48"/>
    </row>
    <row r="29597" spans="3:5" ht="12.75" customHeight="1" x14ac:dyDescent="0.15">
      <c r="C29597" s="47"/>
      <c r="D29597" s="48"/>
      <c r="E29597" s="48"/>
    </row>
    <row r="29598" spans="3:5" ht="12.75" customHeight="1" x14ac:dyDescent="0.15">
      <c r="C29598" s="47"/>
      <c r="D29598" s="48"/>
      <c r="E29598" s="48"/>
    </row>
    <row r="29599" spans="3:5" ht="12.75" customHeight="1" x14ac:dyDescent="0.15">
      <c r="C29599" s="47"/>
      <c r="D29599" s="48"/>
      <c r="E29599" s="48"/>
    </row>
    <row r="29600" spans="3:5" ht="12.75" customHeight="1" x14ac:dyDescent="0.15">
      <c r="C29600" s="47"/>
      <c r="D29600" s="48"/>
      <c r="E29600" s="48"/>
    </row>
    <row r="29601" spans="3:5" ht="12.75" customHeight="1" x14ac:dyDescent="0.15">
      <c r="C29601" s="47"/>
      <c r="D29601" s="48"/>
      <c r="E29601" s="48"/>
    </row>
    <row r="29602" spans="3:5" ht="12.75" customHeight="1" x14ac:dyDescent="0.15">
      <c r="C29602" s="47"/>
      <c r="D29602" s="48"/>
      <c r="E29602" s="48"/>
    </row>
    <row r="29603" spans="3:5" ht="12.75" customHeight="1" x14ac:dyDescent="0.15">
      <c r="C29603" s="47"/>
      <c r="D29603" s="48"/>
      <c r="E29603" s="48"/>
    </row>
    <row r="29604" spans="3:5" ht="12.75" customHeight="1" x14ac:dyDescent="0.15">
      <c r="C29604" s="47"/>
      <c r="D29604" s="48"/>
      <c r="E29604" s="48"/>
    </row>
    <row r="29605" spans="3:5" ht="12.75" customHeight="1" x14ac:dyDescent="0.15">
      <c r="C29605" s="47"/>
      <c r="D29605" s="48"/>
      <c r="E29605" s="48"/>
    </row>
    <row r="29606" spans="3:5" ht="12.75" customHeight="1" x14ac:dyDescent="0.15">
      <c r="C29606" s="47"/>
      <c r="D29606" s="48"/>
      <c r="E29606" s="48"/>
    </row>
    <row r="29607" spans="3:5" ht="12.75" customHeight="1" x14ac:dyDescent="0.15">
      <c r="C29607" s="47"/>
      <c r="D29607" s="48"/>
      <c r="E29607" s="48"/>
    </row>
    <row r="29608" spans="3:5" ht="12.75" customHeight="1" x14ac:dyDescent="0.15">
      <c r="C29608" s="47"/>
      <c r="D29608" s="48"/>
      <c r="E29608" s="48"/>
    </row>
    <row r="29609" spans="3:5" ht="12.75" customHeight="1" x14ac:dyDescent="0.15">
      <c r="C29609" s="47"/>
      <c r="D29609" s="48"/>
      <c r="E29609" s="48"/>
    </row>
    <row r="29610" spans="3:5" ht="12.75" customHeight="1" x14ac:dyDescent="0.15">
      <c r="C29610" s="47"/>
      <c r="D29610" s="48"/>
      <c r="E29610" s="48"/>
    </row>
    <row r="29611" spans="3:5" ht="12.75" customHeight="1" x14ac:dyDescent="0.15">
      <c r="C29611" s="47"/>
      <c r="D29611" s="48"/>
      <c r="E29611" s="48"/>
    </row>
    <row r="29612" spans="3:5" ht="12.75" customHeight="1" x14ac:dyDescent="0.15">
      <c r="C29612" s="47"/>
      <c r="D29612" s="48"/>
      <c r="E29612" s="48"/>
    </row>
    <row r="29613" spans="3:5" ht="12.75" customHeight="1" x14ac:dyDescent="0.15">
      <c r="C29613" s="47"/>
      <c r="D29613" s="48"/>
      <c r="E29613" s="48"/>
    </row>
    <row r="29614" spans="3:5" ht="12.75" customHeight="1" x14ac:dyDescent="0.15">
      <c r="C29614" s="47"/>
      <c r="D29614" s="48"/>
      <c r="E29614" s="48"/>
    </row>
    <row r="29615" spans="3:5" ht="12.75" customHeight="1" x14ac:dyDescent="0.15">
      <c r="C29615" s="47"/>
      <c r="D29615" s="48"/>
      <c r="E29615" s="48"/>
    </row>
    <row r="29616" spans="3:5" ht="12.75" customHeight="1" x14ac:dyDescent="0.15">
      <c r="C29616" s="47"/>
      <c r="D29616" s="48"/>
      <c r="E29616" s="48"/>
    </row>
    <row r="29617" spans="3:5" ht="12.75" customHeight="1" x14ac:dyDescent="0.15">
      <c r="C29617" s="47"/>
      <c r="D29617" s="48"/>
      <c r="E29617" s="48"/>
    </row>
    <row r="29618" spans="3:5" ht="12.75" customHeight="1" x14ac:dyDescent="0.15">
      <c r="C29618" s="47"/>
      <c r="D29618" s="48"/>
      <c r="E29618" s="48"/>
    </row>
    <row r="29619" spans="3:5" ht="12.75" customHeight="1" x14ac:dyDescent="0.15">
      <c r="C29619" s="47"/>
      <c r="D29619" s="48"/>
      <c r="E29619" s="48"/>
    </row>
    <row r="29620" spans="3:5" ht="12.75" customHeight="1" x14ac:dyDescent="0.15">
      <c r="C29620" s="47"/>
      <c r="D29620" s="48"/>
      <c r="E29620" s="48"/>
    </row>
    <row r="29621" spans="3:5" ht="12.75" customHeight="1" x14ac:dyDescent="0.15">
      <c r="C29621" s="47"/>
      <c r="D29621" s="48"/>
      <c r="E29621" s="48"/>
    </row>
    <row r="29622" spans="3:5" ht="12.75" customHeight="1" x14ac:dyDescent="0.15">
      <c r="C29622" s="47"/>
      <c r="D29622" s="48"/>
      <c r="E29622" s="48"/>
    </row>
    <row r="29623" spans="3:5" ht="12.75" customHeight="1" x14ac:dyDescent="0.15">
      <c r="C29623" s="47"/>
      <c r="D29623" s="48"/>
      <c r="E29623" s="48"/>
    </row>
    <row r="29624" spans="3:5" ht="12.75" customHeight="1" x14ac:dyDescent="0.15">
      <c r="C29624" s="47"/>
      <c r="D29624" s="48"/>
      <c r="E29624" s="48"/>
    </row>
    <row r="29625" spans="3:5" ht="12.75" customHeight="1" x14ac:dyDescent="0.15">
      <c r="C29625" s="47"/>
      <c r="D29625" s="48"/>
      <c r="E29625" s="48"/>
    </row>
    <row r="29626" spans="3:5" ht="12.75" customHeight="1" x14ac:dyDescent="0.15">
      <c r="C29626" s="47"/>
      <c r="D29626" s="48"/>
      <c r="E29626" s="48"/>
    </row>
    <row r="29627" spans="3:5" ht="12.75" customHeight="1" x14ac:dyDescent="0.15">
      <c r="C29627" s="47"/>
      <c r="D29627" s="48"/>
      <c r="E29627" s="48"/>
    </row>
    <row r="29628" spans="3:5" ht="12.75" customHeight="1" x14ac:dyDescent="0.15">
      <c r="C29628" s="47"/>
      <c r="D29628" s="48"/>
      <c r="E29628" s="48"/>
    </row>
    <row r="29629" spans="3:5" ht="12.75" customHeight="1" x14ac:dyDescent="0.15">
      <c r="C29629" s="47"/>
      <c r="D29629" s="48"/>
      <c r="E29629" s="48"/>
    </row>
    <row r="29630" spans="3:5" ht="12.75" customHeight="1" x14ac:dyDescent="0.15">
      <c r="C29630" s="47"/>
      <c r="D29630" s="48"/>
      <c r="E29630" s="48"/>
    </row>
    <row r="29631" spans="3:5" ht="12.75" customHeight="1" x14ac:dyDescent="0.15">
      <c r="C29631" s="47"/>
      <c r="D29631" s="48"/>
      <c r="E29631" s="48"/>
    </row>
    <row r="29632" spans="3:5" ht="12.75" customHeight="1" x14ac:dyDescent="0.15">
      <c r="C29632" s="47"/>
      <c r="D29632" s="48"/>
      <c r="E29632" s="48"/>
    </row>
    <row r="29633" spans="3:5" ht="12.75" customHeight="1" x14ac:dyDescent="0.15">
      <c r="C29633" s="47"/>
      <c r="D29633" s="48"/>
      <c r="E29633" s="48"/>
    </row>
    <row r="29634" spans="3:5" ht="12.75" customHeight="1" x14ac:dyDescent="0.15">
      <c r="C29634" s="47"/>
      <c r="D29634" s="48"/>
      <c r="E29634" s="48"/>
    </row>
    <row r="29635" spans="3:5" ht="12.75" customHeight="1" x14ac:dyDescent="0.15">
      <c r="C29635" s="47"/>
      <c r="D29635" s="48"/>
      <c r="E29635" s="48"/>
    </row>
    <row r="29636" spans="3:5" ht="12.75" customHeight="1" x14ac:dyDescent="0.15">
      <c r="C29636" s="47"/>
      <c r="D29636" s="48"/>
      <c r="E29636" s="48"/>
    </row>
    <row r="29637" spans="3:5" ht="12.75" customHeight="1" x14ac:dyDescent="0.15">
      <c r="C29637" s="47"/>
      <c r="D29637" s="48"/>
      <c r="E29637" s="48"/>
    </row>
    <row r="29638" spans="3:5" ht="12.75" customHeight="1" x14ac:dyDescent="0.15">
      <c r="C29638" s="47"/>
      <c r="D29638" s="48"/>
      <c r="E29638" s="48"/>
    </row>
    <row r="29639" spans="3:5" ht="12.75" customHeight="1" x14ac:dyDescent="0.15">
      <c r="C29639" s="47"/>
      <c r="D29639" s="48"/>
      <c r="E29639" s="48"/>
    </row>
    <row r="29640" spans="3:5" ht="12.75" customHeight="1" x14ac:dyDescent="0.15">
      <c r="C29640" s="47"/>
      <c r="D29640" s="48"/>
      <c r="E29640" s="48"/>
    </row>
    <row r="29641" spans="3:5" ht="12.75" customHeight="1" x14ac:dyDescent="0.15">
      <c r="C29641" s="47"/>
      <c r="D29641" s="48"/>
      <c r="E29641" s="48"/>
    </row>
    <row r="29642" spans="3:5" ht="12.75" customHeight="1" x14ac:dyDescent="0.15">
      <c r="C29642" s="47"/>
      <c r="D29642" s="48"/>
      <c r="E29642" s="48"/>
    </row>
    <row r="29643" spans="3:5" ht="12.75" customHeight="1" x14ac:dyDescent="0.15">
      <c r="C29643" s="47"/>
      <c r="D29643" s="48"/>
      <c r="E29643" s="48"/>
    </row>
    <row r="29644" spans="3:5" ht="12.75" customHeight="1" x14ac:dyDescent="0.15">
      <c r="C29644" s="47"/>
      <c r="D29644" s="48"/>
      <c r="E29644" s="48"/>
    </row>
    <row r="29645" spans="3:5" ht="12.75" customHeight="1" x14ac:dyDescent="0.15">
      <c r="C29645" s="47"/>
      <c r="D29645" s="48"/>
      <c r="E29645" s="48"/>
    </row>
    <row r="29646" spans="3:5" ht="12.75" customHeight="1" x14ac:dyDescent="0.15">
      <c r="C29646" s="47"/>
      <c r="D29646" s="48"/>
      <c r="E29646" s="48"/>
    </row>
    <row r="29647" spans="3:5" ht="12.75" customHeight="1" x14ac:dyDescent="0.15">
      <c r="C29647" s="47"/>
      <c r="D29647" s="48"/>
      <c r="E29647" s="48"/>
    </row>
    <row r="29648" spans="3:5" ht="12.75" customHeight="1" x14ac:dyDescent="0.15">
      <c r="C29648" s="47"/>
      <c r="D29648" s="48"/>
      <c r="E29648" s="48"/>
    </row>
    <row r="29649" spans="3:5" ht="12.75" customHeight="1" x14ac:dyDescent="0.15">
      <c r="C29649" s="47"/>
      <c r="D29649" s="48"/>
      <c r="E29649" s="48"/>
    </row>
    <row r="29650" spans="3:5" ht="12.75" customHeight="1" x14ac:dyDescent="0.15">
      <c r="C29650" s="47"/>
      <c r="D29650" s="48"/>
      <c r="E29650" s="48"/>
    </row>
    <row r="29651" spans="3:5" ht="12.75" customHeight="1" x14ac:dyDescent="0.15">
      <c r="C29651" s="47"/>
      <c r="D29651" s="48"/>
      <c r="E29651" s="48"/>
    </row>
    <row r="29652" spans="3:5" ht="12.75" customHeight="1" x14ac:dyDescent="0.15">
      <c r="C29652" s="47"/>
      <c r="D29652" s="48"/>
      <c r="E29652" s="48"/>
    </row>
    <row r="29653" spans="3:5" ht="12.75" customHeight="1" x14ac:dyDescent="0.15">
      <c r="C29653" s="47"/>
      <c r="D29653" s="48"/>
      <c r="E29653" s="48"/>
    </row>
    <row r="29654" spans="3:5" ht="12.75" customHeight="1" x14ac:dyDescent="0.15">
      <c r="C29654" s="47"/>
      <c r="D29654" s="48"/>
      <c r="E29654" s="48"/>
    </row>
    <row r="29655" spans="3:5" ht="12.75" customHeight="1" x14ac:dyDescent="0.15">
      <c r="C29655" s="47"/>
      <c r="D29655" s="48"/>
      <c r="E29655" s="48"/>
    </row>
    <row r="29656" spans="3:5" ht="12.75" customHeight="1" x14ac:dyDescent="0.15">
      <c r="C29656" s="47"/>
      <c r="D29656" s="48"/>
      <c r="E29656" s="48"/>
    </row>
    <row r="29657" spans="3:5" ht="12.75" customHeight="1" x14ac:dyDescent="0.15">
      <c r="C29657" s="47"/>
      <c r="D29657" s="48"/>
      <c r="E29657" s="48"/>
    </row>
    <row r="29658" spans="3:5" ht="12.75" customHeight="1" x14ac:dyDescent="0.15">
      <c r="C29658" s="47"/>
      <c r="D29658" s="48"/>
      <c r="E29658" s="48"/>
    </row>
    <row r="29659" spans="3:5" ht="12.75" customHeight="1" x14ac:dyDescent="0.15">
      <c r="C29659" s="47"/>
      <c r="D29659" s="48"/>
      <c r="E29659" s="48"/>
    </row>
    <row r="29660" spans="3:5" ht="12.75" customHeight="1" x14ac:dyDescent="0.15">
      <c r="C29660" s="47"/>
      <c r="D29660" s="48"/>
      <c r="E29660" s="48"/>
    </row>
    <row r="29661" spans="3:5" ht="12.75" customHeight="1" x14ac:dyDescent="0.15">
      <c r="C29661" s="47"/>
      <c r="D29661" s="48"/>
      <c r="E29661" s="48"/>
    </row>
    <row r="29662" spans="3:5" ht="12.75" customHeight="1" x14ac:dyDescent="0.15">
      <c r="C29662" s="47"/>
      <c r="D29662" s="48"/>
      <c r="E29662" s="48"/>
    </row>
    <row r="29663" spans="3:5" ht="12.75" customHeight="1" x14ac:dyDescent="0.15">
      <c r="C29663" s="47"/>
      <c r="D29663" s="48"/>
      <c r="E29663" s="48"/>
    </row>
    <row r="29664" spans="3:5" ht="12.75" customHeight="1" x14ac:dyDescent="0.15">
      <c r="C29664" s="47"/>
      <c r="D29664" s="48"/>
      <c r="E29664" s="48"/>
    </row>
    <row r="29665" spans="3:5" ht="12.75" customHeight="1" x14ac:dyDescent="0.15">
      <c r="C29665" s="47"/>
      <c r="D29665" s="48"/>
      <c r="E29665" s="48"/>
    </row>
    <row r="29666" spans="3:5" ht="12.75" customHeight="1" x14ac:dyDescent="0.15">
      <c r="C29666" s="47"/>
      <c r="D29666" s="48"/>
      <c r="E29666" s="48"/>
    </row>
    <row r="29667" spans="3:5" ht="12.75" customHeight="1" x14ac:dyDescent="0.15">
      <c r="C29667" s="47"/>
      <c r="D29667" s="48"/>
      <c r="E29667" s="48"/>
    </row>
    <row r="29668" spans="3:5" ht="12.75" customHeight="1" x14ac:dyDescent="0.15">
      <c r="C29668" s="47"/>
      <c r="D29668" s="48"/>
      <c r="E29668" s="48"/>
    </row>
    <row r="29669" spans="3:5" ht="12.75" customHeight="1" x14ac:dyDescent="0.15">
      <c r="C29669" s="47"/>
      <c r="D29669" s="48"/>
      <c r="E29669" s="48"/>
    </row>
    <row r="29670" spans="3:5" ht="12.75" customHeight="1" x14ac:dyDescent="0.15">
      <c r="C29670" s="47"/>
      <c r="D29670" s="48"/>
      <c r="E29670" s="48"/>
    </row>
    <row r="29671" spans="3:5" ht="12.75" customHeight="1" x14ac:dyDescent="0.15">
      <c r="C29671" s="47"/>
      <c r="D29671" s="48"/>
      <c r="E29671" s="48"/>
    </row>
    <row r="29672" spans="3:5" ht="12.75" customHeight="1" x14ac:dyDescent="0.15">
      <c r="C29672" s="47"/>
      <c r="D29672" s="48"/>
      <c r="E29672" s="48"/>
    </row>
    <row r="29673" spans="3:5" ht="12.75" customHeight="1" x14ac:dyDescent="0.15">
      <c r="C29673" s="47"/>
      <c r="D29673" s="48"/>
      <c r="E29673" s="48"/>
    </row>
    <row r="29674" spans="3:5" ht="12.75" customHeight="1" x14ac:dyDescent="0.15">
      <c r="C29674" s="47"/>
      <c r="D29674" s="48"/>
      <c r="E29674" s="48"/>
    </row>
    <row r="29675" spans="3:5" ht="12.75" customHeight="1" x14ac:dyDescent="0.15">
      <c r="C29675" s="47"/>
      <c r="D29675" s="48"/>
      <c r="E29675" s="48"/>
    </row>
    <row r="29676" spans="3:5" ht="12.75" customHeight="1" x14ac:dyDescent="0.15">
      <c r="C29676" s="47"/>
      <c r="D29676" s="48"/>
      <c r="E29676" s="48"/>
    </row>
    <row r="29677" spans="3:5" ht="12.75" customHeight="1" x14ac:dyDescent="0.15">
      <c r="C29677" s="47"/>
      <c r="D29677" s="48"/>
      <c r="E29677" s="48"/>
    </row>
    <row r="29678" spans="3:5" ht="12.75" customHeight="1" x14ac:dyDescent="0.15">
      <c r="C29678" s="47"/>
      <c r="D29678" s="48"/>
      <c r="E29678" s="48"/>
    </row>
    <row r="29679" spans="3:5" ht="12.75" customHeight="1" x14ac:dyDescent="0.15">
      <c r="C29679" s="47"/>
      <c r="D29679" s="48"/>
      <c r="E29679" s="48"/>
    </row>
    <row r="29680" spans="3:5" ht="12.75" customHeight="1" x14ac:dyDescent="0.15">
      <c r="C29680" s="47"/>
      <c r="D29680" s="48"/>
      <c r="E29680" s="48"/>
    </row>
    <row r="29681" spans="3:5" ht="12.75" customHeight="1" x14ac:dyDescent="0.15">
      <c r="C29681" s="47"/>
      <c r="D29681" s="48"/>
      <c r="E29681" s="48"/>
    </row>
    <row r="29682" spans="3:5" ht="12.75" customHeight="1" x14ac:dyDescent="0.15">
      <c r="C29682" s="47"/>
      <c r="D29682" s="48"/>
      <c r="E29682" s="48"/>
    </row>
    <row r="29683" spans="3:5" ht="12.75" customHeight="1" x14ac:dyDescent="0.15">
      <c r="C29683" s="47"/>
      <c r="D29683" s="48"/>
      <c r="E29683" s="48"/>
    </row>
    <row r="29684" spans="3:5" ht="12.75" customHeight="1" x14ac:dyDescent="0.15">
      <c r="C29684" s="47"/>
      <c r="D29684" s="48"/>
      <c r="E29684" s="48"/>
    </row>
    <row r="29685" spans="3:5" ht="12.75" customHeight="1" x14ac:dyDescent="0.15">
      <c r="C29685" s="47"/>
      <c r="D29685" s="48"/>
      <c r="E29685" s="48"/>
    </row>
    <row r="29686" spans="3:5" ht="12.75" customHeight="1" x14ac:dyDescent="0.15">
      <c r="C29686" s="47"/>
      <c r="D29686" s="48"/>
      <c r="E29686" s="48"/>
    </row>
    <row r="29687" spans="3:5" ht="12.75" customHeight="1" x14ac:dyDescent="0.15">
      <c r="C29687" s="47"/>
      <c r="D29687" s="48"/>
      <c r="E29687" s="48"/>
    </row>
    <row r="29688" spans="3:5" ht="12.75" customHeight="1" x14ac:dyDescent="0.15">
      <c r="C29688" s="47"/>
      <c r="D29688" s="48"/>
      <c r="E29688" s="48"/>
    </row>
    <row r="29689" spans="3:5" ht="12.75" customHeight="1" x14ac:dyDescent="0.15">
      <c r="C29689" s="47"/>
      <c r="D29689" s="48"/>
      <c r="E29689" s="48"/>
    </row>
    <row r="29690" spans="3:5" ht="12.75" customHeight="1" x14ac:dyDescent="0.15">
      <c r="C29690" s="47"/>
      <c r="D29690" s="48"/>
      <c r="E29690" s="48"/>
    </row>
    <row r="29691" spans="3:5" ht="12.75" customHeight="1" x14ac:dyDescent="0.15">
      <c r="C29691" s="47"/>
      <c r="D29691" s="48"/>
      <c r="E29691" s="48"/>
    </row>
    <row r="29692" spans="3:5" ht="12.75" customHeight="1" x14ac:dyDescent="0.15">
      <c r="C29692" s="47"/>
      <c r="D29692" s="48"/>
      <c r="E29692" s="48"/>
    </row>
    <row r="29693" spans="3:5" ht="12.75" customHeight="1" x14ac:dyDescent="0.15">
      <c r="C29693" s="47"/>
      <c r="D29693" s="48"/>
      <c r="E29693" s="48"/>
    </row>
    <row r="29694" spans="3:5" ht="12.75" customHeight="1" x14ac:dyDescent="0.15">
      <c r="C29694" s="47"/>
      <c r="D29694" s="48"/>
      <c r="E29694" s="48"/>
    </row>
    <row r="29695" spans="3:5" ht="12.75" customHeight="1" x14ac:dyDescent="0.15">
      <c r="C29695" s="47"/>
      <c r="D29695" s="48"/>
      <c r="E29695" s="48"/>
    </row>
    <row r="29696" spans="3:5" ht="12.75" customHeight="1" x14ac:dyDescent="0.15">
      <c r="C29696" s="47"/>
      <c r="D29696" s="48"/>
      <c r="E29696" s="48"/>
    </row>
    <row r="29697" spans="3:5" ht="12.75" customHeight="1" x14ac:dyDescent="0.15">
      <c r="C29697" s="47"/>
      <c r="D29697" s="48"/>
      <c r="E29697" s="48"/>
    </row>
    <row r="29698" spans="3:5" ht="12.75" customHeight="1" x14ac:dyDescent="0.15">
      <c r="C29698" s="47"/>
      <c r="D29698" s="48"/>
      <c r="E29698" s="48"/>
    </row>
    <row r="29699" spans="3:5" ht="12.75" customHeight="1" x14ac:dyDescent="0.15">
      <c r="C29699" s="47"/>
      <c r="D29699" s="48"/>
      <c r="E29699" s="48"/>
    </row>
    <row r="29700" spans="3:5" ht="12.75" customHeight="1" x14ac:dyDescent="0.15">
      <c r="C29700" s="47"/>
      <c r="D29700" s="48"/>
      <c r="E29700" s="48"/>
    </row>
    <row r="29701" spans="3:5" ht="12.75" customHeight="1" x14ac:dyDescent="0.15">
      <c r="C29701" s="47"/>
      <c r="D29701" s="48"/>
      <c r="E29701" s="48"/>
    </row>
    <row r="29702" spans="3:5" ht="12.75" customHeight="1" x14ac:dyDescent="0.15">
      <c r="C29702" s="47"/>
      <c r="D29702" s="48"/>
      <c r="E29702" s="48"/>
    </row>
    <row r="29703" spans="3:5" ht="12.75" customHeight="1" x14ac:dyDescent="0.15">
      <c r="C29703" s="47"/>
      <c r="D29703" s="48"/>
      <c r="E29703" s="48"/>
    </row>
    <row r="29704" spans="3:5" ht="12.75" customHeight="1" x14ac:dyDescent="0.15">
      <c r="C29704" s="47"/>
      <c r="D29704" s="48"/>
      <c r="E29704" s="48"/>
    </row>
    <row r="29705" spans="3:5" ht="12.75" customHeight="1" x14ac:dyDescent="0.15">
      <c r="C29705" s="47"/>
      <c r="D29705" s="48"/>
      <c r="E29705" s="48"/>
    </row>
    <row r="29706" spans="3:5" ht="12.75" customHeight="1" x14ac:dyDescent="0.15">
      <c r="C29706" s="47"/>
      <c r="D29706" s="48"/>
      <c r="E29706" s="48"/>
    </row>
    <row r="29707" spans="3:5" ht="12.75" customHeight="1" x14ac:dyDescent="0.15">
      <c r="C29707" s="47"/>
      <c r="D29707" s="48"/>
      <c r="E29707" s="48"/>
    </row>
    <row r="29708" spans="3:5" ht="12.75" customHeight="1" x14ac:dyDescent="0.15">
      <c r="C29708" s="47"/>
      <c r="D29708" s="48"/>
      <c r="E29708" s="48"/>
    </row>
    <row r="29709" spans="3:5" ht="12.75" customHeight="1" x14ac:dyDescent="0.15">
      <c r="C29709" s="47"/>
      <c r="D29709" s="48"/>
      <c r="E29709" s="48"/>
    </row>
    <row r="29710" spans="3:5" ht="12.75" customHeight="1" x14ac:dyDescent="0.15">
      <c r="C29710" s="47"/>
      <c r="D29710" s="48"/>
      <c r="E29710" s="48"/>
    </row>
    <row r="29711" spans="3:5" ht="12.75" customHeight="1" x14ac:dyDescent="0.15">
      <c r="C29711" s="47"/>
      <c r="D29711" s="48"/>
      <c r="E29711" s="48"/>
    </row>
    <row r="29712" spans="3:5" ht="12.75" customHeight="1" x14ac:dyDescent="0.15">
      <c r="C29712" s="47"/>
      <c r="D29712" s="48"/>
      <c r="E29712" s="48"/>
    </row>
    <row r="29713" spans="3:5" ht="12.75" customHeight="1" x14ac:dyDescent="0.15">
      <c r="C29713" s="47"/>
      <c r="D29713" s="48"/>
      <c r="E29713" s="48"/>
    </row>
    <row r="29714" spans="3:5" ht="12.75" customHeight="1" x14ac:dyDescent="0.15">
      <c r="C29714" s="47"/>
      <c r="D29714" s="48"/>
      <c r="E29714" s="48"/>
    </row>
    <row r="29715" spans="3:5" ht="12.75" customHeight="1" x14ac:dyDescent="0.15">
      <c r="C29715" s="47"/>
      <c r="D29715" s="48"/>
      <c r="E29715" s="48"/>
    </row>
    <row r="29716" spans="3:5" ht="12.75" customHeight="1" x14ac:dyDescent="0.15">
      <c r="C29716" s="47"/>
      <c r="D29716" s="48"/>
      <c r="E29716" s="48"/>
    </row>
    <row r="29717" spans="3:5" ht="12.75" customHeight="1" x14ac:dyDescent="0.15">
      <c r="C29717" s="47"/>
      <c r="D29717" s="48"/>
      <c r="E29717" s="48"/>
    </row>
    <row r="29718" spans="3:5" ht="12.75" customHeight="1" x14ac:dyDescent="0.15">
      <c r="C29718" s="47"/>
      <c r="D29718" s="48"/>
      <c r="E29718" s="48"/>
    </row>
    <row r="29719" spans="3:5" ht="12.75" customHeight="1" x14ac:dyDescent="0.15">
      <c r="C29719" s="47"/>
      <c r="D29719" s="48"/>
      <c r="E29719" s="48"/>
    </row>
    <row r="29720" spans="3:5" ht="12.75" customHeight="1" x14ac:dyDescent="0.15">
      <c r="C29720" s="47"/>
      <c r="D29720" s="48"/>
      <c r="E29720" s="48"/>
    </row>
    <row r="29721" spans="3:5" ht="12.75" customHeight="1" x14ac:dyDescent="0.15">
      <c r="C29721" s="47"/>
      <c r="D29721" s="48"/>
      <c r="E29721" s="48"/>
    </row>
    <row r="29722" spans="3:5" ht="12.75" customHeight="1" x14ac:dyDescent="0.15">
      <c r="C29722" s="47"/>
      <c r="D29722" s="48"/>
      <c r="E29722" s="48"/>
    </row>
    <row r="29723" spans="3:5" ht="12.75" customHeight="1" x14ac:dyDescent="0.15">
      <c r="C29723" s="47"/>
      <c r="D29723" s="48"/>
      <c r="E29723" s="48"/>
    </row>
    <row r="29724" spans="3:5" ht="12.75" customHeight="1" x14ac:dyDescent="0.15">
      <c r="C29724" s="47"/>
      <c r="D29724" s="48"/>
      <c r="E29724" s="48"/>
    </row>
    <row r="29725" spans="3:5" ht="12.75" customHeight="1" x14ac:dyDescent="0.15">
      <c r="C29725" s="47"/>
      <c r="D29725" s="48"/>
      <c r="E29725" s="48"/>
    </row>
    <row r="29726" spans="3:5" ht="12.75" customHeight="1" x14ac:dyDescent="0.15">
      <c r="C29726" s="47"/>
      <c r="D29726" s="48"/>
      <c r="E29726" s="48"/>
    </row>
    <row r="29727" spans="3:5" ht="12.75" customHeight="1" x14ac:dyDescent="0.15">
      <c r="C29727" s="47"/>
      <c r="D29727" s="48"/>
      <c r="E29727" s="48"/>
    </row>
    <row r="29728" spans="3:5" ht="12.75" customHeight="1" x14ac:dyDescent="0.15">
      <c r="C29728" s="47"/>
      <c r="D29728" s="48"/>
      <c r="E29728" s="48"/>
    </row>
    <row r="29729" spans="3:5" ht="12.75" customHeight="1" x14ac:dyDescent="0.15">
      <c r="C29729" s="47"/>
      <c r="D29729" s="48"/>
      <c r="E29729" s="48"/>
    </row>
    <row r="29730" spans="3:5" ht="12.75" customHeight="1" x14ac:dyDescent="0.15">
      <c r="C29730" s="47"/>
      <c r="D29730" s="48"/>
      <c r="E29730" s="48"/>
    </row>
    <row r="29731" spans="3:5" ht="12.75" customHeight="1" x14ac:dyDescent="0.15">
      <c r="C29731" s="47"/>
      <c r="D29731" s="48"/>
      <c r="E29731" s="48"/>
    </row>
    <row r="29732" spans="3:5" ht="12.75" customHeight="1" x14ac:dyDescent="0.15">
      <c r="C29732" s="47"/>
      <c r="D29732" s="48"/>
      <c r="E29732" s="48"/>
    </row>
    <row r="29733" spans="3:5" ht="12.75" customHeight="1" x14ac:dyDescent="0.15">
      <c r="C29733" s="47"/>
      <c r="D29733" s="48"/>
      <c r="E29733" s="48"/>
    </row>
    <row r="29734" spans="3:5" ht="12.75" customHeight="1" x14ac:dyDescent="0.15">
      <c r="C29734" s="47"/>
      <c r="D29734" s="48"/>
      <c r="E29734" s="48"/>
    </row>
    <row r="29735" spans="3:5" ht="12.75" customHeight="1" x14ac:dyDescent="0.15">
      <c r="C29735" s="47"/>
      <c r="D29735" s="48"/>
      <c r="E29735" s="48"/>
    </row>
    <row r="29736" spans="3:5" ht="12.75" customHeight="1" x14ac:dyDescent="0.15">
      <c r="C29736" s="47"/>
      <c r="D29736" s="48"/>
      <c r="E29736" s="48"/>
    </row>
    <row r="29737" spans="3:5" ht="12.75" customHeight="1" x14ac:dyDescent="0.15">
      <c r="C29737" s="47"/>
      <c r="D29737" s="48"/>
      <c r="E29737" s="48"/>
    </row>
    <row r="29738" spans="3:5" ht="12.75" customHeight="1" x14ac:dyDescent="0.15">
      <c r="C29738" s="47"/>
      <c r="D29738" s="48"/>
      <c r="E29738" s="48"/>
    </row>
    <row r="29739" spans="3:5" ht="12.75" customHeight="1" x14ac:dyDescent="0.15">
      <c r="C29739" s="47"/>
      <c r="D29739" s="48"/>
      <c r="E29739" s="48"/>
    </row>
    <row r="29740" spans="3:5" ht="12.75" customHeight="1" x14ac:dyDescent="0.15">
      <c r="C29740" s="47"/>
      <c r="D29740" s="48"/>
      <c r="E29740" s="48"/>
    </row>
    <row r="29741" spans="3:5" ht="12.75" customHeight="1" x14ac:dyDescent="0.15">
      <c r="C29741" s="47"/>
      <c r="D29741" s="48"/>
      <c r="E29741" s="48"/>
    </row>
    <row r="29742" spans="3:5" ht="12.75" customHeight="1" x14ac:dyDescent="0.15">
      <c r="C29742" s="47"/>
      <c r="D29742" s="48"/>
      <c r="E29742" s="48"/>
    </row>
    <row r="29743" spans="3:5" ht="12.75" customHeight="1" x14ac:dyDescent="0.15">
      <c r="C29743" s="47"/>
      <c r="D29743" s="48"/>
      <c r="E29743" s="48"/>
    </row>
    <row r="29744" spans="3:5" ht="12.75" customHeight="1" x14ac:dyDescent="0.15">
      <c r="C29744" s="47"/>
      <c r="D29744" s="48"/>
      <c r="E29744" s="48"/>
    </row>
    <row r="29745" spans="3:5" ht="12.75" customHeight="1" x14ac:dyDescent="0.15">
      <c r="C29745" s="47"/>
      <c r="D29745" s="48"/>
      <c r="E29745" s="48"/>
    </row>
    <row r="29746" spans="3:5" ht="12.75" customHeight="1" x14ac:dyDescent="0.15">
      <c r="C29746" s="47"/>
      <c r="D29746" s="48"/>
      <c r="E29746" s="48"/>
    </row>
    <row r="29747" spans="3:5" ht="12.75" customHeight="1" x14ac:dyDescent="0.15">
      <c r="C29747" s="47"/>
      <c r="D29747" s="48"/>
      <c r="E29747" s="48"/>
    </row>
    <row r="29748" spans="3:5" ht="12.75" customHeight="1" x14ac:dyDescent="0.15">
      <c r="C29748" s="47"/>
      <c r="D29748" s="48"/>
      <c r="E29748" s="48"/>
    </row>
    <row r="29749" spans="3:5" ht="12.75" customHeight="1" x14ac:dyDescent="0.15">
      <c r="C29749" s="47"/>
      <c r="D29749" s="48"/>
      <c r="E29749" s="48"/>
    </row>
    <row r="29750" spans="3:5" ht="12.75" customHeight="1" x14ac:dyDescent="0.15">
      <c r="C29750" s="47"/>
      <c r="D29750" s="48"/>
      <c r="E29750" s="48"/>
    </row>
    <row r="29751" spans="3:5" ht="12.75" customHeight="1" x14ac:dyDescent="0.15">
      <c r="C29751" s="47"/>
      <c r="D29751" s="48"/>
      <c r="E29751" s="48"/>
    </row>
    <row r="29752" spans="3:5" ht="12.75" customHeight="1" x14ac:dyDescent="0.15">
      <c r="C29752" s="47"/>
      <c r="D29752" s="48"/>
      <c r="E29752" s="48"/>
    </row>
    <row r="29753" spans="3:5" ht="12.75" customHeight="1" x14ac:dyDescent="0.15">
      <c r="C29753" s="47"/>
      <c r="D29753" s="48"/>
      <c r="E29753" s="48"/>
    </row>
    <row r="29754" spans="3:5" ht="12.75" customHeight="1" x14ac:dyDescent="0.15">
      <c r="C29754" s="47"/>
      <c r="D29754" s="48"/>
      <c r="E29754" s="48"/>
    </row>
    <row r="29755" spans="3:5" ht="12.75" customHeight="1" x14ac:dyDescent="0.15">
      <c r="C29755" s="47"/>
      <c r="D29755" s="48"/>
      <c r="E29755" s="48"/>
    </row>
    <row r="29756" spans="3:5" ht="12.75" customHeight="1" x14ac:dyDescent="0.15">
      <c r="C29756" s="47"/>
      <c r="D29756" s="48"/>
      <c r="E29756" s="48"/>
    </row>
    <row r="29757" spans="3:5" ht="12.75" customHeight="1" x14ac:dyDescent="0.15">
      <c r="C29757" s="47"/>
      <c r="D29757" s="48"/>
      <c r="E29757" s="48"/>
    </row>
    <row r="29758" spans="3:5" ht="12.75" customHeight="1" x14ac:dyDescent="0.15">
      <c r="C29758" s="47"/>
      <c r="D29758" s="48"/>
      <c r="E29758" s="48"/>
    </row>
    <row r="29759" spans="3:5" ht="12.75" customHeight="1" x14ac:dyDescent="0.15">
      <c r="C29759" s="47"/>
      <c r="D29759" s="48"/>
      <c r="E29759" s="48"/>
    </row>
    <row r="29760" spans="3:5" ht="12.75" customHeight="1" x14ac:dyDescent="0.15">
      <c r="C29760" s="47"/>
      <c r="D29760" s="48"/>
      <c r="E29760" s="48"/>
    </row>
    <row r="29761" spans="3:5" ht="12.75" customHeight="1" x14ac:dyDescent="0.15">
      <c r="C29761" s="47"/>
      <c r="D29761" s="48"/>
      <c r="E29761" s="48"/>
    </row>
    <row r="29762" spans="3:5" ht="12.75" customHeight="1" x14ac:dyDescent="0.15">
      <c r="C29762" s="47"/>
      <c r="D29762" s="48"/>
      <c r="E29762" s="48"/>
    </row>
    <row r="29763" spans="3:5" ht="12.75" customHeight="1" x14ac:dyDescent="0.15">
      <c r="C29763" s="47"/>
      <c r="D29763" s="48"/>
      <c r="E29763" s="48"/>
    </row>
    <row r="29764" spans="3:5" ht="12.75" customHeight="1" x14ac:dyDescent="0.15">
      <c r="C29764" s="47"/>
      <c r="D29764" s="48"/>
      <c r="E29764" s="48"/>
    </row>
    <row r="29765" spans="3:5" ht="12.75" customHeight="1" x14ac:dyDescent="0.15">
      <c r="C29765" s="47"/>
      <c r="D29765" s="48"/>
      <c r="E29765" s="48"/>
    </row>
    <row r="29766" spans="3:5" ht="12.75" customHeight="1" x14ac:dyDescent="0.15">
      <c r="C29766" s="47"/>
      <c r="D29766" s="48"/>
      <c r="E29766" s="48"/>
    </row>
    <row r="29767" spans="3:5" ht="12.75" customHeight="1" x14ac:dyDescent="0.15">
      <c r="C29767" s="47"/>
      <c r="D29767" s="48"/>
      <c r="E29767" s="48"/>
    </row>
    <row r="29768" spans="3:5" ht="12.75" customHeight="1" x14ac:dyDescent="0.15">
      <c r="C29768" s="47"/>
      <c r="D29768" s="48"/>
      <c r="E29768" s="48"/>
    </row>
    <row r="29769" spans="3:5" ht="12.75" customHeight="1" x14ac:dyDescent="0.15">
      <c r="C29769" s="47"/>
      <c r="D29769" s="48"/>
      <c r="E29769" s="48"/>
    </row>
    <row r="29770" spans="3:5" ht="12.75" customHeight="1" x14ac:dyDescent="0.15">
      <c r="C29770" s="47"/>
      <c r="D29770" s="48"/>
      <c r="E29770" s="48"/>
    </row>
    <row r="29771" spans="3:5" ht="12.75" customHeight="1" x14ac:dyDescent="0.15">
      <c r="C29771" s="47"/>
      <c r="D29771" s="48"/>
      <c r="E29771" s="48"/>
    </row>
    <row r="29772" spans="3:5" ht="12.75" customHeight="1" x14ac:dyDescent="0.15">
      <c r="C29772" s="47"/>
      <c r="D29772" s="48"/>
      <c r="E29772" s="48"/>
    </row>
    <row r="29773" spans="3:5" ht="12.75" customHeight="1" x14ac:dyDescent="0.15">
      <c r="C29773" s="47"/>
      <c r="D29773" s="48"/>
      <c r="E29773" s="48"/>
    </row>
    <row r="29774" spans="3:5" ht="12.75" customHeight="1" x14ac:dyDescent="0.15">
      <c r="C29774" s="47"/>
      <c r="D29774" s="48"/>
      <c r="E29774" s="48"/>
    </row>
    <row r="29775" spans="3:5" ht="12.75" customHeight="1" x14ac:dyDescent="0.15">
      <c r="C29775" s="47"/>
      <c r="D29775" s="48"/>
      <c r="E29775" s="48"/>
    </row>
    <row r="29776" spans="3:5" ht="12.75" customHeight="1" x14ac:dyDescent="0.15">
      <c r="C29776" s="47"/>
      <c r="D29776" s="48"/>
      <c r="E29776" s="48"/>
    </row>
    <row r="29777" spans="3:5" ht="12.75" customHeight="1" x14ac:dyDescent="0.15">
      <c r="C29777" s="47"/>
      <c r="D29777" s="48"/>
      <c r="E29777" s="48"/>
    </row>
    <row r="29778" spans="3:5" ht="12.75" customHeight="1" x14ac:dyDescent="0.15">
      <c r="C29778" s="47"/>
      <c r="D29778" s="48"/>
      <c r="E29778" s="48"/>
    </row>
    <row r="29779" spans="3:5" ht="12.75" customHeight="1" x14ac:dyDescent="0.15">
      <c r="C29779" s="47"/>
      <c r="D29779" s="48"/>
      <c r="E29779" s="48"/>
    </row>
    <row r="29780" spans="3:5" ht="12.75" customHeight="1" x14ac:dyDescent="0.15">
      <c r="C29780" s="47"/>
      <c r="D29780" s="48"/>
      <c r="E29780" s="48"/>
    </row>
    <row r="29781" spans="3:5" ht="12.75" customHeight="1" x14ac:dyDescent="0.15">
      <c r="C29781" s="47"/>
      <c r="D29781" s="48"/>
      <c r="E29781" s="48"/>
    </row>
    <row r="29782" spans="3:5" ht="12.75" customHeight="1" x14ac:dyDescent="0.15">
      <c r="C29782" s="47"/>
      <c r="D29782" s="48"/>
      <c r="E29782" s="48"/>
    </row>
    <row r="29783" spans="3:5" ht="12.75" customHeight="1" x14ac:dyDescent="0.15">
      <c r="C29783" s="47"/>
      <c r="D29783" s="48"/>
      <c r="E29783" s="48"/>
    </row>
    <row r="29784" spans="3:5" ht="12.75" customHeight="1" x14ac:dyDescent="0.15">
      <c r="C29784" s="47"/>
      <c r="D29784" s="48"/>
      <c r="E29784" s="48"/>
    </row>
    <row r="29785" spans="3:5" ht="12.75" customHeight="1" x14ac:dyDescent="0.15">
      <c r="C29785" s="47"/>
      <c r="D29785" s="48"/>
      <c r="E29785" s="48"/>
    </row>
    <row r="29786" spans="3:5" ht="12.75" customHeight="1" x14ac:dyDescent="0.15">
      <c r="C29786" s="47"/>
      <c r="D29786" s="48"/>
      <c r="E29786" s="48"/>
    </row>
    <row r="29787" spans="3:5" ht="12.75" customHeight="1" x14ac:dyDescent="0.15">
      <c r="C29787" s="47"/>
      <c r="D29787" s="48"/>
      <c r="E29787" s="48"/>
    </row>
    <row r="29788" spans="3:5" ht="12.75" customHeight="1" x14ac:dyDescent="0.15">
      <c r="C29788" s="47"/>
      <c r="D29788" s="48"/>
      <c r="E29788" s="48"/>
    </row>
    <row r="29789" spans="3:5" ht="12.75" customHeight="1" x14ac:dyDescent="0.15">
      <c r="C29789" s="47"/>
      <c r="D29789" s="48"/>
      <c r="E29789" s="48"/>
    </row>
    <row r="29790" spans="3:5" ht="12.75" customHeight="1" x14ac:dyDescent="0.15">
      <c r="C29790" s="47"/>
      <c r="D29790" s="48"/>
      <c r="E29790" s="48"/>
    </row>
    <row r="29791" spans="3:5" ht="12.75" customHeight="1" x14ac:dyDescent="0.15">
      <c r="C29791" s="47"/>
      <c r="D29791" s="48"/>
      <c r="E29791" s="48"/>
    </row>
    <row r="29792" spans="3:5" ht="12.75" customHeight="1" x14ac:dyDescent="0.15">
      <c r="C29792" s="47"/>
      <c r="D29792" s="48"/>
      <c r="E29792" s="48"/>
    </row>
    <row r="29793" spans="3:5" ht="12.75" customHeight="1" x14ac:dyDescent="0.15">
      <c r="C29793" s="47"/>
      <c r="D29793" s="48"/>
      <c r="E29793" s="48"/>
    </row>
    <row r="29794" spans="3:5" ht="12.75" customHeight="1" x14ac:dyDescent="0.15">
      <c r="C29794" s="47"/>
      <c r="D29794" s="48"/>
      <c r="E29794" s="48"/>
    </row>
    <row r="29795" spans="3:5" ht="12.75" customHeight="1" x14ac:dyDescent="0.15">
      <c r="C29795" s="47"/>
      <c r="D29795" s="48"/>
      <c r="E29795" s="48"/>
    </row>
    <row r="29796" spans="3:5" ht="12.75" customHeight="1" x14ac:dyDescent="0.15">
      <c r="C29796" s="47"/>
      <c r="D29796" s="48"/>
      <c r="E29796" s="48"/>
    </row>
    <row r="29797" spans="3:5" ht="12.75" customHeight="1" x14ac:dyDescent="0.15">
      <c r="C29797" s="47"/>
      <c r="D29797" s="48"/>
      <c r="E29797" s="48"/>
    </row>
    <row r="29798" spans="3:5" ht="12.75" customHeight="1" x14ac:dyDescent="0.15">
      <c r="C29798" s="47"/>
      <c r="D29798" s="48"/>
      <c r="E29798" s="48"/>
    </row>
    <row r="29799" spans="3:5" ht="12.75" customHeight="1" x14ac:dyDescent="0.15">
      <c r="C29799" s="47"/>
      <c r="D29799" s="48"/>
      <c r="E29799" s="48"/>
    </row>
    <row r="29800" spans="3:5" ht="12.75" customHeight="1" x14ac:dyDescent="0.15">
      <c r="C29800" s="47"/>
      <c r="D29800" s="48"/>
      <c r="E29800" s="48"/>
    </row>
    <row r="29801" spans="3:5" ht="12.75" customHeight="1" x14ac:dyDescent="0.15">
      <c r="C29801" s="47"/>
      <c r="D29801" s="48"/>
      <c r="E29801" s="48"/>
    </row>
    <row r="29802" spans="3:5" ht="12.75" customHeight="1" x14ac:dyDescent="0.15">
      <c r="C29802" s="47"/>
      <c r="D29802" s="48"/>
      <c r="E29802" s="48"/>
    </row>
    <row r="29803" spans="3:5" ht="12.75" customHeight="1" x14ac:dyDescent="0.15">
      <c r="C29803" s="47"/>
      <c r="D29803" s="48"/>
      <c r="E29803" s="48"/>
    </row>
    <row r="29804" spans="3:5" ht="12.75" customHeight="1" x14ac:dyDescent="0.15">
      <c r="C29804" s="47"/>
      <c r="D29804" s="48"/>
      <c r="E29804" s="48"/>
    </row>
    <row r="29805" spans="3:5" ht="12.75" customHeight="1" x14ac:dyDescent="0.15">
      <c r="C29805" s="47"/>
      <c r="D29805" s="48"/>
      <c r="E29805" s="48"/>
    </row>
    <row r="29806" spans="3:5" ht="12.75" customHeight="1" x14ac:dyDescent="0.15">
      <c r="C29806" s="47"/>
      <c r="D29806" s="48"/>
      <c r="E29806" s="48"/>
    </row>
    <row r="29807" spans="3:5" ht="12.75" customHeight="1" x14ac:dyDescent="0.15">
      <c r="C29807" s="47"/>
      <c r="D29807" s="48"/>
      <c r="E29807" s="48"/>
    </row>
    <row r="29808" spans="3:5" ht="12.75" customHeight="1" x14ac:dyDescent="0.15">
      <c r="C29808" s="47"/>
      <c r="D29808" s="48"/>
      <c r="E29808" s="48"/>
    </row>
    <row r="29809" spans="3:5" ht="12.75" customHeight="1" x14ac:dyDescent="0.15">
      <c r="C29809" s="47"/>
      <c r="D29809" s="48"/>
      <c r="E29809" s="48"/>
    </row>
    <row r="29810" spans="3:5" ht="12.75" customHeight="1" x14ac:dyDescent="0.15">
      <c r="C29810" s="47"/>
      <c r="D29810" s="48"/>
      <c r="E29810" s="48"/>
    </row>
    <row r="29811" spans="3:5" ht="12.75" customHeight="1" x14ac:dyDescent="0.15">
      <c r="C29811" s="47"/>
      <c r="D29811" s="48"/>
      <c r="E29811" s="48"/>
    </row>
    <row r="29812" spans="3:5" ht="12.75" customHeight="1" x14ac:dyDescent="0.15">
      <c r="C29812" s="47"/>
      <c r="D29812" s="48"/>
      <c r="E29812" s="48"/>
    </row>
    <row r="29813" spans="3:5" ht="12.75" customHeight="1" x14ac:dyDescent="0.15">
      <c r="C29813" s="47"/>
      <c r="D29813" s="48"/>
      <c r="E29813" s="48"/>
    </row>
    <row r="29814" spans="3:5" ht="12.75" customHeight="1" x14ac:dyDescent="0.15">
      <c r="C29814" s="47"/>
      <c r="D29814" s="48"/>
      <c r="E29814" s="48"/>
    </row>
    <row r="29815" spans="3:5" ht="12.75" customHeight="1" x14ac:dyDescent="0.15">
      <c r="C29815" s="47"/>
      <c r="D29815" s="48"/>
      <c r="E29815" s="48"/>
    </row>
    <row r="29816" spans="3:5" ht="12.75" customHeight="1" x14ac:dyDescent="0.15">
      <c r="C29816" s="47"/>
      <c r="D29816" s="48"/>
      <c r="E29816" s="48"/>
    </row>
    <row r="29817" spans="3:5" ht="12.75" customHeight="1" x14ac:dyDescent="0.15">
      <c r="C29817" s="47"/>
      <c r="D29817" s="48"/>
      <c r="E29817" s="48"/>
    </row>
    <row r="29818" spans="3:5" ht="12.75" customHeight="1" x14ac:dyDescent="0.15">
      <c r="C29818" s="47"/>
      <c r="D29818" s="48"/>
      <c r="E29818" s="48"/>
    </row>
    <row r="29819" spans="3:5" ht="12.75" customHeight="1" x14ac:dyDescent="0.15">
      <c r="C29819" s="47"/>
      <c r="D29819" s="48"/>
      <c r="E29819" s="48"/>
    </row>
    <row r="29820" spans="3:5" ht="12.75" customHeight="1" x14ac:dyDescent="0.15">
      <c r="C29820" s="47"/>
      <c r="D29820" s="48"/>
      <c r="E29820" s="48"/>
    </row>
    <row r="29821" spans="3:5" ht="12.75" customHeight="1" x14ac:dyDescent="0.15">
      <c r="C29821" s="47"/>
      <c r="D29821" s="48"/>
      <c r="E29821" s="48"/>
    </row>
    <row r="29822" spans="3:5" ht="12.75" customHeight="1" x14ac:dyDescent="0.15">
      <c r="C29822" s="47"/>
      <c r="D29822" s="48"/>
      <c r="E29822" s="48"/>
    </row>
    <row r="29823" spans="3:5" ht="12.75" customHeight="1" x14ac:dyDescent="0.15">
      <c r="C29823" s="47"/>
      <c r="D29823" s="48"/>
      <c r="E29823" s="48"/>
    </row>
    <row r="29824" spans="3:5" ht="12.75" customHeight="1" x14ac:dyDescent="0.15">
      <c r="C29824" s="47"/>
      <c r="D29824" s="48"/>
      <c r="E29824" s="48"/>
    </row>
    <row r="29825" spans="3:5" ht="12.75" customHeight="1" x14ac:dyDescent="0.15">
      <c r="C29825" s="47"/>
      <c r="D29825" s="48"/>
      <c r="E29825" s="48"/>
    </row>
    <row r="29826" spans="3:5" ht="12.75" customHeight="1" x14ac:dyDescent="0.15">
      <c r="C29826" s="47"/>
      <c r="D29826" s="48"/>
      <c r="E29826" s="48"/>
    </row>
    <row r="29827" spans="3:5" ht="12.75" customHeight="1" x14ac:dyDescent="0.15">
      <c r="C29827" s="47"/>
      <c r="D29827" s="48"/>
      <c r="E29827" s="48"/>
    </row>
    <row r="29828" spans="3:5" ht="12.75" customHeight="1" x14ac:dyDescent="0.15">
      <c r="C29828" s="47"/>
      <c r="D29828" s="48"/>
      <c r="E29828" s="48"/>
    </row>
    <row r="29829" spans="3:5" ht="12.75" customHeight="1" x14ac:dyDescent="0.15">
      <c r="C29829" s="47"/>
      <c r="D29829" s="48"/>
      <c r="E29829" s="48"/>
    </row>
    <row r="29830" spans="3:5" ht="12.75" customHeight="1" x14ac:dyDescent="0.15">
      <c r="C29830" s="47"/>
      <c r="D29830" s="48"/>
      <c r="E29830" s="48"/>
    </row>
    <row r="29831" spans="3:5" ht="12.75" customHeight="1" x14ac:dyDescent="0.15">
      <c r="C29831" s="47"/>
      <c r="D29831" s="48"/>
      <c r="E29831" s="48"/>
    </row>
    <row r="29832" spans="3:5" ht="12.75" customHeight="1" x14ac:dyDescent="0.15">
      <c r="C29832" s="47"/>
      <c r="D29832" s="48"/>
      <c r="E29832" s="48"/>
    </row>
    <row r="29833" spans="3:5" ht="12.75" customHeight="1" x14ac:dyDescent="0.15">
      <c r="C29833" s="47"/>
      <c r="D29833" s="48"/>
      <c r="E29833" s="48"/>
    </row>
    <row r="29834" spans="3:5" ht="12.75" customHeight="1" x14ac:dyDescent="0.15">
      <c r="C29834" s="47"/>
      <c r="D29834" s="48"/>
      <c r="E29834" s="48"/>
    </row>
    <row r="29835" spans="3:5" ht="12.75" customHeight="1" x14ac:dyDescent="0.15">
      <c r="C29835" s="47"/>
      <c r="D29835" s="48"/>
      <c r="E29835" s="48"/>
    </row>
    <row r="29836" spans="3:5" ht="12.75" customHeight="1" x14ac:dyDescent="0.15">
      <c r="C29836" s="47"/>
      <c r="D29836" s="48"/>
      <c r="E29836" s="48"/>
    </row>
    <row r="29837" spans="3:5" ht="12.75" customHeight="1" x14ac:dyDescent="0.15">
      <c r="C29837" s="47"/>
      <c r="D29837" s="48"/>
      <c r="E29837" s="48"/>
    </row>
    <row r="29838" spans="3:5" ht="12.75" customHeight="1" x14ac:dyDescent="0.15">
      <c r="C29838" s="47"/>
      <c r="D29838" s="48"/>
      <c r="E29838" s="48"/>
    </row>
    <row r="29839" spans="3:5" ht="12.75" customHeight="1" x14ac:dyDescent="0.15">
      <c r="C29839" s="47"/>
      <c r="D29839" s="48"/>
      <c r="E29839" s="48"/>
    </row>
    <row r="29840" spans="3:5" ht="12.75" customHeight="1" x14ac:dyDescent="0.15">
      <c r="C29840" s="47"/>
      <c r="D29840" s="48"/>
      <c r="E29840" s="48"/>
    </row>
    <row r="29841" spans="3:5" ht="12.75" customHeight="1" x14ac:dyDescent="0.15">
      <c r="C29841" s="47"/>
      <c r="D29841" s="48"/>
      <c r="E29841" s="48"/>
    </row>
    <row r="29842" spans="3:5" ht="12.75" customHeight="1" x14ac:dyDescent="0.15">
      <c r="C29842" s="47"/>
      <c r="D29842" s="48"/>
      <c r="E29842" s="48"/>
    </row>
    <row r="29843" spans="3:5" ht="12.75" customHeight="1" x14ac:dyDescent="0.15">
      <c r="C29843" s="47"/>
      <c r="D29843" s="48"/>
      <c r="E29843" s="48"/>
    </row>
    <row r="29844" spans="3:5" ht="12.75" customHeight="1" x14ac:dyDescent="0.15">
      <c r="C29844" s="47"/>
      <c r="D29844" s="48"/>
      <c r="E29844" s="48"/>
    </row>
    <row r="29845" spans="3:5" ht="12.75" customHeight="1" x14ac:dyDescent="0.15">
      <c r="C29845" s="47"/>
      <c r="D29845" s="48"/>
      <c r="E29845" s="48"/>
    </row>
    <row r="29846" spans="3:5" ht="12.75" customHeight="1" x14ac:dyDescent="0.15">
      <c r="C29846" s="47"/>
      <c r="D29846" s="48"/>
      <c r="E29846" s="48"/>
    </row>
    <row r="29847" spans="3:5" ht="12.75" customHeight="1" x14ac:dyDescent="0.15">
      <c r="C29847" s="47"/>
      <c r="D29847" s="48"/>
      <c r="E29847" s="48"/>
    </row>
    <row r="29848" spans="3:5" ht="12.75" customHeight="1" x14ac:dyDescent="0.15">
      <c r="C29848" s="47"/>
      <c r="D29848" s="48"/>
      <c r="E29848" s="48"/>
    </row>
    <row r="29849" spans="3:5" ht="12.75" customHeight="1" x14ac:dyDescent="0.15">
      <c r="C29849" s="47"/>
      <c r="D29849" s="48"/>
      <c r="E29849" s="48"/>
    </row>
    <row r="29850" spans="3:5" ht="12.75" customHeight="1" x14ac:dyDescent="0.15">
      <c r="C29850" s="47"/>
      <c r="D29850" s="48"/>
      <c r="E29850" s="48"/>
    </row>
    <row r="29851" spans="3:5" ht="12.75" customHeight="1" x14ac:dyDescent="0.15">
      <c r="C29851" s="47"/>
      <c r="D29851" s="48"/>
      <c r="E29851" s="48"/>
    </row>
    <row r="29852" spans="3:5" ht="12.75" customHeight="1" x14ac:dyDescent="0.15">
      <c r="C29852" s="47"/>
      <c r="D29852" s="48"/>
      <c r="E29852" s="48"/>
    </row>
    <row r="29853" spans="3:5" ht="12.75" customHeight="1" x14ac:dyDescent="0.15">
      <c r="C29853" s="47"/>
      <c r="D29853" s="48"/>
      <c r="E29853" s="48"/>
    </row>
    <row r="29854" spans="3:5" ht="12.75" customHeight="1" x14ac:dyDescent="0.15">
      <c r="C29854" s="47"/>
      <c r="D29854" s="48"/>
      <c r="E29854" s="48"/>
    </row>
    <row r="29855" spans="3:5" ht="12.75" customHeight="1" x14ac:dyDescent="0.15">
      <c r="C29855" s="47"/>
      <c r="D29855" s="48"/>
      <c r="E29855" s="48"/>
    </row>
    <row r="29856" spans="3:5" ht="12.75" customHeight="1" x14ac:dyDescent="0.15">
      <c r="C29856" s="47"/>
      <c r="D29856" s="48"/>
      <c r="E29856" s="48"/>
    </row>
    <row r="29857" spans="3:5" ht="12.75" customHeight="1" x14ac:dyDescent="0.15">
      <c r="C29857" s="47"/>
      <c r="D29857" s="48"/>
      <c r="E29857" s="48"/>
    </row>
    <row r="29858" spans="3:5" ht="12.75" customHeight="1" x14ac:dyDescent="0.15">
      <c r="C29858" s="47"/>
      <c r="D29858" s="48"/>
      <c r="E29858" s="48"/>
    </row>
    <row r="29859" spans="3:5" ht="12.75" customHeight="1" x14ac:dyDescent="0.15">
      <c r="C29859" s="47"/>
      <c r="D29859" s="48"/>
      <c r="E29859" s="48"/>
    </row>
    <row r="29860" spans="3:5" ht="12.75" customHeight="1" x14ac:dyDescent="0.15">
      <c r="C29860" s="47"/>
      <c r="D29860" s="48"/>
      <c r="E29860" s="48"/>
    </row>
    <row r="29861" spans="3:5" ht="12.75" customHeight="1" x14ac:dyDescent="0.15">
      <c r="C29861" s="47"/>
      <c r="D29861" s="48"/>
      <c r="E29861" s="48"/>
    </row>
    <row r="29862" spans="3:5" ht="12.75" customHeight="1" x14ac:dyDescent="0.15">
      <c r="C29862" s="47"/>
      <c r="D29862" s="48"/>
      <c r="E29862" s="48"/>
    </row>
    <row r="29863" spans="3:5" ht="12.75" customHeight="1" x14ac:dyDescent="0.15">
      <c r="C29863" s="47"/>
      <c r="D29863" s="48"/>
      <c r="E29863" s="48"/>
    </row>
    <row r="29864" spans="3:5" ht="12.75" customHeight="1" x14ac:dyDescent="0.15">
      <c r="C29864" s="47"/>
      <c r="D29864" s="48"/>
      <c r="E29864" s="48"/>
    </row>
    <row r="29865" spans="3:5" ht="12.75" customHeight="1" x14ac:dyDescent="0.15">
      <c r="C29865" s="47"/>
      <c r="D29865" s="48"/>
      <c r="E29865" s="48"/>
    </row>
    <row r="29866" spans="3:5" ht="12.75" customHeight="1" x14ac:dyDescent="0.15">
      <c r="C29866" s="47"/>
      <c r="D29866" s="48"/>
      <c r="E29866" s="48"/>
    </row>
    <row r="29867" spans="3:5" ht="12.75" customHeight="1" x14ac:dyDescent="0.15">
      <c r="C29867" s="47"/>
      <c r="D29867" s="48"/>
      <c r="E29867" s="48"/>
    </row>
    <row r="29868" spans="3:5" ht="12.75" customHeight="1" x14ac:dyDescent="0.15">
      <c r="C29868" s="47"/>
      <c r="D29868" s="48"/>
      <c r="E29868" s="48"/>
    </row>
    <row r="29869" spans="3:5" ht="12.75" customHeight="1" x14ac:dyDescent="0.15">
      <c r="C29869" s="47"/>
      <c r="D29869" s="48"/>
      <c r="E29869" s="48"/>
    </row>
    <row r="29870" spans="3:5" ht="12.75" customHeight="1" x14ac:dyDescent="0.15">
      <c r="C29870" s="47"/>
      <c r="D29870" s="48"/>
      <c r="E29870" s="48"/>
    </row>
    <row r="29871" spans="3:5" ht="12.75" customHeight="1" x14ac:dyDescent="0.15">
      <c r="C29871" s="47"/>
      <c r="D29871" s="48"/>
      <c r="E29871" s="48"/>
    </row>
    <row r="29872" spans="3:5" ht="12.75" customHeight="1" x14ac:dyDescent="0.15">
      <c r="C29872" s="47"/>
      <c r="D29872" s="48"/>
      <c r="E29872" s="48"/>
    </row>
    <row r="29873" spans="3:5" ht="12.75" customHeight="1" x14ac:dyDescent="0.15">
      <c r="C29873" s="47"/>
      <c r="D29873" s="48"/>
      <c r="E29873" s="48"/>
    </row>
    <row r="29874" spans="3:5" ht="12.75" customHeight="1" x14ac:dyDescent="0.15">
      <c r="C29874" s="47"/>
      <c r="D29874" s="48"/>
      <c r="E29874" s="48"/>
    </row>
    <row r="29875" spans="3:5" ht="12.75" customHeight="1" x14ac:dyDescent="0.15">
      <c r="C29875" s="47"/>
      <c r="D29875" s="48"/>
      <c r="E29875" s="48"/>
    </row>
    <row r="29876" spans="3:5" ht="12.75" customHeight="1" x14ac:dyDescent="0.15">
      <c r="C29876" s="47"/>
      <c r="D29876" s="48"/>
      <c r="E29876" s="48"/>
    </row>
    <row r="29877" spans="3:5" ht="12.75" customHeight="1" x14ac:dyDescent="0.15">
      <c r="C29877" s="47"/>
      <c r="D29877" s="48"/>
      <c r="E29877" s="48"/>
    </row>
    <row r="29878" spans="3:5" ht="12.75" customHeight="1" x14ac:dyDescent="0.15">
      <c r="C29878" s="47"/>
      <c r="D29878" s="48"/>
      <c r="E29878" s="48"/>
    </row>
    <row r="29879" spans="3:5" ht="12.75" customHeight="1" x14ac:dyDescent="0.15">
      <c r="C29879" s="47"/>
      <c r="D29879" s="48"/>
      <c r="E29879" s="48"/>
    </row>
    <row r="29880" spans="3:5" ht="12.75" customHeight="1" x14ac:dyDescent="0.15">
      <c r="C29880" s="47"/>
      <c r="D29880" s="48"/>
      <c r="E29880" s="48"/>
    </row>
    <row r="29881" spans="3:5" ht="12.75" customHeight="1" x14ac:dyDescent="0.15">
      <c r="C29881" s="47"/>
      <c r="D29881" s="48"/>
      <c r="E29881" s="48"/>
    </row>
    <row r="29882" spans="3:5" ht="12.75" customHeight="1" x14ac:dyDescent="0.15">
      <c r="C29882" s="47"/>
      <c r="D29882" s="48"/>
      <c r="E29882" s="48"/>
    </row>
    <row r="29883" spans="3:5" ht="12.75" customHeight="1" x14ac:dyDescent="0.15">
      <c r="C29883" s="47"/>
      <c r="D29883" s="48"/>
      <c r="E29883" s="48"/>
    </row>
    <row r="29884" spans="3:5" ht="12.75" customHeight="1" x14ac:dyDescent="0.15">
      <c r="C29884" s="47"/>
      <c r="D29884" s="48"/>
      <c r="E29884" s="48"/>
    </row>
    <row r="29885" spans="3:5" ht="12.75" customHeight="1" x14ac:dyDescent="0.15">
      <c r="C29885" s="47"/>
      <c r="D29885" s="48"/>
      <c r="E29885" s="48"/>
    </row>
    <row r="29886" spans="3:5" ht="12.75" customHeight="1" x14ac:dyDescent="0.15">
      <c r="C29886" s="47"/>
      <c r="D29886" s="48"/>
      <c r="E29886" s="48"/>
    </row>
    <row r="29887" spans="3:5" ht="12.75" customHeight="1" x14ac:dyDescent="0.15">
      <c r="C29887" s="47"/>
      <c r="D29887" s="48"/>
      <c r="E29887" s="48"/>
    </row>
    <row r="29888" spans="3:5" ht="12.75" customHeight="1" x14ac:dyDescent="0.15">
      <c r="C29888" s="47"/>
      <c r="D29888" s="48"/>
      <c r="E29888" s="48"/>
    </row>
    <row r="29889" spans="3:5" ht="12.75" customHeight="1" x14ac:dyDescent="0.15">
      <c r="C29889" s="47"/>
      <c r="D29889" s="48"/>
      <c r="E29889" s="48"/>
    </row>
    <row r="29890" spans="3:5" ht="12.75" customHeight="1" x14ac:dyDescent="0.15">
      <c r="C29890" s="47"/>
      <c r="D29890" s="48"/>
      <c r="E29890" s="48"/>
    </row>
    <row r="29891" spans="3:5" ht="12.75" customHeight="1" x14ac:dyDescent="0.15">
      <c r="C29891" s="47"/>
      <c r="D29891" s="48"/>
      <c r="E29891" s="48"/>
    </row>
    <row r="29892" spans="3:5" ht="12.75" customHeight="1" x14ac:dyDescent="0.15">
      <c r="C29892" s="47"/>
      <c r="D29892" s="48"/>
      <c r="E29892" s="48"/>
    </row>
    <row r="29893" spans="3:5" ht="12.75" customHeight="1" x14ac:dyDescent="0.15">
      <c r="C29893" s="47"/>
      <c r="D29893" s="48"/>
      <c r="E29893" s="48"/>
    </row>
    <row r="29894" spans="3:5" ht="12.75" customHeight="1" x14ac:dyDescent="0.15">
      <c r="C29894" s="47"/>
      <c r="D29894" s="48"/>
      <c r="E29894" s="48"/>
    </row>
    <row r="29895" spans="3:5" ht="12.75" customHeight="1" x14ac:dyDescent="0.15">
      <c r="C29895" s="47"/>
      <c r="D29895" s="48"/>
      <c r="E29895" s="48"/>
    </row>
    <row r="29896" spans="3:5" ht="12.75" customHeight="1" x14ac:dyDescent="0.15">
      <c r="C29896" s="47"/>
      <c r="D29896" s="48"/>
      <c r="E29896" s="48"/>
    </row>
    <row r="29897" spans="3:5" ht="12.75" customHeight="1" x14ac:dyDescent="0.15">
      <c r="C29897" s="47"/>
      <c r="D29897" s="48"/>
      <c r="E29897" s="48"/>
    </row>
    <row r="29898" spans="3:5" ht="12.75" customHeight="1" x14ac:dyDescent="0.15">
      <c r="C29898" s="47"/>
      <c r="D29898" s="48"/>
      <c r="E29898" s="48"/>
    </row>
    <row r="29899" spans="3:5" ht="12.75" customHeight="1" x14ac:dyDescent="0.15">
      <c r="C29899" s="47"/>
      <c r="D29899" s="48"/>
      <c r="E29899" s="48"/>
    </row>
    <row r="29900" spans="3:5" ht="12.75" customHeight="1" x14ac:dyDescent="0.15">
      <c r="C29900" s="47"/>
      <c r="D29900" s="48"/>
      <c r="E29900" s="48"/>
    </row>
    <row r="29901" spans="3:5" ht="12.75" customHeight="1" x14ac:dyDescent="0.15">
      <c r="C29901" s="47"/>
      <c r="D29901" s="48"/>
      <c r="E29901" s="48"/>
    </row>
    <row r="29902" spans="3:5" ht="12.75" customHeight="1" x14ac:dyDescent="0.15">
      <c r="C29902" s="47"/>
      <c r="D29902" s="48"/>
      <c r="E29902" s="48"/>
    </row>
    <row r="29903" spans="3:5" ht="12.75" customHeight="1" x14ac:dyDescent="0.15">
      <c r="C29903" s="47"/>
      <c r="D29903" s="48"/>
      <c r="E29903" s="48"/>
    </row>
    <row r="29904" spans="3:5" ht="12.75" customHeight="1" x14ac:dyDescent="0.15">
      <c r="C29904" s="47"/>
      <c r="D29904" s="48"/>
      <c r="E29904" s="48"/>
    </row>
    <row r="29905" spans="3:5" ht="12.75" customHeight="1" x14ac:dyDescent="0.15">
      <c r="C29905" s="47"/>
      <c r="D29905" s="48"/>
      <c r="E29905" s="48"/>
    </row>
    <row r="29906" spans="3:5" ht="12.75" customHeight="1" x14ac:dyDescent="0.15">
      <c r="C29906" s="47"/>
      <c r="D29906" s="48"/>
      <c r="E29906" s="48"/>
    </row>
    <row r="29907" spans="3:5" ht="12.75" customHeight="1" x14ac:dyDescent="0.15">
      <c r="C29907" s="47"/>
      <c r="D29907" s="48"/>
      <c r="E29907" s="48"/>
    </row>
    <row r="29908" spans="3:5" ht="12.75" customHeight="1" x14ac:dyDescent="0.15">
      <c r="C29908" s="47"/>
      <c r="D29908" s="48"/>
      <c r="E29908" s="48"/>
    </row>
    <row r="29909" spans="3:5" ht="12.75" customHeight="1" x14ac:dyDescent="0.15">
      <c r="C29909" s="47"/>
      <c r="D29909" s="48"/>
      <c r="E29909" s="48"/>
    </row>
    <row r="29910" spans="3:5" ht="12.75" customHeight="1" x14ac:dyDescent="0.15">
      <c r="C29910" s="47"/>
      <c r="D29910" s="48"/>
      <c r="E29910" s="48"/>
    </row>
    <row r="29911" spans="3:5" ht="12.75" customHeight="1" x14ac:dyDescent="0.15">
      <c r="C29911" s="47"/>
      <c r="D29911" s="48"/>
      <c r="E29911" s="48"/>
    </row>
    <row r="29912" spans="3:5" ht="12.75" customHeight="1" x14ac:dyDescent="0.15">
      <c r="C29912" s="47"/>
      <c r="D29912" s="48"/>
      <c r="E29912" s="48"/>
    </row>
    <row r="29913" spans="3:5" ht="12.75" customHeight="1" x14ac:dyDescent="0.15">
      <c r="C29913" s="47"/>
      <c r="D29913" s="48"/>
      <c r="E29913" s="48"/>
    </row>
    <row r="29914" spans="3:5" ht="12.75" customHeight="1" x14ac:dyDescent="0.15">
      <c r="C29914" s="47"/>
      <c r="D29914" s="48"/>
      <c r="E29914" s="48"/>
    </row>
    <row r="29915" spans="3:5" ht="12.75" customHeight="1" x14ac:dyDescent="0.15">
      <c r="C29915" s="47"/>
      <c r="D29915" s="48"/>
      <c r="E29915" s="48"/>
    </row>
    <row r="29916" spans="3:5" ht="12.75" customHeight="1" x14ac:dyDescent="0.15">
      <c r="C29916" s="47"/>
      <c r="D29916" s="48"/>
      <c r="E29916" s="48"/>
    </row>
    <row r="29917" spans="3:5" ht="12.75" customHeight="1" x14ac:dyDescent="0.15">
      <c r="C29917" s="47"/>
      <c r="D29917" s="48"/>
      <c r="E29917" s="48"/>
    </row>
    <row r="29918" spans="3:5" ht="12.75" customHeight="1" x14ac:dyDescent="0.15">
      <c r="C29918" s="47"/>
      <c r="D29918" s="48"/>
      <c r="E29918" s="48"/>
    </row>
    <row r="29919" spans="3:5" ht="12.75" customHeight="1" x14ac:dyDescent="0.15">
      <c r="C29919" s="47"/>
      <c r="D29919" s="48"/>
      <c r="E29919" s="48"/>
    </row>
    <row r="29920" spans="3:5" ht="12.75" customHeight="1" x14ac:dyDescent="0.15">
      <c r="C29920" s="47"/>
      <c r="D29920" s="48"/>
      <c r="E29920" s="48"/>
    </row>
    <row r="29921" spans="3:5" ht="12.75" customHeight="1" x14ac:dyDescent="0.15">
      <c r="C29921" s="47"/>
      <c r="D29921" s="48"/>
      <c r="E29921" s="48"/>
    </row>
    <row r="29922" spans="3:5" ht="12.75" customHeight="1" x14ac:dyDescent="0.15">
      <c r="C29922" s="47"/>
      <c r="D29922" s="48"/>
      <c r="E29922" s="48"/>
    </row>
    <row r="29923" spans="3:5" ht="12.75" customHeight="1" x14ac:dyDescent="0.15">
      <c r="C29923" s="47"/>
      <c r="D29923" s="48"/>
      <c r="E29923" s="48"/>
    </row>
    <row r="29924" spans="3:5" ht="12.75" customHeight="1" x14ac:dyDescent="0.15">
      <c r="C29924" s="47"/>
      <c r="D29924" s="48"/>
      <c r="E29924" s="48"/>
    </row>
    <row r="29925" spans="3:5" ht="12.75" customHeight="1" x14ac:dyDescent="0.15">
      <c r="C29925" s="47"/>
      <c r="D29925" s="48"/>
      <c r="E29925" s="48"/>
    </row>
    <row r="29926" spans="3:5" ht="12.75" customHeight="1" x14ac:dyDescent="0.15">
      <c r="C29926" s="47"/>
      <c r="D29926" s="48"/>
      <c r="E29926" s="48"/>
    </row>
    <row r="29927" spans="3:5" ht="12.75" customHeight="1" x14ac:dyDescent="0.15">
      <c r="C29927" s="47"/>
      <c r="D29927" s="48"/>
      <c r="E29927" s="48"/>
    </row>
    <row r="29928" spans="3:5" ht="12.75" customHeight="1" x14ac:dyDescent="0.15">
      <c r="C29928" s="47"/>
      <c r="D29928" s="48"/>
      <c r="E29928" s="48"/>
    </row>
    <row r="29929" spans="3:5" ht="12.75" customHeight="1" x14ac:dyDescent="0.15">
      <c r="C29929" s="47"/>
      <c r="D29929" s="48"/>
      <c r="E29929" s="48"/>
    </row>
    <row r="29930" spans="3:5" ht="12.75" customHeight="1" x14ac:dyDescent="0.15">
      <c r="C29930" s="47"/>
      <c r="D29930" s="48"/>
      <c r="E29930" s="48"/>
    </row>
    <row r="29931" spans="3:5" ht="12.75" customHeight="1" x14ac:dyDescent="0.15">
      <c r="C29931" s="47"/>
      <c r="D29931" s="48"/>
      <c r="E29931" s="48"/>
    </row>
    <row r="29932" spans="3:5" ht="12.75" customHeight="1" x14ac:dyDescent="0.15">
      <c r="C29932" s="47"/>
      <c r="D29932" s="48"/>
      <c r="E29932" s="48"/>
    </row>
    <row r="29933" spans="3:5" ht="12.75" customHeight="1" x14ac:dyDescent="0.15">
      <c r="C29933" s="47"/>
      <c r="D29933" s="48"/>
      <c r="E29933" s="48"/>
    </row>
    <row r="29934" spans="3:5" ht="12.75" customHeight="1" x14ac:dyDescent="0.15">
      <c r="C29934" s="47"/>
      <c r="D29934" s="48"/>
      <c r="E29934" s="48"/>
    </row>
    <row r="29935" spans="3:5" ht="12.75" customHeight="1" x14ac:dyDescent="0.15">
      <c r="C29935" s="47"/>
      <c r="D29935" s="48"/>
      <c r="E29935" s="48"/>
    </row>
    <row r="29936" spans="3:5" ht="12.75" customHeight="1" x14ac:dyDescent="0.15">
      <c r="C29936" s="47"/>
      <c r="D29936" s="48"/>
      <c r="E29936" s="48"/>
    </row>
    <row r="29937" spans="3:5" ht="12.75" customHeight="1" x14ac:dyDescent="0.15">
      <c r="C29937" s="47"/>
      <c r="D29937" s="48"/>
      <c r="E29937" s="48"/>
    </row>
    <row r="29938" spans="3:5" ht="12.75" customHeight="1" x14ac:dyDescent="0.15">
      <c r="C29938" s="47"/>
      <c r="D29938" s="48"/>
      <c r="E29938" s="48"/>
    </row>
    <row r="29939" spans="3:5" ht="12.75" customHeight="1" x14ac:dyDescent="0.15">
      <c r="C29939" s="47"/>
      <c r="D29939" s="48"/>
      <c r="E29939" s="48"/>
    </row>
    <row r="29940" spans="3:5" ht="12.75" customHeight="1" x14ac:dyDescent="0.15">
      <c r="C29940" s="47"/>
      <c r="D29940" s="48"/>
      <c r="E29940" s="48"/>
    </row>
    <row r="29941" spans="3:5" ht="12.75" customHeight="1" x14ac:dyDescent="0.15">
      <c r="C29941" s="47"/>
      <c r="D29941" s="48"/>
      <c r="E29941" s="48"/>
    </row>
    <row r="29942" spans="3:5" ht="12.75" customHeight="1" x14ac:dyDescent="0.15">
      <c r="C29942" s="47"/>
      <c r="D29942" s="48"/>
      <c r="E29942" s="48"/>
    </row>
    <row r="29943" spans="3:5" ht="12.75" customHeight="1" x14ac:dyDescent="0.15">
      <c r="C29943" s="47"/>
      <c r="D29943" s="48"/>
      <c r="E29943" s="48"/>
    </row>
    <row r="29944" spans="3:5" ht="12.75" customHeight="1" x14ac:dyDescent="0.15">
      <c r="C29944" s="47"/>
      <c r="D29944" s="48"/>
      <c r="E29944" s="48"/>
    </row>
    <row r="29945" spans="3:5" ht="12.75" customHeight="1" x14ac:dyDescent="0.15">
      <c r="C29945" s="47"/>
      <c r="D29945" s="48"/>
      <c r="E29945" s="48"/>
    </row>
    <row r="29946" spans="3:5" ht="12.75" customHeight="1" x14ac:dyDescent="0.15">
      <c r="C29946" s="47"/>
      <c r="D29946" s="48"/>
      <c r="E29946" s="48"/>
    </row>
    <row r="29947" spans="3:5" ht="12.75" customHeight="1" x14ac:dyDescent="0.15">
      <c r="C29947" s="47"/>
      <c r="D29947" s="48"/>
      <c r="E29947" s="48"/>
    </row>
    <row r="29948" spans="3:5" ht="12.75" customHeight="1" x14ac:dyDescent="0.15">
      <c r="C29948" s="47"/>
      <c r="D29948" s="48"/>
      <c r="E29948" s="48"/>
    </row>
    <row r="29949" spans="3:5" ht="12.75" customHeight="1" x14ac:dyDescent="0.15">
      <c r="C29949" s="47"/>
      <c r="D29949" s="48"/>
      <c r="E29949" s="48"/>
    </row>
    <row r="29950" spans="3:5" ht="12.75" customHeight="1" x14ac:dyDescent="0.15">
      <c r="C29950" s="47"/>
      <c r="D29950" s="48"/>
      <c r="E29950" s="48"/>
    </row>
    <row r="29951" spans="3:5" ht="12.75" customHeight="1" x14ac:dyDescent="0.15">
      <c r="C29951" s="47"/>
      <c r="D29951" s="48"/>
      <c r="E29951" s="48"/>
    </row>
    <row r="29952" spans="3:5" ht="12.75" customHeight="1" x14ac:dyDescent="0.15">
      <c r="C29952" s="47"/>
      <c r="D29952" s="48"/>
      <c r="E29952" s="48"/>
    </row>
    <row r="29953" spans="3:5" ht="12.75" customHeight="1" x14ac:dyDescent="0.15">
      <c r="C29953" s="47"/>
      <c r="D29953" s="48"/>
      <c r="E29953" s="48"/>
    </row>
    <row r="29954" spans="3:5" ht="12.75" customHeight="1" x14ac:dyDescent="0.15">
      <c r="C29954" s="47"/>
      <c r="D29954" s="48"/>
      <c r="E29954" s="48"/>
    </row>
    <row r="29955" spans="3:5" ht="12.75" customHeight="1" x14ac:dyDescent="0.15">
      <c r="C29955" s="47"/>
      <c r="D29955" s="48"/>
      <c r="E29955" s="48"/>
    </row>
    <row r="29956" spans="3:5" ht="12.75" customHeight="1" x14ac:dyDescent="0.15">
      <c r="C29956" s="47"/>
      <c r="D29956" s="48"/>
      <c r="E29956" s="48"/>
    </row>
    <row r="29957" spans="3:5" ht="12.75" customHeight="1" x14ac:dyDescent="0.15">
      <c r="C29957" s="47"/>
      <c r="D29957" s="48"/>
      <c r="E29957" s="48"/>
    </row>
    <row r="29958" spans="3:5" ht="12.75" customHeight="1" x14ac:dyDescent="0.15">
      <c r="C29958" s="47"/>
      <c r="D29958" s="48"/>
      <c r="E29958" s="48"/>
    </row>
    <row r="29959" spans="3:5" ht="12.75" customHeight="1" x14ac:dyDescent="0.15">
      <c r="C29959" s="47"/>
      <c r="D29959" s="48"/>
      <c r="E29959" s="48"/>
    </row>
    <row r="29960" spans="3:5" ht="12.75" customHeight="1" x14ac:dyDescent="0.15">
      <c r="C29960" s="47"/>
      <c r="D29960" s="48"/>
      <c r="E29960" s="48"/>
    </row>
    <row r="29961" spans="3:5" ht="12.75" customHeight="1" x14ac:dyDescent="0.15">
      <c r="C29961" s="47"/>
      <c r="D29961" s="48"/>
      <c r="E29961" s="48"/>
    </row>
    <row r="29962" spans="3:5" ht="12.75" customHeight="1" x14ac:dyDescent="0.15">
      <c r="C29962" s="47"/>
      <c r="D29962" s="48"/>
      <c r="E29962" s="48"/>
    </row>
    <row r="29963" spans="3:5" ht="12.75" customHeight="1" x14ac:dyDescent="0.15">
      <c r="C29963" s="47"/>
      <c r="D29963" s="48"/>
      <c r="E29963" s="48"/>
    </row>
    <row r="29964" spans="3:5" ht="12.75" customHeight="1" x14ac:dyDescent="0.15">
      <c r="C29964" s="47"/>
      <c r="D29964" s="48"/>
      <c r="E29964" s="48"/>
    </row>
    <row r="29965" spans="3:5" ht="12.75" customHeight="1" x14ac:dyDescent="0.15">
      <c r="C29965" s="47"/>
      <c r="D29965" s="48"/>
      <c r="E29965" s="48"/>
    </row>
    <row r="29966" spans="3:5" ht="12.75" customHeight="1" x14ac:dyDescent="0.15">
      <c r="C29966" s="47"/>
      <c r="D29966" s="48"/>
      <c r="E29966" s="48"/>
    </row>
    <row r="29967" spans="3:5" ht="12.75" customHeight="1" x14ac:dyDescent="0.15">
      <c r="C29967" s="47"/>
      <c r="D29967" s="48"/>
      <c r="E29967" s="48"/>
    </row>
    <row r="29968" spans="3:5" ht="12.75" customHeight="1" x14ac:dyDescent="0.15">
      <c r="C29968" s="47"/>
      <c r="D29968" s="48"/>
      <c r="E29968" s="48"/>
    </row>
    <row r="29969" spans="3:5" ht="12.75" customHeight="1" x14ac:dyDescent="0.15">
      <c r="C29969" s="47"/>
      <c r="D29969" s="48"/>
      <c r="E29969" s="48"/>
    </row>
    <row r="29970" spans="3:5" ht="12.75" customHeight="1" x14ac:dyDescent="0.15">
      <c r="C29970" s="47"/>
      <c r="D29970" s="48"/>
      <c r="E29970" s="48"/>
    </row>
    <row r="29971" spans="3:5" ht="12.75" customHeight="1" x14ac:dyDescent="0.15">
      <c r="C29971" s="47"/>
      <c r="D29971" s="48"/>
      <c r="E29971" s="48"/>
    </row>
    <row r="29972" spans="3:5" ht="12.75" customHeight="1" x14ac:dyDescent="0.15">
      <c r="C29972" s="47"/>
      <c r="D29972" s="48"/>
      <c r="E29972" s="48"/>
    </row>
    <row r="29973" spans="3:5" ht="12.75" customHeight="1" x14ac:dyDescent="0.15">
      <c r="C29973" s="47"/>
      <c r="D29973" s="48"/>
      <c r="E29973" s="48"/>
    </row>
    <row r="29974" spans="3:5" ht="12.75" customHeight="1" x14ac:dyDescent="0.15">
      <c r="C29974" s="47"/>
      <c r="D29974" s="48"/>
      <c r="E29974" s="48"/>
    </row>
    <row r="29975" spans="3:5" ht="12.75" customHeight="1" x14ac:dyDescent="0.15">
      <c r="C29975" s="47"/>
      <c r="D29975" s="48"/>
      <c r="E29975" s="48"/>
    </row>
    <row r="29976" spans="3:5" ht="12.75" customHeight="1" x14ac:dyDescent="0.15">
      <c r="C29976" s="47"/>
      <c r="D29976" s="48"/>
      <c r="E29976" s="48"/>
    </row>
    <row r="29977" spans="3:5" ht="12.75" customHeight="1" x14ac:dyDescent="0.15">
      <c r="C29977" s="47"/>
      <c r="D29977" s="48"/>
      <c r="E29977" s="48"/>
    </row>
    <row r="29978" spans="3:5" ht="12.75" customHeight="1" x14ac:dyDescent="0.15">
      <c r="C29978" s="47"/>
      <c r="D29978" s="48"/>
      <c r="E29978" s="48"/>
    </row>
    <row r="29979" spans="3:5" ht="12.75" customHeight="1" x14ac:dyDescent="0.15">
      <c r="C29979" s="47"/>
      <c r="D29979" s="48"/>
      <c r="E29979" s="48"/>
    </row>
    <row r="29980" spans="3:5" ht="12.75" customHeight="1" x14ac:dyDescent="0.15">
      <c r="C29980" s="47"/>
      <c r="D29980" s="48"/>
      <c r="E29980" s="48"/>
    </row>
    <row r="29981" spans="3:5" ht="12.75" customHeight="1" x14ac:dyDescent="0.15">
      <c r="C29981" s="47"/>
      <c r="D29981" s="48"/>
      <c r="E29981" s="48"/>
    </row>
    <row r="29982" spans="3:5" ht="12.75" customHeight="1" x14ac:dyDescent="0.15">
      <c r="C29982" s="47"/>
      <c r="D29982" s="48"/>
      <c r="E29982" s="48"/>
    </row>
    <row r="29983" spans="3:5" ht="12.75" customHeight="1" x14ac:dyDescent="0.15">
      <c r="C29983" s="47"/>
      <c r="D29983" s="48"/>
      <c r="E29983" s="48"/>
    </row>
    <row r="29984" spans="3:5" ht="12.75" customHeight="1" x14ac:dyDescent="0.15">
      <c r="C29984" s="47"/>
      <c r="D29984" s="48"/>
      <c r="E29984" s="48"/>
    </row>
    <row r="29985" spans="3:5" ht="12.75" customHeight="1" x14ac:dyDescent="0.15">
      <c r="C29985" s="47"/>
      <c r="D29985" s="48"/>
      <c r="E29985" s="48"/>
    </row>
    <row r="29986" spans="3:5" ht="12.75" customHeight="1" x14ac:dyDescent="0.15">
      <c r="C29986" s="47"/>
      <c r="D29986" s="48"/>
      <c r="E29986" s="48"/>
    </row>
    <row r="29987" spans="3:5" ht="12.75" customHeight="1" x14ac:dyDescent="0.15">
      <c r="C29987" s="47"/>
      <c r="D29987" s="48"/>
      <c r="E29987" s="48"/>
    </row>
    <row r="29988" spans="3:5" ht="12.75" customHeight="1" x14ac:dyDescent="0.15">
      <c r="C29988" s="47"/>
      <c r="D29988" s="48"/>
      <c r="E29988" s="48"/>
    </row>
    <row r="29989" spans="3:5" ht="12.75" customHeight="1" x14ac:dyDescent="0.15">
      <c r="C29989" s="47"/>
      <c r="D29989" s="48"/>
      <c r="E29989" s="48"/>
    </row>
    <row r="29990" spans="3:5" ht="12.75" customHeight="1" x14ac:dyDescent="0.15">
      <c r="C29990" s="47"/>
      <c r="D29990" s="48"/>
      <c r="E29990" s="48"/>
    </row>
    <row r="29991" spans="3:5" ht="12.75" customHeight="1" x14ac:dyDescent="0.15">
      <c r="C29991" s="47"/>
      <c r="D29991" s="48"/>
      <c r="E29991" s="48"/>
    </row>
    <row r="29992" spans="3:5" ht="12.75" customHeight="1" x14ac:dyDescent="0.15">
      <c r="C29992" s="47"/>
      <c r="D29992" s="48"/>
      <c r="E29992" s="48"/>
    </row>
    <row r="29993" spans="3:5" ht="12.75" customHeight="1" x14ac:dyDescent="0.15">
      <c r="C29993" s="47"/>
      <c r="D29993" s="48"/>
      <c r="E29993" s="48"/>
    </row>
    <row r="29994" spans="3:5" ht="12.75" customHeight="1" x14ac:dyDescent="0.15">
      <c r="C29994" s="47"/>
      <c r="D29994" s="48"/>
      <c r="E29994" s="48"/>
    </row>
    <row r="29995" spans="3:5" ht="12.75" customHeight="1" x14ac:dyDescent="0.15">
      <c r="C29995" s="47"/>
      <c r="D29995" s="48"/>
      <c r="E29995" s="48"/>
    </row>
    <row r="29996" spans="3:5" ht="12.75" customHeight="1" x14ac:dyDescent="0.15">
      <c r="C29996" s="47"/>
      <c r="D29996" s="48"/>
      <c r="E29996" s="48"/>
    </row>
    <row r="29997" spans="3:5" ht="12.75" customHeight="1" x14ac:dyDescent="0.15">
      <c r="C29997" s="47"/>
      <c r="D29997" s="48"/>
      <c r="E29997" s="48"/>
    </row>
    <row r="29998" spans="3:5" ht="12.75" customHeight="1" x14ac:dyDescent="0.15">
      <c r="C29998" s="47"/>
      <c r="D29998" s="48"/>
      <c r="E29998" s="48"/>
    </row>
    <row r="29999" spans="3:5" ht="12.75" customHeight="1" x14ac:dyDescent="0.15">
      <c r="C29999" s="47"/>
      <c r="D29999" s="48"/>
      <c r="E29999" s="48"/>
    </row>
    <row r="30000" spans="3:5" ht="12.75" customHeight="1" x14ac:dyDescent="0.15">
      <c r="C30000" s="47"/>
      <c r="D30000" s="48"/>
      <c r="E30000" s="48"/>
    </row>
    <row r="30001" spans="3:5" ht="12.75" customHeight="1" x14ac:dyDescent="0.15">
      <c r="C30001" s="47"/>
      <c r="D30001" s="48"/>
      <c r="E30001" s="48"/>
    </row>
    <row r="30002" spans="3:5" ht="12.75" customHeight="1" x14ac:dyDescent="0.15">
      <c r="C30002" s="47"/>
      <c r="D30002" s="48"/>
      <c r="E30002" s="48"/>
    </row>
    <row r="30003" spans="3:5" ht="12.75" customHeight="1" x14ac:dyDescent="0.15">
      <c r="C30003" s="47"/>
      <c r="D30003" s="48"/>
      <c r="E30003" s="48"/>
    </row>
    <row r="30004" spans="3:5" ht="12.75" customHeight="1" x14ac:dyDescent="0.15">
      <c r="C30004" s="47"/>
      <c r="D30004" s="48"/>
      <c r="E30004" s="48"/>
    </row>
    <row r="30005" spans="3:5" ht="12.75" customHeight="1" x14ac:dyDescent="0.15">
      <c r="C30005" s="47"/>
      <c r="D30005" s="48"/>
      <c r="E30005" s="48"/>
    </row>
    <row r="30006" spans="3:5" ht="12.75" customHeight="1" x14ac:dyDescent="0.15">
      <c r="C30006" s="47"/>
      <c r="D30006" s="48"/>
      <c r="E30006" s="48"/>
    </row>
    <row r="30007" spans="3:5" ht="12.75" customHeight="1" x14ac:dyDescent="0.15">
      <c r="C30007" s="47"/>
      <c r="D30007" s="48"/>
      <c r="E30007" s="48"/>
    </row>
    <row r="30008" spans="3:5" ht="12.75" customHeight="1" x14ac:dyDescent="0.15">
      <c r="C30008" s="47"/>
      <c r="D30008" s="48"/>
      <c r="E30008" s="48"/>
    </row>
    <row r="30009" spans="3:5" ht="12.75" customHeight="1" x14ac:dyDescent="0.15">
      <c r="C30009" s="47"/>
      <c r="D30009" s="48"/>
      <c r="E30009" s="48"/>
    </row>
    <row r="30010" spans="3:5" ht="12.75" customHeight="1" x14ac:dyDescent="0.15">
      <c r="C30010" s="47"/>
      <c r="D30010" s="48"/>
      <c r="E30010" s="48"/>
    </row>
    <row r="30011" spans="3:5" ht="12.75" customHeight="1" x14ac:dyDescent="0.15">
      <c r="C30011" s="47"/>
      <c r="D30011" s="48"/>
      <c r="E30011" s="48"/>
    </row>
    <row r="30012" spans="3:5" ht="12.75" customHeight="1" x14ac:dyDescent="0.15">
      <c r="C30012" s="47"/>
      <c r="D30012" s="48"/>
      <c r="E30012" s="48"/>
    </row>
    <row r="30013" spans="3:5" ht="12.75" customHeight="1" x14ac:dyDescent="0.15">
      <c r="C30013" s="47"/>
      <c r="D30013" s="48"/>
      <c r="E30013" s="48"/>
    </row>
    <row r="30014" spans="3:5" ht="12.75" customHeight="1" x14ac:dyDescent="0.15">
      <c r="C30014" s="47"/>
      <c r="D30014" s="48"/>
      <c r="E30014" s="48"/>
    </row>
    <row r="30015" spans="3:5" ht="12.75" customHeight="1" x14ac:dyDescent="0.15">
      <c r="C30015" s="47"/>
      <c r="D30015" s="48"/>
      <c r="E30015" s="48"/>
    </row>
    <row r="30016" spans="3:5" ht="12.75" customHeight="1" x14ac:dyDescent="0.15">
      <c r="C30016" s="47"/>
      <c r="D30016" s="48"/>
      <c r="E30016" s="48"/>
    </row>
    <row r="30017" spans="3:5" ht="12.75" customHeight="1" x14ac:dyDescent="0.15">
      <c r="C30017" s="47"/>
      <c r="D30017" s="48"/>
      <c r="E30017" s="48"/>
    </row>
    <row r="30018" spans="3:5" ht="12.75" customHeight="1" x14ac:dyDescent="0.15">
      <c r="C30018" s="47"/>
      <c r="D30018" s="48"/>
      <c r="E30018" s="48"/>
    </row>
    <row r="30019" spans="3:5" ht="12.75" customHeight="1" x14ac:dyDescent="0.15">
      <c r="C30019" s="47"/>
      <c r="D30019" s="48"/>
      <c r="E30019" s="48"/>
    </row>
    <row r="30020" spans="3:5" ht="12.75" customHeight="1" x14ac:dyDescent="0.15">
      <c r="C30020" s="47"/>
      <c r="D30020" s="48"/>
      <c r="E30020" s="48"/>
    </row>
    <row r="30021" spans="3:5" ht="12.75" customHeight="1" x14ac:dyDescent="0.15">
      <c r="C30021" s="47"/>
      <c r="D30021" s="48"/>
      <c r="E30021" s="48"/>
    </row>
    <row r="30022" spans="3:5" ht="12.75" customHeight="1" x14ac:dyDescent="0.15">
      <c r="C30022" s="47"/>
      <c r="D30022" s="48"/>
      <c r="E30022" s="48"/>
    </row>
    <row r="30023" spans="3:5" ht="12.75" customHeight="1" x14ac:dyDescent="0.15">
      <c r="C30023" s="47"/>
      <c r="D30023" s="48"/>
      <c r="E30023" s="48"/>
    </row>
    <row r="30024" spans="3:5" ht="12.75" customHeight="1" x14ac:dyDescent="0.15">
      <c r="C30024" s="47"/>
      <c r="D30024" s="48"/>
      <c r="E30024" s="48"/>
    </row>
    <row r="30025" spans="3:5" ht="12.75" customHeight="1" x14ac:dyDescent="0.15">
      <c r="C30025" s="47"/>
      <c r="D30025" s="48"/>
      <c r="E30025" s="48"/>
    </row>
    <row r="30026" spans="3:5" ht="12.75" customHeight="1" x14ac:dyDescent="0.15">
      <c r="C30026" s="47"/>
      <c r="D30026" s="48"/>
      <c r="E30026" s="48"/>
    </row>
    <row r="30027" spans="3:5" ht="12.75" customHeight="1" x14ac:dyDescent="0.15">
      <c r="C30027" s="47"/>
      <c r="D30027" s="48"/>
      <c r="E30027" s="48"/>
    </row>
    <row r="30028" spans="3:5" ht="12.75" customHeight="1" x14ac:dyDescent="0.15">
      <c r="C30028" s="47"/>
      <c r="D30028" s="48"/>
      <c r="E30028" s="48"/>
    </row>
    <row r="30029" spans="3:5" ht="12.75" customHeight="1" x14ac:dyDescent="0.15">
      <c r="C30029" s="47"/>
      <c r="D30029" s="48"/>
      <c r="E30029" s="48"/>
    </row>
    <row r="30030" spans="3:5" ht="12.75" customHeight="1" x14ac:dyDescent="0.15">
      <c r="C30030" s="47"/>
      <c r="D30030" s="48"/>
      <c r="E30030" s="48"/>
    </row>
    <row r="30031" spans="3:5" ht="12.75" customHeight="1" x14ac:dyDescent="0.15">
      <c r="C30031" s="47"/>
      <c r="D30031" s="48"/>
      <c r="E30031" s="48"/>
    </row>
    <row r="30032" spans="3:5" ht="12.75" customHeight="1" x14ac:dyDescent="0.15">
      <c r="C30032" s="47"/>
      <c r="D30032" s="48"/>
      <c r="E30032" s="48"/>
    </row>
    <row r="30033" spans="3:5" ht="12.75" customHeight="1" x14ac:dyDescent="0.15">
      <c r="C30033" s="47"/>
      <c r="D30033" s="48"/>
      <c r="E30033" s="48"/>
    </row>
    <row r="30034" spans="3:5" ht="12.75" customHeight="1" x14ac:dyDescent="0.15">
      <c r="C30034" s="47"/>
      <c r="D30034" s="48"/>
      <c r="E30034" s="48"/>
    </row>
    <row r="30035" spans="3:5" ht="12.75" customHeight="1" x14ac:dyDescent="0.15">
      <c r="C30035" s="47"/>
      <c r="D30035" s="48"/>
      <c r="E30035" s="48"/>
    </row>
    <row r="30036" spans="3:5" ht="12.75" customHeight="1" x14ac:dyDescent="0.15">
      <c r="C30036" s="47"/>
      <c r="D30036" s="48"/>
      <c r="E30036" s="48"/>
    </row>
    <row r="30037" spans="3:5" ht="12.75" customHeight="1" x14ac:dyDescent="0.15">
      <c r="C30037" s="47"/>
      <c r="D30037" s="48"/>
      <c r="E30037" s="48"/>
    </row>
    <row r="30038" spans="3:5" ht="12.75" customHeight="1" x14ac:dyDescent="0.15">
      <c r="C30038" s="47"/>
      <c r="D30038" s="48"/>
      <c r="E30038" s="48"/>
    </row>
    <row r="30039" spans="3:5" ht="12.75" customHeight="1" x14ac:dyDescent="0.15">
      <c r="C30039" s="47"/>
      <c r="D30039" s="48"/>
      <c r="E30039" s="48"/>
    </row>
    <row r="30040" spans="3:5" ht="12.75" customHeight="1" x14ac:dyDescent="0.15">
      <c r="C30040" s="47"/>
      <c r="D30040" s="48"/>
      <c r="E30040" s="48"/>
    </row>
    <row r="30041" spans="3:5" ht="12.75" customHeight="1" x14ac:dyDescent="0.15">
      <c r="C30041" s="47"/>
      <c r="D30041" s="48"/>
      <c r="E30041" s="48"/>
    </row>
    <row r="30042" spans="3:5" ht="12.75" customHeight="1" x14ac:dyDescent="0.15">
      <c r="C30042" s="47"/>
      <c r="D30042" s="48"/>
      <c r="E30042" s="48"/>
    </row>
    <row r="30043" spans="3:5" ht="12.75" customHeight="1" x14ac:dyDescent="0.15">
      <c r="C30043" s="47"/>
      <c r="D30043" s="48"/>
      <c r="E30043" s="48"/>
    </row>
    <row r="30044" spans="3:5" ht="12.75" customHeight="1" x14ac:dyDescent="0.15">
      <c r="C30044" s="47"/>
      <c r="D30044" s="48"/>
      <c r="E30044" s="48"/>
    </row>
    <row r="30045" spans="3:5" ht="12.75" customHeight="1" x14ac:dyDescent="0.15">
      <c r="C30045" s="47"/>
      <c r="D30045" s="48"/>
      <c r="E30045" s="48"/>
    </row>
    <row r="30046" spans="3:5" ht="12.75" customHeight="1" x14ac:dyDescent="0.15">
      <c r="C30046" s="47"/>
      <c r="D30046" s="48"/>
      <c r="E30046" s="48"/>
    </row>
    <row r="30047" spans="3:5" ht="12.75" customHeight="1" x14ac:dyDescent="0.15">
      <c r="C30047" s="47"/>
      <c r="D30047" s="48"/>
      <c r="E30047" s="48"/>
    </row>
    <row r="30048" spans="3:5" ht="12.75" customHeight="1" x14ac:dyDescent="0.15">
      <c r="C30048" s="47"/>
      <c r="D30048" s="48"/>
      <c r="E30048" s="48"/>
    </row>
    <row r="30049" spans="3:5" ht="12.75" customHeight="1" x14ac:dyDescent="0.15">
      <c r="C30049" s="47"/>
      <c r="D30049" s="48"/>
      <c r="E30049" s="48"/>
    </row>
    <row r="30050" spans="3:5" ht="12.75" customHeight="1" x14ac:dyDescent="0.15">
      <c r="C30050" s="47"/>
      <c r="D30050" s="48"/>
      <c r="E30050" s="48"/>
    </row>
    <row r="30051" spans="3:5" ht="12.75" customHeight="1" x14ac:dyDescent="0.15">
      <c r="C30051" s="47"/>
      <c r="D30051" s="48"/>
      <c r="E30051" s="48"/>
    </row>
    <row r="30052" spans="3:5" ht="12.75" customHeight="1" x14ac:dyDescent="0.15">
      <c r="C30052" s="47"/>
      <c r="D30052" s="48"/>
      <c r="E30052" s="48"/>
    </row>
    <row r="30053" spans="3:5" ht="12.75" customHeight="1" x14ac:dyDescent="0.15">
      <c r="C30053" s="47"/>
      <c r="D30053" s="48"/>
      <c r="E30053" s="48"/>
    </row>
    <row r="30054" spans="3:5" ht="12.75" customHeight="1" x14ac:dyDescent="0.15">
      <c r="C30054" s="47"/>
      <c r="D30054" s="48"/>
      <c r="E30054" s="48"/>
    </row>
    <row r="30055" spans="3:5" ht="12.75" customHeight="1" x14ac:dyDescent="0.15">
      <c r="C30055" s="47"/>
      <c r="D30055" s="48"/>
      <c r="E30055" s="48"/>
    </row>
    <row r="30056" spans="3:5" ht="12.75" customHeight="1" x14ac:dyDescent="0.15">
      <c r="C30056" s="47"/>
      <c r="D30056" s="48"/>
      <c r="E30056" s="48"/>
    </row>
    <row r="30057" spans="3:5" ht="12.75" customHeight="1" x14ac:dyDescent="0.15">
      <c r="C30057" s="47"/>
      <c r="D30057" s="48"/>
      <c r="E30057" s="48"/>
    </row>
    <row r="30058" spans="3:5" ht="12.75" customHeight="1" x14ac:dyDescent="0.15">
      <c r="C30058" s="47"/>
      <c r="D30058" s="48"/>
      <c r="E30058" s="48"/>
    </row>
    <row r="30059" spans="3:5" ht="12.75" customHeight="1" x14ac:dyDescent="0.15">
      <c r="C30059" s="47"/>
      <c r="D30059" s="48"/>
      <c r="E30059" s="48"/>
    </row>
    <row r="30060" spans="3:5" ht="12.75" customHeight="1" x14ac:dyDescent="0.15">
      <c r="C30060" s="47"/>
      <c r="D30060" s="48"/>
      <c r="E30060" s="48"/>
    </row>
    <row r="30061" spans="3:5" ht="12.75" customHeight="1" x14ac:dyDescent="0.15">
      <c r="C30061" s="47"/>
      <c r="D30061" s="48"/>
      <c r="E30061" s="48"/>
    </row>
    <row r="30062" spans="3:5" ht="12.75" customHeight="1" x14ac:dyDescent="0.15">
      <c r="C30062" s="47"/>
      <c r="D30062" s="48"/>
      <c r="E30062" s="48"/>
    </row>
    <row r="30063" spans="3:5" ht="12.75" customHeight="1" x14ac:dyDescent="0.15">
      <c r="C30063" s="47"/>
      <c r="D30063" s="48"/>
      <c r="E30063" s="48"/>
    </row>
    <row r="30064" spans="3:5" ht="12.75" customHeight="1" x14ac:dyDescent="0.15">
      <c r="C30064" s="47"/>
      <c r="D30064" s="48"/>
      <c r="E30064" s="48"/>
    </row>
    <row r="30065" spans="3:5" ht="12.75" customHeight="1" x14ac:dyDescent="0.15">
      <c r="C30065" s="47"/>
      <c r="D30065" s="48"/>
      <c r="E30065" s="48"/>
    </row>
    <row r="30066" spans="3:5" ht="12.75" customHeight="1" x14ac:dyDescent="0.15">
      <c r="C30066" s="47"/>
      <c r="D30066" s="48"/>
      <c r="E30066" s="48"/>
    </row>
    <row r="30067" spans="3:5" ht="12.75" customHeight="1" x14ac:dyDescent="0.15">
      <c r="C30067" s="47"/>
      <c r="D30067" s="48"/>
      <c r="E30067" s="48"/>
    </row>
    <row r="30068" spans="3:5" ht="12.75" customHeight="1" x14ac:dyDescent="0.15">
      <c r="C30068" s="47"/>
      <c r="D30068" s="48"/>
      <c r="E30068" s="48"/>
    </row>
    <row r="30069" spans="3:5" ht="12.75" customHeight="1" x14ac:dyDescent="0.15">
      <c r="C30069" s="47"/>
      <c r="D30069" s="48"/>
      <c r="E30069" s="48"/>
    </row>
    <row r="30070" spans="3:5" ht="12.75" customHeight="1" x14ac:dyDescent="0.15">
      <c r="C30070" s="47"/>
      <c r="D30070" s="48"/>
      <c r="E30070" s="48"/>
    </row>
    <row r="30071" spans="3:5" ht="12.75" customHeight="1" x14ac:dyDescent="0.15">
      <c r="C30071" s="47"/>
      <c r="D30071" s="48"/>
      <c r="E30071" s="48"/>
    </row>
    <row r="30072" spans="3:5" ht="12.75" customHeight="1" x14ac:dyDescent="0.15">
      <c r="C30072" s="47"/>
      <c r="D30072" s="48"/>
      <c r="E30072" s="48"/>
    </row>
    <row r="30073" spans="3:5" ht="12.75" customHeight="1" x14ac:dyDescent="0.15">
      <c r="C30073" s="47"/>
      <c r="D30073" s="48"/>
      <c r="E30073" s="48"/>
    </row>
    <row r="30074" spans="3:5" ht="12.75" customHeight="1" x14ac:dyDescent="0.15">
      <c r="C30074" s="47"/>
      <c r="D30074" s="48"/>
      <c r="E30074" s="48"/>
    </row>
    <row r="30075" spans="3:5" ht="12.75" customHeight="1" x14ac:dyDescent="0.15">
      <c r="C30075" s="47"/>
      <c r="D30075" s="48"/>
      <c r="E30075" s="48"/>
    </row>
    <row r="30076" spans="3:5" ht="12.75" customHeight="1" x14ac:dyDescent="0.15">
      <c r="C30076" s="47"/>
      <c r="D30076" s="48"/>
      <c r="E30076" s="48"/>
    </row>
    <row r="30077" spans="3:5" ht="12.75" customHeight="1" x14ac:dyDescent="0.15">
      <c r="C30077" s="47"/>
      <c r="D30077" s="48"/>
      <c r="E30077" s="48"/>
    </row>
    <row r="30078" spans="3:5" ht="12.75" customHeight="1" x14ac:dyDescent="0.15">
      <c r="C30078" s="47"/>
      <c r="D30078" s="48"/>
      <c r="E30078" s="48"/>
    </row>
    <row r="30079" spans="3:5" ht="12.75" customHeight="1" x14ac:dyDescent="0.15">
      <c r="C30079" s="47"/>
      <c r="D30079" s="48"/>
      <c r="E30079" s="48"/>
    </row>
    <row r="30080" spans="3:5" ht="12.75" customHeight="1" x14ac:dyDescent="0.15">
      <c r="C30080" s="47"/>
      <c r="D30080" s="48"/>
      <c r="E30080" s="48"/>
    </row>
    <row r="30081" spans="3:5" ht="12.75" customHeight="1" x14ac:dyDescent="0.15">
      <c r="C30081" s="47"/>
      <c r="D30081" s="48"/>
      <c r="E30081" s="48"/>
    </row>
    <row r="30082" spans="3:5" ht="12.75" customHeight="1" x14ac:dyDescent="0.15">
      <c r="C30082" s="47"/>
      <c r="D30082" s="48"/>
      <c r="E30082" s="48"/>
    </row>
    <row r="30083" spans="3:5" ht="12.75" customHeight="1" x14ac:dyDescent="0.15">
      <c r="C30083" s="47"/>
      <c r="D30083" s="48"/>
      <c r="E30083" s="48"/>
    </row>
    <row r="30084" spans="3:5" ht="12.75" customHeight="1" x14ac:dyDescent="0.15">
      <c r="C30084" s="47"/>
      <c r="D30084" s="48"/>
      <c r="E30084" s="48"/>
    </row>
    <row r="30085" spans="3:5" ht="12.75" customHeight="1" x14ac:dyDescent="0.15">
      <c r="C30085" s="47"/>
      <c r="D30085" s="48"/>
      <c r="E30085" s="48"/>
    </row>
    <row r="30086" spans="3:5" ht="12.75" customHeight="1" x14ac:dyDescent="0.15">
      <c r="C30086" s="47"/>
      <c r="D30086" s="48"/>
      <c r="E30086" s="48"/>
    </row>
    <row r="30087" spans="3:5" ht="12.75" customHeight="1" x14ac:dyDescent="0.15">
      <c r="C30087" s="47"/>
      <c r="D30087" s="48"/>
      <c r="E30087" s="48"/>
    </row>
    <row r="30088" spans="3:5" ht="12.75" customHeight="1" x14ac:dyDescent="0.15">
      <c r="C30088" s="47"/>
      <c r="D30088" s="48"/>
      <c r="E30088" s="48"/>
    </row>
    <row r="30089" spans="3:5" ht="12.75" customHeight="1" x14ac:dyDescent="0.15">
      <c r="C30089" s="47"/>
      <c r="D30089" s="48"/>
      <c r="E30089" s="48"/>
    </row>
    <row r="30090" spans="3:5" ht="12.75" customHeight="1" x14ac:dyDescent="0.15">
      <c r="C30090" s="47"/>
      <c r="D30090" s="48"/>
      <c r="E30090" s="48"/>
    </row>
    <row r="30091" spans="3:5" ht="12.75" customHeight="1" x14ac:dyDescent="0.15">
      <c r="C30091" s="47"/>
      <c r="D30091" s="48"/>
      <c r="E30091" s="48"/>
    </row>
    <row r="30092" spans="3:5" ht="12.75" customHeight="1" x14ac:dyDescent="0.15">
      <c r="C30092" s="47"/>
      <c r="D30092" s="48"/>
      <c r="E30092" s="48"/>
    </row>
    <row r="30093" spans="3:5" ht="12.75" customHeight="1" x14ac:dyDescent="0.15">
      <c r="C30093" s="47"/>
      <c r="D30093" s="48"/>
      <c r="E30093" s="48"/>
    </row>
    <row r="30094" spans="3:5" ht="12.75" customHeight="1" x14ac:dyDescent="0.15">
      <c r="C30094" s="47"/>
      <c r="D30094" s="48"/>
      <c r="E30094" s="48"/>
    </row>
    <row r="30095" spans="3:5" ht="12.75" customHeight="1" x14ac:dyDescent="0.15">
      <c r="C30095" s="47"/>
      <c r="D30095" s="48"/>
      <c r="E30095" s="48"/>
    </row>
    <row r="30096" spans="3:5" ht="12.75" customHeight="1" x14ac:dyDescent="0.15">
      <c r="C30096" s="47"/>
      <c r="D30096" s="48"/>
      <c r="E30096" s="48"/>
    </row>
    <row r="30097" spans="3:5" ht="12.75" customHeight="1" x14ac:dyDescent="0.15">
      <c r="C30097" s="47"/>
      <c r="D30097" s="48"/>
      <c r="E30097" s="48"/>
    </row>
    <row r="30098" spans="3:5" ht="12.75" customHeight="1" x14ac:dyDescent="0.15">
      <c r="C30098" s="47"/>
      <c r="D30098" s="48"/>
      <c r="E30098" s="48"/>
    </row>
    <row r="30099" spans="3:5" ht="12.75" customHeight="1" x14ac:dyDescent="0.15">
      <c r="C30099" s="47"/>
      <c r="D30099" s="48"/>
      <c r="E30099" s="48"/>
    </row>
    <row r="30100" spans="3:5" ht="12.75" customHeight="1" x14ac:dyDescent="0.15">
      <c r="C30100" s="47"/>
      <c r="D30100" s="48"/>
      <c r="E30100" s="48"/>
    </row>
    <row r="30101" spans="3:5" ht="12.75" customHeight="1" x14ac:dyDescent="0.15">
      <c r="C30101" s="47"/>
      <c r="D30101" s="48"/>
      <c r="E30101" s="48"/>
    </row>
    <row r="30102" spans="3:5" ht="12.75" customHeight="1" x14ac:dyDescent="0.15">
      <c r="C30102" s="47"/>
      <c r="D30102" s="48"/>
      <c r="E30102" s="48"/>
    </row>
    <row r="30103" spans="3:5" ht="12.75" customHeight="1" x14ac:dyDescent="0.15">
      <c r="C30103" s="47"/>
      <c r="D30103" s="48"/>
      <c r="E30103" s="48"/>
    </row>
    <row r="30104" spans="3:5" ht="12.75" customHeight="1" x14ac:dyDescent="0.15">
      <c r="C30104" s="47"/>
      <c r="D30104" s="48"/>
      <c r="E30104" s="48"/>
    </row>
    <row r="30105" spans="3:5" ht="12.75" customHeight="1" x14ac:dyDescent="0.15">
      <c r="C30105" s="47"/>
      <c r="D30105" s="48"/>
      <c r="E30105" s="48"/>
    </row>
    <row r="30106" spans="3:5" ht="12.75" customHeight="1" x14ac:dyDescent="0.15">
      <c r="C30106" s="47"/>
      <c r="D30106" s="48"/>
      <c r="E30106" s="48"/>
    </row>
    <row r="30107" spans="3:5" ht="12.75" customHeight="1" x14ac:dyDescent="0.15">
      <c r="C30107" s="47"/>
      <c r="D30107" s="48"/>
      <c r="E30107" s="48"/>
    </row>
    <row r="30108" spans="3:5" ht="12.75" customHeight="1" x14ac:dyDescent="0.15">
      <c r="C30108" s="47"/>
      <c r="D30108" s="48"/>
      <c r="E30108" s="48"/>
    </row>
    <row r="30109" spans="3:5" ht="12.75" customHeight="1" x14ac:dyDescent="0.15">
      <c r="C30109" s="47"/>
      <c r="D30109" s="48"/>
      <c r="E30109" s="48"/>
    </row>
    <row r="30110" spans="3:5" ht="12.75" customHeight="1" x14ac:dyDescent="0.15">
      <c r="C30110" s="47"/>
      <c r="D30110" s="48"/>
      <c r="E30110" s="48"/>
    </row>
    <row r="30111" spans="3:5" ht="12.75" customHeight="1" x14ac:dyDescent="0.15">
      <c r="C30111" s="47"/>
      <c r="D30111" s="48"/>
      <c r="E30111" s="48"/>
    </row>
    <row r="30112" spans="3:5" ht="12.75" customHeight="1" x14ac:dyDescent="0.15">
      <c r="C30112" s="47"/>
      <c r="D30112" s="48"/>
      <c r="E30112" s="48"/>
    </row>
    <row r="30113" spans="3:5" ht="12.75" customHeight="1" x14ac:dyDescent="0.15">
      <c r="C30113" s="47"/>
      <c r="D30113" s="48"/>
      <c r="E30113" s="48"/>
    </row>
    <row r="30114" spans="3:5" ht="12.75" customHeight="1" x14ac:dyDescent="0.15">
      <c r="C30114" s="47"/>
      <c r="D30114" s="48"/>
      <c r="E30114" s="48"/>
    </row>
    <row r="30115" spans="3:5" ht="12.75" customHeight="1" x14ac:dyDescent="0.15">
      <c r="C30115" s="47"/>
      <c r="D30115" s="48"/>
      <c r="E30115" s="48"/>
    </row>
    <row r="30116" spans="3:5" ht="12.75" customHeight="1" x14ac:dyDescent="0.15">
      <c r="C30116" s="47"/>
      <c r="D30116" s="48"/>
      <c r="E30116" s="48"/>
    </row>
    <row r="30117" spans="3:5" ht="12.75" customHeight="1" x14ac:dyDescent="0.15">
      <c r="C30117" s="47"/>
      <c r="D30117" s="48"/>
      <c r="E30117" s="48"/>
    </row>
    <row r="30118" spans="3:5" ht="12.75" customHeight="1" x14ac:dyDescent="0.15">
      <c r="C30118" s="47"/>
      <c r="D30118" s="48"/>
      <c r="E30118" s="48"/>
    </row>
    <row r="30119" spans="3:5" ht="12.75" customHeight="1" x14ac:dyDescent="0.15">
      <c r="C30119" s="47"/>
      <c r="D30119" s="48"/>
      <c r="E30119" s="48"/>
    </row>
    <row r="30120" spans="3:5" ht="12.75" customHeight="1" x14ac:dyDescent="0.15">
      <c r="C30120" s="47"/>
      <c r="D30120" s="48"/>
      <c r="E30120" s="48"/>
    </row>
    <row r="30121" spans="3:5" ht="12.75" customHeight="1" x14ac:dyDescent="0.15">
      <c r="C30121" s="47"/>
      <c r="D30121" s="48"/>
      <c r="E30121" s="48"/>
    </row>
    <row r="30122" spans="3:5" ht="12.75" customHeight="1" x14ac:dyDescent="0.15">
      <c r="C30122" s="47"/>
      <c r="D30122" s="48"/>
      <c r="E30122" s="48"/>
    </row>
    <row r="30123" spans="3:5" ht="12.75" customHeight="1" x14ac:dyDescent="0.15">
      <c r="C30123" s="47"/>
      <c r="D30123" s="48"/>
      <c r="E30123" s="48"/>
    </row>
    <row r="30124" spans="3:5" ht="12.75" customHeight="1" x14ac:dyDescent="0.15">
      <c r="C30124" s="47"/>
      <c r="D30124" s="48"/>
      <c r="E30124" s="48"/>
    </row>
    <row r="30125" spans="3:5" ht="12.75" customHeight="1" x14ac:dyDescent="0.15">
      <c r="C30125" s="47"/>
      <c r="D30125" s="48"/>
      <c r="E30125" s="48"/>
    </row>
    <row r="30126" spans="3:5" ht="12.75" customHeight="1" x14ac:dyDescent="0.15">
      <c r="C30126" s="47"/>
      <c r="D30126" s="48"/>
      <c r="E30126" s="48"/>
    </row>
    <row r="30127" spans="3:5" ht="12.75" customHeight="1" x14ac:dyDescent="0.15">
      <c r="C30127" s="47"/>
      <c r="D30127" s="48"/>
      <c r="E30127" s="48"/>
    </row>
    <row r="30128" spans="3:5" ht="12.75" customHeight="1" x14ac:dyDescent="0.15">
      <c r="C30128" s="47"/>
      <c r="D30128" s="48"/>
      <c r="E30128" s="48"/>
    </row>
    <row r="30129" spans="3:5" ht="12.75" customHeight="1" x14ac:dyDescent="0.15">
      <c r="C30129" s="47"/>
      <c r="D30129" s="48"/>
      <c r="E30129" s="48"/>
    </row>
    <row r="30130" spans="3:5" ht="12.75" customHeight="1" x14ac:dyDescent="0.15">
      <c r="C30130" s="47"/>
      <c r="D30130" s="48"/>
      <c r="E30130" s="48"/>
    </row>
    <row r="30131" spans="3:5" ht="12.75" customHeight="1" x14ac:dyDescent="0.15">
      <c r="C30131" s="47"/>
      <c r="D30131" s="48"/>
      <c r="E30131" s="48"/>
    </row>
    <row r="30132" spans="3:5" ht="12.75" customHeight="1" x14ac:dyDescent="0.15">
      <c r="C30132" s="47"/>
      <c r="D30132" s="48"/>
      <c r="E30132" s="48"/>
    </row>
    <row r="30133" spans="3:5" ht="12.75" customHeight="1" x14ac:dyDescent="0.15">
      <c r="C30133" s="47"/>
      <c r="D30133" s="48"/>
      <c r="E30133" s="48"/>
    </row>
    <row r="30134" spans="3:5" ht="12.75" customHeight="1" x14ac:dyDescent="0.15">
      <c r="C30134" s="47"/>
      <c r="D30134" s="48"/>
      <c r="E30134" s="48"/>
    </row>
    <row r="30135" spans="3:5" ht="12.75" customHeight="1" x14ac:dyDescent="0.15">
      <c r="C30135" s="47"/>
      <c r="D30135" s="48"/>
      <c r="E30135" s="48"/>
    </row>
    <row r="30136" spans="3:5" ht="12.75" customHeight="1" x14ac:dyDescent="0.15">
      <c r="C30136" s="47"/>
      <c r="D30136" s="48"/>
      <c r="E30136" s="48"/>
    </row>
    <row r="30137" spans="3:5" ht="12.75" customHeight="1" x14ac:dyDescent="0.15">
      <c r="C30137" s="47"/>
      <c r="D30137" s="48"/>
      <c r="E30137" s="48"/>
    </row>
    <row r="30138" spans="3:5" ht="12.75" customHeight="1" x14ac:dyDescent="0.15">
      <c r="C30138" s="47"/>
      <c r="D30138" s="48"/>
      <c r="E30138" s="48"/>
    </row>
    <row r="30139" spans="3:5" ht="12.75" customHeight="1" x14ac:dyDescent="0.15">
      <c r="C30139" s="47"/>
      <c r="D30139" s="48"/>
      <c r="E30139" s="48"/>
    </row>
    <row r="30140" spans="3:5" ht="12.75" customHeight="1" x14ac:dyDescent="0.15">
      <c r="C30140" s="47"/>
      <c r="D30140" s="48"/>
      <c r="E30140" s="48"/>
    </row>
    <row r="30141" spans="3:5" ht="12.75" customHeight="1" x14ac:dyDescent="0.15">
      <c r="C30141" s="47"/>
      <c r="D30141" s="48"/>
      <c r="E30141" s="48"/>
    </row>
    <row r="30142" spans="3:5" ht="12.75" customHeight="1" x14ac:dyDescent="0.15">
      <c r="C30142" s="47"/>
      <c r="D30142" s="48"/>
      <c r="E30142" s="48"/>
    </row>
    <row r="30143" spans="3:5" ht="12.75" customHeight="1" x14ac:dyDescent="0.15">
      <c r="C30143" s="47"/>
      <c r="D30143" s="48"/>
      <c r="E30143" s="48"/>
    </row>
    <row r="30144" spans="3:5" ht="12.75" customHeight="1" x14ac:dyDescent="0.15">
      <c r="C30144" s="47"/>
      <c r="D30144" s="48"/>
      <c r="E30144" s="48"/>
    </row>
    <row r="30145" spans="3:5" ht="12.75" customHeight="1" x14ac:dyDescent="0.15">
      <c r="C30145" s="47"/>
      <c r="D30145" s="48"/>
      <c r="E30145" s="48"/>
    </row>
    <row r="30146" spans="3:5" ht="12.75" customHeight="1" x14ac:dyDescent="0.15">
      <c r="C30146" s="47"/>
      <c r="D30146" s="48"/>
      <c r="E30146" s="48"/>
    </row>
    <row r="30147" spans="3:5" ht="12.75" customHeight="1" x14ac:dyDescent="0.15">
      <c r="C30147" s="47"/>
      <c r="D30147" s="48"/>
      <c r="E30147" s="48"/>
    </row>
    <row r="30148" spans="3:5" ht="12.75" customHeight="1" x14ac:dyDescent="0.15">
      <c r="C30148" s="47"/>
      <c r="D30148" s="48"/>
      <c r="E30148" s="48"/>
    </row>
    <row r="30149" spans="3:5" ht="12.75" customHeight="1" x14ac:dyDescent="0.15">
      <c r="C30149" s="47"/>
      <c r="D30149" s="48"/>
      <c r="E30149" s="48"/>
    </row>
    <row r="30150" spans="3:5" ht="12.75" customHeight="1" x14ac:dyDescent="0.15">
      <c r="C30150" s="47"/>
      <c r="D30150" s="48"/>
      <c r="E30150" s="48"/>
    </row>
    <row r="30151" spans="3:5" ht="12.75" customHeight="1" x14ac:dyDescent="0.15">
      <c r="C30151" s="47"/>
      <c r="D30151" s="48"/>
      <c r="E30151" s="48"/>
    </row>
    <row r="30152" spans="3:5" ht="12.75" customHeight="1" x14ac:dyDescent="0.15">
      <c r="C30152" s="47"/>
      <c r="D30152" s="48"/>
      <c r="E30152" s="48"/>
    </row>
    <row r="30153" spans="3:5" ht="12.75" customHeight="1" x14ac:dyDescent="0.15">
      <c r="C30153" s="47"/>
      <c r="D30153" s="48"/>
      <c r="E30153" s="48"/>
    </row>
    <row r="30154" spans="3:5" ht="12.75" customHeight="1" x14ac:dyDescent="0.15">
      <c r="C30154" s="47"/>
      <c r="D30154" s="48"/>
      <c r="E30154" s="48"/>
    </row>
    <row r="30155" spans="3:5" ht="12.75" customHeight="1" x14ac:dyDescent="0.15">
      <c r="C30155" s="47"/>
      <c r="D30155" s="48"/>
      <c r="E30155" s="48"/>
    </row>
    <row r="30156" spans="3:5" ht="12.75" customHeight="1" x14ac:dyDescent="0.15">
      <c r="C30156" s="47"/>
      <c r="D30156" s="48"/>
      <c r="E30156" s="48"/>
    </row>
    <row r="30157" spans="3:5" ht="12.75" customHeight="1" x14ac:dyDescent="0.15">
      <c r="C30157" s="47"/>
      <c r="D30157" s="48"/>
      <c r="E30157" s="48"/>
    </row>
    <row r="30158" spans="3:5" ht="12.75" customHeight="1" x14ac:dyDescent="0.15">
      <c r="C30158" s="47"/>
      <c r="D30158" s="48"/>
      <c r="E30158" s="48"/>
    </row>
    <row r="30159" spans="3:5" ht="12.75" customHeight="1" x14ac:dyDescent="0.15">
      <c r="C30159" s="47"/>
      <c r="D30159" s="48"/>
      <c r="E30159" s="48"/>
    </row>
    <row r="30160" spans="3:5" ht="12.75" customHeight="1" x14ac:dyDescent="0.15">
      <c r="C30160" s="47"/>
      <c r="D30160" s="48"/>
      <c r="E30160" s="48"/>
    </row>
    <row r="30161" spans="3:5" ht="12.75" customHeight="1" x14ac:dyDescent="0.15">
      <c r="C30161" s="47"/>
      <c r="D30161" s="48"/>
      <c r="E30161" s="48"/>
    </row>
    <row r="30162" spans="3:5" ht="12.75" customHeight="1" x14ac:dyDescent="0.15">
      <c r="C30162" s="47"/>
      <c r="D30162" s="48"/>
      <c r="E30162" s="48"/>
    </row>
    <row r="30163" spans="3:5" ht="12.75" customHeight="1" x14ac:dyDescent="0.15">
      <c r="C30163" s="47"/>
      <c r="D30163" s="48"/>
      <c r="E30163" s="48"/>
    </row>
    <row r="30164" spans="3:5" ht="12.75" customHeight="1" x14ac:dyDescent="0.15">
      <c r="C30164" s="47"/>
      <c r="D30164" s="48"/>
      <c r="E30164" s="48"/>
    </row>
    <row r="30165" spans="3:5" ht="12.75" customHeight="1" x14ac:dyDescent="0.15">
      <c r="C30165" s="47"/>
      <c r="D30165" s="48"/>
      <c r="E30165" s="48"/>
    </row>
    <row r="30166" spans="3:5" ht="12.75" customHeight="1" x14ac:dyDescent="0.15">
      <c r="C30166" s="47"/>
      <c r="D30166" s="48"/>
      <c r="E30166" s="48"/>
    </row>
    <row r="30167" spans="3:5" ht="12.75" customHeight="1" x14ac:dyDescent="0.15">
      <c r="C30167" s="47"/>
      <c r="D30167" s="48"/>
      <c r="E30167" s="48"/>
    </row>
    <row r="30168" spans="3:5" ht="12.75" customHeight="1" x14ac:dyDescent="0.15">
      <c r="C30168" s="47"/>
      <c r="D30168" s="48"/>
      <c r="E30168" s="48"/>
    </row>
    <row r="30169" spans="3:5" ht="12.75" customHeight="1" x14ac:dyDescent="0.15">
      <c r="C30169" s="47"/>
      <c r="D30169" s="48"/>
      <c r="E30169" s="48"/>
    </row>
    <row r="30170" spans="3:5" ht="12.75" customHeight="1" x14ac:dyDescent="0.15">
      <c r="C30170" s="47"/>
      <c r="D30170" s="48"/>
      <c r="E30170" s="48"/>
    </row>
    <row r="30171" spans="3:5" ht="12.75" customHeight="1" x14ac:dyDescent="0.15">
      <c r="C30171" s="47"/>
      <c r="D30171" s="48"/>
      <c r="E30171" s="48"/>
    </row>
    <row r="30172" spans="3:5" ht="12.75" customHeight="1" x14ac:dyDescent="0.15">
      <c r="C30172" s="47"/>
      <c r="D30172" s="48"/>
      <c r="E30172" s="48"/>
    </row>
    <row r="30173" spans="3:5" ht="12.75" customHeight="1" x14ac:dyDescent="0.15">
      <c r="C30173" s="47"/>
      <c r="D30173" s="48"/>
      <c r="E30173" s="48"/>
    </row>
    <row r="30174" spans="3:5" ht="12.75" customHeight="1" x14ac:dyDescent="0.15">
      <c r="C30174" s="47"/>
      <c r="D30174" s="48"/>
      <c r="E30174" s="48"/>
    </row>
    <row r="30175" spans="3:5" ht="12.75" customHeight="1" x14ac:dyDescent="0.15">
      <c r="C30175" s="47"/>
      <c r="D30175" s="48"/>
      <c r="E30175" s="48"/>
    </row>
    <row r="30176" spans="3:5" ht="12.75" customHeight="1" x14ac:dyDescent="0.15">
      <c r="C30176" s="47"/>
      <c r="D30176" s="48"/>
      <c r="E30176" s="48"/>
    </row>
    <row r="30177" spans="3:5" ht="12.75" customHeight="1" x14ac:dyDescent="0.15">
      <c r="C30177" s="47"/>
      <c r="D30177" s="48"/>
      <c r="E30177" s="48"/>
    </row>
    <row r="30178" spans="3:5" ht="12.75" customHeight="1" x14ac:dyDescent="0.15">
      <c r="C30178" s="47"/>
      <c r="D30178" s="48"/>
      <c r="E30178" s="48"/>
    </row>
    <row r="30179" spans="3:5" ht="12.75" customHeight="1" x14ac:dyDescent="0.15">
      <c r="C30179" s="47"/>
      <c r="D30179" s="48"/>
      <c r="E30179" s="48"/>
    </row>
    <row r="30180" spans="3:5" ht="12.75" customHeight="1" x14ac:dyDescent="0.15">
      <c r="C30180" s="47"/>
      <c r="D30180" s="48"/>
      <c r="E30180" s="48"/>
    </row>
    <row r="30181" spans="3:5" ht="12.75" customHeight="1" x14ac:dyDescent="0.15">
      <c r="C30181" s="47"/>
      <c r="D30181" s="48"/>
      <c r="E30181" s="48"/>
    </row>
    <row r="30182" spans="3:5" ht="12.75" customHeight="1" x14ac:dyDescent="0.15">
      <c r="C30182" s="47"/>
      <c r="D30182" s="48"/>
      <c r="E30182" s="48"/>
    </row>
    <row r="30183" spans="3:5" ht="12.75" customHeight="1" x14ac:dyDescent="0.15">
      <c r="C30183" s="47"/>
      <c r="D30183" s="48"/>
      <c r="E30183" s="48"/>
    </row>
    <row r="30184" spans="3:5" ht="12.75" customHeight="1" x14ac:dyDescent="0.15">
      <c r="C30184" s="47"/>
      <c r="D30184" s="48"/>
      <c r="E30184" s="48"/>
    </row>
    <row r="30185" spans="3:5" ht="12.75" customHeight="1" x14ac:dyDescent="0.15">
      <c r="C30185" s="47"/>
      <c r="D30185" s="48"/>
      <c r="E30185" s="48"/>
    </row>
    <row r="30186" spans="3:5" ht="12.75" customHeight="1" x14ac:dyDescent="0.15">
      <c r="C30186" s="47"/>
      <c r="D30186" s="48"/>
      <c r="E30186" s="48"/>
    </row>
    <row r="30187" spans="3:5" ht="12.75" customHeight="1" x14ac:dyDescent="0.15">
      <c r="C30187" s="47"/>
      <c r="D30187" s="48"/>
      <c r="E30187" s="48"/>
    </row>
    <row r="30188" spans="3:5" ht="12.75" customHeight="1" x14ac:dyDescent="0.15">
      <c r="C30188" s="47"/>
      <c r="D30188" s="48"/>
      <c r="E30188" s="48"/>
    </row>
    <row r="30189" spans="3:5" ht="12.75" customHeight="1" x14ac:dyDescent="0.15">
      <c r="C30189" s="47"/>
      <c r="D30189" s="48"/>
      <c r="E30189" s="48"/>
    </row>
    <row r="30190" spans="3:5" ht="12.75" customHeight="1" x14ac:dyDescent="0.15">
      <c r="C30190" s="47"/>
      <c r="D30190" s="48"/>
      <c r="E30190" s="48"/>
    </row>
    <row r="30191" spans="3:5" ht="12.75" customHeight="1" x14ac:dyDescent="0.15">
      <c r="C30191" s="47"/>
      <c r="D30191" s="48"/>
      <c r="E30191" s="48"/>
    </row>
    <row r="30192" spans="3:5" ht="12.75" customHeight="1" x14ac:dyDescent="0.15">
      <c r="C30192" s="47"/>
      <c r="D30192" s="48"/>
      <c r="E30192" s="48"/>
    </row>
    <row r="30193" spans="3:5" ht="12.75" customHeight="1" x14ac:dyDescent="0.15">
      <c r="C30193" s="47"/>
      <c r="D30193" s="48"/>
      <c r="E30193" s="48"/>
    </row>
    <row r="30194" spans="3:5" ht="12.75" customHeight="1" x14ac:dyDescent="0.15">
      <c r="C30194" s="47"/>
      <c r="D30194" s="48"/>
      <c r="E30194" s="48"/>
    </row>
    <row r="30195" spans="3:5" ht="12.75" customHeight="1" x14ac:dyDescent="0.15">
      <c r="C30195" s="47"/>
      <c r="D30195" s="48"/>
      <c r="E30195" s="48"/>
    </row>
    <row r="30196" spans="3:5" ht="12.75" customHeight="1" x14ac:dyDescent="0.15">
      <c r="C30196" s="47"/>
      <c r="D30196" s="48"/>
      <c r="E30196" s="48"/>
    </row>
    <row r="30197" spans="3:5" ht="12.75" customHeight="1" x14ac:dyDescent="0.15">
      <c r="C30197" s="47"/>
      <c r="D30197" s="48"/>
      <c r="E30197" s="48"/>
    </row>
    <row r="30198" spans="3:5" ht="12.75" customHeight="1" x14ac:dyDescent="0.15">
      <c r="C30198" s="47"/>
      <c r="D30198" s="48"/>
      <c r="E30198" s="48"/>
    </row>
    <row r="30199" spans="3:5" ht="12.75" customHeight="1" x14ac:dyDescent="0.15">
      <c r="C30199" s="47"/>
      <c r="D30199" s="48"/>
      <c r="E30199" s="48"/>
    </row>
    <row r="30200" spans="3:5" ht="12.75" customHeight="1" x14ac:dyDescent="0.15">
      <c r="C30200" s="47"/>
      <c r="D30200" s="48"/>
      <c r="E30200" s="48"/>
    </row>
    <row r="30201" spans="3:5" ht="12.75" customHeight="1" x14ac:dyDescent="0.15">
      <c r="C30201" s="47"/>
      <c r="D30201" s="48"/>
      <c r="E30201" s="48"/>
    </row>
    <row r="30202" spans="3:5" ht="12.75" customHeight="1" x14ac:dyDescent="0.15">
      <c r="C30202" s="47"/>
      <c r="D30202" s="48"/>
      <c r="E30202" s="48"/>
    </row>
    <row r="30203" spans="3:5" ht="12.75" customHeight="1" x14ac:dyDescent="0.15">
      <c r="C30203" s="47"/>
      <c r="D30203" s="48"/>
      <c r="E30203" s="48"/>
    </row>
    <row r="30204" spans="3:5" ht="12.75" customHeight="1" x14ac:dyDescent="0.15">
      <c r="C30204" s="47"/>
      <c r="D30204" s="48"/>
      <c r="E30204" s="48"/>
    </row>
    <row r="30205" spans="3:5" ht="12.75" customHeight="1" x14ac:dyDescent="0.15">
      <c r="C30205" s="47"/>
      <c r="D30205" s="48"/>
      <c r="E30205" s="48"/>
    </row>
    <row r="30206" spans="3:5" ht="12.75" customHeight="1" x14ac:dyDescent="0.15">
      <c r="C30206" s="47"/>
      <c r="D30206" s="48"/>
      <c r="E30206" s="48"/>
    </row>
    <row r="30207" spans="3:5" ht="12.75" customHeight="1" x14ac:dyDescent="0.15">
      <c r="C30207" s="47"/>
      <c r="D30207" s="48"/>
      <c r="E30207" s="48"/>
    </row>
    <row r="30208" spans="3:5" ht="12.75" customHeight="1" x14ac:dyDescent="0.15">
      <c r="C30208" s="47"/>
      <c r="D30208" s="48"/>
      <c r="E30208" s="48"/>
    </row>
    <row r="30209" spans="3:5" ht="12.75" customHeight="1" x14ac:dyDescent="0.15">
      <c r="C30209" s="47"/>
      <c r="D30209" s="48"/>
      <c r="E30209" s="48"/>
    </row>
    <row r="30210" spans="3:5" ht="12.75" customHeight="1" x14ac:dyDescent="0.15">
      <c r="C30210" s="47"/>
      <c r="D30210" s="48"/>
      <c r="E30210" s="48"/>
    </row>
    <row r="30211" spans="3:5" ht="12.75" customHeight="1" x14ac:dyDescent="0.15">
      <c r="C30211" s="47"/>
      <c r="D30211" s="48"/>
      <c r="E30211" s="48"/>
    </row>
    <row r="30212" spans="3:5" ht="12.75" customHeight="1" x14ac:dyDescent="0.15">
      <c r="C30212" s="47"/>
      <c r="D30212" s="48"/>
      <c r="E30212" s="48"/>
    </row>
    <row r="30213" spans="3:5" ht="12.75" customHeight="1" x14ac:dyDescent="0.15">
      <c r="C30213" s="47"/>
      <c r="D30213" s="48"/>
      <c r="E30213" s="48"/>
    </row>
    <row r="30214" spans="3:5" ht="12.75" customHeight="1" x14ac:dyDescent="0.15">
      <c r="C30214" s="47"/>
      <c r="D30214" s="48"/>
      <c r="E30214" s="48"/>
    </row>
    <row r="30215" spans="3:5" ht="12.75" customHeight="1" x14ac:dyDescent="0.15">
      <c r="C30215" s="47"/>
      <c r="D30215" s="48"/>
      <c r="E30215" s="48"/>
    </row>
    <row r="30216" spans="3:5" ht="12.75" customHeight="1" x14ac:dyDescent="0.15">
      <c r="C30216" s="47"/>
      <c r="D30216" s="48"/>
      <c r="E30216" s="48"/>
    </row>
    <row r="30217" spans="3:5" ht="12.75" customHeight="1" x14ac:dyDescent="0.15">
      <c r="C30217" s="47"/>
      <c r="D30217" s="48"/>
      <c r="E30217" s="48"/>
    </row>
    <row r="30218" spans="3:5" ht="12.75" customHeight="1" x14ac:dyDescent="0.15">
      <c r="C30218" s="47"/>
      <c r="D30218" s="48"/>
      <c r="E30218" s="48"/>
    </row>
    <row r="30219" spans="3:5" ht="12.75" customHeight="1" x14ac:dyDescent="0.15">
      <c r="C30219" s="47"/>
      <c r="D30219" s="48"/>
      <c r="E30219" s="48"/>
    </row>
    <row r="30220" spans="3:5" ht="12.75" customHeight="1" x14ac:dyDescent="0.15">
      <c r="C30220" s="47"/>
      <c r="D30220" s="48"/>
      <c r="E30220" s="48"/>
    </row>
    <row r="30221" spans="3:5" ht="12.75" customHeight="1" x14ac:dyDescent="0.15">
      <c r="C30221" s="47"/>
      <c r="D30221" s="48"/>
      <c r="E30221" s="48"/>
    </row>
    <row r="30222" spans="3:5" ht="12.75" customHeight="1" x14ac:dyDescent="0.15">
      <c r="C30222" s="47"/>
      <c r="D30222" s="48"/>
      <c r="E30222" s="48"/>
    </row>
    <row r="30223" spans="3:5" ht="12.75" customHeight="1" x14ac:dyDescent="0.15">
      <c r="C30223" s="47"/>
      <c r="D30223" s="48"/>
      <c r="E30223" s="48"/>
    </row>
    <row r="30224" spans="3:5" ht="12.75" customHeight="1" x14ac:dyDescent="0.15">
      <c r="C30224" s="47"/>
      <c r="D30224" s="48"/>
      <c r="E30224" s="48"/>
    </row>
    <row r="30225" spans="3:5" ht="12.75" customHeight="1" x14ac:dyDescent="0.15">
      <c r="C30225" s="47"/>
      <c r="D30225" s="48"/>
      <c r="E30225" s="48"/>
    </row>
    <row r="30226" spans="3:5" ht="12.75" customHeight="1" x14ac:dyDescent="0.15">
      <c r="C30226" s="47"/>
      <c r="D30226" s="48"/>
      <c r="E30226" s="48"/>
    </row>
    <row r="30227" spans="3:5" ht="12.75" customHeight="1" x14ac:dyDescent="0.15">
      <c r="C30227" s="47"/>
      <c r="D30227" s="48"/>
      <c r="E30227" s="48"/>
    </row>
    <row r="30228" spans="3:5" ht="12.75" customHeight="1" x14ac:dyDescent="0.15">
      <c r="C30228" s="47"/>
      <c r="D30228" s="48"/>
      <c r="E30228" s="48"/>
    </row>
    <row r="30229" spans="3:5" ht="12.75" customHeight="1" x14ac:dyDescent="0.15">
      <c r="C30229" s="47"/>
      <c r="D30229" s="48"/>
      <c r="E30229" s="48"/>
    </row>
    <row r="30230" spans="3:5" ht="12.75" customHeight="1" x14ac:dyDescent="0.15">
      <c r="C30230" s="47"/>
      <c r="D30230" s="48"/>
      <c r="E30230" s="48"/>
    </row>
    <row r="30231" spans="3:5" ht="12.75" customHeight="1" x14ac:dyDescent="0.15">
      <c r="C30231" s="47"/>
      <c r="D30231" s="48"/>
      <c r="E30231" s="48"/>
    </row>
    <row r="30232" spans="3:5" ht="12.75" customHeight="1" x14ac:dyDescent="0.15">
      <c r="C30232" s="47"/>
      <c r="D30232" s="48"/>
      <c r="E30232" s="48"/>
    </row>
    <row r="30233" spans="3:5" ht="12.75" customHeight="1" x14ac:dyDescent="0.15">
      <c r="C30233" s="47"/>
      <c r="D30233" s="48"/>
      <c r="E30233" s="48"/>
    </row>
    <row r="30234" spans="3:5" ht="12.75" customHeight="1" x14ac:dyDescent="0.15">
      <c r="C30234" s="47"/>
      <c r="D30234" s="48"/>
      <c r="E30234" s="48"/>
    </row>
    <row r="30235" spans="3:5" ht="12.75" customHeight="1" x14ac:dyDescent="0.15">
      <c r="C30235" s="47"/>
      <c r="D30235" s="48"/>
      <c r="E30235" s="48"/>
    </row>
    <row r="30236" spans="3:5" ht="12.75" customHeight="1" x14ac:dyDescent="0.15">
      <c r="C30236" s="47"/>
      <c r="D30236" s="48"/>
      <c r="E30236" s="48"/>
    </row>
    <row r="30237" spans="3:5" ht="12.75" customHeight="1" x14ac:dyDescent="0.15">
      <c r="C30237" s="47"/>
      <c r="D30237" s="48"/>
      <c r="E30237" s="48"/>
    </row>
    <row r="30238" spans="3:5" ht="12.75" customHeight="1" x14ac:dyDescent="0.15">
      <c r="C30238" s="47"/>
      <c r="D30238" s="48"/>
      <c r="E30238" s="48"/>
    </row>
    <row r="30239" spans="3:5" ht="12.75" customHeight="1" x14ac:dyDescent="0.15">
      <c r="C30239" s="47"/>
      <c r="D30239" s="48"/>
      <c r="E30239" s="48"/>
    </row>
    <row r="30240" spans="3:5" ht="12.75" customHeight="1" x14ac:dyDescent="0.15">
      <c r="C30240" s="47"/>
      <c r="D30240" s="48"/>
      <c r="E30240" s="48"/>
    </row>
    <row r="30241" spans="3:5" ht="12.75" customHeight="1" x14ac:dyDescent="0.15">
      <c r="C30241" s="47"/>
      <c r="D30241" s="48"/>
      <c r="E30241" s="48"/>
    </row>
    <row r="30242" spans="3:5" ht="12.75" customHeight="1" x14ac:dyDescent="0.15">
      <c r="C30242" s="47"/>
      <c r="D30242" s="48"/>
      <c r="E30242" s="48"/>
    </row>
    <row r="30243" spans="3:5" ht="12.75" customHeight="1" x14ac:dyDescent="0.15">
      <c r="C30243" s="47"/>
      <c r="D30243" s="48"/>
      <c r="E30243" s="48"/>
    </row>
    <row r="30244" spans="3:5" ht="12.75" customHeight="1" x14ac:dyDescent="0.15">
      <c r="C30244" s="47"/>
      <c r="D30244" s="48"/>
      <c r="E30244" s="48"/>
    </row>
    <row r="30245" spans="3:5" ht="12.75" customHeight="1" x14ac:dyDescent="0.15">
      <c r="C30245" s="47"/>
      <c r="D30245" s="48"/>
      <c r="E30245" s="48"/>
    </row>
    <row r="30246" spans="3:5" ht="12.75" customHeight="1" x14ac:dyDescent="0.15">
      <c r="C30246" s="47"/>
      <c r="D30246" s="48"/>
      <c r="E30246" s="48"/>
    </row>
    <row r="30247" spans="3:5" ht="12.75" customHeight="1" x14ac:dyDescent="0.15">
      <c r="C30247" s="47"/>
      <c r="D30247" s="48"/>
      <c r="E30247" s="48"/>
    </row>
    <row r="30248" spans="3:5" ht="12.75" customHeight="1" x14ac:dyDescent="0.15">
      <c r="C30248" s="47"/>
      <c r="D30248" s="48"/>
      <c r="E30248" s="48"/>
    </row>
    <row r="30249" spans="3:5" ht="12.75" customHeight="1" x14ac:dyDescent="0.15">
      <c r="C30249" s="47"/>
      <c r="D30249" s="48"/>
      <c r="E30249" s="48"/>
    </row>
    <row r="30250" spans="3:5" ht="12.75" customHeight="1" x14ac:dyDescent="0.15">
      <c r="C30250" s="47"/>
      <c r="D30250" s="48"/>
      <c r="E30250" s="48"/>
    </row>
    <row r="30251" spans="3:5" ht="12.75" customHeight="1" x14ac:dyDescent="0.15">
      <c r="C30251" s="47"/>
      <c r="D30251" s="48"/>
      <c r="E30251" s="48"/>
    </row>
    <row r="30252" spans="3:5" ht="12.75" customHeight="1" x14ac:dyDescent="0.15">
      <c r="C30252" s="47"/>
      <c r="D30252" s="48"/>
      <c r="E30252" s="48"/>
    </row>
    <row r="30253" spans="3:5" ht="12.75" customHeight="1" x14ac:dyDescent="0.15">
      <c r="C30253" s="47"/>
      <c r="D30253" s="48"/>
      <c r="E30253" s="48"/>
    </row>
    <row r="30254" spans="3:5" ht="12.75" customHeight="1" x14ac:dyDescent="0.15">
      <c r="C30254" s="47"/>
      <c r="D30254" s="48"/>
      <c r="E30254" s="48"/>
    </row>
    <row r="30255" spans="3:5" ht="12.75" customHeight="1" x14ac:dyDescent="0.15">
      <c r="C30255" s="47"/>
      <c r="D30255" s="48"/>
      <c r="E30255" s="48"/>
    </row>
    <row r="30256" spans="3:5" ht="12.75" customHeight="1" x14ac:dyDescent="0.15">
      <c r="C30256" s="47"/>
      <c r="D30256" s="48"/>
      <c r="E30256" s="48"/>
    </row>
    <row r="30257" spans="3:5" ht="12.75" customHeight="1" x14ac:dyDescent="0.15">
      <c r="C30257" s="47"/>
      <c r="D30257" s="48"/>
      <c r="E30257" s="48"/>
    </row>
    <row r="30258" spans="3:5" ht="12.75" customHeight="1" x14ac:dyDescent="0.15">
      <c r="C30258" s="47"/>
      <c r="D30258" s="48"/>
      <c r="E30258" s="48"/>
    </row>
    <row r="30259" spans="3:5" ht="12.75" customHeight="1" x14ac:dyDescent="0.15">
      <c r="C30259" s="47"/>
      <c r="D30259" s="48"/>
      <c r="E30259" s="48"/>
    </row>
    <row r="30260" spans="3:5" ht="12.75" customHeight="1" x14ac:dyDescent="0.15">
      <c r="C30260" s="47"/>
      <c r="D30260" s="48"/>
      <c r="E30260" s="48"/>
    </row>
    <row r="30261" spans="3:5" ht="12.75" customHeight="1" x14ac:dyDescent="0.15">
      <c r="C30261" s="47"/>
      <c r="D30261" s="48"/>
      <c r="E30261" s="48"/>
    </row>
    <row r="30262" spans="3:5" ht="12.75" customHeight="1" x14ac:dyDescent="0.15">
      <c r="C30262" s="47"/>
      <c r="D30262" s="48"/>
      <c r="E30262" s="48"/>
    </row>
    <row r="30263" spans="3:5" ht="12.75" customHeight="1" x14ac:dyDescent="0.15">
      <c r="C30263" s="47"/>
      <c r="D30263" s="48"/>
      <c r="E30263" s="48"/>
    </row>
    <row r="30264" spans="3:5" ht="12.75" customHeight="1" x14ac:dyDescent="0.15">
      <c r="C30264" s="47"/>
      <c r="D30264" s="48"/>
      <c r="E30264" s="48"/>
    </row>
    <row r="30265" spans="3:5" ht="12.75" customHeight="1" x14ac:dyDescent="0.15">
      <c r="C30265" s="47"/>
      <c r="D30265" s="48"/>
      <c r="E30265" s="48"/>
    </row>
    <row r="30266" spans="3:5" ht="12.75" customHeight="1" x14ac:dyDescent="0.15">
      <c r="C30266" s="47"/>
      <c r="D30266" s="48"/>
      <c r="E30266" s="48"/>
    </row>
    <row r="30267" spans="3:5" ht="12.75" customHeight="1" x14ac:dyDescent="0.15">
      <c r="C30267" s="47"/>
      <c r="D30267" s="48"/>
      <c r="E30267" s="48"/>
    </row>
    <row r="30268" spans="3:5" ht="12.75" customHeight="1" x14ac:dyDescent="0.15">
      <c r="C30268" s="47"/>
      <c r="D30268" s="48"/>
      <c r="E30268" s="48"/>
    </row>
    <row r="30269" spans="3:5" ht="12.75" customHeight="1" x14ac:dyDescent="0.15">
      <c r="C30269" s="47"/>
      <c r="D30269" s="48"/>
      <c r="E30269" s="48"/>
    </row>
    <row r="30270" spans="3:5" ht="12.75" customHeight="1" x14ac:dyDescent="0.15">
      <c r="C30270" s="47"/>
      <c r="D30270" s="48"/>
      <c r="E30270" s="48"/>
    </row>
    <row r="30271" spans="3:5" ht="12.75" customHeight="1" x14ac:dyDescent="0.15">
      <c r="C30271" s="47"/>
      <c r="D30271" s="48"/>
      <c r="E30271" s="48"/>
    </row>
    <row r="30272" spans="3:5" ht="12.75" customHeight="1" x14ac:dyDescent="0.15">
      <c r="C30272" s="47"/>
      <c r="D30272" s="48"/>
      <c r="E30272" s="48"/>
    </row>
    <row r="30273" spans="3:5" ht="12.75" customHeight="1" x14ac:dyDescent="0.15">
      <c r="C30273" s="47"/>
      <c r="D30273" s="48"/>
      <c r="E30273" s="48"/>
    </row>
    <row r="30274" spans="3:5" ht="12.75" customHeight="1" x14ac:dyDescent="0.15">
      <c r="C30274" s="47"/>
      <c r="D30274" s="48"/>
      <c r="E30274" s="48"/>
    </row>
    <row r="30275" spans="3:5" ht="12.75" customHeight="1" x14ac:dyDescent="0.15">
      <c r="C30275" s="47"/>
      <c r="D30275" s="48"/>
      <c r="E30275" s="48"/>
    </row>
    <row r="30276" spans="3:5" ht="12.75" customHeight="1" x14ac:dyDescent="0.15">
      <c r="C30276" s="47"/>
      <c r="D30276" s="48"/>
      <c r="E30276" s="48"/>
    </row>
    <row r="30277" spans="3:5" ht="12.75" customHeight="1" x14ac:dyDescent="0.15">
      <c r="C30277" s="47"/>
      <c r="D30277" s="48"/>
      <c r="E30277" s="48"/>
    </row>
    <row r="30278" spans="3:5" ht="12.75" customHeight="1" x14ac:dyDescent="0.15">
      <c r="C30278" s="47"/>
      <c r="D30278" s="48"/>
      <c r="E30278" s="48"/>
    </row>
    <row r="30279" spans="3:5" ht="12.75" customHeight="1" x14ac:dyDescent="0.15">
      <c r="C30279" s="47"/>
      <c r="D30279" s="48"/>
      <c r="E30279" s="48"/>
    </row>
    <row r="30280" spans="3:5" ht="12.75" customHeight="1" x14ac:dyDescent="0.15">
      <c r="C30280" s="47"/>
      <c r="D30280" s="48"/>
      <c r="E30280" s="48"/>
    </row>
    <row r="30281" spans="3:5" ht="12.75" customHeight="1" x14ac:dyDescent="0.15">
      <c r="C30281" s="47"/>
      <c r="D30281" s="48"/>
      <c r="E30281" s="48"/>
    </row>
    <row r="30282" spans="3:5" ht="12.75" customHeight="1" x14ac:dyDescent="0.15">
      <c r="C30282" s="47"/>
      <c r="D30282" s="48"/>
      <c r="E30282" s="48"/>
    </row>
    <row r="30283" spans="3:5" ht="12.75" customHeight="1" x14ac:dyDescent="0.15">
      <c r="C30283" s="47"/>
      <c r="D30283" s="48"/>
      <c r="E30283" s="48"/>
    </row>
    <row r="30284" spans="3:5" ht="12.75" customHeight="1" x14ac:dyDescent="0.15">
      <c r="C30284" s="47"/>
      <c r="D30284" s="48"/>
      <c r="E30284" s="48"/>
    </row>
    <row r="30285" spans="3:5" ht="12.75" customHeight="1" x14ac:dyDescent="0.15">
      <c r="C30285" s="47"/>
      <c r="D30285" s="48"/>
      <c r="E30285" s="48"/>
    </row>
    <row r="30286" spans="3:5" ht="12.75" customHeight="1" x14ac:dyDescent="0.15">
      <c r="C30286" s="47"/>
      <c r="D30286" s="48"/>
      <c r="E30286" s="48"/>
    </row>
    <row r="30287" spans="3:5" ht="12.75" customHeight="1" x14ac:dyDescent="0.15">
      <c r="C30287" s="47"/>
      <c r="D30287" s="48"/>
      <c r="E30287" s="48"/>
    </row>
    <row r="30288" spans="3:5" ht="12.75" customHeight="1" x14ac:dyDescent="0.15">
      <c r="C30288" s="47"/>
      <c r="D30288" s="48"/>
      <c r="E30288" s="48"/>
    </row>
    <row r="30289" spans="3:5" ht="12.75" customHeight="1" x14ac:dyDescent="0.15">
      <c r="C30289" s="47"/>
      <c r="D30289" s="48"/>
      <c r="E30289" s="48"/>
    </row>
    <row r="30290" spans="3:5" ht="12.75" customHeight="1" x14ac:dyDescent="0.15">
      <c r="C30290" s="47"/>
      <c r="D30290" s="48"/>
      <c r="E30290" s="48"/>
    </row>
    <row r="30291" spans="3:5" ht="12.75" customHeight="1" x14ac:dyDescent="0.15">
      <c r="C30291" s="47"/>
      <c r="D30291" s="48"/>
      <c r="E30291" s="48"/>
    </row>
    <row r="30292" spans="3:5" ht="12.75" customHeight="1" x14ac:dyDescent="0.15">
      <c r="C30292" s="47"/>
      <c r="D30292" s="48"/>
      <c r="E30292" s="48"/>
    </row>
    <row r="30293" spans="3:5" ht="12.75" customHeight="1" x14ac:dyDescent="0.15">
      <c r="C30293" s="47"/>
      <c r="D30293" s="48"/>
      <c r="E30293" s="48"/>
    </row>
    <row r="30294" spans="3:5" ht="12.75" customHeight="1" x14ac:dyDescent="0.15">
      <c r="C30294" s="47"/>
      <c r="D30294" s="48"/>
      <c r="E30294" s="48"/>
    </row>
    <row r="30295" spans="3:5" ht="12.75" customHeight="1" x14ac:dyDescent="0.15">
      <c r="C30295" s="47"/>
      <c r="D30295" s="48"/>
      <c r="E30295" s="48"/>
    </row>
    <row r="30296" spans="3:5" ht="12.75" customHeight="1" x14ac:dyDescent="0.15">
      <c r="C30296" s="47"/>
      <c r="D30296" s="48"/>
      <c r="E30296" s="48"/>
    </row>
    <row r="30297" spans="3:5" ht="12.75" customHeight="1" x14ac:dyDescent="0.15">
      <c r="C30297" s="47"/>
      <c r="D30297" s="48"/>
      <c r="E30297" s="48"/>
    </row>
    <row r="30298" spans="3:5" ht="12.75" customHeight="1" x14ac:dyDescent="0.15">
      <c r="C30298" s="47"/>
      <c r="D30298" s="48"/>
      <c r="E30298" s="48"/>
    </row>
    <row r="30299" spans="3:5" ht="12.75" customHeight="1" x14ac:dyDescent="0.15">
      <c r="C30299" s="47"/>
      <c r="D30299" s="48"/>
      <c r="E30299" s="48"/>
    </row>
    <row r="30300" spans="3:5" ht="12.75" customHeight="1" x14ac:dyDescent="0.15">
      <c r="C30300" s="47"/>
      <c r="D30300" s="48"/>
      <c r="E30300" s="48"/>
    </row>
    <row r="30301" spans="3:5" ht="12.75" customHeight="1" x14ac:dyDescent="0.15">
      <c r="C30301" s="47"/>
      <c r="D30301" s="48"/>
      <c r="E30301" s="48"/>
    </row>
    <row r="30302" spans="3:5" ht="12.75" customHeight="1" x14ac:dyDescent="0.15">
      <c r="C30302" s="47"/>
      <c r="D30302" s="48"/>
      <c r="E30302" s="48"/>
    </row>
    <row r="30303" spans="3:5" ht="12.75" customHeight="1" x14ac:dyDescent="0.15">
      <c r="C30303" s="47"/>
      <c r="D30303" s="48"/>
      <c r="E30303" s="48"/>
    </row>
    <row r="30304" spans="3:5" ht="12.75" customHeight="1" x14ac:dyDescent="0.15">
      <c r="C30304" s="47"/>
      <c r="D30304" s="48"/>
      <c r="E30304" s="48"/>
    </row>
    <row r="30305" spans="3:5" ht="12.75" customHeight="1" x14ac:dyDescent="0.15">
      <c r="C30305" s="47"/>
      <c r="D30305" s="48"/>
      <c r="E30305" s="48"/>
    </row>
    <row r="30306" spans="3:5" ht="12.75" customHeight="1" x14ac:dyDescent="0.15">
      <c r="C30306" s="47"/>
      <c r="D30306" s="48"/>
      <c r="E30306" s="48"/>
    </row>
    <row r="30307" spans="3:5" ht="12.75" customHeight="1" x14ac:dyDescent="0.15">
      <c r="C30307" s="47"/>
      <c r="D30307" s="48"/>
      <c r="E30307" s="48"/>
    </row>
    <row r="30308" spans="3:5" ht="12.75" customHeight="1" x14ac:dyDescent="0.15">
      <c r="C30308" s="47"/>
      <c r="D30308" s="48"/>
      <c r="E30308" s="48"/>
    </row>
    <row r="30309" spans="3:5" ht="12.75" customHeight="1" x14ac:dyDescent="0.15">
      <c r="C30309" s="47"/>
      <c r="D30309" s="48"/>
      <c r="E30309" s="48"/>
    </row>
    <row r="30310" spans="3:5" ht="12.75" customHeight="1" x14ac:dyDescent="0.15">
      <c r="C30310" s="47"/>
      <c r="D30310" s="48"/>
      <c r="E30310" s="48"/>
    </row>
    <row r="30311" spans="3:5" ht="12.75" customHeight="1" x14ac:dyDescent="0.15">
      <c r="C30311" s="47"/>
      <c r="D30311" s="48"/>
      <c r="E30311" s="48"/>
    </row>
    <row r="30312" spans="3:5" ht="12.75" customHeight="1" x14ac:dyDescent="0.15">
      <c r="C30312" s="47"/>
      <c r="D30312" s="48"/>
      <c r="E30312" s="48"/>
    </row>
    <row r="30313" spans="3:5" ht="12.75" customHeight="1" x14ac:dyDescent="0.15">
      <c r="C30313" s="47"/>
      <c r="D30313" s="48"/>
      <c r="E30313" s="48"/>
    </row>
    <row r="30314" spans="3:5" ht="12.75" customHeight="1" x14ac:dyDescent="0.15">
      <c r="C30314" s="47"/>
      <c r="D30314" s="48"/>
      <c r="E30314" s="48"/>
    </row>
    <row r="30315" spans="3:5" ht="12.75" customHeight="1" x14ac:dyDescent="0.15">
      <c r="C30315" s="47"/>
      <c r="D30315" s="48"/>
      <c r="E30315" s="48"/>
    </row>
    <row r="30316" spans="3:5" ht="12.75" customHeight="1" x14ac:dyDescent="0.15">
      <c r="C30316" s="47"/>
      <c r="D30316" s="48"/>
      <c r="E30316" s="48"/>
    </row>
    <row r="30317" spans="3:5" ht="12.75" customHeight="1" x14ac:dyDescent="0.15">
      <c r="C30317" s="47"/>
      <c r="D30317" s="48"/>
      <c r="E30317" s="48"/>
    </row>
    <row r="30318" spans="3:5" ht="12.75" customHeight="1" x14ac:dyDescent="0.15">
      <c r="C30318" s="47"/>
      <c r="D30318" s="48"/>
      <c r="E30318" s="48"/>
    </row>
    <row r="30319" spans="3:5" ht="12.75" customHeight="1" x14ac:dyDescent="0.15">
      <c r="C30319" s="47"/>
      <c r="D30319" s="48"/>
      <c r="E30319" s="48"/>
    </row>
    <row r="30320" spans="3:5" ht="12.75" customHeight="1" x14ac:dyDescent="0.15">
      <c r="C30320" s="47"/>
      <c r="D30320" s="48"/>
      <c r="E30320" s="48"/>
    </row>
    <row r="30321" spans="3:5" ht="12.75" customHeight="1" x14ac:dyDescent="0.15">
      <c r="C30321" s="47"/>
      <c r="D30321" s="48"/>
      <c r="E30321" s="48"/>
    </row>
    <row r="30322" spans="3:5" ht="12.75" customHeight="1" x14ac:dyDescent="0.15">
      <c r="C30322" s="47"/>
      <c r="D30322" s="48"/>
      <c r="E30322" s="48"/>
    </row>
    <row r="30323" spans="3:5" ht="12.75" customHeight="1" x14ac:dyDescent="0.15">
      <c r="C30323" s="47"/>
      <c r="D30323" s="48"/>
      <c r="E30323" s="48"/>
    </row>
    <row r="30324" spans="3:5" ht="12.75" customHeight="1" x14ac:dyDescent="0.15">
      <c r="C30324" s="47"/>
      <c r="D30324" s="48"/>
      <c r="E30324" s="48"/>
    </row>
    <row r="30325" spans="3:5" ht="12.75" customHeight="1" x14ac:dyDescent="0.15">
      <c r="C30325" s="47"/>
      <c r="D30325" s="48"/>
      <c r="E30325" s="48"/>
    </row>
    <row r="30326" spans="3:5" ht="12.75" customHeight="1" x14ac:dyDescent="0.15">
      <c r="C30326" s="47"/>
      <c r="D30326" s="48"/>
      <c r="E30326" s="48"/>
    </row>
    <row r="30327" spans="3:5" ht="12.75" customHeight="1" x14ac:dyDescent="0.15">
      <c r="C30327" s="47"/>
      <c r="D30327" s="48"/>
      <c r="E30327" s="48"/>
    </row>
    <row r="30328" spans="3:5" ht="12.75" customHeight="1" x14ac:dyDescent="0.15">
      <c r="C30328" s="47"/>
      <c r="D30328" s="48"/>
      <c r="E30328" s="48"/>
    </row>
    <row r="30329" spans="3:5" ht="12.75" customHeight="1" x14ac:dyDescent="0.15">
      <c r="C30329" s="47"/>
      <c r="D30329" s="48"/>
      <c r="E30329" s="48"/>
    </row>
    <row r="30330" spans="3:5" ht="12.75" customHeight="1" x14ac:dyDescent="0.15">
      <c r="C30330" s="47"/>
      <c r="D30330" s="48"/>
      <c r="E30330" s="48"/>
    </row>
    <row r="30331" spans="3:5" ht="12.75" customHeight="1" x14ac:dyDescent="0.15">
      <c r="C30331" s="47"/>
      <c r="D30331" s="48"/>
      <c r="E30331" s="48"/>
    </row>
    <row r="30332" spans="3:5" ht="12.75" customHeight="1" x14ac:dyDescent="0.15">
      <c r="C30332" s="47"/>
      <c r="D30332" s="48"/>
      <c r="E30332" s="48"/>
    </row>
    <row r="30333" spans="3:5" ht="12.75" customHeight="1" x14ac:dyDescent="0.15">
      <c r="C30333" s="47"/>
      <c r="D30333" s="48"/>
      <c r="E30333" s="48"/>
    </row>
    <row r="30334" spans="3:5" ht="12.75" customHeight="1" x14ac:dyDescent="0.15">
      <c r="C30334" s="47"/>
      <c r="D30334" s="48"/>
      <c r="E30334" s="48"/>
    </row>
    <row r="30335" spans="3:5" ht="12.75" customHeight="1" x14ac:dyDescent="0.15">
      <c r="C30335" s="47"/>
      <c r="D30335" s="48"/>
      <c r="E30335" s="48"/>
    </row>
    <row r="30336" spans="3:5" ht="12.75" customHeight="1" x14ac:dyDescent="0.15">
      <c r="C30336" s="47"/>
      <c r="D30336" s="48"/>
      <c r="E30336" s="48"/>
    </row>
    <row r="30337" spans="3:5" ht="12.75" customHeight="1" x14ac:dyDescent="0.15">
      <c r="C30337" s="47"/>
      <c r="D30337" s="48"/>
      <c r="E30337" s="48"/>
    </row>
    <row r="30338" spans="3:5" ht="12.75" customHeight="1" x14ac:dyDescent="0.15">
      <c r="C30338" s="47"/>
      <c r="D30338" s="48"/>
      <c r="E30338" s="48"/>
    </row>
    <row r="30339" spans="3:5" ht="12.75" customHeight="1" x14ac:dyDescent="0.15">
      <c r="C30339" s="47"/>
      <c r="D30339" s="48"/>
      <c r="E30339" s="48"/>
    </row>
    <row r="30340" spans="3:5" ht="12.75" customHeight="1" x14ac:dyDescent="0.15">
      <c r="C30340" s="47"/>
      <c r="D30340" s="48"/>
      <c r="E30340" s="48"/>
    </row>
    <row r="30341" spans="3:5" ht="12.75" customHeight="1" x14ac:dyDescent="0.15">
      <c r="C30341" s="47"/>
      <c r="D30341" s="48"/>
      <c r="E30341" s="48"/>
    </row>
    <row r="30342" spans="3:5" ht="12.75" customHeight="1" x14ac:dyDescent="0.15">
      <c r="C30342" s="47"/>
      <c r="D30342" s="48"/>
      <c r="E30342" s="48"/>
    </row>
    <row r="30343" spans="3:5" ht="12.75" customHeight="1" x14ac:dyDescent="0.15">
      <c r="C30343" s="47"/>
      <c r="D30343" s="48"/>
      <c r="E30343" s="48"/>
    </row>
    <row r="30344" spans="3:5" ht="12.75" customHeight="1" x14ac:dyDescent="0.15">
      <c r="C30344" s="47"/>
      <c r="D30344" s="48"/>
      <c r="E30344" s="48"/>
    </row>
    <row r="30345" spans="3:5" ht="12.75" customHeight="1" x14ac:dyDescent="0.15">
      <c r="C30345" s="47"/>
      <c r="D30345" s="48"/>
      <c r="E30345" s="48"/>
    </row>
    <row r="30346" spans="3:5" ht="12.75" customHeight="1" x14ac:dyDescent="0.15">
      <c r="C30346" s="47"/>
      <c r="D30346" s="48"/>
      <c r="E30346" s="48"/>
    </row>
    <row r="30347" spans="3:5" ht="12.75" customHeight="1" x14ac:dyDescent="0.15">
      <c r="C30347" s="47"/>
      <c r="D30347" s="48"/>
      <c r="E30347" s="48"/>
    </row>
    <row r="30348" spans="3:5" ht="12.75" customHeight="1" x14ac:dyDescent="0.15">
      <c r="C30348" s="47"/>
      <c r="D30348" s="48"/>
      <c r="E30348" s="48"/>
    </row>
    <row r="30349" spans="3:5" ht="12.75" customHeight="1" x14ac:dyDescent="0.15">
      <c r="C30349" s="47"/>
      <c r="D30349" s="48"/>
      <c r="E30349" s="48"/>
    </row>
    <row r="30350" spans="3:5" ht="12.75" customHeight="1" x14ac:dyDescent="0.15">
      <c r="C30350" s="47"/>
      <c r="D30350" s="48"/>
      <c r="E30350" s="48"/>
    </row>
    <row r="30351" spans="3:5" ht="12.75" customHeight="1" x14ac:dyDescent="0.15">
      <c r="C30351" s="47"/>
      <c r="D30351" s="48"/>
      <c r="E30351" s="48"/>
    </row>
    <row r="30352" spans="3:5" ht="12.75" customHeight="1" x14ac:dyDescent="0.15">
      <c r="C30352" s="47"/>
      <c r="D30352" s="48"/>
      <c r="E30352" s="48"/>
    </row>
    <row r="30353" spans="3:5" ht="12.75" customHeight="1" x14ac:dyDescent="0.15">
      <c r="C30353" s="47"/>
      <c r="D30353" s="48"/>
      <c r="E30353" s="48"/>
    </row>
    <row r="30354" spans="3:5" ht="12.75" customHeight="1" x14ac:dyDescent="0.15">
      <c r="C30354" s="47"/>
      <c r="D30354" s="48"/>
      <c r="E30354" s="48"/>
    </row>
    <row r="30355" spans="3:5" ht="12.75" customHeight="1" x14ac:dyDescent="0.15">
      <c r="C30355" s="47"/>
      <c r="D30355" s="48"/>
      <c r="E30355" s="48"/>
    </row>
    <row r="30356" spans="3:5" ht="12.75" customHeight="1" x14ac:dyDescent="0.15">
      <c r="C30356" s="47"/>
      <c r="D30356" s="48"/>
      <c r="E30356" s="48"/>
    </row>
    <row r="30357" spans="3:5" ht="12.75" customHeight="1" x14ac:dyDescent="0.15">
      <c r="C30357" s="47"/>
      <c r="D30357" s="48"/>
      <c r="E30357" s="48"/>
    </row>
    <row r="30358" spans="3:5" ht="12.75" customHeight="1" x14ac:dyDescent="0.15">
      <c r="C30358" s="47"/>
      <c r="D30358" s="48"/>
      <c r="E30358" s="48"/>
    </row>
    <row r="30359" spans="3:5" ht="12.75" customHeight="1" x14ac:dyDescent="0.15">
      <c r="C30359" s="47"/>
      <c r="D30359" s="48"/>
      <c r="E30359" s="48"/>
    </row>
    <row r="30360" spans="3:5" ht="12.75" customHeight="1" x14ac:dyDescent="0.15">
      <c r="C30360" s="47"/>
      <c r="D30360" s="48"/>
      <c r="E30360" s="48"/>
    </row>
    <row r="30361" spans="3:5" ht="12.75" customHeight="1" x14ac:dyDescent="0.15">
      <c r="C30361" s="47"/>
      <c r="D30361" s="48"/>
      <c r="E30361" s="48"/>
    </row>
    <row r="30362" spans="3:5" ht="12.75" customHeight="1" x14ac:dyDescent="0.15">
      <c r="C30362" s="47"/>
      <c r="D30362" s="48"/>
      <c r="E30362" s="48"/>
    </row>
    <row r="30363" spans="3:5" ht="12.75" customHeight="1" x14ac:dyDescent="0.15">
      <c r="C30363" s="47"/>
      <c r="D30363" s="48"/>
      <c r="E30363" s="48"/>
    </row>
    <row r="30364" spans="3:5" ht="12.75" customHeight="1" x14ac:dyDescent="0.15">
      <c r="C30364" s="47"/>
      <c r="D30364" s="48"/>
      <c r="E30364" s="48"/>
    </row>
    <row r="30365" spans="3:5" ht="12.75" customHeight="1" x14ac:dyDescent="0.15">
      <c r="C30365" s="47"/>
      <c r="D30365" s="48"/>
      <c r="E30365" s="48"/>
    </row>
    <row r="30366" spans="3:5" ht="12.75" customHeight="1" x14ac:dyDescent="0.15">
      <c r="C30366" s="47"/>
      <c r="D30366" s="48"/>
      <c r="E30366" s="48"/>
    </row>
    <row r="30367" spans="3:5" ht="12.75" customHeight="1" x14ac:dyDescent="0.15">
      <c r="C30367" s="47"/>
      <c r="D30367" s="48"/>
      <c r="E30367" s="48"/>
    </row>
    <row r="30368" spans="3:5" ht="12.75" customHeight="1" x14ac:dyDescent="0.15">
      <c r="C30368" s="47"/>
      <c r="D30368" s="48"/>
      <c r="E30368" s="48"/>
    </row>
    <row r="30369" spans="3:5" ht="12.75" customHeight="1" x14ac:dyDescent="0.15">
      <c r="C30369" s="47"/>
      <c r="D30369" s="48"/>
      <c r="E30369" s="48"/>
    </row>
    <row r="30370" spans="3:5" ht="12.75" customHeight="1" x14ac:dyDescent="0.15">
      <c r="C30370" s="47"/>
      <c r="D30370" s="48"/>
      <c r="E30370" s="48"/>
    </row>
    <row r="30371" spans="3:5" ht="12.75" customHeight="1" x14ac:dyDescent="0.15">
      <c r="C30371" s="47"/>
      <c r="D30371" s="48"/>
      <c r="E30371" s="48"/>
    </row>
    <row r="30372" spans="3:5" ht="12.75" customHeight="1" x14ac:dyDescent="0.15">
      <c r="C30372" s="47"/>
      <c r="D30372" s="48"/>
      <c r="E30372" s="48"/>
    </row>
    <row r="30373" spans="3:5" ht="12.75" customHeight="1" x14ac:dyDescent="0.15">
      <c r="C30373" s="47"/>
      <c r="D30373" s="48"/>
      <c r="E30373" s="48"/>
    </row>
    <row r="30374" spans="3:5" ht="12.75" customHeight="1" x14ac:dyDescent="0.15">
      <c r="C30374" s="47"/>
      <c r="D30374" s="48"/>
      <c r="E30374" s="48"/>
    </row>
    <row r="30375" spans="3:5" ht="12.75" customHeight="1" x14ac:dyDescent="0.15">
      <c r="C30375" s="47"/>
      <c r="D30375" s="48"/>
      <c r="E30375" s="48"/>
    </row>
    <row r="30376" spans="3:5" ht="12.75" customHeight="1" x14ac:dyDescent="0.15">
      <c r="C30376" s="47"/>
      <c r="D30376" s="48"/>
      <c r="E30376" s="48"/>
    </row>
    <row r="30377" spans="3:5" ht="12.75" customHeight="1" x14ac:dyDescent="0.15">
      <c r="C30377" s="47"/>
      <c r="D30377" s="48"/>
      <c r="E30377" s="48"/>
    </row>
    <row r="30378" spans="3:5" ht="12.75" customHeight="1" x14ac:dyDescent="0.15">
      <c r="C30378" s="47"/>
      <c r="D30378" s="48"/>
      <c r="E30378" s="48"/>
    </row>
    <row r="30379" spans="3:5" ht="12.75" customHeight="1" x14ac:dyDescent="0.15">
      <c r="C30379" s="47"/>
      <c r="D30379" s="48"/>
      <c r="E30379" s="48"/>
    </row>
    <row r="30380" spans="3:5" ht="12.75" customHeight="1" x14ac:dyDescent="0.15">
      <c r="C30380" s="47"/>
      <c r="D30380" s="48"/>
      <c r="E30380" s="48"/>
    </row>
    <row r="30381" spans="3:5" ht="12.75" customHeight="1" x14ac:dyDescent="0.15">
      <c r="C30381" s="47"/>
      <c r="D30381" s="48"/>
      <c r="E30381" s="48"/>
    </row>
    <row r="30382" spans="3:5" ht="12.75" customHeight="1" x14ac:dyDescent="0.15">
      <c r="C30382" s="47"/>
      <c r="D30382" s="48"/>
      <c r="E30382" s="48"/>
    </row>
    <row r="30383" spans="3:5" ht="12.75" customHeight="1" x14ac:dyDescent="0.15">
      <c r="C30383" s="47"/>
      <c r="D30383" s="48"/>
      <c r="E30383" s="48"/>
    </row>
    <row r="30384" spans="3:5" ht="12.75" customHeight="1" x14ac:dyDescent="0.15">
      <c r="C30384" s="47"/>
      <c r="D30384" s="48"/>
      <c r="E30384" s="48"/>
    </row>
    <row r="30385" spans="3:5" ht="12.75" customHeight="1" x14ac:dyDescent="0.15">
      <c r="C30385" s="47"/>
      <c r="D30385" s="48"/>
      <c r="E30385" s="48"/>
    </row>
    <row r="30386" spans="3:5" ht="12.75" customHeight="1" x14ac:dyDescent="0.15">
      <c r="C30386" s="47"/>
      <c r="D30386" s="48"/>
      <c r="E30386" s="48"/>
    </row>
    <row r="30387" spans="3:5" ht="12.75" customHeight="1" x14ac:dyDescent="0.15">
      <c r="C30387" s="47"/>
      <c r="D30387" s="48"/>
      <c r="E30387" s="48"/>
    </row>
    <row r="30388" spans="3:5" ht="12.75" customHeight="1" x14ac:dyDescent="0.15">
      <c r="C30388" s="47"/>
      <c r="D30388" s="48"/>
      <c r="E30388" s="48"/>
    </row>
    <row r="30389" spans="3:5" ht="12.75" customHeight="1" x14ac:dyDescent="0.15">
      <c r="C30389" s="47"/>
      <c r="D30389" s="48"/>
      <c r="E30389" s="48"/>
    </row>
    <row r="30390" spans="3:5" ht="12.75" customHeight="1" x14ac:dyDescent="0.15">
      <c r="C30390" s="47"/>
      <c r="D30390" s="48"/>
      <c r="E30390" s="48"/>
    </row>
    <row r="30391" spans="3:5" ht="12.75" customHeight="1" x14ac:dyDescent="0.15">
      <c r="C30391" s="47"/>
      <c r="D30391" s="48"/>
      <c r="E30391" s="48"/>
    </row>
    <row r="30392" spans="3:5" ht="12.75" customHeight="1" x14ac:dyDescent="0.15">
      <c r="C30392" s="47"/>
      <c r="D30392" s="48"/>
      <c r="E30392" s="48"/>
    </row>
    <row r="30393" spans="3:5" ht="12.75" customHeight="1" x14ac:dyDescent="0.15">
      <c r="C30393" s="47"/>
      <c r="D30393" s="48"/>
      <c r="E30393" s="48"/>
    </row>
    <row r="30394" spans="3:5" ht="12.75" customHeight="1" x14ac:dyDescent="0.15">
      <c r="C30394" s="47"/>
      <c r="D30394" s="48"/>
      <c r="E30394" s="48"/>
    </row>
    <row r="30395" spans="3:5" ht="12.75" customHeight="1" x14ac:dyDescent="0.15">
      <c r="C30395" s="47"/>
      <c r="D30395" s="48"/>
      <c r="E30395" s="48"/>
    </row>
    <row r="30396" spans="3:5" ht="12.75" customHeight="1" x14ac:dyDescent="0.15">
      <c r="C30396" s="47"/>
      <c r="D30396" s="48"/>
      <c r="E30396" s="48"/>
    </row>
    <row r="30397" spans="3:5" ht="12.75" customHeight="1" x14ac:dyDescent="0.15">
      <c r="C30397" s="47"/>
      <c r="D30397" s="48"/>
      <c r="E30397" s="48"/>
    </row>
    <row r="30398" spans="3:5" ht="12.75" customHeight="1" x14ac:dyDescent="0.15">
      <c r="C30398" s="47"/>
      <c r="D30398" s="48"/>
      <c r="E30398" s="48"/>
    </row>
    <row r="30399" spans="3:5" ht="12.75" customHeight="1" x14ac:dyDescent="0.15">
      <c r="C30399" s="47"/>
      <c r="D30399" s="48"/>
      <c r="E30399" s="48"/>
    </row>
    <row r="30400" spans="3:5" ht="12.75" customHeight="1" x14ac:dyDescent="0.15">
      <c r="C30400" s="47"/>
      <c r="D30400" s="48"/>
      <c r="E30400" s="48"/>
    </row>
    <row r="30401" spans="3:5" ht="12.75" customHeight="1" x14ac:dyDescent="0.15">
      <c r="C30401" s="47"/>
      <c r="D30401" s="48"/>
      <c r="E30401" s="48"/>
    </row>
    <row r="30402" spans="3:5" ht="12.75" customHeight="1" x14ac:dyDescent="0.15">
      <c r="C30402" s="47"/>
      <c r="D30402" s="48"/>
      <c r="E30402" s="48"/>
    </row>
    <row r="30403" spans="3:5" ht="12.75" customHeight="1" x14ac:dyDescent="0.15">
      <c r="C30403" s="47"/>
      <c r="D30403" s="48"/>
      <c r="E30403" s="48"/>
    </row>
    <row r="30404" spans="3:5" ht="12.75" customHeight="1" x14ac:dyDescent="0.15">
      <c r="C30404" s="47"/>
      <c r="D30404" s="48"/>
      <c r="E30404" s="48"/>
    </row>
    <row r="30405" spans="3:5" ht="12.75" customHeight="1" x14ac:dyDescent="0.15">
      <c r="C30405" s="47"/>
      <c r="D30405" s="48"/>
      <c r="E30405" s="48"/>
    </row>
    <row r="30406" spans="3:5" ht="12.75" customHeight="1" x14ac:dyDescent="0.15">
      <c r="C30406" s="47"/>
      <c r="D30406" s="48"/>
      <c r="E30406" s="48"/>
    </row>
    <row r="30407" spans="3:5" ht="12.75" customHeight="1" x14ac:dyDescent="0.15">
      <c r="C30407" s="47"/>
      <c r="D30407" s="48"/>
      <c r="E30407" s="48"/>
    </row>
    <row r="30408" spans="3:5" ht="12.75" customHeight="1" x14ac:dyDescent="0.15">
      <c r="C30408" s="47"/>
      <c r="D30408" s="48"/>
      <c r="E30408" s="48"/>
    </row>
    <row r="30409" spans="3:5" ht="12.75" customHeight="1" x14ac:dyDescent="0.15">
      <c r="C30409" s="47"/>
      <c r="D30409" s="48"/>
      <c r="E30409" s="48"/>
    </row>
    <row r="30410" spans="3:5" ht="12.75" customHeight="1" x14ac:dyDescent="0.15">
      <c r="C30410" s="47"/>
      <c r="D30410" s="48"/>
      <c r="E30410" s="48"/>
    </row>
    <row r="30411" spans="3:5" ht="12.75" customHeight="1" x14ac:dyDescent="0.15">
      <c r="C30411" s="47"/>
      <c r="D30411" s="48"/>
      <c r="E30411" s="48"/>
    </row>
    <row r="30412" spans="3:5" ht="12.75" customHeight="1" x14ac:dyDescent="0.15">
      <c r="C30412" s="47"/>
      <c r="D30412" s="48"/>
      <c r="E30412" s="48"/>
    </row>
    <row r="30413" spans="3:5" ht="12.75" customHeight="1" x14ac:dyDescent="0.15">
      <c r="C30413" s="47"/>
      <c r="D30413" s="48"/>
      <c r="E30413" s="48"/>
    </row>
    <row r="30414" spans="3:5" ht="12.75" customHeight="1" x14ac:dyDescent="0.15">
      <c r="C30414" s="47"/>
      <c r="D30414" s="48"/>
      <c r="E30414" s="48"/>
    </row>
    <row r="30415" spans="3:5" ht="12.75" customHeight="1" x14ac:dyDescent="0.15">
      <c r="C30415" s="47"/>
      <c r="D30415" s="48"/>
      <c r="E30415" s="48"/>
    </row>
    <row r="30416" spans="3:5" ht="12.75" customHeight="1" x14ac:dyDescent="0.15">
      <c r="C30416" s="47"/>
      <c r="D30416" s="48"/>
      <c r="E30416" s="48"/>
    </row>
    <row r="30417" spans="3:5" ht="12.75" customHeight="1" x14ac:dyDescent="0.15">
      <c r="C30417" s="47"/>
      <c r="D30417" s="48"/>
      <c r="E30417" s="48"/>
    </row>
    <row r="30418" spans="3:5" ht="12.75" customHeight="1" x14ac:dyDescent="0.15">
      <c r="C30418" s="47"/>
      <c r="D30418" s="48"/>
      <c r="E30418" s="48"/>
    </row>
    <row r="30419" spans="3:5" ht="12.75" customHeight="1" x14ac:dyDescent="0.15">
      <c r="C30419" s="47"/>
      <c r="D30419" s="48"/>
      <c r="E30419" s="48"/>
    </row>
    <row r="30420" spans="3:5" ht="12.75" customHeight="1" x14ac:dyDescent="0.15">
      <c r="C30420" s="47"/>
      <c r="D30420" s="48"/>
      <c r="E30420" s="48"/>
    </row>
    <row r="30421" spans="3:5" ht="12.75" customHeight="1" x14ac:dyDescent="0.15">
      <c r="C30421" s="47"/>
      <c r="D30421" s="48"/>
      <c r="E30421" s="48"/>
    </row>
    <row r="30422" spans="3:5" ht="12.75" customHeight="1" x14ac:dyDescent="0.15">
      <c r="C30422" s="47"/>
      <c r="D30422" s="48"/>
      <c r="E30422" s="48"/>
    </row>
    <row r="30423" spans="3:5" ht="12.75" customHeight="1" x14ac:dyDescent="0.15">
      <c r="C30423" s="47"/>
      <c r="D30423" s="48"/>
      <c r="E30423" s="48"/>
    </row>
    <row r="30424" spans="3:5" ht="12.75" customHeight="1" x14ac:dyDescent="0.15">
      <c r="C30424" s="47"/>
      <c r="D30424" s="48"/>
      <c r="E30424" s="48"/>
    </row>
    <row r="30425" spans="3:5" ht="12.75" customHeight="1" x14ac:dyDescent="0.15">
      <c r="C30425" s="47"/>
      <c r="D30425" s="48"/>
      <c r="E30425" s="48"/>
    </row>
    <row r="30426" spans="3:5" ht="12.75" customHeight="1" x14ac:dyDescent="0.15">
      <c r="C30426" s="47"/>
      <c r="D30426" s="48"/>
      <c r="E30426" s="48"/>
    </row>
    <row r="30427" spans="3:5" ht="12.75" customHeight="1" x14ac:dyDescent="0.15">
      <c r="C30427" s="47"/>
      <c r="D30427" s="48"/>
      <c r="E30427" s="48"/>
    </row>
    <row r="30428" spans="3:5" ht="12.75" customHeight="1" x14ac:dyDescent="0.15">
      <c r="C30428" s="47"/>
      <c r="D30428" s="48"/>
      <c r="E30428" s="48"/>
    </row>
    <row r="30429" spans="3:5" ht="12.75" customHeight="1" x14ac:dyDescent="0.15">
      <c r="C30429" s="47"/>
      <c r="D30429" s="48"/>
      <c r="E30429" s="48"/>
    </row>
    <row r="30430" spans="3:5" ht="12.75" customHeight="1" x14ac:dyDescent="0.15">
      <c r="C30430" s="47"/>
      <c r="D30430" s="48"/>
      <c r="E30430" s="48"/>
    </row>
    <row r="30431" spans="3:5" ht="12.75" customHeight="1" x14ac:dyDescent="0.15">
      <c r="C30431" s="47"/>
      <c r="D30431" s="48"/>
      <c r="E30431" s="48"/>
    </row>
    <row r="30432" spans="3:5" ht="12.75" customHeight="1" x14ac:dyDescent="0.15">
      <c r="C30432" s="47"/>
      <c r="D30432" s="48"/>
      <c r="E30432" s="48"/>
    </row>
    <row r="30433" spans="3:5" ht="12.75" customHeight="1" x14ac:dyDescent="0.15">
      <c r="C30433" s="47"/>
      <c r="D30433" s="48"/>
      <c r="E30433" s="48"/>
    </row>
    <row r="30434" spans="3:5" ht="12.75" customHeight="1" x14ac:dyDescent="0.15">
      <c r="C30434" s="47"/>
      <c r="D30434" s="48"/>
      <c r="E30434" s="48"/>
    </row>
    <row r="30435" spans="3:5" ht="12.75" customHeight="1" x14ac:dyDescent="0.15">
      <c r="C30435" s="47"/>
      <c r="D30435" s="48"/>
      <c r="E30435" s="48"/>
    </row>
    <row r="30436" spans="3:5" ht="12.75" customHeight="1" x14ac:dyDescent="0.15">
      <c r="C30436" s="47"/>
      <c r="D30436" s="48"/>
      <c r="E30436" s="48"/>
    </row>
    <row r="30437" spans="3:5" ht="12.75" customHeight="1" x14ac:dyDescent="0.15">
      <c r="C30437" s="47"/>
      <c r="D30437" s="48"/>
      <c r="E30437" s="48"/>
    </row>
    <row r="30438" spans="3:5" ht="12.75" customHeight="1" x14ac:dyDescent="0.15">
      <c r="C30438" s="47"/>
      <c r="D30438" s="48"/>
      <c r="E30438" s="48"/>
    </row>
    <row r="30439" spans="3:5" ht="12.75" customHeight="1" x14ac:dyDescent="0.15">
      <c r="C30439" s="47"/>
      <c r="D30439" s="48"/>
      <c r="E30439" s="48"/>
    </row>
    <row r="30440" spans="3:5" ht="12.75" customHeight="1" x14ac:dyDescent="0.15">
      <c r="C30440" s="47"/>
      <c r="D30440" s="48"/>
      <c r="E30440" s="48"/>
    </row>
    <row r="30441" spans="3:5" ht="12.75" customHeight="1" x14ac:dyDescent="0.15">
      <c r="C30441" s="47"/>
      <c r="D30441" s="48"/>
      <c r="E30441" s="48"/>
    </row>
    <row r="30442" spans="3:5" ht="12.75" customHeight="1" x14ac:dyDescent="0.15">
      <c r="C30442" s="47"/>
      <c r="D30442" s="48"/>
      <c r="E30442" s="48"/>
    </row>
    <row r="30443" spans="3:5" ht="12.75" customHeight="1" x14ac:dyDescent="0.15">
      <c r="C30443" s="47"/>
      <c r="D30443" s="48"/>
      <c r="E30443" s="48"/>
    </row>
    <row r="30444" spans="3:5" ht="12.75" customHeight="1" x14ac:dyDescent="0.15">
      <c r="C30444" s="47"/>
      <c r="D30444" s="48"/>
      <c r="E30444" s="48"/>
    </row>
    <row r="30445" spans="3:5" ht="12.75" customHeight="1" x14ac:dyDescent="0.15">
      <c r="C30445" s="47"/>
      <c r="D30445" s="48"/>
      <c r="E30445" s="48"/>
    </row>
    <row r="30446" spans="3:5" ht="12.75" customHeight="1" x14ac:dyDescent="0.15">
      <c r="C30446" s="47"/>
      <c r="D30446" s="48"/>
      <c r="E30446" s="48"/>
    </row>
    <row r="30447" spans="3:5" ht="12.75" customHeight="1" x14ac:dyDescent="0.15">
      <c r="C30447" s="47"/>
      <c r="D30447" s="48"/>
      <c r="E30447" s="48"/>
    </row>
    <row r="30448" spans="3:5" ht="12.75" customHeight="1" x14ac:dyDescent="0.15">
      <c r="C30448" s="47"/>
      <c r="D30448" s="48"/>
      <c r="E30448" s="48"/>
    </row>
    <row r="30449" spans="3:5" ht="12.75" customHeight="1" x14ac:dyDescent="0.15">
      <c r="C30449" s="47"/>
      <c r="D30449" s="48"/>
      <c r="E30449" s="48"/>
    </row>
    <row r="30450" spans="3:5" ht="12.75" customHeight="1" x14ac:dyDescent="0.15">
      <c r="C30450" s="47"/>
      <c r="D30450" s="48"/>
      <c r="E30450" s="48"/>
    </row>
    <row r="30451" spans="3:5" ht="12.75" customHeight="1" x14ac:dyDescent="0.15">
      <c r="C30451" s="47"/>
      <c r="D30451" s="48"/>
      <c r="E30451" s="48"/>
    </row>
    <row r="30452" spans="3:5" ht="12.75" customHeight="1" x14ac:dyDescent="0.15">
      <c r="C30452" s="47"/>
      <c r="D30452" s="48"/>
      <c r="E30452" s="48"/>
    </row>
    <row r="30453" spans="3:5" ht="12.75" customHeight="1" x14ac:dyDescent="0.15">
      <c r="C30453" s="47"/>
      <c r="D30453" s="48"/>
      <c r="E30453" s="48"/>
    </row>
    <row r="30454" spans="3:5" ht="12.75" customHeight="1" x14ac:dyDescent="0.15">
      <c r="C30454" s="47"/>
      <c r="D30454" s="48"/>
      <c r="E30454" s="48"/>
    </row>
    <row r="30455" spans="3:5" ht="12.75" customHeight="1" x14ac:dyDescent="0.15">
      <c r="C30455" s="47"/>
      <c r="D30455" s="48"/>
      <c r="E30455" s="48"/>
    </row>
    <row r="30456" spans="3:5" ht="12.75" customHeight="1" x14ac:dyDescent="0.15">
      <c r="C30456" s="47"/>
      <c r="D30456" s="48"/>
      <c r="E30456" s="48"/>
    </row>
    <row r="30457" spans="3:5" ht="12.75" customHeight="1" x14ac:dyDescent="0.15">
      <c r="C30457" s="47"/>
      <c r="D30457" s="48"/>
      <c r="E30457" s="48"/>
    </row>
    <row r="30458" spans="3:5" ht="12.75" customHeight="1" x14ac:dyDescent="0.15">
      <c r="C30458" s="47"/>
      <c r="D30458" s="48"/>
      <c r="E30458" s="48"/>
    </row>
    <row r="30459" spans="3:5" ht="12.75" customHeight="1" x14ac:dyDescent="0.15">
      <c r="C30459" s="47"/>
      <c r="D30459" s="48"/>
      <c r="E30459" s="48"/>
    </row>
    <row r="30460" spans="3:5" ht="12.75" customHeight="1" x14ac:dyDescent="0.15">
      <c r="C30460" s="47"/>
      <c r="D30460" s="48"/>
      <c r="E30460" s="48"/>
    </row>
    <row r="30461" spans="3:5" ht="12.75" customHeight="1" x14ac:dyDescent="0.15">
      <c r="C30461" s="47"/>
      <c r="D30461" s="48"/>
      <c r="E30461" s="48"/>
    </row>
    <row r="30462" spans="3:5" ht="12.75" customHeight="1" x14ac:dyDescent="0.15">
      <c r="C30462" s="47"/>
      <c r="D30462" s="48"/>
      <c r="E30462" s="48"/>
    </row>
    <row r="30463" spans="3:5" ht="12.75" customHeight="1" x14ac:dyDescent="0.15">
      <c r="C30463" s="47"/>
      <c r="D30463" s="48"/>
      <c r="E30463" s="48"/>
    </row>
    <row r="30464" spans="3:5" ht="12.75" customHeight="1" x14ac:dyDescent="0.15">
      <c r="C30464" s="47"/>
      <c r="D30464" s="48"/>
      <c r="E30464" s="48"/>
    </row>
    <row r="30465" spans="3:5" ht="12.75" customHeight="1" x14ac:dyDescent="0.15">
      <c r="C30465" s="47"/>
      <c r="D30465" s="48"/>
      <c r="E30465" s="48"/>
    </row>
    <row r="30466" spans="3:5" ht="12.75" customHeight="1" x14ac:dyDescent="0.15">
      <c r="C30466" s="47"/>
      <c r="D30466" s="48"/>
      <c r="E30466" s="48"/>
    </row>
    <row r="30467" spans="3:5" ht="12.75" customHeight="1" x14ac:dyDescent="0.15">
      <c r="C30467" s="47"/>
      <c r="D30467" s="48"/>
      <c r="E30467" s="48"/>
    </row>
    <row r="30468" spans="3:5" ht="12.75" customHeight="1" x14ac:dyDescent="0.15">
      <c r="C30468" s="47"/>
      <c r="D30468" s="48"/>
      <c r="E30468" s="48"/>
    </row>
    <row r="30469" spans="3:5" ht="12.75" customHeight="1" x14ac:dyDescent="0.15">
      <c r="C30469" s="47"/>
      <c r="D30469" s="48"/>
      <c r="E30469" s="48"/>
    </row>
    <row r="30470" spans="3:5" ht="12.75" customHeight="1" x14ac:dyDescent="0.15">
      <c r="C30470" s="47"/>
      <c r="D30470" s="48"/>
      <c r="E30470" s="48"/>
    </row>
    <row r="30471" spans="3:5" ht="12.75" customHeight="1" x14ac:dyDescent="0.15">
      <c r="C30471" s="47"/>
      <c r="D30471" s="48"/>
      <c r="E30471" s="48"/>
    </row>
    <row r="30472" spans="3:5" ht="12.75" customHeight="1" x14ac:dyDescent="0.15">
      <c r="C30472" s="47"/>
      <c r="D30472" s="48"/>
      <c r="E30472" s="48"/>
    </row>
    <row r="30473" spans="3:5" ht="12.75" customHeight="1" x14ac:dyDescent="0.15">
      <c r="C30473" s="47"/>
      <c r="D30473" s="48"/>
      <c r="E30473" s="48"/>
    </row>
    <row r="30474" spans="3:5" ht="12.75" customHeight="1" x14ac:dyDescent="0.15">
      <c r="C30474" s="47"/>
      <c r="D30474" s="48"/>
      <c r="E30474" s="48"/>
    </row>
    <row r="30475" spans="3:5" ht="12.75" customHeight="1" x14ac:dyDescent="0.15">
      <c r="C30475" s="47"/>
      <c r="D30475" s="48"/>
      <c r="E30475" s="48"/>
    </row>
    <row r="30476" spans="3:5" ht="12.75" customHeight="1" x14ac:dyDescent="0.15">
      <c r="C30476" s="47"/>
      <c r="D30476" s="48"/>
      <c r="E30476" s="48"/>
    </row>
    <row r="30477" spans="3:5" ht="12.75" customHeight="1" x14ac:dyDescent="0.15">
      <c r="C30477" s="47"/>
      <c r="D30477" s="48"/>
      <c r="E30477" s="48"/>
    </row>
    <row r="30478" spans="3:5" ht="12.75" customHeight="1" x14ac:dyDescent="0.15">
      <c r="C30478" s="47"/>
      <c r="D30478" s="48"/>
      <c r="E30478" s="48"/>
    </row>
    <row r="30479" spans="3:5" ht="12.75" customHeight="1" x14ac:dyDescent="0.15">
      <c r="C30479" s="47"/>
      <c r="D30479" s="48"/>
      <c r="E30479" s="48"/>
    </row>
    <row r="30480" spans="3:5" ht="12.75" customHeight="1" x14ac:dyDescent="0.15">
      <c r="C30480" s="47"/>
      <c r="D30480" s="48"/>
      <c r="E30480" s="48"/>
    </row>
    <row r="30481" spans="3:5" ht="12.75" customHeight="1" x14ac:dyDescent="0.15">
      <c r="C30481" s="47"/>
      <c r="D30481" s="48"/>
      <c r="E30481" s="48"/>
    </row>
    <row r="30482" spans="3:5" ht="12.75" customHeight="1" x14ac:dyDescent="0.15">
      <c r="C30482" s="47"/>
      <c r="D30482" s="48"/>
      <c r="E30482" s="48"/>
    </row>
    <row r="30483" spans="3:5" ht="12.75" customHeight="1" x14ac:dyDescent="0.15">
      <c r="C30483" s="47"/>
      <c r="D30483" s="48"/>
      <c r="E30483" s="48"/>
    </row>
    <row r="30484" spans="3:5" ht="12.75" customHeight="1" x14ac:dyDescent="0.15">
      <c r="C30484" s="47"/>
      <c r="D30484" s="48"/>
      <c r="E30484" s="48"/>
    </row>
    <row r="30485" spans="3:5" ht="12.75" customHeight="1" x14ac:dyDescent="0.15">
      <c r="C30485" s="47"/>
      <c r="D30485" s="48"/>
      <c r="E30485" s="48"/>
    </row>
    <row r="30486" spans="3:5" ht="12.75" customHeight="1" x14ac:dyDescent="0.15">
      <c r="C30486" s="47"/>
      <c r="D30486" s="48"/>
      <c r="E30486" s="48"/>
    </row>
    <row r="30487" spans="3:5" ht="12.75" customHeight="1" x14ac:dyDescent="0.15">
      <c r="C30487" s="47"/>
      <c r="D30487" s="48"/>
      <c r="E30487" s="48"/>
    </row>
    <row r="30488" spans="3:5" ht="12.75" customHeight="1" x14ac:dyDescent="0.15">
      <c r="C30488" s="47"/>
      <c r="D30488" s="48"/>
      <c r="E30488" s="48"/>
    </row>
    <row r="30489" spans="3:5" ht="12.75" customHeight="1" x14ac:dyDescent="0.15">
      <c r="C30489" s="47"/>
      <c r="D30489" s="48"/>
      <c r="E30489" s="48"/>
    </row>
    <row r="30490" spans="3:5" ht="12.75" customHeight="1" x14ac:dyDescent="0.15">
      <c r="C30490" s="47"/>
      <c r="D30490" s="48"/>
      <c r="E30490" s="48"/>
    </row>
    <row r="30491" spans="3:5" ht="12.75" customHeight="1" x14ac:dyDescent="0.15">
      <c r="C30491" s="47"/>
      <c r="D30491" s="48"/>
      <c r="E30491" s="48"/>
    </row>
    <row r="30492" spans="3:5" ht="12.75" customHeight="1" x14ac:dyDescent="0.15">
      <c r="C30492" s="47"/>
      <c r="D30492" s="48"/>
      <c r="E30492" s="48"/>
    </row>
    <row r="30493" spans="3:5" ht="12.75" customHeight="1" x14ac:dyDescent="0.15">
      <c r="C30493" s="47"/>
      <c r="D30493" s="48"/>
      <c r="E30493" s="48"/>
    </row>
    <row r="30494" spans="3:5" ht="12.75" customHeight="1" x14ac:dyDescent="0.15">
      <c r="C30494" s="47"/>
      <c r="D30494" s="48"/>
      <c r="E30494" s="48"/>
    </row>
    <row r="30495" spans="3:5" ht="12.75" customHeight="1" x14ac:dyDescent="0.15">
      <c r="C30495" s="47"/>
      <c r="D30495" s="48"/>
      <c r="E30495" s="48"/>
    </row>
    <row r="30496" spans="3:5" ht="12.75" customHeight="1" x14ac:dyDescent="0.15">
      <c r="C30496" s="47"/>
      <c r="D30496" s="48"/>
      <c r="E30496" s="48"/>
    </row>
    <row r="30497" spans="3:5" ht="12.75" customHeight="1" x14ac:dyDescent="0.15">
      <c r="C30497" s="47"/>
      <c r="D30497" s="48"/>
      <c r="E30497" s="48"/>
    </row>
    <row r="30498" spans="3:5" ht="12.75" customHeight="1" x14ac:dyDescent="0.15">
      <c r="C30498" s="47"/>
      <c r="D30498" s="48"/>
      <c r="E30498" s="48"/>
    </row>
    <row r="30499" spans="3:5" ht="12.75" customHeight="1" x14ac:dyDescent="0.15">
      <c r="C30499" s="47"/>
      <c r="D30499" s="48"/>
      <c r="E30499" s="48"/>
    </row>
    <row r="30500" spans="3:5" ht="12.75" customHeight="1" x14ac:dyDescent="0.15">
      <c r="C30500" s="47"/>
      <c r="D30500" s="48"/>
      <c r="E30500" s="48"/>
    </row>
    <row r="30501" spans="3:5" ht="12.75" customHeight="1" x14ac:dyDescent="0.15">
      <c r="C30501" s="47"/>
      <c r="D30501" s="48"/>
      <c r="E30501" s="48"/>
    </row>
    <row r="30502" spans="3:5" ht="12.75" customHeight="1" x14ac:dyDescent="0.15">
      <c r="C30502" s="47"/>
      <c r="D30502" s="48"/>
      <c r="E30502" s="48"/>
    </row>
    <row r="30503" spans="3:5" ht="12.75" customHeight="1" x14ac:dyDescent="0.15">
      <c r="C30503" s="47"/>
      <c r="D30503" s="48"/>
      <c r="E30503" s="48"/>
    </row>
    <row r="30504" spans="3:5" ht="12.75" customHeight="1" x14ac:dyDescent="0.15">
      <c r="C30504" s="47"/>
      <c r="D30504" s="48"/>
      <c r="E30504" s="48"/>
    </row>
    <row r="30505" spans="3:5" ht="12.75" customHeight="1" x14ac:dyDescent="0.15">
      <c r="C30505" s="47"/>
      <c r="D30505" s="48"/>
      <c r="E30505" s="48"/>
    </row>
    <row r="30506" spans="3:5" ht="12.75" customHeight="1" x14ac:dyDescent="0.15">
      <c r="C30506" s="47"/>
      <c r="D30506" s="48"/>
      <c r="E30506" s="48"/>
    </row>
    <row r="30507" spans="3:5" ht="12.75" customHeight="1" x14ac:dyDescent="0.15">
      <c r="C30507" s="47"/>
      <c r="D30507" s="48"/>
      <c r="E30507" s="48"/>
    </row>
    <row r="30508" spans="3:5" ht="12.75" customHeight="1" x14ac:dyDescent="0.15">
      <c r="C30508" s="47"/>
      <c r="D30508" s="48"/>
      <c r="E30508" s="48"/>
    </row>
    <row r="30509" spans="3:5" ht="12.75" customHeight="1" x14ac:dyDescent="0.15">
      <c r="C30509" s="47"/>
      <c r="D30509" s="48"/>
      <c r="E30509" s="48"/>
    </row>
    <row r="30510" spans="3:5" ht="12.75" customHeight="1" x14ac:dyDescent="0.15">
      <c r="C30510" s="47"/>
      <c r="D30510" s="48"/>
      <c r="E30510" s="48"/>
    </row>
    <row r="30511" spans="3:5" ht="12.75" customHeight="1" x14ac:dyDescent="0.15">
      <c r="C30511" s="47"/>
      <c r="D30511" s="48"/>
      <c r="E30511" s="48"/>
    </row>
    <row r="30512" spans="3:5" ht="12.75" customHeight="1" x14ac:dyDescent="0.15">
      <c r="C30512" s="47"/>
      <c r="D30512" s="48"/>
      <c r="E30512" s="48"/>
    </row>
    <row r="30513" spans="3:5" ht="12.75" customHeight="1" x14ac:dyDescent="0.15">
      <c r="C30513" s="47"/>
      <c r="D30513" s="48"/>
      <c r="E30513" s="48"/>
    </row>
    <row r="30514" spans="3:5" ht="12.75" customHeight="1" x14ac:dyDescent="0.15">
      <c r="C30514" s="47"/>
      <c r="D30514" s="48"/>
      <c r="E30514" s="48"/>
    </row>
    <row r="30515" spans="3:5" ht="12.75" customHeight="1" x14ac:dyDescent="0.15">
      <c r="C30515" s="47"/>
      <c r="D30515" s="48"/>
      <c r="E30515" s="48"/>
    </row>
    <row r="30516" spans="3:5" ht="12.75" customHeight="1" x14ac:dyDescent="0.15">
      <c r="C30516" s="47"/>
      <c r="D30516" s="48"/>
      <c r="E30516" s="48"/>
    </row>
    <row r="30517" spans="3:5" ht="12.75" customHeight="1" x14ac:dyDescent="0.15">
      <c r="C30517" s="47"/>
      <c r="D30517" s="48"/>
      <c r="E30517" s="48"/>
    </row>
    <row r="30518" spans="3:5" ht="12.75" customHeight="1" x14ac:dyDescent="0.15">
      <c r="C30518" s="47"/>
      <c r="D30518" s="48"/>
      <c r="E30518" s="48"/>
    </row>
    <row r="30519" spans="3:5" ht="12.75" customHeight="1" x14ac:dyDescent="0.15">
      <c r="C30519" s="47"/>
      <c r="D30519" s="48"/>
      <c r="E30519" s="48"/>
    </row>
    <row r="30520" spans="3:5" ht="12.75" customHeight="1" x14ac:dyDescent="0.15">
      <c r="C30520" s="47"/>
      <c r="D30520" s="48"/>
      <c r="E30520" s="48"/>
    </row>
    <row r="30521" spans="3:5" ht="12.75" customHeight="1" x14ac:dyDescent="0.15">
      <c r="C30521" s="47"/>
      <c r="D30521" s="48"/>
      <c r="E30521" s="48"/>
    </row>
    <row r="30522" spans="3:5" ht="12.75" customHeight="1" x14ac:dyDescent="0.15">
      <c r="C30522" s="47"/>
      <c r="D30522" s="48"/>
      <c r="E30522" s="48"/>
    </row>
    <row r="30523" spans="3:5" ht="12.75" customHeight="1" x14ac:dyDescent="0.15">
      <c r="C30523" s="47"/>
      <c r="D30523" s="48"/>
      <c r="E30523" s="48"/>
    </row>
    <row r="30524" spans="3:5" ht="12.75" customHeight="1" x14ac:dyDescent="0.15">
      <c r="C30524" s="47"/>
      <c r="D30524" s="48"/>
      <c r="E30524" s="48"/>
    </row>
    <row r="30525" spans="3:5" ht="12.75" customHeight="1" x14ac:dyDescent="0.15">
      <c r="C30525" s="47"/>
      <c r="D30525" s="48"/>
      <c r="E30525" s="48"/>
    </row>
    <row r="30526" spans="3:5" ht="12.75" customHeight="1" x14ac:dyDescent="0.15">
      <c r="C30526" s="47"/>
      <c r="D30526" s="48"/>
      <c r="E30526" s="48"/>
    </row>
    <row r="30527" spans="3:5" ht="12.75" customHeight="1" x14ac:dyDescent="0.15">
      <c r="C30527" s="47"/>
      <c r="D30527" s="48"/>
      <c r="E30527" s="48"/>
    </row>
    <row r="30528" spans="3:5" ht="12.75" customHeight="1" x14ac:dyDescent="0.15">
      <c r="C30528" s="47"/>
      <c r="D30528" s="48"/>
      <c r="E30528" s="48"/>
    </row>
    <row r="30529" spans="3:5" ht="12.75" customHeight="1" x14ac:dyDescent="0.15">
      <c r="C30529" s="47"/>
      <c r="D30529" s="48"/>
      <c r="E30529" s="48"/>
    </row>
    <row r="30530" spans="3:5" ht="12.75" customHeight="1" x14ac:dyDescent="0.15">
      <c r="C30530" s="47"/>
      <c r="D30530" s="48"/>
      <c r="E30530" s="48"/>
    </row>
    <row r="30531" spans="3:5" ht="12.75" customHeight="1" x14ac:dyDescent="0.15">
      <c r="C30531" s="47"/>
      <c r="D30531" s="48"/>
      <c r="E30531" s="48"/>
    </row>
    <row r="30532" spans="3:5" ht="12.75" customHeight="1" x14ac:dyDescent="0.15">
      <c r="C30532" s="47"/>
      <c r="D30532" s="48"/>
      <c r="E30532" s="48"/>
    </row>
    <row r="30533" spans="3:5" ht="12.75" customHeight="1" x14ac:dyDescent="0.15">
      <c r="C30533" s="47"/>
      <c r="D30533" s="48"/>
      <c r="E30533" s="48"/>
    </row>
    <row r="30534" spans="3:5" ht="12.75" customHeight="1" x14ac:dyDescent="0.15">
      <c r="C30534" s="47"/>
      <c r="D30534" s="48"/>
      <c r="E30534" s="48"/>
    </row>
    <row r="30535" spans="3:5" ht="12.75" customHeight="1" x14ac:dyDescent="0.15">
      <c r="C30535" s="47"/>
      <c r="D30535" s="48"/>
      <c r="E30535" s="48"/>
    </row>
    <row r="30536" spans="3:5" ht="12.75" customHeight="1" x14ac:dyDescent="0.15">
      <c r="C30536" s="47"/>
      <c r="D30536" s="48"/>
      <c r="E30536" s="48"/>
    </row>
    <row r="30537" spans="3:5" ht="12.75" customHeight="1" x14ac:dyDescent="0.15">
      <c r="C30537" s="47"/>
      <c r="D30537" s="48"/>
      <c r="E30537" s="48"/>
    </row>
    <row r="30538" spans="3:5" ht="12.75" customHeight="1" x14ac:dyDescent="0.15">
      <c r="C30538" s="47"/>
      <c r="D30538" s="48"/>
      <c r="E30538" s="48"/>
    </row>
    <row r="30539" spans="3:5" ht="12.75" customHeight="1" x14ac:dyDescent="0.15">
      <c r="C30539" s="47"/>
      <c r="D30539" s="48"/>
      <c r="E30539" s="48"/>
    </row>
    <row r="30540" spans="3:5" ht="12.75" customHeight="1" x14ac:dyDescent="0.15">
      <c r="C30540" s="47"/>
      <c r="D30540" s="48"/>
      <c r="E30540" s="48"/>
    </row>
    <row r="30541" spans="3:5" ht="12.75" customHeight="1" x14ac:dyDescent="0.15">
      <c r="C30541" s="47"/>
      <c r="D30541" s="48"/>
      <c r="E30541" s="48"/>
    </row>
    <row r="30542" spans="3:5" ht="12.75" customHeight="1" x14ac:dyDescent="0.15">
      <c r="C30542" s="47"/>
      <c r="D30542" s="48"/>
      <c r="E30542" s="48"/>
    </row>
    <row r="30543" spans="3:5" ht="12.75" customHeight="1" x14ac:dyDescent="0.15">
      <c r="C30543" s="47"/>
      <c r="D30543" s="48"/>
      <c r="E30543" s="48"/>
    </row>
    <row r="30544" spans="3:5" ht="12.75" customHeight="1" x14ac:dyDescent="0.15">
      <c r="C30544" s="47"/>
      <c r="D30544" s="48"/>
      <c r="E30544" s="48"/>
    </row>
    <row r="30545" spans="3:5" ht="12.75" customHeight="1" x14ac:dyDescent="0.15">
      <c r="C30545" s="47"/>
      <c r="D30545" s="48"/>
      <c r="E30545" s="48"/>
    </row>
    <row r="30546" spans="3:5" ht="12.75" customHeight="1" x14ac:dyDescent="0.15">
      <c r="C30546" s="47"/>
      <c r="D30546" s="48"/>
      <c r="E30546" s="48"/>
    </row>
    <row r="30547" spans="3:5" ht="12.75" customHeight="1" x14ac:dyDescent="0.15">
      <c r="C30547" s="47"/>
      <c r="D30547" s="48"/>
      <c r="E30547" s="48"/>
    </row>
    <row r="30548" spans="3:5" ht="12.75" customHeight="1" x14ac:dyDescent="0.15">
      <c r="C30548" s="47"/>
      <c r="D30548" s="48"/>
      <c r="E30548" s="48"/>
    </row>
    <row r="30549" spans="3:5" ht="12.75" customHeight="1" x14ac:dyDescent="0.15">
      <c r="C30549" s="47"/>
      <c r="D30549" s="48"/>
      <c r="E30549" s="48"/>
    </row>
    <row r="30550" spans="3:5" ht="12.75" customHeight="1" x14ac:dyDescent="0.15">
      <c r="C30550" s="47"/>
      <c r="D30550" s="48"/>
      <c r="E30550" s="48"/>
    </row>
    <row r="30551" spans="3:5" ht="12.75" customHeight="1" x14ac:dyDescent="0.15">
      <c r="C30551" s="47"/>
      <c r="D30551" s="48"/>
      <c r="E30551" s="48"/>
    </row>
    <row r="30552" spans="3:5" ht="12.75" customHeight="1" x14ac:dyDescent="0.15">
      <c r="C30552" s="47"/>
      <c r="D30552" s="48"/>
      <c r="E30552" s="48"/>
    </row>
    <row r="30553" spans="3:5" ht="12.75" customHeight="1" x14ac:dyDescent="0.15">
      <c r="C30553" s="47"/>
      <c r="D30553" s="48"/>
      <c r="E30553" s="48"/>
    </row>
    <row r="30554" spans="3:5" ht="12.75" customHeight="1" x14ac:dyDescent="0.15">
      <c r="C30554" s="47"/>
      <c r="D30554" s="48"/>
      <c r="E30554" s="48"/>
    </row>
    <row r="30555" spans="3:5" ht="12.75" customHeight="1" x14ac:dyDescent="0.15">
      <c r="C30555" s="47"/>
      <c r="D30555" s="48"/>
      <c r="E30555" s="48"/>
    </row>
    <row r="30556" spans="3:5" ht="12.75" customHeight="1" x14ac:dyDescent="0.15">
      <c r="C30556" s="47"/>
      <c r="D30556" s="48"/>
      <c r="E30556" s="48"/>
    </row>
    <row r="30557" spans="3:5" ht="12.75" customHeight="1" x14ac:dyDescent="0.15">
      <c r="C30557" s="47"/>
      <c r="D30557" s="48"/>
      <c r="E30557" s="48"/>
    </row>
    <row r="30558" spans="3:5" ht="12.75" customHeight="1" x14ac:dyDescent="0.15">
      <c r="C30558" s="47"/>
      <c r="D30558" s="48"/>
      <c r="E30558" s="48"/>
    </row>
    <row r="30559" spans="3:5" ht="12.75" customHeight="1" x14ac:dyDescent="0.15">
      <c r="C30559" s="47"/>
      <c r="D30559" s="48"/>
      <c r="E30559" s="48"/>
    </row>
    <row r="30560" spans="3:5" ht="12.75" customHeight="1" x14ac:dyDescent="0.15">
      <c r="C30560" s="47"/>
      <c r="D30560" s="48"/>
      <c r="E30560" s="48"/>
    </row>
    <row r="30561" spans="3:5" ht="12.75" customHeight="1" x14ac:dyDescent="0.15">
      <c r="C30561" s="47"/>
      <c r="D30561" s="48"/>
      <c r="E30561" s="48"/>
    </row>
    <row r="30562" spans="3:5" ht="12.75" customHeight="1" x14ac:dyDescent="0.15">
      <c r="C30562" s="47"/>
      <c r="D30562" s="48"/>
      <c r="E30562" s="48"/>
    </row>
    <row r="30563" spans="3:5" ht="12.75" customHeight="1" x14ac:dyDescent="0.15">
      <c r="C30563" s="47"/>
      <c r="D30563" s="48"/>
      <c r="E30563" s="48"/>
    </row>
    <row r="30564" spans="3:5" ht="12.75" customHeight="1" x14ac:dyDescent="0.15">
      <c r="C30564" s="47"/>
      <c r="D30564" s="48"/>
      <c r="E30564" s="48"/>
    </row>
    <row r="30565" spans="3:5" ht="12.75" customHeight="1" x14ac:dyDescent="0.15">
      <c r="C30565" s="47"/>
      <c r="D30565" s="48"/>
      <c r="E30565" s="48"/>
    </row>
    <row r="30566" spans="3:5" ht="12.75" customHeight="1" x14ac:dyDescent="0.15">
      <c r="C30566" s="47"/>
      <c r="D30566" s="48"/>
      <c r="E30566" s="48"/>
    </row>
    <row r="30567" spans="3:5" ht="12.75" customHeight="1" x14ac:dyDescent="0.15">
      <c r="C30567" s="47"/>
      <c r="D30567" s="48"/>
      <c r="E30567" s="48"/>
    </row>
    <row r="30568" spans="3:5" ht="12.75" customHeight="1" x14ac:dyDescent="0.15">
      <c r="C30568" s="47"/>
      <c r="D30568" s="48"/>
      <c r="E30568" s="48"/>
    </row>
    <row r="30569" spans="3:5" ht="12.75" customHeight="1" x14ac:dyDescent="0.15">
      <c r="C30569" s="47"/>
      <c r="D30569" s="48"/>
      <c r="E30569" s="48"/>
    </row>
    <row r="30570" spans="3:5" ht="12.75" customHeight="1" x14ac:dyDescent="0.15">
      <c r="C30570" s="47"/>
      <c r="D30570" s="48"/>
      <c r="E30570" s="48"/>
    </row>
    <row r="30571" spans="3:5" ht="12.75" customHeight="1" x14ac:dyDescent="0.15">
      <c r="C30571" s="47"/>
      <c r="D30571" s="48"/>
      <c r="E30571" s="48"/>
    </row>
    <row r="30572" spans="3:5" ht="12.75" customHeight="1" x14ac:dyDescent="0.15">
      <c r="C30572" s="47"/>
      <c r="D30572" s="48"/>
      <c r="E30572" s="48"/>
    </row>
    <row r="30573" spans="3:5" ht="12.75" customHeight="1" x14ac:dyDescent="0.15">
      <c r="C30573" s="47"/>
      <c r="D30573" s="48"/>
      <c r="E30573" s="48"/>
    </row>
    <row r="30574" spans="3:5" ht="12.75" customHeight="1" x14ac:dyDescent="0.15">
      <c r="C30574" s="47"/>
      <c r="D30574" s="48"/>
      <c r="E30574" s="48"/>
    </row>
    <row r="30575" spans="3:5" ht="12.75" customHeight="1" x14ac:dyDescent="0.15">
      <c r="C30575" s="47"/>
      <c r="D30575" s="48"/>
      <c r="E30575" s="48"/>
    </row>
    <row r="30576" spans="3:5" ht="12.75" customHeight="1" x14ac:dyDescent="0.15">
      <c r="C30576" s="47"/>
      <c r="D30576" s="48"/>
      <c r="E30576" s="48"/>
    </row>
    <row r="30577" spans="3:5" ht="12.75" customHeight="1" x14ac:dyDescent="0.15">
      <c r="C30577" s="47"/>
      <c r="D30577" s="48"/>
      <c r="E30577" s="48"/>
    </row>
    <row r="30578" spans="3:5" ht="12.75" customHeight="1" x14ac:dyDescent="0.15">
      <c r="C30578" s="47"/>
      <c r="D30578" s="48"/>
      <c r="E30578" s="48"/>
    </row>
    <row r="30579" spans="3:5" ht="12.75" customHeight="1" x14ac:dyDescent="0.15">
      <c r="C30579" s="47"/>
      <c r="D30579" s="48"/>
      <c r="E30579" s="48"/>
    </row>
    <row r="30580" spans="3:5" ht="12.75" customHeight="1" x14ac:dyDescent="0.15">
      <c r="C30580" s="47"/>
      <c r="D30580" s="48"/>
      <c r="E30580" s="48"/>
    </row>
    <row r="30581" spans="3:5" ht="12.75" customHeight="1" x14ac:dyDescent="0.15">
      <c r="C30581" s="47"/>
      <c r="D30581" s="48"/>
      <c r="E30581" s="48"/>
    </row>
    <row r="30582" spans="3:5" ht="12.75" customHeight="1" x14ac:dyDescent="0.15">
      <c r="C30582" s="47"/>
      <c r="D30582" s="48"/>
      <c r="E30582" s="48"/>
    </row>
    <row r="30583" spans="3:5" ht="12.75" customHeight="1" x14ac:dyDescent="0.15">
      <c r="C30583" s="47"/>
      <c r="D30583" s="48"/>
      <c r="E30583" s="48"/>
    </row>
    <row r="30584" spans="3:5" ht="12.75" customHeight="1" x14ac:dyDescent="0.15">
      <c r="C30584" s="47"/>
      <c r="D30584" s="48"/>
      <c r="E30584" s="48"/>
    </row>
    <row r="30585" spans="3:5" ht="12.75" customHeight="1" x14ac:dyDescent="0.15">
      <c r="C30585" s="47"/>
      <c r="D30585" s="48"/>
      <c r="E30585" s="48"/>
    </row>
    <row r="30586" spans="3:5" ht="12.75" customHeight="1" x14ac:dyDescent="0.15">
      <c r="C30586" s="47"/>
      <c r="D30586" s="48"/>
      <c r="E30586" s="48"/>
    </row>
    <row r="30587" spans="3:5" ht="12.75" customHeight="1" x14ac:dyDescent="0.15">
      <c r="C30587" s="47"/>
      <c r="D30587" s="48"/>
      <c r="E30587" s="48"/>
    </row>
    <row r="30588" spans="3:5" ht="12.75" customHeight="1" x14ac:dyDescent="0.15">
      <c r="C30588" s="47"/>
      <c r="D30588" s="48"/>
      <c r="E30588" s="48"/>
    </row>
    <row r="30589" spans="3:5" ht="12.75" customHeight="1" x14ac:dyDescent="0.15">
      <c r="C30589" s="47"/>
      <c r="D30589" s="48"/>
      <c r="E30589" s="48"/>
    </row>
    <row r="30590" spans="3:5" ht="12.75" customHeight="1" x14ac:dyDescent="0.15">
      <c r="C30590" s="47"/>
      <c r="D30590" s="48"/>
      <c r="E30590" s="48"/>
    </row>
    <row r="30591" spans="3:5" ht="12.75" customHeight="1" x14ac:dyDescent="0.15">
      <c r="C30591" s="47"/>
      <c r="D30591" s="48"/>
      <c r="E30591" s="48"/>
    </row>
    <row r="30592" spans="3:5" ht="12.75" customHeight="1" x14ac:dyDescent="0.15">
      <c r="C30592" s="47"/>
      <c r="D30592" s="48"/>
      <c r="E30592" s="48"/>
    </row>
    <row r="30593" spans="3:5" ht="12.75" customHeight="1" x14ac:dyDescent="0.15">
      <c r="C30593" s="47"/>
      <c r="D30593" s="48"/>
      <c r="E30593" s="48"/>
    </row>
    <row r="30594" spans="3:5" ht="12.75" customHeight="1" x14ac:dyDescent="0.15">
      <c r="C30594" s="47"/>
      <c r="D30594" s="48"/>
      <c r="E30594" s="48"/>
    </row>
    <row r="30595" spans="3:5" ht="12.75" customHeight="1" x14ac:dyDescent="0.15">
      <c r="C30595" s="47"/>
      <c r="D30595" s="48"/>
      <c r="E30595" s="48"/>
    </row>
    <row r="30596" spans="3:5" ht="12.75" customHeight="1" x14ac:dyDescent="0.15">
      <c r="C30596" s="47"/>
      <c r="D30596" s="48"/>
      <c r="E30596" s="48"/>
    </row>
    <row r="30597" spans="3:5" ht="12.75" customHeight="1" x14ac:dyDescent="0.15">
      <c r="C30597" s="47"/>
      <c r="D30597" s="48"/>
      <c r="E30597" s="48"/>
    </row>
    <row r="30598" spans="3:5" ht="12.75" customHeight="1" x14ac:dyDescent="0.15">
      <c r="C30598" s="47"/>
      <c r="D30598" s="48"/>
      <c r="E30598" s="48"/>
    </row>
    <row r="30599" spans="3:5" ht="12.75" customHeight="1" x14ac:dyDescent="0.15">
      <c r="C30599" s="47"/>
      <c r="D30599" s="48"/>
      <c r="E30599" s="48"/>
    </row>
    <row r="30600" spans="3:5" ht="12.75" customHeight="1" x14ac:dyDescent="0.15">
      <c r="C30600" s="47"/>
      <c r="D30600" s="48"/>
      <c r="E30600" s="48"/>
    </row>
    <row r="30601" spans="3:5" ht="12.75" customHeight="1" x14ac:dyDescent="0.15">
      <c r="C30601" s="47"/>
      <c r="D30601" s="48"/>
      <c r="E30601" s="48"/>
    </row>
    <row r="30602" spans="3:5" ht="12.75" customHeight="1" x14ac:dyDescent="0.15">
      <c r="C30602" s="47"/>
      <c r="D30602" s="48"/>
      <c r="E30602" s="48"/>
    </row>
    <row r="30603" spans="3:5" ht="12.75" customHeight="1" x14ac:dyDescent="0.15">
      <c r="C30603" s="47"/>
      <c r="D30603" s="48"/>
      <c r="E30603" s="48"/>
    </row>
    <row r="30604" spans="3:5" ht="12.75" customHeight="1" x14ac:dyDescent="0.15">
      <c r="C30604" s="47"/>
      <c r="D30604" s="48"/>
      <c r="E30604" s="48"/>
    </row>
    <row r="30605" spans="3:5" ht="12.75" customHeight="1" x14ac:dyDescent="0.15">
      <c r="C30605" s="47"/>
      <c r="D30605" s="48"/>
      <c r="E30605" s="48"/>
    </row>
    <row r="30606" spans="3:5" ht="12.75" customHeight="1" x14ac:dyDescent="0.15">
      <c r="C30606" s="47"/>
      <c r="D30606" s="48"/>
      <c r="E30606" s="48"/>
    </row>
    <row r="30607" spans="3:5" ht="12.75" customHeight="1" x14ac:dyDescent="0.15">
      <c r="C30607" s="47"/>
      <c r="D30607" s="48"/>
      <c r="E30607" s="48"/>
    </row>
    <row r="30608" spans="3:5" ht="12.75" customHeight="1" x14ac:dyDescent="0.15">
      <c r="C30608" s="47"/>
      <c r="D30608" s="48"/>
      <c r="E30608" s="48"/>
    </row>
    <row r="30609" spans="3:5" ht="12.75" customHeight="1" x14ac:dyDescent="0.15">
      <c r="C30609" s="47"/>
      <c r="D30609" s="48"/>
      <c r="E30609" s="48"/>
    </row>
    <row r="30610" spans="3:5" ht="12.75" customHeight="1" x14ac:dyDescent="0.15">
      <c r="C30610" s="47"/>
      <c r="D30610" s="48"/>
      <c r="E30610" s="48"/>
    </row>
    <row r="30611" spans="3:5" ht="12.75" customHeight="1" x14ac:dyDescent="0.15">
      <c r="C30611" s="47"/>
      <c r="D30611" s="48"/>
      <c r="E30611" s="48"/>
    </row>
    <row r="30612" spans="3:5" ht="12.75" customHeight="1" x14ac:dyDescent="0.15">
      <c r="C30612" s="47"/>
      <c r="D30612" s="48"/>
      <c r="E30612" s="48"/>
    </row>
    <row r="30613" spans="3:5" ht="12.75" customHeight="1" x14ac:dyDescent="0.15">
      <c r="C30613" s="47"/>
      <c r="D30613" s="48"/>
      <c r="E30613" s="48"/>
    </row>
    <row r="30614" spans="3:5" ht="12.75" customHeight="1" x14ac:dyDescent="0.15">
      <c r="C30614" s="47"/>
      <c r="D30614" s="48"/>
      <c r="E30614" s="48"/>
    </row>
    <row r="30615" spans="3:5" ht="12.75" customHeight="1" x14ac:dyDescent="0.15">
      <c r="C30615" s="47"/>
      <c r="D30615" s="48"/>
      <c r="E30615" s="48"/>
    </row>
    <row r="30616" spans="3:5" ht="12.75" customHeight="1" x14ac:dyDescent="0.15">
      <c r="C30616" s="47"/>
      <c r="D30616" s="48"/>
      <c r="E30616" s="48"/>
    </row>
    <row r="30617" spans="3:5" ht="12.75" customHeight="1" x14ac:dyDescent="0.15">
      <c r="C30617" s="47"/>
      <c r="D30617" s="48"/>
      <c r="E30617" s="48"/>
    </row>
    <row r="30618" spans="3:5" ht="12.75" customHeight="1" x14ac:dyDescent="0.15">
      <c r="C30618" s="47"/>
      <c r="D30618" s="48"/>
      <c r="E30618" s="48"/>
    </row>
    <row r="30619" spans="3:5" ht="12.75" customHeight="1" x14ac:dyDescent="0.15">
      <c r="C30619" s="47"/>
      <c r="D30619" s="48"/>
      <c r="E30619" s="48"/>
    </row>
    <row r="30620" spans="3:5" ht="12.75" customHeight="1" x14ac:dyDescent="0.15">
      <c r="C30620" s="47"/>
      <c r="D30620" s="48"/>
      <c r="E30620" s="48"/>
    </row>
    <row r="30621" spans="3:5" ht="12.75" customHeight="1" x14ac:dyDescent="0.15">
      <c r="C30621" s="47"/>
      <c r="D30621" s="48"/>
      <c r="E30621" s="48"/>
    </row>
    <row r="30622" spans="3:5" ht="12.75" customHeight="1" x14ac:dyDescent="0.15">
      <c r="C30622" s="47"/>
      <c r="D30622" s="48"/>
      <c r="E30622" s="48"/>
    </row>
    <row r="30623" spans="3:5" ht="12.75" customHeight="1" x14ac:dyDescent="0.15">
      <c r="C30623" s="47"/>
      <c r="D30623" s="48"/>
      <c r="E30623" s="48"/>
    </row>
    <row r="30624" spans="3:5" ht="12.75" customHeight="1" x14ac:dyDescent="0.15">
      <c r="C30624" s="47"/>
      <c r="D30624" s="48"/>
      <c r="E30624" s="48"/>
    </row>
    <row r="30625" spans="3:5" ht="12.75" customHeight="1" x14ac:dyDescent="0.15">
      <c r="C30625" s="47"/>
      <c r="D30625" s="48"/>
      <c r="E30625" s="48"/>
    </row>
    <row r="30626" spans="3:5" ht="12.75" customHeight="1" x14ac:dyDescent="0.15">
      <c r="C30626" s="47"/>
      <c r="D30626" s="48"/>
      <c r="E30626" s="48"/>
    </row>
    <row r="30627" spans="3:5" ht="12.75" customHeight="1" x14ac:dyDescent="0.15">
      <c r="C30627" s="47"/>
      <c r="D30627" s="48"/>
      <c r="E30627" s="48"/>
    </row>
    <row r="30628" spans="3:5" ht="12.75" customHeight="1" x14ac:dyDescent="0.15">
      <c r="C30628" s="47"/>
      <c r="D30628" s="48"/>
      <c r="E30628" s="48"/>
    </row>
    <row r="30629" spans="3:5" ht="12.75" customHeight="1" x14ac:dyDescent="0.15">
      <c r="C30629" s="47"/>
      <c r="D30629" s="48"/>
      <c r="E30629" s="48"/>
    </row>
    <row r="30630" spans="3:5" ht="12.75" customHeight="1" x14ac:dyDescent="0.15">
      <c r="C30630" s="47"/>
      <c r="D30630" s="48"/>
      <c r="E30630" s="48"/>
    </row>
    <row r="30631" spans="3:5" ht="12.75" customHeight="1" x14ac:dyDescent="0.15">
      <c r="C30631" s="47"/>
      <c r="D30631" s="48"/>
      <c r="E30631" s="48"/>
    </row>
    <row r="30632" spans="3:5" ht="12.75" customHeight="1" x14ac:dyDescent="0.15">
      <c r="C30632" s="47"/>
      <c r="D30632" s="48"/>
      <c r="E30632" s="48"/>
    </row>
    <row r="30633" spans="3:5" ht="12.75" customHeight="1" x14ac:dyDescent="0.15">
      <c r="C30633" s="47"/>
      <c r="D30633" s="48"/>
      <c r="E30633" s="48"/>
    </row>
    <row r="30634" spans="3:5" ht="12.75" customHeight="1" x14ac:dyDescent="0.15">
      <c r="C30634" s="47"/>
      <c r="D30634" s="48"/>
      <c r="E30634" s="48"/>
    </row>
    <row r="30635" spans="3:5" ht="12.75" customHeight="1" x14ac:dyDescent="0.15">
      <c r="C30635" s="47"/>
      <c r="D30635" s="48"/>
      <c r="E30635" s="48"/>
    </row>
    <row r="30636" spans="3:5" ht="12.75" customHeight="1" x14ac:dyDescent="0.15">
      <c r="C30636" s="47"/>
      <c r="D30636" s="48"/>
      <c r="E30636" s="48"/>
    </row>
    <row r="30637" spans="3:5" ht="12.75" customHeight="1" x14ac:dyDescent="0.15">
      <c r="C30637" s="47"/>
      <c r="D30637" s="48"/>
      <c r="E30637" s="48"/>
    </row>
    <row r="30638" spans="3:5" ht="12.75" customHeight="1" x14ac:dyDescent="0.15">
      <c r="C30638" s="47"/>
      <c r="D30638" s="48"/>
      <c r="E30638" s="48"/>
    </row>
    <row r="30639" spans="3:5" ht="12.75" customHeight="1" x14ac:dyDescent="0.15">
      <c r="C30639" s="47"/>
      <c r="D30639" s="48"/>
      <c r="E30639" s="48"/>
    </row>
    <row r="30640" spans="3:5" ht="12.75" customHeight="1" x14ac:dyDescent="0.15">
      <c r="C30640" s="47"/>
      <c r="D30640" s="48"/>
      <c r="E30640" s="48"/>
    </row>
    <row r="30641" spans="3:5" ht="12.75" customHeight="1" x14ac:dyDescent="0.15">
      <c r="C30641" s="47"/>
      <c r="D30641" s="48"/>
      <c r="E30641" s="48"/>
    </row>
    <row r="30642" spans="3:5" ht="12.75" customHeight="1" x14ac:dyDescent="0.15">
      <c r="C30642" s="47"/>
      <c r="D30642" s="48"/>
      <c r="E30642" s="48"/>
    </row>
    <row r="30643" spans="3:5" ht="12.75" customHeight="1" x14ac:dyDescent="0.15">
      <c r="C30643" s="47"/>
      <c r="D30643" s="48"/>
      <c r="E30643" s="48"/>
    </row>
    <row r="30644" spans="3:5" ht="12.75" customHeight="1" x14ac:dyDescent="0.15">
      <c r="C30644" s="47"/>
      <c r="D30644" s="48"/>
      <c r="E30644" s="48"/>
    </row>
    <row r="30645" spans="3:5" ht="12.75" customHeight="1" x14ac:dyDescent="0.15">
      <c r="C30645" s="47"/>
      <c r="D30645" s="48"/>
      <c r="E30645" s="48"/>
    </row>
    <row r="30646" spans="3:5" ht="12.75" customHeight="1" x14ac:dyDescent="0.15">
      <c r="C30646" s="47"/>
      <c r="D30646" s="48"/>
      <c r="E30646" s="48"/>
    </row>
    <row r="30647" spans="3:5" ht="12.75" customHeight="1" x14ac:dyDescent="0.15">
      <c r="C30647" s="47"/>
      <c r="D30647" s="48"/>
      <c r="E30647" s="48"/>
    </row>
    <row r="30648" spans="3:5" ht="12.75" customHeight="1" x14ac:dyDescent="0.15">
      <c r="C30648" s="47"/>
      <c r="D30648" s="48"/>
      <c r="E30648" s="48"/>
    </row>
    <row r="30649" spans="3:5" ht="12.75" customHeight="1" x14ac:dyDescent="0.15">
      <c r="C30649" s="47"/>
      <c r="D30649" s="48"/>
      <c r="E30649" s="48"/>
    </row>
    <row r="30650" spans="3:5" ht="12.75" customHeight="1" x14ac:dyDescent="0.15">
      <c r="C30650" s="47"/>
      <c r="D30650" s="48"/>
      <c r="E30650" s="48"/>
    </row>
    <row r="30651" spans="3:5" ht="12.75" customHeight="1" x14ac:dyDescent="0.15">
      <c r="C30651" s="47"/>
      <c r="D30651" s="48"/>
      <c r="E30651" s="48"/>
    </row>
    <row r="30652" spans="3:5" ht="12.75" customHeight="1" x14ac:dyDescent="0.15">
      <c r="C30652" s="47"/>
      <c r="D30652" s="48"/>
      <c r="E30652" s="48"/>
    </row>
    <row r="30653" spans="3:5" ht="12.75" customHeight="1" x14ac:dyDescent="0.15">
      <c r="C30653" s="47"/>
      <c r="D30653" s="48"/>
      <c r="E30653" s="48"/>
    </row>
    <row r="30654" spans="3:5" ht="12.75" customHeight="1" x14ac:dyDescent="0.15">
      <c r="C30654" s="47"/>
      <c r="D30654" s="48"/>
      <c r="E30654" s="48"/>
    </row>
    <row r="30655" spans="3:5" ht="12.75" customHeight="1" x14ac:dyDescent="0.15">
      <c r="C30655" s="47"/>
      <c r="D30655" s="48"/>
      <c r="E30655" s="48"/>
    </row>
    <row r="30656" spans="3:5" ht="12.75" customHeight="1" x14ac:dyDescent="0.15">
      <c r="C30656" s="47"/>
      <c r="D30656" s="48"/>
      <c r="E30656" s="48"/>
    </row>
    <row r="30657" spans="3:5" ht="12.75" customHeight="1" x14ac:dyDescent="0.15">
      <c r="C30657" s="47"/>
      <c r="D30657" s="48"/>
      <c r="E30657" s="48"/>
    </row>
    <row r="30658" spans="3:5" ht="12.75" customHeight="1" x14ac:dyDescent="0.15">
      <c r="C30658" s="47"/>
      <c r="D30658" s="48"/>
      <c r="E30658" s="48"/>
    </row>
    <row r="30659" spans="3:5" ht="12.75" customHeight="1" x14ac:dyDescent="0.15">
      <c r="C30659" s="47"/>
      <c r="D30659" s="48"/>
      <c r="E30659" s="48"/>
    </row>
    <row r="30660" spans="3:5" ht="12.75" customHeight="1" x14ac:dyDescent="0.15">
      <c r="C30660" s="47"/>
      <c r="D30660" s="48"/>
      <c r="E30660" s="48"/>
    </row>
    <row r="30661" spans="3:5" ht="12.75" customHeight="1" x14ac:dyDescent="0.15">
      <c r="C30661" s="47"/>
      <c r="D30661" s="48"/>
      <c r="E30661" s="48"/>
    </row>
    <row r="30662" spans="3:5" ht="12.75" customHeight="1" x14ac:dyDescent="0.15">
      <c r="C30662" s="47"/>
      <c r="D30662" s="48"/>
      <c r="E30662" s="48"/>
    </row>
    <row r="30663" spans="3:5" ht="12.75" customHeight="1" x14ac:dyDescent="0.15">
      <c r="C30663" s="47"/>
      <c r="D30663" s="48"/>
      <c r="E30663" s="48"/>
    </row>
    <row r="30664" spans="3:5" ht="12.75" customHeight="1" x14ac:dyDescent="0.15">
      <c r="C30664" s="47"/>
      <c r="D30664" s="48"/>
      <c r="E30664" s="48"/>
    </row>
    <row r="30665" spans="3:5" ht="12.75" customHeight="1" x14ac:dyDescent="0.15">
      <c r="C30665" s="47"/>
      <c r="D30665" s="48"/>
      <c r="E30665" s="48"/>
    </row>
    <row r="30666" spans="3:5" ht="12.75" customHeight="1" x14ac:dyDescent="0.15">
      <c r="C30666" s="47"/>
      <c r="D30666" s="48"/>
      <c r="E30666" s="48"/>
    </row>
    <row r="30667" spans="3:5" ht="12.75" customHeight="1" x14ac:dyDescent="0.15">
      <c r="C30667" s="47"/>
      <c r="D30667" s="48"/>
      <c r="E30667" s="48"/>
    </row>
    <row r="30668" spans="3:5" ht="12.75" customHeight="1" x14ac:dyDescent="0.15">
      <c r="C30668" s="47"/>
      <c r="D30668" s="48"/>
      <c r="E30668" s="48"/>
    </row>
    <row r="30669" spans="3:5" ht="12.75" customHeight="1" x14ac:dyDescent="0.15">
      <c r="C30669" s="47"/>
      <c r="D30669" s="48"/>
      <c r="E30669" s="48"/>
    </row>
    <row r="30670" spans="3:5" ht="12.75" customHeight="1" x14ac:dyDescent="0.15">
      <c r="C30670" s="47"/>
      <c r="D30670" s="48"/>
      <c r="E30670" s="48"/>
    </row>
    <row r="30671" spans="3:5" ht="12.75" customHeight="1" x14ac:dyDescent="0.15">
      <c r="C30671" s="47"/>
      <c r="D30671" s="48"/>
      <c r="E30671" s="48"/>
    </row>
    <row r="30672" spans="3:5" ht="12.75" customHeight="1" x14ac:dyDescent="0.15">
      <c r="C30672" s="47"/>
      <c r="D30672" s="48"/>
      <c r="E30672" s="48"/>
    </row>
    <row r="30673" spans="3:5" ht="12.75" customHeight="1" x14ac:dyDescent="0.15">
      <c r="C30673" s="47"/>
      <c r="D30673" s="48"/>
      <c r="E30673" s="48"/>
    </row>
    <row r="30674" spans="3:5" ht="12.75" customHeight="1" x14ac:dyDescent="0.15">
      <c r="C30674" s="47"/>
      <c r="D30674" s="48"/>
      <c r="E30674" s="48"/>
    </row>
    <row r="30675" spans="3:5" ht="12.75" customHeight="1" x14ac:dyDescent="0.15">
      <c r="C30675" s="47"/>
      <c r="D30675" s="48"/>
      <c r="E30675" s="48"/>
    </row>
    <row r="30676" spans="3:5" ht="12.75" customHeight="1" x14ac:dyDescent="0.15">
      <c r="C30676" s="47"/>
      <c r="D30676" s="48"/>
      <c r="E30676" s="48"/>
    </row>
    <row r="30677" spans="3:5" ht="12.75" customHeight="1" x14ac:dyDescent="0.15">
      <c r="C30677" s="47"/>
      <c r="D30677" s="48"/>
      <c r="E30677" s="48"/>
    </row>
    <row r="30678" spans="3:5" ht="12.75" customHeight="1" x14ac:dyDescent="0.15">
      <c r="C30678" s="47"/>
      <c r="D30678" s="48"/>
      <c r="E30678" s="48"/>
    </row>
    <row r="30679" spans="3:5" ht="12.75" customHeight="1" x14ac:dyDescent="0.15">
      <c r="C30679" s="47"/>
      <c r="D30679" s="48"/>
      <c r="E30679" s="48"/>
    </row>
    <row r="30680" spans="3:5" ht="12.75" customHeight="1" x14ac:dyDescent="0.15">
      <c r="C30680" s="47"/>
      <c r="D30680" s="48"/>
      <c r="E30680" s="48"/>
    </row>
    <row r="30681" spans="3:5" ht="12.75" customHeight="1" x14ac:dyDescent="0.15">
      <c r="C30681" s="47"/>
      <c r="D30681" s="48"/>
      <c r="E30681" s="48"/>
    </row>
    <row r="30682" spans="3:5" ht="12.75" customHeight="1" x14ac:dyDescent="0.15">
      <c r="C30682" s="47"/>
      <c r="D30682" s="48"/>
      <c r="E30682" s="48"/>
    </row>
    <row r="30683" spans="3:5" ht="12.75" customHeight="1" x14ac:dyDescent="0.15">
      <c r="C30683" s="47"/>
      <c r="D30683" s="48"/>
      <c r="E30683" s="48"/>
    </row>
    <row r="30684" spans="3:5" ht="12.75" customHeight="1" x14ac:dyDescent="0.15">
      <c r="C30684" s="47"/>
      <c r="D30684" s="48"/>
      <c r="E30684" s="48"/>
    </row>
    <row r="30685" spans="3:5" ht="12.75" customHeight="1" x14ac:dyDescent="0.15">
      <c r="C30685" s="47"/>
      <c r="D30685" s="48"/>
      <c r="E30685" s="48"/>
    </row>
    <row r="30686" spans="3:5" ht="12.75" customHeight="1" x14ac:dyDescent="0.15">
      <c r="C30686" s="47"/>
      <c r="D30686" s="48"/>
      <c r="E30686" s="48"/>
    </row>
    <row r="30687" spans="3:5" ht="12.75" customHeight="1" x14ac:dyDescent="0.15">
      <c r="C30687" s="47"/>
      <c r="D30687" s="48"/>
      <c r="E30687" s="48"/>
    </row>
    <row r="30688" spans="3:5" ht="12.75" customHeight="1" x14ac:dyDescent="0.15">
      <c r="C30688" s="47"/>
      <c r="D30688" s="48"/>
      <c r="E30688" s="48"/>
    </row>
    <row r="30689" spans="3:5" ht="12.75" customHeight="1" x14ac:dyDescent="0.15">
      <c r="C30689" s="47"/>
      <c r="D30689" s="48"/>
      <c r="E30689" s="48"/>
    </row>
    <row r="30690" spans="3:5" ht="12.75" customHeight="1" x14ac:dyDescent="0.15">
      <c r="C30690" s="47"/>
      <c r="D30690" s="48"/>
      <c r="E30690" s="48"/>
    </row>
    <row r="30691" spans="3:5" ht="12.75" customHeight="1" x14ac:dyDescent="0.15">
      <c r="C30691" s="47"/>
      <c r="D30691" s="48"/>
      <c r="E30691" s="48"/>
    </row>
    <row r="30692" spans="3:5" ht="12.75" customHeight="1" x14ac:dyDescent="0.15">
      <c r="C30692" s="47"/>
      <c r="D30692" s="48"/>
      <c r="E30692" s="48"/>
    </row>
    <row r="30693" spans="3:5" ht="12.75" customHeight="1" x14ac:dyDescent="0.15">
      <c r="C30693" s="47"/>
      <c r="D30693" s="48"/>
      <c r="E30693" s="48"/>
    </row>
    <row r="30694" spans="3:5" ht="12.75" customHeight="1" x14ac:dyDescent="0.15">
      <c r="C30694" s="47"/>
      <c r="D30694" s="48"/>
      <c r="E30694" s="48"/>
    </row>
    <row r="30695" spans="3:5" ht="12.75" customHeight="1" x14ac:dyDescent="0.15">
      <c r="C30695" s="47"/>
      <c r="D30695" s="48"/>
      <c r="E30695" s="48"/>
    </row>
    <row r="30696" spans="3:5" ht="12.75" customHeight="1" x14ac:dyDescent="0.15">
      <c r="C30696" s="47"/>
      <c r="D30696" s="48"/>
      <c r="E30696" s="48"/>
    </row>
    <row r="30697" spans="3:5" ht="12.75" customHeight="1" x14ac:dyDescent="0.15">
      <c r="C30697" s="47"/>
      <c r="D30697" s="48"/>
      <c r="E30697" s="48"/>
    </row>
    <row r="30698" spans="3:5" ht="12.75" customHeight="1" x14ac:dyDescent="0.15">
      <c r="C30698" s="47"/>
      <c r="D30698" s="48"/>
      <c r="E30698" s="48"/>
    </row>
    <row r="30699" spans="3:5" ht="12.75" customHeight="1" x14ac:dyDescent="0.15">
      <c r="C30699" s="47"/>
      <c r="D30699" s="48"/>
      <c r="E30699" s="48"/>
    </row>
    <row r="30700" spans="3:5" ht="12.75" customHeight="1" x14ac:dyDescent="0.15">
      <c r="C30700" s="47"/>
      <c r="D30700" s="48"/>
      <c r="E30700" s="48"/>
    </row>
    <row r="30701" spans="3:5" ht="12.75" customHeight="1" x14ac:dyDescent="0.15">
      <c r="C30701" s="47"/>
      <c r="D30701" s="48"/>
      <c r="E30701" s="48"/>
    </row>
    <row r="30702" spans="3:5" ht="12.75" customHeight="1" x14ac:dyDescent="0.15">
      <c r="C30702" s="47"/>
      <c r="D30702" s="48"/>
      <c r="E30702" s="48"/>
    </row>
    <row r="30703" spans="3:5" ht="12.75" customHeight="1" x14ac:dyDescent="0.15">
      <c r="C30703" s="47"/>
      <c r="D30703" s="48"/>
      <c r="E30703" s="48"/>
    </row>
    <row r="30704" spans="3:5" ht="12.75" customHeight="1" x14ac:dyDescent="0.15">
      <c r="C30704" s="47"/>
      <c r="D30704" s="48"/>
      <c r="E30704" s="48"/>
    </row>
    <row r="30705" spans="3:5" ht="12.75" customHeight="1" x14ac:dyDescent="0.15">
      <c r="C30705" s="47"/>
      <c r="D30705" s="48"/>
      <c r="E30705" s="48"/>
    </row>
    <row r="30706" spans="3:5" ht="12.75" customHeight="1" x14ac:dyDescent="0.15">
      <c r="C30706" s="47"/>
      <c r="D30706" s="48"/>
      <c r="E30706" s="48"/>
    </row>
    <row r="30707" spans="3:5" ht="12.75" customHeight="1" x14ac:dyDescent="0.15">
      <c r="C30707" s="47"/>
      <c r="D30707" s="48"/>
      <c r="E30707" s="48"/>
    </row>
    <row r="30708" spans="3:5" ht="12.75" customHeight="1" x14ac:dyDescent="0.15">
      <c r="C30708" s="47"/>
      <c r="D30708" s="48"/>
      <c r="E30708" s="48"/>
    </row>
    <row r="30709" spans="3:5" ht="12.75" customHeight="1" x14ac:dyDescent="0.15">
      <c r="C30709" s="47"/>
      <c r="D30709" s="48"/>
      <c r="E30709" s="48"/>
    </row>
    <row r="30710" spans="3:5" ht="12.75" customHeight="1" x14ac:dyDescent="0.15">
      <c r="C30710" s="47"/>
      <c r="D30710" s="48"/>
      <c r="E30710" s="48"/>
    </row>
    <row r="30711" spans="3:5" ht="12.75" customHeight="1" x14ac:dyDescent="0.15">
      <c r="C30711" s="47"/>
      <c r="D30711" s="48"/>
      <c r="E30711" s="48"/>
    </row>
    <row r="30712" spans="3:5" ht="12.75" customHeight="1" x14ac:dyDescent="0.15">
      <c r="C30712" s="47"/>
      <c r="D30712" s="48"/>
      <c r="E30712" s="48"/>
    </row>
    <row r="30713" spans="3:5" ht="12.75" customHeight="1" x14ac:dyDescent="0.15">
      <c r="C30713" s="47"/>
      <c r="D30713" s="48"/>
      <c r="E30713" s="48"/>
    </row>
    <row r="30714" spans="3:5" ht="12.75" customHeight="1" x14ac:dyDescent="0.15">
      <c r="C30714" s="47"/>
      <c r="D30714" s="48"/>
      <c r="E30714" s="48"/>
    </row>
    <row r="30715" spans="3:5" ht="12.75" customHeight="1" x14ac:dyDescent="0.15">
      <c r="C30715" s="47"/>
      <c r="D30715" s="48"/>
      <c r="E30715" s="48"/>
    </row>
    <row r="30716" spans="3:5" ht="12.75" customHeight="1" x14ac:dyDescent="0.15">
      <c r="C30716" s="47"/>
      <c r="D30716" s="48"/>
      <c r="E30716" s="48"/>
    </row>
    <row r="30717" spans="3:5" ht="12.75" customHeight="1" x14ac:dyDescent="0.15">
      <c r="C30717" s="47"/>
      <c r="D30717" s="48"/>
      <c r="E30717" s="48"/>
    </row>
    <row r="30718" spans="3:5" ht="12.75" customHeight="1" x14ac:dyDescent="0.15">
      <c r="C30718" s="47"/>
      <c r="D30718" s="48"/>
      <c r="E30718" s="48"/>
    </row>
    <row r="30719" spans="3:5" ht="12.75" customHeight="1" x14ac:dyDescent="0.15">
      <c r="C30719" s="47"/>
      <c r="D30719" s="48"/>
      <c r="E30719" s="48"/>
    </row>
    <row r="30720" spans="3:5" ht="12.75" customHeight="1" x14ac:dyDescent="0.15">
      <c r="C30720" s="47"/>
      <c r="D30720" s="48"/>
      <c r="E30720" s="48"/>
    </row>
    <row r="30721" spans="3:5" ht="12.75" customHeight="1" x14ac:dyDescent="0.15">
      <c r="C30721" s="47"/>
      <c r="D30721" s="48"/>
      <c r="E30721" s="48"/>
    </row>
    <row r="30722" spans="3:5" ht="12.75" customHeight="1" x14ac:dyDescent="0.15">
      <c r="C30722" s="47"/>
      <c r="D30722" s="48"/>
      <c r="E30722" s="48"/>
    </row>
    <row r="30723" spans="3:5" ht="12.75" customHeight="1" x14ac:dyDescent="0.15">
      <c r="C30723" s="47"/>
      <c r="D30723" s="48"/>
      <c r="E30723" s="48"/>
    </row>
    <row r="30724" spans="3:5" ht="12.75" customHeight="1" x14ac:dyDescent="0.15">
      <c r="C30724" s="47"/>
      <c r="D30724" s="48"/>
      <c r="E30724" s="48"/>
    </row>
    <row r="30725" spans="3:5" ht="12.75" customHeight="1" x14ac:dyDescent="0.15">
      <c r="C30725" s="47"/>
      <c r="D30725" s="48"/>
      <c r="E30725" s="48"/>
    </row>
    <row r="30726" spans="3:5" ht="12.75" customHeight="1" x14ac:dyDescent="0.15">
      <c r="C30726" s="47"/>
      <c r="D30726" s="48"/>
      <c r="E30726" s="48"/>
    </row>
    <row r="30727" spans="3:5" ht="12.75" customHeight="1" x14ac:dyDescent="0.15">
      <c r="C30727" s="47"/>
      <c r="D30727" s="48"/>
      <c r="E30727" s="48"/>
    </row>
    <row r="30728" spans="3:5" ht="12.75" customHeight="1" x14ac:dyDescent="0.15">
      <c r="C30728" s="47"/>
      <c r="D30728" s="48"/>
      <c r="E30728" s="48"/>
    </row>
    <row r="30729" spans="3:5" ht="12.75" customHeight="1" x14ac:dyDescent="0.15">
      <c r="C30729" s="47"/>
      <c r="D30729" s="48"/>
      <c r="E30729" s="48"/>
    </row>
    <row r="30730" spans="3:5" ht="12.75" customHeight="1" x14ac:dyDescent="0.15">
      <c r="C30730" s="47"/>
      <c r="D30730" s="48"/>
      <c r="E30730" s="48"/>
    </row>
    <row r="30731" spans="3:5" ht="12.75" customHeight="1" x14ac:dyDescent="0.15">
      <c r="C30731" s="47"/>
      <c r="D30731" s="48"/>
      <c r="E30731" s="48"/>
    </row>
    <row r="30732" spans="3:5" ht="12.75" customHeight="1" x14ac:dyDescent="0.15">
      <c r="C30732" s="47"/>
      <c r="D30732" s="48"/>
      <c r="E30732" s="48"/>
    </row>
    <row r="30733" spans="3:5" ht="12.75" customHeight="1" x14ac:dyDescent="0.15">
      <c r="C30733" s="47"/>
      <c r="D30733" s="48"/>
      <c r="E30733" s="48"/>
    </row>
    <row r="30734" spans="3:5" ht="12.75" customHeight="1" x14ac:dyDescent="0.15">
      <c r="C30734" s="47"/>
      <c r="D30734" s="48"/>
      <c r="E30734" s="48"/>
    </row>
    <row r="30735" spans="3:5" ht="12.75" customHeight="1" x14ac:dyDescent="0.15">
      <c r="C30735" s="47"/>
      <c r="D30735" s="48"/>
      <c r="E30735" s="48"/>
    </row>
    <row r="30736" spans="3:5" ht="12.75" customHeight="1" x14ac:dyDescent="0.15">
      <c r="C30736" s="47"/>
      <c r="D30736" s="48"/>
      <c r="E30736" s="48"/>
    </row>
    <row r="30737" spans="3:5" ht="12.75" customHeight="1" x14ac:dyDescent="0.15">
      <c r="C30737" s="47"/>
      <c r="D30737" s="48"/>
      <c r="E30737" s="48"/>
    </row>
    <row r="30738" spans="3:5" ht="12.75" customHeight="1" x14ac:dyDescent="0.15">
      <c r="C30738" s="47"/>
      <c r="D30738" s="48"/>
      <c r="E30738" s="48"/>
    </row>
    <row r="30739" spans="3:5" ht="12.75" customHeight="1" x14ac:dyDescent="0.15">
      <c r="C30739" s="47"/>
      <c r="D30739" s="48"/>
      <c r="E30739" s="48"/>
    </row>
    <row r="30740" spans="3:5" ht="12.75" customHeight="1" x14ac:dyDescent="0.15">
      <c r="C30740" s="47"/>
      <c r="D30740" s="48"/>
      <c r="E30740" s="48"/>
    </row>
    <row r="30741" spans="3:5" ht="12.75" customHeight="1" x14ac:dyDescent="0.15">
      <c r="C30741" s="47"/>
      <c r="D30741" s="48"/>
      <c r="E30741" s="48"/>
    </row>
    <row r="30742" spans="3:5" ht="12.75" customHeight="1" x14ac:dyDescent="0.15">
      <c r="C30742" s="47"/>
      <c r="D30742" s="48"/>
      <c r="E30742" s="48"/>
    </row>
    <row r="30743" spans="3:5" ht="12.75" customHeight="1" x14ac:dyDescent="0.15">
      <c r="C30743" s="47"/>
      <c r="D30743" s="48"/>
      <c r="E30743" s="48"/>
    </row>
    <row r="30744" spans="3:5" ht="12.75" customHeight="1" x14ac:dyDescent="0.15">
      <c r="C30744" s="47"/>
      <c r="D30744" s="48"/>
      <c r="E30744" s="48"/>
    </row>
    <row r="30745" spans="3:5" ht="12.75" customHeight="1" x14ac:dyDescent="0.15">
      <c r="C30745" s="47"/>
      <c r="D30745" s="48"/>
      <c r="E30745" s="48"/>
    </row>
    <row r="30746" spans="3:5" ht="12.75" customHeight="1" x14ac:dyDescent="0.15">
      <c r="C30746" s="47"/>
      <c r="D30746" s="48"/>
      <c r="E30746" s="48"/>
    </row>
    <row r="30747" spans="3:5" ht="12.75" customHeight="1" x14ac:dyDescent="0.15">
      <c r="C30747" s="47"/>
      <c r="D30747" s="48"/>
      <c r="E30747" s="48"/>
    </row>
    <row r="30748" spans="3:5" ht="12.75" customHeight="1" x14ac:dyDescent="0.15">
      <c r="C30748" s="47"/>
      <c r="D30748" s="48"/>
      <c r="E30748" s="48"/>
    </row>
    <row r="30749" spans="3:5" ht="12.75" customHeight="1" x14ac:dyDescent="0.15">
      <c r="C30749" s="47"/>
      <c r="D30749" s="48"/>
      <c r="E30749" s="48"/>
    </row>
    <row r="30750" spans="3:5" ht="12.75" customHeight="1" x14ac:dyDescent="0.15">
      <c r="C30750" s="47"/>
      <c r="D30750" s="48"/>
      <c r="E30750" s="48"/>
    </row>
    <row r="30751" spans="3:5" ht="12.75" customHeight="1" x14ac:dyDescent="0.15">
      <c r="C30751" s="47"/>
      <c r="D30751" s="48"/>
      <c r="E30751" s="48"/>
    </row>
    <row r="30752" spans="3:5" ht="12.75" customHeight="1" x14ac:dyDescent="0.15">
      <c r="C30752" s="47"/>
      <c r="D30752" s="48"/>
      <c r="E30752" s="48"/>
    </row>
    <row r="30753" spans="3:5" ht="12.75" customHeight="1" x14ac:dyDescent="0.15">
      <c r="C30753" s="47"/>
      <c r="D30753" s="48"/>
      <c r="E30753" s="48"/>
    </row>
    <row r="30754" spans="3:5" ht="12.75" customHeight="1" x14ac:dyDescent="0.15">
      <c r="C30754" s="47"/>
      <c r="D30754" s="48"/>
      <c r="E30754" s="48"/>
    </row>
    <row r="30755" spans="3:5" ht="12.75" customHeight="1" x14ac:dyDescent="0.15">
      <c r="C30755" s="47"/>
      <c r="D30755" s="48"/>
      <c r="E30755" s="48"/>
    </row>
    <row r="30756" spans="3:5" ht="12.75" customHeight="1" x14ac:dyDescent="0.15">
      <c r="C30756" s="47"/>
      <c r="D30756" s="48"/>
      <c r="E30756" s="48"/>
    </row>
    <row r="30757" spans="3:5" ht="12.75" customHeight="1" x14ac:dyDescent="0.15">
      <c r="C30757" s="47"/>
      <c r="D30757" s="48"/>
      <c r="E30757" s="48"/>
    </row>
    <row r="30758" spans="3:5" ht="12.75" customHeight="1" x14ac:dyDescent="0.15">
      <c r="C30758" s="47"/>
      <c r="D30758" s="48"/>
      <c r="E30758" s="48"/>
    </row>
    <row r="30759" spans="3:5" ht="12.75" customHeight="1" x14ac:dyDescent="0.15">
      <c r="C30759" s="47"/>
      <c r="D30759" s="48"/>
      <c r="E30759" s="48"/>
    </row>
    <row r="30760" spans="3:5" ht="12.75" customHeight="1" x14ac:dyDescent="0.15">
      <c r="C30760" s="47"/>
      <c r="D30760" s="48"/>
      <c r="E30760" s="48"/>
    </row>
    <row r="30761" spans="3:5" ht="12.75" customHeight="1" x14ac:dyDescent="0.15">
      <c r="C30761" s="47"/>
      <c r="D30761" s="48"/>
      <c r="E30761" s="48"/>
    </row>
    <row r="30762" spans="3:5" ht="12.75" customHeight="1" x14ac:dyDescent="0.15">
      <c r="C30762" s="47"/>
      <c r="D30762" s="48"/>
      <c r="E30762" s="48"/>
    </row>
    <row r="30763" spans="3:5" ht="12.75" customHeight="1" x14ac:dyDescent="0.15">
      <c r="C30763" s="47"/>
      <c r="D30763" s="48"/>
      <c r="E30763" s="48"/>
    </row>
    <row r="30764" spans="3:5" ht="12.75" customHeight="1" x14ac:dyDescent="0.15">
      <c r="C30764" s="47"/>
      <c r="D30764" s="48"/>
      <c r="E30764" s="48"/>
    </row>
    <row r="30765" spans="3:5" ht="12.75" customHeight="1" x14ac:dyDescent="0.15">
      <c r="C30765" s="47"/>
      <c r="D30765" s="48"/>
      <c r="E30765" s="48"/>
    </row>
    <row r="30766" spans="3:5" ht="12.75" customHeight="1" x14ac:dyDescent="0.15">
      <c r="C30766" s="47"/>
      <c r="D30766" s="48"/>
      <c r="E30766" s="48"/>
    </row>
    <row r="30767" spans="3:5" ht="12.75" customHeight="1" x14ac:dyDescent="0.15">
      <c r="C30767" s="47"/>
      <c r="D30767" s="48"/>
      <c r="E30767" s="48"/>
    </row>
    <row r="30768" spans="3:5" ht="12.75" customHeight="1" x14ac:dyDescent="0.15">
      <c r="C30768" s="47"/>
      <c r="D30768" s="48"/>
      <c r="E30768" s="48"/>
    </row>
    <row r="30769" spans="3:5" ht="12.75" customHeight="1" x14ac:dyDescent="0.15">
      <c r="C30769" s="47"/>
      <c r="D30769" s="48"/>
      <c r="E30769" s="48"/>
    </row>
    <row r="30770" spans="3:5" ht="12.75" customHeight="1" x14ac:dyDescent="0.15">
      <c r="C30770" s="47"/>
      <c r="D30770" s="48"/>
      <c r="E30770" s="48"/>
    </row>
    <row r="30771" spans="3:5" ht="12.75" customHeight="1" x14ac:dyDescent="0.15">
      <c r="C30771" s="47"/>
      <c r="D30771" s="48"/>
      <c r="E30771" s="48"/>
    </row>
    <row r="30772" spans="3:5" ht="12.75" customHeight="1" x14ac:dyDescent="0.15">
      <c r="C30772" s="47"/>
      <c r="D30772" s="48"/>
      <c r="E30772" s="48"/>
    </row>
    <row r="30773" spans="3:5" ht="12.75" customHeight="1" x14ac:dyDescent="0.15">
      <c r="C30773" s="47"/>
      <c r="D30773" s="48"/>
      <c r="E30773" s="48"/>
    </row>
    <row r="30774" spans="3:5" ht="12.75" customHeight="1" x14ac:dyDescent="0.15">
      <c r="C30774" s="47"/>
      <c r="D30774" s="48"/>
      <c r="E30774" s="48"/>
    </row>
    <row r="30775" spans="3:5" ht="12.75" customHeight="1" x14ac:dyDescent="0.15">
      <c r="C30775" s="47"/>
      <c r="D30775" s="48"/>
      <c r="E30775" s="48"/>
    </row>
    <row r="30776" spans="3:5" ht="12.75" customHeight="1" x14ac:dyDescent="0.15">
      <c r="C30776" s="47"/>
      <c r="D30776" s="48"/>
      <c r="E30776" s="48"/>
    </row>
    <row r="30777" spans="3:5" ht="12.75" customHeight="1" x14ac:dyDescent="0.15">
      <c r="C30777" s="47"/>
      <c r="D30777" s="48"/>
      <c r="E30777" s="48"/>
    </row>
    <row r="30778" spans="3:5" ht="12.75" customHeight="1" x14ac:dyDescent="0.15">
      <c r="C30778" s="47"/>
      <c r="D30778" s="48"/>
      <c r="E30778" s="48"/>
    </row>
    <row r="30779" spans="3:5" ht="12.75" customHeight="1" x14ac:dyDescent="0.15">
      <c r="C30779" s="47"/>
      <c r="D30779" s="48"/>
      <c r="E30779" s="48"/>
    </row>
    <row r="30780" spans="3:5" ht="12.75" customHeight="1" x14ac:dyDescent="0.15">
      <c r="C30780" s="47"/>
      <c r="D30780" s="48"/>
      <c r="E30780" s="48"/>
    </row>
    <row r="30781" spans="3:5" ht="12.75" customHeight="1" x14ac:dyDescent="0.15">
      <c r="C30781" s="47"/>
      <c r="D30781" s="48"/>
      <c r="E30781" s="48"/>
    </row>
    <row r="30782" spans="3:5" ht="12.75" customHeight="1" x14ac:dyDescent="0.15">
      <c r="C30782" s="47"/>
      <c r="D30782" s="48"/>
      <c r="E30782" s="48"/>
    </row>
    <row r="30783" spans="3:5" ht="12.75" customHeight="1" x14ac:dyDescent="0.15">
      <c r="C30783" s="47"/>
      <c r="D30783" s="48"/>
      <c r="E30783" s="48"/>
    </row>
    <row r="30784" spans="3:5" ht="12.75" customHeight="1" x14ac:dyDescent="0.15">
      <c r="C30784" s="47"/>
      <c r="D30784" s="48"/>
      <c r="E30784" s="48"/>
    </row>
    <row r="30785" spans="3:5" ht="12.75" customHeight="1" x14ac:dyDescent="0.15">
      <c r="C30785" s="47"/>
      <c r="D30785" s="48"/>
      <c r="E30785" s="48"/>
    </row>
    <row r="30786" spans="3:5" ht="12.75" customHeight="1" x14ac:dyDescent="0.15">
      <c r="C30786" s="47"/>
      <c r="D30786" s="48"/>
      <c r="E30786" s="48"/>
    </row>
    <row r="30787" spans="3:5" ht="12.75" customHeight="1" x14ac:dyDescent="0.15">
      <c r="C30787" s="47"/>
      <c r="D30787" s="48"/>
      <c r="E30787" s="48"/>
    </row>
    <row r="30788" spans="3:5" ht="12.75" customHeight="1" x14ac:dyDescent="0.15">
      <c r="C30788" s="47"/>
      <c r="D30788" s="48"/>
      <c r="E30788" s="48"/>
    </row>
    <row r="30789" spans="3:5" ht="12.75" customHeight="1" x14ac:dyDescent="0.15">
      <c r="C30789" s="47"/>
      <c r="D30789" s="48"/>
      <c r="E30789" s="48"/>
    </row>
    <row r="30790" spans="3:5" ht="12.75" customHeight="1" x14ac:dyDescent="0.15">
      <c r="C30790" s="47"/>
      <c r="D30790" s="48"/>
      <c r="E30790" s="48"/>
    </row>
    <row r="30791" spans="3:5" ht="12.75" customHeight="1" x14ac:dyDescent="0.15">
      <c r="C30791" s="47"/>
      <c r="D30791" s="48"/>
      <c r="E30791" s="48"/>
    </row>
    <row r="30792" spans="3:5" ht="12.75" customHeight="1" x14ac:dyDescent="0.15">
      <c r="C30792" s="47"/>
      <c r="D30792" s="48"/>
      <c r="E30792" s="48"/>
    </row>
    <row r="30793" spans="3:5" ht="12.75" customHeight="1" x14ac:dyDescent="0.15">
      <c r="C30793" s="47"/>
      <c r="D30793" s="48"/>
      <c r="E30793" s="48"/>
    </row>
    <row r="30794" spans="3:5" ht="12.75" customHeight="1" x14ac:dyDescent="0.15">
      <c r="C30794" s="47"/>
      <c r="D30794" s="48"/>
      <c r="E30794" s="48"/>
    </row>
    <row r="30795" spans="3:5" ht="12.75" customHeight="1" x14ac:dyDescent="0.15">
      <c r="C30795" s="47"/>
      <c r="D30795" s="48"/>
      <c r="E30795" s="48"/>
    </row>
    <row r="30796" spans="3:5" ht="12.75" customHeight="1" x14ac:dyDescent="0.15">
      <c r="C30796" s="47"/>
      <c r="D30796" s="48"/>
      <c r="E30796" s="48"/>
    </row>
    <row r="30797" spans="3:5" ht="12.75" customHeight="1" x14ac:dyDescent="0.15">
      <c r="C30797" s="47"/>
      <c r="D30797" s="48"/>
      <c r="E30797" s="48"/>
    </row>
    <row r="30798" spans="3:5" ht="12.75" customHeight="1" x14ac:dyDescent="0.15">
      <c r="C30798" s="47"/>
      <c r="D30798" s="48"/>
      <c r="E30798" s="48"/>
    </row>
    <row r="30799" spans="3:5" ht="12.75" customHeight="1" x14ac:dyDescent="0.15">
      <c r="C30799" s="47"/>
      <c r="D30799" s="48"/>
      <c r="E30799" s="48"/>
    </row>
    <row r="30800" spans="3:5" ht="12.75" customHeight="1" x14ac:dyDescent="0.15">
      <c r="C30800" s="47"/>
      <c r="D30800" s="48"/>
      <c r="E30800" s="48"/>
    </row>
    <row r="30801" spans="3:5" ht="12.75" customHeight="1" x14ac:dyDescent="0.15">
      <c r="C30801" s="47"/>
      <c r="D30801" s="48"/>
      <c r="E30801" s="48"/>
    </row>
    <row r="30802" spans="3:5" ht="12.75" customHeight="1" x14ac:dyDescent="0.15">
      <c r="C30802" s="47"/>
      <c r="D30802" s="48"/>
      <c r="E30802" s="48"/>
    </row>
    <row r="30803" spans="3:5" ht="12.75" customHeight="1" x14ac:dyDescent="0.15">
      <c r="C30803" s="47"/>
      <c r="D30803" s="48"/>
      <c r="E30803" s="48"/>
    </row>
    <row r="30804" spans="3:5" ht="12.75" customHeight="1" x14ac:dyDescent="0.15">
      <c r="C30804" s="47"/>
      <c r="D30804" s="48"/>
      <c r="E30804" s="48"/>
    </row>
    <row r="30805" spans="3:5" ht="12.75" customHeight="1" x14ac:dyDescent="0.15">
      <c r="C30805" s="47"/>
      <c r="D30805" s="48"/>
      <c r="E30805" s="48"/>
    </row>
    <row r="30806" spans="3:5" ht="12.75" customHeight="1" x14ac:dyDescent="0.15">
      <c r="C30806" s="47"/>
      <c r="D30806" s="48"/>
      <c r="E30806" s="48"/>
    </row>
    <row r="30807" spans="3:5" ht="12.75" customHeight="1" x14ac:dyDescent="0.15">
      <c r="C30807" s="47"/>
      <c r="D30807" s="48"/>
      <c r="E30807" s="48"/>
    </row>
    <row r="30808" spans="3:5" ht="12.75" customHeight="1" x14ac:dyDescent="0.15">
      <c r="C30808" s="47"/>
      <c r="D30808" s="48"/>
      <c r="E30808" s="48"/>
    </row>
    <row r="30809" spans="3:5" ht="12.75" customHeight="1" x14ac:dyDescent="0.15">
      <c r="C30809" s="47"/>
      <c r="D30809" s="48"/>
      <c r="E30809" s="48"/>
    </row>
    <row r="30810" spans="3:5" ht="12.75" customHeight="1" x14ac:dyDescent="0.15">
      <c r="C30810" s="47"/>
      <c r="D30810" s="48"/>
      <c r="E30810" s="48"/>
    </row>
    <row r="30811" spans="3:5" ht="12.75" customHeight="1" x14ac:dyDescent="0.15">
      <c r="C30811" s="47"/>
      <c r="D30811" s="48"/>
      <c r="E30811" s="48"/>
    </row>
    <row r="30812" spans="3:5" ht="12.75" customHeight="1" x14ac:dyDescent="0.15">
      <c r="C30812" s="47"/>
      <c r="D30812" s="48"/>
      <c r="E30812" s="48"/>
    </row>
    <row r="30813" spans="3:5" ht="12.75" customHeight="1" x14ac:dyDescent="0.15">
      <c r="C30813" s="47"/>
      <c r="D30813" s="48"/>
      <c r="E30813" s="48"/>
    </row>
    <row r="30814" spans="3:5" ht="12.75" customHeight="1" x14ac:dyDescent="0.15">
      <c r="C30814" s="47"/>
      <c r="D30814" s="48"/>
      <c r="E30814" s="48"/>
    </row>
    <row r="30815" spans="3:5" ht="12.75" customHeight="1" x14ac:dyDescent="0.15">
      <c r="C30815" s="47"/>
      <c r="D30815" s="48"/>
      <c r="E30815" s="48"/>
    </row>
    <row r="30816" spans="3:5" ht="12.75" customHeight="1" x14ac:dyDescent="0.15">
      <c r="C30816" s="47"/>
      <c r="D30816" s="48"/>
      <c r="E30816" s="48"/>
    </row>
    <row r="30817" spans="3:5" ht="12.75" customHeight="1" x14ac:dyDescent="0.15">
      <c r="C30817" s="47"/>
      <c r="D30817" s="48"/>
      <c r="E30817" s="48"/>
    </row>
    <row r="30818" spans="3:5" ht="12.75" customHeight="1" x14ac:dyDescent="0.15">
      <c r="C30818" s="47"/>
      <c r="D30818" s="48"/>
      <c r="E30818" s="48"/>
    </row>
    <row r="30819" spans="3:5" ht="12.75" customHeight="1" x14ac:dyDescent="0.15">
      <c r="C30819" s="47"/>
      <c r="D30819" s="48"/>
      <c r="E30819" s="48"/>
    </row>
    <row r="30820" spans="3:5" ht="12.75" customHeight="1" x14ac:dyDescent="0.15">
      <c r="C30820" s="47"/>
      <c r="D30820" s="48"/>
      <c r="E30820" s="48"/>
    </row>
    <row r="30821" spans="3:5" ht="12.75" customHeight="1" x14ac:dyDescent="0.15">
      <c r="C30821" s="47"/>
      <c r="D30821" s="48"/>
      <c r="E30821" s="48"/>
    </row>
    <row r="30822" spans="3:5" ht="12.75" customHeight="1" x14ac:dyDescent="0.15">
      <c r="C30822" s="47"/>
      <c r="D30822" s="48"/>
      <c r="E30822" s="48"/>
    </row>
    <row r="30823" spans="3:5" ht="12.75" customHeight="1" x14ac:dyDescent="0.15">
      <c r="C30823" s="47"/>
      <c r="D30823" s="48"/>
      <c r="E30823" s="48"/>
    </row>
    <row r="30824" spans="3:5" ht="12.75" customHeight="1" x14ac:dyDescent="0.15">
      <c r="C30824" s="47"/>
      <c r="D30824" s="48"/>
      <c r="E30824" s="48"/>
    </row>
    <row r="30825" spans="3:5" ht="12.75" customHeight="1" x14ac:dyDescent="0.15">
      <c r="C30825" s="47"/>
      <c r="D30825" s="48"/>
      <c r="E30825" s="48"/>
    </row>
    <row r="30826" spans="3:5" ht="12.75" customHeight="1" x14ac:dyDescent="0.15">
      <c r="C30826" s="47"/>
      <c r="D30826" s="48"/>
      <c r="E30826" s="48"/>
    </row>
    <row r="30827" spans="3:5" ht="12.75" customHeight="1" x14ac:dyDescent="0.15">
      <c r="C30827" s="47"/>
      <c r="D30827" s="48"/>
      <c r="E30827" s="48"/>
    </row>
    <row r="30828" spans="3:5" ht="12.75" customHeight="1" x14ac:dyDescent="0.15">
      <c r="C30828" s="47"/>
      <c r="D30828" s="48"/>
      <c r="E30828" s="48"/>
    </row>
    <row r="30829" spans="3:5" ht="12.75" customHeight="1" x14ac:dyDescent="0.15">
      <c r="C30829" s="47"/>
      <c r="D30829" s="48"/>
      <c r="E30829" s="48"/>
    </row>
    <row r="30830" spans="3:5" ht="12.75" customHeight="1" x14ac:dyDescent="0.15">
      <c r="C30830" s="47"/>
      <c r="D30830" s="48"/>
      <c r="E30830" s="48"/>
    </row>
    <row r="30831" spans="3:5" ht="12.75" customHeight="1" x14ac:dyDescent="0.15">
      <c r="C30831" s="47"/>
      <c r="D30831" s="48"/>
      <c r="E30831" s="48"/>
    </row>
    <row r="30832" spans="3:5" ht="12.75" customHeight="1" x14ac:dyDescent="0.15">
      <c r="C30832" s="47"/>
      <c r="D30832" s="48"/>
      <c r="E30832" s="48"/>
    </row>
    <row r="30833" spans="3:5" ht="12.75" customHeight="1" x14ac:dyDescent="0.15">
      <c r="C30833" s="47"/>
      <c r="D30833" s="48"/>
      <c r="E30833" s="48"/>
    </row>
    <row r="30834" spans="3:5" ht="12.75" customHeight="1" x14ac:dyDescent="0.15">
      <c r="C30834" s="47"/>
      <c r="D30834" s="48"/>
      <c r="E30834" s="48"/>
    </row>
    <row r="30835" spans="3:5" ht="12.75" customHeight="1" x14ac:dyDescent="0.15">
      <c r="C30835" s="47"/>
      <c r="D30835" s="48"/>
      <c r="E30835" s="48"/>
    </row>
    <row r="30836" spans="3:5" ht="12.75" customHeight="1" x14ac:dyDescent="0.15">
      <c r="C30836" s="47"/>
      <c r="D30836" s="48"/>
      <c r="E30836" s="48"/>
    </row>
    <row r="30837" spans="3:5" ht="12.75" customHeight="1" x14ac:dyDescent="0.15">
      <c r="C30837" s="47"/>
      <c r="D30837" s="48"/>
      <c r="E30837" s="48"/>
    </row>
    <row r="30838" spans="3:5" ht="12.75" customHeight="1" x14ac:dyDescent="0.15">
      <c r="C30838" s="47"/>
      <c r="D30838" s="48"/>
      <c r="E30838" s="48"/>
    </row>
    <row r="30839" spans="3:5" ht="12.75" customHeight="1" x14ac:dyDescent="0.15">
      <c r="C30839" s="47"/>
      <c r="D30839" s="48"/>
      <c r="E30839" s="48"/>
    </row>
    <row r="30840" spans="3:5" ht="12.75" customHeight="1" x14ac:dyDescent="0.15">
      <c r="C30840" s="47"/>
      <c r="D30840" s="48"/>
      <c r="E30840" s="48"/>
    </row>
    <row r="30841" spans="3:5" ht="12.75" customHeight="1" x14ac:dyDescent="0.15">
      <c r="C30841" s="47"/>
      <c r="D30841" s="48"/>
      <c r="E30841" s="48"/>
    </row>
    <row r="30842" spans="3:5" ht="12.75" customHeight="1" x14ac:dyDescent="0.15">
      <c r="C30842" s="47"/>
      <c r="D30842" s="48"/>
      <c r="E30842" s="48"/>
    </row>
    <row r="30843" spans="3:5" ht="12.75" customHeight="1" x14ac:dyDescent="0.15">
      <c r="C30843" s="47"/>
      <c r="D30843" s="48"/>
      <c r="E30843" s="48"/>
    </row>
    <row r="30844" spans="3:5" ht="12.75" customHeight="1" x14ac:dyDescent="0.15">
      <c r="C30844" s="47"/>
      <c r="D30844" s="48"/>
      <c r="E30844" s="48"/>
    </row>
    <row r="30845" spans="3:5" ht="12.75" customHeight="1" x14ac:dyDescent="0.15">
      <c r="C30845" s="47"/>
      <c r="D30845" s="48"/>
      <c r="E30845" s="48"/>
    </row>
    <row r="30846" spans="3:5" ht="12.75" customHeight="1" x14ac:dyDescent="0.15">
      <c r="C30846" s="47"/>
      <c r="D30846" s="48"/>
      <c r="E30846" s="48"/>
    </row>
    <row r="30847" spans="3:5" ht="12.75" customHeight="1" x14ac:dyDescent="0.15">
      <c r="C30847" s="47"/>
      <c r="D30847" s="48"/>
      <c r="E30847" s="48"/>
    </row>
    <row r="30848" spans="3:5" ht="12.75" customHeight="1" x14ac:dyDescent="0.15">
      <c r="C30848" s="47"/>
      <c r="D30848" s="48"/>
      <c r="E30848" s="48"/>
    </row>
    <row r="30849" spans="3:5" ht="12.75" customHeight="1" x14ac:dyDescent="0.15">
      <c r="C30849" s="47"/>
      <c r="D30849" s="48"/>
      <c r="E30849" s="48"/>
    </row>
    <row r="30850" spans="3:5" ht="12.75" customHeight="1" x14ac:dyDescent="0.15">
      <c r="C30850" s="47"/>
      <c r="D30850" s="48"/>
      <c r="E30850" s="48"/>
    </row>
    <row r="30851" spans="3:5" ht="12.75" customHeight="1" x14ac:dyDescent="0.15">
      <c r="C30851" s="47"/>
      <c r="D30851" s="48"/>
      <c r="E30851" s="48"/>
    </row>
    <row r="30852" spans="3:5" ht="12.75" customHeight="1" x14ac:dyDescent="0.15">
      <c r="C30852" s="47"/>
      <c r="D30852" s="48"/>
      <c r="E30852" s="48"/>
    </row>
    <row r="30853" spans="3:5" ht="12.75" customHeight="1" x14ac:dyDescent="0.15">
      <c r="C30853" s="47"/>
      <c r="D30853" s="48"/>
      <c r="E30853" s="48"/>
    </row>
    <row r="30854" spans="3:5" ht="12.75" customHeight="1" x14ac:dyDescent="0.15">
      <c r="C30854" s="47"/>
      <c r="D30854" s="48"/>
      <c r="E30854" s="48"/>
    </row>
    <row r="30855" spans="3:5" ht="12.75" customHeight="1" x14ac:dyDescent="0.15">
      <c r="C30855" s="47"/>
      <c r="D30855" s="48"/>
      <c r="E30855" s="48"/>
    </row>
    <row r="30856" spans="3:5" ht="12.75" customHeight="1" x14ac:dyDescent="0.15">
      <c r="C30856" s="47"/>
      <c r="D30856" s="48"/>
      <c r="E30856" s="48"/>
    </row>
    <row r="30857" spans="3:5" ht="12.75" customHeight="1" x14ac:dyDescent="0.15">
      <c r="C30857" s="47"/>
      <c r="D30857" s="48"/>
      <c r="E30857" s="48"/>
    </row>
    <row r="30858" spans="3:5" ht="12.75" customHeight="1" x14ac:dyDescent="0.15">
      <c r="C30858" s="47"/>
      <c r="D30858" s="48"/>
      <c r="E30858" s="48"/>
    </row>
    <row r="30859" spans="3:5" ht="12.75" customHeight="1" x14ac:dyDescent="0.15">
      <c r="C30859" s="47"/>
      <c r="D30859" s="48"/>
      <c r="E30859" s="48"/>
    </row>
    <row r="30860" spans="3:5" ht="12.75" customHeight="1" x14ac:dyDescent="0.15">
      <c r="C30860" s="47"/>
      <c r="D30860" s="48"/>
      <c r="E30860" s="48"/>
    </row>
    <row r="30861" spans="3:5" ht="12.75" customHeight="1" x14ac:dyDescent="0.15">
      <c r="C30861" s="47"/>
      <c r="D30861" s="48"/>
      <c r="E30861" s="48"/>
    </row>
    <row r="30862" spans="3:5" ht="12.75" customHeight="1" x14ac:dyDescent="0.15">
      <c r="C30862" s="47"/>
      <c r="D30862" s="48"/>
      <c r="E30862" s="48"/>
    </row>
    <row r="30863" spans="3:5" ht="12.75" customHeight="1" x14ac:dyDescent="0.15">
      <c r="C30863" s="47"/>
      <c r="D30863" s="48"/>
      <c r="E30863" s="48"/>
    </row>
    <row r="30864" spans="3:5" ht="12.75" customHeight="1" x14ac:dyDescent="0.15">
      <c r="C30864" s="47"/>
      <c r="D30864" s="48"/>
      <c r="E30864" s="48"/>
    </row>
    <row r="30865" spans="3:5" ht="12.75" customHeight="1" x14ac:dyDescent="0.15">
      <c r="C30865" s="47"/>
      <c r="D30865" s="48"/>
      <c r="E30865" s="48"/>
    </row>
    <row r="30866" spans="3:5" ht="12.75" customHeight="1" x14ac:dyDescent="0.15">
      <c r="C30866" s="47"/>
      <c r="D30866" s="48"/>
      <c r="E30866" s="48"/>
    </row>
    <row r="30867" spans="3:5" ht="12.75" customHeight="1" x14ac:dyDescent="0.15">
      <c r="C30867" s="47"/>
      <c r="D30867" s="48"/>
      <c r="E30867" s="48"/>
    </row>
    <row r="30868" spans="3:5" ht="12.75" customHeight="1" x14ac:dyDescent="0.15">
      <c r="C30868" s="47"/>
      <c r="D30868" s="48"/>
      <c r="E30868" s="48"/>
    </row>
    <row r="30869" spans="3:5" ht="12.75" customHeight="1" x14ac:dyDescent="0.15">
      <c r="C30869" s="47"/>
      <c r="D30869" s="48"/>
      <c r="E30869" s="48"/>
    </row>
    <row r="30870" spans="3:5" ht="12.75" customHeight="1" x14ac:dyDescent="0.15">
      <c r="C30870" s="47"/>
      <c r="D30870" s="48"/>
      <c r="E30870" s="48"/>
    </row>
    <row r="30871" spans="3:5" ht="12.75" customHeight="1" x14ac:dyDescent="0.15">
      <c r="C30871" s="47"/>
      <c r="D30871" s="48"/>
      <c r="E30871" s="48"/>
    </row>
    <row r="30872" spans="3:5" ht="12.75" customHeight="1" x14ac:dyDescent="0.15">
      <c r="C30872" s="47"/>
      <c r="D30872" s="48"/>
      <c r="E30872" s="48"/>
    </row>
    <row r="30873" spans="3:5" ht="12.75" customHeight="1" x14ac:dyDescent="0.15">
      <c r="C30873" s="47"/>
      <c r="D30873" s="48"/>
      <c r="E30873" s="48"/>
    </row>
    <row r="30874" spans="3:5" ht="12.75" customHeight="1" x14ac:dyDescent="0.15">
      <c r="C30874" s="47"/>
      <c r="D30874" s="48"/>
      <c r="E30874" s="48"/>
    </row>
    <row r="30875" spans="3:5" ht="12.75" customHeight="1" x14ac:dyDescent="0.15">
      <c r="C30875" s="47"/>
      <c r="D30875" s="48"/>
      <c r="E30875" s="48"/>
    </row>
    <row r="30876" spans="3:5" ht="12.75" customHeight="1" x14ac:dyDescent="0.15">
      <c r="C30876" s="47"/>
      <c r="D30876" s="48"/>
      <c r="E30876" s="48"/>
    </row>
    <row r="30877" spans="3:5" ht="12.75" customHeight="1" x14ac:dyDescent="0.15">
      <c r="C30877" s="47"/>
      <c r="D30877" s="48"/>
      <c r="E30877" s="48"/>
    </row>
    <row r="30878" spans="3:5" ht="12.75" customHeight="1" x14ac:dyDescent="0.15">
      <c r="C30878" s="47"/>
      <c r="D30878" s="48"/>
      <c r="E30878" s="48"/>
    </row>
    <row r="30879" spans="3:5" ht="12.75" customHeight="1" x14ac:dyDescent="0.15">
      <c r="C30879" s="47"/>
      <c r="D30879" s="48"/>
      <c r="E30879" s="48"/>
    </row>
    <row r="30880" spans="3:5" ht="12.75" customHeight="1" x14ac:dyDescent="0.15">
      <c r="C30880" s="47"/>
      <c r="D30880" s="48"/>
      <c r="E30880" s="48"/>
    </row>
    <row r="30881" spans="3:5" ht="12.75" customHeight="1" x14ac:dyDescent="0.15">
      <c r="C30881" s="47"/>
      <c r="D30881" s="48"/>
      <c r="E30881" s="48"/>
    </row>
    <row r="30882" spans="3:5" ht="12.75" customHeight="1" x14ac:dyDescent="0.15">
      <c r="C30882" s="47"/>
      <c r="D30882" s="48"/>
      <c r="E30882" s="48"/>
    </row>
    <row r="30883" spans="3:5" ht="12.75" customHeight="1" x14ac:dyDescent="0.15">
      <c r="C30883" s="47"/>
      <c r="D30883" s="48"/>
      <c r="E30883" s="48"/>
    </row>
    <row r="30884" spans="3:5" ht="12.75" customHeight="1" x14ac:dyDescent="0.15">
      <c r="C30884" s="47"/>
      <c r="D30884" s="48"/>
      <c r="E30884" s="48"/>
    </row>
    <row r="30885" spans="3:5" ht="12.75" customHeight="1" x14ac:dyDescent="0.15">
      <c r="C30885" s="47"/>
      <c r="D30885" s="48"/>
      <c r="E30885" s="48"/>
    </row>
    <row r="30886" spans="3:5" ht="12.75" customHeight="1" x14ac:dyDescent="0.15">
      <c r="C30886" s="47"/>
      <c r="D30886" s="48"/>
      <c r="E30886" s="48"/>
    </row>
    <row r="30887" spans="3:5" ht="12.75" customHeight="1" x14ac:dyDescent="0.15">
      <c r="C30887" s="47"/>
      <c r="D30887" s="48"/>
      <c r="E30887" s="48"/>
    </row>
    <row r="30888" spans="3:5" ht="12.75" customHeight="1" x14ac:dyDescent="0.15">
      <c r="C30888" s="47"/>
      <c r="D30888" s="48"/>
      <c r="E30888" s="48"/>
    </row>
    <row r="30889" spans="3:5" ht="12.75" customHeight="1" x14ac:dyDescent="0.15">
      <c r="C30889" s="47"/>
      <c r="D30889" s="48"/>
      <c r="E30889" s="48"/>
    </row>
    <row r="30890" spans="3:5" ht="12.75" customHeight="1" x14ac:dyDescent="0.15">
      <c r="C30890" s="47"/>
      <c r="D30890" s="48"/>
      <c r="E30890" s="48"/>
    </row>
    <row r="30891" spans="3:5" ht="12.75" customHeight="1" x14ac:dyDescent="0.15">
      <c r="C30891" s="47"/>
      <c r="D30891" s="48"/>
      <c r="E30891" s="48"/>
    </row>
    <row r="30892" spans="3:5" ht="12.75" customHeight="1" x14ac:dyDescent="0.15">
      <c r="C30892" s="47"/>
      <c r="D30892" s="48"/>
      <c r="E30892" s="48"/>
    </row>
    <row r="30893" spans="3:5" ht="12.75" customHeight="1" x14ac:dyDescent="0.15">
      <c r="C30893" s="47"/>
      <c r="D30893" s="48"/>
      <c r="E30893" s="48"/>
    </row>
    <row r="30894" spans="3:5" ht="12.75" customHeight="1" x14ac:dyDescent="0.15">
      <c r="C30894" s="47"/>
      <c r="D30894" s="48"/>
      <c r="E30894" s="48"/>
    </row>
    <row r="30895" spans="3:5" ht="12.75" customHeight="1" x14ac:dyDescent="0.15">
      <c r="C30895" s="47"/>
      <c r="D30895" s="48"/>
      <c r="E30895" s="48"/>
    </row>
    <row r="30896" spans="3:5" ht="12.75" customHeight="1" x14ac:dyDescent="0.15">
      <c r="C30896" s="47"/>
      <c r="D30896" s="48"/>
      <c r="E30896" s="48"/>
    </row>
    <row r="30897" spans="3:5" ht="12.75" customHeight="1" x14ac:dyDescent="0.15">
      <c r="C30897" s="47"/>
      <c r="D30897" s="48"/>
      <c r="E30897" s="48"/>
    </row>
    <row r="30898" spans="3:5" ht="12.75" customHeight="1" x14ac:dyDescent="0.15">
      <c r="C30898" s="47"/>
      <c r="D30898" s="48"/>
      <c r="E30898" s="48"/>
    </row>
    <row r="30899" spans="3:5" ht="12.75" customHeight="1" x14ac:dyDescent="0.15">
      <c r="C30899" s="47"/>
      <c r="D30899" s="48"/>
      <c r="E30899" s="48"/>
    </row>
    <row r="30900" spans="3:5" ht="12.75" customHeight="1" x14ac:dyDescent="0.15">
      <c r="C30900" s="47"/>
      <c r="D30900" s="48"/>
      <c r="E30900" s="48"/>
    </row>
    <row r="30901" spans="3:5" ht="12.75" customHeight="1" x14ac:dyDescent="0.15">
      <c r="C30901" s="47"/>
      <c r="D30901" s="48"/>
      <c r="E30901" s="48"/>
    </row>
    <row r="30902" spans="3:5" ht="12.75" customHeight="1" x14ac:dyDescent="0.15">
      <c r="C30902" s="47"/>
      <c r="D30902" s="48"/>
      <c r="E30902" s="48"/>
    </row>
    <row r="30903" spans="3:5" ht="12.75" customHeight="1" x14ac:dyDescent="0.15">
      <c r="C30903" s="47"/>
      <c r="D30903" s="48"/>
      <c r="E30903" s="48"/>
    </row>
    <row r="30904" spans="3:5" ht="12.75" customHeight="1" x14ac:dyDescent="0.15">
      <c r="C30904" s="47"/>
      <c r="D30904" s="48"/>
      <c r="E30904" s="48"/>
    </row>
    <row r="30905" spans="3:5" ht="12.75" customHeight="1" x14ac:dyDescent="0.15">
      <c r="C30905" s="47"/>
      <c r="D30905" s="48"/>
      <c r="E30905" s="48"/>
    </row>
    <row r="30906" spans="3:5" ht="12.75" customHeight="1" x14ac:dyDescent="0.15">
      <c r="C30906" s="47"/>
      <c r="D30906" s="48"/>
      <c r="E30906" s="48"/>
    </row>
    <row r="30907" spans="3:5" ht="12.75" customHeight="1" x14ac:dyDescent="0.15">
      <c r="C30907" s="47"/>
      <c r="D30907" s="48"/>
      <c r="E30907" s="48"/>
    </row>
    <row r="30908" spans="3:5" ht="12.75" customHeight="1" x14ac:dyDescent="0.15">
      <c r="C30908" s="47"/>
      <c r="D30908" s="48"/>
      <c r="E30908" s="48"/>
    </row>
    <row r="30909" spans="3:5" ht="12.75" customHeight="1" x14ac:dyDescent="0.15">
      <c r="C30909" s="47"/>
      <c r="D30909" s="48"/>
      <c r="E30909" s="48"/>
    </row>
    <row r="30910" spans="3:5" ht="12.75" customHeight="1" x14ac:dyDescent="0.15">
      <c r="C30910" s="47"/>
      <c r="D30910" s="48"/>
      <c r="E30910" s="48"/>
    </row>
    <row r="30911" spans="3:5" ht="12.75" customHeight="1" x14ac:dyDescent="0.15">
      <c r="C30911" s="47"/>
      <c r="D30911" s="48"/>
      <c r="E30911" s="48"/>
    </row>
    <row r="30912" spans="3:5" ht="12.75" customHeight="1" x14ac:dyDescent="0.15">
      <c r="C30912" s="47"/>
      <c r="D30912" s="48"/>
      <c r="E30912" s="48"/>
    </row>
    <row r="30913" spans="3:5" ht="12.75" customHeight="1" x14ac:dyDescent="0.15">
      <c r="C30913" s="47"/>
      <c r="D30913" s="48"/>
      <c r="E30913" s="48"/>
    </row>
    <row r="30914" spans="3:5" ht="12.75" customHeight="1" x14ac:dyDescent="0.15">
      <c r="C30914" s="47"/>
      <c r="D30914" s="48"/>
      <c r="E30914" s="48"/>
    </row>
    <row r="30915" spans="3:5" ht="12.75" customHeight="1" x14ac:dyDescent="0.15">
      <c r="C30915" s="47"/>
      <c r="D30915" s="48"/>
      <c r="E30915" s="48"/>
    </row>
    <row r="30916" spans="3:5" ht="12.75" customHeight="1" x14ac:dyDescent="0.15">
      <c r="C30916" s="47"/>
      <c r="D30916" s="48"/>
      <c r="E30916" s="48"/>
    </row>
    <row r="30917" spans="3:5" ht="12.75" customHeight="1" x14ac:dyDescent="0.15">
      <c r="C30917" s="47"/>
      <c r="D30917" s="48"/>
      <c r="E30917" s="48"/>
    </row>
    <row r="30918" spans="3:5" ht="12.75" customHeight="1" x14ac:dyDescent="0.15">
      <c r="C30918" s="47"/>
      <c r="D30918" s="48"/>
      <c r="E30918" s="48"/>
    </row>
    <row r="30919" spans="3:5" ht="12.75" customHeight="1" x14ac:dyDescent="0.15">
      <c r="C30919" s="47"/>
      <c r="D30919" s="48"/>
      <c r="E30919" s="48"/>
    </row>
    <row r="30920" spans="3:5" ht="12.75" customHeight="1" x14ac:dyDescent="0.15">
      <c r="C30920" s="47"/>
      <c r="D30920" s="48"/>
      <c r="E30920" s="48"/>
    </row>
    <row r="30921" spans="3:5" ht="12.75" customHeight="1" x14ac:dyDescent="0.15">
      <c r="C30921" s="47"/>
      <c r="D30921" s="48"/>
      <c r="E30921" s="48"/>
    </row>
    <row r="30922" spans="3:5" ht="12.75" customHeight="1" x14ac:dyDescent="0.15">
      <c r="C30922" s="47"/>
      <c r="D30922" s="48"/>
      <c r="E30922" s="48"/>
    </row>
    <row r="30923" spans="3:5" ht="12.75" customHeight="1" x14ac:dyDescent="0.15">
      <c r="C30923" s="47"/>
      <c r="D30923" s="48"/>
      <c r="E30923" s="48"/>
    </row>
    <row r="30924" spans="3:5" ht="12.75" customHeight="1" x14ac:dyDescent="0.15">
      <c r="C30924" s="47"/>
      <c r="D30924" s="48"/>
      <c r="E30924" s="48"/>
    </row>
    <row r="30925" spans="3:5" ht="12.75" customHeight="1" x14ac:dyDescent="0.15">
      <c r="C30925" s="47"/>
      <c r="D30925" s="48"/>
      <c r="E30925" s="48"/>
    </row>
    <row r="30926" spans="3:5" ht="12.75" customHeight="1" x14ac:dyDescent="0.15">
      <c r="C30926" s="47"/>
      <c r="D30926" s="48"/>
      <c r="E30926" s="48"/>
    </row>
    <row r="30927" spans="3:5" ht="12.75" customHeight="1" x14ac:dyDescent="0.15">
      <c r="C30927" s="47"/>
      <c r="D30927" s="48"/>
      <c r="E30927" s="48"/>
    </row>
    <row r="30928" spans="3:5" ht="12.75" customHeight="1" x14ac:dyDescent="0.15">
      <c r="C30928" s="47"/>
      <c r="D30928" s="48"/>
      <c r="E30928" s="48"/>
    </row>
    <row r="30929" spans="3:5" ht="12.75" customHeight="1" x14ac:dyDescent="0.15">
      <c r="C30929" s="47"/>
      <c r="D30929" s="48"/>
      <c r="E30929" s="48"/>
    </row>
    <row r="30930" spans="3:5" ht="12.75" customHeight="1" x14ac:dyDescent="0.15">
      <c r="C30930" s="47"/>
      <c r="D30930" s="48"/>
      <c r="E30930" s="48"/>
    </row>
    <row r="30931" spans="3:5" ht="12.75" customHeight="1" x14ac:dyDescent="0.15">
      <c r="C30931" s="47"/>
      <c r="D30931" s="48"/>
      <c r="E30931" s="48"/>
    </row>
    <row r="30932" spans="3:5" ht="12.75" customHeight="1" x14ac:dyDescent="0.15">
      <c r="C30932" s="47"/>
      <c r="D30932" s="48"/>
      <c r="E30932" s="48"/>
    </row>
    <row r="30933" spans="3:5" ht="12.75" customHeight="1" x14ac:dyDescent="0.15">
      <c r="C30933" s="47"/>
      <c r="D30933" s="48"/>
      <c r="E30933" s="48"/>
    </row>
    <row r="30934" spans="3:5" ht="12.75" customHeight="1" x14ac:dyDescent="0.15">
      <c r="C30934" s="47"/>
      <c r="D30934" s="48"/>
      <c r="E30934" s="48"/>
    </row>
    <row r="30935" spans="3:5" ht="12.75" customHeight="1" x14ac:dyDescent="0.15">
      <c r="C30935" s="47"/>
      <c r="D30935" s="48"/>
      <c r="E30935" s="48"/>
    </row>
    <row r="30936" spans="3:5" ht="12.75" customHeight="1" x14ac:dyDescent="0.15">
      <c r="C30936" s="47"/>
      <c r="D30936" s="48"/>
      <c r="E30936" s="48"/>
    </row>
    <row r="30937" spans="3:5" ht="12.75" customHeight="1" x14ac:dyDescent="0.15">
      <c r="C30937" s="47"/>
      <c r="D30937" s="48"/>
      <c r="E30937" s="48"/>
    </row>
    <row r="30938" spans="3:5" ht="12.75" customHeight="1" x14ac:dyDescent="0.15">
      <c r="C30938" s="47"/>
      <c r="D30938" s="48"/>
      <c r="E30938" s="48"/>
    </row>
    <row r="30939" spans="3:5" ht="12.75" customHeight="1" x14ac:dyDescent="0.15">
      <c r="C30939" s="47"/>
      <c r="D30939" s="48"/>
      <c r="E30939" s="48"/>
    </row>
    <row r="30940" spans="3:5" ht="12.75" customHeight="1" x14ac:dyDescent="0.15">
      <c r="C30940" s="47"/>
      <c r="D30940" s="48"/>
      <c r="E30940" s="48"/>
    </row>
    <row r="30941" spans="3:5" ht="12.75" customHeight="1" x14ac:dyDescent="0.15">
      <c r="C30941" s="47"/>
      <c r="D30941" s="48"/>
      <c r="E30941" s="48"/>
    </row>
    <row r="30942" spans="3:5" ht="12.75" customHeight="1" x14ac:dyDescent="0.15">
      <c r="C30942" s="47"/>
      <c r="D30942" s="48"/>
      <c r="E30942" s="48"/>
    </row>
    <row r="30943" spans="3:5" ht="12.75" customHeight="1" x14ac:dyDescent="0.15">
      <c r="C30943" s="47"/>
      <c r="D30943" s="48"/>
      <c r="E30943" s="48"/>
    </row>
    <row r="30944" spans="3:5" ht="12.75" customHeight="1" x14ac:dyDescent="0.15">
      <c r="C30944" s="47"/>
      <c r="D30944" s="48"/>
      <c r="E30944" s="48"/>
    </row>
    <row r="30945" spans="3:5" ht="12.75" customHeight="1" x14ac:dyDescent="0.15">
      <c r="C30945" s="47"/>
      <c r="D30945" s="48"/>
      <c r="E30945" s="48"/>
    </row>
    <row r="30946" spans="3:5" ht="12.75" customHeight="1" x14ac:dyDescent="0.15">
      <c r="C30946" s="47"/>
      <c r="D30946" s="48"/>
      <c r="E30946" s="48"/>
    </row>
    <row r="30947" spans="3:5" ht="12.75" customHeight="1" x14ac:dyDescent="0.15">
      <c r="C30947" s="47"/>
      <c r="D30947" s="48"/>
      <c r="E30947" s="48"/>
    </row>
    <row r="30948" spans="3:5" ht="12.75" customHeight="1" x14ac:dyDescent="0.15">
      <c r="C30948" s="47"/>
      <c r="D30948" s="48"/>
      <c r="E30948" s="48"/>
    </row>
    <row r="30949" spans="3:5" ht="12.75" customHeight="1" x14ac:dyDescent="0.15">
      <c r="C30949" s="47"/>
      <c r="D30949" s="48"/>
      <c r="E30949" s="48"/>
    </row>
    <row r="30950" spans="3:5" ht="12.75" customHeight="1" x14ac:dyDescent="0.15">
      <c r="C30950" s="47"/>
      <c r="D30950" s="48"/>
      <c r="E30950" s="48"/>
    </row>
    <row r="30951" spans="3:5" ht="12.75" customHeight="1" x14ac:dyDescent="0.15">
      <c r="C30951" s="47"/>
      <c r="D30951" s="48"/>
      <c r="E30951" s="48"/>
    </row>
    <row r="30952" spans="3:5" ht="12.75" customHeight="1" x14ac:dyDescent="0.15">
      <c r="C30952" s="47"/>
      <c r="D30952" s="48"/>
      <c r="E30952" s="48"/>
    </row>
    <row r="30953" spans="3:5" ht="12.75" customHeight="1" x14ac:dyDescent="0.15">
      <c r="C30953" s="47"/>
      <c r="D30953" s="48"/>
      <c r="E30953" s="48"/>
    </row>
    <row r="30954" spans="3:5" ht="12.75" customHeight="1" x14ac:dyDescent="0.15">
      <c r="C30954" s="47"/>
      <c r="D30954" s="48"/>
      <c r="E30954" s="48"/>
    </row>
    <row r="30955" spans="3:5" ht="12.75" customHeight="1" x14ac:dyDescent="0.15">
      <c r="C30955" s="47"/>
      <c r="D30955" s="48"/>
      <c r="E30955" s="48"/>
    </row>
    <row r="30956" spans="3:5" ht="12.75" customHeight="1" x14ac:dyDescent="0.15">
      <c r="C30956" s="47"/>
      <c r="D30956" s="48"/>
      <c r="E30956" s="48"/>
    </row>
    <row r="30957" spans="3:5" ht="12.75" customHeight="1" x14ac:dyDescent="0.15">
      <c r="C30957" s="47"/>
      <c r="D30957" s="48"/>
      <c r="E30957" s="48"/>
    </row>
    <row r="30958" spans="3:5" ht="12.75" customHeight="1" x14ac:dyDescent="0.15">
      <c r="C30958" s="47"/>
      <c r="D30958" s="48"/>
      <c r="E30958" s="48"/>
    </row>
    <row r="30959" spans="3:5" ht="12.75" customHeight="1" x14ac:dyDescent="0.15">
      <c r="C30959" s="47"/>
      <c r="D30959" s="48"/>
      <c r="E30959" s="48"/>
    </row>
    <row r="30960" spans="3:5" ht="12.75" customHeight="1" x14ac:dyDescent="0.15">
      <c r="C30960" s="47"/>
      <c r="D30960" s="48"/>
      <c r="E30960" s="48"/>
    </row>
    <row r="30961" spans="3:5" ht="12.75" customHeight="1" x14ac:dyDescent="0.15">
      <c r="C30961" s="47"/>
      <c r="D30961" s="48"/>
      <c r="E30961" s="48"/>
    </row>
    <row r="30962" spans="3:5" ht="12.75" customHeight="1" x14ac:dyDescent="0.15">
      <c r="C30962" s="47"/>
      <c r="D30962" s="48"/>
      <c r="E30962" s="48"/>
    </row>
    <row r="30963" spans="3:5" ht="12.75" customHeight="1" x14ac:dyDescent="0.15">
      <c r="C30963" s="47"/>
      <c r="D30963" s="48"/>
      <c r="E30963" s="48"/>
    </row>
    <row r="30964" spans="3:5" ht="12.75" customHeight="1" x14ac:dyDescent="0.15">
      <c r="C30964" s="47"/>
      <c r="D30964" s="48"/>
      <c r="E30964" s="48"/>
    </row>
    <row r="30965" spans="3:5" ht="12.75" customHeight="1" x14ac:dyDescent="0.15">
      <c r="C30965" s="47"/>
      <c r="D30965" s="48"/>
      <c r="E30965" s="48"/>
    </row>
    <row r="30966" spans="3:5" ht="12.75" customHeight="1" x14ac:dyDescent="0.15">
      <c r="C30966" s="47"/>
      <c r="D30966" s="48"/>
      <c r="E30966" s="48"/>
    </row>
    <row r="30967" spans="3:5" ht="12.75" customHeight="1" x14ac:dyDescent="0.15">
      <c r="C30967" s="47"/>
      <c r="D30967" s="48"/>
      <c r="E30967" s="48"/>
    </row>
    <row r="30968" spans="3:5" ht="12.75" customHeight="1" x14ac:dyDescent="0.15">
      <c r="C30968" s="47"/>
      <c r="D30968" s="48"/>
      <c r="E30968" s="48"/>
    </row>
    <row r="30969" spans="3:5" ht="12.75" customHeight="1" x14ac:dyDescent="0.15">
      <c r="C30969" s="47"/>
      <c r="D30969" s="48"/>
      <c r="E30969" s="48"/>
    </row>
    <row r="30970" spans="3:5" ht="12.75" customHeight="1" x14ac:dyDescent="0.15">
      <c r="C30970" s="47"/>
      <c r="D30970" s="48"/>
      <c r="E30970" s="48"/>
    </row>
    <row r="30971" spans="3:5" ht="12.75" customHeight="1" x14ac:dyDescent="0.15">
      <c r="C30971" s="47"/>
      <c r="D30971" s="48"/>
      <c r="E30971" s="48"/>
    </row>
    <row r="30972" spans="3:5" ht="12.75" customHeight="1" x14ac:dyDescent="0.15">
      <c r="C30972" s="47"/>
      <c r="D30972" s="48"/>
      <c r="E30972" s="48"/>
    </row>
    <row r="30973" spans="3:5" ht="12.75" customHeight="1" x14ac:dyDescent="0.15">
      <c r="C30973" s="47"/>
      <c r="D30973" s="48"/>
      <c r="E30973" s="48"/>
    </row>
    <row r="30974" spans="3:5" ht="12.75" customHeight="1" x14ac:dyDescent="0.15">
      <c r="C30974" s="47"/>
      <c r="D30974" s="48"/>
      <c r="E30974" s="48"/>
    </row>
    <row r="30975" spans="3:5" ht="12.75" customHeight="1" x14ac:dyDescent="0.15">
      <c r="C30975" s="47"/>
      <c r="D30975" s="48"/>
      <c r="E30975" s="48"/>
    </row>
    <row r="30976" spans="3:5" ht="12.75" customHeight="1" x14ac:dyDescent="0.15">
      <c r="C30976" s="47"/>
      <c r="D30976" s="48"/>
      <c r="E30976" s="48"/>
    </row>
    <row r="30977" spans="3:5" ht="12.75" customHeight="1" x14ac:dyDescent="0.15">
      <c r="C30977" s="47"/>
      <c r="D30977" s="48"/>
      <c r="E30977" s="48"/>
    </row>
    <row r="30978" spans="3:5" ht="12.75" customHeight="1" x14ac:dyDescent="0.15">
      <c r="C30978" s="47"/>
      <c r="D30978" s="48"/>
      <c r="E30978" s="48"/>
    </row>
    <row r="30979" spans="3:5" ht="12.75" customHeight="1" x14ac:dyDescent="0.15">
      <c r="C30979" s="47"/>
      <c r="D30979" s="48"/>
      <c r="E30979" s="48"/>
    </row>
    <row r="30980" spans="3:5" ht="12.75" customHeight="1" x14ac:dyDescent="0.15">
      <c r="C30980" s="47"/>
      <c r="D30980" s="48"/>
      <c r="E30980" s="48"/>
    </row>
    <row r="30981" spans="3:5" ht="12.75" customHeight="1" x14ac:dyDescent="0.15">
      <c r="C30981" s="47"/>
      <c r="D30981" s="48"/>
      <c r="E30981" s="48"/>
    </row>
    <row r="30982" spans="3:5" ht="12.75" customHeight="1" x14ac:dyDescent="0.15">
      <c r="C30982" s="47"/>
      <c r="D30982" s="48"/>
      <c r="E30982" s="48"/>
    </row>
    <row r="30983" spans="3:5" ht="12.75" customHeight="1" x14ac:dyDescent="0.15">
      <c r="C30983" s="47"/>
      <c r="D30983" s="48"/>
      <c r="E30983" s="48"/>
    </row>
    <row r="30984" spans="3:5" ht="12.75" customHeight="1" x14ac:dyDescent="0.15">
      <c r="C30984" s="47"/>
      <c r="D30984" s="48"/>
      <c r="E30984" s="48"/>
    </row>
    <row r="30985" spans="3:5" ht="12.75" customHeight="1" x14ac:dyDescent="0.15">
      <c r="C30985" s="47"/>
      <c r="D30985" s="48"/>
      <c r="E30985" s="48"/>
    </row>
    <row r="30986" spans="3:5" ht="12.75" customHeight="1" x14ac:dyDescent="0.15">
      <c r="C30986" s="47"/>
      <c r="D30986" s="48"/>
      <c r="E30986" s="48"/>
    </row>
    <row r="30987" spans="3:5" ht="12.75" customHeight="1" x14ac:dyDescent="0.15">
      <c r="C30987" s="47"/>
      <c r="D30987" s="48"/>
      <c r="E30987" s="48"/>
    </row>
    <row r="30988" spans="3:5" ht="12.75" customHeight="1" x14ac:dyDescent="0.15">
      <c r="C30988" s="47"/>
      <c r="D30988" s="48"/>
      <c r="E30988" s="48"/>
    </row>
    <row r="30989" spans="3:5" ht="12.75" customHeight="1" x14ac:dyDescent="0.15">
      <c r="C30989" s="47"/>
      <c r="D30989" s="48"/>
      <c r="E30989" s="48"/>
    </row>
    <row r="30990" spans="3:5" ht="12.75" customHeight="1" x14ac:dyDescent="0.15">
      <c r="C30990" s="47"/>
      <c r="D30990" s="48"/>
      <c r="E30990" s="48"/>
    </row>
    <row r="30991" spans="3:5" ht="12.75" customHeight="1" x14ac:dyDescent="0.15">
      <c r="C30991" s="47"/>
      <c r="D30991" s="48"/>
      <c r="E30991" s="48"/>
    </row>
    <row r="30992" spans="3:5" ht="12.75" customHeight="1" x14ac:dyDescent="0.15">
      <c r="C30992" s="47"/>
      <c r="D30992" s="48"/>
      <c r="E30992" s="48"/>
    </row>
    <row r="30993" spans="3:5" ht="12.75" customHeight="1" x14ac:dyDescent="0.15">
      <c r="C30993" s="47"/>
      <c r="D30993" s="48"/>
      <c r="E30993" s="48"/>
    </row>
    <row r="30994" spans="3:5" ht="12.75" customHeight="1" x14ac:dyDescent="0.15">
      <c r="C30994" s="47"/>
      <c r="D30994" s="48"/>
      <c r="E30994" s="48"/>
    </row>
    <row r="30995" spans="3:5" ht="12.75" customHeight="1" x14ac:dyDescent="0.15">
      <c r="C30995" s="47"/>
      <c r="D30995" s="48"/>
      <c r="E30995" s="48"/>
    </row>
    <row r="30996" spans="3:5" ht="12.75" customHeight="1" x14ac:dyDescent="0.15">
      <c r="C30996" s="47"/>
      <c r="D30996" s="48"/>
      <c r="E30996" s="48"/>
    </row>
    <row r="30997" spans="3:5" ht="12.75" customHeight="1" x14ac:dyDescent="0.15">
      <c r="C30997" s="47"/>
      <c r="D30997" s="48"/>
      <c r="E30997" s="48"/>
    </row>
    <row r="30998" spans="3:5" ht="12.75" customHeight="1" x14ac:dyDescent="0.15">
      <c r="C30998" s="47"/>
      <c r="D30998" s="48"/>
      <c r="E30998" s="48"/>
    </row>
    <row r="30999" spans="3:5" ht="12.75" customHeight="1" x14ac:dyDescent="0.15">
      <c r="C30999" s="47"/>
      <c r="D30999" s="48"/>
      <c r="E30999" s="48"/>
    </row>
    <row r="31000" spans="3:5" ht="12.75" customHeight="1" x14ac:dyDescent="0.15">
      <c r="C31000" s="47"/>
      <c r="D31000" s="48"/>
      <c r="E31000" s="48"/>
    </row>
    <row r="31001" spans="3:5" ht="12.75" customHeight="1" x14ac:dyDescent="0.15">
      <c r="C31001" s="47"/>
      <c r="D31001" s="48"/>
      <c r="E31001" s="48"/>
    </row>
    <row r="31002" spans="3:5" ht="12.75" customHeight="1" x14ac:dyDescent="0.15">
      <c r="C31002" s="47"/>
      <c r="D31002" s="48"/>
      <c r="E31002" s="48"/>
    </row>
    <row r="31003" spans="3:5" ht="12.75" customHeight="1" x14ac:dyDescent="0.15">
      <c r="C31003" s="47"/>
      <c r="D31003" s="48"/>
      <c r="E31003" s="48"/>
    </row>
    <row r="31004" spans="3:5" ht="12.75" customHeight="1" x14ac:dyDescent="0.15">
      <c r="C31004" s="47"/>
      <c r="D31004" s="48"/>
      <c r="E31004" s="48"/>
    </row>
    <row r="31005" spans="3:5" ht="12.75" customHeight="1" x14ac:dyDescent="0.15">
      <c r="C31005" s="47"/>
      <c r="D31005" s="48"/>
      <c r="E31005" s="48"/>
    </row>
    <row r="31006" spans="3:5" ht="12.75" customHeight="1" x14ac:dyDescent="0.15">
      <c r="C31006" s="47"/>
      <c r="D31006" s="48"/>
      <c r="E31006" s="48"/>
    </row>
    <row r="31007" spans="3:5" ht="12.75" customHeight="1" x14ac:dyDescent="0.15">
      <c r="C31007" s="47"/>
      <c r="D31007" s="48"/>
      <c r="E31007" s="48"/>
    </row>
    <row r="31008" spans="3:5" ht="12.75" customHeight="1" x14ac:dyDescent="0.15">
      <c r="C31008" s="47"/>
      <c r="D31008" s="48"/>
      <c r="E31008" s="48"/>
    </row>
    <row r="31009" spans="3:5" ht="12.75" customHeight="1" x14ac:dyDescent="0.15">
      <c r="C31009" s="47"/>
      <c r="D31009" s="48"/>
      <c r="E31009" s="48"/>
    </row>
    <row r="31010" spans="3:5" ht="12.75" customHeight="1" x14ac:dyDescent="0.15">
      <c r="C31010" s="47"/>
      <c r="D31010" s="48"/>
      <c r="E31010" s="48"/>
    </row>
    <row r="31011" spans="3:5" ht="12.75" customHeight="1" x14ac:dyDescent="0.15">
      <c r="C31011" s="47"/>
      <c r="D31011" s="48"/>
      <c r="E31011" s="48"/>
    </row>
    <row r="31012" spans="3:5" ht="12.75" customHeight="1" x14ac:dyDescent="0.15">
      <c r="C31012" s="47"/>
      <c r="D31012" s="48"/>
      <c r="E31012" s="48"/>
    </row>
    <row r="31013" spans="3:5" ht="12.75" customHeight="1" x14ac:dyDescent="0.15">
      <c r="C31013" s="47"/>
      <c r="D31013" s="48"/>
      <c r="E31013" s="48"/>
    </row>
    <row r="31014" spans="3:5" ht="12.75" customHeight="1" x14ac:dyDescent="0.15">
      <c r="C31014" s="47"/>
      <c r="D31014" s="48"/>
      <c r="E31014" s="48"/>
    </row>
    <row r="31015" spans="3:5" ht="12.75" customHeight="1" x14ac:dyDescent="0.15">
      <c r="C31015" s="47"/>
      <c r="D31015" s="48"/>
      <c r="E31015" s="48"/>
    </row>
    <row r="31016" spans="3:5" ht="12.75" customHeight="1" x14ac:dyDescent="0.15">
      <c r="C31016" s="47"/>
      <c r="D31016" s="48"/>
      <c r="E31016" s="48"/>
    </row>
    <row r="31017" spans="3:5" ht="12.75" customHeight="1" x14ac:dyDescent="0.15">
      <c r="C31017" s="47"/>
      <c r="D31017" s="48"/>
      <c r="E31017" s="48"/>
    </row>
    <row r="31018" spans="3:5" ht="12.75" customHeight="1" x14ac:dyDescent="0.15">
      <c r="C31018" s="47"/>
      <c r="D31018" s="48"/>
      <c r="E31018" s="48"/>
    </row>
    <row r="31019" spans="3:5" ht="12.75" customHeight="1" x14ac:dyDescent="0.15">
      <c r="C31019" s="47"/>
      <c r="D31019" s="48"/>
      <c r="E31019" s="48"/>
    </row>
    <row r="31020" spans="3:5" ht="12.75" customHeight="1" x14ac:dyDescent="0.15">
      <c r="C31020" s="47"/>
      <c r="D31020" s="48"/>
      <c r="E31020" s="48"/>
    </row>
    <row r="31021" spans="3:5" ht="12.75" customHeight="1" x14ac:dyDescent="0.15">
      <c r="C31021" s="47"/>
      <c r="D31021" s="48"/>
      <c r="E31021" s="48"/>
    </row>
    <row r="31022" spans="3:5" ht="12.75" customHeight="1" x14ac:dyDescent="0.15">
      <c r="C31022" s="47"/>
      <c r="D31022" s="48"/>
      <c r="E31022" s="48"/>
    </row>
    <row r="31023" spans="3:5" ht="12.75" customHeight="1" x14ac:dyDescent="0.15">
      <c r="C31023" s="47"/>
      <c r="D31023" s="48"/>
      <c r="E31023" s="48"/>
    </row>
    <row r="31024" spans="3:5" ht="12.75" customHeight="1" x14ac:dyDescent="0.15">
      <c r="C31024" s="47"/>
      <c r="D31024" s="48"/>
      <c r="E31024" s="48"/>
    </row>
    <row r="31025" spans="3:5" ht="12.75" customHeight="1" x14ac:dyDescent="0.15">
      <c r="C31025" s="47"/>
      <c r="D31025" s="48"/>
      <c r="E31025" s="48"/>
    </row>
    <row r="31026" spans="3:5" ht="12.75" customHeight="1" x14ac:dyDescent="0.15">
      <c r="C31026" s="47"/>
      <c r="D31026" s="48"/>
      <c r="E31026" s="48"/>
    </row>
    <row r="31027" spans="3:5" ht="12.75" customHeight="1" x14ac:dyDescent="0.15">
      <c r="C31027" s="47"/>
      <c r="D31027" s="48"/>
      <c r="E31027" s="48"/>
    </row>
    <row r="31028" spans="3:5" ht="12.75" customHeight="1" x14ac:dyDescent="0.15">
      <c r="C31028" s="47"/>
      <c r="D31028" s="48"/>
      <c r="E31028" s="48"/>
    </row>
    <row r="31029" spans="3:5" ht="12.75" customHeight="1" x14ac:dyDescent="0.15">
      <c r="C31029" s="47"/>
      <c r="D31029" s="48"/>
      <c r="E31029" s="48"/>
    </row>
    <row r="31030" spans="3:5" ht="12.75" customHeight="1" x14ac:dyDescent="0.15">
      <c r="C31030" s="47"/>
      <c r="D31030" s="48"/>
      <c r="E31030" s="48"/>
    </row>
    <row r="31031" spans="3:5" ht="12.75" customHeight="1" x14ac:dyDescent="0.15">
      <c r="C31031" s="47"/>
      <c r="D31031" s="48"/>
      <c r="E31031" s="48"/>
    </row>
    <row r="31032" spans="3:5" ht="12.75" customHeight="1" x14ac:dyDescent="0.15">
      <c r="C31032" s="47"/>
      <c r="D31032" s="48"/>
      <c r="E31032" s="48"/>
    </row>
    <row r="31033" spans="3:5" ht="12.75" customHeight="1" x14ac:dyDescent="0.15">
      <c r="C31033" s="47"/>
      <c r="D31033" s="48"/>
      <c r="E31033" s="48"/>
    </row>
    <row r="31034" spans="3:5" ht="12.75" customHeight="1" x14ac:dyDescent="0.15">
      <c r="C31034" s="47"/>
      <c r="D31034" s="48"/>
      <c r="E31034" s="48"/>
    </row>
    <row r="31035" spans="3:5" ht="12.75" customHeight="1" x14ac:dyDescent="0.15">
      <c r="C31035" s="47"/>
      <c r="D31035" s="48"/>
      <c r="E31035" s="48"/>
    </row>
    <row r="31036" spans="3:5" ht="12.75" customHeight="1" x14ac:dyDescent="0.15">
      <c r="C31036" s="47"/>
      <c r="D31036" s="48"/>
      <c r="E31036" s="48"/>
    </row>
    <row r="31037" spans="3:5" ht="12.75" customHeight="1" x14ac:dyDescent="0.15">
      <c r="C31037" s="47"/>
      <c r="D31037" s="48"/>
      <c r="E31037" s="48"/>
    </row>
    <row r="31038" spans="3:5" ht="12.75" customHeight="1" x14ac:dyDescent="0.15">
      <c r="C31038" s="47"/>
      <c r="D31038" s="48"/>
      <c r="E31038" s="48"/>
    </row>
    <row r="31039" spans="3:5" ht="12.75" customHeight="1" x14ac:dyDescent="0.15">
      <c r="C31039" s="47"/>
      <c r="D31039" s="48"/>
      <c r="E31039" s="48"/>
    </row>
    <row r="31040" spans="3:5" ht="12.75" customHeight="1" x14ac:dyDescent="0.15">
      <c r="C31040" s="47"/>
      <c r="D31040" s="48"/>
      <c r="E31040" s="48"/>
    </row>
    <row r="31041" spans="3:5" ht="12.75" customHeight="1" x14ac:dyDescent="0.15">
      <c r="C31041" s="47"/>
      <c r="D31041" s="48"/>
      <c r="E31041" s="48"/>
    </row>
    <row r="31042" spans="3:5" ht="12.75" customHeight="1" x14ac:dyDescent="0.15">
      <c r="C31042" s="47"/>
      <c r="D31042" s="48"/>
      <c r="E31042" s="48"/>
    </row>
    <row r="31043" spans="3:5" ht="12.75" customHeight="1" x14ac:dyDescent="0.15">
      <c r="C31043" s="47"/>
      <c r="D31043" s="48"/>
      <c r="E31043" s="48"/>
    </row>
    <row r="31044" spans="3:5" ht="12.75" customHeight="1" x14ac:dyDescent="0.15">
      <c r="C31044" s="47"/>
      <c r="D31044" s="48"/>
      <c r="E31044" s="48"/>
    </row>
    <row r="31045" spans="3:5" ht="12.75" customHeight="1" x14ac:dyDescent="0.15">
      <c r="C31045" s="47"/>
      <c r="D31045" s="48"/>
      <c r="E31045" s="48"/>
    </row>
    <row r="31046" spans="3:5" ht="12.75" customHeight="1" x14ac:dyDescent="0.15">
      <c r="C31046" s="47"/>
      <c r="D31046" s="48"/>
      <c r="E31046" s="48"/>
    </row>
    <row r="31047" spans="3:5" ht="12.75" customHeight="1" x14ac:dyDescent="0.15">
      <c r="C31047" s="47"/>
      <c r="D31047" s="48"/>
      <c r="E31047" s="48"/>
    </row>
    <row r="31048" spans="3:5" ht="12.75" customHeight="1" x14ac:dyDescent="0.15">
      <c r="C31048" s="47"/>
      <c r="D31048" s="48"/>
      <c r="E31048" s="48"/>
    </row>
    <row r="31049" spans="3:5" ht="12.75" customHeight="1" x14ac:dyDescent="0.15">
      <c r="C31049" s="47"/>
      <c r="D31049" s="48"/>
      <c r="E31049" s="48"/>
    </row>
    <row r="31050" spans="3:5" ht="12.75" customHeight="1" x14ac:dyDescent="0.15">
      <c r="C31050" s="47"/>
      <c r="D31050" s="48"/>
      <c r="E31050" s="48"/>
    </row>
    <row r="31051" spans="3:5" ht="12.75" customHeight="1" x14ac:dyDescent="0.15">
      <c r="C31051" s="47"/>
      <c r="D31051" s="48"/>
      <c r="E31051" s="48"/>
    </row>
    <row r="31052" spans="3:5" ht="12.75" customHeight="1" x14ac:dyDescent="0.15">
      <c r="C31052" s="47"/>
      <c r="D31052" s="48"/>
      <c r="E31052" s="48"/>
    </row>
    <row r="31053" spans="3:5" ht="12.75" customHeight="1" x14ac:dyDescent="0.15">
      <c r="C31053" s="47"/>
      <c r="D31053" s="48"/>
      <c r="E31053" s="48"/>
    </row>
    <row r="31054" spans="3:5" ht="12.75" customHeight="1" x14ac:dyDescent="0.15">
      <c r="C31054" s="47"/>
      <c r="D31054" s="48"/>
      <c r="E31054" s="48"/>
    </row>
    <row r="31055" spans="3:5" ht="12.75" customHeight="1" x14ac:dyDescent="0.15">
      <c r="C31055" s="47"/>
      <c r="D31055" s="48"/>
      <c r="E31055" s="48"/>
    </row>
    <row r="31056" spans="3:5" ht="12.75" customHeight="1" x14ac:dyDescent="0.15">
      <c r="C31056" s="47"/>
      <c r="D31056" s="48"/>
      <c r="E31056" s="48"/>
    </row>
    <row r="31057" spans="3:5" ht="12.75" customHeight="1" x14ac:dyDescent="0.15">
      <c r="C31057" s="47"/>
      <c r="D31057" s="48"/>
      <c r="E31057" s="48"/>
    </row>
    <row r="31058" spans="3:5" ht="12.75" customHeight="1" x14ac:dyDescent="0.15">
      <c r="C31058" s="47"/>
      <c r="D31058" s="48"/>
      <c r="E31058" s="48"/>
    </row>
    <row r="31059" spans="3:5" ht="12.75" customHeight="1" x14ac:dyDescent="0.15">
      <c r="C31059" s="47"/>
      <c r="D31059" s="48"/>
      <c r="E31059" s="48"/>
    </row>
    <row r="31060" spans="3:5" ht="12.75" customHeight="1" x14ac:dyDescent="0.15">
      <c r="C31060" s="47"/>
      <c r="D31060" s="48"/>
      <c r="E31060" s="48"/>
    </row>
    <row r="31061" spans="3:5" ht="12.75" customHeight="1" x14ac:dyDescent="0.15">
      <c r="C31061" s="47"/>
      <c r="D31061" s="48"/>
      <c r="E31061" s="48"/>
    </row>
    <row r="31062" spans="3:5" ht="12.75" customHeight="1" x14ac:dyDescent="0.15">
      <c r="C31062" s="47"/>
      <c r="D31062" s="48"/>
      <c r="E31062" s="48"/>
    </row>
    <row r="31063" spans="3:5" ht="12.75" customHeight="1" x14ac:dyDescent="0.15">
      <c r="C31063" s="47"/>
      <c r="D31063" s="48"/>
      <c r="E31063" s="48"/>
    </row>
    <row r="31064" spans="3:5" ht="12.75" customHeight="1" x14ac:dyDescent="0.15">
      <c r="C31064" s="47"/>
      <c r="D31064" s="48"/>
      <c r="E31064" s="48"/>
    </row>
    <row r="31065" spans="3:5" ht="12.75" customHeight="1" x14ac:dyDescent="0.15">
      <c r="C31065" s="47"/>
      <c r="D31065" s="48"/>
      <c r="E31065" s="48"/>
    </row>
    <row r="31066" spans="3:5" ht="12.75" customHeight="1" x14ac:dyDescent="0.15">
      <c r="C31066" s="47"/>
      <c r="D31066" s="48"/>
      <c r="E31066" s="48"/>
    </row>
    <row r="31067" spans="3:5" ht="12.75" customHeight="1" x14ac:dyDescent="0.15">
      <c r="C31067" s="47"/>
      <c r="D31067" s="48"/>
      <c r="E31067" s="48"/>
    </row>
    <row r="31068" spans="3:5" ht="12.75" customHeight="1" x14ac:dyDescent="0.15">
      <c r="C31068" s="47"/>
      <c r="D31068" s="48"/>
      <c r="E31068" s="48"/>
    </row>
    <row r="31069" spans="3:5" ht="12.75" customHeight="1" x14ac:dyDescent="0.15">
      <c r="C31069" s="47"/>
      <c r="D31069" s="48"/>
      <c r="E31069" s="48"/>
    </row>
    <row r="31070" spans="3:5" ht="12.75" customHeight="1" x14ac:dyDescent="0.15">
      <c r="C31070" s="47"/>
      <c r="D31070" s="48"/>
      <c r="E31070" s="48"/>
    </row>
    <row r="31071" spans="3:5" ht="12.75" customHeight="1" x14ac:dyDescent="0.15">
      <c r="C31071" s="47"/>
      <c r="D31071" s="48"/>
      <c r="E31071" s="48"/>
    </row>
    <row r="31072" spans="3:5" ht="12.75" customHeight="1" x14ac:dyDescent="0.15">
      <c r="C31072" s="47"/>
      <c r="D31072" s="48"/>
      <c r="E31072" s="48"/>
    </row>
    <row r="31073" spans="3:5" ht="12.75" customHeight="1" x14ac:dyDescent="0.15">
      <c r="C31073" s="47"/>
      <c r="D31073" s="48"/>
      <c r="E31073" s="48"/>
    </row>
    <row r="31074" spans="3:5" ht="12.75" customHeight="1" x14ac:dyDescent="0.15">
      <c r="C31074" s="47"/>
      <c r="D31074" s="48"/>
      <c r="E31074" s="48"/>
    </row>
    <row r="31075" spans="3:5" ht="12.75" customHeight="1" x14ac:dyDescent="0.15">
      <c r="C31075" s="47"/>
      <c r="D31075" s="48"/>
      <c r="E31075" s="48"/>
    </row>
    <row r="31076" spans="3:5" ht="12.75" customHeight="1" x14ac:dyDescent="0.15">
      <c r="C31076" s="47"/>
      <c r="D31076" s="48"/>
      <c r="E31076" s="48"/>
    </row>
    <row r="31077" spans="3:5" ht="12.75" customHeight="1" x14ac:dyDescent="0.15">
      <c r="C31077" s="47"/>
      <c r="D31077" s="48"/>
      <c r="E31077" s="48"/>
    </row>
    <row r="31078" spans="3:5" ht="12.75" customHeight="1" x14ac:dyDescent="0.15">
      <c r="C31078" s="47"/>
      <c r="D31078" s="48"/>
      <c r="E31078" s="48"/>
    </row>
    <row r="31079" spans="3:5" ht="12.75" customHeight="1" x14ac:dyDescent="0.15">
      <c r="C31079" s="47"/>
      <c r="D31079" s="48"/>
      <c r="E31079" s="48"/>
    </row>
    <row r="31080" spans="3:5" ht="12.75" customHeight="1" x14ac:dyDescent="0.15">
      <c r="C31080" s="47"/>
      <c r="D31080" s="48"/>
      <c r="E31080" s="48"/>
    </row>
    <row r="31081" spans="3:5" ht="12.75" customHeight="1" x14ac:dyDescent="0.15">
      <c r="C31081" s="47"/>
      <c r="D31081" s="48"/>
      <c r="E31081" s="48"/>
    </row>
    <row r="31082" spans="3:5" ht="12.75" customHeight="1" x14ac:dyDescent="0.15">
      <c r="C31082" s="47"/>
      <c r="D31082" s="48"/>
      <c r="E31082" s="48"/>
    </row>
    <row r="31083" spans="3:5" ht="12.75" customHeight="1" x14ac:dyDescent="0.15">
      <c r="C31083" s="47"/>
      <c r="D31083" s="48"/>
      <c r="E31083" s="48"/>
    </row>
    <row r="31084" spans="3:5" ht="12.75" customHeight="1" x14ac:dyDescent="0.15">
      <c r="C31084" s="47"/>
      <c r="D31084" s="48"/>
      <c r="E31084" s="48"/>
    </row>
    <row r="31085" spans="3:5" ht="12.75" customHeight="1" x14ac:dyDescent="0.15">
      <c r="C31085" s="47"/>
      <c r="D31085" s="48"/>
      <c r="E31085" s="48"/>
    </row>
    <row r="31086" spans="3:5" ht="12.75" customHeight="1" x14ac:dyDescent="0.15">
      <c r="C31086" s="47"/>
      <c r="D31086" s="48"/>
      <c r="E31086" s="48"/>
    </row>
    <row r="31087" spans="3:5" ht="12.75" customHeight="1" x14ac:dyDescent="0.15">
      <c r="C31087" s="47"/>
      <c r="D31087" s="48"/>
      <c r="E31087" s="48"/>
    </row>
    <row r="31088" spans="3:5" ht="12.75" customHeight="1" x14ac:dyDescent="0.15">
      <c r="C31088" s="47"/>
      <c r="D31088" s="48"/>
      <c r="E31088" s="48"/>
    </row>
    <row r="31089" spans="3:5" ht="12.75" customHeight="1" x14ac:dyDescent="0.15">
      <c r="C31089" s="47"/>
      <c r="D31089" s="48"/>
      <c r="E31089" s="48"/>
    </row>
    <row r="31090" spans="3:5" ht="12.75" customHeight="1" x14ac:dyDescent="0.15">
      <c r="C31090" s="47"/>
      <c r="D31090" s="48"/>
      <c r="E31090" s="48"/>
    </row>
    <row r="31091" spans="3:5" ht="12.75" customHeight="1" x14ac:dyDescent="0.15">
      <c r="C31091" s="47"/>
      <c r="D31091" s="48"/>
      <c r="E31091" s="48"/>
    </row>
    <row r="31092" spans="3:5" ht="12.75" customHeight="1" x14ac:dyDescent="0.15">
      <c r="C31092" s="47"/>
      <c r="D31092" s="48"/>
      <c r="E31092" s="48"/>
    </row>
    <row r="31093" spans="3:5" ht="12.75" customHeight="1" x14ac:dyDescent="0.15">
      <c r="C31093" s="47"/>
      <c r="D31093" s="48"/>
      <c r="E31093" s="48"/>
    </row>
    <row r="31094" spans="3:5" ht="12.75" customHeight="1" x14ac:dyDescent="0.15">
      <c r="C31094" s="47"/>
      <c r="D31094" s="48"/>
      <c r="E31094" s="48"/>
    </row>
    <row r="31095" spans="3:5" ht="12.75" customHeight="1" x14ac:dyDescent="0.15">
      <c r="C31095" s="47"/>
      <c r="D31095" s="48"/>
      <c r="E31095" s="48"/>
    </row>
    <row r="31096" spans="3:5" ht="12.75" customHeight="1" x14ac:dyDescent="0.15">
      <c r="C31096" s="47"/>
      <c r="D31096" s="48"/>
      <c r="E31096" s="48"/>
    </row>
    <row r="31097" spans="3:5" ht="12.75" customHeight="1" x14ac:dyDescent="0.15">
      <c r="C31097" s="47"/>
      <c r="D31097" s="48"/>
      <c r="E31097" s="48"/>
    </row>
    <row r="31098" spans="3:5" ht="12.75" customHeight="1" x14ac:dyDescent="0.15">
      <c r="C31098" s="47"/>
      <c r="D31098" s="48"/>
      <c r="E31098" s="48"/>
    </row>
    <row r="31099" spans="3:5" ht="12.75" customHeight="1" x14ac:dyDescent="0.15">
      <c r="C31099" s="47"/>
      <c r="D31099" s="48"/>
      <c r="E31099" s="48"/>
    </row>
    <row r="31100" spans="3:5" ht="12.75" customHeight="1" x14ac:dyDescent="0.15">
      <c r="C31100" s="47"/>
      <c r="D31100" s="48"/>
      <c r="E31100" s="48"/>
    </row>
    <row r="31101" spans="3:5" ht="12.75" customHeight="1" x14ac:dyDescent="0.15">
      <c r="C31101" s="47"/>
      <c r="D31101" s="48"/>
      <c r="E31101" s="48"/>
    </row>
    <row r="31102" spans="3:5" ht="12.75" customHeight="1" x14ac:dyDescent="0.15">
      <c r="C31102" s="47"/>
      <c r="D31102" s="48"/>
      <c r="E31102" s="48"/>
    </row>
    <row r="31103" spans="3:5" ht="12.75" customHeight="1" x14ac:dyDescent="0.15">
      <c r="C31103" s="47"/>
      <c r="D31103" s="48"/>
      <c r="E31103" s="48"/>
    </row>
    <row r="31104" spans="3:5" ht="12.75" customHeight="1" x14ac:dyDescent="0.15">
      <c r="C31104" s="47"/>
      <c r="D31104" s="48"/>
      <c r="E31104" s="48"/>
    </row>
    <row r="31105" spans="3:5" ht="12.75" customHeight="1" x14ac:dyDescent="0.15">
      <c r="C31105" s="47"/>
      <c r="D31105" s="48"/>
      <c r="E31105" s="48"/>
    </row>
    <row r="31106" spans="3:5" ht="12.75" customHeight="1" x14ac:dyDescent="0.15">
      <c r="C31106" s="47"/>
      <c r="D31106" s="48"/>
      <c r="E31106" s="48"/>
    </row>
    <row r="31107" spans="3:5" ht="12.75" customHeight="1" x14ac:dyDescent="0.15">
      <c r="C31107" s="47"/>
      <c r="D31107" s="48"/>
      <c r="E31107" s="48"/>
    </row>
    <row r="31108" spans="3:5" ht="12.75" customHeight="1" x14ac:dyDescent="0.15">
      <c r="C31108" s="47"/>
      <c r="D31108" s="48"/>
      <c r="E31108" s="48"/>
    </row>
    <row r="31109" spans="3:5" ht="12.75" customHeight="1" x14ac:dyDescent="0.15">
      <c r="C31109" s="47"/>
      <c r="D31109" s="48"/>
      <c r="E31109" s="48"/>
    </row>
    <row r="31110" spans="3:5" ht="12.75" customHeight="1" x14ac:dyDescent="0.15">
      <c r="C31110" s="47"/>
      <c r="D31110" s="48"/>
      <c r="E31110" s="48"/>
    </row>
    <row r="31111" spans="3:5" ht="12.75" customHeight="1" x14ac:dyDescent="0.15">
      <c r="C31111" s="47"/>
      <c r="D31111" s="48"/>
      <c r="E31111" s="48"/>
    </row>
    <row r="31112" spans="3:5" ht="12.75" customHeight="1" x14ac:dyDescent="0.15">
      <c r="C31112" s="47"/>
      <c r="D31112" s="48"/>
      <c r="E31112" s="48"/>
    </row>
    <row r="31113" spans="3:5" ht="12.75" customHeight="1" x14ac:dyDescent="0.15">
      <c r="C31113" s="47"/>
      <c r="D31113" s="48"/>
      <c r="E31113" s="48"/>
    </row>
    <row r="31114" spans="3:5" ht="12.75" customHeight="1" x14ac:dyDescent="0.15">
      <c r="C31114" s="47"/>
      <c r="D31114" s="48"/>
      <c r="E31114" s="48"/>
    </row>
    <row r="31115" spans="3:5" ht="12.75" customHeight="1" x14ac:dyDescent="0.15">
      <c r="C31115" s="47"/>
      <c r="D31115" s="48"/>
      <c r="E31115" s="48"/>
    </row>
    <row r="31116" spans="3:5" ht="12.75" customHeight="1" x14ac:dyDescent="0.15">
      <c r="C31116" s="47"/>
      <c r="D31116" s="48"/>
      <c r="E31116" s="48"/>
    </row>
    <row r="31117" spans="3:5" ht="12.75" customHeight="1" x14ac:dyDescent="0.15">
      <c r="C31117" s="47"/>
      <c r="D31117" s="48"/>
      <c r="E31117" s="48"/>
    </row>
    <row r="31118" spans="3:5" ht="12.75" customHeight="1" x14ac:dyDescent="0.15">
      <c r="C31118" s="47"/>
      <c r="D31118" s="48"/>
      <c r="E31118" s="48"/>
    </row>
    <row r="31119" spans="3:5" ht="12.75" customHeight="1" x14ac:dyDescent="0.15">
      <c r="C31119" s="47"/>
      <c r="D31119" s="48"/>
      <c r="E31119" s="48"/>
    </row>
    <row r="31120" spans="3:5" ht="12.75" customHeight="1" x14ac:dyDescent="0.15">
      <c r="C31120" s="47"/>
      <c r="D31120" s="48"/>
      <c r="E31120" s="48"/>
    </row>
    <row r="31121" spans="3:5" ht="12.75" customHeight="1" x14ac:dyDescent="0.15">
      <c r="C31121" s="47"/>
      <c r="D31121" s="48"/>
      <c r="E31121" s="48"/>
    </row>
    <row r="31122" spans="3:5" ht="12.75" customHeight="1" x14ac:dyDescent="0.15">
      <c r="C31122" s="47"/>
      <c r="D31122" s="48"/>
      <c r="E31122" s="48"/>
    </row>
    <row r="31123" spans="3:5" ht="12.75" customHeight="1" x14ac:dyDescent="0.15">
      <c r="C31123" s="47"/>
      <c r="D31123" s="48"/>
      <c r="E31123" s="48"/>
    </row>
    <row r="31124" spans="3:5" ht="12.75" customHeight="1" x14ac:dyDescent="0.15">
      <c r="C31124" s="47"/>
      <c r="D31124" s="48"/>
      <c r="E31124" s="48"/>
    </row>
    <row r="31125" spans="3:5" ht="12.75" customHeight="1" x14ac:dyDescent="0.15">
      <c r="C31125" s="47"/>
      <c r="D31125" s="48"/>
      <c r="E31125" s="48"/>
    </row>
    <row r="31126" spans="3:5" ht="12.75" customHeight="1" x14ac:dyDescent="0.15">
      <c r="C31126" s="47"/>
      <c r="D31126" s="48"/>
      <c r="E31126" s="48"/>
    </row>
    <row r="31127" spans="3:5" ht="12.75" customHeight="1" x14ac:dyDescent="0.15">
      <c r="C31127" s="47"/>
      <c r="D31127" s="48"/>
      <c r="E31127" s="48"/>
    </row>
    <row r="31128" spans="3:5" ht="12.75" customHeight="1" x14ac:dyDescent="0.15">
      <c r="C31128" s="47"/>
      <c r="D31128" s="48"/>
      <c r="E31128" s="48"/>
    </row>
    <row r="31129" spans="3:5" ht="12.75" customHeight="1" x14ac:dyDescent="0.15">
      <c r="C31129" s="47"/>
      <c r="D31129" s="48"/>
      <c r="E31129" s="48"/>
    </row>
    <row r="31130" spans="3:5" ht="12.75" customHeight="1" x14ac:dyDescent="0.15">
      <c r="C31130" s="47"/>
      <c r="D31130" s="48"/>
      <c r="E31130" s="48"/>
    </row>
    <row r="31131" spans="3:5" ht="12.75" customHeight="1" x14ac:dyDescent="0.15">
      <c r="C31131" s="47"/>
      <c r="D31131" s="48"/>
      <c r="E31131" s="48"/>
    </row>
    <row r="31132" spans="3:5" ht="12.75" customHeight="1" x14ac:dyDescent="0.15">
      <c r="C31132" s="47"/>
      <c r="D31132" s="48"/>
      <c r="E31132" s="48"/>
    </row>
    <row r="31133" spans="3:5" ht="12.75" customHeight="1" x14ac:dyDescent="0.15">
      <c r="C31133" s="47"/>
      <c r="D31133" s="48"/>
      <c r="E31133" s="48"/>
    </row>
    <row r="31134" spans="3:5" ht="12.75" customHeight="1" x14ac:dyDescent="0.15">
      <c r="C31134" s="47"/>
      <c r="D31134" s="48"/>
      <c r="E31134" s="48"/>
    </row>
    <row r="31135" spans="3:5" ht="12.75" customHeight="1" x14ac:dyDescent="0.15">
      <c r="C31135" s="47"/>
      <c r="D31135" s="48"/>
      <c r="E31135" s="48"/>
    </row>
    <row r="31136" spans="3:5" ht="12.75" customHeight="1" x14ac:dyDescent="0.15">
      <c r="C31136" s="47"/>
      <c r="D31136" s="48"/>
      <c r="E31136" s="48"/>
    </row>
    <row r="31137" spans="3:5" ht="12.75" customHeight="1" x14ac:dyDescent="0.15">
      <c r="C31137" s="47"/>
      <c r="D31137" s="48"/>
      <c r="E31137" s="48"/>
    </row>
    <row r="31138" spans="3:5" ht="12.75" customHeight="1" x14ac:dyDescent="0.15">
      <c r="C31138" s="47"/>
      <c r="D31138" s="48"/>
      <c r="E31138" s="48"/>
    </row>
    <row r="31139" spans="3:5" ht="12.75" customHeight="1" x14ac:dyDescent="0.15">
      <c r="C31139" s="47"/>
      <c r="D31139" s="48"/>
      <c r="E31139" s="48"/>
    </row>
    <row r="31140" spans="3:5" ht="12.75" customHeight="1" x14ac:dyDescent="0.15">
      <c r="C31140" s="47"/>
      <c r="D31140" s="48"/>
      <c r="E31140" s="48"/>
    </row>
    <row r="31141" spans="3:5" ht="12.75" customHeight="1" x14ac:dyDescent="0.15">
      <c r="C31141" s="47"/>
      <c r="D31141" s="48"/>
      <c r="E31141" s="48"/>
    </row>
    <row r="31142" spans="3:5" ht="12.75" customHeight="1" x14ac:dyDescent="0.15">
      <c r="C31142" s="47"/>
      <c r="D31142" s="48"/>
      <c r="E31142" s="48"/>
    </row>
    <row r="31143" spans="3:5" ht="12.75" customHeight="1" x14ac:dyDescent="0.15">
      <c r="C31143" s="47"/>
      <c r="D31143" s="48"/>
      <c r="E31143" s="48"/>
    </row>
    <row r="31144" spans="3:5" ht="12.75" customHeight="1" x14ac:dyDescent="0.15">
      <c r="C31144" s="47"/>
      <c r="D31144" s="48"/>
      <c r="E31144" s="48"/>
    </row>
    <row r="31145" spans="3:5" ht="12.75" customHeight="1" x14ac:dyDescent="0.15">
      <c r="C31145" s="47"/>
      <c r="D31145" s="48"/>
      <c r="E31145" s="48"/>
    </row>
    <row r="31146" spans="3:5" ht="12.75" customHeight="1" x14ac:dyDescent="0.15">
      <c r="C31146" s="47"/>
      <c r="D31146" s="48"/>
      <c r="E31146" s="48"/>
    </row>
    <row r="31147" spans="3:5" ht="12.75" customHeight="1" x14ac:dyDescent="0.15">
      <c r="C31147" s="47"/>
      <c r="D31147" s="48"/>
      <c r="E31147" s="48"/>
    </row>
    <row r="31148" spans="3:5" ht="12.75" customHeight="1" x14ac:dyDescent="0.15">
      <c r="C31148" s="47"/>
      <c r="D31148" s="48"/>
      <c r="E31148" s="48"/>
    </row>
    <row r="31149" spans="3:5" ht="12.75" customHeight="1" x14ac:dyDescent="0.15">
      <c r="C31149" s="47"/>
      <c r="D31149" s="48"/>
      <c r="E31149" s="48"/>
    </row>
    <row r="31150" spans="3:5" ht="12.75" customHeight="1" x14ac:dyDescent="0.15">
      <c r="C31150" s="47"/>
      <c r="D31150" s="48"/>
      <c r="E31150" s="48"/>
    </row>
    <row r="31151" spans="3:5" ht="12.75" customHeight="1" x14ac:dyDescent="0.15">
      <c r="C31151" s="47"/>
      <c r="D31151" s="48"/>
      <c r="E31151" s="48"/>
    </row>
    <row r="31152" spans="3:5" ht="12.75" customHeight="1" x14ac:dyDescent="0.15">
      <c r="C31152" s="47"/>
      <c r="D31152" s="48"/>
      <c r="E31152" s="48"/>
    </row>
    <row r="31153" spans="3:5" ht="12.75" customHeight="1" x14ac:dyDescent="0.15">
      <c r="C31153" s="47"/>
      <c r="D31153" s="48"/>
      <c r="E31153" s="48"/>
    </row>
    <row r="31154" spans="3:5" ht="12.75" customHeight="1" x14ac:dyDescent="0.15">
      <c r="C31154" s="47"/>
      <c r="D31154" s="48"/>
      <c r="E31154" s="48"/>
    </row>
    <row r="31155" spans="3:5" ht="12.75" customHeight="1" x14ac:dyDescent="0.15">
      <c r="C31155" s="47"/>
      <c r="D31155" s="48"/>
      <c r="E31155" s="48"/>
    </row>
    <row r="31156" spans="3:5" ht="12.75" customHeight="1" x14ac:dyDescent="0.15">
      <c r="C31156" s="47"/>
      <c r="D31156" s="48"/>
      <c r="E31156" s="48"/>
    </row>
    <row r="31157" spans="3:5" ht="12.75" customHeight="1" x14ac:dyDescent="0.15">
      <c r="C31157" s="47"/>
      <c r="D31157" s="48"/>
      <c r="E31157" s="48"/>
    </row>
    <row r="31158" spans="3:5" ht="12.75" customHeight="1" x14ac:dyDescent="0.15">
      <c r="C31158" s="47"/>
      <c r="D31158" s="48"/>
      <c r="E31158" s="48"/>
    </row>
    <row r="31159" spans="3:5" ht="12.75" customHeight="1" x14ac:dyDescent="0.15">
      <c r="C31159" s="47"/>
      <c r="D31159" s="48"/>
      <c r="E31159" s="48"/>
    </row>
    <row r="31160" spans="3:5" ht="12.75" customHeight="1" x14ac:dyDescent="0.15">
      <c r="C31160" s="47"/>
      <c r="D31160" s="48"/>
      <c r="E31160" s="48"/>
    </row>
    <row r="31161" spans="3:5" ht="12.75" customHeight="1" x14ac:dyDescent="0.15">
      <c r="C31161" s="47"/>
      <c r="D31161" s="48"/>
      <c r="E31161" s="48"/>
    </row>
    <row r="31162" spans="3:5" ht="12.75" customHeight="1" x14ac:dyDescent="0.15">
      <c r="C31162" s="47"/>
      <c r="D31162" s="48"/>
      <c r="E31162" s="48"/>
    </row>
    <row r="31163" spans="3:5" ht="12.75" customHeight="1" x14ac:dyDescent="0.15">
      <c r="C31163" s="47"/>
      <c r="D31163" s="48"/>
      <c r="E31163" s="48"/>
    </row>
    <row r="31164" spans="3:5" ht="12.75" customHeight="1" x14ac:dyDescent="0.15">
      <c r="C31164" s="47"/>
      <c r="D31164" s="48"/>
      <c r="E31164" s="48"/>
    </row>
    <row r="31165" spans="3:5" ht="12.75" customHeight="1" x14ac:dyDescent="0.15">
      <c r="C31165" s="47"/>
      <c r="D31165" s="48"/>
      <c r="E31165" s="48"/>
    </row>
    <row r="31166" spans="3:5" ht="12.75" customHeight="1" x14ac:dyDescent="0.15">
      <c r="C31166" s="47"/>
      <c r="D31166" s="48"/>
      <c r="E31166" s="48"/>
    </row>
    <row r="31167" spans="3:5" ht="12.75" customHeight="1" x14ac:dyDescent="0.15">
      <c r="C31167" s="47"/>
      <c r="D31167" s="48"/>
      <c r="E31167" s="48"/>
    </row>
    <row r="31168" spans="3:5" ht="12.75" customHeight="1" x14ac:dyDescent="0.15">
      <c r="C31168" s="47"/>
      <c r="D31168" s="48"/>
      <c r="E31168" s="48"/>
    </row>
    <row r="31169" spans="3:5" ht="12.75" customHeight="1" x14ac:dyDescent="0.15">
      <c r="C31169" s="47"/>
      <c r="D31169" s="48"/>
      <c r="E31169" s="48"/>
    </row>
    <row r="31170" spans="3:5" ht="12.75" customHeight="1" x14ac:dyDescent="0.15">
      <c r="C31170" s="47"/>
      <c r="D31170" s="48"/>
      <c r="E31170" s="48"/>
    </row>
    <row r="31171" spans="3:5" ht="12.75" customHeight="1" x14ac:dyDescent="0.15">
      <c r="C31171" s="47"/>
      <c r="D31171" s="48"/>
      <c r="E31171" s="48"/>
    </row>
    <row r="31172" spans="3:5" ht="12.75" customHeight="1" x14ac:dyDescent="0.15">
      <c r="C31172" s="47"/>
      <c r="D31172" s="48"/>
      <c r="E31172" s="48"/>
    </row>
    <row r="31173" spans="3:5" ht="12.75" customHeight="1" x14ac:dyDescent="0.15">
      <c r="C31173" s="47"/>
      <c r="D31173" s="48"/>
      <c r="E31173" s="48"/>
    </row>
    <row r="31174" spans="3:5" ht="12.75" customHeight="1" x14ac:dyDescent="0.15">
      <c r="C31174" s="47"/>
      <c r="D31174" s="48"/>
      <c r="E31174" s="48"/>
    </row>
    <row r="31175" spans="3:5" ht="12.75" customHeight="1" x14ac:dyDescent="0.15">
      <c r="C31175" s="47"/>
      <c r="D31175" s="48"/>
      <c r="E31175" s="48"/>
    </row>
    <row r="31176" spans="3:5" ht="12.75" customHeight="1" x14ac:dyDescent="0.15">
      <c r="C31176" s="47"/>
      <c r="D31176" s="48"/>
      <c r="E31176" s="48"/>
    </row>
    <row r="31177" spans="3:5" ht="12.75" customHeight="1" x14ac:dyDescent="0.15">
      <c r="C31177" s="47"/>
      <c r="D31177" s="48"/>
      <c r="E31177" s="48"/>
    </row>
    <row r="31178" spans="3:5" ht="12.75" customHeight="1" x14ac:dyDescent="0.15">
      <c r="C31178" s="47"/>
      <c r="D31178" s="48"/>
      <c r="E31178" s="48"/>
    </row>
    <row r="31179" spans="3:5" ht="12.75" customHeight="1" x14ac:dyDescent="0.15">
      <c r="C31179" s="47"/>
      <c r="D31179" s="48"/>
      <c r="E31179" s="48"/>
    </row>
    <row r="31180" spans="3:5" ht="12.75" customHeight="1" x14ac:dyDescent="0.15">
      <c r="C31180" s="47"/>
      <c r="D31180" s="48"/>
      <c r="E31180" s="48"/>
    </row>
    <row r="31181" spans="3:5" ht="12.75" customHeight="1" x14ac:dyDescent="0.15">
      <c r="C31181" s="47"/>
      <c r="D31181" s="48"/>
      <c r="E31181" s="48"/>
    </row>
    <row r="31182" spans="3:5" ht="12.75" customHeight="1" x14ac:dyDescent="0.15">
      <c r="C31182" s="47"/>
      <c r="D31182" s="48"/>
      <c r="E31182" s="48"/>
    </row>
    <row r="31183" spans="3:5" ht="12.75" customHeight="1" x14ac:dyDescent="0.15">
      <c r="C31183" s="47"/>
      <c r="D31183" s="48"/>
      <c r="E31183" s="48"/>
    </row>
    <row r="31184" spans="3:5" ht="12.75" customHeight="1" x14ac:dyDescent="0.15">
      <c r="C31184" s="47"/>
      <c r="D31184" s="48"/>
      <c r="E31184" s="48"/>
    </row>
    <row r="31185" spans="3:5" ht="12.75" customHeight="1" x14ac:dyDescent="0.15">
      <c r="C31185" s="47"/>
      <c r="D31185" s="48"/>
      <c r="E31185" s="48"/>
    </row>
    <row r="31186" spans="3:5" ht="12.75" customHeight="1" x14ac:dyDescent="0.15">
      <c r="C31186" s="47"/>
      <c r="D31186" s="48"/>
      <c r="E31186" s="48"/>
    </row>
    <row r="31187" spans="3:5" ht="12.75" customHeight="1" x14ac:dyDescent="0.15">
      <c r="C31187" s="47"/>
      <c r="D31187" s="48"/>
      <c r="E31187" s="48"/>
    </row>
    <row r="31188" spans="3:5" ht="12.75" customHeight="1" x14ac:dyDescent="0.15">
      <c r="C31188" s="47"/>
      <c r="D31188" s="48"/>
      <c r="E31188" s="48"/>
    </row>
    <row r="31189" spans="3:5" ht="12.75" customHeight="1" x14ac:dyDescent="0.15">
      <c r="C31189" s="47"/>
      <c r="D31189" s="48"/>
      <c r="E31189" s="48"/>
    </row>
    <row r="31190" spans="3:5" ht="12.75" customHeight="1" x14ac:dyDescent="0.15">
      <c r="C31190" s="47"/>
      <c r="D31190" s="48"/>
      <c r="E31190" s="48"/>
    </row>
    <row r="31191" spans="3:5" ht="12.75" customHeight="1" x14ac:dyDescent="0.15">
      <c r="C31191" s="47"/>
      <c r="D31191" s="48"/>
      <c r="E31191" s="48"/>
    </row>
    <row r="31192" spans="3:5" ht="12.75" customHeight="1" x14ac:dyDescent="0.15">
      <c r="C31192" s="47"/>
      <c r="D31192" s="48"/>
      <c r="E31192" s="48"/>
    </row>
    <row r="31193" spans="3:5" ht="12.75" customHeight="1" x14ac:dyDescent="0.15">
      <c r="C31193" s="47"/>
      <c r="D31193" s="48"/>
      <c r="E31193" s="48"/>
    </row>
    <row r="31194" spans="3:5" ht="12.75" customHeight="1" x14ac:dyDescent="0.15">
      <c r="C31194" s="47"/>
      <c r="D31194" s="48"/>
      <c r="E31194" s="48"/>
    </row>
    <row r="31195" spans="3:5" ht="12.75" customHeight="1" x14ac:dyDescent="0.15">
      <c r="C31195" s="47"/>
      <c r="D31195" s="48"/>
      <c r="E31195" s="48"/>
    </row>
    <row r="31196" spans="3:5" ht="12.75" customHeight="1" x14ac:dyDescent="0.15">
      <c r="C31196" s="47"/>
      <c r="D31196" s="48"/>
      <c r="E31196" s="48"/>
    </row>
    <row r="31197" spans="3:5" ht="12.75" customHeight="1" x14ac:dyDescent="0.15">
      <c r="C31197" s="47"/>
      <c r="D31197" s="48"/>
      <c r="E31197" s="48"/>
    </row>
    <row r="31198" spans="3:5" ht="12.75" customHeight="1" x14ac:dyDescent="0.15">
      <c r="C31198" s="47"/>
      <c r="D31198" s="48"/>
      <c r="E31198" s="48"/>
    </row>
    <row r="31199" spans="3:5" ht="12.75" customHeight="1" x14ac:dyDescent="0.15">
      <c r="C31199" s="47"/>
      <c r="D31199" s="48"/>
      <c r="E31199" s="48"/>
    </row>
    <row r="31200" spans="3:5" ht="12.75" customHeight="1" x14ac:dyDescent="0.15">
      <c r="C31200" s="47"/>
      <c r="D31200" s="48"/>
      <c r="E31200" s="48"/>
    </row>
    <row r="31201" spans="3:5" ht="12.75" customHeight="1" x14ac:dyDescent="0.15">
      <c r="C31201" s="47"/>
      <c r="D31201" s="48"/>
      <c r="E31201" s="48"/>
    </row>
    <row r="31202" spans="3:5" ht="12.75" customHeight="1" x14ac:dyDescent="0.15">
      <c r="C31202" s="47"/>
      <c r="D31202" s="48"/>
      <c r="E31202" s="48"/>
    </row>
    <row r="31203" spans="3:5" ht="12.75" customHeight="1" x14ac:dyDescent="0.15">
      <c r="C31203" s="47"/>
      <c r="D31203" s="48"/>
      <c r="E31203" s="48"/>
    </row>
    <row r="31204" spans="3:5" ht="12.75" customHeight="1" x14ac:dyDescent="0.15">
      <c r="C31204" s="47"/>
      <c r="D31204" s="48"/>
      <c r="E31204" s="48"/>
    </row>
    <row r="31205" spans="3:5" ht="12.75" customHeight="1" x14ac:dyDescent="0.15">
      <c r="C31205" s="47"/>
      <c r="D31205" s="48"/>
      <c r="E31205" s="48"/>
    </row>
    <row r="31206" spans="3:5" ht="12.75" customHeight="1" x14ac:dyDescent="0.15">
      <c r="C31206" s="47"/>
      <c r="D31206" s="48"/>
      <c r="E31206" s="48"/>
    </row>
    <row r="31207" spans="3:5" ht="12.75" customHeight="1" x14ac:dyDescent="0.15">
      <c r="C31207" s="47"/>
      <c r="D31207" s="48"/>
      <c r="E31207" s="48"/>
    </row>
    <row r="31208" spans="3:5" ht="12.75" customHeight="1" x14ac:dyDescent="0.15">
      <c r="C31208" s="47"/>
      <c r="D31208" s="48"/>
      <c r="E31208" s="48"/>
    </row>
    <row r="31209" spans="3:5" ht="12.75" customHeight="1" x14ac:dyDescent="0.15">
      <c r="C31209" s="47"/>
      <c r="D31209" s="48"/>
      <c r="E31209" s="48"/>
    </row>
    <row r="31210" spans="3:5" ht="12.75" customHeight="1" x14ac:dyDescent="0.15">
      <c r="C31210" s="47"/>
      <c r="D31210" s="48"/>
      <c r="E31210" s="48"/>
    </row>
    <row r="31211" spans="3:5" ht="12.75" customHeight="1" x14ac:dyDescent="0.15">
      <c r="C31211" s="47"/>
      <c r="D31211" s="48"/>
      <c r="E31211" s="48"/>
    </row>
    <row r="31212" spans="3:5" ht="12.75" customHeight="1" x14ac:dyDescent="0.15">
      <c r="C31212" s="47"/>
      <c r="D31212" s="48"/>
      <c r="E31212" s="48"/>
    </row>
    <row r="31213" spans="3:5" ht="12.75" customHeight="1" x14ac:dyDescent="0.15">
      <c r="C31213" s="47"/>
      <c r="D31213" s="48"/>
      <c r="E31213" s="48"/>
    </row>
    <row r="31214" spans="3:5" ht="12.75" customHeight="1" x14ac:dyDescent="0.15">
      <c r="C31214" s="47"/>
      <c r="D31214" s="48"/>
      <c r="E31214" s="48"/>
    </row>
    <row r="31215" spans="3:5" ht="12.75" customHeight="1" x14ac:dyDescent="0.15">
      <c r="C31215" s="47"/>
      <c r="D31215" s="48"/>
      <c r="E31215" s="48"/>
    </row>
    <row r="31216" spans="3:5" ht="12.75" customHeight="1" x14ac:dyDescent="0.15">
      <c r="C31216" s="47"/>
      <c r="D31216" s="48"/>
      <c r="E31216" s="48"/>
    </row>
    <row r="31217" spans="3:5" ht="12.75" customHeight="1" x14ac:dyDescent="0.15">
      <c r="C31217" s="47"/>
      <c r="D31217" s="48"/>
      <c r="E31217" s="48"/>
    </row>
    <row r="31218" spans="3:5" ht="12.75" customHeight="1" x14ac:dyDescent="0.15">
      <c r="C31218" s="47"/>
      <c r="D31218" s="48"/>
      <c r="E31218" s="48"/>
    </row>
    <row r="31219" spans="3:5" ht="12.75" customHeight="1" x14ac:dyDescent="0.15">
      <c r="C31219" s="47"/>
      <c r="D31219" s="48"/>
      <c r="E31219" s="48"/>
    </row>
    <row r="31220" spans="3:5" ht="12.75" customHeight="1" x14ac:dyDescent="0.15">
      <c r="C31220" s="47"/>
      <c r="D31220" s="48"/>
      <c r="E31220" s="48"/>
    </row>
    <row r="31221" spans="3:5" ht="12.75" customHeight="1" x14ac:dyDescent="0.15">
      <c r="C31221" s="47"/>
      <c r="D31221" s="48"/>
      <c r="E31221" s="48"/>
    </row>
    <row r="31222" spans="3:5" ht="12.75" customHeight="1" x14ac:dyDescent="0.15">
      <c r="C31222" s="47"/>
      <c r="D31222" s="48"/>
      <c r="E31222" s="48"/>
    </row>
    <row r="31223" spans="3:5" ht="12.75" customHeight="1" x14ac:dyDescent="0.15">
      <c r="C31223" s="47"/>
      <c r="D31223" s="48"/>
      <c r="E31223" s="48"/>
    </row>
    <row r="31224" spans="3:5" ht="12.75" customHeight="1" x14ac:dyDescent="0.15">
      <c r="C31224" s="47"/>
      <c r="D31224" s="48"/>
      <c r="E31224" s="48"/>
    </row>
    <row r="31225" spans="3:5" ht="12.75" customHeight="1" x14ac:dyDescent="0.15">
      <c r="C31225" s="47"/>
      <c r="D31225" s="48"/>
      <c r="E31225" s="48"/>
    </row>
    <row r="31226" spans="3:5" ht="12.75" customHeight="1" x14ac:dyDescent="0.15">
      <c r="C31226" s="47"/>
      <c r="D31226" s="48"/>
      <c r="E31226" s="48"/>
    </row>
    <row r="31227" spans="3:5" ht="12.75" customHeight="1" x14ac:dyDescent="0.15">
      <c r="C31227" s="47"/>
      <c r="D31227" s="48"/>
      <c r="E31227" s="48"/>
    </row>
    <row r="31228" spans="3:5" ht="12.75" customHeight="1" x14ac:dyDescent="0.15">
      <c r="C31228" s="47"/>
      <c r="D31228" s="48"/>
      <c r="E31228" s="48"/>
    </row>
    <row r="31229" spans="3:5" ht="12.75" customHeight="1" x14ac:dyDescent="0.15">
      <c r="C31229" s="47"/>
      <c r="D31229" s="48"/>
      <c r="E31229" s="48"/>
    </row>
    <row r="31230" spans="3:5" ht="12.75" customHeight="1" x14ac:dyDescent="0.15">
      <c r="C31230" s="47"/>
      <c r="D31230" s="48"/>
      <c r="E31230" s="48"/>
    </row>
    <row r="31231" spans="3:5" ht="12.75" customHeight="1" x14ac:dyDescent="0.15">
      <c r="C31231" s="47"/>
      <c r="D31231" s="48"/>
      <c r="E31231" s="48"/>
    </row>
    <row r="31232" spans="3:5" ht="12.75" customHeight="1" x14ac:dyDescent="0.15">
      <c r="C31232" s="47"/>
      <c r="D31232" s="48"/>
      <c r="E31232" s="48"/>
    </row>
    <row r="31233" spans="3:5" ht="12.75" customHeight="1" x14ac:dyDescent="0.15">
      <c r="C31233" s="47"/>
      <c r="D31233" s="48"/>
      <c r="E31233" s="48"/>
    </row>
    <row r="31234" spans="3:5" ht="12.75" customHeight="1" x14ac:dyDescent="0.15">
      <c r="C31234" s="47"/>
      <c r="D31234" s="48"/>
      <c r="E31234" s="48"/>
    </row>
    <row r="31235" spans="3:5" ht="12.75" customHeight="1" x14ac:dyDescent="0.15">
      <c r="C31235" s="47"/>
      <c r="D31235" s="48"/>
      <c r="E31235" s="48"/>
    </row>
    <row r="31236" spans="3:5" ht="12.75" customHeight="1" x14ac:dyDescent="0.15">
      <c r="C31236" s="47"/>
      <c r="D31236" s="48"/>
      <c r="E31236" s="48"/>
    </row>
    <row r="31237" spans="3:5" ht="12.75" customHeight="1" x14ac:dyDescent="0.15">
      <c r="C31237" s="47"/>
      <c r="D31237" s="48"/>
      <c r="E31237" s="48"/>
    </row>
    <row r="31238" spans="3:5" ht="12.75" customHeight="1" x14ac:dyDescent="0.15">
      <c r="C31238" s="47"/>
      <c r="D31238" s="48"/>
      <c r="E31238" s="48"/>
    </row>
    <row r="31239" spans="3:5" ht="12.75" customHeight="1" x14ac:dyDescent="0.15">
      <c r="C31239" s="47"/>
      <c r="D31239" s="48"/>
      <c r="E31239" s="48"/>
    </row>
    <row r="31240" spans="3:5" ht="12.75" customHeight="1" x14ac:dyDescent="0.15">
      <c r="C31240" s="47"/>
      <c r="D31240" s="48"/>
      <c r="E31240" s="48"/>
    </row>
    <row r="31241" spans="3:5" ht="12.75" customHeight="1" x14ac:dyDescent="0.15">
      <c r="C31241" s="47"/>
      <c r="D31241" s="48"/>
      <c r="E31241" s="48"/>
    </row>
    <row r="31242" spans="3:5" ht="12.75" customHeight="1" x14ac:dyDescent="0.15">
      <c r="C31242" s="47"/>
      <c r="D31242" s="48"/>
      <c r="E31242" s="48"/>
    </row>
    <row r="31243" spans="3:5" ht="12.75" customHeight="1" x14ac:dyDescent="0.15">
      <c r="C31243" s="47"/>
      <c r="D31243" s="48"/>
      <c r="E31243" s="48"/>
    </row>
    <row r="31244" spans="3:5" ht="12.75" customHeight="1" x14ac:dyDescent="0.15">
      <c r="C31244" s="47"/>
      <c r="D31244" s="48"/>
      <c r="E31244" s="48"/>
    </row>
    <row r="31245" spans="3:5" ht="12.75" customHeight="1" x14ac:dyDescent="0.15">
      <c r="C31245" s="47"/>
      <c r="D31245" s="48"/>
      <c r="E31245" s="48"/>
    </row>
    <row r="31246" spans="3:5" ht="12.75" customHeight="1" x14ac:dyDescent="0.15">
      <c r="C31246" s="47"/>
      <c r="D31246" s="48"/>
      <c r="E31246" s="48"/>
    </row>
    <row r="31247" spans="3:5" ht="12.75" customHeight="1" x14ac:dyDescent="0.15">
      <c r="C31247" s="47"/>
      <c r="D31247" s="48"/>
      <c r="E31247" s="48"/>
    </row>
    <row r="31248" spans="3:5" ht="12.75" customHeight="1" x14ac:dyDescent="0.15">
      <c r="C31248" s="47"/>
      <c r="D31248" s="48"/>
      <c r="E31248" s="48"/>
    </row>
    <row r="31249" spans="3:5" ht="12.75" customHeight="1" x14ac:dyDescent="0.15">
      <c r="C31249" s="47"/>
      <c r="D31249" s="48"/>
      <c r="E31249" s="48"/>
    </row>
    <row r="31250" spans="3:5" ht="12.75" customHeight="1" x14ac:dyDescent="0.15">
      <c r="C31250" s="47"/>
      <c r="D31250" s="48"/>
      <c r="E31250" s="48"/>
    </row>
    <row r="31251" spans="3:5" ht="12.75" customHeight="1" x14ac:dyDescent="0.15">
      <c r="C31251" s="47"/>
      <c r="D31251" s="48"/>
      <c r="E31251" s="48"/>
    </row>
    <row r="31252" spans="3:5" ht="12.75" customHeight="1" x14ac:dyDescent="0.15">
      <c r="C31252" s="47"/>
      <c r="D31252" s="48"/>
      <c r="E31252" s="48"/>
    </row>
    <row r="31253" spans="3:5" ht="12.75" customHeight="1" x14ac:dyDescent="0.15">
      <c r="C31253" s="47"/>
      <c r="D31253" s="48"/>
      <c r="E31253" s="48"/>
    </row>
    <row r="31254" spans="3:5" ht="12.75" customHeight="1" x14ac:dyDescent="0.15">
      <c r="C31254" s="47"/>
      <c r="D31254" s="48"/>
      <c r="E31254" s="48"/>
    </row>
    <row r="31255" spans="3:5" ht="12.75" customHeight="1" x14ac:dyDescent="0.15">
      <c r="C31255" s="47"/>
      <c r="D31255" s="48"/>
      <c r="E31255" s="48"/>
    </row>
    <row r="31256" spans="3:5" ht="12.75" customHeight="1" x14ac:dyDescent="0.15">
      <c r="C31256" s="47"/>
      <c r="D31256" s="48"/>
      <c r="E31256" s="48"/>
    </row>
    <row r="31257" spans="3:5" ht="12.75" customHeight="1" x14ac:dyDescent="0.15">
      <c r="C31257" s="47"/>
      <c r="D31257" s="48"/>
      <c r="E31257" s="48"/>
    </row>
    <row r="31258" spans="3:5" ht="12.75" customHeight="1" x14ac:dyDescent="0.15">
      <c r="C31258" s="47"/>
      <c r="D31258" s="48"/>
      <c r="E31258" s="48"/>
    </row>
    <row r="31259" spans="3:5" ht="12.75" customHeight="1" x14ac:dyDescent="0.15">
      <c r="C31259" s="47"/>
      <c r="D31259" s="48"/>
      <c r="E31259" s="48"/>
    </row>
    <row r="31260" spans="3:5" ht="12.75" customHeight="1" x14ac:dyDescent="0.15">
      <c r="C31260" s="47"/>
      <c r="D31260" s="48"/>
      <c r="E31260" s="48"/>
    </row>
    <row r="31261" spans="3:5" ht="12.75" customHeight="1" x14ac:dyDescent="0.15">
      <c r="C31261" s="47"/>
      <c r="D31261" s="48"/>
      <c r="E31261" s="48"/>
    </row>
    <row r="31262" spans="3:5" ht="12.75" customHeight="1" x14ac:dyDescent="0.15">
      <c r="C31262" s="47"/>
      <c r="D31262" s="48"/>
      <c r="E31262" s="48"/>
    </row>
    <row r="31263" spans="3:5" ht="12.75" customHeight="1" x14ac:dyDescent="0.15">
      <c r="C31263" s="47"/>
      <c r="D31263" s="48"/>
      <c r="E31263" s="48"/>
    </row>
    <row r="31264" spans="3:5" ht="12.75" customHeight="1" x14ac:dyDescent="0.15">
      <c r="C31264" s="47"/>
      <c r="D31264" s="48"/>
      <c r="E31264" s="48"/>
    </row>
    <row r="31265" spans="3:5" ht="12.75" customHeight="1" x14ac:dyDescent="0.15">
      <c r="C31265" s="47"/>
      <c r="D31265" s="48"/>
      <c r="E31265" s="48"/>
    </row>
    <row r="31266" spans="3:5" ht="12.75" customHeight="1" x14ac:dyDescent="0.15">
      <c r="C31266" s="47"/>
      <c r="D31266" s="48"/>
      <c r="E31266" s="48"/>
    </row>
    <row r="31267" spans="3:5" ht="12.75" customHeight="1" x14ac:dyDescent="0.15">
      <c r="C31267" s="47"/>
      <c r="D31267" s="48"/>
      <c r="E31267" s="48"/>
    </row>
    <row r="31268" spans="3:5" ht="12.75" customHeight="1" x14ac:dyDescent="0.15">
      <c r="C31268" s="47"/>
      <c r="D31268" s="48"/>
      <c r="E31268" s="48"/>
    </row>
    <row r="31269" spans="3:5" ht="12.75" customHeight="1" x14ac:dyDescent="0.15">
      <c r="C31269" s="47"/>
      <c r="D31269" s="48"/>
      <c r="E31269" s="48"/>
    </row>
    <row r="31270" spans="3:5" ht="12.75" customHeight="1" x14ac:dyDescent="0.15">
      <c r="C31270" s="47"/>
      <c r="D31270" s="48"/>
      <c r="E31270" s="48"/>
    </row>
    <row r="31271" spans="3:5" ht="12.75" customHeight="1" x14ac:dyDescent="0.15">
      <c r="C31271" s="47"/>
      <c r="D31271" s="48"/>
      <c r="E31271" s="48"/>
    </row>
    <row r="31272" spans="3:5" ht="12.75" customHeight="1" x14ac:dyDescent="0.15">
      <c r="C31272" s="47"/>
      <c r="D31272" s="48"/>
      <c r="E31272" s="48"/>
    </row>
    <row r="31273" spans="3:5" ht="12.75" customHeight="1" x14ac:dyDescent="0.15">
      <c r="C31273" s="47"/>
      <c r="D31273" s="48"/>
      <c r="E31273" s="48"/>
    </row>
    <row r="31274" spans="3:5" ht="12.75" customHeight="1" x14ac:dyDescent="0.15">
      <c r="C31274" s="47"/>
      <c r="D31274" s="48"/>
      <c r="E31274" s="48"/>
    </row>
    <row r="31275" spans="3:5" ht="12.75" customHeight="1" x14ac:dyDescent="0.15">
      <c r="C31275" s="47"/>
      <c r="D31275" s="48"/>
      <c r="E31275" s="48"/>
    </row>
    <row r="31276" spans="3:5" ht="12.75" customHeight="1" x14ac:dyDescent="0.15">
      <c r="C31276" s="47"/>
      <c r="D31276" s="48"/>
      <c r="E31276" s="48"/>
    </row>
    <row r="31277" spans="3:5" ht="12.75" customHeight="1" x14ac:dyDescent="0.15">
      <c r="C31277" s="47"/>
      <c r="D31277" s="48"/>
      <c r="E31277" s="48"/>
    </row>
    <row r="31278" spans="3:5" ht="12.75" customHeight="1" x14ac:dyDescent="0.15">
      <c r="C31278" s="47"/>
      <c r="D31278" s="48"/>
      <c r="E31278" s="48"/>
    </row>
    <row r="31279" spans="3:5" ht="12.75" customHeight="1" x14ac:dyDescent="0.15">
      <c r="C31279" s="47"/>
      <c r="D31279" s="48"/>
      <c r="E31279" s="48"/>
    </row>
    <row r="31280" spans="3:5" ht="12.75" customHeight="1" x14ac:dyDescent="0.15">
      <c r="C31280" s="47"/>
      <c r="D31280" s="48"/>
      <c r="E31280" s="48"/>
    </row>
    <row r="31281" spans="3:5" ht="12.75" customHeight="1" x14ac:dyDescent="0.15">
      <c r="C31281" s="47"/>
      <c r="D31281" s="48"/>
      <c r="E31281" s="48"/>
    </row>
    <row r="31282" spans="3:5" ht="12.75" customHeight="1" x14ac:dyDescent="0.15">
      <c r="C31282" s="47"/>
      <c r="D31282" s="48"/>
      <c r="E31282" s="48"/>
    </row>
    <row r="31283" spans="3:5" ht="12.75" customHeight="1" x14ac:dyDescent="0.15">
      <c r="C31283" s="47"/>
      <c r="D31283" s="48"/>
      <c r="E31283" s="48"/>
    </row>
    <row r="31284" spans="3:5" ht="12.75" customHeight="1" x14ac:dyDescent="0.15">
      <c r="C31284" s="47"/>
      <c r="D31284" s="48"/>
      <c r="E31284" s="48"/>
    </row>
    <row r="31285" spans="3:5" ht="12.75" customHeight="1" x14ac:dyDescent="0.15">
      <c r="C31285" s="47"/>
      <c r="D31285" s="48"/>
      <c r="E31285" s="48"/>
    </row>
    <row r="31286" spans="3:5" ht="12.75" customHeight="1" x14ac:dyDescent="0.15">
      <c r="C31286" s="47"/>
      <c r="D31286" s="48"/>
      <c r="E31286" s="48"/>
    </row>
    <row r="31287" spans="3:5" ht="12.75" customHeight="1" x14ac:dyDescent="0.15">
      <c r="C31287" s="47"/>
      <c r="D31287" s="48"/>
      <c r="E31287" s="48"/>
    </row>
    <row r="31288" spans="3:5" ht="12.75" customHeight="1" x14ac:dyDescent="0.15">
      <c r="C31288" s="47"/>
      <c r="D31288" s="48"/>
      <c r="E31288" s="48"/>
    </row>
    <row r="31289" spans="3:5" ht="12.75" customHeight="1" x14ac:dyDescent="0.15">
      <c r="C31289" s="47"/>
      <c r="D31289" s="48"/>
      <c r="E31289" s="48"/>
    </row>
    <row r="31290" spans="3:5" ht="12.75" customHeight="1" x14ac:dyDescent="0.15">
      <c r="C31290" s="47"/>
      <c r="D31290" s="48"/>
      <c r="E31290" s="48"/>
    </row>
    <row r="31291" spans="3:5" ht="12.75" customHeight="1" x14ac:dyDescent="0.15">
      <c r="C31291" s="47"/>
      <c r="D31291" s="48"/>
      <c r="E31291" s="48"/>
    </row>
    <row r="31292" spans="3:5" ht="12.75" customHeight="1" x14ac:dyDescent="0.15">
      <c r="C31292" s="47"/>
      <c r="D31292" s="48"/>
      <c r="E31292" s="48"/>
    </row>
    <row r="31293" spans="3:5" ht="12.75" customHeight="1" x14ac:dyDescent="0.15">
      <c r="C31293" s="47"/>
      <c r="D31293" s="48"/>
      <c r="E31293" s="48"/>
    </row>
    <row r="31294" spans="3:5" ht="12.75" customHeight="1" x14ac:dyDescent="0.15">
      <c r="C31294" s="47"/>
      <c r="D31294" s="48"/>
      <c r="E31294" s="48"/>
    </row>
    <row r="31295" spans="3:5" ht="12.75" customHeight="1" x14ac:dyDescent="0.15">
      <c r="C31295" s="47"/>
      <c r="D31295" s="48"/>
      <c r="E31295" s="48"/>
    </row>
    <row r="31296" spans="3:5" ht="12.75" customHeight="1" x14ac:dyDescent="0.15">
      <c r="C31296" s="47"/>
      <c r="D31296" s="48"/>
      <c r="E31296" s="48"/>
    </row>
    <row r="31297" spans="3:5" ht="12.75" customHeight="1" x14ac:dyDescent="0.15">
      <c r="C31297" s="47"/>
      <c r="D31297" s="48"/>
      <c r="E31297" s="48"/>
    </row>
    <row r="31298" spans="3:5" ht="12.75" customHeight="1" x14ac:dyDescent="0.15">
      <c r="C31298" s="47"/>
      <c r="D31298" s="48"/>
      <c r="E31298" s="48"/>
    </row>
    <row r="31299" spans="3:5" ht="12.75" customHeight="1" x14ac:dyDescent="0.15">
      <c r="C31299" s="47"/>
      <c r="D31299" s="48"/>
      <c r="E31299" s="48"/>
    </row>
    <row r="31300" spans="3:5" ht="12.75" customHeight="1" x14ac:dyDescent="0.15">
      <c r="C31300" s="47"/>
      <c r="D31300" s="48"/>
      <c r="E31300" s="48"/>
    </row>
    <row r="31301" spans="3:5" ht="12.75" customHeight="1" x14ac:dyDescent="0.15">
      <c r="C31301" s="47"/>
      <c r="D31301" s="48"/>
      <c r="E31301" s="48"/>
    </row>
    <row r="31302" spans="3:5" ht="12.75" customHeight="1" x14ac:dyDescent="0.15">
      <c r="C31302" s="47"/>
      <c r="D31302" s="48"/>
      <c r="E31302" s="48"/>
    </row>
    <row r="31303" spans="3:5" ht="12.75" customHeight="1" x14ac:dyDescent="0.15">
      <c r="C31303" s="47"/>
      <c r="D31303" s="48"/>
      <c r="E31303" s="48"/>
    </row>
    <row r="31304" spans="3:5" ht="12.75" customHeight="1" x14ac:dyDescent="0.15">
      <c r="C31304" s="47"/>
      <c r="D31304" s="48"/>
      <c r="E31304" s="48"/>
    </row>
    <row r="31305" spans="3:5" ht="12.75" customHeight="1" x14ac:dyDescent="0.15">
      <c r="C31305" s="47"/>
      <c r="D31305" s="48"/>
      <c r="E31305" s="48"/>
    </row>
    <row r="31306" spans="3:5" ht="12.75" customHeight="1" x14ac:dyDescent="0.15">
      <c r="C31306" s="47"/>
      <c r="D31306" s="48"/>
      <c r="E31306" s="48"/>
    </row>
    <row r="31307" spans="3:5" ht="12.75" customHeight="1" x14ac:dyDescent="0.15">
      <c r="C31307" s="47"/>
      <c r="D31307" s="48"/>
      <c r="E31307" s="48"/>
    </row>
    <row r="31308" spans="3:5" ht="12.75" customHeight="1" x14ac:dyDescent="0.15">
      <c r="C31308" s="47"/>
      <c r="D31308" s="48"/>
      <c r="E31308" s="48"/>
    </row>
    <row r="31309" spans="3:5" ht="12.75" customHeight="1" x14ac:dyDescent="0.15">
      <c r="C31309" s="47"/>
      <c r="D31309" s="48"/>
      <c r="E31309" s="48"/>
    </row>
    <row r="31310" spans="3:5" ht="12.75" customHeight="1" x14ac:dyDescent="0.15">
      <c r="C31310" s="47"/>
      <c r="D31310" s="48"/>
      <c r="E31310" s="48"/>
    </row>
    <row r="31311" spans="3:5" ht="12.75" customHeight="1" x14ac:dyDescent="0.15">
      <c r="C31311" s="47"/>
      <c r="D31311" s="48"/>
      <c r="E31311" s="48"/>
    </row>
    <row r="31312" spans="3:5" ht="12.75" customHeight="1" x14ac:dyDescent="0.15">
      <c r="C31312" s="47"/>
      <c r="D31312" s="48"/>
      <c r="E31312" s="48"/>
    </row>
    <row r="31313" spans="3:5" ht="12.75" customHeight="1" x14ac:dyDescent="0.15">
      <c r="C31313" s="47"/>
      <c r="D31313" s="48"/>
      <c r="E31313" s="48"/>
    </row>
    <row r="31314" spans="3:5" ht="12.75" customHeight="1" x14ac:dyDescent="0.15">
      <c r="C31314" s="47"/>
      <c r="D31314" s="48"/>
      <c r="E31314" s="48"/>
    </row>
    <row r="31315" spans="3:5" ht="12.75" customHeight="1" x14ac:dyDescent="0.15">
      <c r="C31315" s="47"/>
      <c r="D31315" s="48"/>
      <c r="E31315" s="48"/>
    </row>
    <row r="31316" spans="3:5" ht="12.75" customHeight="1" x14ac:dyDescent="0.15">
      <c r="C31316" s="47"/>
      <c r="D31316" s="48"/>
      <c r="E31316" s="48"/>
    </row>
    <row r="31317" spans="3:5" ht="12.75" customHeight="1" x14ac:dyDescent="0.15">
      <c r="C31317" s="47"/>
      <c r="D31317" s="48"/>
      <c r="E31317" s="48"/>
    </row>
    <row r="31318" spans="3:5" ht="12.75" customHeight="1" x14ac:dyDescent="0.15">
      <c r="C31318" s="47"/>
      <c r="D31318" s="48"/>
      <c r="E31318" s="48"/>
    </row>
    <row r="31319" spans="3:5" ht="12.75" customHeight="1" x14ac:dyDescent="0.15">
      <c r="C31319" s="47"/>
      <c r="D31319" s="48"/>
      <c r="E31319" s="48"/>
    </row>
    <row r="31320" spans="3:5" ht="12.75" customHeight="1" x14ac:dyDescent="0.15">
      <c r="C31320" s="47"/>
      <c r="D31320" s="48"/>
      <c r="E31320" s="48"/>
    </row>
    <row r="31321" spans="3:5" ht="12.75" customHeight="1" x14ac:dyDescent="0.15">
      <c r="C31321" s="47"/>
      <c r="D31321" s="48"/>
      <c r="E31321" s="48"/>
    </row>
    <row r="31322" spans="3:5" ht="12.75" customHeight="1" x14ac:dyDescent="0.15">
      <c r="C31322" s="47"/>
      <c r="D31322" s="48"/>
      <c r="E31322" s="48"/>
    </row>
    <row r="31323" spans="3:5" ht="12.75" customHeight="1" x14ac:dyDescent="0.15">
      <c r="C31323" s="47"/>
      <c r="D31323" s="48"/>
      <c r="E31323" s="48"/>
    </row>
    <row r="31324" spans="3:5" ht="12.75" customHeight="1" x14ac:dyDescent="0.15">
      <c r="C31324" s="47"/>
      <c r="D31324" s="48"/>
      <c r="E31324" s="48"/>
    </row>
    <row r="31325" spans="3:5" ht="12.75" customHeight="1" x14ac:dyDescent="0.15">
      <c r="C31325" s="47"/>
      <c r="D31325" s="48"/>
      <c r="E31325" s="48"/>
    </row>
    <row r="31326" spans="3:5" ht="12.75" customHeight="1" x14ac:dyDescent="0.15">
      <c r="C31326" s="47"/>
      <c r="D31326" s="48"/>
      <c r="E31326" s="48"/>
    </row>
    <row r="31327" spans="3:5" ht="12.75" customHeight="1" x14ac:dyDescent="0.15">
      <c r="C31327" s="47"/>
      <c r="D31327" s="48"/>
      <c r="E31327" s="48"/>
    </row>
    <row r="31328" spans="3:5" ht="12.75" customHeight="1" x14ac:dyDescent="0.15">
      <c r="C31328" s="47"/>
      <c r="D31328" s="48"/>
      <c r="E31328" s="48"/>
    </row>
    <row r="31329" spans="3:5" ht="12.75" customHeight="1" x14ac:dyDescent="0.15">
      <c r="C31329" s="47"/>
      <c r="D31329" s="48"/>
      <c r="E31329" s="48"/>
    </row>
    <row r="31330" spans="3:5" ht="12.75" customHeight="1" x14ac:dyDescent="0.15">
      <c r="C31330" s="47"/>
      <c r="D31330" s="48"/>
      <c r="E31330" s="48"/>
    </row>
    <row r="31331" spans="3:5" ht="12.75" customHeight="1" x14ac:dyDescent="0.15">
      <c r="C31331" s="47"/>
      <c r="D31331" s="48"/>
      <c r="E31331" s="48"/>
    </row>
    <row r="31332" spans="3:5" ht="12.75" customHeight="1" x14ac:dyDescent="0.15">
      <c r="C31332" s="47"/>
      <c r="D31332" s="48"/>
      <c r="E31332" s="48"/>
    </row>
    <row r="31333" spans="3:5" ht="12.75" customHeight="1" x14ac:dyDescent="0.15">
      <c r="C31333" s="47"/>
      <c r="D31333" s="48"/>
      <c r="E31333" s="48"/>
    </row>
    <row r="31334" spans="3:5" ht="12.75" customHeight="1" x14ac:dyDescent="0.15">
      <c r="C31334" s="47"/>
      <c r="D31334" s="48"/>
      <c r="E31334" s="48"/>
    </row>
    <row r="31335" spans="3:5" ht="12.75" customHeight="1" x14ac:dyDescent="0.15">
      <c r="C31335" s="47"/>
      <c r="D31335" s="48"/>
      <c r="E31335" s="48"/>
    </row>
    <row r="31336" spans="3:5" ht="12.75" customHeight="1" x14ac:dyDescent="0.15">
      <c r="C31336" s="47"/>
      <c r="D31336" s="48"/>
      <c r="E31336" s="48"/>
    </row>
    <row r="31337" spans="3:5" ht="12.75" customHeight="1" x14ac:dyDescent="0.15">
      <c r="C31337" s="47"/>
      <c r="D31337" s="48"/>
      <c r="E31337" s="48"/>
    </row>
    <row r="31338" spans="3:5" ht="12.75" customHeight="1" x14ac:dyDescent="0.15">
      <c r="C31338" s="47"/>
      <c r="D31338" s="48"/>
      <c r="E31338" s="48"/>
    </row>
    <row r="31339" spans="3:5" ht="12.75" customHeight="1" x14ac:dyDescent="0.15">
      <c r="C31339" s="47"/>
      <c r="D31339" s="48"/>
      <c r="E31339" s="48"/>
    </row>
    <row r="31340" spans="3:5" ht="12.75" customHeight="1" x14ac:dyDescent="0.15">
      <c r="C31340" s="47"/>
      <c r="D31340" s="48"/>
      <c r="E31340" s="48"/>
    </row>
    <row r="31341" spans="3:5" ht="12.75" customHeight="1" x14ac:dyDescent="0.15">
      <c r="C31341" s="47"/>
      <c r="D31341" s="48"/>
      <c r="E31341" s="48"/>
    </row>
    <row r="31342" spans="3:5" ht="12.75" customHeight="1" x14ac:dyDescent="0.15">
      <c r="C31342" s="47"/>
      <c r="D31342" s="48"/>
      <c r="E31342" s="48"/>
    </row>
    <row r="31343" spans="3:5" ht="12.75" customHeight="1" x14ac:dyDescent="0.15">
      <c r="C31343" s="47"/>
      <c r="D31343" s="48"/>
      <c r="E31343" s="48"/>
    </row>
    <row r="31344" spans="3:5" ht="12.75" customHeight="1" x14ac:dyDescent="0.15">
      <c r="C31344" s="47"/>
      <c r="D31344" s="48"/>
      <c r="E31344" s="48"/>
    </row>
    <row r="31345" spans="3:5" ht="12.75" customHeight="1" x14ac:dyDescent="0.15">
      <c r="C31345" s="47"/>
      <c r="D31345" s="48"/>
      <c r="E31345" s="48"/>
    </row>
    <row r="31346" spans="3:5" ht="12.75" customHeight="1" x14ac:dyDescent="0.15">
      <c r="C31346" s="47"/>
      <c r="D31346" s="48"/>
      <c r="E31346" s="48"/>
    </row>
    <row r="31347" spans="3:5" ht="12.75" customHeight="1" x14ac:dyDescent="0.15">
      <c r="C31347" s="47"/>
      <c r="D31347" s="48"/>
      <c r="E31347" s="48"/>
    </row>
    <row r="31348" spans="3:5" ht="12.75" customHeight="1" x14ac:dyDescent="0.15">
      <c r="C31348" s="47"/>
      <c r="D31348" s="48"/>
      <c r="E31348" s="48"/>
    </row>
    <row r="31349" spans="3:5" ht="12.75" customHeight="1" x14ac:dyDescent="0.15">
      <c r="C31349" s="47"/>
      <c r="D31349" s="48"/>
      <c r="E31349" s="48"/>
    </row>
    <row r="31350" spans="3:5" ht="12.75" customHeight="1" x14ac:dyDescent="0.15">
      <c r="C31350" s="47"/>
      <c r="D31350" s="48"/>
      <c r="E31350" s="48"/>
    </row>
    <row r="31351" spans="3:5" ht="12.75" customHeight="1" x14ac:dyDescent="0.15">
      <c r="C31351" s="47"/>
      <c r="D31351" s="48"/>
      <c r="E31351" s="48"/>
    </row>
    <row r="31352" spans="3:5" ht="12.75" customHeight="1" x14ac:dyDescent="0.15">
      <c r="C31352" s="47"/>
      <c r="D31352" s="48"/>
      <c r="E31352" s="48"/>
    </row>
    <row r="31353" spans="3:5" ht="12.75" customHeight="1" x14ac:dyDescent="0.15">
      <c r="C31353" s="47"/>
      <c r="D31353" s="48"/>
      <c r="E31353" s="48"/>
    </row>
    <row r="31354" spans="3:5" ht="12.75" customHeight="1" x14ac:dyDescent="0.15">
      <c r="C31354" s="47"/>
      <c r="D31354" s="48"/>
      <c r="E31354" s="48"/>
    </row>
    <row r="31355" spans="3:5" ht="12.75" customHeight="1" x14ac:dyDescent="0.15">
      <c r="C31355" s="47"/>
      <c r="D31355" s="48"/>
      <c r="E31355" s="48"/>
    </row>
    <row r="31356" spans="3:5" ht="12.75" customHeight="1" x14ac:dyDescent="0.15">
      <c r="C31356" s="47"/>
      <c r="D31356" s="48"/>
      <c r="E31356" s="48"/>
    </row>
    <row r="31357" spans="3:5" ht="12.75" customHeight="1" x14ac:dyDescent="0.15">
      <c r="C31357" s="47"/>
      <c r="D31357" s="48"/>
      <c r="E31357" s="48"/>
    </row>
    <row r="31358" spans="3:5" ht="12.75" customHeight="1" x14ac:dyDescent="0.15">
      <c r="C31358" s="47"/>
      <c r="D31358" s="48"/>
      <c r="E31358" s="48"/>
    </row>
    <row r="31359" spans="3:5" ht="12.75" customHeight="1" x14ac:dyDescent="0.15">
      <c r="C31359" s="47"/>
      <c r="D31359" s="48"/>
      <c r="E31359" s="48"/>
    </row>
    <row r="31360" spans="3:5" ht="12.75" customHeight="1" x14ac:dyDescent="0.15">
      <c r="C31360" s="47"/>
      <c r="D31360" s="48"/>
      <c r="E31360" s="48"/>
    </row>
    <row r="31361" spans="3:5" ht="12.75" customHeight="1" x14ac:dyDescent="0.15">
      <c r="C31361" s="47"/>
      <c r="D31361" s="48"/>
      <c r="E31361" s="48"/>
    </row>
    <row r="31362" spans="3:5" ht="12.75" customHeight="1" x14ac:dyDescent="0.15">
      <c r="C31362" s="47"/>
      <c r="D31362" s="48"/>
      <c r="E31362" s="48"/>
    </row>
    <row r="31363" spans="3:5" ht="12.75" customHeight="1" x14ac:dyDescent="0.15">
      <c r="C31363" s="47"/>
      <c r="D31363" s="48"/>
      <c r="E31363" s="48"/>
    </row>
    <row r="31364" spans="3:5" ht="12.75" customHeight="1" x14ac:dyDescent="0.15">
      <c r="C31364" s="47"/>
      <c r="D31364" s="48"/>
      <c r="E31364" s="48"/>
    </row>
    <row r="31365" spans="3:5" ht="12.75" customHeight="1" x14ac:dyDescent="0.15">
      <c r="C31365" s="47"/>
      <c r="D31365" s="48"/>
      <c r="E31365" s="48"/>
    </row>
    <row r="31366" spans="3:5" ht="12.75" customHeight="1" x14ac:dyDescent="0.15">
      <c r="C31366" s="47"/>
      <c r="D31366" s="48"/>
      <c r="E31366" s="48"/>
    </row>
    <row r="31367" spans="3:5" ht="12.75" customHeight="1" x14ac:dyDescent="0.15">
      <c r="C31367" s="47"/>
      <c r="D31367" s="48"/>
      <c r="E31367" s="48"/>
    </row>
    <row r="31368" spans="3:5" ht="12.75" customHeight="1" x14ac:dyDescent="0.15">
      <c r="C31368" s="47"/>
      <c r="D31368" s="48"/>
      <c r="E31368" s="48"/>
    </row>
    <row r="31369" spans="3:5" ht="12.75" customHeight="1" x14ac:dyDescent="0.15">
      <c r="C31369" s="47"/>
      <c r="D31369" s="48"/>
      <c r="E31369" s="48"/>
    </row>
    <row r="31370" spans="3:5" ht="12.75" customHeight="1" x14ac:dyDescent="0.15">
      <c r="C31370" s="47"/>
      <c r="D31370" s="48"/>
      <c r="E31370" s="48"/>
    </row>
    <row r="31371" spans="3:5" ht="12.75" customHeight="1" x14ac:dyDescent="0.15">
      <c r="C31371" s="47"/>
      <c r="D31371" s="48"/>
      <c r="E31371" s="48"/>
    </row>
    <row r="31372" spans="3:5" ht="12.75" customHeight="1" x14ac:dyDescent="0.15">
      <c r="C31372" s="47"/>
      <c r="D31372" s="48"/>
      <c r="E31372" s="48"/>
    </row>
    <row r="31373" spans="3:5" ht="12.75" customHeight="1" x14ac:dyDescent="0.15">
      <c r="C31373" s="47"/>
      <c r="D31373" s="48"/>
      <c r="E31373" s="48"/>
    </row>
    <row r="31374" spans="3:5" ht="12.75" customHeight="1" x14ac:dyDescent="0.15">
      <c r="C31374" s="47"/>
      <c r="D31374" s="48"/>
      <c r="E31374" s="48"/>
    </row>
    <row r="31375" spans="3:5" ht="12.75" customHeight="1" x14ac:dyDescent="0.15">
      <c r="C31375" s="47"/>
      <c r="D31375" s="48"/>
      <c r="E31375" s="48"/>
    </row>
    <row r="31376" spans="3:5" ht="12.75" customHeight="1" x14ac:dyDescent="0.15">
      <c r="C31376" s="47"/>
      <c r="D31376" s="48"/>
      <c r="E31376" s="48"/>
    </row>
    <row r="31377" spans="3:5" ht="12.75" customHeight="1" x14ac:dyDescent="0.15">
      <c r="C31377" s="47"/>
      <c r="D31377" s="48"/>
      <c r="E31377" s="48"/>
    </row>
    <row r="31378" spans="3:5" ht="12.75" customHeight="1" x14ac:dyDescent="0.15">
      <c r="C31378" s="47"/>
      <c r="D31378" s="48"/>
      <c r="E31378" s="48"/>
    </row>
    <row r="31379" spans="3:5" ht="12.75" customHeight="1" x14ac:dyDescent="0.15">
      <c r="C31379" s="47"/>
      <c r="D31379" s="48"/>
      <c r="E31379" s="48"/>
    </row>
    <row r="31380" spans="3:5" ht="12.75" customHeight="1" x14ac:dyDescent="0.15">
      <c r="C31380" s="47"/>
      <c r="D31380" s="48"/>
      <c r="E31380" s="48"/>
    </row>
    <row r="31381" spans="3:5" ht="12.75" customHeight="1" x14ac:dyDescent="0.15">
      <c r="C31381" s="47"/>
      <c r="D31381" s="48"/>
      <c r="E31381" s="48"/>
    </row>
    <row r="31382" spans="3:5" ht="12.75" customHeight="1" x14ac:dyDescent="0.15">
      <c r="C31382" s="47"/>
      <c r="D31382" s="48"/>
      <c r="E31382" s="48"/>
    </row>
    <row r="31383" spans="3:5" ht="12.75" customHeight="1" x14ac:dyDescent="0.15">
      <c r="C31383" s="47"/>
      <c r="D31383" s="48"/>
      <c r="E31383" s="48"/>
    </row>
    <row r="31384" spans="3:5" ht="12.75" customHeight="1" x14ac:dyDescent="0.15">
      <c r="C31384" s="47"/>
      <c r="D31384" s="48"/>
      <c r="E31384" s="48"/>
    </row>
    <row r="31385" spans="3:5" ht="12.75" customHeight="1" x14ac:dyDescent="0.15">
      <c r="C31385" s="47"/>
      <c r="D31385" s="48"/>
      <c r="E31385" s="48"/>
    </row>
    <row r="31386" spans="3:5" ht="12.75" customHeight="1" x14ac:dyDescent="0.15">
      <c r="C31386" s="47"/>
      <c r="D31386" s="48"/>
      <c r="E31386" s="48"/>
    </row>
    <row r="31387" spans="3:5" ht="12.75" customHeight="1" x14ac:dyDescent="0.15">
      <c r="C31387" s="47"/>
      <c r="D31387" s="48"/>
      <c r="E31387" s="48"/>
    </row>
    <row r="31388" spans="3:5" ht="12.75" customHeight="1" x14ac:dyDescent="0.15">
      <c r="C31388" s="47"/>
      <c r="D31388" s="48"/>
      <c r="E31388" s="48"/>
    </row>
    <row r="31389" spans="3:5" ht="12.75" customHeight="1" x14ac:dyDescent="0.15">
      <c r="C31389" s="47"/>
      <c r="D31389" s="48"/>
      <c r="E31389" s="48"/>
    </row>
    <row r="31390" spans="3:5" ht="12.75" customHeight="1" x14ac:dyDescent="0.15">
      <c r="C31390" s="47"/>
      <c r="D31390" s="48"/>
      <c r="E31390" s="48"/>
    </row>
    <row r="31391" spans="3:5" ht="12.75" customHeight="1" x14ac:dyDescent="0.15">
      <c r="C31391" s="47"/>
      <c r="D31391" s="48"/>
      <c r="E31391" s="48"/>
    </row>
    <row r="31392" spans="3:5" ht="12.75" customHeight="1" x14ac:dyDescent="0.15">
      <c r="C31392" s="47"/>
      <c r="D31392" s="48"/>
      <c r="E31392" s="48"/>
    </row>
    <row r="31393" spans="3:5" ht="12.75" customHeight="1" x14ac:dyDescent="0.15">
      <c r="C31393" s="47"/>
      <c r="D31393" s="48"/>
      <c r="E31393" s="48"/>
    </row>
    <row r="31394" spans="3:5" ht="12.75" customHeight="1" x14ac:dyDescent="0.15">
      <c r="C31394" s="47"/>
      <c r="D31394" s="48"/>
      <c r="E31394" s="48"/>
    </row>
    <row r="31395" spans="3:5" ht="12.75" customHeight="1" x14ac:dyDescent="0.15">
      <c r="C31395" s="47"/>
      <c r="D31395" s="48"/>
      <c r="E31395" s="48"/>
    </row>
    <row r="31396" spans="3:5" ht="12.75" customHeight="1" x14ac:dyDescent="0.15">
      <c r="C31396" s="47"/>
      <c r="D31396" s="48"/>
      <c r="E31396" s="48"/>
    </row>
    <row r="31397" spans="3:5" ht="12.75" customHeight="1" x14ac:dyDescent="0.15">
      <c r="C31397" s="47"/>
      <c r="D31397" s="48"/>
      <c r="E31397" s="48"/>
    </row>
    <row r="31398" spans="3:5" ht="12.75" customHeight="1" x14ac:dyDescent="0.15">
      <c r="C31398" s="47"/>
      <c r="D31398" s="48"/>
      <c r="E31398" s="48"/>
    </row>
    <row r="31399" spans="3:5" ht="12.75" customHeight="1" x14ac:dyDescent="0.15">
      <c r="C31399" s="47"/>
      <c r="D31399" s="48"/>
      <c r="E31399" s="48"/>
    </row>
    <row r="31400" spans="3:5" ht="12.75" customHeight="1" x14ac:dyDescent="0.15">
      <c r="C31400" s="47"/>
      <c r="D31400" s="48"/>
      <c r="E31400" s="48"/>
    </row>
    <row r="31401" spans="3:5" ht="12.75" customHeight="1" x14ac:dyDescent="0.15">
      <c r="C31401" s="47"/>
      <c r="D31401" s="48"/>
      <c r="E31401" s="48"/>
    </row>
    <row r="31402" spans="3:5" ht="12.75" customHeight="1" x14ac:dyDescent="0.15">
      <c r="C31402" s="47"/>
      <c r="D31402" s="48"/>
      <c r="E31402" s="48"/>
    </row>
    <row r="31403" spans="3:5" ht="12.75" customHeight="1" x14ac:dyDescent="0.15">
      <c r="C31403" s="47"/>
      <c r="D31403" s="48"/>
      <c r="E31403" s="48"/>
    </row>
    <row r="31404" spans="3:5" ht="12.75" customHeight="1" x14ac:dyDescent="0.15">
      <c r="C31404" s="47"/>
      <c r="D31404" s="48"/>
      <c r="E31404" s="48"/>
    </row>
    <row r="31405" spans="3:5" ht="12.75" customHeight="1" x14ac:dyDescent="0.15">
      <c r="C31405" s="47"/>
      <c r="D31405" s="48"/>
      <c r="E31405" s="48"/>
    </row>
    <row r="31406" spans="3:5" ht="12.75" customHeight="1" x14ac:dyDescent="0.15">
      <c r="C31406" s="47"/>
      <c r="D31406" s="48"/>
      <c r="E31406" s="48"/>
    </row>
    <row r="31407" spans="3:5" ht="12.75" customHeight="1" x14ac:dyDescent="0.15">
      <c r="C31407" s="47"/>
      <c r="D31407" s="48"/>
      <c r="E31407" s="48"/>
    </row>
    <row r="31408" spans="3:5" ht="12.75" customHeight="1" x14ac:dyDescent="0.15">
      <c r="C31408" s="47"/>
      <c r="D31408" s="48"/>
      <c r="E31408" s="48"/>
    </row>
    <row r="31409" spans="3:5" ht="12.75" customHeight="1" x14ac:dyDescent="0.15">
      <c r="C31409" s="47"/>
      <c r="D31409" s="48"/>
      <c r="E31409" s="48"/>
    </row>
    <row r="31410" spans="3:5" ht="12.75" customHeight="1" x14ac:dyDescent="0.15">
      <c r="C31410" s="47"/>
      <c r="D31410" s="48"/>
      <c r="E31410" s="48"/>
    </row>
    <row r="31411" spans="3:5" ht="12.75" customHeight="1" x14ac:dyDescent="0.15">
      <c r="C31411" s="47"/>
      <c r="D31411" s="48"/>
      <c r="E31411" s="48"/>
    </row>
    <row r="31412" spans="3:5" ht="12.75" customHeight="1" x14ac:dyDescent="0.15">
      <c r="C31412" s="47"/>
      <c r="D31412" s="48"/>
      <c r="E31412" s="48"/>
    </row>
    <row r="31413" spans="3:5" ht="12.75" customHeight="1" x14ac:dyDescent="0.15">
      <c r="C31413" s="47"/>
      <c r="D31413" s="48"/>
      <c r="E31413" s="48"/>
    </row>
    <row r="31414" spans="3:5" ht="12.75" customHeight="1" x14ac:dyDescent="0.15">
      <c r="C31414" s="47"/>
      <c r="D31414" s="48"/>
      <c r="E31414" s="48"/>
    </row>
    <row r="31415" spans="3:5" ht="12.75" customHeight="1" x14ac:dyDescent="0.15">
      <c r="C31415" s="47"/>
      <c r="D31415" s="48"/>
      <c r="E31415" s="48"/>
    </row>
    <row r="31416" spans="3:5" ht="12.75" customHeight="1" x14ac:dyDescent="0.15">
      <c r="C31416" s="47"/>
      <c r="D31416" s="48"/>
      <c r="E31416" s="48"/>
    </row>
    <row r="31417" spans="3:5" ht="12.75" customHeight="1" x14ac:dyDescent="0.15">
      <c r="C31417" s="47"/>
      <c r="D31417" s="48"/>
      <c r="E31417" s="48"/>
    </row>
    <row r="31418" spans="3:5" ht="12.75" customHeight="1" x14ac:dyDescent="0.15">
      <c r="C31418" s="47"/>
      <c r="D31418" s="48"/>
      <c r="E31418" s="48"/>
    </row>
    <row r="31419" spans="3:5" ht="12.75" customHeight="1" x14ac:dyDescent="0.15">
      <c r="C31419" s="47"/>
      <c r="D31419" s="48"/>
      <c r="E31419" s="48"/>
    </row>
    <row r="31420" spans="3:5" ht="12.75" customHeight="1" x14ac:dyDescent="0.15">
      <c r="C31420" s="47"/>
      <c r="D31420" s="48"/>
      <c r="E31420" s="48"/>
    </row>
    <row r="31421" spans="3:5" ht="12.75" customHeight="1" x14ac:dyDescent="0.15">
      <c r="C31421" s="47"/>
      <c r="D31421" s="48"/>
      <c r="E31421" s="48"/>
    </row>
    <row r="31422" spans="3:5" ht="12.75" customHeight="1" x14ac:dyDescent="0.15">
      <c r="C31422" s="47"/>
      <c r="D31422" s="48"/>
      <c r="E31422" s="48"/>
    </row>
    <row r="31423" spans="3:5" ht="12.75" customHeight="1" x14ac:dyDescent="0.15">
      <c r="C31423" s="47"/>
      <c r="D31423" s="48"/>
      <c r="E31423" s="48"/>
    </row>
    <row r="31424" spans="3:5" ht="12.75" customHeight="1" x14ac:dyDescent="0.15">
      <c r="C31424" s="47"/>
      <c r="D31424" s="48"/>
      <c r="E31424" s="48"/>
    </row>
    <row r="31425" spans="3:5" ht="12.75" customHeight="1" x14ac:dyDescent="0.15">
      <c r="C31425" s="47"/>
      <c r="D31425" s="48"/>
      <c r="E31425" s="48"/>
    </row>
    <row r="31426" spans="3:5" ht="12.75" customHeight="1" x14ac:dyDescent="0.15">
      <c r="C31426" s="47"/>
      <c r="D31426" s="48"/>
      <c r="E31426" s="48"/>
    </row>
    <row r="31427" spans="3:5" ht="12.75" customHeight="1" x14ac:dyDescent="0.15">
      <c r="C31427" s="47"/>
      <c r="D31427" s="48"/>
      <c r="E31427" s="48"/>
    </row>
    <row r="31428" spans="3:5" ht="12.75" customHeight="1" x14ac:dyDescent="0.15">
      <c r="C31428" s="47"/>
      <c r="D31428" s="48"/>
      <c r="E31428" s="48"/>
    </row>
    <row r="31429" spans="3:5" ht="12.75" customHeight="1" x14ac:dyDescent="0.15">
      <c r="C31429" s="47"/>
      <c r="D31429" s="48"/>
      <c r="E31429" s="48"/>
    </row>
    <row r="31430" spans="3:5" ht="12.75" customHeight="1" x14ac:dyDescent="0.15">
      <c r="C31430" s="47"/>
      <c r="D31430" s="48"/>
      <c r="E31430" s="48"/>
    </row>
    <row r="31431" spans="3:5" ht="12.75" customHeight="1" x14ac:dyDescent="0.15">
      <c r="C31431" s="47"/>
      <c r="D31431" s="48"/>
      <c r="E31431" s="48"/>
    </row>
    <row r="31432" spans="3:5" ht="12.75" customHeight="1" x14ac:dyDescent="0.15">
      <c r="C31432" s="47"/>
      <c r="D31432" s="48"/>
      <c r="E31432" s="48"/>
    </row>
    <row r="31433" spans="3:5" ht="12.75" customHeight="1" x14ac:dyDescent="0.15">
      <c r="C31433" s="47"/>
      <c r="D31433" s="48"/>
      <c r="E31433" s="48"/>
    </row>
    <row r="31434" spans="3:5" ht="12.75" customHeight="1" x14ac:dyDescent="0.15">
      <c r="C31434" s="47"/>
      <c r="D31434" s="48"/>
      <c r="E31434" s="48"/>
    </row>
    <row r="31435" spans="3:5" ht="12.75" customHeight="1" x14ac:dyDescent="0.15">
      <c r="C31435" s="47"/>
      <c r="D31435" s="48"/>
      <c r="E31435" s="48"/>
    </row>
    <row r="31436" spans="3:5" ht="12.75" customHeight="1" x14ac:dyDescent="0.15">
      <c r="C31436" s="47"/>
      <c r="D31436" s="48"/>
      <c r="E31436" s="48"/>
    </row>
    <row r="31437" spans="3:5" ht="12.75" customHeight="1" x14ac:dyDescent="0.15">
      <c r="C31437" s="47"/>
      <c r="D31437" s="48"/>
      <c r="E31437" s="48"/>
    </row>
    <row r="31438" spans="3:5" ht="12.75" customHeight="1" x14ac:dyDescent="0.15">
      <c r="C31438" s="47"/>
      <c r="D31438" s="48"/>
      <c r="E31438" s="48"/>
    </row>
    <row r="31439" spans="3:5" ht="12.75" customHeight="1" x14ac:dyDescent="0.15">
      <c r="C31439" s="47"/>
      <c r="D31439" s="48"/>
      <c r="E31439" s="48"/>
    </row>
    <row r="31440" spans="3:5" ht="12.75" customHeight="1" x14ac:dyDescent="0.15">
      <c r="C31440" s="47"/>
      <c r="D31440" s="48"/>
      <c r="E31440" s="48"/>
    </row>
    <row r="31441" spans="3:5" ht="12.75" customHeight="1" x14ac:dyDescent="0.15">
      <c r="C31441" s="47"/>
      <c r="D31441" s="48"/>
      <c r="E31441" s="48"/>
    </row>
    <row r="31442" spans="3:5" ht="12.75" customHeight="1" x14ac:dyDescent="0.15">
      <c r="C31442" s="47"/>
      <c r="D31442" s="48"/>
      <c r="E31442" s="48"/>
    </row>
    <row r="31443" spans="3:5" ht="12.75" customHeight="1" x14ac:dyDescent="0.15">
      <c r="C31443" s="47"/>
      <c r="D31443" s="48"/>
      <c r="E31443" s="48"/>
    </row>
    <row r="31444" spans="3:5" ht="12.75" customHeight="1" x14ac:dyDescent="0.15">
      <c r="C31444" s="47"/>
      <c r="D31444" s="48"/>
      <c r="E31444" s="48"/>
    </row>
    <row r="31445" spans="3:5" ht="12.75" customHeight="1" x14ac:dyDescent="0.15">
      <c r="C31445" s="47"/>
      <c r="D31445" s="48"/>
      <c r="E31445" s="48"/>
    </row>
    <row r="31446" spans="3:5" ht="12.75" customHeight="1" x14ac:dyDescent="0.15">
      <c r="C31446" s="47"/>
      <c r="D31446" s="48"/>
      <c r="E31446" s="48"/>
    </row>
    <row r="31447" spans="3:5" ht="12.75" customHeight="1" x14ac:dyDescent="0.15">
      <c r="C31447" s="47"/>
      <c r="D31447" s="48"/>
      <c r="E31447" s="48"/>
    </row>
    <row r="31448" spans="3:5" ht="12.75" customHeight="1" x14ac:dyDescent="0.15">
      <c r="C31448" s="47"/>
      <c r="D31448" s="48"/>
      <c r="E31448" s="48"/>
    </row>
    <row r="31449" spans="3:5" ht="12.75" customHeight="1" x14ac:dyDescent="0.15">
      <c r="C31449" s="47"/>
      <c r="D31449" s="48"/>
      <c r="E31449" s="48"/>
    </row>
    <row r="31450" spans="3:5" ht="12.75" customHeight="1" x14ac:dyDescent="0.15">
      <c r="C31450" s="47"/>
      <c r="D31450" s="48"/>
      <c r="E31450" s="48"/>
    </row>
    <row r="31451" spans="3:5" ht="12.75" customHeight="1" x14ac:dyDescent="0.15">
      <c r="C31451" s="47"/>
      <c r="D31451" s="48"/>
      <c r="E31451" s="48"/>
    </row>
    <row r="31452" spans="3:5" ht="12.75" customHeight="1" x14ac:dyDescent="0.15">
      <c r="C31452" s="47"/>
      <c r="D31452" s="48"/>
      <c r="E31452" s="48"/>
    </row>
    <row r="31453" spans="3:5" ht="12.75" customHeight="1" x14ac:dyDescent="0.15">
      <c r="C31453" s="47"/>
      <c r="D31453" s="48"/>
      <c r="E31453" s="48"/>
    </row>
    <row r="31454" spans="3:5" ht="12.75" customHeight="1" x14ac:dyDescent="0.15">
      <c r="C31454" s="47"/>
      <c r="D31454" s="48"/>
      <c r="E31454" s="48"/>
    </row>
    <row r="31455" spans="3:5" ht="12.75" customHeight="1" x14ac:dyDescent="0.15">
      <c r="C31455" s="47"/>
      <c r="D31455" s="48"/>
      <c r="E31455" s="48"/>
    </row>
    <row r="31456" spans="3:5" ht="12.75" customHeight="1" x14ac:dyDescent="0.15">
      <c r="C31456" s="47"/>
      <c r="D31456" s="48"/>
      <c r="E31456" s="48"/>
    </row>
    <row r="31457" spans="3:5" ht="12.75" customHeight="1" x14ac:dyDescent="0.15">
      <c r="C31457" s="47"/>
      <c r="D31457" s="48"/>
      <c r="E31457" s="48"/>
    </row>
    <row r="31458" spans="3:5" ht="12.75" customHeight="1" x14ac:dyDescent="0.15">
      <c r="C31458" s="47"/>
      <c r="D31458" s="48"/>
      <c r="E31458" s="48"/>
    </row>
    <row r="31459" spans="3:5" ht="12.75" customHeight="1" x14ac:dyDescent="0.15">
      <c r="C31459" s="47"/>
      <c r="D31459" s="48"/>
      <c r="E31459" s="48"/>
    </row>
    <row r="31460" spans="3:5" ht="12.75" customHeight="1" x14ac:dyDescent="0.15">
      <c r="C31460" s="47"/>
      <c r="D31460" s="48"/>
      <c r="E31460" s="48"/>
    </row>
    <row r="31461" spans="3:5" ht="12.75" customHeight="1" x14ac:dyDescent="0.15">
      <c r="C31461" s="47"/>
      <c r="D31461" s="48"/>
      <c r="E31461" s="48"/>
    </row>
    <row r="31462" spans="3:5" ht="12.75" customHeight="1" x14ac:dyDescent="0.15">
      <c r="C31462" s="47"/>
      <c r="D31462" s="48"/>
      <c r="E31462" s="48"/>
    </row>
    <row r="31463" spans="3:5" ht="12.75" customHeight="1" x14ac:dyDescent="0.15">
      <c r="C31463" s="47"/>
      <c r="D31463" s="48"/>
      <c r="E31463" s="48"/>
    </row>
    <row r="31464" spans="3:5" ht="12.75" customHeight="1" x14ac:dyDescent="0.15">
      <c r="C31464" s="47"/>
      <c r="D31464" s="48"/>
      <c r="E31464" s="48"/>
    </row>
    <row r="31465" spans="3:5" ht="12.75" customHeight="1" x14ac:dyDescent="0.15">
      <c r="C31465" s="47"/>
      <c r="D31465" s="48"/>
      <c r="E31465" s="48"/>
    </row>
    <row r="31466" spans="3:5" ht="12.75" customHeight="1" x14ac:dyDescent="0.15">
      <c r="C31466" s="47"/>
      <c r="D31466" s="48"/>
      <c r="E31466" s="48"/>
    </row>
    <row r="31467" spans="3:5" ht="12.75" customHeight="1" x14ac:dyDescent="0.15">
      <c r="C31467" s="47"/>
      <c r="D31467" s="48"/>
      <c r="E31467" s="48"/>
    </row>
    <row r="31468" spans="3:5" ht="12.75" customHeight="1" x14ac:dyDescent="0.15">
      <c r="C31468" s="47"/>
      <c r="D31468" s="48"/>
      <c r="E31468" s="48"/>
    </row>
    <row r="31469" spans="3:5" ht="12.75" customHeight="1" x14ac:dyDescent="0.15">
      <c r="C31469" s="47"/>
      <c r="D31469" s="48"/>
      <c r="E31469" s="48"/>
    </row>
    <row r="31470" spans="3:5" ht="12.75" customHeight="1" x14ac:dyDescent="0.15">
      <c r="C31470" s="47"/>
      <c r="D31470" s="48"/>
      <c r="E31470" s="48"/>
    </row>
    <row r="31471" spans="3:5" ht="12.75" customHeight="1" x14ac:dyDescent="0.15">
      <c r="C31471" s="47"/>
      <c r="D31471" s="48"/>
      <c r="E31471" s="48"/>
    </row>
    <row r="31472" spans="3:5" ht="12.75" customHeight="1" x14ac:dyDescent="0.15">
      <c r="C31472" s="47"/>
      <c r="D31472" s="48"/>
      <c r="E31472" s="48"/>
    </row>
    <row r="31473" spans="3:5" ht="12.75" customHeight="1" x14ac:dyDescent="0.15">
      <c r="C31473" s="47"/>
      <c r="D31473" s="48"/>
      <c r="E31473" s="48"/>
    </row>
    <row r="31474" spans="3:5" ht="12.75" customHeight="1" x14ac:dyDescent="0.15">
      <c r="C31474" s="47"/>
      <c r="D31474" s="48"/>
      <c r="E31474" s="48"/>
    </row>
    <row r="31475" spans="3:5" ht="12.75" customHeight="1" x14ac:dyDescent="0.15">
      <c r="C31475" s="47"/>
      <c r="D31475" s="48"/>
      <c r="E31475" s="48"/>
    </row>
    <row r="31476" spans="3:5" ht="12.75" customHeight="1" x14ac:dyDescent="0.15">
      <c r="C31476" s="47"/>
      <c r="D31476" s="48"/>
      <c r="E31476" s="48"/>
    </row>
    <row r="31477" spans="3:5" ht="12.75" customHeight="1" x14ac:dyDescent="0.15">
      <c r="C31477" s="47"/>
      <c r="D31477" s="48"/>
      <c r="E31477" s="48"/>
    </row>
    <row r="31478" spans="3:5" ht="12.75" customHeight="1" x14ac:dyDescent="0.15">
      <c r="C31478" s="47"/>
      <c r="D31478" s="48"/>
      <c r="E31478" s="48"/>
    </row>
    <row r="31479" spans="3:5" ht="12.75" customHeight="1" x14ac:dyDescent="0.15">
      <c r="C31479" s="47"/>
      <c r="D31479" s="48"/>
      <c r="E31479" s="48"/>
    </row>
    <row r="31480" spans="3:5" ht="12.75" customHeight="1" x14ac:dyDescent="0.15">
      <c r="C31480" s="47"/>
      <c r="D31480" s="48"/>
      <c r="E31480" s="48"/>
    </row>
    <row r="31481" spans="3:5" ht="12.75" customHeight="1" x14ac:dyDescent="0.15">
      <c r="C31481" s="47"/>
      <c r="D31481" s="48"/>
      <c r="E31481" s="48"/>
    </row>
    <row r="31482" spans="3:5" ht="12.75" customHeight="1" x14ac:dyDescent="0.15">
      <c r="C31482" s="47"/>
      <c r="D31482" s="48"/>
      <c r="E31482" s="48"/>
    </row>
    <row r="31483" spans="3:5" ht="12.75" customHeight="1" x14ac:dyDescent="0.15">
      <c r="C31483" s="47"/>
      <c r="D31483" s="48"/>
      <c r="E31483" s="48"/>
    </row>
    <row r="31484" spans="3:5" ht="12.75" customHeight="1" x14ac:dyDescent="0.15">
      <c r="C31484" s="47"/>
      <c r="D31484" s="48"/>
      <c r="E31484" s="48"/>
    </row>
    <row r="31485" spans="3:5" ht="12.75" customHeight="1" x14ac:dyDescent="0.15">
      <c r="C31485" s="47"/>
      <c r="D31485" s="48"/>
      <c r="E31485" s="48"/>
    </row>
    <row r="31486" spans="3:5" ht="12.75" customHeight="1" x14ac:dyDescent="0.15">
      <c r="C31486" s="47"/>
      <c r="D31486" s="48"/>
      <c r="E31486" s="48"/>
    </row>
    <row r="31487" spans="3:5" ht="12.75" customHeight="1" x14ac:dyDescent="0.15">
      <c r="C31487" s="47"/>
      <c r="D31487" s="48"/>
      <c r="E31487" s="48"/>
    </row>
    <row r="31488" spans="3:5" ht="12.75" customHeight="1" x14ac:dyDescent="0.15">
      <c r="C31488" s="47"/>
      <c r="D31488" s="48"/>
      <c r="E31488" s="48"/>
    </row>
    <row r="31489" spans="3:5" ht="12.75" customHeight="1" x14ac:dyDescent="0.15">
      <c r="C31489" s="47"/>
      <c r="D31489" s="48"/>
      <c r="E31489" s="48"/>
    </row>
    <row r="31490" spans="3:5" ht="12.75" customHeight="1" x14ac:dyDescent="0.15">
      <c r="C31490" s="47"/>
      <c r="D31490" s="48"/>
      <c r="E31490" s="48"/>
    </row>
    <row r="31491" spans="3:5" ht="12.75" customHeight="1" x14ac:dyDescent="0.15">
      <c r="C31491" s="47"/>
      <c r="D31491" s="48"/>
      <c r="E31491" s="48"/>
    </row>
    <row r="31492" spans="3:5" ht="12.75" customHeight="1" x14ac:dyDescent="0.15">
      <c r="C31492" s="47"/>
      <c r="D31492" s="48"/>
      <c r="E31492" s="48"/>
    </row>
    <row r="31493" spans="3:5" ht="12.75" customHeight="1" x14ac:dyDescent="0.15">
      <c r="C31493" s="47"/>
      <c r="D31493" s="48"/>
      <c r="E31493" s="48"/>
    </row>
    <row r="31494" spans="3:5" ht="12.75" customHeight="1" x14ac:dyDescent="0.15">
      <c r="C31494" s="47"/>
      <c r="D31494" s="48"/>
      <c r="E31494" s="48"/>
    </row>
    <row r="31495" spans="3:5" ht="12.75" customHeight="1" x14ac:dyDescent="0.15">
      <c r="C31495" s="47"/>
      <c r="D31495" s="48"/>
      <c r="E31495" s="48"/>
    </row>
    <row r="31496" spans="3:5" ht="12.75" customHeight="1" x14ac:dyDescent="0.15">
      <c r="C31496" s="47"/>
      <c r="D31496" s="48"/>
      <c r="E31496" s="48"/>
    </row>
    <row r="31497" spans="3:5" ht="12.75" customHeight="1" x14ac:dyDescent="0.15">
      <c r="C31497" s="47"/>
      <c r="D31497" s="48"/>
      <c r="E31497" s="48"/>
    </row>
    <row r="31498" spans="3:5" ht="12.75" customHeight="1" x14ac:dyDescent="0.15">
      <c r="C31498" s="47"/>
      <c r="D31498" s="48"/>
      <c r="E31498" s="48"/>
    </row>
    <row r="31499" spans="3:5" ht="12.75" customHeight="1" x14ac:dyDescent="0.15">
      <c r="C31499" s="47"/>
      <c r="D31499" s="48"/>
      <c r="E31499" s="48"/>
    </row>
    <row r="31500" spans="3:5" ht="12.75" customHeight="1" x14ac:dyDescent="0.15">
      <c r="C31500" s="47"/>
      <c r="D31500" s="48"/>
      <c r="E31500" s="48"/>
    </row>
    <row r="31501" spans="3:5" ht="12.75" customHeight="1" x14ac:dyDescent="0.15">
      <c r="C31501" s="47"/>
      <c r="D31501" s="48"/>
      <c r="E31501" s="48"/>
    </row>
    <row r="31502" spans="3:5" ht="12.75" customHeight="1" x14ac:dyDescent="0.15">
      <c r="C31502" s="47"/>
      <c r="D31502" s="48"/>
      <c r="E31502" s="48"/>
    </row>
    <row r="31503" spans="3:5" ht="12.75" customHeight="1" x14ac:dyDescent="0.15">
      <c r="C31503" s="47"/>
      <c r="D31503" s="48"/>
      <c r="E31503" s="48"/>
    </row>
    <row r="31504" spans="3:5" ht="12.75" customHeight="1" x14ac:dyDescent="0.15">
      <c r="C31504" s="47"/>
      <c r="D31504" s="48"/>
      <c r="E31504" s="48"/>
    </row>
    <row r="31505" spans="3:5" ht="12.75" customHeight="1" x14ac:dyDescent="0.15">
      <c r="C31505" s="47"/>
      <c r="D31505" s="48"/>
      <c r="E31505" s="48"/>
    </row>
    <row r="31506" spans="3:5" ht="12.75" customHeight="1" x14ac:dyDescent="0.15">
      <c r="C31506" s="47"/>
      <c r="D31506" s="48"/>
      <c r="E31506" s="48"/>
    </row>
    <row r="31507" spans="3:5" ht="12.75" customHeight="1" x14ac:dyDescent="0.15">
      <c r="C31507" s="47"/>
      <c r="D31507" s="48"/>
      <c r="E31507" s="48"/>
    </row>
    <row r="31508" spans="3:5" ht="12.75" customHeight="1" x14ac:dyDescent="0.15">
      <c r="C31508" s="47"/>
      <c r="D31508" s="48"/>
      <c r="E31508" s="48"/>
    </row>
    <row r="31509" spans="3:5" ht="12.75" customHeight="1" x14ac:dyDescent="0.15">
      <c r="C31509" s="47"/>
      <c r="D31509" s="48"/>
      <c r="E31509" s="48"/>
    </row>
    <row r="31510" spans="3:5" ht="12.75" customHeight="1" x14ac:dyDescent="0.15">
      <c r="C31510" s="47"/>
      <c r="D31510" s="48"/>
      <c r="E31510" s="48"/>
    </row>
    <row r="31511" spans="3:5" ht="12.75" customHeight="1" x14ac:dyDescent="0.15">
      <c r="C31511" s="47"/>
      <c r="D31511" s="48"/>
      <c r="E31511" s="48"/>
    </row>
    <row r="31512" spans="3:5" ht="12.75" customHeight="1" x14ac:dyDescent="0.15">
      <c r="C31512" s="47"/>
      <c r="D31512" s="48"/>
      <c r="E31512" s="48"/>
    </row>
    <row r="31513" spans="3:5" ht="12.75" customHeight="1" x14ac:dyDescent="0.15">
      <c r="C31513" s="47"/>
      <c r="D31513" s="48"/>
      <c r="E31513" s="48"/>
    </row>
    <row r="31514" spans="3:5" ht="12.75" customHeight="1" x14ac:dyDescent="0.15">
      <c r="C31514" s="47"/>
      <c r="D31514" s="48"/>
      <c r="E31514" s="48"/>
    </row>
    <row r="31515" spans="3:5" ht="12.75" customHeight="1" x14ac:dyDescent="0.15">
      <c r="C31515" s="47"/>
      <c r="D31515" s="48"/>
      <c r="E31515" s="48"/>
    </row>
    <row r="31516" spans="3:5" ht="12.75" customHeight="1" x14ac:dyDescent="0.15">
      <c r="C31516" s="47"/>
      <c r="D31516" s="48"/>
      <c r="E31516" s="48"/>
    </row>
    <row r="31517" spans="3:5" ht="12.75" customHeight="1" x14ac:dyDescent="0.15">
      <c r="C31517" s="47"/>
      <c r="D31517" s="48"/>
      <c r="E31517" s="48"/>
    </row>
    <row r="31518" spans="3:5" ht="12.75" customHeight="1" x14ac:dyDescent="0.15">
      <c r="C31518" s="47"/>
      <c r="D31518" s="48"/>
      <c r="E31518" s="48"/>
    </row>
    <row r="31519" spans="3:5" ht="12.75" customHeight="1" x14ac:dyDescent="0.15">
      <c r="C31519" s="47"/>
      <c r="D31519" s="48"/>
      <c r="E31519" s="48"/>
    </row>
    <row r="31520" spans="3:5" ht="12.75" customHeight="1" x14ac:dyDescent="0.15">
      <c r="C31520" s="47"/>
      <c r="D31520" s="48"/>
      <c r="E31520" s="48"/>
    </row>
    <row r="31521" spans="3:5" ht="12.75" customHeight="1" x14ac:dyDescent="0.15">
      <c r="C31521" s="47"/>
      <c r="D31521" s="48"/>
      <c r="E31521" s="48"/>
    </row>
    <row r="31522" spans="3:5" ht="12.75" customHeight="1" x14ac:dyDescent="0.15">
      <c r="C31522" s="47"/>
      <c r="D31522" s="48"/>
      <c r="E31522" s="48"/>
    </row>
    <row r="31523" spans="3:5" ht="12.75" customHeight="1" x14ac:dyDescent="0.15">
      <c r="C31523" s="47"/>
      <c r="D31523" s="48"/>
      <c r="E31523" s="48"/>
    </row>
    <row r="31524" spans="3:5" ht="12.75" customHeight="1" x14ac:dyDescent="0.15">
      <c r="C31524" s="47"/>
      <c r="D31524" s="48"/>
      <c r="E31524" s="48"/>
    </row>
    <row r="31525" spans="3:5" ht="12.75" customHeight="1" x14ac:dyDescent="0.15">
      <c r="C31525" s="47"/>
      <c r="D31525" s="48"/>
      <c r="E31525" s="48"/>
    </row>
    <row r="31526" spans="3:5" ht="12.75" customHeight="1" x14ac:dyDescent="0.15">
      <c r="C31526" s="47"/>
      <c r="D31526" s="48"/>
      <c r="E31526" s="48"/>
    </row>
    <row r="31527" spans="3:5" ht="12.75" customHeight="1" x14ac:dyDescent="0.15">
      <c r="C31527" s="47"/>
      <c r="D31527" s="48"/>
      <c r="E31527" s="48"/>
    </row>
    <row r="31528" spans="3:5" ht="12.75" customHeight="1" x14ac:dyDescent="0.15">
      <c r="C31528" s="47"/>
      <c r="D31528" s="48"/>
      <c r="E31528" s="48"/>
    </row>
    <row r="31529" spans="3:5" ht="12.75" customHeight="1" x14ac:dyDescent="0.15">
      <c r="C31529" s="47"/>
      <c r="D31529" s="48"/>
      <c r="E31529" s="48"/>
    </row>
    <row r="31530" spans="3:5" ht="12.75" customHeight="1" x14ac:dyDescent="0.15">
      <c r="C31530" s="47"/>
      <c r="D31530" s="48"/>
      <c r="E31530" s="48"/>
    </row>
    <row r="31531" spans="3:5" ht="12.75" customHeight="1" x14ac:dyDescent="0.15">
      <c r="C31531" s="47"/>
      <c r="D31531" s="48"/>
      <c r="E31531" s="48"/>
    </row>
    <row r="31532" spans="3:5" ht="12.75" customHeight="1" x14ac:dyDescent="0.15">
      <c r="C31532" s="47"/>
      <c r="D31532" s="48"/>
      <c r="E31532" s="48"/>
    </row>
    <row r="31533" spans="3:5" ht="12.75" customHeight="1" x14ac:dyDescent="0.15">
      <c r="C31533" s="47"/>
      <c r="D31533" s="48"/>
      <c r="E31533" s="48"/>
    </row>
    <row r="31534" spans="3:5" ht="12.75" customHeight="1" x14ac:dyDescent="0.15">
      <c r="C31534" s="47"/>
      <c r="D31534" s="48"/>
      <c r="E31534" s="48"/>
    </row>
    <row r="31535" spans="3:5" ht="12.75" customHeight="1" x14ac:dyDescent="0.15">
      <c r="C31535" s="47"/>
      <c r="D31535" s="48"/>
      <c r="E31535" s="48"/>
    </row>
    <row r="31536" spans="3:5" ht="12.75" customHeight="1" x14ac:dyDescent="0.15">
      <c r="C31536" s="47"/>
      <c r="D31536" s="48"/>
      <c r="E31536" s="48"/>
    </row>
    <row r="31537" spans="3:5" ht="12.75" customHeight="1" x14ac:dyDescent="0.15">
      <c r="C31537" s="47"/>
      <c r="D31537" s="48"/>
      <c r="E31537" s="48"/>
    </row>
    <row r="31538" spans="3:5" ht="12.75" customHeight="1" x14ac:dyDescent="0.15">
      <c r="C31538" s="47"/>
      <c r="D31538" s="48"/>
      <c r="E31538" s="48"/>
    </row>
    <row r="31539" spans="3:5" ht="12.75" customHeight="1" x14ac:dyDescent="0.15">
      <c r="C31539" s="47"/>
      <c r="D31539" s="48"/>
      <c r="E31539" s="48"/>
    </row>
    <row r="31540" spans="3:5" ht="12.75" customHeight="1" x14ac:dyDescent="0.15">
      <c r="C31540" s="47"/>
      <c r="D31540" s="48"/>
      <c r="E31540" s="48"/>
    </row>
    <row r="31541" spans="3:5" ht="12.75" customHeight="1" x14ac:dyDescent="0.15">
      <c r="C31541" s="47"/>
      <c r="D31541" s="48"/>
      <c r="E31541" s="48"/>
    </row>
    <row r="31542" spans="3:5" ht="12.75" customHeight="1" x14ac:dyDescent="0.15">
      <c r="C31542" s="47"/>
      <c r="D31542" s="48"/>
      <c r="E31542" s="48"/>
    </row>
    <row r="31543" spans="3:5" ht="12.75" customHeight="1" x14ac:dyDescent="0.15">
      <c r="C31543" s="47"/>
      <c r="D31543" s="48"/>
      <c r="E31543" s="48"/>
    </row>
    <row r="31544" spans="3:5" ht="12.75" customHeight="1" x14ac:dyDescent="0.15">
      <c r="C31544" s="47"/>
      <c r="D31544" s="48"/>
      <c r="E31544" s="48"/>
    </row>
    <row r="31545" spans="3:5" ht="12.75" customHeight="1" x14ac:dyDescent="0.15">
      <c r="C31545" s="47"/>
      <c r="D31545" s="48"/>
      <c r="E31545" s="48"/>
    </row>
    <row r="31546" spans="3:5" ht="12.75" customHeight="1" x14ac:dyDescent="0.15">
      <c r="C31546" s="47"/>
      <c r="D31546" s="48"/>
      <c r="E31546" s="48"/>
    </row>
    <row r="31547" spans="3:5" ht="12.75" customHeight="1" x14ac:dyDescent="0.15">
      <c r="C31547" s="47"/>
      <c r="D31547" s="48"/>
      <c r="E31547" s="48"/>
    </row>
    <row r="31548" spans="3:5" ht="12.75" customHeight="1" x14ac:dyDescent="0.15">
      <c r="C31548" s="47"/>
      <c r="D31548" s="48"/>
      <c r="E31548" s="48"/>
    </row>
    <row r="31549" spans="3:5" ht="12.75" customHeight="1" x14ac:dyDescent="0.15">
      <c r="C31549" s="47"/>
      <c r="D31549" s="48"/>
      <c r="E31549" s="48"/>
    </row>
    <row r="31550" spans="3:5" ht="12.75" customHeight="1" x14ac:dyDescent="0.15">
      <c r="C31550" s="47"/>
      <c r="D31550" s="48"/>
      <c r="E31550" s="48"/>
    </row>
    <row r="31551" spans="3:5" ht="12.75" customHeight="1" x14ac:dyDescent="0.15">
      <c r="C31551" s="47"/>
      <c r="D31551" s="48"/>
      <c r="E31551" s="48"/>
    </row>
    <row r="31552" spans="3:5" ht="12.75" customHeight="1" x14ac:dyDescent="0.15">
      <c r="C31552" s="47"/>
      <c r="D31552" s="48"/>
      <c r="E31552" s="48"/>
    </row>
    <row r="31553" spans="3:5" ht="12.75" customHeight="1" x14ac:dyDescent="0.15">
      <c r="C31553" s="47"/>
      <c r="D31553" s="48"/>
      <c r="E31553" s="48"/>
    </row>
    <row r="31554" spans="3:5" ht="12.75" customHeight="1" x14ac:dyDescent="0.15">
      <c r="C31554" s="47"/>
      <c r="D31554" s="48"/>
      <c r="E31554" s="48"/>
    </row>
    <row r="31555" spans="3:5" ht="12.75" customHeight="1" x14ac:dyDescent="0.15">
      <c r="C31555" s="47"/>
      <c r="D31555" s="48"/>
      <c r="E31555" s="48"/>
    </row>
    <row r="31556" spans="3:5" ht="12.75" customHeight="1" x14ac:dyDescent="0.15">
      <c r="C31556" s="47"/>
      <c r="D31556" s="48"/>
      <c r="E31556" s="48"/>
    </row>
    <row r="31557" spans="3:5" ht="12.75" customHeight="1" x14ac:dyDescent="0.15">
      <c r="C31557" s="47"/>
      <c r="D31557" s="48"/>
      <c r="E31557" s="48"/>
    </row>
    <row r="31558" spans="3:5" ht="12.75" customHeight="1" x14ac:dyDescent="0.15">
      <c r="C31558" s="47"/>
      <c r="D31558" s="48"/>
      <c r="E31558" s="48"/>
    </row>
    <row r="31559" spans="3:5" ht="12.75" customHeight="1" x14ac:dyDescent="0.15">
      <c r="C31559" s="47"/>
      <c r="D31559" s="48"/>
      <c r="E31559" s="48"/>
    </row>
    <row r="31560" spans="3:5" ht="12.75" customHeight="1" x14ac:dyDescent="0.15">
      <c r="C31560" s="47"/>
      <c r="D31560" s="48"/>
      <c r="E31560" s="48"/>
    </row>
    <row r="31561" spans="3:5" ht="12.75" customHeight="1" x14ac:dyDescent="0.15">
      <c r="C31561" s="47"/>
      <c r="D31561" s="48"/>
      <c r="E31561" s="48"/>
    </row>
    <row r="31562" spans="3:5" ht="12.75" customHeight="1" x14ac:dyDescent="0.15">
      <c r="C31562" s="47"/>
      <c r="D31562" s="48"/>
      <c r="E31562" s="48"/>
    </row>
    <row r="31563" spans="3:5" ht="12.75" customHeight="1" x14ac:dyDescent="0.15">
      <c r="C31563" s="47"/>
      <c r="D31563" s="48"/>
      <c r="E31563" s="48"/>
    </row>
    <row r="31564" spans="3:5" ht="12.75" customHeight="1" x14ac:dyDescent="0.15">
      <c r="C31564" s="47"/>
      <c r="D31564" s="48"/>
      <c r="E31564" s="48"/>
    </row>
    <row r="31565" spans="3:5" ht="12.75" customHeight="1" x14ac:dyDescent="0.15">
      <c r="C31565" s="47"/>
      <c r="D31565" s="48"/>
      <c r="E31565" s="48"/>
    </row>
    <row r="31566" spans="3:5" ht="12.75" customHeight="1" x14ac:dyDescent="0.15">
      <c r="C31566" s="47"/>
      <c r="D31566" s="48"/>
      <c r="E31566" s="48"/>
    </row>
    <row r="31567" spans="3:5" ht="12.75" customHeight="1" x14ac:dyDescent="0.15">
      <c r="C31567" s="47"/>
      <c r="D31567" s="48"/>
      <c r="E31567" s="48"/>
    </row>
    <row r="31568" spans="3:5" ht="12.75" customHeight="1" x14ac:dyDescent="0.15">
      <c r="C31568" s="47"/>
      <c r="D31568" s="48"/>
      <c r="E31568" s="48"/>
    </row>
    <row r="31569" spans="3:5" ht="12.75" customHeight="1" x14ac:dyDescent="0.15">
      <c r="C31569" s="47"/>
      <c r="D31569" s="48"/>
      <c r="E31569" s="48"/>
    </row>
    <row r="31570" spans="3:5" ht="12.75" customHeight="1" x14ac:dyDescent="0.15">
      <c r="C31570" s="47"/>
      <c r="D31570" s="48"/>
      <c r="E31570" s="48"/>
    </row>
    <row r="31571" spans="3:5" ht="12.75" customHeight="1" x14ac:dyDescent="0.15">
      <c r="C31571" s="47"/>
      <c r="D31571" s="48"/>
      <c r="E31571" s="48"/>
    </row>
    <row r="31572" spans="3:5" ht="12.75" customHeight="1" x14ac:dyDescent="0.15">
      <c r="C31572" s="47"/>
      <c r="D31572" s="48"/>
      <c r="E31572" s="48"/>
    </row>
    <row r="31573" spans="3:5" ht="12.75" customHeight="1" x14ac:dyDescent="0.15">
      <c r="C31573" s="47"/>
      <c r="D31573" s="48"/>
      <c r="E31573" s="48"/>
    </row>
    <row r="31574" spans="3:5" ht="12.75" customHeight="1" x14ac:dyDescent="0.15">
      <c r="C31574" s="47"/>
      <c r="D31574" s="48"/>
      <c r="E31574" s="48"/>
    </row>
    <row r="31575" spans="3:5" ht="12.75" customHeight="1" x14ac:dyDescent="0.15">
      <c r="C31575" s="47"/>
      <c r="D31575" s="48"/>
      <c r="E31575" s="48"/>
    </row>
    <row r="31576" spans="3:5" ht="12.75" customHeight="1" x14ac:dyDescent="0.15">
      <c r="C31576" s="47"/>
      <c r="D31576" s="48"/>
      <c r="E31576" s="48"/>
    </row>
    <row r="31577" spans="3:5" ht="12.75" customHeight="1" x14ac:dyDescent="0.15">
      <c r="C31577" s="47"/>
      <c r="D31577" s="48"/>
      <c r="E31577" s="48"/>
    </row>
    <row r="31578" spans="3:5" ht="12.75" customHeight="1" x14ac:dyDescent="0.15">
      <c r="C31578" s="47"/>
      <c r="D31578" s="48"/>
      <c r="E31578" s="48"/>
    </row>
    <row r="31579" spans="3:5" ht="12.75" customHeight="1" x14ac:dyDescent="0.15">
      <c r="C31579" s="47"/>
      <c r="D31579" s="48"/>
      <c r="E31579" s="48"/>
    </row>
    <row r="31580" spans="3:5" ht="12.75" customHeight="1" x14ac:dyDescent="0.15">
      <c r="C31580" s="47"/>
      <c r="D31580" s="48"/>
      <c r="E31580" s="48"/>
    </row>
    <row r="31581" spans="3:5" ht="12.75" customHeight="1" x14ac:dyDescent="0.15">
      <c r="C31581" s="47"/>
      <c r="D31581" s="48"/>
      <c r="E31581" s="48"/>
    </row>
    <row r="31582" spans="3:5" ht="12.75" customHeight="1" x14ac:dyDescent="0.15">
      <c r="C31582" s="47"/>
      <c r="D31582" s="48"/>
      <c r="E31582" s="48"/>
    </row>
    <row r="31583" spans="3:5" ht="12.75" customHeight="1" x14ac:dyDescent="0.15">
      <c r="C31583" s="47"/>
      <c r="D31583" s="48"/>
      <c r="E31583" s="48"/>
    </row>
    <row r="31584" spans="3:5" ht="12.75" customHeight="1" x14ac:dyDescent="0.15">
      <c r="C31584" s="47"/>
      <c r="D31584" s="48"/>
      <c r="E31584" s="48"/>
    </row>
    <row r="31585" spans="3:5" ht="12.75" customHeight="1" x14ac:dyDescent="0.15">
      <c r="C31585" s="47"/>
      <c r="D31585" s="48"/>
      <c r="E31585" s="48"/>
    </row>
    <row r="31586" spans="3:5" ht="12.75" customHeight="1" x14ac:dyDescent="0.15">
      <c r="C31586" s="47"/>
      <c r="D31586" s="48"/>
      <c r="E31586" s="48"/>
    </row>
    <row r="31587" spans="3:5" ht="12.75" customHeight="1" x14ac:dyDescent="0.15">
      <c r="C31587" s="47"/>
      <c r="D31587" s="48"/>
      <c r="E31587" s="48"/>
    </row>
    <row r="31588" spans="3:5" ht="12.75" customHeight="1" x14ac:dyDescent="0.15">
      <c r="C31588" s="47"/>
      <c r="D31588" s="48"/>
      <c r="E31588" s="48"/>
    </row>
    <row r="31589" spans="3:5" ht="12.75" customHeight="1" x14ac:dyDescent="0.15">
      <c r="C31589" s="47"/>
      <c r="D31589" s="48"/>
      <c r="E31589" s="48"/>
    </row>
    <row r="31590" spans="3:5" ht="12.75" customHeight="1" x14ac:dyDescent="0.15">
      <c r="C31590" s="47"/>
      <c r="D31590" s="48"/>
      <c r="E31590" s="48"/>
    </row>
    <row r="31591" spans="3:5" ht="12.75" customHeight="1" x14ac:dyDescent="0.15">
      <c r="C31591" s="47"/>
      <c r="D31591" s="48"/>
      <c r="E31591" s="48"/>
    </row>
    <row r="31592" spans="3:5" ht="12.75" customHeight="1" x14ac:dyDescent="0.15">
      <c r="C31592" s="47"/>
      <c r="D31592" s="48"/>
      <c r="E31592" s="48"/>
    </row>
    <row r="31593" spans="3:5" ht="12.75" customHeight="1" x14ac:dyDescent="0.15">
      <c r="C31593" s="47"/>
      <c r="D31593" s="48"/>
      <c r="E31593" s="48"/>
    </row>
    <row r="31594" spans="3:5" ht="12.75" customHeight="1" x14ac:dyDescent="0.15">
      <c r="C31594" s="47"/>
      <c r="D31594" s="48"/>
      <c r="E31594" s="48"/>
    </row>
    <row r="31595" spans="3:5" ht="12.75" customHeight="1" x14ac:dyDescent="0.15">
      <c r="C31595" s="47"/>
      <c r="D31595" s="48"/>
      <c r="E31595" s="48"/>
    </row>
    <row r="31596" spans="3:5" ht="12.75" customHeight="1" x14ac:dyDescent="0.15">
      <c r="C31596" s="47"/>
      <c r="D31596" s="48"/>
      <c r="E31596" s="48"/>
    </row>
    <row r="31597" spans="3:5" ht="12.75" customHeight="1" x14ac:dyDescent="0.15">
      <c r="C31597" s="47"/>
      <c r="D31597" s="48"/>
      <c r="E31597" s="48"/>
    </row>
    <row r="31598" spans="3:5" ht="12.75" customHeight="1" x14ac:dyDescent="0.15">
      <c r="C31598" s="47"/>
      <c r="D31598" s="48"/>
      <c r="E31598" s="48"/>
    </row>
    <row r="31599" spans="3:5" ht="12.75" customHeight="1" x14ac:dyDescent="0.15">
      <c r="C31599" s="47"/>
      <c r="D31599" s="48"/>
      <c r="E31599" s="48"/>
    </row>
    <row r="31600" spans="3:5" ht="12.75" customHeight="1" x14ac:dyDescent="0.15">
      <c r="C31600" s="47"/>
      <c r="D31600" s="48"/>
      <c r="E31600" s="48"/>
    </row>
    <row r="31601" spans="3:5" ht="12.75" customHeight="1" x14ac:dyDescent="0.15">
      <c r="C31601" s="47"/>
      <c r="D31601" s="48"/>
      <c r="E31601" s="48"/>
    </row>
    <row r="31602" spans="3:5" ht="12.75" customHeight="1" x14ac:dyDescent="0.15">
      <c r="C31602" s="47"/>
      <c r="D31602" s="48"/>
      <c r="E31602" s="48"/>
    </row>
    <row r="31603" spans="3:5" ht="12.75" customHeight="1" x14ac:dyDescent="0.15">
      <c r="C31603" s="47"/>
      <c r="D31603" s="48"/>
      <c r="E31603" s="48"/>
    </row>
    <row r="31604" spans="3:5" ht="12.75" customHeight="1" x14ac:dyDescent="0.15">
      <c r="C31604" s="47"/>
      <c r="D31604" s="48"/>
      <c r="E31604" s="48"/>
    </row>
    <row r="31605" spans="3:5" ht="12.75" customHeight="1" x14ac:dyDescent="0.15">
      <c r="C31605" s="47"/>
      <c r="D31605" s="48"/>
      <c r="E31605" s="48"/>
    </row>
    <row r="31606" spans="3:5" ht="12.75" customHeight="1" x14ac:dyDescent="0.15">
      <c r="C31606" s="47"/>
      <c r="D31606" s="48"/>
      <c r="E31606" s="48"/>
    </row>
    <row r="31607" spans="3:5" ht="12.75" customHeight="1" x14ac:dyDescent="0.15">
      <c r="C31607" s="47"/>
      <c r="D31607" s="48"/>
      <c r="E31607" s="48"/>
    </row>
    <row r="31608" spans="3:5" ht="12.75" customHeight="1" x14ac:dyDescent="0.15">
      <c r="C31608" s="47"/>
      <c r="D31608" s="48"/>
      <c r="E31608" s="48"/>
    </row>
    <row r="31609" spans="3:5" ht="12.75" customHeight="1" x14ac:dyDescent="0.15">
      <c r="C31609" s="47"/>
      <c r="D31609" s="48"/>
      <c r="E31609" s="48"/>
    </row>
    <row r="31610" spans="3:5" ht="12.75" customHeight="1" x14ac:dyDescent="0.15">
      <c r="C31610" s="47"/>
      <c r="D31610" s="48"/>
      <c r="E31610" s="48"/>
    </row>
    <row r="31611" spans="3:5" ht="12.75" customHeight="1" x14ac:dyDescent="0.15">
      <c r="C31611" s="47"/>
      <c r="D31611" s="48"/>
      <c r="E31611" s="48"/>
    </row>
    <row r="31612" spans="3:5" ht="12.75" customHeight="1" x14ac:dyDescent="0.15">
      <c r="C31612" s="47"/>
      <c r="D31612" s="48"/>
      <c r="E31612" s="48"/>
    </row>
    <row r="31613" spans="3:5" ht="12.75" customHeight="1" x14ac:dyDescent="0.15">
      <c r="C31613" s="47"/>
      <c r="D31613" s="48"/>
      <c r="E31613" s="48"/>
    </row>
    <row r="31614" spans="3:5" ht="12.75" customHeight="1" x14ac:dyDescent="0.15">
      <c r="C31614" s="47"/>
      <c r="D31614" s="48"/>
      <c r="E31614" s="48"/>
    </row>
    <row r="31615" spans="3:5" ht="12.75" customHeight="1" x14ac:dyDescent="0.15">
      <c r="C31615" s="47"/>
      <c r="D31615" s="48"/>
      <c r="E31615" s="48"/>
    </row>
    <row r="31616" spans="3:5" ht="12.75" customHeight="1" x14ac:dyDescent="0.15">
      <c r="C31616" s="47"/>
      <c r="D31616" s="48"/>
      <c r="E31616" s="48"/>
    </row>
    <row r="31617" spans="3:5" ht="12.75" customHeight="1" x14ac:dyDescent="0.15">
      <c r="C31617" s="47"/>
      <c r="D31617" s="48"/>
      <c r="E31617" s="48"/>
    </row>
    <row r="31618" spans="3:5" ht="12.75" customHeight="1" x14ac:dyDescent="0.15">
      <c r="C31618" s="47"/>
      <c r="D31618" s="48"/>
      <c r="E31618" s="48"/>
    </row>
    <row r="31619" spans="3:5" ht="12.75" customHeight="1" x14ac:dyDescent="0.15">
      <c r="C31619" s="47"/>
      <c r="D31619" s="48"/>
      <c r="E31619" s="48"/>
    </row>
    <row r="31620" spans="3:5" ht="12.75" customHeight="1" x14ac:dyDescent="0.15">
      <c r="C31620" s="47"/>
      <c r="D31620" s="48"/>
      <c r="E31620" s="48"/>
    </row>
    <row r="31621" spans="3:5" ht="12.75" customHeight="1" x14ac:dyDescent="0.15">
      <c r="C31621" s="47"/>
      <c r="D31621" s="48"/>
      <c r="E31621" s="48"/>
    </row>
    <row r="31622" spans="3:5" ht="12.75" customHeight="1" x14ac:dyDescent="0.15">
      <c r="C31622" s="47"/>
      <c r="D31622" s="48"/>
      <c r="E31622" s="48"/>
    </row>
    <row r="31623" spans="3:5" ht="12.75" customHeight="1" x14ac:dyDescent="0.15">
      <c r="C31623" s="47"/>
      <c r="D31623" s="48"/>
      <c r="E31623" s="48"/>
    </row>
    <row r="31624" spans="3:5" ht="12.75" customHeight="1" x14ac:dyDescent="0.15">
      <c r="C31624" s="47"/>
      <c r="D31624" s="48"/>
      <c r="E31624" s="48"/>
    </row>
    <row r="31625" spans="3:5" ht="12.75" customHeight="1" x14ac:dyDescent="0.15">
      <c r="C31625" s="47"/>
      <c r="D31625" s="48"/>
      <c r="E31625" s="48"/>
    </row>
    <row r="31626" spans="3:5" ht="12.75" customHeight="1" x14ac:dyDescent="0.15">
      <c r="C31626" s="47"/>
      <c r="D31626" s="48"/>
      <c r="E31626" s="48"/>
    </row>
    <row r="31627" spans="3:5" ht="12.75" customHeight="1" x14ac:dyDescent="0.15">
      <c r="C31627" s="47"/>
      <c r="D31627" s="48"/>
      <c r="E31627" s="48"/>
    </row>
    <row r="31628" spans="3:5" ht="12.75" customHeight="1" x14ac:dyDescent="0.15">
      <c r="C31628" s="47"/>
      <c r="D31628" s="48"/>
      <c r="E31628" s="48"/>
    </row>
    <row r="31629" spans="3:5" ht="12.75" customHeight="1" x14ac:dyDescent="0.15">
      <c r="C31629" s="47"/>
      <c r="D31629" s="48"/>
      <c r="E31629" s="48"/>
    </row>
    <row r="31630" spans="3:5" ht="12.75" customHeight="1" x14ac:dyDescent="0.15">
      <c r="C31630" s="47"/>
      <c r="D31630" s="48"/>
      <c r="E31630" s="48"/>
    </row>
    <row r="31631" spans="3:5" ht="12.75" customHeight="1" x14ac:dyDescent="0.15">
      <c r="C31631" s="47"/>
      <c r="D31631" s="48"/>
      <c r="E31631" s="48"/>
    </row>
    <row r="31632" spans="3:5" ht="12.75" customHeight="1" x14ac:dyDescent="0.15">
      <c r="C31632" s="47"/>
      <c r="D31632" s="48"/>
      <c r="E31632" s="48"/>
    </row>
    <row r="31633" spans="3:5" ht="12.75" customHeight="1" x14ac:dyDescent="0.15">
      <c r="C31633" s="47"/>
      <c r="D31633" s="48"/>
      <c r="E31633" s="48"/>
    </row>
    <row r="31634" spans="3:5" ht="12.75" customHeight="1" x14ac:dyDescent="0.15">
      <c r="C31634" s="47"/>
      <c r="D31634" s="48"/>
      <c r="E31634" s="48"/>
    </row>
    <row r="31635" spans="3:5" ht="12.75" customHeight="1" x14ac:dyDescent="0.15">
      <c r="C31635" s="47"/>
      <c r="D31635" s="48"/>
      <c r="E31635" s="48"/>
    </row>
    <row r="31636" spans="3:5" ht="12.75" customHeight="1" x14ac:dyDescent="0.15">
      <c r="C31636" s="47"/>
      <c r="D31636" s="48"/>
      <c r="E31636" s="48"/>
    </row>
    <row r="31637" spans="3:5" ht="12.75" customHeight="1" x14ac:dyDescent="0.15">
      <c r="C31637" s="47"/>
      <c r="D31637" s="48"/>
      <c r="E31637" s="48"/>
    </row>
    <row r="31638" spans="3:5" ht="12.75" customHeight="1" x14ac:dyDescent="0.15">
      <c r="C31638" s="47"/>
      <c r="D31638" s="48"/>
      <c r="E31638" s="48"/>
    </row>
    <row r="31639" spans="3:5" ht="12.75" customHeight="1" x14ac:dyDescent="0.15">
      <c r="C31639" s="47"/>
      <c r="D31639" s="48"/>
      <c r="E31639" s="48"/>
    </row>
    <row r="31640" spans="3:5" ht="12.75" customHeight="1" x14ac:dyDescent="0.15">
      <c r="C31640" s="47"/>
      <c r="D31640" s="48"/>
      <c r="E31640" s="48"/>
    </row>
    <row r="31641" spans="3:5" ht="12.75" customHeight="1" x14ac:dyDescent="0.15">
      <c r="C31641" s="47"/>
      <c r="D31641" s="48"/>
      <c r="E31641" s="48"/>
    </row>
    <row r="31642" spans="3:5" ht="12.75" customHeight="1" x14ac:dyDescent="0.15">
      <c r="C31642" s="47"/>
      <c r="D31642" s="48"/>
      <c r="E31642" s="48"/>
    </row>
    <row r="31643" spans="3:5" ht="12.75" customHeight="1" x14ac:dyDescent="0.15">
      <c r="C31643" s="47"/>
      <c r="D31643" s="48"/>
      <c r="E31643" s="48"/>
    </row>
    <row r="31644" spans="3:5" ht="12.75" customHeight="1" x14ac:dyDescent="0.15">
      <c r="C31644" s="47"/>
      <c r="D31644" s="48"/>
      <c r="E31644" s="48"/>
    </row>
    <row r="31645" spans="3:5" ht="12.75" customHeight="1" x14ac:dyDescent="0.15">
      <c r="C31645" s="47"/>
      <c r="D31645" s="48"/>
      <c r="E31645" s="48"/>
    </row>
    <row r="31646" spans="3:5" ht="12.75" customHeight="1" x14ac:dyDescent="0.15">
      <c r="C31646" s="47"/>
      <c r="D31646" s="48"/>
      <c r="E31646" s="48"/>
    </row>
    <row r="31647" spans="3:5" ht="12.75" customHeight="1" x14ac:dyDescent="0.15">
      <c r="C31647" s="47"/>
      <c r="D31647" s="48"/>
      <c r="E31647" s="48"/>
    </row>
    <row r="31648" spans="3:5" ht="12.75" customHeight="1" x14ac:dyDescent="0.15">
      <c r="C31648" s="47"/>
      <c r="D31648" s="48"/>
      <c r="E31648" s="48"/>
    </row>
    <row r="31649" spans="3:5" ht="12.75" customHeight="1" x14ac:dyDescent="0.15">
      <c r="C31649" s="47"/>
      <c r="D31649" s="48"/>
      <c r="E31649" s="48"/>
    </row>
    <row r="31650" spans="3:5" ht="12.75" customHeight="1" x14ac:dyDescent="0.15">
      <c r="C31650" s="47"/>
      <c r="D31650" s="48"/>
      <c r="E31650" s="48"/>
    </row>
    <row r="31651" spans="3:5" ht="12.75" customHeight="1" x14ac:dyDescent="0.15">
      <c r="C31651" s="47"/>
      <c r="D31651" s="48"/>
      <c r="E31651" s="48"/>
    </row>
    <row r="31652" spans="3:5" ht="12.75" customHeight="1" x14ac:dyDescent="0.15">
      <c r="C31652" s="47"/>
      <c r="D31652" s="48"/>
      <c r="E31652" s="48"/>
    </row>
    <row r="31653" spans="3:5" ht="12.75" customHeight="1" x14ac:dyDescent="0.15">
      <c r="C31653" s="47"/>
      <c r="D31653" s="48"/>
      <c r="E31653" s="48"/>
    </row>
    <row r="31654" spans="3:5" ht="12.75" customHeight="1" x14ac:dyDescent="0.15">
      <c r="C31654" s="47"/>
      <c r="D31654" s="48"/>
      <c r="E31654" s="48"/>
    </row>
    <row r="31655" spans="3:5" ht="12.75" customHeight="1" x14ac:dyDescent="0.15">
      <c r="C31655" s="47"/>
      <c r="D31655" s="48"/>
      <c r="E31655" s="48"/>
    </row>
    <row r="31656" spans="3:5" ht="12.75" customHeight="1" x14ac:dyDescent="0.15">
      <c r="C31656" s="47"/>
      <c r="D31656" s="48"/>
      <c r="E31656" s="48"/>
    </row>
    <row r="31657" spans="3:5" ht="12.75" customHeight="1" x14ac:dyDescent="0.15">
      <c r="C31657" s="47"/>
      <c r="D31657" s="48"/>
      <c r="E31657" s="48"/>
    </row>
    <row r="31658" spans="3:5" ht="12.75" customHeight="1" x14ac:dyDescent="0.15">
      <c r="C31658" s="47"/>
      <c r="D31658" s="48"/>
      <c r="E31658" s="48"/>
    </row>
    <row r="31659" spans="3:5" ht="12.75" customHeight="1" x14ac:dyDescent="0.15">
      <c r="C31659" s="47"/>
      <c r="D31659" s="48"/>
      <c r="E31659" s="48"/>
    </row>
    <row r="31660" spans="3:5" ht="12.75" customHeight="1" x14ac:dyDescent="0.15">
      <c r="C31660" s="47"/>
      <c r="D31660" s="48"/>
      <c r="E31660" s="48"/>
    </row>
    <row r="31661" spans="3:5" ht="12.75" customHeight="1" x14ac:dyDescent="0.15">
      <c r="C31661" s="47"/>
      <c r="D31661" s="48"/>
      <c r="E31661" s="48"/>
    </row>
    <row r="31662" spans="3:5" ht="12.75" customHeight="1" x14ac:dyDescent="0.15">
      <c r="C31662" s="47"/>
      <c r="D31662" s="48"/>
      <c r="E31662" s="48"/>
    </row>
    <row r="31663" spans="3:5" ht="12.75" customHeight="1" x14ac:dyDescent="0.15">
      <c r="C31663" s="47"/>
      <c r="D31663" s="48"/>
      <c r="E31663" s="48"/>
    </row>
    <row r="31664" spans="3:5" ht="12.75" customHeight="1" x14ac:dyDescent="0.15">
      <c r="C31664" s="47"/>
      <c r="D31664" s="48"/>
      <c r="E31664" s="48"/>
    </row>
    <row r="31665" spans="3:5" ht="12.75" customHeight="1" x14ac:dyDescent="0.15">
      <c r="C31665" s="47"/>
      <c r="D31665" s="48"/>
      <c r="E31665" s="48"/>
    </row>
    <row r="31666" spans="3:5" ht="12.75" customHeight="1" x14ac:dyDescent="0.15">
      <c r="C31666" s="47"/>
      <c r="D31666" s="48"/>
      <c r="E31666" s="48"/>
    </row>
    <row r="31667" spans="3:5" ht="12.75" customHeight="1" x14ac:dyDescent="0.15">
      <c r="C31667" s="47"/>
      <c r="D31667" s="48"/>
      <c r="E31667" s="48"/>
    </row>
    <row r="31668" spans="3:5" ht="12.75" customHeight="1" x14ac:dyDescent="0.15">
      <c r="C31668" s="47"/>
      <c r="D31668" s="48"/>
      <c r="E31668" s="48"/>
    </row>
    <row r="31669" spans="3:5" ht="12.75" customHeight="1" x14ac:dyDescent="0.15">
      <c r="C31669" s="47"/>
      <c r="D31669" s="48"/>
      <c r="E31669" s="48"/>
    </row>
    <row r="31670" spans="3:5" ht="12.75" customHeight="1" x14ac:dyDescent="0.15">
      <c r="C31670" s="47"/>
      <c r="D31670" s="48"/>
      <c r="E31670" s="48"/>
    </row>
    <row r="31671" spans="3:5" ht="12.75" customHeight="1" x14ac:dyDescent="0.15">
      <c r="C31671" s="47"/>
      <c r="D31671" s="48"/>
      <c r="E31671" s="48"/>
    </row>
    <row r="31672" spans="3:5" ht="12.75" customHeight="1" x14ac:dyDescent="0.15">
      <c r="C31672" s="47"/>
      <c r="D31672" s="48"/>
      <c r="E31672" s="48"/>
    </row>
    <row r="31673" spans="3:5" ht="12.75" customHeight="1" x14ac:dyDescent="0.15">
      <c r="C31673" s="47"/>
      <c r="D31673" s="48"/>
      <c r="E31673" s="48"/>
    </row>
    <row r="31674" spans="3:5" ht="12.75" customHeight="1" x14ac:dyDescent="0.15">
      <c r="C31674" s="47"/>
      <c r="D31674" s="48"/>
      <c r="E31674" s="48"/>
    </row>
    <row r="31675" spans="3:5" ht="12.75" customHeight="1" x14ac:dyDescent="0.15">
      <c r="C31675" s="47"/>
      <c r="D31675" s="48"/>
      <c r="E31675" s="48"/>
    </row>
    <row r="31676" spans="3:5" ht="12.75" customHeight="1" x14ac:dyDescent="0.15">
      <c r="C31676" s="47"/>
      <c r="D31676" s="48"/>
      <c r="E31676" s="48"/>
    </row>
    <row r="31677" spans="3:5" ht="12.75" customHeight="1" x14ac:dyDescent="0.15">
      <c r="C31677" s="47"/>
      <c r="D31677" s="48"/>
      <c r="E31677" s="48"/>
    </row>
    <row r="31678" spans="3:5" ht="12.75" customHeight="1" x14ac:dyDescent="0.15">
      <c r="C31678" s="47"/>
      <c r="D31678" s="48"/>
      <c r="E31678" s="48"/>
    </row>
    <row r="31679" spans="3:5" ht="12.75" customHeight="1" x14ac:dyDescent="0.15">
      <c r="C31679" s="47"/>
      <c r="D31679" s="48"/>
      <c r="E31679" s="48"/>
    </row>
    <row r="31680" spans="3:5" ht="12.75" customHeight="1" x14ac:dyDescent="0.15">
      <c r="C31680" s="47"/>
      <c r="D31680" s="48"/>
      <c r="E31680" s="48"/>
    </row>
    <row r="31681" spans="3:5" ht="12.75" customHeight="1" x14ac:dyDescent="0.15">
      <c r="C31681" s="47"/>
      <c r="D31681" s="48"/>
      <c r="E31681" s="48"/>
    </row>
    <row r="31682" spans="3:5" ht="12.75" customHeight="1" x14ac:dyDescent="0.15">
      <c r="C31682" s="47"/>
      <c r="D31682" s="48"/>
      <c r="E31682" s="48"/>
    </row>
    <row r="31683" spans="3:5" ht="12.75" customHeight="1" x14ac:dyDescent="0.15">
      <c r="C31683" s="47"/>
      <c r="D31683" s="48"/>
      <c r="E31683" s="48"/>
    </row>
    <row r="31684" spans="3:5" ht="12.75" customHeight="1" x14ac:dyDescent="0.15">
      <c r="C31684" s="47"/>
      <c r="D31684" s="48"/>
      <c r="E31684" s="48"/>
    </row>
    <row r="31685" spans="3:5" ht="12.75" customHeight="1" x14ac:dyDescent="0.15">
      <c r="C31685" s="47"/>
      <c r="D31685" s="48"/>
      <c r="E31685" s="48"/>
    </row>
    <row r="31686" spans="3:5" ht="12.75" customHeight="1" x14ac:dyDescent="0.15">
      <c r="C31686" s="47"/>
      <c r="D31686" s="48"/>
      <c r="E31686" s="48"/>
    </row>
    <row r="31687" spans="3:5" ht="12.75" customHeight="1" x14ac:dyDescent="0.15">
      <c r="C31687" s="47"/>
      <c r="D31687" s="48"/>
      <c r="E31687" s="48"/>
    </row>
    <row r="31688" spans="3:5" ht="12.75" customHeight="1" x14ac:dyDescent="0.15">
      <c r="C31688" s="47"/>
      <c r="D31688" s="48"/>
      <c r="E31688" s="48"/>
    </row>
    <row r="31689" spans="3:5" ht="12.75" customHeight="1" x14ac:dyDescent="0.15">
      <c r="C31689" s="47"/>
      <c r="D31689" s="48"/>
      <c r="E31689" s="48"/>
    </row>
    <row r="31690" spans="3:5" ht="12.75" customHeight="1" x14ac:dyDescent="0.15">
      <c r="C31690" s="47"/>
      <c r="D31690" s="48"/>
      <c r="E31690" s="48"/>
    </row>
    <row r="31691" spans="3:5" ht="12.75" customHeight="1" x14ac:dyDescent="0.15">
      <c r="C31691" s="47"/>
      <c r="D31691" s="48"/>
      <c r="E31691" s="48"/>
    </row>
    <row r="31692" spans="3:5" ht="12.75" customHeight="1" x14ac:dyDescent="0.15">
      <c r="C31692" s="47"/>
      <c r="D31692" s="48"/>
      <c r="E31692" s="48"/>
    </row>
    <row r="31693" spans="3:5" ht="12.75" customHeight="1" x14ac:dyDescent="0.15">
      <c r="C31693" s="47"/>
      <c r="D31693" s="48"/>
      <c r="E31693" s="48"/>
    </row>
    <row r="31694" spans="3:5" ht="12.75" customHeight="1" x14ac:dyDescent="0.15">
      <c r="C31694" s="47"/>
      <c r="D31694" s="48"/>
      <c r="E31694" s="48"/>
    </row>
    <row r="31695" spans="3:5" ht="12.75" customHeight="1" x14ac:dyDescent="0.15">
      <c r="C31695" s="47"/>
      <c r="D31695" s="48"/>
      <c r="E31695" s="48"/>
    </row>
    <row r="31696" spans="3:5" ht="12.75" customHeight="1" x14ac:dyDescent="0.15">
      <c r="C31696" s="47"/>
      <c r="D31696" s="48"/>
      <c r="E31696" s="48"/>
    </row>
    <row r="31697" spans="3:5" ht="12.75" customHeight="1" x14ac:dyDescent="0.15">
      <c r="C31697" s="47"/>
      <c r="D31697" s="48"/>
      <c r="E31697" s="48"/>
    </row>
    <row r="31698" spans="3:5" ht="12.75" customHeight="1" x14ac:dyDescent="0.15">
      <c r="C31698" s="47"/>
      <c r="D31698" s="48"/>
      <c r="E31698" s="48"/>
    </row>
    <row r="31699" spans="3:5" ht="12.75" customHeight="1" x14ac:dyDescent="0.15">
      <c r="C31699" s="47"/>
      <c r="D31699" s="48"/>
      <c r="E31699" s="48"/>
    </row>
    <row r="31700" spans="3:5" ht="12.75" customHeight="1" x14ac:dyDescent="0.15">
      <c r="C31700" s="47"/>
      <c r="D31700" s="48"/>
      <c r="E31700" s="48"/>
    </row>
    <row r="31701" spans="3:5" ht="12.75" customHeight="1" x14ac:dyDescent="0.15">
      <c r="C31701" s="47"/>
      <c r="D31701" s="48"/>
      <c r="E31701" s="48"/>
    </row>
    <row r="31702" spans="3:5" ht="12.75" customHeight="1" x14ac:dyDescent="0.15">
      <c r="C31702" s="47"/>
      <c r="D31702" s="48"/>
      <c r="E31702" s="48"/>
    </row>
    <row r="31703" spans="3:5" ht="12.75" customHeight="1" x14ac:dyDescent="0.15">
      <c r="C31703" s="47"/>
      <c r="D31703" s="48"/>
      <c r="E31703" s="48"/>
    </row>
    <row r="31704" spans="3:5" ht="12.75" customHeight="1" x14ac:dyDescent="0.15">
      <c r="C31704" s="47"/>
      <c r="D31704" s="48"/>
      <c r="E31704" s="48"/>
    </row>
    <row r="31705" spans="3:5" ht="12.75" customHeight="1" x14ac:dyDescent="0.15">
      <c r="C31705" s="47"/>
      <c r="D31705" s="48"/>
      <c r="E31705" s="48"/>
    </row>
    <row r="31706" spans="3:5" ht="12.75" customHeight="1" x14ac:dyDescent="0.15">
      <c r="C31706" s="47"/>
      <c r="D31706" s="48"/>
      <c r="E31706" s="48"/>
    </row>
    <row r="31707" spans="3:5" ht="12.75" customHeight="1" x14ac:dyDescent="0.15">
      <c r="C31707" s="47"/>
      <c r="D31707" s="48"/>
      <c r="E31707" s="48"/>
    </row>
    <row r="31708" spans="3:5" ht="12.75" customHeight="1" x14ac:dyDescent="0.15">
      <c r="C31708" s="47"/>
      <c r="D31708" s="48"/>
      <c r="E31708" s="48"/>
    </row>
    <row r="31709" spans="3:5" ht="12.75" customHeight="1" x14ac:dyDescent="0.15">
      <c r="C31709" s="47"/>
      <c r="D31709" s="48"/>
      <c r="E31709" s="48"/>
    </row>
    <row r="31710" spans="3:5" ht="12.75" customHeight="1" x14ac:dyDescent="0.15">
      <c r="C31710" s="47"/>
      <c r="D31710" s="48"/>
      <c r="E31710" s="48"/>
    </row>
    <row r="31711" spans="3:5" ht="12.75" customHeight="1" x14ac:dyDescent="0.15">
      <c r="C31711" s="47"/>
      <c r="D31711" s="48"/>
      <c r="E31711" s="48"/>
    </row>
    <row r="31712" spans="3:5" ht="12.75" customHeight="1" x14ac:dyDescent="0.15">
      <c r="C31712" s="47"/>
      <c r="D31712" s="48"/>
      <c r="E31712" s="48"/>
    </row>
    <row r="31713" spans="3:5" ht="12.75" customHeight="1" x14ac:dyDescent="0.15">
      <c r="C31713" s="47"/>
      <c r="D31713" s="48"/>
      <c r="E31713" s="48"/>
    </row>
    <row r="31714" spans="3:5" ht="12.75" customHeight="1" x14ac:dyDescent="0.15">
      <c r="C31714" s="47"/>
      <c r="D31714" s="48"/>
      <c r="E31714" s="48"/>
    </row>
    <row r="31715" spans="3:5" ht="12.75" customHeight="1" x14ac:dyDescent="0.15">
      <c r="C31715" s="47"/>
      <c r="D31715" s="48"/>
      <c r="E31715" s="48"/>
    </row>
    <row r="31716" spans="3:5" ht="12.75" customHeight="1" x14ac:dyDescent="0.15">
      <c r="C31716" s="47"/>
      <c r="D31716" s="48"/>
      <c r="E31716" s="48"/>
    </row>
    <row r="31717" spans="3:5" ht="12.75" customHeight="1" x14ac:dyDescent="0.15">
      <c r="C31717" s="47"/>
      <c r="D31717" s="48"/>
      <c r="E31717" s="48"/>
    </row>
    <row r="31718" spans="3:5" ht="12.75" customHeight="1" x14ac:dyDescent="0.15">
      <c r="C31718" s="47"/>
      <c r="D31718" s="48"/>
      <c r="E31718" s="48"/>
    </row>
    <row r="31719" spans="3:5" ht="12.75" customHeight="1" x14ac:dyDescent="0.15">
      <c r="C31719" s="47"/>
      <c r="D31719" s="48"/>
      <c r="E31719" s="48"/>
    </row>
    <row r="31720" spans="3:5" ht="12.75" customHeight="1" x14ac:dyDescent="0.15">
      <c r="C31720" s="47"/>
      <c r="D31720" s="48"/>
      <c r="E31720" s="48"/>
    </row>
    <row r="31721" spans="3:5" ht="12.75" customHeight="1" x14ac:dyDescent="0.15">
      <c r="C31721" s="47"/>
      <c r="D31721" s="48"/>
      <c r="E31721" s="48"/>
    </row>
    <row r="31722" spans="3:5" ht="12.75" customHeight="1" x14ac:dyDescent="0.15">
      <c r="C31722" s="47"/>
      <c r="D31722" s="48"/>
      <c r="E31722" s="48"/>
    </row>
    <row r="31723" spans="3:5" ht="12.75" customHeight="1" x14ac:dyDescent="0.15">
      <c r="C31723" s="47"/>
      <c r="D31723" s="48"/>
      <c r="E31723" s="48"/>
    </row>
    <row r="31724" spans="3:5" ht="12.75" customHeight="1" x14ac:dyDescent="0.15">
      <c r="C31724" s="47"/>
      <c r="D31724" s="48"/>
      <c r="E31724" s="48"/>
    </row>
    <row r="31725" spans="3:5" ht="12.75" customHeight="1" x14ac:dyDescent="0.15">
      <c r="C31725" s="47"/>
      <c r="D31725" s="48"/>
      <c r="E31725" s="48"/>
    </row>
    <row r="31726" spans="3:5" ht="12.75" customHeight="1" x14ac:dyDescent="0.15">
      <c r="C31726" s="47"/>
      <c r="D31726" s="48"/>
      <c r="E31726" s="48"/>
    </row>
    <row r="31727" spans="3:5" ht="12.75" customHeight="1" x14ac:dyDescent="0.15">
      <c r="C31727" s="47"/>
      <c r="D31727" s="48"/>
      <c r="E31727" s="48"/>
    </row>
    <row r="31728" spans="3:5" ht="12.75" customHeight="1" x14ac:dyDescent="0.15">
      <c r="C31728" s="47"/>
      <c r="D31728" s="48"/>
      <c r="E31728" s="48"/>
    </row>
    <row r="31729" spans="3:5" ht="12.75" customHeight="1" x14ac:dyDescent="0.15">
      <c r="C31729" s="47"/>
      <c r="D31729" s="48"/>
      <c r="E31729" s="48"/>
    </row>
    <row r="31730" spans="3:5" ht="12.75" customHeight="1" x14ac:dyDescent="0.15">
      <c r="C31730" s="47"/>
      <c r="D31730" s="48"/>
      <c r="E31730" s="48"/>
    </row>
    <row r="31731" spans="3:5" ht="12.75" customHeight="1" x14ac:dyDescent="0.15">
      <c r="C31731" s="47"/>
      <c r="D31731" s="48"/>
      <c r="E31731" s="48"/>
    </row>
    <row r="31732" spans="3:5" ht="12.75" customHeight="1" x14ac:dyDescent="0.15">
      <c r="C31732" s="47"/>
      <c r="D31732" s="48"/>
      <c r="E31732" s="48"/>
    </row>
    <row r="31733" spans="3:5" ht="12.75" customHeight="1" x14ac:dyDescent="0.15">
      <c r="C31733" s="47"/>
      <c r="D31733" s="48"/>
      <c r="E31733" s="48"/>
    </row>
    <row r="31734" spans="3:5" ht="12.75" customHeight="1" x14ac:dyDescent="0.15">
      <c r="C31734" s="47"/>
      <c r="D31734" s="48"/>
      <c r="E31734" s="48"/>
    </row>
    <row r="31735" spans="3:5" ht="12.75" customHeight="1" x14ac:dyDescent="0.15">
      <c r="C31735" s="47"/>
      <c r="D31735" s="48"/>
      <c r="E31735" s="48"/>
    </row>
    <row r="31736" spans="3:5" ht="12.75" customHeight="1" x14ac:dyDescent="0.15">
      <c r="C31736" s="47"/>
      <c r="D31736" s="48"/>
      <c r="E31736" s="48"/>
    </row>
    <row r="31737" spans="3:5" ht="12.75" customHeight="1" x14ac:dyDescent="0.15">
      <c r="C31737" s="47"/>
      <c r="D31737" s="48"/>
      <c r="E31737" s="48"/>
    </row>
    <row r="31738" spans="3:5" ht="12.75" customHeight="1" x14ac:dyDescent="0.15">
      <c r="C31738" s="47"/>
      <c r="D31738" s="48"/>
      <c r="E31738" s="48"/>
    </row>
    <row r="31739" spans="3:5" ht="12.75" customHeight="1" x14ac:dyDescent="0.15">
      <c r="C31739" s="47"/>
      <c r="D31739" s="48"/>
      <c r="E31739" s="48"/>
    </row>
    <row r="31740" spans="3:5" ht="12.75" customHeight="1" x14ac:dyDescent="0.15">
      <c r="C31740" s="47"/>
      <c r="D31740" s="48"/>
      <c r="E31740" s="48"/>
    </row>
    <row r="31741" spans="3:5" ht="12.75" customHeight="1" x14ac:dyDescent="0.15">
      <c r="C31741" s="47"/>
      <c r="D31741" s="48"/>
      <c r="E31741" s="48"/>
    </row>
    <row r="31742" spans="3:5" ht="12.75" customHeight="1" x14ac:dyDescent="0.15">
      <c r="C31742" s="47"/>
      <c r="D31742" s="48"/>
      <c r="E31742" s="48"/>
    </row>
    <row r="31743" spans="3:5" ht="12.75" customHeight="1" x14ac:dyDescent="0.15">
      <c r="C31743" s="47"/>
      <c r="D31743" s="48"/>
      <c r="E31743" s="48"/>
    </row>
    <row r="31744" spans="3:5" ht="12.75" customHeight="1" x14ac:dyDescent="0.15">
      <c r="C31744" s="47"/>
      <c r="D31744" s="48"/>
      <c r="E31744" s="48"/>
    </row>
    <row r="31745" spans="3:5" ht="12.75" customHeight="1" x14ac:dyDescent="0.15">
      <c r="C31745" s="47"/>
      <c r="D31745" s="48"/>
      <c r="E31745" s="48"/>
    </row>
    <row r="31746" spans="3:5" ht="12.75" customHeight="1" x14ac:dyDescent="0.15">
      <c r="C31746" s="47"/>
      <c r="D31746" s="48"/>
      <c r="E31746" s="48"/>
    </row>
    <row r="31747" spans="3:5" ht="12.75" customHeight="1" x14ac:dyDescent="0.15">
      <c r="C31747" s="47"/>
      <c r="D31747" s="48"/>
      <c r="E31747" s="48"/>
    </row>
    <row r="31748" spans="3:5" ht="12.75" customHeight="1" x14ac:dyDescent="0.15">
      <c r="C31748" s="47"/>
      <c r="D31748" s="48"/>
      <c r="E31748" s="48"/>
    </row>
    <row r="31749" spans="3:5" ht="12.75" customHeight="1" x14ac:dyDescent="0.15">
      <c r="C31749" s="47"/>
      <c r="D31749" s="48"/>
      <c r="E31749" s="48"/>
    </row>
    <row r="31750" spans="3:5" ht="12.75" customHeight="1" x14ac:dyDescent="0.15">
      <c r="C31750" s="47"/>
      <c r="D31750" s="48"/>
      <c r="E31750" s="48"/>
    </row>
    <row r="31751" spans="3:5" ht="12.75" customHeight="1" x14ac:dyDescent="0.15">
      <c r="C31751" s="47"/>
      <c r="D31751" s="48"/>
      <c r="E31751" s="48"/>
    </row>
    <row r="31752" spans="3:5" ht="12.75" customHeight="1" x14ac:dyDescent="0.15">
      <c r="C31752" s="47"/>
      <c r="D31752" s="48"/>
      <c r="E31752" s="48"/>
    </row>
    <row r="31753" spans="3:5" ht="12.75" customHeight="1" x14ac:dyDescent="0.15">
      <c r="C31753" s="47"/>
      <c r="D31753" s="48"/>
      <c r="E31753" s="48"/>
    </row>
    <row r="31754" spans="3:5" ht="12.75" customHeight="1" x14ac:dyDescent="0.15">
      <c r="C31754" s="47"/>
      <c r="D31754" s="48"/>
      <c r="E31754" s="48"/>
    </row>
    <row r="31755" spans="3:5" ht="12.75" customHeight="1" x14ac:dyDescent="0.15">
      <c r="C31755" s="47"/>
      <c r="D31755" s="48"/>
      <c r="E31755" s="48"/>
    </row>
    <row r="31756" spans="3:5" ht="12.75" customHeight="1" x14ac:dyDescent="0.15">
      <c r="C31756" s="47"/>
      <c r="D31756" s="48"/>
      <c r="E31756" s="48"/>
    </row>
    <row r="31757" spans="3:5" ht="12.75" customHeight="1" x14ac:dyDescent="0.15">
      <c r="C31757" s="47"/>
      <c r="D31757" s="48"/>
      <c r="E31757" s="48"/>
    </row>
    <row r="31758" spans="3:5" ht="12.75" customHeight="1" x14ac:dyDescent="0.15">
      <c r="C31758" s="47"/>
      <c r="D31758" s="48"/>
      <c r="E31758" s="48"/>
    </row>
    <row r="31759" spans="3:5" ht="12.75" customHeight="1" x14ac:dyDescent="0.15">
      <c r="C31759" s="47"/>
      <c r="D31759" s="48"/>
      <c r="E31759" s="48"/>
    </row>
    <row r="31760" spans="3:5" ht="12.75" customHeight="1" x14ac:dyDescent="0.15">
      <c r="C31760" s="47"/>
      <c r="D31760" s="48"/>
      <c r="E31760" s="48"/>
    </row>
    <row r="31761" spans="3:5" ht="12.75" customHeight="1" x14ac:dyDescent="0.15">
      <c r="C31761" s="47"/>
      <c r="D31761" s="48"/>
      <c r="E31761" s="48"/>
    </row>
    <row r="31762" spans="3:5" ht="12.75" customHeight="1" x14ac:dyDescent="0.15">
      <c r="C31762" s="47"/>
      <c r="D31762" s="48"/>
      <c r="E31762" s="48"/>
    </row>
    <row r="31763" spans="3:5" ht="12.75" customHeight="1" x14ac:dyDescent="0.15">
      <c r="C31763" s="47"/>
      <c r="D31763" s="48"/>
      <c r="E31763" s="48"/>
    </row>
    <row r="31764" spans="3:5" ht="12.75" customHeight="1" x14ac:dyDescent="0.15">
      <c r="C31764" s="47"/>
      <c r="D31764" s="48"/>
      <c r="E31764" s="48"/>
    </row>
    <row r="31765" spans="3:5" ht="12.75" customHeight="1" x14ac:dyDescent="0.15">
      <c r="C31765" s="47"/>
      <c r="D31765" s="48"/>
      <c r="E31765" s="48"/>
    </row>
    <row r="31766" spans="3:5" ht="12.75" customHeight="1" x14ac:dyDescent="0.15">
      <c r="C31766" s="47"/>
      <c r="D31766" s="48"/>
      <c r="E31766" s="48"/>
    </row>
    <row r="31767" spans="3:5" ht="12.75" customHeight="1" x14ac:dyDescent="0.15">
      <c r="C31767" s="47"/>
      <c r="D31767" s="48"/>
      <c r="E31767" s="48"/>
    </row>
    <row r="31768" spans="3:5" ht="12.75" customHeight="1" x14ac:dyDescent="0.15">
      <c r="C31768" s="47"/>
      <c r="D31768" s="48"/>
      <c r="E31768" s="48"/>
    </row>
    <row r="31769" spans="3:5" ht="12.75" customHeight="1" x14ac:dyDescent="0.15">
      <c r="C31769" s="47"/>
      <c r="D31769" s="48"/>
      <c r="E31769" s="48"/>
    </row>
    <row r="31770" spans="3:5" ht="12.75" customHeight="1" x14ac:dyDescent="0.15">
      <c r="C31770" s="47"/>
      <c r="D31770" s="48"/>
      <c r="E31770" s="48"/>
    </row>
    <row r="31771" spans="3:5" ht="12.75" customHeight="1" x14ac:dyDescent="0.15">
      <c r="C31771" s="47"/>
      <c r="D31771" s="48"/>
      <c r="E31771" s="48"/>
    </row>
    <row r="31772" spans="3:5" ht="12.75" customHeight="1" x14ac:dyDescent="0.15">
      <c r="C31772" s="47"/>
      <c r="D31772" s="48"/>
      <c r="E31772" s="48"/>
    </row>
    <row r="31773" spans="3:5" ht="12.75" customHeight="1" x14ac:dyDescent="0.15">
      <c r="C31773" s="47"/>
      <c r="D31773" s="48"/>
      <c r="E31773" s="48"/>
    </row>
    <row r="31774" spans="3:5" ht="12.75" customHeight="1" x14ac:dyDescent="0.15">
      <c r="C31774" s="47"/>
      <c r="D31774" s="48"/>
      <c r="E31774" s="48"/>
    </row>
    <row r="31775" spans="3:5" ht="12.75" customHeight="1" x14ac:dyDescent="0.15">
      <c r="C31775" s="47"/>
      <c r="D31775" s="48"/>
      <c r="E31775" s="48"/>
    </row>
    <row r="31776" spans="3:5" ht="12.75" customHeight="1" x14ac:dyDescent="0.15">
      <c r="C31776" s="47"/>
      <c r="D31776" s="48"/>
      <c r="E31776" s="48"/>
    </row>
    <row r="31777" spans="3:5" ht="12.75" customHeight="1" x14ac:dyDescent="0.15">
      <c r="C31777" s="47"/>
      <c r="D31777" s="48"/>
      <c r="E31777" s="48"/>
    </row>
    <row r="31778" spans="3:5" ht="12.75" customHeight="1" x14ac:dyDescent="0.15">
      <c r="C31778" s="47"/>
      <c r="D31778" s="48"/>
      <c r="E31778" s="48"/>
    </row>
    <row r="31779" spans="3:5" ht="12.75" customHeight="1" x14ac:dyDescent="0.15">
      <c r="C31779" s="47"/>
      <c r="D31779" s="48"/>
      <c r="E31779" s="48"/>
    </row>
    <row r="31780" spans="3:5" ht="12.75" customHeight="1" x14ac:dyDescent="0.15">
      <c r="C31780" s="47"/>
      <c r="D31780" s="48"/>
      <c r="E31780" s="48"/>
    </row>
    <row r="31781" spans="3:5" ht="12.75" customHeight="1" x14ac:dyDescent="0.15">
      <c r="C31781" s="47"/>
      <c r="D31781" s="48"/>
      <c r="E31781" s="48"/>
    </row>
    <row r="31782" spans="3:5" ht="12.75" customHeight="1" x14ac:dyDescent="0.15">
      <c r="C31782" s="47"/>
      <c r="D31782" s="48"/>
      <c r="E31782" s="48"/>
    </row>
    <row r="31783" spans="3:5" ht="12.75" customHeight="1" x14ac:dyDescent="0.15">
      <c r="C31783" s="47"/>
      <c r="D31783" s="48"/>
      <c r="E31783" s="48"/>
    </row>
    <row r="31784" spans="3:5" ht="12.75" customHeight="1" x14ac:dyDescent="0.15">
      <c r="C31784" s="47"/>
      <c r="D31784" s="48"/>
      <c r="E31784" s="48"/>
    </row>
    <row r="31785" spans="3:5" ht="12.75" customHeight="1" x14ac:dyDescent="0.15">
      <c r="C31785" s="47"/>
      <c r="D31785" s="48"/>
      <c r="E31785" s="48"/>
    </row>
    <row r="31786" spans="3:5" ht="12.75" customHeight="1" x14ac:dyDescent="0.15">
      <c r="C31786" s="47"/>
      <c r="D31786" s="48"/>
      <c r="E31786" s="48"/>
    </row>
    <row r="31787" spans="3:5" ht="12.75" customHeight="1" x14ac:dyDescent="0.15">
      <c r="C31787" s="47"/>
      <c r="D31787" s="48"/>
      <c r="E31787" s="48"/>
    </row>
    <row r="31788" spans="3:5" ht="12.75" customHeight="1" x14ac:dyDescent="0.15">
      <c r="C31788" s="47"/>
      <c r="D31788" s="48"/>
      <c r="E31788" s="48"/>
    </row>
    <row r="31789" spans="3:5" ht="12.75" customHeight="1" x14ac:dyDescent="0.15">
      <c r="C31789" s="47"/>
      <c r="D31789" s="48"/>
      <c r="E31789" s="48"/>
    </row>
    <row r="31790" spans="3:5" ht="12.75" customHeight="1" x14ac:dyDescent="0.15">
      <c r="C31790" s="47"/>
      <c r="D31790" s="48"/>
      <c r="E31790" s="48"/>
    </row>
    <row r="31791" spans="3:5" ht="12.75" customHeight="1" x14ac:dyDescent="0.15">
      <c r="C31791" s="47"/>
      <c r="D31791" s="48"/>
      <c r="E31791" s="48"/>
    </row>
    <row r="31792" spans="3:5" ht="12.75" customHeight="1" x14ac:dyDescent="0.15">
      <c r="C31792" s="47"/>
      <c r="D31792" s="48"/>
      <c r="E31792" s="48"/>
    </row>
    <row r="31793" spans="3:5" ht="12.75" customHeight="1" x14ac:dyDescent="0.15">
      <c r="C31793" s="47"/>
      <c r="D31793" s="48"/>
      <c r="E31793" s="48"/>
    </row>
    <row r="31794" spans="3:5" ht="12.75" customHeight="1" x14ac:dyDescent="0.15">
      <c r="C31794" s="47"/>
      <c r="D31794" s="48"/>
      <c r="E31794" s="48"/>
    </row>
    <row r="31795" spans="3:5" ht="12.75" customHeight="1" x14ac:dyDescent="0.15">
      <c r="C31795" s="47"/>
      <c r="D31795" s="48"/>
      <c r="E31795" s="48"/>
    </row>
    <row r="31796" spans="3:5" ht="12.75" customHeight="1" x14ac:dyDescent="0.15">
      <c r="C31796" s="47"/>
      <c r="D31796" s="48"/>
      <c r="E31796" s="48"/>
    </row>
    <row r="31797" spans="3:5" ht="12.75" customHeight="1" x14ac:dyDescent="0.15">
      <c r="C31797" s="47"/>
      <c r="D31797" s="48"/>
      <c r="E31797" s="48"/>
    </row>
    <row r="31798" spans="3:5" ht="12.75" customHeight="1" x14ac:dyDescent="0.15">
      <c r="C31798" s="47"/>
      <c r="D31798" s="48"/>
      <c r="E31798" s="48"/>
    </row>
    <row r="31799" spans="3:5" ht="12.75" customHeight="1" x14ac:dyDescent="0.15">
      <c r="C31799" s="47"/>
      <c r="D31799" s="48"/>
      <c r="E31799" s="48"/>
    </row>
    <row r="31800" spans="3:5" ht="12.75" customHeight="1" x14ac:dyDescent="0.15">
      <c r="C31800" s="47"/>
      <c r="D31800" s="48"/>
      <c r="E31800" s="48"/>
    </row>
    <row r="31801" spans="3:5" ht="12.75" customHeight="1" x14ac:dyDescent="0.15">
      <c r="C31801" s="47"/>
      <c r="D31801" s="48"/>
      <c r="E31801" s="48"/>
    </row>
    <row r="31802" spans="3:5" ht="12.75" customHeight="1" x14ac:dyDescent="0.15">
      <c r="C31802" s="47"/>
      <c r="D31802" s="48"/>
      <c r="E31802" s="48"/>
    </row>
    <row r="31803" spans="3:5" ht="12.75" customHeight="1" x14ac:dyDescent="0.15">
      <c r="C31803" s="47"/>
      <c r="D31803" s="48"/>
      <c r="E31803" s="48"/>
    </row>
    <row r="31804" spans="3:5" ht="12.75" customHeight="1" x14ac:dyDescent="0.15">
      <c r="C31804" s="47"/>
      <c r="D31804" s="48"/>
      <c r="E31804" s="48"/>
    </row>
    <row r="31805" spans="3:5" ht="12.75" customHeight="1" x14ac:dyDescent="0.15">
      <c r="C31805" s="47"/>
      <c r="D31805" s="48"/>
      <c r="E31805" s="48"/>
    </row>
    <row r="31806" spans="3:5" ht="12.75" customHeight="1" x14ac:dyDescent="0.15">
      <c r="C31806" s="47"/>
      <c r="D31806" s="48"/>
      <c r="E31806" s="48"/>
    </row>
    <row r="31807" spans="3:5" ht="12.75" customHeight="1" x14ac:dyDescent="0.15">
      <c r="C31807" s="47"/>
      <c r="D31807" s="48"/>
      <c r="E31807" s="48"/>
    </row>
    <row r="31808" spans="3:5" ht="12.75" customHeight="1" x14ac:dyDescent="0.15">
      <c r="C31808" s="47"/>
      <c r="D31808" s="48"/>
      <c r="E31808" s="48"/>
    </row>
    <row r="31809" spans="3:5" ht="12.75" customHeight="1" x14ac:dyDescent="0.15">
      <c r="C31809" s="47"/>
      <c r="D31809" s="48"/>
      <c r="E31809" s="48"/>
    </row>
    <row r="31810" spans="3:5" ht="12.75" customHeight="1" x14ac:dyDescent="0.15">
      <c r="C31810" s="47"/>
      <c r="D31810" s="48"/>
      <c r="E31810" s="48"/>
    </row>
    <row r="31811" spans="3:5" ht="12.75" customHeight="1" x14ac:dyDescent="0.15">
      <c r="C31811" s="47"/>
      <c r="D31811" s="48"/>
      <c r="E31811" s="48"/>
    </row>
    <row r="31812" spans="3:5" ht="12.75" customHeight="1" x14ac:dyDescent="0.15">
      <c r="C31812" s="47"/>
      <c r="D31812" s="48"/>
      <c r="E31812" s="48"/>
    </row>
    <row r="31813" spans="3:5" ht="12.75" customHeight="1" x14ac:dyDescent="0.15">
      <c r="C31813" s="47"/>
      <c r="D31813" s="48"/>
      <c r="E31813" s="48"/>
    </row>
    <row r="31814" spans="3:5" ht="12.75" customHeight="1" x14ac:dyDescent="0.15">
      <c r="C31814" s="47"/>
      <c r="D31814" s="48"/>
      <c r="E31814" s="48"/>
    </row>
    <row r="31815" spans="3:5" ht="12.75" customHeight="1" x14ac:dyDescent="0.15">
      <c r="C31815" s="47"/>
      <c r="D31815" s="48"/>
      <c r="E31815" s="48"/>
    </row>
    <row r="31816" spans="3:5" ht="12.75" customHeight="1" x14ac:dyDescent="0.15">
      <c r="C31816" s="47"/>
      <c r="D31816" s="48"/>
      <c r="E31816" s="48"/>
    </row>
    <row r="31817" spans="3:5" ht="12.75" customHeight="1" x14ac:dyDescent="0.15">
      <c r="C31817" s="47"/>
      <c r="D31817" s="48"/>
      <c r="E31817" s="48"/>
    </row>
    <row r="31818" spans="3:5" ht="12.75" customHeight="1" x14ac:dyDescent="0.15">
      <c r="C31818" s="47"/>
      <c r="D31818" s="48"/>
      <c r="E31818" s="48"/>
    </row>
    <row r="31819" spans="3:5" ht="12.75" customHeight="1" x14ac:dyDescent="0.15">
      <c r="C31819" s="47"/>
      <c r="D31819" s="48"/>
      <c r="E31819" s="48"/>
    </row>
    <row r="31820" spans="3:5" ht="12.75" customHeight="1" x14ac:dyDescent="0.15">
      <c r="C31820" s="47"/>
      <c r="D31820" s="48"/>
      <c r="E31820" s="48"/>
    </row>
    <row r="31821" spans="3:5" ht="12.75" customHeight="1" x14ac:dyDescent="0.15">
      <c r="C31821" s="47"/>
      <c r="D31821" s="48"/>
      <c r="E31821" s="48"/>
    </row>
    <row r="31822" spans="3:5" ht="12.75" customHeight="1" x14ac:dyDescent="0.15">
      <c r="C31822" s="47"/>
      <c r="D31822" s="48"/>
      <c r="E31822" s="48"/>
    </row>
    <row r="31823" spans="3:5" ht="12.75" customHeight="1" x14ac:dyDescent="0.15">
      <c r="C31823" s="47"/>
      <c r="D31823" s="48"/>
      <c r="E31823" s="48"/>
    </row>
    <row r="31824" spans="3:5" ht="12.75" customHeight="1" x14ac:dyDescent="0.15">
      <c r="C31824" s="47"/>
      <c r="D31824" s="48"/>
      <c r="E31824" s="48"/>
    </row>
    <row r="31825" spans="3:5" ht="12.75" customHeight="1" x14ac:dyDescent="0.15">
      <c r="C31825" s="47"/>
      <c r="D31825" s="48"/>
      <c r="E31825" s="48"/>
    </row>
    <row r="31826" spans="3:5" ht="12.75" customHeight="1" x14ac:dyDescent="0.15">
      <c r="C31826" s="47"/>
      <c r="D31826" s="48"/>
      <c r="E31826" s="48"/>
    </row>
    <row r="31827" spans="3:5" ht="12.75" customHeight="1" x14ac:dyDescent="0.15">
      <c r="C31827" s="47"/>
      <c r="D31827" s="48"/>
      <c r="E31827" s="48"/>
    </row>
    <row r="31828" spans="3:5" ht="12.75" customHeight="1" x14ac:dyDescent="0.15">
      <c r="C31828" s="47"/>
      <c r="D31828" s="48"/>
      <c r="E31828" s="48"/>
    </row>
    <row r="31829" spans="3:5" ht="12.75" customHeight="1" x14ac:dyDescent="0.15">
      <c r="C31829" s="47"/>
      <c r="D31829" s="48"/>
      <c r="E31829" s="48"/>
    </row>
    <row r="31830" spans="3:5" ht="12.75" customHeight="1" x14ac:dyDescent="0.15">
      <c r="C31830" s="47"/>
      <c r="D31830" s="48"/>
      <c r="E31830" s="48"/>
    </row>
    <row r="31831" spans="3:5" ht="12.75" customHeight="1" x14ac:dyDescent="0.15">
      <c r="C31831" s="47"/>
      <c r="D31831" s="48"/>
      <c r="E31831" s="48"/>
    </row>
    <row r="31832" spans="3:5" ht="12.75" customHeight="1" x14ac:dyDescent="0.15">
      <c r="C31832" s="47"/>
      <c r="D31832" s="48"/>
      <c r="E31832" s="48"/>
    </row>
    <row r="31833" spans="3:5" ht="12.75" customHeight="1" x14ac:dyDescent="0.15">
      <c r="C31833" s="47"/>
      <c r="D31833" s="48"/>
      <c r="E31833" s="48"/>
    </row>
    <row r="31834" spans="3:5" ht="12.75" customHeight="1" x14ac:dyDescent="0.15">
      <c r="C31834" s="47"/>
      <c r="D31834" s="48"/>
      <c r="E31834" s="48"/>
    </row>
    <row r="31835" spans="3:5" ht="12.75" customHeight="1" x14ac:dyDescent="0.15">
      <c r="C31835" s="47"/>
      <c r="D31835" s="48"/>
      <c r="E31835" s="48"/>
    </row>
    <row r="31836" spans="3:5" ht="12.75" customHeight="1" x14ac:dyDescent="0.15">
      <c r="C31836" s="47"/>
      <c r="D31836" s="48"/>
      <c r="E31836" s="48"/>
    </row>
    <row r="31837" spans="3:5" ht="12.75" customHeight="1" x14ac:dyDescent="0.15">
      <c r="C31837" s="47"/>
      <c r="D31837" s="48"/>
      <c r="E31837" s="48"/>
    </row>
    <row r="31838" spans="3:5" ht="12.75" customHeight="1" x14ac:dyDescent="0.15">
      <c r="C31838" s="47"/>
      <c r="D31838" s="48"/>
      <c r="E31838" s="48"/>
    </row>
    <row r="31839" spans="3:5" ht="12.75" customHeight="1" x14ac:dyDescent="0.15">
      <c r="C31839" s="47"/>
      <c r="D31839" s="48"/>
      <c r="E31839" s="48"/>
    </row>
    <row r="31840" spans="3:5" ht="12.75" customHeight="1" x14ac:dyDescent="0.15">
      <c r="C31840" s="47"/>
      <c r="D31840" s="48"/>
      <c r="E31840" s="48"/>
    </row>
    <row r="31841" spans="3:5" ht="12.75" customHeight="1" x14ac:dyDescent="0.15">
      <c r="C31841" s="47"/>
      <c r="D31841" s="48"/>
      <c r="E31841" s="48"/>
    </row>
    <row r="31842" spans="3:5" ht="12.75" customHeight="1" x14ac:dyDescent="0.15">
      <c r="C31842" s="47"/>
      <c r="D31842" s="48"/>
      <c r="E31842" s="48"/>
    </row>
    <row r="31843" spans="3:5" ht="12.75" customHeight="1" x14ac:dyDescent="0.15">
      <c r="C31843" s="47"/>
      <c r="D31843" s="48"/>
      <c r="E31843" s="48"/>
    </row>
    <row r="31844" spans="3:5" ht="12.75" customHeight="1" x14ac:dyDescent="0.15">
      <c r="C31844" s="47"/>
      <c r="D31844" s="48"/>
      <c r="E31844" s="48"/>
    </row>
    <row r="31845" spans="3:5" ht="12.75" customHeight="1" x14ac:dyDescent="0.15">
      <c r="C31845" s="47"/>
      <c r="D31845" s="48"/>
      <c r="E31845" s="48"/>
    </row>
    <row r="31846" spans="3:5" ht="12.75" customHeight="1" x14ac:dyDescent="0.15">
      <c r="C31846" s="47"/>
      <c r="D31846" s="48"/>
      <c r="E31846" s="48"/>
    </row>
    <row r="31847" spans="3:5" ht="12.75" customHeight="1" x14ac:dyDescent="0.15">
      <c r="C31847" s="47"/>
      <c r="D31847" s="48"/>
      <c r="E31847" s="48"/>
    </row>
    <row r="31848" spans="3:5" ht="12.75" customHeight="1" x14ac:dyDescent="0.15">
      <c r="C31848" s="47"/>
      <c r="D31848" s="48"/>
      <c r="E31848" s="48"/>
    </row>
    <row r="31849" spans="3:5" ht="12.75" customHeight="1" x14ac:dyDescent="0.15">
      <c r="C31849" s="47"/>
      <c r="D31849" s="48"/>
      <c r="E31849" s="48"/>
    </row>
    <row r="31850" spans="3:5" ht="12.75" customHeight="1" x14ac:dyDescent="0.15">
      <c r="C31850" s="47"/>
      <c r="D31850" s="48"/>
      <c r="E31850" s="48"/>
    </row>
    <row r="31851" spans="3:5" ht="12.75" customHeight="1" x14ac:dyDescent="0.15">
      <c r="C31851" s="47"/>
      <c r="D31851" s="48"/>
      <c r="E31851" s="48"/>
    </row>
    <row r="31852" spans="3:5" ht="12.75" customHeight="1" x14ac:dyDescent="0.15">
      <c r="C31852" s="47"/>
      <c r="D31852" s="48"/>
      <c r="E31852" s="48"/>
    </row>
    <row r="31853" spans="3:5" ht="12.75" customHeight="1" x14ac:dyDescent="0.15">
      <c r="C31853" s="47"/>
      <c r="D31853" s="48"/>
      <c r="E31853" s="48"/>
    </row>
    <row r="31854" spans="3:5" ht="12.75" customHeight="1" x14ac:dyDescent="0.15">
      <c r="C31854" s="47"/>
      <c r="D31854" s="48"/>
      <c r="E31854" s="48"/>
    </row>
    <row r="31855" spans="3:5" ht="12.75" customHeight="1" x14ac:dyDescent="0.15">
      <c r="C31855" s="47"/>
      <c r="D31855" s="48"/>
      <c r="E31855" s="48"/>
    </row>
    <row r="31856" spans="3:5" ht="12.75" customHeight="1" x14ac:dyDescent="0.15">
      <c r="C31856" s="47"/>
      <c r="D31856" s="48"/>
      <c r="E31856" s="48"/>
    </row>
    <row r="31857" spans="3:5" ht="12.75" customHeight="1" x14ac:dyDescent="0.15">
      <c r="C31857" s="47"/>
      <c r="D31857" s="48"/>
      <c r="E31857" s="48"/>
    </row>
    <row r="31858" spans="3:5" ht="12.75" customHeight="1" x14ac:dyDescent="0.15">
      <c r="C31858" s="47"/>
      <c r="D31858" s="48"/>
      <c r="E31858" s="48"/>
    </row>
    <row r="31859" spans="3:5" ht="12.75" customHeight="1" x14ac:dyDescent="0.15">
      <c r="C31859" s="47"/>
      <c r="D31859" s="48"/>
      <c r="E31859" s="48"/>
    </row>
    <row r="31860" spans="3:5" ht="12.75" customHeight="1" x14ac:dyDescent="0.15">
      <c r="C31860" s="47"/>
      <c r="D31860" s="48"/>
      <c r="E31860" s="48"/>
    </row>
    <row r="31861" spans="3:5" ht="12.75" customHeight="1" x14ac:dyDescent="0.15">
      <c r="C31861" s="47"/>
      <c r="D31861" s="48"/>
      <c r="E31861" s="48"/>
    </row>
    <row r="31862" spans="3:5" ht="12.75" customHeight="1" x14ac:dyDescent="0.15">
      <c r="C31862" s="47"/>
      <c r="D31862" s="48"/>
      <c r="E31862" s="48"/>
    </row>
    <row r="31863" spans="3:5" ht="12.75" customHeight="1" x14ac:dyDescent="0.15">
      <c r="C31863" s="47"/>
      <c r="D31863" s="48"/>
      <c r="E31863" s="48"/>
    </row>
    <row r="31864" spans="3:5" ht="12.75" customHeight="1" x14ac:dyDescent="0.15">
      <c r="C31864" s="47"/>
      <c r="D31864" s="48"/>
      <c r="E31864" s="48"/>
    </row>
    <row r="31865" spans="3:5" ht="12.75" customHeight="1" x14ac:dyDescent="0.15">
      <c r="C31865" s="47"/>
      <c r="D31865" s="48"/>
      <c r="E31865" s="48"/>
    </row>
    <row r="31866" spans="3:5" ht="12.75" customHeight="1" x14ac:dyDescent="0.15">
      <c r="C31866" s="47"/>
      <c r="D31866" s="48"/>
      <c r="E31866" s="48"/>
    </row>
    <row r="31867" spans="3:5" ht="12.75" customHeight="1" x14ac:dyDescent="0.15">
      <c r="C31867" s="47"/>
      <c r="D31867" s="48"/>
      <c r="E31867" s="48"/>
    </row>
    <row r="31868" spans="3:5" ht="12.75" customHeight="1" x14ac:dyDescent="0.15">
      <c r="C31868" s="47"/>
      <c r="D31868" s="48"/>
      <c r="E31868" s="48"/>
    </row>
    <row r="31869" spans="3:5" ht="12.75" customHeight="1" x14ac:dyDescent="0.15">
      <c r="C31869" s="47"/>
      <c r="D31869" s="48"/>
      <c r="E31869" s="48"/>
    </row>
    <row r="31870" spans="3:5" ht="12.75" customHeight="1" x14ac:dyDescent="0.15">
      <c r="C31870" s="47"/>
      <c r="D31870" s="48"/>
      <c r="E31870" s="48"/>
    </row>
    <row r="31871" spans="3:5" ht="12.75" customHeight="1" x14ac:dyDescent="0.15">
      <c r="C31871" s="47"/>
      <c r="D31871" s="48"/>
      <c r="E31871" s="48"/>
    </row>
    <row r="31872" spans="3:5" ht="12.75" customHeight="1" x14ac:dyDescent="0.15">
      <c r="C31872" s="47"/>
      <c r="D31872" s="48"/>
      <c r="E31872" s="48"/>
    </row>
    <row r="31873" spans="3:5" ht="12.75" customHeight="1" x14ac:dyDescent="0.15">
      <c r="C31873" s="47"/>
      <c r="D31873" s="48"/>
      <c r="E31873" s="48"/>
    </row>
    <row r="31874" spans="3:5" ht="12.75" customHeight="1" x14ac:dyDescent="0.15">
      <c r="C31874" s="47"/>
      <c r="D31874" s="48"/>
      <c r="E31874" s="48"/>
    </row>
    <row r="31875" spans="3:5" ht="12.75" customHeight="1" x14ac:dyDescent="0.15">
      <c r="C31875" s="47"/>
      <c r="D31875" s="48"/>
      <c r="E31875" s="48"/>
    </row>
    <row r="31876" spans="3:5" ht="12.75" customHeight="1" x14ac:dyDescent="0.15">
      <c r="C31876" s="47"/>
      <c r="D31876" s="48"/>
      <c r="E31876" s="48"/>
    </row>
    <row r="31877" spans="3:5" ht="12.75" customHeight="1" x14ac:dyDescent="0.15">
      <c r="C31877" s="47"/>
      <c r="D31877" s="48"/>
      <c r="E31877" s="48"/>
    </row>
    <row r="31878" spans="3:5" ht="12.75" customHeight="1" x14ac:dyDescent="0.15">
      <c r="C31878" s="47"/>
      <c r="D31878" s="48"/>
      <c r="E31878" s="48"/>
    </row>
    <row r="31879" spans="3:5" ht="12.75" customHeight="1" x14ac:dyDescent="0.15">
      <c r="C31879" s="47"/>
      <c r="D31879" s="48"/>
      <c r="E31879" s="48"/>
    </row>
    <row r="31880" spans="3:5" ht="12.75" customHeight="1" x14ac:dyDescent="0.15">
      <c r="C31880" s="47"/>
      <c r="D31880" s="48"/>
      <c r="E31880" s="48"/>
    </row>
    <row r="31881" spans="3:5" ht="12.75" customHeight="1" x14ac:dyDescent="0.15">
      <c r="C31881" s="47"/>
      <c r="D31881" s="48"/>
      <c r="E31881" s="48"/>
    </row>
    <row r="31882" spans="3:5" ht="12.75" customHeight="1" x14ac:dyDescent="0.15">
      <c r="C31882" s="47"/>
      <c r="D31882" s="48"/>
      <c r="E31882" s="48"/>
    </row>
    <row r="31883" spans="3:5" ht="12.75" customHeight="1" x14ac:dyDescent="0.15">
      <c r="C31883" s="47"/>
      <c r="D31883" s="48"/>
      <c r="E31883" s="48"/>
    </row>
    <row r="31884" spans="3:5" ht="12.75" customHeight="1" x14ac:dyDescent="0.15">
      <c r="C31884" s="47"/>
      <c r="D31884" s="48"/>
      <c r="E31884" s="48"/>
    </row>
    <row r="31885" spans="3:5" ht="12.75" customHeight="1" x14ac:dyDescent="0.15">
      <c r="C31885" s="47"/>
      <c r="D31885" s="48"/>
      <c r="E31885" s="48"/>
    </row>
    <row r="31886" spans="3:5" ht="12.75" customHeight="1" x14ac:dyDescent="0.15">
      <c r="C31886" s="47"/>
      <c r="D31886" s="48"/>
      <c r="E31886" s="48"/>
    </row>
    <row r="31887" spans="3:5" ht="12.75" customHeight="1" x14ac:dyDescent="0.15">
      <c r="C31887" s="47"/>
      <c r="D31887" s="48"/>
      <c r="E31887" s="48"/>
    </row>
    <row r="31888" spans="3:5" ht="12.75" customHeight="1" x14ac:dyDescent="0.15">
      <c r="C31888" s="47"/>
      <c r="D31888" s="48"/>
      <c r="E31888" s="48"/>
    </row>
    <row r="31889" spans="3:5" ht="12.75" customHeight="1" x14ac:dyDescent="0.15">
      <c r="C31889" s="47"/>
      <c r="D31889" s="48"/>
      <c r="E31889" s="48"/>
    </row>
    <row r="31890" spans="3:5" ht="12.75" customHeight="1" x14ac:dyDescent="0.15">
      <c r="C31890" s="47"/>
      <c r="D31890" s="48"/>
      <c r="E31890" s="48"/>
    </row>
    <row r="31891" spans="3:5" ht="12.75" customHeight="1" x14ac:dyDescent="0.15">
      <c r="C31891" s="47"/>
      <c r="D31891" s="48"/>
      <c r="E31891" s="48"/>
    </row>
    <row r="31892" spans="3:5" ht="12.75" customHeight="1" x14ac:dyDescent="0.15">
      <c r="C31892" s="47"/>
      <c r="D31892" s="48"/>
      <c r="E31892" s="48"/>
    </row>
    <row r="31893" spans="3:5" ht="12.75" customHeight="1" x14ac:dyDescent="0.15">
      <c r="C31893" s="47"/>
      <c r="D31893" s="48"/>
      <c r="E31893" s="48"/>
    </row>
    <row r="31894" spans="3:5" ht="12.75" customHeight="1" x14ac:dyDescent="0.15">
      <c r="C31894" s="47"/>
      <c r="D31894" s="48"/>
      <c r="E31894" s="48"/>
    </row>
    <row r="31895" spans="3:5" ht="12.75" customHeight="1" x14ac:dyDescent="0.15">
      <c r="C31895" s="47"/>
      <c r="D31895" s="48"/>
      <c r="E31895" s="48"/>
    </row>
    <row r="31896" spans="3:5" ht="12.75" customHeight="1" x14ac:dyDescent="0.15">
      <c r="C31896" s="47"/>
      <c r="D31896" s="48"/>
      <c r="E31896" s="48"/>
    </row>
    <row r="31897" spans="3:5" ht="12.75" customHeight="1" x14ac:dyDescent="0.15">
      <c r="C31897" s="47"/>
      <c r="D31897" s="48"/>
      <c r="E31897" s="48"/>
    </row>
    <row r="31898" spans="3:5" ht="12.75" customHeight="1" x14ac:dyDescent="0.15">
      <c r="C31898" s="47"/>
      <c r="D31898" s="48"/>
      <c r="E31898" s="48"/>
    </row>
    <row r="31899" spans="3:5" ht="12.75" customHeight="1" x14ac:dyDescent="0.15">
      <c r="C31899" s="47"/>
      <c r="D31899" s="48"/>
      <c r="E31899" s="48"/>
    </row>
    <row r="31900" spans="3:5" ht="12.75" customHeight="1" x14ac:dyDescent="0.15">
      <c r="C31900" s="47"/>
      <c r="D31900" s="48"/>
      <c r="E31900" s="48"/>
    </row>
    <row r="31901" spans="3:5" ht="12.75" customHeight="1" x14ac:dyDescent="0.15">
      <c r="C31901" s="47"/>
      <c r="D31901" s="48"/>
      <c r="E31901" s="48"/>
    </row>
    <row r="31902" spans="3:5" ht="12.75" customHeight="1" x14ac:dyDescent="0.15">
      <c r="C31902" s="47"/>
      <c r="D31902" s="48"/>
      <c r="E31902" s="48"/>
    </row>
    <row r="31903" spans="3:5" ht="12.75" customHeight="1" x14ac:dyDescent="0.15">
      <c r="C31903" s="47"/>
      <c r="D31903" s="48"/>
      <c r="E31903" s="48"/>
    </row>
    <row r="31904" spans="3:5" ht="12.75" customHeight="1" x14ac:dyDescent="0.15">
      <c r="C31904" s="47"/>
      <c r="D31904" s="48"/>
      <c r="E31904" s="48"/>
    </row>
    <row r="31905" spans="3:5" ht="12.75" customHeight="1" x14ac:dyDescent="0.15">
      <c r="C31905" s="47"/>
      <c r="D31905" s="48"/>
      <c r="E31905" s="48"/>
    </row>
    <row r="31906" spans="3:5" ht="12.75" customHeight="1" x14ac:dyDescent="0.15">
      <c r="C31906" s="47"/>
      <c r="D31906" s="48"/>
      <c r="E31906" s="48"/>
    </row>
    <row r="31907" spans="3:5" ht="12.75" customHeight="1" x14ac:dyDescent="0.15">
      <c r="C31907" s="47"/>
      <c r="D31907" s="48"/>
      <c r="E31907" s="48"/>
    </row>
    <row r="31908" spans="3:5" ht="12.75" customHeight="1" x14ac:dyDescent="0.15">
      <c r="C31908" s="47"/>
      <c r="D31908" s="48"/>
      <c r="E31908" s="48"/>
    </row>
    <row r="31909" spans="3:5" ht="12.75" customHeight="1" x14ac:dyDescent="0.15">
      <c r="C31909" s="47"/>
      <c r="D31909" s="48"/>
      <c r="E31909" s="48"/>
    </row>
    <row r="31910" spans="3:5" ht="12.75" customHeight="1" x14ac:dyDescent="0.15">
      <c r="C31910" s="47"/>
      <c r="D31910" s="48"/>
      <c r="E31910" s="48"/>
    </row>
    <row r="31911" spans="3:5" ht="12.75" customHeight="1" x14ac:dyDescent="0.15">
      <c r="C31911" s="47"/>
      <c r="D31911" s="48"/>
      <c r="E31911" s="48"/>
    </row>
    <row r="31912" spans="3:5" ht="12.75" customHeight="1" x14ac:dyDescent="0.15">
      <c r="C31912" s="47"/>
      <c r="D31912" s="48"/>
      <c r="E31912" s="48"/>
    </row>
    <row r="31913" spans="3:5" ht="12.75" customHeight="1" x14ac:dyDescent="0.15">
      <c r="C31913" s="47"/>
      <c r="D31913" s="48"/>
      <c r="E31913" s="48"/>
    </row>
    <row r="31914" spans="3:5" ht="12.75" customHeight="1" x14ac:dyDescent="0.15">
      <c r="C31914" s="47"/>
      <c r="D31914" s="48"/>
      <c r="E31914" s="48"/>
    </row>
    <row r="31915" spans="3:5" ht="12.75" customHeight="1" x14ac:dyDescent="0.15">
      <c r="C31915" s="47"/>
      <c r="D31915" s="48"/>
      <c r="E31915" s="48"/>
    </row>
    <row r="31916" spans="3:5" ht="12.75" customHeight="1" x14ac:dyDescent="0.15">
      <c r="C31916" s="47"/>
      <c r="D31916" s="48"/>
      <c r="E31916" s="48"/>
    </row>
    <row r="31917" spans="3:5" ht="12.75" customHeight="1" x14ac:dyDescent="0.15">
      <c r="C31917" s="47"/>
      <c r="D31917" s="48"/>
      <c r="E31917" s="48"/>
    </row>
    <row r="31918" spans="3:5" ht="12.75" customHeight="1" x14ac:dyDescent="0.15">
      <c r="C31918" s="47"/>
      <c r="D31918" s="48"/>
      <c r="E31918" s="48"/>
    </row>
    <row r="31919" spans="3:5" ht="12.75" customHeight="1" x14ac:dyDescent="0.15">
      <c r="C31919" s="47"/>
      <c r="D31919" s="48"/>
      <c r="E31919" s="48"/>
    </row>
    <row r="31920" spans="3:5" ht="12.75" customHeight="1" x14ac:dyDescent="0.15">
      <c r="C31920" s="47"/>
      <c r="D31920" s="48"/>
      <c r="E31920" s="48"/>
    </row>
    <row r="31921" spans="3:5" ht="12.75" customHeight="1" x14ac:dyDescent="0.15">
      <c r="C31921" s="47"/>
      <c r="D31921" s="48"/>
      <c r="E31921" s="48"/>
    </row>
    <row r="31922" spans="3:5" ht="12.75" customHeight="1" x14ac:dyDescent="0.15">
      <c r="C31922" s="47"/>
      <c r="D31922" s="48"/>
      <c r="E31922" s="48"/>
    </row>
    <row r="31923" spans="3:5" ht="12.75" customHeight="1" x14ac:dyDescent="0.15">
      <c r="C31923" s="47"/>
      <c r="D31923" s="48"/>
      <c r="E31923" s="48"/>
    </row>
    <row r="31924" spans="3:5" ht="12.75" customHeight="1" x14ac:dyDescent="0.15">
      <c r="C31924" s="47"/>
      <c r="D31924" s="48"/>
      <c r="E31924" s="48"/>
    </row>
    <row r="31925" spans="3:5" ht="12.75" customHeight="1" x14ac:dyDescent="0.15">
      <c r="C31925" s="47"/>
      <c r="D31925" s="48"/>
      <c r="E31925" s="48"/>
    </row>
    <row r="31926" spans="3:5" ht="12.75" customHeight="1" x14ac:dyDescent="0.15">
      <c r="C31926" s="47"/>
      <c r="D31926" s="48"/>
      <c r="E31926" s="48"/>
    </row>
    <row r="31927" spans="3:5" ht="12.75" customHeight="1" x14ac:dyDescent="0.15">
      <c r="C31927" s="47"/>
      <c r="D31927" s="48"/>
      <c r="E31927" s="48"/>
    </row>
    <row r="31928" spans="3:5" ht="12.75" customHeight="1" x14ac:dyDescent="0.15">
      <c r="C31928" s="47"/>
      <c r="D31928" s="48"/>
      <c r="E31928" s="48"/>
    </row>
    <row r="31929" spans="3:5" ht="12.75" customHeight="1" x14ac:dyDescent="0.15">
      <c r="C31929" s="47"/>
      <c r="D31929" s="48"/>
      <c r="E31929" s="48"/>
    </row>
    <row r="31930" spans="3:5" ht="12.75" customHeight="1" x14ac:dyDescent="0.15">
      <c r="C31930" s="47"/>
      <c r="D31930" s="48"/>
      <c r="E31930" s="48"/>
    </row>
    <row r="31931" spans="3:5" ht="12.75" customHeight="1" x14ac:dyDescent="0.15">
      <c r="C31931" s="47"/>
      <c r="D31931" s="48"/>
      <c r="E31931" s="48"/>
    </row>
    <row r="31932" spans="3:5" ht="12.75" customHeight="1" x14ac:dyDescent="0.15">
      <c r="C31932" s="47"/>
      <c r="D31932" s="48"/>
      <c r="E31932" s="48"/>
    </row>
    <row r="31933" spans="3:5" ht="12.75" customHeight="1" x14ac:dyDescent="0.15">
      <c r="C31933" s="47"/>
      <c r="D31933" s="48"/>
      <c r="E31933" s="48"/>
    </row>
    <row r="31934" spans="3:5" ht="12.75" customHeight="1" x14ac:dyDescent="0.15">
      <c r="C31934" s="47"/>
      <c r="D31934" s="48"/>
      <c r="E31934" s="48"/>
    </row>
    <row r="31935" spans="3:5" ht="12.75" customHeight="1" x14ac:dyDescent="0.15">
      <c r="C31935" s="47"/>
      <c r="D31935" s="48"/>
      <c r="E31935" s="48"/>
    </row>
    <row r="31936" spans="3:5" ht="12.75" customHeight="1" x14ac:dyDescent="0.15">
      <c r="C31936" s="47"/>
      <c r="D31936" s="48"/>
      <c r="E31936" s="48"/>
    </row>
    <row r="31937" spans="3:5" ht="12.75" customHeight="1" x14ac:dyDescent="0.15">
      <c r="C31937" s="47"/>
      <c r="D31937" s="48"/>
      <c r="E31937" s="48"/>
    </row>
    <row r="31938" spans="3:5" ht="12.75" customHeight="1" x14ac:dyDescent="0.15">
      <c r="C31938" s="47"/>
      <c r="D31938" s="48"/>
      <c r="E31938" s="48"/>
    </row>
    <row r="31939" spans="3:5" ht="12.75" customHeight="1" x14ac:dyDescent="0.15">
      <c r="C31939" s="47"/>
      <c r="D31939" s="48"/>
      <c r="E31939" s="48"/>
    </row>
    <row r="31940" spans="3:5" ht="12.75" customHeight="1" x14ac:dyDescent="0.15">
      <c r="C31940" s="47"/>
      <c r="D31940" s="48"/>
      <c r="E31940" s="48"/>
    </row>
    <row r="31941" spans="3:5" ht="12.75" customHeight="1" x14ac:dyDescent="0.15">
      <c r="C31941" s="47"/>
      <c r="D31941" s="48"/>
      <c r="E31941" s="48"/>
    </row>
    <row r="31942" spans="3:5" ht="12.75" customHeight="1" x14ac:dyDescent="0.15">
      <c r="C31942" s="47"/>
      <c r="D31942" s="48"/>
      <c r="E31942" s="48"/>
    </row>
    <row r="31943" spans="3:5" ht="12.75" customHeight="1" x14ac:dyDescent="0.15">
      <c r="C31943" s="47"/>
      <c r="D31943" s="48"/>
      <c r="E31943" s="48"/>
    </row>
    <row r="31944" spans="3:5" ht="12.75" customHeight="1" x14ac:dyDescent="0.15">
      <c r="C31944" s="47"/>
      <c r="D31944" s="48"/>
      <c r="E31944" s="48"/>
    </row>
    <row r="31945" spans="3:5" ht="12.75" customHeight="1" x14ac:dyDescent="0.15">
      <c r="C31945" s="47"/>
      <c r="D31945" s="48"/>
      <c r="E31945" s="48"/>
    </row>
    <row r="31946" spans="3:5" ht="12.75" customHeight="1" x14ac:dyDescent="0.15">
      <c r="C31946" s="47"/>
      <c r="D31946" s="48"/>
      <c r="E31946" s="48"/>
    </row>
    <row r="31947" spans="3:5" ht="12.75" customHeight="1" x14ac:dyDescent="0.15">
      <c r="C31947" s="47"/>
      <c r="D31947" s="48"/>
      <c r="E31947" s="48"/>
    </row>
    <row r="31948" spans="3:5" ht="12.75" customHeight="1" x14ac:dyDescent="0.15">
      <c r="C31948" s="47"/>
      <c r="D31948" s="48"/>
      <c r="E31948" s="48"/>
    </row>
    <row r="31949" spans="3:5" ht="12.75" customHeight="1" x14ac:dyDescent="0.15">
      <c r="C31949" s="47"/>
      <c r="D31949" s="48"/>
      <c r="E31949" s="48"/>
    </row>
    <row r="31950" spans="3:5" ht="12.75" customHeight="1" x14ac:dyDescent="0.15">
      <c r="C31950" s="47"/>
      <c r="D31950" s="48"/>
      <c r="E31950" s="48"/>
    </row>
    <row r="31951" spans="3:5" ht="12.75" customHeight="1" x14ac:dyDescent="0.15">
      <c r="C31951" s="47"/>
      <c r="D31951" s="48"/>
      <c r="E31951" s="48"/>
    </row>
    <row r="31952" spans="3:5" ht="12.75" customHeight="1" x14ac:dyDescent="0.15">
      <c r="C31952" s="47"/>
      <c r="D31952" s="48"/>
      <c r="E31952" s="48"/>
    </row>
    <row r="31953" spans="3:5" ht="12.75" customHeight="1" x14ac:dyDescent="0.15">
      <c r="C31953" s="47"/>
      <c r="D31953" s="48"/>
      <c r="E31953" s="48"/>
    </row>
    <row r="31954" spans="3:5" ht="12.75" customHeight="1" x14ac:dyDescent="0.15">
      <c r="C31954" s="47"/>
      <c r="D31954" s="48"/>
      <c r="E31954" s="48"/>
    </row>
    <row r="31955" spans="3:5" ht="12.75" customHeight="1" x14ac:dyDescent="0.15">
      <c r="C31955" s="47"/>
      <c r="D31955" s="48"/>
      <c r="E31955" s="48"/>
    </row>
    <row r="31956" spans="3:5" ht="12.75" customHeight="1" x14ac:dyDescent="0.15">
      <c r="C31956" s="47"/>
      <c r="D31956" s="48"/>
      <c r="E31956" s="48"/>
    </row>
    <row r="31957" spans="3:5" ht="12.75" customHeight="1" x14ac:dyDescent="0.15">
      <c r="C31957" s="47"/>
      <c r="D31957" s="48"/>
      <c r="E31957" s="48"/>
    </row>
    <row r="31958" spans="3:5" ht="12.75" customHeight="1" x14ac:dyDescent="0.15">
      <c r="C31958" s="47"/>
      <c r="D31958" s="48"/>
      <c r="E31958" s="48"/>
    </row>
    <row r="31959" spans="3:5" ht="12.75" customHeight="1" x14ac:dyDescent="0.15">
      <c r="C31959" s="47"/>
      <c r="D31959" s="48"/>
      <c r="E31959" s="48"/>
    </row>
    <row r="31960" spans="3:5" ht="12.75" customHeight="1" x14ac:dyDescent="0.15">
      <c r="C31960" s="47"/>
      <c r="D31960" s="48"/>
      <c r="E31960" s="48"/>
    </row>
    <row r="31961" spans="3:5" ht="12.75" customHeight="1" x14ac:dyDescent="0.15">
      <c r="C31961" s="47"/>
      <c r="D31961" s="48"/>
      <c r="E31961" s="48"/>
    </row>
    <row r="31962" spans="3:5" ht="12.75" customHeight="1" x14ac:dyDescent="0.15">
      <c r="C31962" s="47"/>
      <c r="D31962" s="48"/>
      <c r="E31962" s="48"/>
    </row>
    <row r="31963" spans="3:5" ht="12.75" customHeight="1" x14ac:dyDescent="0.15">
      <c r="C31963" s="47"/>
      <c r="D31963" s="48"/>
      <c r="E31963" s="48"/>
    </row>
    <row r="31964" spans="3:5" ht="12.75" customHeight="1" x14ac:dyDescent="0.15">
      <c r="C31964" s="47"/>
      <c r="D31964" s="48"/>
      <c r="E31964" s="48"/>
    </row>
    <row r="31965" spans="3:5" ht="12.75" customHeight="1" x14ac:dyDescent="0.15">
      <c r="C31965" s="47"/>
      <c r="D31965" s="48"/>
      <c r="E31965" s="48"/>
    </row>
    <row r="31966" spans="3:5" ht="12.75" customHeight="1" x14ac:dyDescent="0.15">
      <c r="C31966" s="47"/>
      <c r="D31966" s="48"/>
      <c r="E31966" s="48"/>
    </row>
    <row r="31967" spans="3:5" ht="12.75" customHeight="1" x14ac:dyDescent="0.15">
      <c r="C31967" s="47"/>
      <c r="D31967" s="48"/>
      <c r="E31967" s="48"/>
    </row>
    <row r="31968" spans="3:5" ht="12.75" customHeight="1" x14ac:dyDescent="0.15">
      <c r="C31968" s="47"/>
      <c r="D31968" s="48"/>
      <c r="E31968" s="48"/>
    </row>
    <row r="31969" spans="3:5" ht="12.75" customHeight="1" x14ac:dyDescent="0.15">
      <c r="C31969" s="47"/>
      <c r="D31969" s="48"/>
      <c r="E31969" s="48"/>
    </row>
    <row r="31970" spans="3:5" ht="12.75" customHeight="1" x14ac:dyDescent="0.15">
      <c r="C31970" s="47"/>
      <c r="D31970" s="48"/>
      <c r="E31970" s="48"/>
    </row>
    <row r="31971" spans="3:5" ht="12.75" customHeight="1" x14ac:dyDescent="0.15">
      <c r="C31971" s="47"/>
      <c r="D31971" s="48"/>
      <c r="E31971" s="48"/>
    </row>
    <row r="31972" spans="3:5" ht="12.75" customHeight="1" x14ac:dyDescent="0.15">
      <c r="C31972" s="47"/>
      <c r="D31972" s="48"/>
      <c r="E31972" s="48"/>
    </row>
    <row r="31973" spans="3:5" ht="12.75" customHeight="1" x14ac:dyDescent="0.15">
      <c r="C31973" s="47"/>
      <c r="D31973" s="48"/>
      <c r="E31973" s="48"/>
    </row>
    <row r="31974" spans="3:5" ht="12.75" customHeight="1" x14ac:dyDescent="0.15">
      <c r="C31974" s="47"/>
      <c r="D31974" s="48"/>
      <c r="E31974" s="48"/>
    </row>
    <row r="31975" spans="3:5" ht="12.75" customHeight="1" x14ac:dyDescent="0.15">
      <c r="C31975" s="47"/>
      <c r="D31975" s="48"/>
      <c r="E31975" s="48"/>
    </row>
    <row r="31976" spans="3:5" ht="12.75" customHeight="1" x14ac:dyDescent="0.15">
      <c r="C31976" s="47"/>
      <c r="D31976" s="48"/>
      <c r="E31976" s="48"/>
    </row>
    <row r="31977" spans="3:5" ht="12.75" customHeight="1" x14ac:dyDescent="0.15">
      <c r="C31977" s="47"/>
      <c r="D31977" s="48"/>
      <c r="E31977" s="48"/>
    </row>
    <row r="31978" spans="3:5" ht="12.75" customHeight="1" x14ac:dyDescent="0.15">
      <c r="C31978" s="47"/>
      <c r="D31978" s="48"/>
      <c r="E31978" s="48"/>
    </row>
    <row r="31979" spans="3:5" ht="12.75" customHeight="1" x14ac:dyDescent="0.15">
      <c r="C31979" s="47"/>
      <c r="D31979" s="48"/>
      <c r="E31979" s="48"/>
    </row>
    <row r="31980" spans="3:5" ht="12.75" customHeight="1" x14ac:dyDescent="0.15">
      <c r="C31980" s="47"/>
      <c r="D31980" s="48"/>
      <c r="E31980" s="48"/>
    </row>
    <row r="31981" spans="3:5" ht="12.75" customHeight="1" x14ac:dyDescent="0.15">
      <c r="C31981" s="47"/>
      <c r="D31981" s="48"/>
      <c r="E31981" s="48"/>
    </row>
    <row r="31982" spans="3:5" ht="12.75" customHeight="1" x14ac:dyDescent="0.15">
      <c r="C31982" s="47"/>
      <c r="D31982" s="48"/>
      <c r="E31982" s="48"/>
    </row>
    <row r="31983" spans="3:5" ht="12.75" customHeight="1" x14ac:dyDescent="0.15">
      <c r="C31983" s="47"/>
      <c r="D31983" s="48"/>
      <c r="E31983" s="48"/>
    </row>
    <row r="31984" spans="3:5" ht="12.75" customHeight="1" x14ac:dyDescent="0.15">
      <c r="C31984" s="47"/>
      <c r="D31984" s="48"/>
      <c r="E31984" s="48"/>
    </row>
    <row r="31985" spans="3:5" ht="12.75" customHeight="1" x14ac:dyDescent="0.15">
      <c r="C31985" s="47"/>
      <c r="D31985" s="48"/>
      <c r="E31985" s="48"/>
    </row>
    <row r="31986" spans="3:5" ht="12.75" customHeight="1" x14ac:dyDescent="0.15">
      <c r="C31986" s="47"/>
      <c r="D31986" s="48"/>
      <c r="E31986" s="48"/>
    </row>
    <row r="31987" spans="3:5" ht="12.75" customHeight="1" x14ac:dyDescent="0.15">
      <c r="C31987" s="47"/>
      <c r="D31987" s="48"/>
      <c r="E31987" s="48"/>
    </row>
    <row r="31988" spans="3:5" ht="12.75" customHeight="1" x14ac:dyDescent="0.15">
      <c r="C31988" s="47"/>
      <c r="D31988" s="48"/>
      <c r="E31988" s="48"/>
    </row>
    <row r="31989" spans="3:5" ht="12.75" customHeight="1" x14ac:dyDescent="0.15">
      <c r="C31989" s="47"/>
      <c r="D31989" s="48"/>
      <c r="E31989" s="48"/>
    </row>
    <row r="31990" spans="3:5" ht="12.75" customHeight="1" x14ac:dyDescent="0.15">
      <c r="C31990" s="47"/>
      <c r="D31990" s="48"/>
      <c r="E31990" s="48"/>
    </row>
    <row r="31991" spans="3:5" ht="12.75" customHeight="1" x14ac:dyDescent="0.15">
      <c r="C31991" s="47"/>
      <c r="D31991" s="48"/>
      <c r="E31991" s="48"/>
    </row>
    <row r="31992" spans="3:5" ht="12.75" customHeight="1" x14ac:dyDescent="0.15">
      <c r="C31992" s="47"/>
      <c r="D31992" s="48"/>
      <c r="E31992" s="48"/>
    </row>
    <row r="31993" spans="3:5" ht="12.75" customHeight="1" x14ac:dyDescent="0.15">
      <c r="C31993" s="47"/>
      <c r="D31993" s="48"/>
      <c r="E31993" s="48"/>
    </row>
    <row r="31994" spans="3:5" ht="12.75" customHeight="1" x14ac:dyDescent="0.15">
      <c r="C31994" s="47"/>
      <c r="D31994" s="48"/>
      <c r="E31994" s="48"/>
    </row>
    <row r="31995" spans="3:5" ht="12.75" customHeight="1" x14ac:dyDescent="0.15">
      <c r="C31995" s="47"/>
      <c r="D31995" s="48"/>
      <c r="E31995" s="48"/>
    </row>
    <row r="31996" spans="3:5" ht="12.75" customHeight="1" x14ac:dyDescent="0.15">
      <c r="C31996" s="47"/>
      <c r="D31996" s="48"/>
      <c r="E31996" s="48"/>
    </row>
    <row r="31997" spans="3:5" ht="12.75" customHeight="1" x14ac:dyDescent="0.15">
      <c r="C31997" s="47"/>
      <c r="D31997" s="48"/>
      <c r="E31997" s="48"/>
    </row>
    <row r="31998" spans="3:5" ht="12.75" customHeight="1" x14ac:dyDescent="0.15">
      <c r="C31998" s="47"/>
      <c r="D31998" s="48"/>
      <c r="E31998" s="48"/>
    </row>
    <row r="31999" spans="3:5" ht="12.75" customHeight="1" x14ac:dyDescent="0.15">
      <c r="C31999" s="47"/>
      <c r="D31999" s="48"/>
      <c r="E31999" s="48"/>
    </row>
    <row r="32000" spans="3:5" ht="12.75" customHeight="1" x14ac:dyDescent="0.15">
      <c r="C32000" s="47"/>
      <c r="D32000" s="48"/>
      <c r="E32000" s="48"/>
    </row>
    <row r="32001" spans="3:5" ht="12.75" customHeight="1" x14ac:dyDescent="0.15">
      <c r="C32001" s="47"/>
      <c r="D32001" s="48"/>
      <c r="E32001" s="48"/>
    </row>
    <row r="32002" spans="3:5" ht="12.75" customHeight="1" x14ac:dyDescent="0.15">
      <c r="C32002" s="47"/>
      <c r="D32002" s="48"/>
      <c r="E32002" s="48"/>
    </row>
    <row r="32003" spans="3:5" ht="12.75" customHeight="1" x14ac:dyDescent="0.15">
      <c r="C32003" s="47"/>
      <c r="D32003" s="48"/>
      <c r="E32003" s="48"/>
    </row>
    <row r="32004" spans="3:5" ht="12.75" customHeight="1" x14ac:dyDescent="0.15">
      <c r="C32004" s="47"/>
      <c r="D32004" s="48"/>
      <c r="E32004" s="48"/>
    </row>
    <row r="32005" spans="3:5" ht="12.75" customHeight="1" x14ac:dyDescent="0.15">
      <c r="C32005" s="47"/>
      <c r="D32005" s="48"/>
      <c r="E32005" s="48"/>
    </row>
    <row r="32006" spans="3:5" ht="12.75" customHeight="1" x14ac:dyDescent="0.15">
      <c r="C32006" s="47"/>
      <c r="D32006" s="48"/>
      <c r="E32006" s="48"/>
    </row>
    <row r="32007" spans="3:5" ht="12.75" customHeight="1" x14ac:dyDescent="0.15">
      <c r="C32007" s="47"/>
      <c r="D32007" s="48"/>
      <c r="E32007" s="48"/>
    </row>
    <row r="32008" spans="3:5" ht="12.75" customHeight="1" x14ac:dyDescent="0.15">
      <c r="C32008" s="47"/>
      <c r="D32008" s="48"/>
      <c r="E32008" s="48"/>
    </row>
    <row r="32009" spans="3:5" ht="12.75" customHeight="1" x14ac:dyDescent="0.15">
      <c r="C32009" s="47"/>
      <c r="D32009" s="48"/>
      <c r="E32009" s="48"/>
    </row>
    <row r="32010" spans="3:5" ht="12.75" customHeight="1" x14ac:dyDescent="0.15">
      <c r="C32010" s="47"/>
      <c r="D32010" s="48"/>
      <c r="E32010" s="48"/>
    </row>
    <row r="32011" spans="3:5" ht="12.75" customHeight="1" x14ac:dyDescent="0.15">
      <c r="C32011" s="47"/>
      <c r="D32011" s="48"/>
      <c r="E32011" s="48"/>
    </row>
    <row r="32012" spans="3:5" ht="12.75" customHeight="1" x14ac:dyDescent="0.15">
      <c r="C32012" s="47"/>
      <c r="D32012" s="48"/>
      <c r="E32012" s="48"/>
    </row>
    <row r="32013" spans="3:5" ht="12.75" customHeight="1" x14ac:dyDescent="0.15">
      <c r="C32013" s="47"/>
      <c r="D32013" s="48"/>
      <c r="E32013" s="48"/>
    </row>
    <row r="32014" spans="3:5" ht="12.75" customHeight="1" x14ac:dyDescent="0.15">
      <c r="C32014" s="47"/>
      <c r="D32014" s="48"/>
      <c r="E32014" s="48"/>
    </row>
    <row r="32015" spans="3:5" ht="12.75" customHeight="1" x14ac:dyDescent="0.15">
      <c r="C32015" s="47"/>
      <c r="D32015" s="48"/>
      <c r="E32015" s="48"/>
    </row>
    <row r="32016" spans="3:5" ht="12.75" customHeight="1" x14ac:dyDescent="0.15">
      <c r="C32016" s="47"/>
      <c r="D32016" s="48"/>
      <c r="E32016" s="48"/>
    </row>
    <row r="32017" spans="3:5" ht="12.75" customHeight="1" x14ac:dyDescent="0.15">
      <c r="C32017" s="47"/>
      <c r="D32017" s="48"/>
      <c r="E32017" s="48"/>
    </row>
    <row r="32018" spans="3:5" ht="12.75" customHeight="1" x14ac:dyDescent="0.15">
      <c r="C32018" s="47"/>
      <c r="D32018" s="48"/>
      <c r="E32018" s="48"/>
    </row>
    <row r="32019" spans="3:5" ht="12.75" customHeight="1" x14ac:dyDescent="0.15">
      <c r="C32019" s="47"/>
      <c r="D32019" s="48"/>
      <c r="E32019" s="48"/>
    </row>
    <row r="32020" spans="3:5" ht="12.75" customHeight="1" x14ac:dyDescent="0.15">
      <c r="C32020" s="47"/>
      <c r="D32020" s="48"/>
      <c r="E32020" s="48"/>
    </row>
    <row r="32021" spans="3:5" ht="12.75" customHeight="1" x14ac:dyDescent="0.15">
      <c r="C32021" s="47"/>
      <c r="D32021" s="48"/>
      <c r="E32021" s="48"/>
    </row>
    <row r="32022" spans="3:5" ht="12.75" customHeight="1" x14ac:dyDescent="0.15">
      <c r="C32022" s="47"/>
      <c r="D32022" s="48"/>
      <c r="E32022" s="48"/>
    </row>
    <row r="32023" spans="3:5" ht="12.75" customHeight="1" x14ac:dyDescent="0.15">
      <c r="C32023" s="47"/>
      <c r="D32023" s="48"/>
      <c r="E32023" s="48"/>
    </row>
    <row r="32024" spans="3:5" ht="12.75" customHeight="1" x14ac:dyDescent="0.15">
      <c r="C32024" s="47"/>
      <c r="D32024" s="48"/>
      <c r="E32024" s="48"/>
    </row>
    <row r="32025" spans="3:5" ht="12.75" customHeight="1" x14ac:dyDescent="0.15">
      <c r="C32025" s="47"/>
      <c r="D32025" s="48"/>
      <c r="E32025" s="48"/>
    </row>
    <row r="32026" spans="3:5" ht="12.75" customHeight="1" x14ac:dyDescent="0.15">
      <c r="C32026" s="47"/>
      <c r="D32026" s="48"/>
      <c r="E32026" s="48"/>
    </row>
    <row r="32027" spans="3:5" ht="12.75" customHeight="1" x14ac:dyDescent="0.15">
      <c r="C32027" s="47"/>
      <c r="D32027" s="48"/>
      <c r="E32027" s="48"/>
    </row>
    <row r="32028" spans="3:5" ht="12.75" customHeight="1" x14ac:dyDescent="0.15">
      <c r="C32028" s="47"/>
      <c r="D32028" s="48"/>
      <c r="E32028" s="48"/>
    </row>
    <row r="32029" spans="3:5" ht="12.75" customHeight="1" x14ac:dyDescent="0.15">
      <c r="C32029" s="47"/>
      <c r="D32029" s="48"/>
      <c r="E32029" s="48"/>
    </row>
    <row r="32030" spans="3:5" ht="12.75" customHeight="1" x14ac:dyDescent="0.15">
      <c r="C32030" s="47"/>
      <c r="D32030" s="48"/>
      <c r="E32030" s="48"/>
    </row>
    <row r="32031" spans="3:5" ht="12.75" customHeight="1" x14ac:dyDescent="0.15">
      <c r="C32031" s="47"/>
      <c r="D32031" s="48"/>
      <c r="E32031" s="48"/>
    </row>
    <row r="32032" spans="3:5" ht="12.75" customHeight="1" x14ac:dyDescent="0.15">
      <c r="C32032" s="47"/>
      <c r="D32032" s="48"/>
      <c r="E32032" s="48"/>
    </row>
    <row r="32033" spans="3:5" ht="12.75" customHeight="1" x14ac:dyDescent="0.15">
      <c r="C32033" s="47"/>
      <c r="D32033" s="48"/>
      <c r="E32033" s="48"/>
    </row>
    <row r="32034" spans="3:5" ht="12.75" customHeight="1" x14ac:dyDescent="0.15">
      <c r="C32034" s="47"/>
      <c r="D32034" s="48"/>
      <c r="E32034" s="48"/>
    </row>
    <row r="32035" spans="3:5" ht="12.75" customHeight="1" x14ac:dyDescent="0.15">
      <c r="C32035" s="47"/>
      <c r="D32035" s="48"/>
      <c r="E32035" s="48"/>
    </row>
    <row r="32036" spans="3:5" ht="12.75" customHeight="1" x14ac:dyDescent="0.15">
      <c r="C32036" s="47"/>
      <c r="D32036" s="48"/>
      <c r="E32036" s="48"/>
    </row>
    <row r="32037" spans="3:5" ht="12.75" customHeight="1" x14ac:dyDescent="0.15">
      <c r="C32037" s="47"/>
      <c r="D32037" s="48"/>
      <c r="E32037" s="48"/>
    </row>
    <row r="32038" spans="3:5" ht="12.75" customHeight="1" x14ac:dyDescent="0.15">
      <c r="C32038" s="47"/>
      <c r="D32038" s="48"/>
      <c r="E32038" s="48"/>
    </row>
    <row r="32039" spans="3:5" ht="12.75" customHeight="1" x14ac:dyDescent="0.15">
      <c r="C32039" s="47"/>
      <c r="D32039" s="48"/>
      <c r="E32039" s="48"/>
    </row>
    <row r="32040" spans="3:5" ht="12.75" customHeight="1" x14ac:dyDescent="0.15">
      <c r="C32040" s="47"/>
      <c r="D32040" s="48"/>
      <c r="E32040" s="48"/>
    </row>
    <row r="32041" spans="3:5" ht="12.75" customHeight="1" x14ac:dyDescent="0.15">
      <c r="C32041" s="47"/>
      <c r="D32041" s="48"/>
      <c r="E32041" s="48"/>
    </row>
    <row r="32042" spans="3:5" ht="12.75" customHeight="1" x14ac:dyDescent="0.15">
      <c r="C32042" s="47"/>
      <c r="D32042" s="48"/>
      <c r="E32042" s="48"/>
    </row>
    <row r="32043" spans="3:5" ht="12.75" customHeight="1" x14ac:dyDescent="0.15">
      <c r="C32043" s="47"/>
      <c r="D32043" s="48"/>
      <c r="E32043" s="48"/>
    </row>
    <row r="32044" spans="3:5" ht="12.75" customHeight="1" x14ac:dyDescent="0.15">
      <c r="C32044" s="47"/>
      <c r="D32044" s="48"/>
      <c r="E32044" s="48"/>
    </row>
    <row r="32045" spans="3:5" ht="12.75" customHeight="1" x14ac:dyDescent="0.15">
      <c r="C32045" s="47"/>
      <c r="D32045" s="48"/>
      <c r="E32045" s="48"/>
    </row>
    <row r="32046" spans="3:5" ht="12.75" customHeight="1" x14ac:dyDescent="0.15">
      <c r="C32046" s="47"/>
      <c r="D32046" s="48"/>
      <c r="E32046" s="48"/>
    </row>
    <row r="32047" spans="3:5" ht="12.75" customHeight="1" x14ac:dyDescent="0.15">
      <c r="C32047" s="47"/>
      <c r="D32047" s="48"/>
      <c r="E32047" s="48"/>
    </row>
    <row r="32048" spans="3:5" ht="12.75" customHeight="1" x14ac:dyDescent="0.15">
      <c r="C32048" s="47"/>
      <c r="D32048" s="48"/>
      <c r="E32048" s="48"/>
    </row>
    <row r="32049" spans="3:5" ht="12.75" customHeight="1" x14ac:dyDescent="0.15">
      <c r="C32049" s="47"/>
      <c r="D32049" s="48"/>
      <c r="E32049" s="48"/>
    </row>
    <row r="32050" spans="3:5" ht="12.75" customHeight="1" x14ac:dyDescent="0.15">
      <c r="C32050" s="47"/>
      <c r="D32050" s="48"/>
      <c r="E32050" s="48"/>
    </row>
    <row r="32051" spans="3:5" ht="12.75" customHeight="1" x14ac:dyDescent="0.15">
      <c r="C32051" s="47"/>
      <c r="D32051" s="48"/>
      <c r="E32051" s="48"/>
    </row>
    <row r="32052" spans="3:5" ht="12.75" customHeight="1" x14ac:dyDescent="0.15">
      <c r="C32052" s="47"/>
      <c r="D32052" s="48"/>
      <c r="E32052" s="48"/>
    </row>
    <row r="32053" spans="3:5" ht="12.75" customHeight="1" x14ac:dyDescent="0.15">
      <c r="C32053" s="47"/>
      <c r="D32053" s="48"/>
      <c r="E32053" s="48"/>
    </row>
    <row r="32054" spans="3:5" ht="12.75" customHeight="1" x14ac:dyDescent="0.15">
      <c r="C32054" s="47"/>
      <c r="D32054" s="48"/>
      <c r="E32054" s="48"/>
    </row>
    <row r="32055" spans="3:5" ht="12.75" customHeight="1" x14ac:dyDescent="0.15">
      <c r="C32055" s="47"/>
      <c r="D32055" s="48"/>
      <c r="E32055" s="48"/>
    </row>
    <row r="32056" spans="3:5" ht="12.75" customHeight="1" x14ac:dyDescent="0.15">
      <c r="C32056" s="47"/>
      <c r="D32056" s="48"/>
      <c r="E32056" s="48"/>
    </row>
    <row r="32057" spans="3:5" ht="12.75" customHeight="1" x14ac:dyDescent="0.15">
      <c r="C32057" s="47"/>
      <c r="D32057" s="48"/>
      <c r="E32057" s="48"/>
    </row>
    <row r="32058" spans="3:5" ht="12.75" customHeight="1" x14ac:dyDescent="0.15">
      <c r="C32058" s="47"/>
      <c r="D32058" s="48"/>
      <c r="E32058" s="48"/>
    </row>
    <row r="32059" spans="3:5" ht="12.75" customHeight="1" x14ac:dyDescent="0.15">
      <c r="C32059" s="47"/>
      <c r="D32059" s="48"/>
      <c r="E32059" s="48"/>
    </row>
    <row r="32060" spans="3:5" ht="12.75" customHeight="1" x14ac:dyDescent="0.15">
      <c r="C32060" s="47"/>
      <c r="D32060" s="48"/>
      <c r="E32060" s="48"/>
    </row>
    <row r="32061" spans="3:5" ht="12.75" customHeight="1" x14ac:dyDescent="0.15">
      <c r="C32061" s="47"/>
      <c r="D32061" s="48"/>
      <c r="E32061" s="48"/>
    </row>
    <row r="32062" spans="3:5" ht="12.75" customHeight="1" x14ac:dyDescent="0.15">
      <c r="C32062" s="47"/>
      <c r="D32062" s="48"/>
      <c r="E32062" s="48"/>
    </row>
    <row r="32063" spans="3:5" ht="12.75" customHeight="1" x14ac:dyDescent="0.15">
      <c r="C32063" s="47"/>
      <c r="D32063" s="48"/>
      <c r="E32063" s="48"/>
    </row>
    <row r="32064" spans="3:5" ht="12.75" customHeight="1" x14ac:dyDescent="0.15">
      <c r="C32064" s="47"/>
      <c r="D32064" s="48"/>
      <c r="E32064" s="48"/>
    </row>
    <row r="32065" spans="3:5" ht="12.75" customHeight="1" x14ac:dyDescent="0.15">
      <c r="C32065" s="47"/>
      <c r="D32065" s="48"/>
      <c r="E32065" s="48"/>
    </row>
    <row r="32066" spans="3:5" ht="12.75" customHeight="1" x14ac:dyDescent="0.15">
      <c r="C32066" s="47"/>
      <c r="D32066" s="48"/>
      <c r="E32066" s="48"/>
    </row>
    <row r="32067" spans="3:5" ht="12.75" customHeight="1" x14ac:dyDescent="0.15">
      <c r="C32067" s="47"/>
      <c r="D32067" s="48"/>
      <c r="E32067" s="48"/>
    </row>
    <row r="32068" spans="3:5" ht="12.75" customHeight="1" x14ac:dyDescent="0.15">
      <c r="C32068" s="47"/>
      <c r="D32068" s="48"/>
      <c r="E32068" s="48"/>
    </row>
    <row r="32069" spans="3:5" ht="12.75" customHeight="1" x14ac:dyDescent="0.15">
      <c r="C32069" s="47"/>
      <c r="D32069" s="48"/>
      <c r="E32069" s="48"/>
    </row>
    <row r="32070" spans="3:5" ht="12.75" customHeight="1" x14ac:dyDescent="0.15">
      <c r="C32070" s="47"/>
      <c r="D32070" s="48"/>
      <c r="E32070" s="48"/>
    </row>
    <row r="32071" spans="3:5" ht="12.75" customHeight="1" x14ac:dyDescent="0.15">
      <c r="C32071" s="47"/>
      <c r="D32071" s="48"/>
      <c r="E32071" s="48"/>
    </row>
    <row r="32072" spans="3:5" ht="12.75" customHeight="1" x14ac:dyDescent="0.15">
      <c r="C32072" s="47"/>
      <c r="D32072" s="48"/>
      <c r="E32072" s="48"/>
    </row>
    <row r="32073" spans="3:5" ht="12.75" customHeight="1" x14ac:dyDescent="0.15">
      <c r="C32073" s="47"/>
      <c r="D32073" s="48"/>
      <c r="E32073" s="48"/>
    </row>
    <row r="32074" spans="3:5" ht="12.75" customHeight="1" x14ac:dyDescent="0.15">
      <c r="C32074" s="47"/>
      <c r="D32074" s="48"/>
      <c r="E32074" s="48"/>
    </row>
    <row r="32075" spans="3:5" ht="12.75" customHeight="1" x14ac:dyDescent="0.15">
      <c r="C32075" s="47"/>
      <c r="D32075" s="48"/>
      <c r="E32075" s="48"/>
    </row>
    <row r="32076" spans="3:5" ht="12.75" customHeight="1" x14ac:dyDescent="0.15">
      <c r="C32076" s="47"/>
      <c r="D32076" s="48"/>
      <c r="E32076" s="48"/>
    </row>
    <row r="32077" spans="3:5" ht="12.75" customHeight="1" x14ac:dyDescent="0.15">
      <c r="C32077" s="47"/>
      <c r="D32077" s="48"/>
      <c r="E32077" s="48"/>
    </row>
    <row r="32078" spans="3:5" ht="12.75" customHeight="1" x14ac:dyDescent="0.15">
      <c r="C32078" s="47"/>
      <c r="D32078" s="48"/>
      <c r="E32078" s="48"/>
    </row>
    <row r="32079" spans="3:5" ht="12.75" customHeight="1" x14ac:dyDescent="0.15">
      <c r="C32079" s="47"/>
      <c r="D32079" s="48"/>
      <c r="E32079" s="48"/>
    </row>
    <row r="32080" spans="3:5" ht="12.75" customHeight="1" x14ac:dyDescent="0.15">
      <c r="C32080" s="47"/>
      <c r="D32080" s="48"/>
      <c r="E32080" s="48"/>
    </row>
    <row r="32081" spans="3:5" ht="12.75" customHeight="1" x14ac:dyDescent="0.15">
      <c r="C32081" s="47"/>
      <c r="D32081" s="48"/>
      <c r="E32081" s="48"/>
    </row>
    <row r="32082" spans="3:5" ht="12.75" customHeight="1" x14ac:dyDescent="0.15">
      <c r="C32082" s="47"/>
      <c r="D32082" s="48"/>
      <c r="E32082" s="48"/>
    </row>
    <row r="32083" spans="3:5" ht="12.75" customHeight="1" x14ac:dyDescent="0.15">
      <c r="C32083" s="47"/>
      <c r="D32083" s="48"/>
      <c r="E32083" s="48"/>
    </row>
    <row r="32084" spans="3:5" ht="12.75" customHeight="1" x14ac:dyDescent="0.15">
      <c r="C32084" s="47"/>
      <c r="D32084" s="48"/>
      <c r="E32084" s="48"/>
    </row>
    <row r="32085" spans="3:5" ht="12.75" customHeight="1" x14ac:dyDescent="0.15">
      <c r="C32085" s="47"/>
      <c r="D32085" s="48"/>
      <c r="E32085" s="48"/>
    </row>
    <row r="32086" spans="3:5" ht="12.75" customHeight="1" x14ac:dyDescent="0.15">
      <c r="C32086" s="47"/>
      <c r="D32086" s="48"/>
      <c r="E32086" s="48"/>
    </row>
    <row r="32087" spans="3:5" ht="12.75" customHeight="1" x14ac:dyDescent="0.15">
      <c r="C32087" s="47"/>
      <c r="D32087" s="48"/>
      <c r="E32087" s="48"/>
    </row>
    <row r="32088" spans="3:5" ht="12.75" customHeight="1" x14ac:dyDescent="0.15">
      <c r="C32088" s="47"/>
      <c r="D32088" s="48"/>
      <c r="E32088" s="48"/>
    </row>
    <row r="32089" spans="3:5" ht="12.75" customHeight="1" x14ac:dyDescent="0.15">
      <c r="C32089" s="47"/>
      <c r="D32089" s="48"/>
      <c r="E32089" s="48"/>
    </row>
    <row r="32090" spans="3:5" ht="12.75" customHeight="1" x14ac:dyDescent="0.15">
      <c r="C32090" s="47"/>
      <c r="D32090" s="48"/>
      <c r="E32090" s="48"/>
    </row>
    <row r="32091" spans="3:5" ht="12.75" customHeight="1" x14ac:dyDescent="0.15">
      <c r="C32091" s="47"/>
      <c r="D32091" s="48"/>
      <c r="E32091" s="48"/>
    </row>
    <row r="32092" spans="3:5" ht="12.75" customHeight="1" x14ac:dyDescent="0.15">
      <c r="C32092" s="47"/>
      <c r="D32092" s="48"/>
      <c r="E32092" s="48"/>
    </row>
    <row r="32093" spans="3:5" ht="12.75" customHeight="1" x14ac:dyDescent="0.15">
      <c r="C32093" s="47"/>
      <c r="D32093" s="48"/>
      <c r="E32093" s="48"/>
    </row>
    <row r="32094" spans="3:5" ht="12.75" customHeight="1" x14ac:dyDescent="0.15">
      <c r="C32094" s="47"/>
      <c r="D32094" s="48"/>
      <c r="E32094" s="48"/>
    </row>
    <row r="32095" spans="3:5" ht="12.75" customHeight="1" x14ac:dyDescent="0.15">
      <c r="C32095" s="47"/>
      <c r="D32095" s="48"/>
      <c r="E32095" s="48"/>
    </row>
    <row r="32096" spans="3:5" ht="12.75" customHeight="1" x14ac:dyDescent="0.15">
      <c r="C32096" s="47"/>
      <c r="D32096" s="48"/>
      <c r="E32096" s="48"/>
    </row>
    <row r="32097" spans="3:5" ht="12.75" customHeight="1" x14ac:dyDescent="0.15">
      <c r="C32097" s="47"/>
      <c r="D32097" s="48"/>
      <c r="E32097" s="48"/>
    </row>
    <row r="32098" spans="3:5" ht="12.75" customHeight="1" x14ac:dyDescent="0.15">
      <c r="C32098" s="47"/>
      <c r="D32098" s="48"/>
      <c r="E32098" s="48"/>
    </row>
    <row r="32099" spans="3:5" ht="12.75" customHeight="1" x14ac:dyDescent="0.15">
      <c r="C32099" s="47"/>
      <c r="D32099" s="48"/>
      <c r="E32099" s="48"/>
    </row>
    <row r="32100" spans="3:5" ht="12.75" customHeight="1" x14ac:dyDescent="0.15">
      <c r="C32100" s="47"/>
      <c r="D32100" s="48"/>
      <c r="E32100" s="48"/>
    </row>
    <row r="32101" spans="3:5" ht="12.75" customHeight="1" x14ac:dyDescent="0.15">
      <c r="C32101" s="47"/>
      <c r="D32101" s="48"/>
      <c r="E32101" s="48"/>
    </row>
    <row r="32102" spans="3:5" ht="12.75" customHeight="1" x14ac:dyDescent="0.15">
      <c r="C32102" s="47"/>
      <c r="D32102" s="48"/>
      <c r="E32102" s="48"/>
    </row>
    <row r="32103" spans="3:5" ht="12.75" customHeight="1" x14ac:dyDescent="0.15">
      <c r="C32103" s="47"/>
      <c r="D32103" s="48"/>
      <c r="E32103" s="48"/>
    </row>
    <row r="32104" spans="3:5" ht="12.75" customHeight="1" x14ac:dyDescent="0.15">
      <c r="C32104" s="47"/>
      <c r="D32104" s="48"/>
      <c r="E32104" s="48"/>
    </row>
    <row r="32105" spans="3:5" ht="12.75" customHeight="1" x14ac:dyDescent="0.15">
      <c r="C32105" s="47"/>
      <c r="D32105" s="48"/>
      <c r="E32105" s="48"/>
    </row>
    <row r="32106" spans="3:5" ht="12.75" customHeight="1" x14ac:dyDescent="0.15">
      <c r="C32106" s="47"/>
      <c r="D32106" s="48"/>
      <c r="E32106" s="48"/>
    </row>
    <row r="32107" spans="3:5" ht="12.75" customHeight="1" x14ac:dyDescent="0.15">
      <c r="C32107" s="47"/>
      <c r="D32107" s="48"/>
      <c r="E32107" s="48"/>
    </row>
    <row r="32108" spans="3:5" ht="12.75" customHeight="1" x14ac:dyDescent="0.15">
      <c r="C32108" s="47"/>
      <c r="D32108" s="48"/>
      <c r="E32108" s="48"/>
    </row>
    <row r="32109" spans="3:5" ht="12.75" customHeight="1" x14ac:dyDescent="0.15">
      <c r="C32109" s="47"/>
      <c r="D32109" s="48"/>
      <c r="E32109" s="48"/>
    </row>
    <row r="32110" spans="3:5" ht="12.75" customHeight="1" x14ac:dyDescent="0.15">
      <c r="C32110" s="47"/>
      <c r="D32110" s="48"/>
      <c r="E32110" s="48"/>
    </row>
    <row r="32111" spans="3:5" ht="12.75" customHeight="1" x14ac:dyDescent="0.15">
      <c r="C32111" s="47"/>
      <c r="D32111" s="48"/>
      <c r="E32111" s="48"/>
    </row>
    <row r="32112" spans="3:5" ht="12.75" customHeight="1" x14ac:dyDescent="0.15">
      <c r="C32112" s="47"/>
      <c r="D32112" s="48"/>
      <c r="E32112" s="48"/>
    </row>
    <row r="32113" spans="3:5" ht="12.75" customHeight="1" x14ac:dyDescent="0.15">
      <c r="C32113" s="47"/>
      <c r="D32113" s="48"/>
      <c r="E32113" s="48"/>
    </row>
    <row r="32114" spans="3:5" ht="12.75" customHeight="1" x14ac:dyDescent="0.15">
      <c r="C32114" s="47"/>
      <c r="D32114" s="48"/>
      <c r="E32114" s="48"/>
    </row>
    <row r="32115" spans="3:5" ht="12.75" customHeight="1" x14ac:dyDescent="0.15">
      <c r="C32115" s="47"/>
      <c r="D32115" s="48"/>
      <c r="E32115" s="48"/>
    </row>
    <row r="32116" spans="3:5" ht="12.75" customHeight="1" x14ac:dyDescent="0.15">
      <c r="C32116" s="47"/>
      <c r="D32116" s="48"/>
      <c r="E32116" s="48"/>
    </row>
    <row r="32117" spans="3:5" ht="12.75" customHeight="1" x14ac:dyDescent="0.15">
      <c r="C32117" s="47"/>
      <c r="D32117" s="48"/>
      <c r="E32117" s="48"/>
    </row>
    <row r="32118" spans="3:5" ht="12.75" customHeight="1" x14ac:dyDescent="0.15">
      <c r="C32118" s="47"/>
      <c r="D32118" s="48"/>
      <c r="E32118" s="48"/>
    </row>
    <row r="32119" spans="3:5" ht="12.75" customHeight="1" x14ac:dyDescent="0.15">
      <c r="C32119" s="47"/>
      <c r="D32119" s="48"/>
      <c r="E32119" s="48"/>
    </row>
    <row r="32120" spans="3:5" ht="12.75" customHeight="1" x14ac:dyDescent="0.15">
      <c r="C32120" s="47"/>
      <c r="D32120" s="48"/>
      <c r="E32120" s="48"/>
    </row>
    <row r="32121" spans="3:5" ht="12.75" customHeight="1" x14ac:dyDescent="0.15">
      <c r="C32121" s="47"/>
      <c r="D32121" s="48"/>
      <c r="E32121" s="48"/>
    </row>
    <row r="32122" spans="3:5" ht="12.75" customHeight="1" x14ac:dyDescent="0.15">
      <c r="C32122" s="47"/>
      <c r="D32122" s="48"/>
      <c r="E32122" s="48"/>
    </row>
    <row r="32123" spans="3:5" ht="12.75" customHeight="1" x14ac:dyDescent="0.15">
      <c r="C32123" s="47"/>
      <c r="D32123" s="48"/>
      <c r="E32123" s="48"/>
    </row>
    <row r="32124" spans="3:5" ht="12.75" customHeight="1" x14ac:dyDescent="0.15">
      <c r="C32124" s="47"/>
      <c r="D32124" s="48"/>
      <c r="E32124" s="48"/>
    </row>
    <row r="32125" spans="3:5" ht="12.75" customHeight="1" x14ac:dyDescent="0.15">
      <c r="C32125" s="47"/>
      <c r="D32125" s="48"/>
      <c r="E32125" s="48"/>
    </row>
    <row r="32126" spans="3:5" ht="12.75" customHeight="1" x14ac:dyDescent="0.15">
      <c r="C32126" s="47"/>
      <c r="D32126" s="48"/>
      <c r="E32126" s="48"/>
    </row>
    <row r="32127" spans="3:5" ht="12.75" customHeight="1" x14ac:dyDescent="0.15">
      <c r="C32127" s="47"/>
      <c r="D32127" s="48"/>
      <c r="E32127" s="48"/>
    </row>
    <row r="32128" spans="3:5" ht="12.75" customHeight="1" x14ac:dyDescent="0.15">
      <c r="C32128" s="47"/>
      <c r="D32128" s="48"/>
      <c r="E32128" s="48"/>
    </row>
    <row r="32129" spans="3:5" ht="12.75" customHeight="1" x14ac:dyDescent="0.15">
      <c r="C32129" s="47"/>
      <c r="D32129" s="48"/>
      <c r="E32129" s="48"/>
    </row>
    <row r="32130" spans="3:5" ht="12.75" customHeight="1" x14ac:dyDescent="0.15">
      <c r="C32130" s="47"/>
      <c r="D32130" s="48"/>
      <c r="E32130" s="48"/>
    </row>
    <row r="32131" spans="3:5" ht="12.75" customHeight="1" x14ac:dyDescent="0.15">
      <c r="C32131" s="47"/>
      <c r="D32131" s="48"/>
      <c r="E32131" s="48"/>
    </row>
    <row r="32132" spans="3:5" ht="12.75" customHeight="1" x14ac:dyDescent="0.15">
      <c r="C32132" s="47"/>
      <c r="D32132" s="48"/>
      <c r="E32132" s="48"/>
    </row>
    <row r="32133" spans="3:5" ht="12.75" customHeight="1" x14ac:dyDescent="0.15">
      <c r="C32133" s="47"/>
      <c r="D32133" s="48"/>
      <c r="E32133" s="48"/>
    </row>
    <row r="32134" spans="3:5" ht="12.75" customHeight="1" x14ac:dyDescent="0.15">
      <c r="C32134" s="47"/>
      <c r="D32134" s="48"/>
      <c r="E32134" s="48"/>
    </row>
    <row r="32135" spans="3:5" ht="12.75" customHeight="1" x14ac:dyDescent="0.15">
      <c r="C32135" s="47"/>
      <c r="D32135" s="48"/>
      <c r="E32135" s="48"/>
    </row>
    <row r="32136" spans="3:5" ht="12.75" customHeight="1" x14ac:dyDescent="0.15">
      <c r="C32136" s="47"/>
      <c r="D32136" s="48"/>
      <c r="E32136" s="48"/>
    </row>
    <row r="32137" spans="3:5" ht="12.75" customHeight="1" x14ac:dyDescent="0.15">
      <c r="C32137" s="47"/>
      <c r="D32137" s="48"/>
      <c r="E32137" s="48"/>
    </row>
    <row r="32138" spans="3:5" ht="12.75" customHeight="1" x14ac:dyDescent="0.15">
      <c r="C32138" s="47"/>
      <c r="D32138" s="48"/>
      <c r="E32138" s="48"/>
    </row>
    <row r="32139" spans="3:5" ht="12.75" customHeight="1" x14ac:dyDescent="0.15">
      <c r="C32139" s="47"/>
      <c r="D32139" s="48"/>
      <c r="E32139" s="48"/>
    </row>
    <row r="32140" spans="3:5" ht="12.75" customHeight="1" x14ac:dyDescent="0.15">
      <c r="C32140" s="47"/>
      <c r="D32140" s="48"/>
      <c r="E32140" s="48"/>
    </row>
    <row r="32141" spans="3:5" ht="12.75" customHeight="1" x14ac:dyDescent="0.15">
      <c r="C32141" s="47"/>
      <c r="D32141" s="48"/>
      <c r="E32141" s="48"/>
    </row>
    <row r="32142" spans="3:5" ht="12.75" customHeight="1" x14ac:dyDescent="0.15">
      <c r="C32142" s="47"/>
      <c r="D32142" s="48"/>
      <c r="E32142" s="48"/>
    </row>
    <row r="32143" spans="3:5" ht="12.75" customHeight="1" x14ac:dyDescent="0.15">
      <c r="C32143" s="47"/>
      <c r="D32143" s="48"/>
      <c r="E32143" s="48"/>
    </row>
    <row r="32144" spans="3:5" ht="12.75" customHeight="1" x14ac:dyDescent="0.15">
      <c r="C32144" s="47"/>
      <c r="D32144" s="48"/>
      <c r="E32144" s="48"/>
    </row>
    <row r="32145" spans="3:5" ht="12.75" customHeight="1" x14ac:dyDescent="0.15">
      <c r="C32145" s="47"/>
      <c r="D32145" s="48"/>
      <c r="E32145" s="48"/>
    </row>
    <row r="32146" spans="3:5" ht="12.75" customHeight="1" x14ac:dyDescent="0.15">
      <c r="C32146" s="47"/>
      <c r="D32146" s="48"/>
      <c r="E32146" s="48"/>
    </row>
    <row r="32147" spans="3:5" ht="12.75" customHeight="1" x14ac:dyDescent="0.15">
      <c r="C32147" s="47"/>
      <c r="D32147" s="48"/>
      <c r="E32147" s="48"/>
    </row>
    <row r="32148" spans="3:5" ht="12.75" customHeight="1" x14ac:dyDescent="0.15">
      <c r="C32148" s="47"/>
      <c r="D32148" s="48"/>
      <c r="E32148" s="48"/>
    </row>
    <row r="32149" spans="3:5" ht="12.75" customHeight="1" x14ac:dyDescent="0.15">
      <c r="C32149" s="47"/>
      <c r="D32149" s="48"/>
      <c r="E32149" s="48"/>
    </row>
    <row r="32150" spans="3:5" ht="12.75" customHeight="1" x14ac:dyDescent="0.15">
      <c r="C32150" s="47"/>
      <c r="D32150" s="48"/>
      <c r="E32150" s="48"/>
    </row>
    <row r="32151" spans="3:5" ht="12.75" customHeight="1" x14ac:dyDescent="0.15">
      <c r="C32151" s="47"/>
      <c r="D32151" s="48"/>
      <c r="E32151" s="48"/>
    </row>
    <row r="32152" spans="3:5" ht="12.75" customHeight="1" x14ac:dyDescent="0.15">
      <c r="C32152" s="47"/>
      <c r="D32152" s="48"/>
      <c r="E32152" s="48"/>
    </row>
    <row r="32153" spans="3:5" ht="12.75" customHeight="1" x14ac:dyDescent="0.15">
      <c r="C32153" s="47"/>
      <c r="D32153" s="48"/>
      <c r="E32153" s="48"/>
    </row>
    <row r="32154" spans="3:5" ht="12.75" customHeight="1" x14ac:dyDescent="0.15">
      <c r="C32154" s="47"/>
      <c r="D32154" s="48"/>
      <c r="E32154" s="48"/>
    </row>
    <row r="32155" spans="3:5" ht="12.75" customHeight="1" x14ac:dyDescent="0.15">
      <c r="C32155" s="47"/>
      <c r="D32155" s="48"/>
      <c r="E32155" s="48"/>
    </row>
    <row r="32156" spans="3:5" ht="12.75" customHeight="1" x14ac:dyDescent="0.15">
      <c r="C32156" s="47"/>
      <c r="D32156" s="48"/>
      <c r="E32156" s="48"/>
    </row>
    <row r="32157" spans="3:5" ht="12.75" customHeight="1" x14ac:dyDescent="0.15">
      <c r="C32157" s="47"/>
      <c r="D32157" s="48"/>
      <c r="E32157" s="48"/>
    </row>
    <row r="32158" spans="3:5" ht="12.75" customHeight="1" x14ac:dyDescent="0.15">
      <c r="C32158" s="47"/>
      <c r="D32158" s="48"/>
      <c r="E32158" s="48"/>
    </row>
    <row r="32159" spans="3:5" ht="12.75" customHeight="1" x14ac:dyDescent="0.15">
      <c r="C32159" s="47"/>
      <c r="D32159" s="48"/>
      <c r="E32159" s="48"/>
    </row>
    <row r="32160" spans="3:5" ht="12.75" customHeight="1" x14ac:dyDescent="0.15">
      <c r="C32160" s="47"/>
      <c r="D32160" s="48"/>
      <c r="E32160" s="48"/>
    </row>
    <row r="32161" spans="3:5" ht="12.75" customHeight="1" x14ac:dyDescent="0.15">
      <c r="C32161" s="47"/>
      <c r="D32161" s="48"/>
      <c r="E32161" s="48"/>
    </row>
    <row r="32162" spans="3:5" ht="12.75" customHeight="1" x14ac:dyDescent="0.15">
      <c r="C32162" s="47"/>
      <c r="D32162" s="48"/>
      <c r="E32162" s="48"/>
    </row>
    <row r="32163" spans="3:5" ht="12.75" customHeight="1" x14ac:dyDescent="0.15">
      <c r="C32163" s="47"/>
      <c r="D32163" s="48"/>
      <c r="E32163" s="48"/>
    </row>
    <row r="32164" spans="3:5" ht="12.75" customHeight="1" x14ac:dyDescent="0.15">
      <c r="C32164" s="47"/>
      <c r="D32164" s="48"/>
      <c r="E32164" s="48"/>
    </row>
    <row r="32165" spans="3:5" ht="12.75" customHeight="1" x14ac:dyDescent="0.15">
      <c r="C32165" s="47"/>
      <c r="D32165" s="48"/>
      <c r="E32165" s="48"/>
    </row>
    <row r="32166" spans="3:5" ht="12.75" customHeight="1" x14ac:dyDescent="0.15">
      <c r="C32166" s="47"/>
      <c r="D32166" s="48"/>
      <c r="E32166" s="48"/>
    </row>
    <row r="32167" spans="3:5" ht="12.75" customHeight="1" x14ac:dyDescent="0.15">
      <c r="C32167" s="47"/>
      <c r="D32167" s="48"/>
      <c r="E32167" s="48"/>
    </row>
    <row r="32168" spans="3:5" ht="12.75" customHeight="1" x14ac:dyDescent="0.15">
      <c r="C32168" s="47"/>
      <c r="D32168" s="48"/>
      <c r="E32168" s="48"/>
    </row>
    <row r="32169" spans="3:5" ht="12.75" customHeight="1" x14ac:dyDescent="0.15">
      <c r="C32169" s="47"/>
      <c r="D32169" s="48"/>
      <c r="E32169" s="48"/>
    </row>
    <row r="32170" spans="3:5" ht="12.75" customHeight="1" x14ac:dyDescent="0.15">
      <c r="C32170" s="47"/>
      <c r="D32170" s="48"/>
      <c r="E32170" s="48"/>
    </row>
    <row r="32171" spans="3:5" ht="12.75" customHeight="1" x14ac:dyDescent="0.15">
      <c r="C32171" s="47"/>
      <c r="D32171" s="48"/>
      <c r="E32171" s="48"/>
    </row>
    <row r="32172" spans="3:5" ht="12.75" customHeight="1" x14ac:dyDescent="0.15">
      <c r="C32172" s="47"/>
      <c r="D32172" s="48"/>
      <c r="E32172" s="48"/>
    </row>
    <row r="32173" spans="3:5" ht="12.75" customHeight="1" x14ac:dyDescent="0.15">
      <c r="C32173" s="47"/>
      <c r="D32173" s="48"/>
      <c r="E32173" s="48"/>
    </row>
    <row r="32174" spans="3:5" ht="12.75" customHeight="1" x14ac:dyDescent="0.15">
      <c r="C32174" s="47"/>
      <c r="D32174" s="48"/>
      <c r="E32174" s="48"/>
    </row>
    <row r="32175" spans="3:5" ht="12.75" customHeight="1" x14ac:dyDescent="0.15">
      <c r="C32175" s="47"/>
      <c r="D32175" s="48"/>
      <c r="E32175" s="48"/>
    </row>
    <row r="32176" spans="3:5" ht="12.75" customHeight="1" x14ac:dyDescent="0.15">
      <c r="C32176" s="47"/>
      <c r="D32176" s="48"/>
      <c r="E32176" s="48"/>
    </row>
    <row r="32177" spans="3:5" ht="12.75" customHeight="1" x14ac:dyDescent="0.15">
      <c r="C32177" s="47"/>
      <c r="D32177" s="48"/>
      <c r="E32177" s="48"/>
    </row>
    <row r="32178" spans="3:5" ht="12.75" customHeight="1" x14ac:dyDescent="0.15">
      <c r="C32178" s="47"/>
      <c r="D32178" s="48"/>
      <c r="E32178" s="48"/>
    </row>
    <row r="32179" spans="3:5" ht="12.75" customHeight="1" x14ac:dyDescent="0.15">
      <c r="C32179" s="47"/>
      <c r="D32179" s="48"/>
      <c r="E32179" s="48"/>
    </row>
    <row r="32180" spans="3:5" ht="12.75" customHeight="1" x14ac:dyDescent="0.15">
      <c r="C32180" s="47"/>
      <c r="D32180" s="48"/>
      <c r="E32180" s="48"/>
    </row>
    <row r="32181" spans="3:5" ht="12.75" customHeight="1" x14ac:dyDescent="0.15">
      <c r="C32181" s="47"/>
      <c r="D32181" s="48"/>
      <c r="E32181" s="48"/>
    </row>
    <row r="32182" spans="3:5" ht="12.75" customHeight="1" x14ac:dyDescent="0.15">
      <c r="C32182" s="47"/>
      <c r="D32182" s="48"/>
      <c r="E32182" s="48"/>
    </row>
    <row r="32183" spans="3:5" ht="12.75" customHeight="1" x14ac:dyDescent="0.15">
      <c r="C32183" s="47"/>
      <c r="D32183" s="48"/>
      <c r="E32183" s="48"/>
    </row>
    <row r="32184" spans="3:5" ht="12.75" customHeight="1" x14ac:dyDescent="0.15">
      <c r="C32184" s="47"/>
      <c r="D32184" s="48"/>
      <c r="E32184" s="48"/>
    </row>
    <row r="32185" spans="3:5" ht="12.75" customHeight="1" x14ac:dyDescent="0.15">
      <c r="C32185" s="47"/>
      <c r="D32185" s="48"/>
      <c r="E32185" s="48"/>
    </row>
    <row r="32186" spans="3:5" ht="12.75" customHeight="1" x14ac:dyDescent="0.15">
      <c r="C32186" s="47"/>
      <c r="D32186" s="48"/>
      <c r="E32186" s="48"/>
    </row>
    <row r="32187" spans="3:5" ht="12.75" customHeight="1" x14ac:dyDescent="0.15">
      <c r="C32187" s="47"/>
      <c r="D32187" s="48"/>
      <c r="E32187" s="48"/>
    </row>
    <row r="32188" spans="3:5" ht="12.75" customHeight="1" x14ac:dyDescent="0.15">
      <c r="C32188" s="47"/>
      <c r="D32188" s="48"/>
      <c r="E32188" s="48"/>
    </row>
    <row r="32189" spans="3:5" ht="12.75" customHeight="1" x14ac:dyDescent="0.15">
      <c r="C32189" s="47"/>
      <c r="D32189" s="48"/>
      <c r="E32189" s="48"/>
    </row>
    <row r="32190" spans="3:5" ht="12.75" customHeight="1" x14ac:dyDescent="0.15">
      <c r="C32190" s="47"/>
      <c r="D32190" s="48"/>
      <c r="E32190" s="48"/>
    </row>
    <row r="32191" spans="3:5" ht="12.75" customHeight="1" x14ac:dyDescent="0.15">
      <c r="C32191" s="47"/>
      <c r="D32191" s="48"/>
      <c r="E32191" s="48"/>
    </row>
    <row r="32192" spans="3:5" ht="12.75" customHeight="1" x14ac:dyDescent="0.15">
      <c r="C32192" s="47"/>
      <c r="D32192" s="48"/>
      <c r="E32192" s="48"/>
    </row>
    <row r="32193" spans="3:5" ht="12.75" customHeight="1" x14ac:dyDescent="0.15">
      <c r="C32193" s="47"/>
      <c r="D32193" s="48"/>
      <c r="E32193" s="48"/>
    </row>
    <row r="32194" spans="3:5" ht="12.75" customHeight="1" x14ac:dyDescent="0.15">
      <c r="C32194" s="47"/>
      <c r="D32194" s="48"/>
      <c r="E32194" s="48"/>
    </row>
    <row r="32195" spans="3:5" ht="12.75" customHeight="1" x14ac:dyDescent="0.15">
      <c r="C32195" s="47"/>
      <c r="D32195" s="48"/>
      <c r="E32195" s="48"/>
    </row>
    <row r="32196" spans="3:5" ht="12.75" customHeight="1" x14ac:dyDescent="0.15">
      <c r="C32196" s="47"/>
      <c r="D32196" s="48"/>
      <c r="E32196" s="48"/>
    </row>
    <row r="32197" spans="3:5" ht="12.75" customHeight="1" x14ac:dyDescent="0.15">
      <c r="C32197" s="47"/>
      <c r="D32197" s="48"/>
      <c r="E32197" s="48"/>
    </row>
    <row r="32198" spans="3:5" ht="12.75" customHeight="1" x14ac:dyDescent="0.15">
      <c r="C32198" s="47"/>
      <c r="D32198" s="48"/>
      <c r="E32198" s="48"/>
    </row>
    <row r="32199" spans="3:5" ht="12.75" customHeight="1" x14ac:dyDescent="0.15">
      <c r="C32199" s="47"/>
      <c r="D32199" s="48"/>
      <c r="E32199" s="48"/>
    </row>
    <row r="32200" spans="3:5" ht="12.75" customHeight="1" x14ac:dyDescent="0.15">
      <c r="C32200" s="47"/>
      <c r="D32200" s="48"/>
      <c r="E32200" s="48"/>
    </row>
    <row r="32201" spans="3:5" ht="12.75" customHeight="1" x14ac:dyDescent="0.15">
      <c r="C32201" s="47"/>
      <c r="D32201" s="48"/>
      <c r="E32201" s="48"/>
    </row>
    <row r="32202" spans="3:5" ht="12.75" customHeight="1" x14ac:dyDescent="0.15">
      <c r="C32202" s="47"/>
      <c r="D32202" s="48"/>
      <c r="E32202" s="48"/>
    </row>
    <row r="32203" spans="3:5" ht="12.75" customHeight="1" x14ac:dyDescent="0.15">
      <c r="C32203" s="47"/>
      <c r="D32203" s="48"/>
      <c r="E32203" s="48"/>
    </row>
    <row r="32204" spans="3:5" ht="12.75" customHeight="1" x14ac:dyDescent="0.15">
      <c r="C32204" s="47"/>
      <c r="D32204" s="48"/>
      <c r="E32204" s="48"/>
    </row>
    <row r="32205" spans="3:5" ht="12.75" customHeight="1" x14ac:dyDescent="0.15">
      <c r="C32205" s="47"/>
      <c r="D32205" s="48"/>
      <c r="E32205" s="48"/>
    </row>
    <row r="32206" spans="3:5" ht="12.75" customHeight="1" x14ac:dyDescent="0.15">
      <c r="C32206" s="47"/>
      <c r="D32206" s="48"/>
      <c r="E32206" s="48"/>
    </row>
    <row r="32207" spans="3:5" ht="12.75" customHeight="1" x14ac:dyDescent="0.15">
      <c r="C32207" s="47"/>
      <c r="D32207" s="48"/>
      <c r="E32207" s="48"/>
    </row>
    <row r="32208" spans="3:5" ht="12.75" customHeight="1" x14ac:dyDescent="0.15">
      <c r="C32208" s="47"/>
      <c r="D32208" s="48"/>
      <c r="E32208" s="48"/>
    </row>
    <row r="32209" spans="3:5" ht="12.75" customHeight="1" x14ac:dyDescent="0.15">
      <c r="C32209" s="47"/>
      <c r="D32209" s="48"/>
      <c r="E32209" s="48"/>
    </row>
    <row r="32210" spans="3:5" ht="12.75" customHeight="1" x14ac:dyDescent="0.15">
      <c r="C32210" s="47"/>
      <c r="D32210" s="48"/>
      <c r="E32210" s="48"/>
    </row>
    <row r="32211" spans="3:5" ht="12.75" customHeight="1" x14ac:dyDescent="0.15">
      <c r="C32211" s="47"/>
      <c r="D32211" s="48"/>
      <c r="E32211" s="48"/>
    </row>
    <row r="32212" spans="3:5" ht="12.75" customHeight="1" x14ac:dyDescent="0.15">
      <c r="C32212" s="47"/>
      <c r="D32212" s="48"/>
      <c r="E32212" s="48"/>
    </row>
    <row r="32213" spans="3:5" ht="12.75" customHeight="1" x14ac:dyDescent="0.15">
      <c r="C32213" s="47"/>
      <c r="D32213" s="48"/>
      <c r="E32213" s="48"/>
    </row>
    <row r="32214" spans="3:5" ht="12.75" customHeight="1" x14ac:dyDescent="0.15">
      <c r="C32214" s="47"/>
      <c r="D32214" s="48"/>
      <c r="E32214" s="48"/>
    </row>
    <row r="32215" spans="3:5" ht="12.75" customHeight="1" x14ac:dyDescent="0.15">
      <c r="C32215" s="47"/>
      <c r="D32215" s="48"/>
      <c r="E32215" s="48"/>
    </row>
    <row r="32216" spans="3:5" ht="12.75" customHeight="1" x14ac:dyDescent="0.15">
      <c r="C32216" s="47"/>
      <c r="D32216" s="48"/>
      <c r="E32216" s="48"/>
    </row>
    <row r="32217" spans="3:5" ht="12.75" customHeight="1" x14ac:dyDescent="0.15">
      <c r="C32217" s="47"/>
      <c r="D32217" s="48"/>
      <c r="E32217" s="48"/>
    </row>
    <row r="32218" spans="3:5" ht="12.75" customHeight="1" x14ac:dyDescent="0.15">
      <c r="C32218" s="47"/>
      <c r="D32218" s="48"/>
      <c r="E32218" s="48"/>
    </row>
    <row r="32219" spans="3:5" ht="12.75" customHeight="1" x14ac:dyDescent="0.15">
      <c r="C32219" s="47"/>
      <c r="D32219" s="48"/>
      <c r="E32219" s="48"/>
    </row>
    <row r="32220" spans="3:5" ht="12.75" customHeight="1" x14ac:dyDescent="0.15">
      <c r="C32220" s="47"/>
      <c r="D32220" s="48"/>
      <c r="E32220" s="48"/>
    </row>
    <row r="32221" spans="3:5" ht="12.75" customHeight="1" x14ac:dyDescent="0.15">
      <c r="C32221" s="47"/>
      <c r="D32221" s="48"/>
      <c r="E32221" s="48"/>
    </row>
    <row r="32222" spans="3:5" ht="12.75" customHeight="1" x14ac:dyDescent="0.15">
      <c r="C32222" s="47"/>
      <c r="D32222" s="48"/>
      <c r="E32222" s="48"/>
    </row>
    <row r="32223" spans="3:5" ht="12.75" customHeight="1" x14ac:dyDescent="0.15">
      <c r="C32223" s="47"/>
      <c r="D32223" s="48"/>
      <c r="E32223" s="48"/>
    </row>
    <row r="32224" spans="3:5" ht="12.75" customHeight="1" x14ac:dyDescent="0.15">
      <c r="C32224" s="47"/>
      <c r="D32224" s="48"/>
      <c r="E32224" s="48"/>
    </row>
    <row r="32225" spans="3:5" ht="12.75" customHeight="1" x14ac:dyDescent="0.15">
      <c r="C32225" s="47"/>
      <c r="D32225" s="48"/>
      <c r="E32225" s="48"/>
    </row>
    <row r="32226" spans="3:5" ht="12.75" customHeight="1" x14ac:dyDescent="0.15">
      <c r="C32226" s="47"/>
      <c r="D32226" s="48"/>
      <c r="E32226" s="48"/>
    </row>
    <row r="32227" spans="3:5" ht="12.75" customHeight="1" x14ac:dyDescent="0.15">
      <c r="C32227" s="47"/>
      <c r="D32227" s="48"/>
      <c r="E32227" s="48"/>
    </row>
    <row r="32228" spans="3:5" ht="12.75" customHeight="1" x14ac:dyDescent="0.15">
      <c r="C32228" s="47"/>
      <c r="D32228" s="48"/>
      <c r="E32228" s="48"/>
    </row>
    <row r="32229" spans="3:5" ht="12.75" customHeight="1" x14ac:dyDescent="0.15">
      <c r="C32229" s="47"/>
      <c r="D32229" s="48"/>
      <c r="E32229" s="48"/>
    </row>
    <row r="32230" spans="3:5" ht="12.75" customHeight="1" x14ac:dyDescent="0.15">
      <c r="C32230" s="47"/>
      <c r="D32230" s="48"/>
      <c r="E32230" s="48"/>
    </row>
    <row r="32231" spans="3:5" ht="12.75" customHeight="1" x14ac:dyDescent="0.15">
      <c r="C32231" s="47"/>
      <c r="D32231" s="48"/>
      <c r="E32231" s="48"/>
    </row>
    <row r="32232" spans="3:5" ht="12.75" customHeight="1" x14ac:dyDescent="0.15">
      <c r="C32232" s="47"/>
      <c r="D32232" s="48"/>
      <c r="E32232" s="48"/>
    </row>
    <row r="32233" spans="3:5" ht="12.75" customHeight="1" x14ac:dyDescent="0.15">
      <c r="C32233" s="47"/>
      <c r="D32233" s="48"/>
      <c r="E32233" s="48"/>
    </row>
    <row r="32234" spans="3:5" ht="12.75" customHeight="1" x14ac:dyDescent="0.15">
      <c r="C32234" s="47"/>
      <c r="D32234" s="48"/>
      <c r="E32234" s="48"/>
    </row>
    <row r="32235" spans="3:5" ht="12.75" customHeight="1" x14ac:dyDescent="0.15">
      <c r="C32235" s="47"/>
      <c r="D32235" s="48"/>
      <c r="E32235" s="48"/>
    </row>
    <row r="32236" spans="3:5" ht="12.75" customHeight="1" x14ac:dyDescent="0.15">
      <c r="C32236" s="47"/>
      <c r="D32236" s="48"/>
      <c r="E32236" s="48"/>
    </row>
    <row r="32237" spans="3:5" ht="12.75" customHeight="1" x14ac:dyDescent="0.15">
      <c r="C32237" s="47"/>
      <c r="D32237" s="48"/>
      <c r="E32237" s="48"/>
    </row>
    <row r="32238" spans="3:5" ht="12.75" customHeight="1" x14ac:dyDescent="0.15">
      <c r="C32238" s="47"/>
      <c r="D32238" s="48"/>
      <c r="E32238" s="48"/>
    </row>
    <row r="32239" spans="3:5" ht="12.75" customHeight="1" x14ac:dyDescent="0.15">
      <c r="C32239" s="47"/>
      <c r="D32239" s="48"/>
      <c r="E32239" s="48"/>
    </row>
    <row r="32240" spans="3:5" ht="12.75" customHeight="1" x14ac:dyDescent="0.15">
      <c r="C32240" s="47"/>
      <c r="D32240" s="48"/>
      <c r="E32240" s="48"/>
    </row>
    <row r="32241" spans="3:5" ht="12.75" customHeight="1" x14ac:dyDescent="0.15">
      <c r="C32241" s="47"/>
      <c r="D32241" s="48"/>
      <c r="E32241" s="48"/>
    </row>
    <row r="32242" spans="3:5" ht="12.75" customHeight="1" x14ac:dyDescent="0.15">
      <c r="C32242" s="47"/>
      <c r="D32242" s="48"/>
      <c r="E32242" s="48"/>
    </row>
    <row r="32243" spans="3:5" ht="12.75" customHeight="1" x14ac:dyDescent="0.15">
      <c r="C32243" s="47"/>
      <c r="D32243" s="48"/>
      <c r="E32243" s="48"/>
    </row>
    <row r="32244" spans="3:5" ht="12.75" customHeight="1" x14ac:dyDescent="0.15">
      <c r="C32244" s="47"/>
      <c r="D32244" s="48"/>
      <c r="E32244" s="48"/>
    </row>
    <row r="32245" spans="3:5" ht="12.75" customHeight="1" x14ac:dyDescent="0.15">
      <c r="C32245" s="47"/>
      <c r="D32245" s="48"/>
      <c r="E32245" s="48"/>
    </row>
    <row r="32246" spans="3:5" ht="12.75" customHeight="1" x14ac:dyDescent="0.15">
      <c r="C32246" s="47"/>
      <c r="D32246" s="48"/>
      <c r="E32246" s="48"/>
    </row>
    <row r="32247" spans="3:5" ht="12.75" customHeight="1" x14ac:dyDescent="0.15">
      <c r="C32247" s="47"/>
      <c r="D32247" s="48"/>
      <c r="E32247" s="48"/>
    </row>
    <row r="32248" spans="3:5" ht="12.75" customHeight="1" x14ac:dyDescent="0.15">
      <c r="C32248" s="47"/>
      <c r="D32248" s="48"/>
      <c r="E32248" s="48"/>
    </row>
    <row r="32249" spans="3:5" ht="12.75" customHeight="1" x14ac:dyDescent="0.15">
      <c r="C32249" s="47"/>
      <c r="D32249" s="48"/>
      <c r="E32249" s="48"/>
    </row>
    <row r="32250" spans="3:5" ht="12.75" customHeight="1" x14ac:dyDescent="0.15">
      <c r="C32250" s="47"/>
      <c r="D32250" s="48"/>
      <c r="E32250" s="48"/>
    </row>
    <row r="32251" spans="3:5" ht="12.75" customHeight="1" x14ac:dyDescent="0.15">
      <c r="C32251" s="47"/>
      <c r="D32251" s="48"/>
      <c r="E32251" s="48"/>
    </row>
    <row r="32252" spans="3:5" ht="12.75" customHeight="1" x14ac:dyDescent="0.15">
      <c r="C32252" s="47"/>
      <c r="D32252" s="48"/>
      <c r="E32252" s="48"/>
    </row>
    <row r="32253" spans="3:5" ht="12.75" customHeight="1" x14ac:dyDescent="0.15">
      <c r="C32253" s="47"/>
      <c r="D32253" s="48"/>
      <c r="E32253" s="48"/>
    </row>
    <row r="32254" spans="3:5" ht="12.75" customHeight="1" x14ac:dyDescent="0.15">
      <c r="C32254" s="47"/>
      <c r="D32254" s="48"/>
      <c r="E32254" s="48"/>
    </row>
    <row r="32255" spans="3:5" ht="12.75" customHeight="1" x14ac:dyDescent="0.15">
      <c r="C32255" s="47"/>
      <c r="D32255" s="48"/>
      <c r="E32255" s="48"/>
    </row>
    <row r="32256" spans="3:5" ht="12.75" customHeight="1" x14ac:dyDescent="0.15">
      <c r="C32256" s="47"/>
      <c r="D32256" s="48"/>
      <c r="E32256" s="48"/>
    </row>
    <row r="32257" spans="3:5" ht="12.75" customHeight="1" x14ac:dyDescent="0.15">
      <c r="C32257" s="47"/>
      <c r="D32257" s="48"/>
      <c r="E32257" s="48"/>
    </row>
    <row r="32258" spans="3:5" ht="12.75" customHeight="1" x14ac:dyDescent="0.15">
      <c r="C32258" s="47"/>
      <c r="D32258" s="48"/>
      <c r="E32258" s="48"/>
    </row>
    <row r="32259" spans="3:5" ht="12.75" customHeight="1" x14ac:dyDescent="0.15">
      <c r="C32259" s="47"/>
      <c r="D32259" s="48"/>
      <c r="E32259" s="48"/>
    </row>
    <row r="32260" spans="3:5" ht="12.75" customHeight="1" x14ac:dyDescent="0.15">
      <c r="C32260" s="47"/>
      <c r="D32260" s="48"/>
      <c r="E32260" s="48"/>
    </row>
    <row r="32261" spans="3:5" ht="12.75" customHeight="1" x14ac:dyDescent="0.15">
      <c r="C32261" s="47"/>
      <c r="D32261" s="48"/>
      <c r="E32261" s="48"/>
    </row>
    <row r="32262" spans="3:5" ht="12.75" customHeight="1" x14ac:dyDescent="0.15">
      <c r="C32262" s="47"/>
      <c r="D32262" s="48"/>
      <c r="E32262" s="48"/>
    </row>
    <row r="32263" spans="3:5" ht="12.75" customHeight="1" x14ac:dyDescent="0.15">
      <c r="C32263" s="47"/>
      <c r="D32263" s="48"/>
      <c r="E32263" s="48"/>
    </row>
    <row r="32264" spans="3:5" ht="12.75" customHeight="1" x14ac:dyDescent="0.15">
      <c r="C32264" s="47"/>
      <c r="D32264" s="48"/>
      <c r="E32264" s="48"/>
    </row>
    <row r="32265" spans="3:5" ht="12.75" customHeight="1" x14ac:dyDescent="0.15">
      <c r="C32265" s="47"/>
      <c r="D32265" s="48"/>
      <c r="E32265" s="48"/>
    </row>
    <row r="32266" spans="3:5" ht="12.75" customHeight="1" x14ac:dyDescent="0.15">
      <c r="C32266" s="47"/>
      <c r="D32266" s="48"/>
      <c r="E32266" s="48"/>
    </row>
    <row r="32267" spans="3:5" ht="12.75" customHeight="1" x14ac:dyDescent="0.15">
      <c r="C32267" s="47"/>
      <c r="D32267" s="48"/>
      <c r="E32267" s="48"/>
    </row>
    <row r="32268" spans="3:5" ht="12.75" customHeight="1" x14ac:dyDescent="0.15">
      <c r="C32268" s="47"/>
      <c r="D32268" s="48"/>
      <c r="E32268" s="48"/>
    </row>
    <row r="32269" spans="3:5" ht="12.75" customHeight="1" x14ac:dyDescent="0.15">
      <c r="C32269" s="47"/>
      <c r="D32269" s="48"/>
      <c r="E32269" s="48"/>
    </row>
    <row r="32270" spans="3:5" ht="12.75" customHeight="1" x14ac:dyDescent="0.15">
      <c r="C32270" s="47"/>
      <c r="D32270" s="48"/>
      <c r="E32270" s="48"/>
    </row>
    <row r="32271" spans="3:5" ht="12.75" customHeight="1" x14ac:dyDescent="0.15">
      <c r="C32271" s="47"/>
      <c r="D32271" s="48"/>
      <c r="E32271" s="48"/>
    </row>
    <row r="32272" spans="3:5" ht="12.75" customHeight="1" x14ac:dyDescent="0.15">
      <c r="C32272" s="47"/>
      <c r="D32272" s="48"/>
      <c r="E32272" s="48"/>
    </row>
    <row r="32273" spans="3:5" ht="12.75" customHeight="1" x14ac:dyDescent="0.15">
      <c r="C32273" s="47"/>
      <c r="D32273" s="48"/>
      <c r="E32273" s="48"/>
    </row>
    <row r="32274" spans="3:5" ht="12.75" customHeight="1" x14ac:dyDescent="0.15">
      <c r="C32274" s="47"/>
      <c r="D32274" s="48"/>
      <c r="E32274" s="48"/>
    </row>
    <row r="32275" spans="3:5" ht="12.75" customHeight="1" x14ac:dyDescent="0.15">
      <c r="C32275" s="47"/>
      <c r="D32275" s="48"/>
      <c r="E32275" s="48"/>
    </row>
    <row r="32276" spans="3:5" ht="12.75" customHeight="1" x14ac:dyDescent="0.15">
      <c r="C32276" s="47"/>
      <c r="D32276" s="48"/>
      <c r="E32276" s="48"/>
    </row>
    <row r="32277" spans="3:5" ht="12.75" customHeight="1" x14ac:dyDescent="0.15">
      <c r="C32277" s="47"/>
      <c r="D32277" s="48"/>
      <c r="E32277" s="48"/>
    </row>
    <row r="32278" spans="3:5" ht="12.75" customHeight="1" x14ac:dyDescent="0.15">
      <c r="C32278" s="47"/>
      <c r="D32278" s="48"/>
      <c r="E32278" s="48"/>
    </row>
    <row r="32279" spans="3:5" ht="12.75" customHeight="1" x14ac:dyDescent="0.15">
      <c r="C32279" s="47"/>
      <c r="D32279" s="48"/>
      <c r="E32279" s="48"/>
    </row>
    <row r="32280" spans="3:5" ht="12.75" customHeight="1" x14ac:dyDescent="0.15">
      <c r="C32280" s="47"/>
      <c r="D32280" s="48"/>
      <c r="E32280" s="48"/>
    </row>
    <row r="32281" spans="3:5" ht="12.75" customHeight="1" x14ac:dyDescent="0.15">
      <c r="C32281" s="47"/>
      <c r="D32281" s="48"/>
      <c r="E32281" s="48"/>
    </row>
    <row r="32282" spans="3:5" ht="12.75" customHeight="1" x14ac:dyDescent="0.15">
      <c r="C32282" s="47"/>
      <c r="D32282" s="48"/>
      <c r="E32282" s="48"/>
    </row>
    <row r="32283" spans="3:5" ht="12.75" customHeight="1" x14ac:dyDescent="0.15">
      <c r="C32283" s="47"/>
      <c r="D32283" s="48"/>
      <c r="E32283" s="48"/>
    </row>
    <row r="32284" spans="3:5" ht="12.75" customHeight="1" x14ac:dyDescent="0.15">
      <c r="C32284" s="47"/>
      <c r="D32284" s="48"/>
      <c r="E32284" s="48"/>
    </row>
    <row r="32285" spans="3:5" ht="12.75" customHeight="1" x14ac:dyDescent="0.15">
      <c r="C32285" s="47"/>
      <c r="D32285" s="48"/>
      <c r="E32285" s="48"/>
    </row>
    <row r="32286" spans="3:5" ht="12.75" customHeight="1" x14ac:dyDescent="0.15">
      <c r="C32286" s="47"/>
      <c r="D32286" s="48"/>
      <c r="E32286" s="48"/>
    </row>
    <row r="32287" spans="3:5" ht="12.75" customHeight="1" x14ac:dyDescent="0.15">
      <c r="C32287" s="47"/>
      <c r="D32287" s="48"/>
      <c r="E32287" s="48"/>
    </row>
    <row r="32288" spans="3:5" ht="12.75" customHeight="1" x14ac:dyDescent="0.15">
      <c r="C32288" s="47"/>
      <c r="D32288" s="48"/>
      <c r="E32288" s="48"/>
    </row>
    <row r="32289" spans="3:5" ht="12.75" customHeight="1" x14ac:dyDescent="0.15">
      <c r="C32289" s="47"/>
      <c r="D32289" s="48"/>
      <c r="E32289" s="48"/>
    </row>
    <row r="32290" spans="3:5" ht="12.75" customHeight="1" x14ac:dyDescent="0.15">
      <c r="C32290" s="47"/>
      <c r="D32290" s="48"/>
      <c r="E32290" s="48"/>
    </row>
    <row r="32291" spans="3:5" ht="12.75" customHeight="1" x14ac:dyDescent="0.15">
      <c r="C32291" s="47"/>
      <c r="D32291" s="48"/>
      <c r="E32291" s="48"/>
    </row>
    <row r="32292" spans="3:5" ht="12.75" customHeight="1" x14ac:dyDescent="0.15">
      <c r="C32292" s="47"/>
      <c r="D32292" s="48"/>
      <c r="E32292" s="48"/>
    </row>
    <row r="32293" spans="3:5" ht="12.75" customHeight="1" x14ac:dyDescent="0.15">
      <c r="C32293" s="47"/>
      <c r="D32293" s="48"/>
      <c r="E32293" s="48"/>
    </row>
    <row r="32294" spans="3:5" ht="12.75" customHeight="1" x14ac:dyDescent="0.15">
      <c r="C32294" s="47"/>
      <c r="D32294" s="48"/>
      <c r="E32294" s="48"/>
    </row>
    <row r="32295" spans="3:5" ht="12.75" customHeight="1" x14ac:dyDescent="0.15">
      <c r="C32295" s="47"/>
      <c r="D32295" s="48"/>
      <c r="E32295" s="48"/>
    </row>
    <row r="32296" spans="3:5" ht="12.75" customHeight="1" x14ac:dyDescent="0.15">
      <c r="C32296" s="47"/>
      <c r="D32296" s="48"/>
      <c r="E32296" s="48"/>
    </row>
    <row r="32297" spans="3:5" ht="12.75" customHeight="1" x14ac:dyDescent="0.15">
      <c r="C32297" s="47"/>
      <c r="D32297" s="48"/>
      <c r="E32297" s="48"/>
    </row>
    <row r="32298" spans="3:5" ht="12.75" customHeight="1" x14ac:dyDescent="0.15">
      <c r="C32298" s="47"/>
      <c r="D32298" s="48"/>
      <c r="E32298" s="48"/>
    </row>
    <row r="32299" spans="3:5" ht="12.75" customHeight="1" x14ac:dyDescent="0.15">
      <c r="C32299" s="47"/>
      <c r="D32299" s="48"/>
      <c r="E32299" s="48"/>
    </row>
    <row r="32300" spans="3:5" ht="12.75" customHeight="1" x14ac:dyDescent="0.15">
      <c r="C32300" s="47"/>
      <c r="D32300" s="48"/>
      <c r="E32300" s="48"/>
    </row>
    <row r="32301" spans="3:5" ht="12.75" customHeight="1" x14ac:dyDescent="0.15">
      <c r="C32301" s="47"/>
      <c r="D32301" s="48"/>
      <c r="E32301" s="48"/>
    </row>
    <row r="32302" spans="3:5" ht="12.75" customHeight="1" x14ac:dyDescent="0.15">
      <c r="C32302" s="47"/>
      <c r="D32302" s="48"/>
      <c r="E32302" s="48"/>
    </row>
    <row r="32303" spans="3:5" ht="12.75" customHeight="1" x14ac:dyDescent="0.15">
      <c r="C32303" s="47"/>
      <c r="D32303" s="48"/>
      <c r="E32303" s="48"/>
    </row>
    <row r="32304" spans="3:5" ht="12.75" customHeight="1" x14ac:dyDescent="0.15">
      <c r="C32304" s="47"/>
      <c r="D32304" s="48"/>
      <c r="E32304" s="48"/>
    </row>
    <row r="32305" spans="3:5" ht="12.75" customHeight="1" x14ac:dyDescent="0.15">
      <c r="C32305" s="47"/>
      <c r="D32305" s="48"/>
      <c r="E32305" s="48"/>
    </row>
    <row r="32306" spans="3:5" ht="12.75" customHeight="1" x14ac:dyDescent="0.15">
      <c r="C32306" s="47"/>
      <c r="D32306" s="48"/>
      <c r="E32306" s="48"/>
    </row>
    <row r="32307" spans="3:5" ht="12.75" customHeight="1" x14ac:dyDescent="0.15">
      <c r="C32307" s="47"/>
      <c r="D32307" s="48"/>
      <c r="E32307" s="48"/>
    </row>
    <row r="32308" spans="3:5" ht="12.75" customHeight="1" x14ac:dyDescent="0.15">
      <c r="C32308" s="47"/>
      <c r="D32308" s="48"/>
      <c r="E32308" s="48"/>
    </row>
    <row r="32309" spans="3:5" ht="12.75" customHeight="1" x14ac:dyDescent="0.15">
      <c r="C32309" s="47"/>
      <c r="D32309" s="48"/>
      <c r="E32309" s="48"/>
    </row>
    <row r="32310" spans="3:5" ht="12.75" customHeight="1" x14ac:dyDescent="0.15">
      <c r="C32310" s="47"/>
      <c r="D32310" s="48"/>
      <c r="E32310" s="48"/>
    </row>
    <row r="32311" spans="3:5" ht="12.75" customHeight="1" x14ac:dyDescent="0.15">
      <c r="C32311" s="47"/>
      <c r="D32311" s="48"/>
      <c r="E32311" s="48"/>
    </row>
    <row r="32312" spans="3:5" ht="12.75" customHeight="1" x14ac:dyDescent="0.15">
      <c r="C32312" s="47"/>
      <c r="D32312" s="48"/>
      <c r="E32312" s="48"/>
    </row>
    <row r="32313" spans="3:5" ht="12.75" customHeight="1" x14ac:dyDescent="0.15">
      <c r="C32313" s="47"/>
      <c r="D32313" s="48"/>
      <c r="E32313" s="48"/>
    </row>
    <row r="32314" spans="3:5" ht="12.75" customHeight="1" x14ac:dyDescent="0.15">
      <c r="C32314" s="47"/>
      <c r="D32314" s="48"/>
      <c r="E32314" s="48"/>
    </row>
    <row r="32315" spans="3:5" ht="12.75" customHeight="1" x14ac:dyDescent="0.15">
      <c r="C32315" s="47"/>
      <c r="D32315" s="48"/>
      <c r="E32315" s="48"/>
    </row>
    <row r="32316" spans="3:5" ht="12.75" customHeight="1" x14ac:dyDescent="0.15">
      <c r="C32316" s="47"/>
      <c r="D32316" s="48"/>
      <c r="E32316" s="48"/>
    </row>
    <row r="32317" spans="3:5" ht="12.75" customHeight="1" x14ac:dyDescent="0.15">
      <c r="C32317" s="47"/>
      <c r="D32317" s="48"/>
      <c r="E32317" s="48"/>
    </row>
    <row r="32318" spans="3:5" ht="12.75" customHeight="1" x14ac:dyDescent="0.15">
      <c r="C32318" s="47"/>
      <c r="D32318" s="48"/>
      <c r="E32318" s="48"/>
    </row>
    <row r="32319" spans="3:5" ht="12.75" customHeight="1" x14ac:dyDescent="0.15">
      <c r="C32319" s="47"/>
      <c r="D32319" s="48"/>
      <c r="E32319" s="48"/>
    </row>
    <row r="32320" spans="3:5" ht="12.75" customHeight="1" x14ac:dyDescent="0.15">
      <c r="C32320" s="47"/>
      <c r="D32320" s="48"/>
      <c r="E32320" s="48"/>
    </row>
    <row r="32321" spans="3:5" ht="12.75" customHeight="1" x14ac:dyDescent="0.15">
      <c r="C32321" s="47"/>
      <c r="D32321" s="48"/>
      <c r="E32321" s="48"/>
    </row>
    <row r="32322" spans="3:5" ht="12.75" customHeight="1" x14ac:dyDescent="0.15">
      <c r="C32322" s="47"/>
      <c r="D32322" s="48"/>
      <c r="E32322" s="48"/>
    </row>
    <row r="32323" spans="3:5" ht="12.75" customHeight="1" x14ac:dyDescent="0.15">
      <c r="C32323" s="47"/>
      <c r="D32323" s="48"/>
      <c r="E32323" s="48"/>
    </row>
    <row r="32324" spans="3:5" ht="12.75" customHeight="1" x14ac:dyDescent="0.15">
      <c r="C32324" s="47"/>
      <c r="D32324" s="48"/>
      <c r="E32324" s="48"/>
    </row>
    <row r="32325" spans="3:5" ht="12.75" customHeight="1" x14ac:dyDescent="0.15">
      <c r="C32325" s="47"/>
      <c r="D32325" s="48"/>
      <c r="E32325" s="48"/>
    </row>
    <row r="32326" spans="3:5" ht="12.75" customHeight="1" x14ac:dyDescent="0.15">
      <c r="C32326" s="47"/>
      <c r="D32326" s="48"/>
      <c r="E32326" s="48"/>
    </row>
    <row r="32327" spans="3:5" ht="12.75" customHeight="1" x14ac:dyDescent="0.15">
      <c r="C32327" s="47"/>
      <c r="D32327" s="48"/>
      <c r="E32327" s="48"/>
    </row>
    <row r="32328" spans="3:5" ht="12.75" customHeight="1" x14ac:dyDescent="0.15">
      <c r="C32328" s="47"/>
      <c r="D32328" s="48"/>
      <c r="E32328" s="48"/>
    </row>
    <row r="32329" spans="3:5" ht="12.75" customHeight="1" x14ac:dyDescent="0.15">
      <c r="C32329" s="47"/>
      <c r="D32329" s="48"/>
      <c r="E32329" s="48"/>
    </row>
    <row r="32330" spans="3:5" ht="12.75" customHeight="1" x14ac:dyDescent="0.15">
      <c r="C32330" s="47"/>
      <c r="D32330" s="48"/>
      <c r="E32330" s="48"/>
    </row>
    <row r="32331" spans="3:5" ht="12.75" customHeight="1" x14ac:dyDescent="0.15">
      <c r="C32331" s="47"/>
      <c r="D32331" s="48"/>
      <c r="E32331" s="48"/>
    </row>
    <row r="32332" spans="3:5" ht="12.75" customHeight="1" x14ac:dyDescent="0.15">
      <c r="C32332" s="47"/>
      <c r="D32332" s="48"/>
      <c r="E32332" s="48"/>
    </row>
    <row r="32333" spans="3:5" ht="12.75" customHeight="1" x14ac:dyDescent="0.15">
      <c r="C32333" s="47"/>
      <c r="D32333" s="48"/>
      <c r="E32333" s="48"/>
    </row>
    <row r="32334" spans="3:5" ht="12.75" customHeight="1" x14ac:dyDescent="0.15">
      <c r="C32334" s="47"/>
      <c r="D32334" s="48"/>
      <c r="E32334" s="48"/>
    </row>
    <row r="32335" spans="3:5" ht="12.75" customHeight="1" x14ac:dyDescent="0.15">
      <c r="C32335" s="47"/>
      <c r="D32335" s="48"/>
      <c r="E32335" s="48"/>
    </row>
    <row r="32336" spans="3:5" ht="12.75" customHeight="1" x14ac:dyDescent="0.15">
      <c r="C32336" s="47"/>
      <c r="D32336" s="48"/>
      <c r="E32336" s="48"/>
    </row>
    <row r="32337" spans="3:5" ht="12.75" customHeight="1" x14ac:dyDescent="0.15">
      <c r="C32337" s="47"/>
      <c r="D32337" s="48"/>
      <c r="E32337" s="48"/>
    </row>
    <row r="32338" spans="3:5" ht="12.75" customHeight="1" x14ac:dyDescent="0.15">
      <c r="C32338" s="47"/>
      <c r="D32338" s="48"/>
      <c r="E32338" s="48"/>
    </row>
    <row r="32339" spans="3:5" ht="12.75" customHeight="1" x14ac:dyDescent="0.15">
      <c r="C32339" s="47"/>
      <c r="D32339" s="48"/>
      <c r="E32339" s="48"/>
    </row>
    <row r="32340" spans="3:5" ht="12.75" customHeight="1" x14ac:dyDescent="0.15">
      <c r="C32340" s="47"/>
      <c r="D32340" s="48"/>
      <c r="E32340" s="48"/>
    </row>
    <row r="32341" spans="3:5" ht="12.75" customHeight="1" x14ac:dyDescent="0.15">
      <c r="C32341" s="47"/>
      <c r="D32341" s="48"/>
      <c r="E32341" s="48"/>
    </row>
    <row r="32342" spans="3:5" ht="12.75" customHeight="1" x14ac:dyDescent="0.15">
      <c r="C32342" s="47"/>
      <c r="D32342" s="48"/>
      <c r="E32342" s="48"/>
    </row>
    <row r="32343" spans="3:5" ht="12.75" customHeight="1" x14ac:dyDescent="0.15">
      <c r="C32343" s="47"/>
      <c r="D32343" s="48"/>
      <c r="E32343" s="48"/>
    </row>
    <row r="32344" spans="3:5" ht="12.75" customHeight="1" x14ac:dyDescent="0.15">
      <c r="C32344" s="47"/>
      <c r="D32344" s="48"/>
      <c r="E32344" s="48"/>
    </row>
    <row r="32345" spans="3:5" ht="12.75" customHeight="1" x14ac:dyDescent="0.15">
      <c r="C32345" s="47"/>
      <c r="D32345" s="48"/>
      <c r="E32345" s="48"/>
    </row>
    <row r="32346" spans="3:5" ht="12.75" customHeight="1" x14ac:dyDescent="0.15">
      <c r="C32346" s="47"/>
      <c r="D32346" s="48"/>
      <c r="E32346" s="48"/>
    </row>
    <row r="32347" spans="3:5" ht="12.75" customHeight="1" x14ac:dyDescent="0.15">
      <c r="C32347" s="47"/>
      <c r="D32347" s="48"/>
      <c r="E32347" s="48"/>
    </row>
    <row r="32348" spans="3:5" ht="12.75" customHeight="1" x14ac:dyDescent="0.15">
      <c r="C32348" s="47"/>
      <c r="D32348" s="48"/>
      <c r="E32348" s="48"/>
    </row>
    <row r="32349" spans="3:5" ht="12.75" customHeight="1" x14ac:dyDescent="0.15">
      <c r="C32349" s="47"/>
      <c r="D32349" s="48"/>
      <c r="E32349" s="48"/>
    </row>
    <row r="32350" spans="3:5" ht="12.75" customHeight="1" x14ac:dyDescent="0.15">
      <c r="C32350" s="47"/>
      <c r="D32350" s="48"/>
      <c r="E32350" s="48"/>
    </row>
    <row r="32351" spans="3:5" ht="12.75" customHeight="1" x14ac:dyDescent="0.15">
      <c r="C32351" s="47"/>
      <c r="D32351" s="48"/>
      <c r="E32351" s="48"/>
    </row>
    <row r="32352" spans="3:5" ht="12.75" customHeight="1" x14ac:dyDescent="0.15">
      <c r="C32352" s="47"/>
      <c r="D32352" s="48"/>
      <c r="E32352" s="48"/>
    </row>
    <row r="32353" spans="3:5" ht="12.75" customHeight="1" x14ac:dyDescent="0.15">
      <c r="C32353" s="47"/>
      <c r="D32353" s="48"/>
      <c r="E32353" s="48"/>
    </row>
    <row r="32354" spans="3:5" ht="12.75" customHeight="1" x14ac:dyDescent="0.15">
      <c r="C32354" s="47"/>
      <c r="D32354" s="48"/>
      <c r="E32354" s="48"/>
    </row>
    <row r="32355" spans="3:5" ht="12.75" customHeight="1" x14ac:dyDescent="0.15">
      <c r="C32355" s="47"/>
      <c r="D32355" s="48"/>
      <c r="E32355" s="48"/>
    </row>
    <row r="32356" spans="3:5" ht="12.75" customHeight="1" x14ac:dyDescent="0.15">
      <c r="C32356" s="47"/>
      <c r="D32356" s="48"/>
      <c r="E32356" s="48"/>
    </row>
    <row r="32357" spans="3:5" ht="12.75" customHeight="1" x14ac:dyDescent="0.15">
      <c r="C32357" s="47"/>
      <c r="D32357" s="48"/>
      <c r="E32357" s="48"/>
    </row>
    <row r="32358" spans="3:5" ht="12.75" customHeight="1" x14ac:dyDescent="0.15">
      <c r="C32358" s="47"/>
      <c r="D32358" s="48"/>
      <c r="E32358" s="48"/>
    </row>
    <row r="32359" spans="3:5" ht="12.75" customHeight="1" x14ac:dyDescent="0.15">
      <c r="C32359" s="47"/>
      <c r="D32359" s="48"/>
      <c r="E32359" s="48"/>
    </row>
    <row r="32360" spans="3:5" ht="12.75" customHeight="1" x14ac:dyDescent="0.15">
      <c r="C32360" s="47"/>
      <c r="D32360" s="48"/>
      <c r="E32360" s="48"/>
    </row>
    <row r="32361" spans="3:5" ht="12.75" customHeight="1" x14ac:dyDescent="0.15">
      <c r="C32361" s="47"/>
      <c r="D32361" s="48"/>
      <c r="E32361" s="48"/>
    </row>
    <row r="32362" spans="3:5" ht="12.75" customHeight="1" x14ac:dyDescent="0.15">
      <c r="C32362" s="47"/>
      <c r="D32362" s="48"/>
      <c r="E32362" s="48"/>
    </row>
    <row r="32363" spans="3:5" ht="12.75" customHeight="1" x14ac:dyDescent="0.15">
      <c r="C32363" s="47"/>
      <c r="D32363" s="48"/>
      <c r="E32363" s="48"/>
    </row>
    <row r="32364" spans="3:5" ht="12.75" customHeight="1" x14ac:dyDescent="0.15">
      <c r="C32364" s="47"/>
      <c r="D32364" s="48"/>
      <c r="E32364" s="48"/>
    </row>
    <row r="32365" spans="3:5" ht="12.75" customHeight="1" x14ac:dyDescent="0.15">
      <c r="C32365" s="47"/>
      <c r="D32365" s="48"/>
      <c r="E32365" s="48"/>
    </row>
    <row r="32366" spans="3:5" ht="12.75" customHeight="1" x14ac:dyDescent="0.15">
      <c r="C32366" s="47"/>
      <c r="D32366" s="48"/>
      <c r="E32366" s="48"/>
    </row>
    <row r="32367" spans="3:5" ht="12.75" customHeight="1" x14ac:dyDescent="0.15">
      <c r="C32367" s="47"/>
      <c r="D32367" s="48"/>
      <c r="E32367" s="48"/>
    </row>
    <row r="32368" spans="3:5" ht="12.75" customHeight="1" x14ac:dyDescent="0.15">
      <c r="C32368" s="47"/>
      <c r="D32368" s="48"/>
      <c r="E32368" s="48"/>
    </row>
    <row r="32369" spans="3:5" ht="12.75" customHeight="1" x14ac:dyDescent="0.15">
      <c r="C32369" s="47"/>
      <c r="D32369" s="48"/>
      <c r="E32369" s="48"/>
    </row>
    <row r="32370" spans="3:5" ht="12.75" customHeight="1" x14ac:dyDescent="0.15">
      <c r="C32370" s="47"/>
      <c r="D32370" s="48"/>
      <c r="E32370" s="48"/>
    </row>
    <row r="32371" spans="3:5" ht="12.75" customHeight="1" x14ac:dyDescent="0.15">
      <c r="C32371" s="47"/>
      <c r="D32371" s="48"/>
      <c r="E32371" s="48"/>
    </row>
    <row r="32372" spans="3:5" ht="12.75" customHeight="1" x14ac:dyDescent="0.15">
      <c r="C32372" s="47"/>
      <c r="D32372" s="48"/>
      <c r="E32372" s="48"/>
    </row>
    <row r="32373" spans="3:5" ht="12.75" customHeight="1" x14ac:dyDescent="0.15">
      <c r="C32373" s="47"/>
      <c r="D32373" s="48"/>
      <c r="E32373" s="48"/>
    </row>
    <row r="32374" spans="3:5" ht="12.75" customHeight="1" x14ac:dyDescent="0.15">
      <c r="C32374" s="47"/>
      <c r="D32374" s="48"/>
      <c r="E32374" s="48"/>
    </row>
    <row r="32375" spans="3:5" ht="12.75" customHeight="1" x14ac:dyDescent="0.15">
      <c r="C32375" s="47"/>
      <c r="D32375" s="48"/>
      <c r="E32375" s="48"/>
    </row>
    <row r="32376" spans="3:5" ht="12.75" customHeight="1" x14ac:dyDescent="0.15">
      <c r="C32376" s="47"/>
      <c r="D32376" s="48"/>
      <c r="E32376" s="48"/>
    </row>
    <row r="32377" spans="3:5" ht="12.75" customHeight="1" x14ac:dyDescent="0.15">
      <c r="C32377" s="47"/>
      <c r="D32377" s="48"/>
      <c r="E32377" s="48"/>
    </row>
    <row r="32378" spans="3:5" ht="12.75" customHeight="1" x14ac:dyDescent="0.15">
      <c r="C32378" s="47"/>
      <c r="D32378" s="48"/>
      <c r="E32378" s="48"/>
    </row>
    <row r="32379" spans="3:5" ht="12.75" customHeight="1" x14ac:dyDescent="0.15">
      <c r="C32379" s="47"/>
      <c r="D32379" s="48"/>
      <c r="E32379" s="48"/>
    </row>
    <row r="32380" spans="3:5" ht="12.75" customHeight="1" x14ac:dyDescent="0.15">
      <c r="C32380" s="47"/>
      <c r="D32380" s="48"/>
      <c r="E32380" s="48"/>
    </row>
    <row r="32381" spans="3:5" ht="12.75" customHeight="1" x14ac:dyDescent="0.15">
      <c r="C32381" s="47"/>
      <c r="D32381" s="48"/>
      <c r="E32381" s="48"/>
    </row>
    <row r="32382" spans="3:5" ht="12.75" customHeight="1" x14ac:dyDescent="0.15">
      <c r="C32382" s="47"/>
      <c r="D32382" s="48"/>
      <c r="E32382" s="48"/>
    </row>
    <row r="32383" spans="3:5" ht="12.75" customHeight="1" x14ac:dyDescent="0.15">
      <c r="C32383" s="47"/>
      <c r="D32383" s="48"/>
      <c r="E32383" s="48"/>
    </row>
    <row r="32384" spans="3:5" ht="12.75" customHeight="1" x14ac:dyDescent="0.15">
      <c r="C32384" s="47"/>
      <c r="D32384" s="48"/>
      <c r="E32384" s="48"/>
    </row>
    <row r="32385" spans="3:5" ht="12.75" customHeight="1" x14ac:dyDescent="0.15">
      <c r="C32385" s="47"/>
      <c r="D32385" s="48"/>
      <c r="E32385" s="48"/>
    </row>
    <row r="32386" spans="3:5" ht="12.75" customHeight="1" x14ac:dyDescent="0.15">
      <c r="C32386" s="47"/>
      <c r="D32386" s="48"/>
      <c r="E32386" s="48"/>
    </row>
    <row r="32387" spans="3:5" ht="12.75" customHeight="1" x14ac:dyDescent="0.15">
      <c r="C32387" s="47"/>
      <c r="D32387" s="48"/>
      <c r="E32387" s="48"/>
    </row>
    <row r="32388" spans="3:5" ht="12.75" customHeight="1" x14ac:dyDescent="0.15">
      <c r="C32388" s="47"/>
      <c r="D32388" s="48"/>
      <c r="E32388" s="48"/>
    </row>
    <row r="32389" spans="3:5" ht="12.75" customHeight="1" x14ac:dyDescent="0.15">
      <c r="C32389" s="47"/>
      <c r="D32389" s="48"/>
      <c r="E32389" s="48"/>
    </row>
    <row r="32390" spans="3:5" ht="12.75" customHeight="1" x14ac:dyDescent="0.15">
      <c r="C32390" s="47"/>
      <c r="D32390" s="48"/>
      <c r="E32390" s="48"/>
    </row>
    <row r="32391" spans="3:5" ht="12.75" customHeight="1" x14ac:dyDescent="0.15">
      <c r="C32391" s="47"/>
      <c r="D32391" s="48"/>
      <c r="E32391" s="48"/>
    </row>
    <row r="32392" spans="3:5" ht="12.75" customHeight="1" x14ac:dyDescent="0.15">
      <c r="C32392" s="47"/>
      <c r="D32392" s="48"/>
      <c r="E32392" s="48"/>
    </row>
    <row r="32393" spans="3:5" ht="12.75" customHeight="1" x14ac:dyDescent="0.15">
      <c r="C32393" s="47"/>
      <c r="D32393" s="48"/>
      <c r="E32393" s="48"/>
    </row>
    <row r="32394" spans="3:5" ht="12.75" customHeight="1" x14ac:dyDescent="0.15">
      <c r="C32394" s="47"/>
      <c r="D32394" s="48"/>
      <c r="E32394" s="48"/>
    </row>
    <row r="32395" spans="3:5" ht="12.75" customHeight="1" x14ac:dyDescent="0.15">
      <c r="C32395" s="47"/>
      <c r="D32395" s="48"/>
      <c r="E32395" s="48"/>
    </row>
    <row r="32396" spans="3:5" ht="12.75" customHeight="1" x14ac:dyDescent="0.15">
      <c r="C32396" s="47"/>
      <c r="D32396" s="48"/>
      <c r="E32396" s="48"/>
    </row>
    <row r="32397" spans="3:5" ht="12.75" customHeight="1" x14ac:dyDescent="0.15">
      <c r="C32397" s="47"/>
      <c r="D32397" s="48"/>
      <c r="E32397" s="48"/>
    </row>
    <row r="32398" spans="3:5" ht="12.75" customHeight="1" x14ac:dyDescent="0.15">
      <c r="C32398" s="47"/>
      <c r="D32398" s="48"/>
      <c r="E32398" s="48"/>
    </row>
    <row r="32399" spans="3:5" ht="12.75" customHeight="1" x14ac:dyDescent="0.15">
      <c r="C32399" s="47"/>
      <c r="D32399" s="48"/>
      <c r="E32399" s="48"/>
    </row>
    <row r="32400" spans="3:5" ht="12.75" customHeight="1" x14ac:dyDescent="0.15">
      <c r="C32400" s="47"/>
      <c r="D32400" s="48"/>
      <c r="E32400" s="48"/>
    </row>
    <row r="32401" spans="3:5" ht="12.75" customHeight="1" x14ac:dyDescent="0.15">
      <c r="C32401" s="47"/>
      <c r="D32401" s="48"/>
      <c r="E32401" s="48"/>
    </row>
    <row r="32402" spans="3:5" ht="12.75" customHeight="1" x14ac:dyDescent="0.15">
      <c r="C32402" s="47"/>
      <c r="D32402" s="48"/>
      <c r="E32402" s="48"/>
    </row>
    <row r="32403" spans="3:5" ht="12.75" customHeight="1" x14ac:dyDescent="0.15">
      <c r="C32403" s="47"/>
      <c r="D32403" s="48"/>
      <c r="E32403" s="48"/>
    </row>
    <row r="32404" spans="3:5" ht="12.75" customHeight="1" x14ac:dyDescent="0.15">
      <c r="C32404" s="47"/>
      <c r="D32404" s="48"/>
      <c r="E32404" s="48"/>
    </row>
    <row r="32405" spans="3:5" ht="12.75" customHeight="1" x14ac:dyDescent="0.15">
      <c r="C32405" s="47"/>
      <c r="D32405" s="48"/>
      <c r="E32405" s="48"/>
    </row>
    <row r="32406" spans="3:5" ht="12.75" customHeight="1" x14ac:dyDescent="0.15">
      <c r="C32406" s="47"/>
      <c r="D32406" s="48"/>
      <c r="E32406" s="48"/>
    </row>
    <row r="32407" spans="3:5" ht="12.75" customHeight="1" x14ac:dyDescent="0.15">
      <c r="C32407" s="47"/>
      <c r="D32407" s="48"/>
      <c r="E32407" s="48"/>
    </row>
    <row r="32408" spans="3:5" ht="12.75" customHeight="1" x14ac:dyDescent="0.15">
      <c r="C32408" s="47"/>
      <c r="D32408" s="48"/>
      <c r="E32408" s="48"/>
    </row>
    <row r="32409" spans="3:5" ht="12.75" customHeight="1" x14ac:dyDescent="0.15">
      <c r="C32409" s="47"/>
      <c r="D32409" s="48"/>
      <c r="E32409" s="48"/>
    </row>
    <row r="32410" spans="3:5" ht="12.75" customHeight="1" x14ac:dyDescent="0.15">
      <c r="C32410" s="47"/>
      <c r="D32410" s="48"/>
      <c r="E32410" s="48"/>
    </row>
    <row r="32411" spans="3:5" ht="12.75" customHeight="1" x14ac:dyDescent="0.15">
      <c r="C32411" s="47"/>
      <c r="D32411" s="48"/>
      <c r="E32411" s="48"/>
    </row>
    <row r="32412" spans="3:5" ht="12.75" customHeight="1" x14ac:dyDescent="0.15">
      <c r="C32412" s="47"/>
      <c r="D32412" s="48"/>
      <c r="E32412" s="48"/>
    </row>
    <row r="32413" spans="3:5" ht="12.75" customHeight="1" x14ac:dyDescent="0.15">
      <c r="C32413" s="47"/>
      <c r="D32413" s="48"/>
      <c r="E32413" s="48"/>
    </row>
    <row r="32414" spans="3:5" ht="12.75" customHeight="1" x14ac:dyDescent="0.15">
      <c r="C32414" s="47"/>
      <c r="D32414" s="48"/>
      <c r="E32414" s="48"/>
    </row>
    <row r="32415" spans="3:5" ht="12.75" customHeight="1" x14ac:dyDescent="0.15">
      <c r="C32415" s="47"/>
      <c r="D32415" s="48"/>
      <c r="E32415" s="48"/>
    </row>
    <row r="32416" spans="3:5" ht="12.75" customHeight="1" x14ac:dyDescent="0.15">
      <c r="C32416" s="47"/>
      <c r="D32416" s="48"/>
      <c r="E32416" s="48"/>
    </row>
    <row r="32417" spans="3:5" ht="12.75" customHeight="1" x14ac:dyDescent="0.15">
      <c r="C32417" s="47"/>
      <c r="D32417" s="48"/>
      <c r="E32417" s="48"/>
    </row>
    <row r="32418" spans="3:5" ht="12.75" customHeight="1" x14ac:dyDescent="0.15">
      <c r="C32418" s="47"/>
      <c r="D32418" s="48"/>
      <c r="E32418" s="48"/>
    </row>
    <row r="32419" spans="3:5" ht="12.75" customHeight="1" x14ac:dyDescent="0.15">
      <c r="C32419" s="47"/>
      <c r="D32419" s="48"/>
      <c r="E32419" s="48"/>
    </row>
    <row r="32420" spans="3:5" ht="12.75" customHeight="1" x14ac:dyDescent="0.15">
      <c r="C32420" s="47"/>
      <c r="D32420" s="48"/>
      <c r="E32420" s="48"/>
    </row>
    <row r="32421" spans="3:5" ht="12.75" customHeight="1" x14ac:dyDescent="0.15">
      <c r="C32421" s="47"/>
      <c r="D32421" s="48"/>
      <c r="E32421" s="48"/>
    </row>
    <row r="32422" spans="3:5" ht="12.75" customHeight="1" x14ac:dyDescent="0.15">
      <c r="C32422" s="47"/>
      <c r="D32422" s="48"/>
      <c r="E32422" s="48"/>
    </row>
    <row r="32423" spans="3:5" ht="12.75" customHeight="1" x14ac:dyDescent="0.15">
      <c r="C32423" s="47"/>
      <c r="D32423" s="48"/>
      <c r="E32423" s="48"/>
    </row>
    <row r="32424" spans="3:5" ht="12.75" customHeight="1" x14ac:dyDescent="0.15">
      <c r="C32424" s="47"/>
      <c r="D32424" s="48"/>
      <c r="E32424" s="48"/>
    </row>
    <row r="32425" spans="3:5" ht="12.75" customHeight="1" x14ac:dyDescent="0.15">
      <c r="C32425" s="47"/>
      <c r="D32425" s="48"/>
      <c r="E32425" s="48"/>
    </row>
    <row r="32426" spans="3:5" ht="12.75" customHeight="1" x14ac:dyDescent="0.15">
      <c r="C32426" s="47"/>
      <c r="D32426" s="48"/>
      <c r="E32426" s="48"/>
    </row>
    <row r="32427" spans="3:5" ht="12.75" customHeight="1" x14ac:dyDescent="0.15">
      <c r="C32427" s="47"/>
      <c r="D32427" s="48"/>
      <c r="E32427" s="48"/>
    </row>
    <row r="32428" spans="3:5" ht="12.75" customHeight="1" x14ac:dyDescent="0.15">
      <c r="C32428" s="47"/>
      <c r="D32428" s="48"/>
      <c r="E32428" s="48"/>
    </row>
    <row r="32429" spans="3:5" ht="12.75" customHeight="1" x14ac:dyDescent="0.15">
      <c r="C32429" s="47"/>
      <c r="D32429" s="48"/>
      <c r="E32429" s="48"/>
    </row>
    <row r="32430" spans="3:5" ht="12.75" customHeight="1" x14ac:dyDescent="0.15">
      <c r="C32430" s="47"/>
      <c r="D32430" s="48"/>
      <c r="E32430" s="48"/>
    </row>
    <row r="32431" spans="3:5" ht="12.75" customHeight="1" x14ac:dyDescent="0.15">
      <c r="C32431" s="47"/>
      <c r="D32431" s="48"/>
      <c r="E32431" s="48"/>
    </row>
    <row r="32432" spans="3:5" ht="12.75" customHeight="1" x14ac:dyDescent="0.15">
      <c r="C32432" s="47"/>
      <c r="D32432" s="48"/>
      <c r="E32432" s="48"/>
    </row>
    <row r="32433" spans="3:5" ht="12.75" customHeight="1" x14ac:dyDescent="0.15">
      <c r="C32433" s="47"/>
      <c r="D32433" s="48"/>
      <c r="E32433" s="48"/>
    </row>
    <row r="32434" spans="3:5" ht="12.75" customHeight="1" x14ac:dyDescent="0.15">
      <c r="C32434" s="47"/>
      <c r="D32434" s="48"/>
      <c r="E32434" s="48"/>
    </row>
    <row r="32435" spans="3:5" ht="12.75" customHeight="1" x14ac:dyDescent="0.15">
      <c r="C32435" s="47"/>
      <c r="D32435" s="48"/>
      <c r="E32435" s="48"/>
    </row>
    <row r="32436" spans="3:5" ht="12.75" customHeight="1" x14ac:dyDescent="0.15">
      <c r="C32436" s="47"/>
      <c r="D32436" s="48"/>
      <c r="E32436" s="48"/>
    </row>
    <row r="32437" spans="3:5" ht="12.75" customHeight="1" x14ac:dyDescent="0.15">
      <c r="C32437" s="47"/>
      <c r="D32437" s="48"/>
      <c r="E32437" s="48"/>
    </row>
    <row r="32438" spans="3:5" ht="12.75" customHeight="1" x14ac:dyDescent="0.15">
      <c r="C32438" s="47"/>
      <c r="D32438" s="48"/>
      <c r="E32438" s="48"/>
    </row>
    <row r="32439" spans="3:5" ht="12.75" customHeight="1" x14ac:dyDescent="0.15">
      <c r="C32439" s="47"/>
      <c r="D32439" s="48"/>
      <c r="E32439" s="48"/>
    </row>
    <row r="32440" spans="3:5" ht="12.75" customHeight="1" x14ac:dyDescent="0.15">
      <c r="C32440" s="47"/>
      <c r="D32440" s="48"/>
      <c r="E32440" s="48"/>
    </row>
    <row r="32441" spans="3:5" ht="12.75" customHeight="1" x14ac:dyDescent="0.15">
      <c r="C32441" s="47"/>
      <c r="D32441" s="48"/>
      <c r="E32441" s="48"/>
    </row>
    <row r="32442" spans="3:5" ht="12.75" customHeight="1" x14ac:dyDescent="0.15">
      <c r="C32442" s="47"/>
      <c r="D32442" s="48"/>
      <c r="E32442" s="48"/>
    </row>
    <row r="32443" spans="3:5" ht="12.75" customHeight="1" x14ac:dyDescent="0.15">
      <c r="C32443" s="47"/>
      <c r="D32443" s="48"/>
      <c r="E32443" s="48"/>
    </row>
    <row r="32444" spans="3:5" ht="12.75" customHeight="1" x14ac:dyDescent="0.15">
      <c r="C32444" s="47"/>
      <c r="D32444" s="48"/>
      <c r="E32444" s="48"/>
    </row>
    <row r="32445" spans="3:5" ht="12.75" customHeight="1" x14ac:dyDescent="0.15">
      <c r="C32445" s="47"/>
      <c r="D32445" s="48"/>
      <c r="E32445" s="48"/>
    </row>
    <row r="32446" spans="3:5" ht="12.75" customHeight="1" x14ac:dyDescent="0.15">
      <c r="C32446" s="47"/>
      <c r="D32446" s="48"/>
      <c r="E32446" s="48"/>
    </row>
    <row r="32447" spans="3:5" ht="12.75" customHeight="1" x14ac:dyDescent="0.15">
      <c r="C32447" s="47"/>
      <c r="D32447" s="48"/>
      <c r="E32447" s="48"/>
    </row>
    <row r="32448" spans="3:5" ht="12.75" customHeight="1" x14ac:dyDescent="0.15">
      <c r="C32448" s="47"/>
      <c r="D32448" s="48"/>
      <c r="E32448" s="48"/>
    </row>
    <row r="32449" spans="3:5" ht="12.75" customHeight="1" x14ac:dyDescent="0.15">
      <c r="C32449" s="47"/>
      <c r="D32449" s="48"/>
      <c r="E32449" s="48"/>
    </row>
    <row r="32450" spans="3:5" ht="12.75" customHeight="1" x14ac:dyDescent="0.15">
      <c r="C32450" s="47"/>
      <c r="D32450" s="48"/>
      <c r="E32450" s="48"/>
    </row>
    <row r="32451" spans="3:5" ht="12.75" customHeight="1" x14ac:dyDescent="0.15">
      <c r="C32451" s="47"/>
      <c r="D32451" s="48"/>
      <c r="E32451" s="48"/>
    </row>
    <row r="32452" spans="3:5" ht="12.75" customHeight="1" x14ac:dyDescent="0.15">
      <c r="C32452" s="47"/>
      <c r="D32452" s="48"/>
      <c r="E32452" s="48"/>
    </row>
    <row r="32453" spans="3:5" ht="12.75" customHeight="1" x14ac:dyDescent="0.15">
      <c r="C32453" s="47"/>
      <c r="D32453" s="48"/>
      <c r="E32453" s="48"/>
    </row>
    <row r="32454" spans="3:5" ht="12.75" customHeight="1" x14ac:dyDescent="0.15">
      <c r="C32454" s="47"/>
      <c r="D32454" s="48"/>
      <c r="E32454" s="48"/>
    </row>
    <row r="32455" spans="3:5" ht="12.75" customHeight="1" x14ac:dyDescent="0.15">
      <c r="C32455" s="47"/>
      <c r="D32455" s="48"/>
      <c r="E32455" s="48"/>
    </row>
    <row r="32456" spans="3:5" ht="12.75" customHeight="1" x14ac:dyDescent="0.15">
      <c r="C32456" s="47"/>
      <c r="D32456" s="48"/>
      <c r="E32456" s="48"/>
    </row>
    <row r="32457" spans="3:5" ht="12.75" customHeight="1" x14ac:dyDescent="0.15">
      <c r="C32457" s="47"/>
      <c r="D32457" s="48"/>
      <c r="E32457" s="48"/>
    </row>
    <row r="32458" spans="3:5" ht="12.75" customHeight="1" x14ac:dyDescent="0.15">
      <c r="C32458" s="47"/>
      <c r="D32458" s="48"/>
      <c r="E32458" s="48"/>
    </row>
    <row r="32459" spans="3:5" ht="12.75" customHeight="1" x14ac:dyDescent="0.15">
      <c r="C32459" s="47"/>
      <c r="D32459" s="48"/>
      <c r="E32459" s="48"/>
    </row>
    <row r="32460" spans="3:5" ht="12.75" customHeight="1" x14ac:dyDescent="0.15">
      <c r="C32460" s="47"/>
      <c r="D32460" s="48"/>
      <c r="E32460" s="48"/>
    </row>
    <row r="32461" spans="3:5" ht="12.75" customHeight="1" x14ac:dyDescent="0.15">
      <c r="C32461" s="47"/>
      <c r="D32461" s="48"/>
      <c r="E32461" s="48"/>
    </row>
    <row r="32462" spans="3:5" ht="12.75" customHeight="1" x14ac:dyDescent="0.15">
      <c r="C32462" s="47"/>
      <c r="D32462" s="48"/>
      <c r="E32462" s="48"/>
    </row>
    <row r="32463" spans="3:5" ht="12.75" customHeight="1" x14ac:dyDescent="0.15">
      <c r="C32463" s="47"/>
      <c r="D32463" s="48"/>
      <c r="E32463" s="48"/>
    </row>
    <row r="32464" spans="3:5" ht="12.75" customHeight="1" x14ac:dyDescent="0.15">
      <c r="C32464" s="47"/>
      <c r="D32464" s="48"/>
      <c r="E32464" s="48"/>
    </row>
    <row r="32465" spans="3:5" ht="12.75" customHeight="1" x14ac:dyDescent="0.15">
      <c r="C32465" s="47"/>
      <c r="D32465" s="48"/>
      <c r="E32465" s="48"/>
    </row>
    <row r="32466" spans="3:5" ht="12.75" customHeight="1" x14ac:dyDescent="0.15">
      <c r="C32466" s="47"/>
      <c r="D32466" s="48"/>
      <c r="E32466" s="48"/>
    </row>
    <row r="32467" spans="3:5" ht="12.75" customHeight="1" x14ac:dyDescent="0.15">
      <c r="C32467" s="47"/>
      <c r="D32467" s="48"/>
      <c r="E32467" s="48"/>
    </row>
    <row r="32468" spans="3:5" ht="12.75" customHeight="1" x14ac:dyDescent="0.15">
      <c r="C32468" s="47"/>
      <c r="D32468" s="48"/>
      <c r="E32468" s="48"/>
    </row>
    <row r="32469" spans="3:5" ht="12.75" customHeight="1" x14ac:dyDescent="0.15">
      <c r="C32469" s="47"/>
      <c r="D32469" s="48"/>
      <c r="E32469" s="48"/>
    </row>
    <row r="32470" spans="3:5" ht="12.75" customHeight="1" x14ac:dyDescent="0.15">
      <c r="C32470" s="47"/>
      <c r="D32470" s="48"/>
      <c r="E32470" s="48"/>
    </row>
    <row r="32471" spans="3:5" ht="12.75" customHeight="1" x14ac:dyDescent="0.15">
      <c r="C32471" s="47"/>
      <c r="D32471" s="48"/>
      <c r="E32471" s="48"/>
    </row>
    <row r="32472" spans="3:5" ht="12.75" customHeight="1" x14ac:dyDescent="0.15">
      <c r="C32472" s="47"/>
      <c r="D32472" s="48"/>
      <c r="E32472" s="48"/>
    </row>
    <row r="32473" spans="3:5" ht="12.75" customHeight="1" x14ac:dyDescent="0.15">
      <c r="C32473" s="47"/>
      <c r="D32473" s="48"/>
      <c r="E32473" s="48"/>
    </row>
    <row r="32474" spans="3:5" ht="12.75" customHeight="1" x14ac:dyDescent="0.15">
      <c r="C32474" s="47"/>
      <c r="D32474" s="48"/>
      <c r="E32474" s="48"/>
    </row>
    <row r="32475" spans="3:5" ht="12.75" customHeight="1" x14ac:dyDescent="0.15">
      <c r="C32475" s="47"/>
      <c r="D32475" s="48"/>
      <c r="E32475" s="48"/>
    </row>
    <row r="32476" spans="3:5" ht="12.75" customHeight="1" x14ac:dyDescent="0.15">
      <c r="C32476" s="47"/>
      <c r="D32476" s="48"/>
      <c r="E32476" s="48"/>
    </row>
    <row r="32477" spans="3:5" ht="12.75" customHeight="1" x14ac:dyDescent="0.15">
      <c r="C32477" s="47"/>
      <c r="D32477" s="48"/>
      <c r="E32477" s="48"/>
    </row>
    <row r="32478" spans="3:5" ht="12.75" customHeight="1" x14ac:dyDescent="0.15">
      <c r="C32478" s="47"/>
      <c r="D32478" s="48"/>
      <c r="E32478" s="48"/>
    </row>
    <row r="32479" spans="3:5" ht="12.75" customHeight="1" x14ac:dyDescent="0.15">
      <c r="C32479" s="47"/>
      <c r="D32479" s="48"/>
      <c r="E32479" s="48"/>
    </row>
    <row r="32480" spans="3:5" ht="12.75" customHeight="1" x14ac:dyDescent="0.15">
      <c r="C32480" s="47"/>
      <c r="D32480" s="48"/>
      <c r="E32480" s="48"/>
    </row>
    <row r="32481" spans="3:5" ht="12.75" customHeight="1" x14ac:dyDescent="0.15">
      <c r="C32481" s="47"/>
      <c r="D32481" s="48"/>
      <c r="E32481" s="48"/>
    </row>
    <row r="32482" spans="3:5" ht="12.75" customHeight="1" x14ac:dyDescent="0.15">
      <c r="C32482" s="47"/>
      <c r="D32482" s="48"/>
      <c r="E32482" s="48"/>
    </row>
    <row r="32483" spans="3:5" ht="12.75" customHeight="1" x14ac:dyDescent="0.15">
      <c r="C32483" s="47"/>
      <c r="D32483" s="48"/>
      <c r="E32483" s="48"/>
    </row>
    <row r="32484" spans="3:5" ht="12.75" customHeight="1" x14ac:dyDescent="0.15">
      <c r="C32484" s="47"/>
      <c r="D32484" s="48"/>
      <c r="E32484" s="48"/>
    </row>
    <row r="32485" spans="3:5" ht="12.75" customHeight="1" x14ac:dyDescent="0.15">
      <c r="C32485" s="47"/>
      <c r="D32485" s="48"/>
      <c r="E32485" s="48"/>
    </row>
    <row r="32486" spans="3:5" ht="12.75" customHeight="1" x14ac:dyDescent="0.15">
      <c r="C32486" s="47"/>
      <c r="D32486" s="48"/>
      <c r="E32486" s="48"/>
    </row>
    <row r="32487" spans="3:5" ht="12.75" customHeight="1" x14ac:dyDescent="0.15">
      <c r="C32487" s="47"/>
      <c r="D32487" s="48"/>
      <c r="E32487" s="48"/>
    </row>
    <row r="32488" spans="3:5" ht="12.75" customHeight="1" x14ac:dyDescent="0.15">
      <c r="C32488" s="47"/>
      <c r="D32488" s="48"/>
      <c r="E32488" s="48"/>
    </row>
    <row r="32489" spans="3:5" ht="12.75" customHeight="1" x14ac:dyDescent="0.15">
      <c r="C32489" s="47"/>
      <c r="D32489" s="48"/>
      <c r="E32489" s="48"/>
    </row>
    <row r="32490" spans="3:5" ht="12.75" customHeight="1" x14ac:dyDescent="0.15">
      <c r="C32490" s="47"/>
      <c r="D32490" s="48"/>
      <c r="E32490" s="48"/>
    </row>
    <row r="32491" spans="3:5" ht="12.75" customHeight="1" x14ac:dyDescent="0.15">
      <c r="C32491" s="47"/>
      <c r="D32491" s="48"/>
      <c r="E32491" s="48"/>
    </row>
    <row r="32492" spans="3:5" ht="12.75" customHeight="1" x14ac:dyDescent="0.15">
      <c r="C32492" s="47"/>
      <c r="D32492" s="48"/>
      <c r="E32492" s="48"/>
    </row>
    <row r="32493" spans="3:5" ht="12.75" customHeight="1" x14ac:dyDescent="0.15">
      <c r="C32493" s="47"/>
      <c r="D32493" s="48"/>
      <c r="E32493" s="48"/>
    </row>
    <row r="32494" spans="3:5" ht="12.75" customHeight="1" x14ac:dyDescent="0.15">
      <c r="C32494" s="47"/>
      <c r="D32494" s="48"/>
      <c r="E32494" s="48"/>
    </row>
    <row r="32495" spans="3:5" ht="12.75" customHeight="1" x14ac:dyDescent="0.15">
      <c r="C32495" s="47"/>
      <c r="D32495" s="48"/>
      <c r="E32495" s="48"/>
    </row>
    <row r="32496" spans="3:5" ht="12.75" customHeight="1" x14ac:dyDescent="0.15">
      <c r="C32496" s="47"/>
      <c r="D32496" s="48"/>
      <c r="E32496" s="48"/>
    </row>
    <row r="32497" spans="3:5" ht="12.75" customHeight="1" x14ac:dyDescent="0.15">
      <c r="C32497" s="47"/>
      <c r="D32497" s="48"/>
      <c r="E32497" s="48"/>
    </row>
    <row r="32498" spans="3:5" ht="12.75" customHeight="1" x14ac:dyDescent="0.15">
      <c r="C32498" s="47"/>
      <c r="D32498" s="48"/>
      <c r="E32498" s="48"/>
    </row>
    <row r="32499" spans="3:5" ht="12.75" customHeight="1" x14ac:dyDescent="0.15">
      <c r="C32499" s="47"/>
      <c r="D32499" s="48"/>
      <c r="E32499" s="48"/>
    </row>
    <row r="32500" spans="3:5" ht="12.75" customHeight="1" x14ac:dyDescent="0.15">
      <c r="C32500" s="47"/>
      <c r="D32500" s="48"/>
      <c r="E32500" s="48"/>
    </row>
    <row r="32501" spans="3:5" ht="12.75" customHeight="1" x14ac:dyDescent="0.15">
      <c r="C32501" s="47"/>
      <c r="D32501" s="48"/>
      <c r="E32501" s="48"/>
    </row>
    <row r="32502" spans="3:5" ht="12.75" customHeight="1" x14ac:dyDescent="0.15">
      <c r="C32502" s="47"/>
      <c r="D32502" s="48"/>
      <c r="E32502" s="48"/>
    </row>
    <row r="32503" spans="3:5" ht="12.75" customHeight="1" x14ac:dyDescent="0.15">
      <c r="C32503" s="47"/>
      <c r="D32503" s="48"/>
      <c r="E32503" s="48"/>
    </row>
    <row r="32504" spans="3:5" ht="12.75" customHeight="1" x14ac:dyDescent="0.15">
      <c r="C32504" s="47"/>
      <c r="D32504" s="48"/>
      <c r="E32504" s="48"/>
    </row>
    <row r="32505" spans="3:5" ht="12.75" customHeight="1" x14ac:dyDescent="0.15">
      <c r="C32505" s="47"/>
      <c r="D32505" s="48"/>
      <c r="E32505" s="48"/>
    </row>
    <row r="32506" spans="3:5" ht="12.75" customHeight="1" x14ac:dyDescent="0.15">
      <c r="C32506" s="47"/>
      <c r="D32506" s="48"/>
      <c r="E32506" s="48"/>
    </row>
    <row r="32507" spans="3:5" ht="12.75" customHeight="1" x14ac:dyDescent="0.15">
      <c r="C32507" s="47"/>
      <c r="D32507" s="48"/>
      <c r="E32507" s="48"/>
    </row>
    <row r="32508" spans="3:5" ht="12.75" customHeight="1" x14ac:dyDescent="0.15">
      <c r="C32508" s="47"/>
      <c r="D32508" s="48"/>
      <c r="E32508" s="48"/>
    </row>
    <row r="32509" spans="3:5" ht="12.75" customHeight="1" x14ac:dyDescent="0.15">
      <c r="C32509" s="47"/>
      <c r="D32509" s="48"/>
      <c r="E32509" s="48"/>
    </row>
    <row r="32510" spans="3:5" ht="12.75" customHeight="1" x14ac:dyDescent="0.15">
      <c r="C32510" s="47"/>
      <c r="D32510" s="48"/>
      <c r="E32510" s="48"/>
    </row>
    <row r="32511" spans="3:5" ht="12.75" customHeight="1" x14ac:dyDescent="0.15">
      <c r="C32511" s="47"/>
      <c r="D32511" s="48"/>
      <c r="E32511" s="48"/>
    </row>
    <row r="32512" spans="3:5" ht="12.75" customHeight="1" x14ac:dyDescent="0.15">
      <c r="C32512" s="47"/>
      <c r="D32512" s="48"/>
      <c r="E32512" s="48"/>
    </row>
    <row r="32513" spans="3:5" ht="12.75" customHeight="1" x14ac:dyDescent="0.15">
      <c r="C32513" s="47"/>
      <c r="D32513" s="48"/>
      <c r="E32513" s="48"/>
    </row>
    <row r="32514" spans="3:5" ht="12.75" customHeight="1" x14ac:dyDescent="0.15">
      <c r="C32514" s="47"/>
      <c r="D32514" s="48"/>
      <c r="E32514" s="48"/>
    </row>
    <row r="32515" spans="3:5" ht="12.75" customHeight="1" x14ac:dyDescent="0.15">
      <c r="C32515" s="47"/>
      <c r="D32515" s="48"/>
      <c r="E32515" s="48"/>
    </row>
    <row r="32516" spans="3:5" ht="12.75" customHeight="1" x14ac:dyDescent="0.15">
      <c r="C32516" s="47"/>
      <c r="D32516" s="48"/>
      <c r="E32516" s="48"/>
    </row>
    <row r="32517" spans="3:5" ht="12.75" customHeight="1" x14ac:dyDescent="0.15">
      <c r="C32517" s="47"/>
      <c r="D32517" s="48"/>
      <c r="E32517" s="48"/>
    </row>
    <row r="32518" spans="3:5" ht="12.75" customHeight="1" x14ac:dyDescent="0.15">
      <c r="C32518" s="47"/>
      <c r="D32518" s="48"/>
      <c r="E32518" s="48"/>
    </row>
    <row r="32519" spans="3:5" ht="12.75" customHeight="1" x14ac:dyDescent="0.15">
      <c r="C32519" s="47"/>
      <c r="D32519" s="48"/>
      <c r="E32519" s="48"/>
    </row>
    <row r="32520" spans="3:5" ht="12.75" customHeight="1" x14ac:dyDescent="0.15">
      <c r="C32520" s="47"/>
      <c r="D32520" s="48"/>
      <c r="E32520" s="48"/>
    </row>
    <row r="32521" spans="3:5" ht="12.75" customHeight="1" x14ac:dyDescent="0.15">
      <c r="C32521" s="47"/>
      <c r="D32521" s="48"/>
      <c r="E32521" s="48"/>
    </row>
    <row r="32522" spans="3:5" ht="12.75" customHeight="1" x14ac:dyDescent="0.15">
      <c r="C32522" s="47"/>
      <c r="D32522" s="48"/>
      <c r="E32522" s="48"/>
    </row>
    <row r="32523" spans="3:5" ht="12.75" customHeight="1" x14ac:dyDescent="0.15">
      <c r="C32523" s="47"/>
      <c r="D32523" s="48"/>
      <c r="E32523" s="48"/>
    </row>
    <row r="32524" spans="3:5" ht="12.75" customHeight="1" x14ac:dyDescent="0.15">
      <c r="C32524" s="47"/>
      <c r="D32524" s="48"/>
      <c r="E32524" s="48"/>
    </row>
    <row r="32525" spans="3:5" ht="12.75" customHeight="1" x14ac:dyDescent="0.15">
      <c r="C32525" s="47"/>
      <c r="D32525" s="48"/>
      <c r="E32525" s="48"/>
    </row>
    <row r="32526" spans="3:5" ht="12.75" customHeight="1" x14ac:dyDescent="0.15">
      <c r="C32526" s="47"/>
      <c r="D32526" s="48"/>
      <c r="E32526" s="48"/>
    </row>
    <row r="32527" spans="3:5" ht="12.75" customHeight="1" x14ac:dyDescent="0.15">
      <c r="C32527" s="47"/>
      <c r="D32527" s="48"/>
      <c r="E32527" s="48"/>
    </row>
    <row r="32528" spans="3:5" ht="12.75" customHeight="1" x14ac:dyDescent="0.15">
      <c r="C32528" s="47"/>
      <c r="D32528" s="48"/>
      <c r="E32528" s="48"/>
    </row>
    <row r="32529" spans="3:5" ht="12.75" customHeight="1" x14ac:dyDescent="0.15">
      <c r="C32529" s="47"/>
      <c r="D32529" s="48"/>
      <c r="E32529" s="48"/>
    </row>
    <row r="32530" spans="3:5" ht="12.75" customHeight="1" x14ac:dyDescent="0.15">
      <c r="C32530" s="47"/>
      <c r="D32530" s="48"/>
      <c r="E32530" s="48"/>
    </row>
    <row r="32531" spans="3:5" ht="12.75" customHeight="1" x14ac:dyDescent="0.15">
      <c r="C32531" s="47"/>
      <c r="D32531" s="48"/>
      <c r="E32531" s="48"/>
    </row>
    <row r="32532" spans="3:5" ht="12.75" customHeight="1" x14ac:dyDescent="0.15">
      <c r="C32532" s="47"/>
      <c r="D32532" s="48"/>
      <c r="E32532" s="48"/>
    </row>
    <row r="32533" spans="3:5" ht="12.75" customHeight="1" x14ac:dyDescent="0.15">
      <c r="C32533" s="47"/>
      <c r="D32533" s="48"/>
      <c r="E32533" s="48"/>
    </row>
    <row r="32534" spans="3:5" ht="12.75" customHeight="1" x14ac:dyDescent="0.15">
      <c r="C32534" s="47"/>
      <c r="D32534" s="48"/>
      <c r="E32534" s="48"/>
    </row>
    <row r="32535" spans="3:5" ht="12.75" customHeight="1" x14ac:dyDescent="0.15">
      <c r="C32535" s="47"/>
      <c r="D32535" s="48"/>
      <c r="E32535" s="48"/>
    </row>
    <row r="32536" spans="3:5" ht="12.75" customHeight="1" x14ac:dyDescent="0.15">
      <c r="C32536" s="47"/>
      <c r="D32536" s="48"/>
      <c r="E32536" s="48"/>
    </row>
    <row r="32537" spans="3:5" ht="12.75" customHeight="1" x14ac:dyDescent="0.15">
      <c r="C32537" s="47"/>
      <c r="D32537" s="48"/>
      <c r="E32537" s="48"/>
    </row>
    <row r="32538" spans="3:5" ht="12.75" customHeight="1" x14ac:dyDescent="0.15">
      <c r="C32538" s="47"/>
      <c r="D32538" s="48"/>
      <c r="E32538" s="48"/>
    </row>
    <row r="32539" spans="3:5" ht="12.75" customHeight="1" x14ac:dyDescent="0.15">
      <c r="C32539" s="47"/>
      <c r="D32539" s="48"/>
      <c r="E32539" s="48"/>
    </row>
    <row r="32540" spans="3:5" ht="12.75" customHeight="1" x14ac:dyDescent="0.15">
      <c r="C32540" s="47"/>
      <c r="D32540" s="48"/>
      <c r="E32540" s="48"/>
    </row>
    <row r="32541" spans="3:5" ht="12.75" customHeight="1" x14ac:dyDescent="0.15">
      <c r="C32541" s="47"/>
      <c r="D32541" s="48"/>
      <c r="E32541" s="48"/>
    </row>
    <row r="32542" spans="3:5" ht="12.75" customHeight="1" x14ac:dyDescent="0.15">
      <c r="C32542" s="47"/>
      <c r="D32542" s="48"/>
      <c r="E32542" s="48"/>
    </row>
    <row r="32543" spans="3:5" ht="12.75" customHeight="1" x14ac:dyDescent="0.15">
      <c r="C32543" s="47"/>
      <c r="D32543" s="48"/>
      <c r="E32543" s="48"/>
    </row>
    <row r="32544" spans="3:5" ht="12.75" customHeight="1" x14ac:dyDescent="0.15">
      <c r="C32544" s="47"/>
      <c r="D32544" s="48"/>
      <c r="E32544" s="48"/>
    </row>
    <row r="32545" spans="3:5" ht="12.75" customHeight="1" x14ac:dyDescent="0.15">
      <c r="C32545" s="47"/>
      <c r="D32545" s="48"/>
      <c r="E32545" s="48"/>
    </row>
    <row r="32546" spans="3:5" ht="12.75" customHeight="1" x14ac:dyDescent="0.15">
      <c r="C32546" s="47"/>
      <c r="D32546" s="48"/>
      <c r="E32546" s="48"/>
    </row>
    <row r="32547" spans="3:5" ht="12.75" customHeight="1" x14ac:dyDescent="0.15">
      <c r="C32547" s="47"/>
      <c r="D32547" s="48"/>
      <c r="E32547" s="48"/>
    </row>
    <row r="32548" spans="3:5" ht="12.75" customHeight="1" x14ac:dyDescent="0.15">
      <c r="C32548" s="47"/>
      <c r="D32548" s="48"/>
      <c r="E32548" s="48"/>
    </row>
    <row r="32549" spans="3:5" ht="12.75" customHeight="1" x14ac:dyDescent="0.15">
      <c r="C32549" s="47"/>
      <c r="D32549" s="48"/>
      <c r="E32549" s="48"/>
    </row>
    <row r="32550" spans="3:5" ht="12.75" customHeight="1" x14ac:dyDescent="0.15">
      <c r="C32550" s="47"/>
      <c r="D32550" s="48"/>
      <c r="E32550" s="48"/>
    </row>
    <row r="32551" spans="3:5" ht="12.75" customHeight="1" x14ac:dyDescent="0.15">
      <c r="C32551" s="47"/>
      <c r="D32551" s="48"/>
      <c r="E32551" s="48"/>
    </row>
    <row r="32552" spans="3:5" ht="12.75" customHeight="1" x14ac:dyDescent="0.15">
      <c r="C32552" s="47"/>
      <c r="D32552" s="48"/>
      <c r="E32552" s="48"/>
    </row>
    <row r="32553" spans="3:5" ht="12.75" customHeight="1" x14ac:dyDescent="0.15">
      <c r="C32553" s="47"/>
      <c r="D32553" s="48"/>
      <c r="E32553" s="48"/>
    </row>
    <row r="32554" spans="3:5" ht="12.75" customHeight="1" x14ac:dyDescent="0.15">
      <c r="C32554" s="47"/>
      <c r="D32554" s="48"/>
      <c r="E32554" s="48"/>
    </row>
    <row r="32555" spans="3:5" ht="12.75" customHeight="1" x14ac:dyDescent="0.15">
      <c r="C32555" s="47"/>
      <c r="D32555" s="48"/>
      <c r="E32555" s="48"/>
    </row>
    <row r="32556" spans="3:5" ht="12.75" customHeight="1" x14ac:dyDescent="0.15">
      <c r="C32556" s="47"/>
      <c r="D32556" s="48"/>
      <c r="E32556" s="48"/>
    </row>
    <row r="32557" spans="3:5" ht="12.75" customHeight="1" x14ac:dyDescent="0.15">
      <c r="C32557" s="47"/>
      <c r="D32557" s="48"/>
      <c r="E32557" s="48"/>
    </row>
    <row r="32558" spans="3:5" ht="12.75" customHeight="1" x14ac:dyDescent="0.15">
      <c r="C32558" s="47"/>
      <c r="D32558" s="48"/>
      <c r="E32558" s="48"/>
    </row>
    <row r="32559" spans="3:5" ht="12.75" customHeight="1" x14ac:dyDescent="0.15">
      <c r="C32559" s="47"/>
      <c r="D32559" s="48"/>
      <c r="E32559" s="48"/>
    </row>
    <row r="32560" spans="3:5" ht="12.75" customHeight="1" x14ac:dyDescent="0.15">
      <c r="C32560" s="47"/>
      <c r="D32560" s="48"/>
      <c r="E32560" s="48"/>
    </row>
    <row r="32561" spans="3:5" ht="12.75" customHeight="1" x14ac:dyDescent="0.15">
      <c r="C32561" s="47"/>
      <c r="D32561" s="48"/>
      <c r="E32561" s="48"/>
    </row>
    <row r="32562" spans="3:5" ht="12.75" customHeight="1" x14ac:dyDescent="0.15">
      <c r="C32562" s="47"/>
      <c r="D32562" s="48"/>
      <c r="E32562" s="48"/>
    </row>
    <row r="32563" spans="3:5" ht="12.75" customHeight="1" x14ac:dyDescent="0.15">
      <c r="C32563" s="47"/>
      <c r="D32563" s="48"/>
      <c r="E32563" s="48"/>
    </row>
    <row r="32564" spans="3:5" ht="12.75" customHeight="1" x14ac:dyDescent="0.15">
      <c r="C32564" s="47"/>
      <c r="D32564" s="48"/>
      <c r="E32564" s="48"/>
    </row>
    <row r="32565" spans="3:5" ht="12.75" customHeight="1" x14ac:dyDescent="0.15">
      <c r="C32565" s="47"/>
      <c r="D32565" s="48"/>
      <c r="E32565" s="48"/>
    </row>
    <row r="32566" spans="3:5" ht="12.75" customHeight="1" x14ac:dyDescent="0.15">
      <c r="C32566" s="47"/>
      <c r="D32566" s="48"/>
      <c r="E32566" s="48"/>
    </row>
    <row r="32567" spans="3:5" ht="12.75" customHeight="1" x14ac:dyDescent="0.15">
      <c r="C32567" s="47"/>
      <c r="D32567" s="48"/>
      <c r="E32567" s="48"/>
    </row>
    <row r="32568" spans="3:5" ht="12.75" customHeight="1" x14ac:dyDescent="0.15">
      <c r="C32568" s="47"/>
      <c r="D32568" s="48"/>
      <c r="E32568" s="48"/>
    </row>
    <row r="32569" spans="3:5" ht="12.75" customHeight="1" x14ac:dyDescent="0.15">
      <c r="C32569" s="47"/>
      <c r="D32569" s="48"/>
      <c r="E32569" s="48"/>
    </row>
    <row r="32570" spans="3:5" ht="12.75" customHeight="1" x14ac:dyDescent="0.15">
      <c r="C32570" s="47"/>
      <c r="D32570" s="48"/>
      <c r="E32570" s="48"/>
    </row>
    <row r="32571" spans="3:5" ht="12.75" customHeight="1" x14ac:dyDescent="0.15">
      <c r="C32571" s="47"/>
      <c r="D32571" s="48"/>
      <c r="E32571" s="48"/>
    </row>
    <row r="32572" spans="3:5" ht="12.75" customHeight="1" x14ac:dyDescent="0.15">
      <c r="C32572" s="47"/>
      <c r="D32572" s="48"/>
      <c r="E32572" s="48"/>
    </row>
    <row r="32573" spans="3:5" ht="12.75" customHeight="1" x14ac:dyDescent="0.15">
      <c r="C32573" s="47"/>
      <c r="D32573" s="48"/>
      <c r="E32573" s="48"/>
    </row>
    <row r="32574" spans="3:5" ht="12.75" customHeight="1" x14ac:dyDescent="0.15">
      <c r="C32574" s="47"/>
      <c r="D32574" s="48"/>
      <c r="E32574" s="48"/>
    </row>
    <row r="32575" spans="3:5" ht="12.75" customHeight="1" x14ac:dyDescent="0.15">
      <c r="C32575" s="47"/>
      <c r="D32575" s="48"/>
      <c r="E32575" s="48"/>
    </row>
    <row r="32576" spans="3:5" ht="12.75" customHeight="1" x14ac:dyDescent="0.15">
      <c r="C32576" s="47"/>
      <c r="D32576" s="48"/>
      <c r="E32576" s="48"/>
    </row>
    <row r="32577" spans="3:5" ht="12.75" customHeight="1" x14ac:dyDescent="0.15">
      <c r="C32577" s="47"/>
      <c r="D32577" s="48"/>
      <c r="E32577" s="48"/>
    </row>
    <row r="32578" spans="3:5" ht="12.75" customHeight="1" x14ac:dyDescent="0.15">
      <c r="C32578" s="47"/>
      <c r="D32578" s="48"/>
      <c r="E32578" s="48"/>
    </row>
    <row r="32579" spans="3:5" ht="12.75" customHeight="1" x14ac:dyDescent="0.15">
      <c r="C32579" s="47"/>
      <c r="D32579" s="48"/>
      <c r="E32579" s="48"/>
    </row>
    <row r="32580" spans="3:5" ht="12.75" customHeight="1" x14ac:dyDescent="0.15">
      <c r="C32580" s="47"/>
      <c r="D32580" s="48"/>
      <c r="E32580" s="48"/>
    </row>
    <row r="32581" spans="3:5" ht="12.75" customHeight="1" x14ac:dyDescent="0.15">
      <c r="C32581" s="47"/>
      <c r="D32581" s="48"/>
      <c r="E32581" s="48"/>
    </row>
    <row r="32582" spans="3:5" ht="12.75" customHeight="1" x14ac:dyDescent="0.15">
      <c r="C32582" s="47"/>
      <c r="D32582" s="48"/>
      <c r="E32582" s="48"/>
    </row>
    <row r="32583" spans="3:5" ht="12.75" customHeight="1" x14ac:dyDescent="0.15">
      <c r="C32583" s="47"/>
      <c r="D32583" s="48"/>
      <c r="E32583" s="48"/>
    </row>
    <row r="32584" spans="3:5" ht="12.75" customHeight="1" x14ac:dyDescent="0.15">
      <c r="C32584" s="47"/>
      <c r="D32584" s="48"/>
      <c r="E32584" s="48"/>
    </row>
    <row r="32585" spans="3:5" ht="12.75" customHeight="1" x14ac:dyDescent="0.15">
      <c r="C32585" s="47"/>
      <c r="D32585" s="48"/>
      <c r="E32585" s="48"/>
    </row>
    <row r="32586" spans="3:5" ht="12.75" customHeight="1" x14ac:dyDescent="0.15">
      <c r="C32586" s="47"/>
      <c r="D32586" s="48"/>
      <c r="E32586" s="48"/>
    </row>
    <row r="32587" spans="3:5" ht="12.75" customHeight="1" x14ac:dyDescent="0.15">
      <c r="C32587" s="47"/>
      <c r="D32587" s="48"/>
      <c r="E32587" s="48"/>
    </row>
    <row r="32588" spans="3:5" ht="12.75" customHeight="1" x14ac:dyDescent="0.15">
      <c r="C32588" s="47"/>
      <c r="D32588" s="48"/>
      <c r="E32588" s="48"/>
    </row>
    <row r="32589" spans="3:5" ht="12.75" customHeight="1" x14ac:dyDescent="0.15">
      <c r="C32589" s="47"/>
      <c r="D32589" s="48"/>
      <c r="E32589" s="48"/>
    </row>
    <row r="32590" spans="3:5" ht="12.75" customHeight="1" x14ac:dyDescent="0.15">
      <c r="C32590" s="47"/>
      <c r="D32590" s="48"/>
      <c r="E32590" s="48"/>
    </row>
    <row r="32591" spans="3:5" ht="12.75" customHeight="1" x14ac:dyDescent="0.15">
      <c r="C32591" s="47"/>
      <c r="D32591" s="48"/>
      <c r="E32591" s="48"/>
    </row>
    <row r="32592" spans="3:5" ht="12.75" customHeight="1" x14ac:dyDescent="0.15">
      <c r="C32592" s="47"/>
      <c r="D32592" s="48"/>
      <c r="E32592" s="48"/>
    </row>
    <row r="32593" spans="3:5" ht="12.75" customHeight="1" x14ac:dyDescent="0.15">
      <c r="C32593" s="47"/>
      <c r="D32593" s="48"/>
      <c r="E32593" s="48"/>
    </row>
    <row r="32594" spans="3:5" ht="12.75" customHeight="1" x14ac:dyDescent="0.15">
      <c r="C32594" s="47"/>
      <c r="D32594" s="48"/>
      <c r="E32594" s="48"/>
    </row>
    <row r="32595" spans="3:5" ht="12.75" customHeight="1" x14ac:dyDescent="0.15">
      <c r="C32595" s="47"/>
      <c r="D32595" s="48"/>
      <c r="E32595" s="48"/>
    </row>
    <row r="32596" spans="3:5" ht="12.75" customHeight="1" x14ac:dyDescent="0.15">
      <c r="C32596" s="47"/>
      <c r="D32596" s="48"/>
      <c r="E32596" s="48"/>
    </row>
    <row r="32597" spans="3:5" ht="12.75" customHeight="1" x14ac:dyDescent="0.15">
      <c r="C32597" s="47"/>
      <c r="D32597" s="48"/>
      <c r="E32597" s="48"/>
    </row>
    <row r="32598" spans="3:5" ht="12.75" customHeight="1" x14ac:dyDescent="0.15">
      <c r="C32598" s="47"/>
      <c r="D32598" s="48"/>
      <c r="E32598" s="48"/>
    </row>
    <row r="32599" spans="3:5" ht="12.75" customHeight="1" x14ac:dyDescent="0.15">
      <c r="C32599" s="47"/>
      <c r="D32599" s="48"/>
      <c r="E32599" s="48"/>
    </row>
    <row r="32600" spans="3:5" ht="12.75" customHeight="1" x14ac:dyDescent="0.15">
      <c r="C32600" s="47"/>
      <c r="D32600" s="48"/>
      <c r="E32600" s="48"/>
    </row>
    <row r="32601" spans="3:5" ht="12.75" customHeight="1" x14ac:dyDescent="0.15">
      <c r="C32601" s="47"/>
      <c r="D32601" s="48"/>
      <c r="E32601" s="48"/>
    </row>
    <row r="32602" spans="3:5" ht="12.75" customHeight="1" x14ac:dyDescent="0.15">
      <c r="C32602" s="47"/>
      <c r="D32602" s="48"/>
      <c r="E32602" s="48"/>
    </row>
    <row r="32603" spans="3:5" ht="12.75" customHeight="1" x14ac:dyDescent="0.15">
      <c r="C32603" s="47"/>
      <c r="D32603" s="48"/>
      <c r="E32603" s="48"/>
    </row>
    <row r="32604" spans="3:5" ht="12.75" customHeight="1" x14ac:dyDescent="0.15">
      <c r="C32604" s="47"/>
      <c r="D32604" s="48"/>
      <c r="E32604" s="48"/>
    </row>
    <row r="32605" spans="3:5" ht="12.75" customHeight="1" x14ac:dyDescent="0.15">
      <c r="C32605" s="47"/>
      <c r="D32605" s="48"/>
      <c r="E32605" s="48"/>
    </row>
    <row r="32606" spans="3:5" ht="12.75" customHeight="1" x14ac:dyDescent="0.15">
      <c r="C32606" s="47"/>
      <c r="D32606" s="48"/>
      <c r="E32606" s="48"/>
    </row>
    <row r="32607" spans="3:5" ht="12.75" customHeight="1" x14ac:dyDescent="0.15">
      <c r="C32607" s="47"/>
      <c r="D32607" s="48"/>
      <c r="E32607" s="48"/>
    </row>
    <row r="32608" spans="3:5" ht="12.75" customHeight="1" x14ac:dyDescent="0.15">
      <c r="C32608" s="47"/>
      <c r="D32608" s="48"/>
      <c r="E32608" s="48"/>
    </row>
    <row r="32609" spans="3:5" ht="12.75" customHeight="1" x14ac:dyDescent="0.15">
      <c r="C32609" s="47"/>
      <c r="D32609" s="48"/>
      <c r="E32609" s="48"/>
    </row>
    <row r="32610" spans="3:5" ht="12.75" customHeight="1" x14ac:dyDescent="0.15">
      <c r="C32610" s="47"/>
      <c r="D32610" s="48"/>
      <c r="E32610" s="48"/>
    </row>
    <row r="32611" spans="3:5" ht="12.75" customHeight="1" x14ac:dyDescent="0.15">
      <c r="C32611" s="47"/>
      <c r="D32611" s="48"/>
      <c r="E32611" s="48"/>
    </row>
    <row r="32612" spans="3:5" ht="12.75" customHeight="1" x14ac:dyDescent="0.15">
      <c r="C32612" s="47"/>
      <c r="D32612" s="48"/>
      <c r="E32612" s="48"/>
    </row>
    <row r="32613" spans="3:5" ht="12.75" customHeight="1" x14ac:dyDescent="0.15">
      <c r="C32613" s="47"/>
      <c r="D32613" s="48"/>
      <c r="E32613" s="48"/>
    </row>
    <row r="32614" spans="3:5" ht="12.75" customHeight="1" x14ac:dyDescent="0.15">
      <c r="C32614" s="47"/>
      <c r="D32614" s="48"/>
      <c r="E32614" s="48"/>
    </row>
    <row r="32615" spans="3:5" ht="12.75" customHeight="1" x14ac:dyDescent="0.15">
      <c r="C32615" s="47"/>
      <c r="D32615" s="48"/>
      <c r="E32615" s="48"/>
    </row>
    <row r="32616" spans="3:5" ht="12.75" customHeight="1" x14ac:dyDescent="0.15">
      <c r="C32616" s="47"/>
      <c r="D32616" s="48"/>
      <c r="E32616" s="48"/>
    </row>
    <row r="32617" spans="3:5" ht="12.75" customHeight="1" x14ac:dyDescent="0.15">
      <c r="C32617" s="47"/>
      <c r="D32617" s="48"/>
      <c r="E32617" s="48"/>
    </row>
    <row r="32618" spans="3:5" ht="12.75" customHeight="1" x14ac:dyDescent="0.15">
      <c r="C32618" s="47"/>
      <c r="D32618" s="48"/>
      <c r="E32618" s="48"/>
    </row>
    <row r="32619" spans="3:5" ht="12.75" customHeight="1" x14ac:dyDescent="0.15">
      <c r="C32619" s="47"/>
      <c r="D32619" s="48"/>
      <c r="E32619" s="48"/>
    </row>
    <row r="32620" spans="3:5" ht="12.75" customHeight="1" x14ac:dyDescent="0.15">
      <c r="C32620" s="47"/>
      <c r="D32620" s="48"/>
      <c r="E32620" s="48"/>
    </row>
    <row r="32621" spans="3:5" ht="12.75" customHeight="1" x14ac:dyDescent="0.15">
      <c r="C32621" s="47"/>
      <c r="D32621" s="48"/>
      <c r="E32621" s="48"/>
    </row>
    <row r="32622" spans="3:5" ht="12.75" customHeight="1" x14ac:dyDescent="0.15">
      <c r="C32622" s="47"/>
      <c r="D32622" s="48"/>
      <c r="E32622" s="48"/>
    </row>
    <row r="32623" spans="3:5" ht="12.75" customHeight="1" x14ac:dyDescent="0.15">
      <c r="C32623" s="47"/>
      <c r="D32623" s="48"/>
      <c r="E32623" s="48"/>
    </row>
    <row r="32624" spans="3:5" ht="12.75" customHeight="1" x14ac:dyDescent="0.15">
      <c r="C32624" s="47"/>
      <c r="D32624" s="48"/>
      <c r="E32624" s="48"/>
    </row>
    <row r="32625" spans="3:5" ht="12.75" customHeight="1" x14ac:dyDescent="0.15">
      <c r="C32625" s="47"/>
      <c r="D32625" s="48"/>
      <c r="E32625" s="48"/>
    </row>
    <row r="32626" spans="3:5" ht="12.75" customHeight="1" x14ac:dyDescent="0.15">
      <c r="C32626" s="47"/>
      <c r="D32626" s="48"/>
      <c r="E32626" s="48"/>
    </row>
    <row r="32627" spans="3:5" ht="12.75" customHeight="1" x14ac:dyDescent="0.15">
      <c r="C32627" s="47"/>
      <c r="D32627" s="48"/>
      <c r="E32627" s="48"/>
    </row>
    <row r="32628" spans="3:5" ht="12.75" customHeight="1" x14ac:dyDescent="0.15">
      <c r="C32628" s="47"/>
      <c r="D32628" s="48"/>
      <c r="E32628" s="48"/>
    </row>
    <row r="32629" spans="3:5" ht="12.75" customHeight="1" x14ac:dyDescent="0.15">
      <c r="C32629" s="47"/>
      <c r="D32629" s="48"/>
      <c r="E32629" s="48"/>
    </row>
    <row r="32630" spans="3:5" ht="12.75" customHeight="1" x14ac:dyDescent="0.15">
      <c r="C32630" s="47"/>
      <c r="D32630" s="48"/>
      <c r="E32630" s="48"/>
    </row>
    <row r="32631" spans="3:5" ht="12.75" customHeight="1" x14ac:dyDescent="0.15">
      <c r="C32631" s="47"/>
      <c r="D32631" s="48"/>
      <c r="E32631" s="48"/>
    </row>
    <row r="32632" spans="3:5" ht="12.75" customHeight="1" x14ac:dyDescent="0.15">
      <c r="C32632" s="47"/>
      <c r="D32632" s="48"/>
      <c r="E32632" s="48"/>
    </row>
    <row r="32633" spans="3:5" ht="12.75" customHeight="1" x14ac:dyDescent="0.15">
      <c r="C32633" s="47"/>
      <c r="D32633" s="48"/>
      <c r="E32633" s="48"/>
    </row>
    <row r="32634" spans="3:5" ht="12.75" customHeight="1" x14ac:dyDescent="0.15">
      <c r="C32634" s="47"/>
      <c r="D32634" s="48"/>
      <c r="E32634" s="48"/>
    </row>
    <row r="32635" spans="3:5" ht="12.75" customHeight="1" x14ac:dyDescent="0.15">
      <c r="C32635" s="47"/>
      <c r="D32635" s="48"/>
      <c r="E32635" s="48"/>
    </row>
    <row r="32636" spans="3:5" ht="12.75" customHeight="1" x14ac:dyDescent="0.15">
      <c r="C32636" s="47"/>
      <c r="D32636" s="48"/>
      <c r="E32636" s="48"/>
    </row>
    <row r="32637" spans="3:5" ht="12.75" customHeight="1" x14ac:dyDescent="0.15">
      <c r="C32637" s="47"/>
      <c r="D32637" s="48"/>
      <c r="E32637" s="48"/>
    </row>
    <row r="32638" spans="3:5" ht="12.75" customHeight="1" x14ac:dyDescent="0.15">
      <c r="C32638" s="47"/>
      <c r="D32638" s="48"/>
      <c r="E32638" s="48"/>
    </row>
    <row r="32639" spans="3:5" ht="12.75" customHeight="1" x14ac:dyDescent="0.15">
      <c r="C32639" s="47"/>
      <c r="D32639" s="48"/>
      <c r="E32639" s="48"/>
    </row>
    <row r="32640" spans="3:5" ht="12.75" customHeight="1" x14ac:dyDescent="0.15">
      <c r="C32640" s="47"/>
      <c r="D32640" s="48"/>
      <c r="E32640" s="48"/>
    </row>
    <row r="32641" spans="3:5" ht="12.75" customHeight="1" x14ac:dyDescent="0.15">
      <c r="C32641" s="47"/>
      <c r="D32641" s="48"/>
      <c r="E32641" s="48"/>
    </row>
    <row r="32642" spans="3:5" ht="12.75" customHeight="1" x14ac:dyDescent="0.15">
      <c r="C32642" s="47"/>
      <c r="D32642" s="48"/>
      <c r="E32642" s="48"/>
    </row>
    <row r="32643" spans="3:5" ht="12.75" customHeight="1" x14ac:dyDescent="0.15">
      <c r="C32643" s="47"/>
      <c r="D32643" s="48"/>
      <c r="E32643" s="48"/>
    </row>
    <row r="32644" spans="3:5" ht="12.75" customHeight="1" x14ac:dyDescent="0.15">
      <c r="C32644" s="47"/>
      <c r="D32644" s="48"/>
      <c r="E32644" s="48"/>
    </row>
    <row r="32645" spans="3:5" ht="12.75" customHeight="1" x14ac:dyDescent="0.15">
      <c r="C32645" s="47"/>
      <c r="D32645" s="48"/>
      <c r="E32645" s="48"/>
    </row>
    <row r="32646" spans="3:5" ht="12.75" customHeight="1" x14ac:dyDescent="0.15">
      <c r="C32646" s="47"/>
      <c r="D32646" s="48"/>
      <c r="E32646" s="48"/>
    </row>
    <row r="32647" spans="3:5" ht="12.75" customHeight="1" x14ac:dyDescent="0.15">
      <c r="C32647" s="47"/>
      <c r="D32647" s="48"/>
      <c r="E32647" s="48"/>
    </row>
    <row r="32648" spans="3:5" ht="12.75" customHeight="1" x14ac:dyDescent="0.15">
      <c r="C32648" s="47"/>
      <c r="D32648" s="48"/>
      <c r="E32648" s="48"/>
    </row>
    <row r="32649" spans="3:5" ht="12.75" customHeight="1" x14ac:dyDescent="0.15">
      <c r="C32649" s="47"/>
      <c r="D32649" s="48"/>
      <c r="E32649" s="48"/>
    </row>
    <row r="32650" spans="3:5" ht="12.75" customHeight="1" x14ac:dyDescent="0.15">
      <c r="C32650" s="47"/>
      <c r="D32650" s="48"/>
      <c r="E32650" s="48"/>
    </row>
    <row r="32651" spans="3:5" ht="12.75" customHeight="1" x14ac:dyDescent="0.15">
      <c r="C32651" s="47"/>
      <c r="D32651" s="48"/>
      <c r="E32651" s="48"/>
    </row>
    <row r="32652" spans="3:5" ht="12.75" customHeight="1" x14ac:dyDescent="0.15">
      <c r="C32652" s="47"/>
      <c r="D32652" s="48"/>
      <c r="E32652" s="48"/>
    </row>
    <row r="32653" spans="3:5" ht="12.75" customHeight="1" x14ac:dyDescent="0.15">
      <c r="C32653" s="47"/>
      <c r="D32653" s="48"/>
      <c r="E32653" s="48"/>
    </row>
    <row r="32654" spans="3:5" ht="12.75" customHeight="1" x14ac:dyDescent="0.15">
      <c r="C32654" s="47"/>
      <c r="D32654" s="48"/>
      <c r="E32654" s="48"/>
    </row>
    <row r="32655" spans="3:5" ht="12.75" customHeight="1" x14ac:dyDescent="0.15">
      <c r="C32655" s="47"/>
      <c r="D32655" s="48"/>
      <c r="E32655" s="48"/>
    </row>
    <row r="32656" spans="3:5" ht="12.75" customHeight="1" x14ac:dyDescent="0.15">
      <c r="C32656" s="47"/>
      <c r="D32656" s="48"/>
      <c r="E32656" s="48"/>
    </row>
    <row r="32657" spans="3:5" ht="12.75" customHeight="1" x14ac:dyDescent="0.15">
      <c r="C32657" s="47"/>
      <c r="D32657" s="48"/>
      <c r="E32657" s="48"/>
    </row>
    <row r="32658" spans="3:5" ht="12.75" customHeight="1" x14ac:dyDescent="0.15">
      <c r="C32658" s="47"/>
      <c r="D32658" s="48"/>
      <c r="E32658" s="48"/>
    </row>
    <row r="32659" spans="3:5" ht="12.75" customHeight="1" x14ac:dyDescent="0.15">
      <c r="C32659" s="47"/>
      <c r="D32659" s="48"/>
      <c r="E32659" s="48"/>
    </row>
    <row r="32660" spans="3:5" ht="12.75" customHeight="1" x14ac:dyDescent="0.15">
      <c r="C32660" s="47"/>
      <c r="D32660" s="48"/>
      <c r="E32660" s="48"/>
    </row>
    <row r="32661" spans="3:5" ht="12.75" customHeight="1" x14ac:dyDescent="0.15">
      <c r="C32661" s="47"/>
      <c r="D32661" s="48"/>
      <c r="E32661" s="48"/>
    </row>
    <row r="32662" spans="3:5" ht="12.75" customHeight="1" x14ac:dyDescent="0.15">
      <c r="C32662" s="47"/>
      <c r="D32662" s="48"/>
      <c r="E32662" s="48"/>
    </row>
    <row r="32663" spans="3:5" ht="12.75" customHeight="1" x14ac:dyDescent="0.15">
      <c r="C32663" s="47"/>
      <c r="D32663" s="48"/>
      <c r="E32663" s="48"/>
    </row>
    <row r="32664" spans="3:5" ht="12.75" customHeight="1" x14ac:dyDescent="0.15">
      <c r="C32664" s="47"/>
      <c r="D32664" s="48"/>
      <c r="E32664" s="48"/>
    </row>
    <row r="32665" spans="3:5" ht="12.75" customHeight="1" x14ac:dyDescent="0.15">
      <c r="C32665" s="47"/>
      <c r="D32665" s="48"/>
      <c r="E32665" s="48"/>
    </row>
    <row r="32666" spans="3:5" ht="12.75" customHeight="1" x14ac:dyDescent="0.15">
      <c r="C32666" s="47"/>
      <c r="D32666" s="48"/>
      <c r="E32666" s="48"/>
    </row>
    <row r="32667" spans="3:5" ht="12.75" customHeight="1" x14ac:dyDescent="0.15">
      <c r="C32667" s="47"/>
      <c r="D32667" s="48"/>
      <c r="E32667" s="48"/>
    </row>
    <row r="32668" spans="3:5" ht="12.75" customHeight="1" x14ac:dyDescent="0.15">
      <c r="C32668" s="47"/>
      <c r="D32668" s="48"/>
      <c r="E32668" s="48"/>
    </row>
    <row r="32669" spans="3:5" ht="12.75" customHeight="1" x14ac:dyDescent="0.15">
      <c r="C32669" s="47"/>
      <c r="D32669" s="48"/>
      <c r="E32669" s="48"/>
    </row>
    <row r="32670" spans="3:5" ht="12.75" customHeight="1" x14ac:dyDescent="0.15">
      <c r="C32670" s="47"/>
      <c r="D32670" s="48"/>
      <c r="E32670" s="48"/>
    </row>
    <row r="32671" spans="3:5" ht="12.75" customHeight="1" x14ac:dyDescent="0.15">
      <c r="C32671" s="47"/>
      <c r="D32671" s="48"/>
      <c r="E32671" s="48"/>
    </row>
    <row r="32672" spans="3:5" ht="12.75" customHeight="1" x14ac:dyDescent="0.15">
      <c r="C32672" s="47"/>
      <c r="D32672" s="48"/>
      <c r="E32672" s="48"/>
    </row>
    <row r="32673" spans="3:5" ht="12.75" customHeight="1" x14ac:dyDescent="0.15">
      <c r="C32673" s="47"/>
      <c r="D32673" s="48"/>
      <c r="E32673" s="48"/>
    </row>
    <row r="32674" spans="3:5" ht="12.75" customHeight="1" x14ac:dyDescent="0.15">
      <c r="C32674" s="47"/>
      <c r="D32674" s="48"/>
      <c r="E32674" s="48"/>
    </row>
    <row r="32675" spans="3:5" ht="12.75" customHeight="1" x14ac:dyDescent="0.15">
      <c r="C32675" s="47"/>
      <c r="D32675" s="48"/>
      <c r="E32675" s="48"/>
    </row>
    <row r="32676" spans="3:5" ht="12.75" customHeight="1" x14ac:dyDescent="0.15">
      <c r="C32676" s="47"/>
      <c r="D32676" s="48"/>
      <c r="E32676" s="48"/>
    </row>
    <row r="32677" spans="3:5" ht="12.75" customHeight="1" x14ac:dyDescent="0.15">
      <c r="C32677" s="47"/>
      <c r="D32677" s="48"/>
      <c r="E32677" s="48"/>
    </row>
    <row r="32678" spans="3:5" ht="12.75" customHeight="1" x14ac:dyDescent="0.15">
      <c r="C32678" s="47"/>
      <c r="D32678" s="48"/>
      <c r="E32678" s="48"/>
    </row>
    <row r="32679" spans="3:5" ht="12.75" customHeight="1" x14ac:dyDescent="0.15">
      <c r="C32679" s="47"/>
      <c r="D32679" s="48"/>
      <c r="E32679" s="48"/>
    </row>
    <row r="32680" spans="3:5" ht="12.75" customHeight="1" x14ac:dyDescent="0.15">
      <c r="C32680" s="47"/>
      <c r="D32680" s="48"/>
      <c r="E32680" s="48"/>
    </row>
    <row r="32681" spans="3:5" ht="12.75" customHeight="1" x14ac:dyDescent="0.15">
      <c r="C32681" s="47"/>
      <c r="D32681" s="48"/>
      <c r="E32681" s="48"/>
    </row>
    <row r="32682" spans="3:5" ht="12.75" customHeight="1" x14ac:dyDescent="0.15">
      <c r="C32682" s="47"/>
      <c r="D32682" s="48"/>
      <c r="E32682" s="48"/>
    </row>
    <row r="32683" spans="3:5" ht="12.75" customHeight="1" x14ac:dyDescent="0.15">
      <c r="C32683" s="47"/>
      <c r="D32683" s="48"/>
      <c r="E32683" s="48"/>
    </row>
    <row r="32684" spans="3:5" ht="12.75" customHeight="1" x14ac:dyDescent="0.15">
      <c r="C32684" s="47"/>
      <c r="D32684" s="48"/>
      <c r="E32684" s="48"/>
    </row>
    <row r="32685" spans="3:5" ht="12.75" customHeight="1" x14ac:dyDescent="0.15">
      <c r="C32685" s="47"/>
      <c r="D32685" s="48"/>
      <c r="E32685" s="48"/>
    </row>
    <row r="32686" spans="3:5" ht="12.75" customHeight="1" x14ac:dyDescent="0.15">
      <c r="C32686" s="47"/>
      <c r="D32686" s="48"/>
      <c r="E32686" s="48"/>
    </row>
    <row r="32687" spans="3:5" ht="12.75" customHeight="1" x14ac:dyDescent="0.15">
      <c r="C32687" s="47"/>
      <c r="D32687" s="48"/>
      <c r="E32687" s="48"/>
    </row>
    <row r="32688" spans="3:5" ht="12.75" customHeight="1" x14ac:dyDescent="0.15">
      <c r="C32688" s="47"/>
      <c r="D32688" s="48"/>
      <c r="E32688" s="48"/>
    </row>
    <row r="32689" spans="3:5" ht="12.75" customHeight="1" x14ac:dyDescent="0.15">
      <c r="C32689" s="47"/>
      <c r="D32689" s="48"/>
      <c r="E32689" s="48"/>
    </row>
    <row r="32690" spans="3:5" ht="12.75" customHeight="1" x14ac:dyDescent="0.15">
      <c r="C32690" s="47"/>
      <c r="D32690" s="48"/>
      <c r="E32690" s="48"/>
    </row>
    <row r="32691" spans="3:5" ht="12.75" customHeight="1" x14ac:dyDescent="0.15">
      <c r="C32691" s="47"/>
      <c r="D32691" s="48"/>
      <c r="E32691" s="48"/>
    </row>
    <row r="32692" spans="3:5" ht="12.75" customHeight="1" x14ac:dyDescent="0.15">
      <c r="C32692" s="47"/>
      <c r="D32692" s="48"/>
      <c r="E32692" s="48"/>
    </row>
    <row r="32693" spans="3:5" ht="12.75" customHeight="1" x14ac:dyDescent="0.15">
      <c r="C32693" s="47"/>
      <c r="D32693" s="48"/>
      <c r="E32693" s="48"/>
    </row>
    <row r="32694" spans="3:5" ht="12.75" customHeight="1" x14ac:dyDescent="0.15">
      <c r="C32694" s="47"/>
      <c r="D32694" s="48"/>
      <c r="E32694" s="48"/>
    </row>
    <row r="32695" spans="3:5" ht="12.75" customHeight="1" x14ac:dyDescent="0.15">
      <c r="C32695" s="47"/>
      <c r="D32695" s="48"/>
      <c r="E32695" s="48"/>
    </row>
    <row r="32696" spans="3:5" ht="12.75" customHeight="1" x14ac:dyDescent="0.15">
      <c r="C32696" s="47"/>
      <c r="D32696" s="48"/>
      <c r="E32696" s="48"/>
    </row>
    <row r="32697" spans="3:5" ht="12.75" customHeight="1" x14ac:dyDescent="0.15">
      <c r="C32697" s="47"/>
      <c r="D32697" s="48"/>
      <c r="E32697" s="48"/>
    </row>
    <row r="32698" spans="3:5" ht="12.75" customHeight="1" x14ac:dyDescent="0.15">
      <c r="C32698" s="47"/>
      <c r="D32698" s="48"/>
      <c r="E32698" s="48"/>
    </row>
    <row r="32699" spans="3:5" ht="12.75" customHeight="1" x14ac:dyDescent="0.15">
      <c r="C32699" s="47"/>
      <c r="D32699" s="48"/>
      <c r="E32699" s="48"/>
    </row>
    <row r="32700" spans="3:5" ht="12.75" customHeight="1" x14ac:dyDescent="0.15">
      <c r="C32700" s="47"/>
      <c r="D32700" s="48"/>
      <c r="E32700" s="48"/>
    </row>
    <row r="32701" spans="3:5" ht="12.75" customHeight="1" x14ac:dyDescent="0.15">
      <c r="C32701" s="47"/>
      <c r="D32701" s="48"/>
      <c r="E32701" s="48"/>
    </row>
    <row r="32702" spans="3:5" ht="12.75" customHeight="1" x14ac:dyDescent="0.15">
      <c r="C32702" s="47"/>
      <c r="D32702" s="48"/>
      <c r="E32702" s="48"/>
    </row>
    <row r="32703" spans="3:5" ht="12.75" customHeight="1" x14ac:dyDescent="0.15">
      <c r="C32703" s="47"/>
      <c r="D32703" s="48"/>
      <c r="E32703" s="48"/>
    </row>
    <row r="32704" spans="3:5" ht="12.75" customHeight="1" x14ac:dyDescent="0.15">
      <c r="C32704" s="47"/>
      <c r="D32704" s="48"/>
      <c r="E32704" s="48"/>
    </row>
    <row r="32705" spans="3:5" ht="12.75" customHeight="1" x14ac:dyDescent="0.15">
      <c r="C32705" s="47"/>
      <c r="D32705" s="48"/>
      <c r="E32705" s="48"/>
    </row>
    <row r="32706" spans="3:5" ht="12.75" customHeight="1" x14ac:dyDescent="0.15">
      <c r="C32706" s="47"/>
      <c r="D32706" s="48"/>
      <c r="E32706" s="48"/>
    </row>
    <row r="32707" spans="3:5" ht="12.75" customHeight="1" x14ac:dyDescent="0.15">
      <c r="C32707" s="47"/>
      <c r="D32707" s="48"/>
      <c r="E32707" s="48"/>
    </row>
    <row r="32708" spans="3:5" ht="12.75" customHeight="1" x14ac:dyDescent="0.15">
      <c r="C32708" s="47"/>
      <c r="D32708" s="48"/>
      <c r="E32708" s="48"/>
    </row>
    <row r="32709" spans="3:5" ht="12.75" customHeight="1" x14ac:dyDescent="0.15">
      <c r="C32709" s="47"/>
      <c r="D32709" s="48"/>
      <c r="E32709" s="48"/>
    </row>
    <row r="32710" spans="3:5" ht="12.75" customHeight="1" x14ac:dyDescent="0.15">
      <c r="C32710" s="47"/>
      <c r="D32710" s="48"/>
      <c r="E32710" s="48"/>
    </row>
    <row r="32711" spans="3:5" ht="12.75" customHeight="1" x14ac:dyDescent="0.15">
      <c r="C32711" s="47"/>
      <c r="D32711" s="48"/>
      <c r="E32711" s="48"/>
    </row>
    <row r="32712" spans="3:5" ht="12.75" customHeight="1" x14ac:dyDescent="0.15">
      <c r="C32712" s="47"/>
      <c r="D32712" s="48"/>
      <c r="E32712" s="48"/>
    </row>
    <row r="32713" spans="3:5" ht="12.75" customHeight="1" x14ac:dyDescent="0.15">
      <c r="C32713" s="47"/>
      <c r="D32713" s="48"/>
      <c r="E32713" s="48"/>
    </row>
    <row r="32714" spans="3:5" ht="12.75" customHeight="1" x14ac:dyDescent="0.15">
      <c r="C32714" s="47"/>
      <c r="D32714" s="48"/>
      <c r="E32714" s="48"/>
    </row>
    <row r="32715" spans="3:5" ht="12.75" customHeight="1" x14ac:dyDescent="0.15">
      <c r="C32715" s="47"/>
      <c r="D32715" s="48"/>
      <c r="E32715" s="48"/>
    </row>
    <row r="32716" spans="3:5" ht="12.75" customHeight="1" x14ac:dyDescent="0.15">
      <c r="C32716" s="47"/>
      <c r="D32716" s="48"/>
      <c r="E32716" s="48"/>
    </row>
    <row r="32717" spans="3:5" ht="12.75" customHeight="1" x14ac:dyDescent="0.15">
      <c r="C32717" s="47"/>
      <c r="D32717" s="48"/>
      <c r="E32717" s="48"/>
    </row>
    <row r="32718" spans="3:5" ht="12.75" customHeight="1" x14ac:dyDescent="0.15">
      <c r="C32718" s="47"/>
      <c r="D32718" s="48"/>
      <c r="E32718" s="48"/>
    </row>
    <row r="32719" spans="3:5" ht="12.75" customHeight="1" x14ac:dyDescent="0.15">
      <c r="C32719" s="47"/>
      <c r="D32719" s="48"/>
      <c r="E32719" s="48"/>
    </row>
    <row r="32720" spans="3:5" ht="12.75" customHeight="1" x14ac:dyDescent="0.15">
      <c r="C32720" s="47"/>
      <c r="D32720" s="48"/>
      <c r="E32720" s="48"/>
    </row>
    <row r="32721" spans="3:5" ht="12.75" customHeight="1" x14ac:dyDescent="0.15">
      <c r="C32721" s="47"/>
      <c r="D32721" s="48"/>
      <c r="E32721" s="48"/>
    </row>
    <row r="32722" spans="3:5" ht="12.75" customHeight="1" x14ac:dyDescent="0.15">
      <c r="C32722" s="47"/>
      <c r="D32722" s="48"/>
      <c r="E32722" s="48"/>
    </row>
    <row r="32723" spans="3:5" ht="12.75" customHeight="1" x14ac:dyDescent="0.15">
      <c r="C32723" s="47"/>
      <c r="D32723" s="48"/>
      <c r="E32723" s="48"/>
    </row>
    <row r="32724" spans="3:5" ht="12.75" customHeight="1" x14ac:dyDescent="0.15">
      <c r="C32724" s="47"/>
      <c r="D32724" s="48"/>
      <c r="E32724" s="48"/>
    </row>
    <row r="32725" spans="3:5" ht="12.75" customHeight="1" x14ac:dyDescent="0.15">
      <c r="C32725" s="47"/>
      <c r="D32725" s="48"/>
      <c r="E32725" s="48"/>
    </row>
    <row r="32726" spans="3:5" ht="12.75" customHeight="1" x14ac:dyDescent="0.15">
      <c r="C32726" s="47"/>
      <c r="D32726" s="48"/>
      <c r="E32726" s="48"/>
    </row>
    <row r="32727" spans="3:5" ht="12.75" customHeight="1" x14ac:dyDescent="0.15">
      <c r="C32727" s="47"/>
      <c r="D32727" s="48"/>
      <c r="E32727" s="48"/>
    </row>
    <row r="32728" spans="3:5" ht="12.75" customHeight="1" x14ac:dyDescent="0.15">
      <c r="C32728" s="47"/>
      <c r="D32728" s="48"/>
      <c r="E32728" s="48"/>
    </row>
    <row r="32729" spans="3:5" ht="12.75" customHeight="1" x14ac:dyDescent="0.15">
      <c r="C32729" s="47"/>
      <c r="D32729" s="48"/>
      <c r="E32729" s="48"/>
    </row>
    <row r="32730" spans="3:5" ht="12.75" customHeight="1" x14ac:dyDescent="0.15">
      <c r="C32730" s="47"/>
      <c r="D32730" s="48"/>
      <c r="E32730" s="48"/>
    </row>
    <row r="32731" spans="3:5" ht="12.75" customHeight="1" x14ac:dyDescent="0.15">
      <c r="C32731" s="47"/>
      <c r="D32731" s="48"/>
      <c r="E32731" s="48"/>
    </row>
    <row r="32732" spans="3:5" ht="12.75" customHeight="1" x14ac:dyDescent="0.15">
      <c r="C32732" s="47"/>
      <c r="D32732" s="48"/>
      <c r="E32732" s="48"/>
    </row>
    <row r="32733" spans="3:5" ht="12.75" customHeight="1" x14ac:dyDescent="0.15">
      <c r="C32733" s="47"/>
      <c r="D32733" s="48"/>
      <c r="E32733" s="48"/>
    </row>
    <row r="32734" spans="3:5" ht="12.75" customHeight="1" x14ac:dyDescent="0.15">
      <c r="C32734" s="47"/>
      <c r="D32734" s="48"/>
      <c r="E32734" s="48"/>
    </row>
    <row r="32735" spans="3:5" ht="12.75" customHeight="1" x14ac:dyDescent="0.15">
      <c r="C32735" s="47"/>
      <c r="D32735" s="48"/>
      <c r="E32735" s="48"/>
    </row>
    <row r="32736" spans="3:5" ht="12.75" customHeight="1" x14ac:dyDescent="0.15">
      <c r="C32736" s="47"/>
      <c r="D32736" s="48"/>
      <c r="E32736" s="48"/>
    </row>
    <row r="32737" spans="3:5" ht="12.75" customHeight="1" x14ac:dyDescent="0.15">
      <c r="C32737" s="47"/>
      <c r="D32737" s="48"/>
      <c r="E32737" s="48"/>
    </row>
    <row r="32738" spans="3:5" ht="12.75" customHeight="1" x14ac:dyDescent="0.15">
      <c r="C32738" s="47"/>
      <c r="D32738" s="48"/>
      <c r="E32738" s="48"/>
    </row>
    <row r="32739" spans="3:5" ht="12.75" customHeight="1" x14ac:dyDescent="0.15">
      <c r="C32739" s="47"/>
      <c r="D32739" s="48"/>
      <c r="E32739" s="48"/>
    </row>
    <row r="32740" spans="3:5" ht="12.75" customHeight="1" x14ac:dyDescent="0.15">
      <c r="C32740" s="47"/>
      <c r="D32740" s="48"/>
      <c r="E32740" s="48"/>
    </row>
    <row r="32741" spans="3:5" ht="12.75" customHeight="1" x14ac:dyDescent="0.15">
      <c r="C32741" s="47"/>
      <c r="D32741" s="48"/>
      <c r="E32741" s="48"/>
    </row>
    <row r="32742" spans="3:5" ht="12.75" customHeight="1" x14ac:dyDescent="0.15">
      <c r="C32742" s="47"/>
      <c r="D32742" s="48"/>
      <c r="E32742" s="48"/>
    </row>
    <row r="32743" spans="3:5" ht="12.75" customHeight="1" x14ac:dyDescent="0.15">
      <c r="C32743" s="47"/>
      <c r="D32743" s="48"/>
      <c r="E32743" s="48"/>
    </row>
    <row r="32744" spans="3:5" ht="12.75" customHeight="1" x14ac:dyDescent="0.15">
      <c r="C32744" s="47"/>
      <c r="D32744" s="48"/>
      <c r="E32744" s="48"/>
    </row>
    <row r="32745" spans="3:5" ht="12.75" customHeight="1" x14ac:dyDescent="0.15">
      <c r="C32745" s="47"/>
      <c r="D32745" s="48"/>
      <c r="E32745" s="48"/>
    </row>
    <row r="32746" spans="3:5" ht="12.75" customHeight="1" x14ac:dyDescent="0.15">
      <c r="C32746" s="47"/>
      <c r="D32746" s="48"/>
      <c r="E32746" s="48"/>
    </row>
    <row r="32747" spans="3:5" ht="12.75" customHeight="1" x14ac:dyDescent="0.15">
      <c r="C32747" s="47"/>
      <c r="D32747" s="48"/>
      <c r="E32747" s="48"/>
    </row>
    <row r="32748" spans="3:5" ht="12.75" customHeight="1" x14ac:dyDescent="0.15">
      <c r="C32748" s="47"/>
      <c r="D32748" s="48"/>
      <c r="E32748" s="48"/>
    </row>
    <row r="32749" spans="3:5" ht="12.75" customHeight="1" x14ac:dyDescent="0.15">
      <c r="C32749" s="47"/>
      <c r="D32749" s="48"/>
      <c r="E32749" s="48"/>
    </row>
    <row r="32750" spans="3:5" ht="12.75" customHeight="1" x14ac:dyDescent="0.15">
      <c r="C32750" s="47"/>
      <c r="D32750" s="48"/>
      <c r="E32750" s="48"/>
    </row>
    <row r="32751" spans="3:5" ht="12.75" customHeight="1" x14ac:dyDescent="0.15">
      <c r="C32751" s="47"/>
      <c r="D32751" s="48"/>
      <c r="E32751" s="48"/>
    </row>
    <row r="32752" spans="3:5" ht="12.75" customHeight="1" x14ac:dyDescent="0.15">
      <c r="C32752" s="47"/>
      <c r="D32752" s="48"/>
      <c r="E32752" s="48"/>
    </row>
    <row r="32753" spans="3:5" ht="12.75" customHeight="1" x14ac:dyDescent="0.15">
      <c r="C32753" s="47"/>
      <c r="D32753" s="48"/>
      <c r="E32753" s="48"/>
    </row>
    <row r="32754" spans="3:5" ht="12.75" customHeight="1" x14ac:dyDescent="0.15">
      <c r="C32754" s="47"/>
      <c r="D32754" s="48"/>
      <c r="E32754" s="48"/>
    </row>
    <row r="32755" spans="3:5" ht="12.75" customHeight="1" x14ac:dyDescent="0.15">
      <c r="C32755" s="47"/>
      <c r="D32755" s="48"/>
      <c r="E32755" s="48"/>
    </row>
    <row r="32756" spans="3:5" ht="12.75" customHeight="1" x14ac:dyDescent="0.15">
      <c r="C32756" s="47"/>
      <c r="D32756" s="48"/>
      <c r="E32756" s="48"/>
    </row>
    <row r="32757" spans="3:5" ht="12.75" customHeight="1" x14ac:dyDescent="0.15">
      <c r="C32757" s="47"/>
      <c r="D32757" s="48"/>
      <c r="E32757" s="48"/>
    </row>
    <row r="32758" spans="3:5" ht="12.75" customHeight="1" x14ac:dyDescent="0.15">
      <c r="C32758" s="47"/>
      <c r="D32758" s="48"/>
      <c r="E32758" s="48"/>
    </row>
    <row r="32759" spans="3:5" ht="12.75" customHeight="1" x14ac:dyDescent="0.15">
      <c r="C32759" s="47"/>
      <c r="D32759" s="48"/>
      <c r="E32759" s="48"/>
    </row>
    <row r="32760" spans="3:5" ht="12.75" customHeight="1" x14ac:dyDescent="0.15">
      <c r="C32760" s="47"/>
      <c r="D32760" s="48"/>
      <c r="E32760" s="48"/>
    </row>
    <row r="32761" spans="3:5" ht="12.75" customHeight="1" x14ac:dyDescent="0.15">
      <c r="C32761" s="47"/>
      <c r="D32761" s="48"/>
      <c r="E32761" s="48"/>
    </row>
    <row r="32762" spans="3:5" ht="12.75" customHeight="1" x14ac:dyDescent="0.15">
      <c r="C32762" s="47"/>
      <c r="D32762" s="48"/>
      <c r="E32762" s="48"/>
    </row>
    <row r="32763" spans="3:5" ht="12.75" customHeight="1" x14ac:dyDescent="0.15">
      <c r="C32763" s="47"/>
      <c r="D32763" s="48"/>
      <c r="E32763" s="48"/>
    </row>
    <row r="32764" spans="3:5" ht="12.75" customHeight="1" x14ac:dyDescent="0.15">
      <c r="C32764" s="47"/>
      <c r="D32764" s="48"/>
      <c r="E32764" s="48"/>
    </row>
    <row r="32765" spans="3:5" ht="12.75" customHeight="1" x14ac:dyDescent="0.15">
      <c r="C32765" s="47"/>
      <c r="D32765" s="48"/>
      <c r="E32765" s="48"/>
    </row>
    <row r="32766" spans="3:5" ht="12.75" customHeight="1" x14ac:dyDescent="0.15">
      <c r="C32766" s="47"/>
      <c r="D32766" s="48"/>
      <c r="E32766" s="48"/>
    </row>
    <row r="32767" spans="3:5" ht="12.75" customHeight="1" x14ac:dyDescent="0.15">
      <c r="C32767" s="47"/>
      <c r="D32767" s="48"/>
      <c r="E32767" s="48"/>
    </row>
    <row r="32768" spans="3:5" ht="12.75" customHeight="1" x14ac:dyDescent="0.15">
      <c r="C32768" s="47"/>
      <c r="D32768" s="48"/>
      <c r="E32768" s="48"/>
    </row>
    <row r="32769" spans="3:5" ht="12.75" customHeight="1" x14ac:dyDescent="0.15">
      <c r="C32769" s="47"/>
      <c r="D32769" s="48"/>
      <c r="E32769" s="48"/>
    </row>
    <row r="32770" spans="3:5" ht="12.75" customHeight="1" x14ac:dyDescent="0.15">
      <c r="C32770" s="47"/>
      <c r="D32770" s="48"/>
      <c r="E32770" s="48"/>
    </row>
    <row r="32771" spans="3:5" ht="12.75" customHeight="1" x14ac:dyDescent="0.15">
      <c r="C32771" s="47"/>
      <c r="D32771" s="48"/>
      <c r="E32771" s="48"/>
    </row>
    <row r="32772" spans="3:5" ht="12.75" customHeight="1" x14ac:dyDescent="0.15">
      <c r="C32772" s="47"/>
      <c r="D32772" s="48"/>
      <c r="E32772" s="48"/>
    </row>
    <row r="32773" spans="3:5" ht="12.75" customHeight="1" x14ac:dyDescent="0.15">
      <c r="C32773" s="47"/>
      <c r="D32773" s="48"/>
      <c r="E32773" s="48"/>
    </row>
    <row r="32774" spans="3:5" ht="12.75" customHeight="1" x14ac:dyDescent="0.15">
      <c r="C32774" s="47"/>
      <c r="D32774" s="48"/>
      <c r="E32774" s="48"/>
    </row>
    <row r="32775" spans="3:5" ht="12.75" customHeight="1" x14ac:dyDescent="0.15">
      <c r="C32775" s="47"/>
      <c r="D32775" s="48"/>
      <c r="E32775" s="48"/>
    </row>
    <row r="32776" spans="3:5" ht="12.75" customHeight="1" x14ac:dyDescent="0.15">
      <c r="C32776" s="47"/>
      <c r="D32776" s="48"/>
      <c r="E32776" s="48"/>
    </row>
    <row r="32777" spans="3:5" ht="12.75" customHeight="1" x14ac:dyDescent="0.15">
      <c r="C32777" s="47"/>
      <c r="D32777" s="48"/>
      <c r="E32777" s="48"/>
    </row>
    <row r="32778" spans="3:5" ht="12.75" customHeight="1" x14ac:dyDescent="0.15">
      <c r="C32778" s="47"/>
      <c r="D32778" s="48"/>
      <c r="E32778" s="48"/>
    </row>
    <row r="32779" spans="3:5" ht="12.75" customHeight="1" x14ac:dyDescent="0.15">
      <c r="C32779" s="47"/>
      <c r="D32779" s="48"/>
      <c r="E32779" s="48"/>
    </row>
    <row r="32780" spans="3:5" ht="12.75" customHeight="1" x14ac:dyDescent="0.15">
      <c r="C32780" s="47"/>
      <c r="D32780" s="48"/>
      <c r="E32780" s="48"/>
    </row>
    <row r="32781" spans="3:5" ht="12.75" customHeight="1" x14ac:dyDescent="0.15">
      <c r="C32781" s="47"/>
      <c r="D32781" s="48"/>
      <c r="E32781" s="48"/>
    </row>
    <row r="32782" spans="3:5" ht="12.75" customHeight="1" x14ac:dyDescent="0.15">
      <c r="C32782" s="47"/>
      <c r="D32782" s="48"/>
      <c r="E32782" s="48"/>
    </row>
    <row r="32783" spans="3:5" ht="12.75" customHeight="1" x14ac:dyDescent="0.15">
      <c r="C32783" s="47"/>
      <c r="D32783" s="48"/>
      <c r="E32783" s="48"/>
    </row>
    <row r="32784" spans="3:5" ht="12.75" customHeight="1" x14ac:dyDescent="0.15">
      <c r="C32784" s="47"/>
      <c r="D32784" s="48"/>
      <c r="E32784" s="48"/>
    </row>
    <row r="32785" spans="3:5" ht="12.75" customHeight="1" x14ac:dyDescent="0.15">
      <c r="C32785" s="47"/>
      <c r="D32785" s="48"/>
      <c r="E32785" s="48"/>
    </row>
    <row r="32786" spans="3:5" ht="12.75" customHeight="1" x14ac:dyDescent="0.15">
      <c r="C32786" s="47"/>
      <c r="D32786" s="48"/>
      <c r="E32786" s="48"/>
    </row>
    <row r="32787" spans="3:5" ht="12.75" customHeight="1" x14ac:dyDescent="0.15">
      <c r="C32787" s="47"/>
      <c r="D32787" s="48"/>
      <c r="E32787" s="48"/>
    </row>
    <row r="32788" spans="3:5" ht="12.75" customHeight="1" x14ac:dyDescent="0.15">
      <c r="C32788" s="47"/>
      <c r="D32788" s="48"/>
      <c r="E32788" s="48"/>
    </row>
    <row r="32789" spans="3:5" ht="12.75" customHeight="1" x14ac:dyDescent="0.15">
      <c r="C32789" s="47"/>
      <c r="D32789" s="48"/>
      <c r="E32789" s="48"/>
    </row>
    <row r="32790" spans="3:5" ht="12.75" customHeight="1" x14ac:dyDescent="0.15">
      <c r="C32790" s="47"/>
      <c r="D32790" s="48"/>
      <c r="E32790" s="48"/>
    </row>
    <row r="32791" spans="3:5" ht="12.75" customHeight="1" x14ac:dyDescent="0.15">
      <c r="C32791" s="47"/>
      <c r="D32791" s="48"/>
      <c r="E32791" s="48"/>
    </row>
    <row r="32792" spans="3:5" ht="12.75" customHeight="1" x14ac:dyDescent="0.15">
      <c r="C32792" s="47"/>
      <c r="D32792" s="48"/>
      <c r="E32792" s="48"/>
    </row>
    <row r="32793" spans="3:5" ht="12.75" customHeight="1" x14ac:dyDescent="0.15">
      <c r="C32793" s="47"/>
      <c r="D32793" s="48"/>
      <c r="E32793" s="48"/>
    </row>
    <row r="32794" spans="3:5" ht="12.75" customHeight="1" x14ac:dyDescent="0.15">
      <c r="C32794" s="47"/>
      <c r="D32794" s="48"/>
      <c r="E32794" s="48"/>
    </row>
    <row r="32795" spans="3:5" ht="12.75" customHeight="1" x14ac:dyDescent="0.15">
      <c r="C32795" s="47"/>
      <c r="D32795" s="48"/>
      <c r="E32795" s="48"/>
    </row>
    <row r="32796" spans="3:5" ht="12.75" customHeight="1" x14ac:dyDescent="0.15">
      <c r="C32796" s="47"/>
      <c r="D32796" s="48"/>
      <c r="E32796" s="48"/>
    </row>
    <row r="32797" spans="3:5" ht="12.75" customHeight="1" x14ac:dyDescent="0.15">
      <c r="C32797" s="47"/>
      <c r="D32797" s="48"/>
      <c r="E32797" s="48"/>
    </row>
    <row r="32798" spans="3:5" ht="12.75" customHeight="1" x14ac:dyDescent="0.15">
      <c r="C32798" s="47"/>
      <c r="D32798" s="48"/>
      <c r="E32798" s="48"/>
    </row>
    <row r="32799" spans="3:5" ht="12.75" customHeight="1" x14ac:dyDescent="0.15">
      <c r="C32799" s="47"/>
      <c r="D32799" s="48"/>
      <c r="E32799" s="48"/>
    </row>
    <row r="32800" spans="3:5" ht="12.75" customHeight="1" x14ac:dyDescent="0.15">
      <c r="C32800" s="47"/>
      <c r="D32800" s="48"/>
      <c r="E32800" s="48"/>
    </row>
    <row r="32801" spans="3:5" ht="12.75" customHeight="1" x14ac:dyDescent="0.15">
      <c r="C32801" s="47"/>
      <c r="D32801" s="48"/>
      <c r="E32801" s="48"/>
    </row>
    <row r="32802" spans="3:5" ht="12.75" customHeight="1" x14ac:dyDescent="0.15">
      <c r="C32802" s="47"/>
      <c r="D32802" s="48"/>
      <c r="E32802" s="48"/>
    </row>
    <row r="32803" spans="3:5" ht="12.75" customHeight="1" x14ac:dyDescent="0.15">
      <c r="C32803" s="47"/>
      <c r="D32803" s="48"/>
      <c r="E32803" s="48"/>
    </row>
    <row r="32804" spans="3:5" ht="12.75" customHeight="1" x14ac:dyDescent="0.15">
      <c r="C32804" s="47"/>
      <c r="D32804" s="48"/>
      <c r="E32804" s="48"/>
    </row>
    <row r="32805" spans="3:5" ht="12.75" customHeight="1" x14ac:dyDescent="0.15">
      <c r="C32805" s="47"/>
      <c r="D32805" s="48"/>
      <c r="E32805" s="48"/>
    </row>
    <row r="32806" spans="3:5" ht="12.75" customHeight="1" x14ac:dyDescent="0.15">
      <c r="C32806" s="47"/>
      <c r="D32806" s="48"/>
      <c r="E32806" s="48"/>
    </row>
    <row r="32807" spans="3:5" ht="12.75" customHeight="1" x14ac:dyDescent="0.15">
      <c r="C32807" s="47"/>
      <c r="D32807" s="48"/>
      <c r="E32807" s="48"/>
    </row>
    <row r="32808" spans="3:5" ht="12.75" customHeight="1" x14ac:dyDescent="0.15">
      <c r="C32808" s="47"/>
      <c r="D32808" s="48"/>
      <c r="E32808" s="48"/>
    </row>
    <row r="32809" spans="3:5" ht="12.75" customHeight="1" x14ac:dyDescent="0.15">
      <c r="C32809" s="47"/>
      <c r="D32809" s="48"/>
      <c r="E32809" s="48"/>
    </row>
    <row r="32810" spans="3:5" ht="12.75" customHeight="1" x14ac:dyDescent="0.15">
      <c r="C32810" s="47"/>
      <c r="D32810" s="48"/>
      <c r="E32810" s="48"/>
    </row>
    <row r="32811" spans="3:5" ht="12.75" customHeight="1" x14ac:dyDescent="0.15">
      <c r="C32811" s="47"/>
      <c r="D32811" s="48"/>
      <c r="E32811" s="48"/>
    </row>
    <row r="32812" spans="3:5" ht="12.75" customHeight="1" x14ac:dyDescent="0.15">
      <c r="C32812" s="47"/>
      <c r="D32812" s="48"/>
      <c r="E32812" s="48"/>
    </row>
    <row r="32813" spans="3:5" ht="12.75" customHeight="1" x14ac:dyDescent="0.15">
      <c r="C32813" s="47"/>
      <c r="D32813" s="48"/>
      <c r="E32813" s="48"/>
    </row>
    <row r="32814" spans="3:5" ht="12.75" customHeight="1" x14ac:dyDescent="0.15">
      <c r="C32814" s="47"/>
      <c r="D32814" s="48"/>
      <c r="E32814" s="48"/>
    </row>
    <row r="32815" spans="3:5" ht="12.75" customHeight="1" x14ac:dyDescent="0.15">
      <c r="C32815" s="47"/>
      <c r="D32815" s="48"/>
      <c r="E32815" s="48"/>
    </row>
    <row r="32816" spans="3:5" ht="12.75" customHeight="1" x14ac:dyDescent="0.15">
      <c r="C32816" s="47"/>
      <c r="D32816" s="48"/>
      <c r="E32816" s="48"/>
    </row>
    <row r="32817" spans="3:5" ht="12.75" customHeight="1" x14ac:dyDescent="0.15">
      <c r="C32817" s="47"/>
      <c r="D32817" s="48"/>
      <c r="E32817" s="48"/>
    </row>
    <row r="32818" spans="3:5" ht="12.75" customHeight="1" x14ac:dyDescent="0.15">
      <c r="C32818" s="47"/>
      <c r="D32818" s="48"/>
      <c r="E32818" s="48"/>
    </row>
    <row r="32819" spans="3:5" ht="12.75" customHeight="1" x14ac:dyDescent="0.15">
      <c r="C32819" s="47"/>
      <c r="D32819" s="48"/>
      <c r="E32819" s="48"/>
    </row>
    <row r="32820" spans="3:5" ht="12.75" customHeight="1" x14ac:dyDescent="0.15">
      <c r="C32820" s="47"/>
      <c r="D32820" s="48"/>
      <c r="E32820" s="48"/>
    </row>
    <row r="32821" spans="3:5" ht="12.75" customHeight="1" x14ac:dyDescent="0.15">
      <c r="C32821" s="47"/>
      <c r="D32821" s="48"/>
      <c r="E32821" s="48"/>
    </row>
    <row r="32822" spans="3:5" ht="12.75" customHeight="1" x14ac:dyDescent="0.15">
      <c r="C32822" s="47"/>
      <c r="D32822" s="48"/>
      <c r="E32822" s="48"/>
    </row>
    <row r="32823" spans="3:5" ht="12.75" customHeight="1" x14ac:dyDescent="0.15">
      <c r="C32823" s="47"/>
      <c r="D32823" s="48"/>
      <c r="E32823" s="48"/>
    </row>
    <row r="32824" spans="3:5" ht="12.75" customHeight="1" x14ac:dyDescent="0.15">
      <c r="C32824" s="47"/>
      <c r="D32824" s="48"/>
      <c r="E32824" s="48"/>
    </row>
    <row r="32825" spans="3:5" ht="12.75" customHeight="1" x14ac:dyDescent="0.15">
      <c r="C32825" s="47"/>
      <c r="D32825" s="48"/>
      <c r="E32825" s="48"/>
    </row>
    <row r="32826" spans="3:5" ht="12.75" customHeight="1" x14ac:dyDescent="0.15">
      <c r="C32826" s="47"/>
      <c r="D32826" s="48"/>
      <c r="E32826" s="48"/>
    </row>
    <row r="32827" spans="3:5" ht="12.75" customHeight="1" x14ac:dyDescent="0.15">
      <c r="C32827" s="47"/>
      <c r="D32827" s="48"/>
      <c r="E32827" s="48"/>
    </row>
    <row r="32828" spans="3:5" ht="12.75" customHeight="1" x14ac:dyDescent="0.15">
      <c r="C32828" s="47"/>
      <c r="D32828" s="48"/>
      <c r="E32828" s="48"/>
    </row>
    <row r="32829" spans="3:5" ht="12.75" customHeight="1" x14ac:dyDescent="0.15">
      <c r="C32829" s="47"/>
      <c r="D32829" s="48"/>
      <c r="E32829" s="48"/>
    </row>
    <row r="32830" spans="3:5" ht="12.75" customHeight="1" x14ac:dyDescent="0.15">
      <c r="C32830" s="47"/>
      <c r="D32830" s="48"/>
      <c r="E32830" s="48"/>
    </row>
    <row r="32831" spans="3:5" ht="12.75" customHeight="1" x14ac:dyDescent="0.15">
      <c r="C32831" s="47"/>
      <c r="D32831" s="48"/>
      <c r="E32831" s="48"/>
    </row>
    <row r="32832" spans="3:5" ht="12.75" customHeight="1" x14ac:dyDescent="0.15">
      <c r="C32832" s="47"/>
      <c r="D32832" s="48"/>
      <c r="E32832" s="48"/>
    </row>
    <row r="32833" spans="3:5" ht="12.75" customHeight="1" x14ac:dyDescent="0.15">
      <c r="C32833" s="47"/>
      <c r="D32833" s="48"/>
      <c r="E32833" s="48"/>
    </row>
    <row r="32834" spans="3:5" ht="12.75" customHeight="1" x14ac:dyDescent="0.15">
      <c r="C32834" s="47"/>
      <c r="D32834" s="48"/>
      <c r="E32834" s="48"/>
    </row>
    <row r="32835" spans="3:5" ht="12.75" customHeight="1" x14ac:dyDescent="0.15">
      <c r="C32835" s="47"/>
      <c r="D32835" s="48"/>
      <c r="E32835" s="48"/>
    </row>
    <row r="32836" spans="3:5" ht="12.75" customHeight="1" x14ac:dyDescent="0.15">
      <c r="C32836" s="47"/>
      <c r="D32836" s="48"/>
      <c r="E32836" s="48"/>
    </row>
    <row r="32837" spans="3:5" ht="12.75" customHeight="1" x14ac:dyDescent="0.15">
      <c r="C32837" s="47"/>
      <c r="D32837" s="48"/>
      <c r="E32837" s="48"/>
    </row>
    <row r="32838" spans="3:5" ht="12.75" customHeight="1" x14ac:dyDescent="0.15">
      <c r="C32838" s="47"/>
      <c r="D32838" s="48"/>
      <c r="E32838" s="48"/>
    </row>
    <row r="32839" spans="3:5" ht="12.75" customHeight="1" x14ac:dyDescent="0.15">
      <c r="C32839" s="47"/>
      <c r="D32839" s="48"/>
      <c r="E32839" s="48"/>
    </row>
    <row r="32840" spans="3:5" ht="12.75" customHeight="1" x14ac:dyDescent="0.15">
      <c r="C32840" s="47"/>
      <c r="D32840" s="48"/>
      <c r="E32840" s="48"/>
    </row>
    <row r="32841" spans="3:5" ht="12.75" customHeight="1" x14ac:dyDescent="0.15">
      <c r="C32841" s="47"/>
      <c r="D32841" s="48"/>
      <c r="E32841" s="48"/>
    </row>
    <row r="32842" spans="3:5" ht="12.75" customHeight="1" x14ac:dyDescent="0.15">
      <c r="C32842" s="47"/>
      <c r="D32842" s="48"/>
      <c r="E32842" s="48"/>
    </row>
    <row r="32843" spans="3:5" ht="12.75" customHeight="1" x14ac:dyDescent="0.15">
      <c r="C32843" s="47"/>
      <c r="D32843" s="48"/>
      <c r="E32843" s="48"/>
    </row>
    <row r="32844" spans="3:5" ht="12.75" customHeight="1" x14ac:dyDescent="0.15">
      <c r="C32844" s="47"/>
      <c r="D32844" s="48"/>
      <c r="E32844" s="48"/>
    </row>
    <row r="32845" spans="3:5" ht="12.75" customHeight="1" x14ac:dyDescent="0.15">
      <c r="C32845" s="47"/>
      <c r="D32845" s="48"/>
      <c r="E32845" s="48"/>
    </row>
    <row r="32846" spans="3:5" ht="12.75" customHeight="1" x14ac:dyDescent="0.15">
      <c r="C32846" s="47"/>
      <c r="D32846" s="48"/>
      <c r="E32846" s="48"/>
    </row>
    <row r="32847" spans="3:5" ht="12.75" customHeight="1" x14ac:dyDescent="0.15">
      <c r="C32847" s="47"/>
      <c r="D32847" s="48"/>
      <c r="E32847" s="48"/>
    </row>
    <row r="32848" spans="3:5" ht="12.75" customHeight="1" x14ac:dyDescent="0.15">
      <c r="C32848" s="47"/>
      <c r="D32848" s="48"/>
      <c r="E32848" s="48"/>
    </row>
    <row r="32849" spans="3:5" ht="12.75" customHeight="1" x14ac:dyDescent="0.15">
      <c r="C32849" s="47"/>
      <c r="D32849" s="48"/>
      <c r="E32849" s="48"/>
    </row>
    <row r="32850" spans="3:5" ht="12.75" customHeight="1" x14ac:dyDescent="0.15">
      <c r="C32850" s="47"/>
      <c r="D32850" s="48"/>
      <c r="E32850" s="48"/>
    </row>
    <row r="32851" spans="3:5" ht="12.75" customHeight="1" x14ac:dyDescent="0.15">
      <c r="C32851" s="47"/>
      <c r="D32851" s="48"/>
      <c r="E32851" s="48"/>
    </row>
    <row r="32852" spans="3:5" ht="12.75" customHeight="1" x14ac:dyDescent="0.15">
      <c r="C32852" s="47"/>
      <c r="D32852" s="48"/>
      <c r="E32852" s="48"/>
    </row>
    <row r="32853" spans="3:5" ht="12.75" customHeight="1" x14ac:dyDescent="0.15">
      <c r="C32853" s="47"/>
      <c r="D32853" s="48"/>
      <c r="E32853" s="48"/>
    </row>
    <row r="32854" spans="3:5" ht="12.75" customHeight="1" x14ac:dyDescent="0.15">
      <c r="C32854" s="47"/>
      <c r="D32854" s="48"/>
      <c r="E32854" s="48"/>
    </row>
    <row r="32855" spans="3:5" ht="12.75" customHeight="1" x14ac:dyDescent="0.15">
      <c r="C32855" s="47"/>
      <c r="D32855" s="48"/>
      <c r="E32855" s="48"/>
    </row>
    <row r="32856" spans="3:5" ht="12.75" customHeight="1" x14ac:dyDescent="0.15">
      <c r="C32856" s="47"/>
      <c r="D32856" s="48"/>
      <c r="E32856" s="48"/>
    </row>
    <row r="32857" spans="3:5" ht="12.75" customHeight="1" x14ac:dyDescent="0.15">
      <c r="C32857" s="47"/>
      <c r="D32857" s="48"/>
      <c r="E32857" s="48"/>
    </row>
    <row r="32858" spans="3:5" ht="12.75" customHeight="1" x14ac:dyDescent="0.15">
      <c r="C32858" s="47"/>
      <c r="D32858" s="48"/>
      <c r="E32858" s="48"/>
    </row>
    <row r="32859" spans="3:5" ht="12.75" customHeight="1" x14ac:dyDescent="0.15">
      <c r="C32859" s="47"/>
      <c r="D32859" s="48"/>
      <c r="E32859" s="48"/>
    </row>
    <row r="32860" spans="3:5" ht="12.75" customHeight="1" x14ac:dyDescent="0.15">
      <c r="C32860" s="47"/>
      <c r="D32860" s="48"/>
      <c r="E32860" s="48"/>
    </row>
    <row r="32861" spans="3:5" ht="12.75" customHeight="1" x14ac:dyDescent="0.15">
      <c r="C32861" s="47"/>
      <c r="D32861" s="48"/>
      <c r="E32861" s="48"/>
    </row>
    <row r="32862" spans="3:5" ht="12.75" customHeight="1" x14ac:dyDescent="0.15">
      <c r="C32862" s="47"/>
      <c r="D32862" s="48"/>
      <c r="E32862" s="48"/>
    </row>
    <row r="32863" spans="3:5" ht="12.75" customHeight="1" x14ac:dyDescent="0.15">
      <c r="C32863" s="47"/>
      <c r="D32863" s="48"/>
      <c r="E32863" s="48"/>
    </row>
    <row r="32864" spans="3:5" ht="12.75" customHeight="1" x14ac:dyDescent="0.15">
      <c r="C32864" s="47"/>
      <c r="D32864" s="48"/>
      <c r="E32864" s="48"/>
    </row>
    <row r="32865" spans="3:5" ht="12.75" customHeight="1" x14ac:dyDescent="0.15">
      <c r="C32865" s="47"/>
      <c r="D32865" s="48"/>
      <c r="E32865" s="48"/>
    </row>
    <row r="32866" spans="3:5" ht="12.75" customHeight="1" x14ac:dyDescent="0.15">
      <c r="C32866" s="47"/>
      <c r="D32866" s="48"/>
      <c r="E32866" s="48"/>
    </row>
    <row r="32867" spans="3:5" ht="12.75" customHeight="1" x14ac:dyDescent="0.15">
      <c r="C32867" s="47"/>
      <c r="D32867" s="48"/>
      <c r="E32867" s="48"/>
    </row>
    <row r="32868" spans="3:5" ht="12.75" customHeight="1" x14ac:dyDescent="0.15">
      <c r="C32868" s="47"/>
      <c r="D32868" s="48"/>
      <c r="E32868" s="48"/>
    </row>
    <row r="32869" spans="3:5" ht="12.75" customHeight="1" x14ac:dyDescent="0.15">
      <c r="C32869" s="47"/>
      <c r="D32869" s="48"/>
      <c r="E32869" s="48"/>
    </row>
    <row r="32870" spans="3:5" ht="12.75" customHeight="1" x14ac:dyDescent="0.15">
      <c r="C32870" s="47"/>
      <c r="D32870" s="48"/>
      <c r="E32870" s="48"/>
    </row>
    <row r="32871" spans="3:5" ht="12.75" customHeight="1" x14ac:dyDescent="0.15">
      <c r="C32871" s="47"/>
      <c r="D32871" s="48"/>
      <c r="E32871" s="48"/>
    </row>
    <row r="32872" spans="3:5" ht="12.75" customHeight="1" x14ac:dyDescent="0.15">
      <c r="C32872" s="47"/>
      <c r="D32872" s="48"/>
      <c r="E32872" s="48"/>
    </row>
    <row r="32873" spans="3:5" ht="12.75" customHeight="1" x14ac:dyDescent="0.15">
      <c r="C32873" s="47"/>
      <c r="D32873" s="48"/>
      <c r="E32873" s="48"/>
    </row>
    <row r="32874" spans="3:5" ht="12.75" customHeight="1" x14ac:dyDescent="0.15">
      <c r="C32874" s="47"/>
      <c r="D32874" s="48"/>
      <c r="E32874" s="48"/>
    </row>
    <row r="32875" spans="3:5" ht="12.75" customHeight="1" x14ac:dyDescent="0.15">
      <c r="C32875" s="47"/>
      <c r="D32875" s="48"/>
      <c r="E32875" s="48"/>
    </row>
    <row r="32876" spans="3:5" ht="12.75" customHeight="1" x14ac:dyDescent="0.15">
      <c r="C32876" s="47"/>
      <c r="D32876" s="48"/>
      <c r="E32876" s="48"/>
    </row>
    <row r="32877" spans="3:5" ht="12.75" customHeight="1" x14ac:dyDescent="0.15">
      <c r="C32877" s="47"/>
      <c r="D32877" s="48"/>
      <c r="E32877" s="48"/>
    </row>
    <row r="32878" spans="3:5" ht="12.75" customHeight="1" x14ac:dyDescent="0.15">
      <c r="C32878" s="47"/>
      <c r="D32878" s="48"/>
      <c r="E32878" s="48"/>
    </row>
    <row r="32879" spans="3:5" ht="12.75" customHeight="1" x14ac:dyDescent="0.15">
      <c r="C32879" s="47"/>
      <c r="D32879" s="48"/>
      <c r="E32879" s="48"/>
    </row>
    <row r="32880" spans="3:5" ht="12.75" customHeight="1" x14ac:dyDescent="0.15">
      <c r="C32880" s="47"/>
      <c r="D32880" s="48"/>
      <c r="E32880" s="48"/>
    </row>
    <row r="32881" spans="3:5" ht="12.75" customHeight="1" x14ac:dyDescent="0.15">
      <c r="C32881" s="47"/>
      <c r="D32881" s="48"/>
      <c r="E32881" s="48"/>
    </row>
    <row r="32882" spans="3:5" ht="12.75" customHeight="1" x14ac:dyDescent="0.15">
      <c r="C32882" s="47"/>
      <c r="D32882" s="48"/>
      <c r="E32882" s="48"/>
    </row>
    <row r="32883" spans="3:5" ht="12.75" customHeight="1" x14ac:dyDescent="0.15">
      <c r="C32883" s="47"/>
      <c r="D32883" s="48"/>
      <c r="E32883" s="48"/>
    </row>
    <row r="32884" spans="3:5" ht="12.75" customHeight="1" x14ac:dyDescent="0.15">
      <c r="C32884" s="47"/>
      <c r="D32884" s="48"/>
      <c r="E32884" s="48"/>
    </row>
    <row r="32885" spans="3:5" ht="12.75" customHeight="1" x14ac:dyDescent="0.15">
      <c r="C32885" s="47"/>
      <c r="D32885" s="48"/>
      <c r="E32885" s="48"/>
    </row>
    <row r="32886" spans="3:5" ht="12.75" customHeight="1" x14ac:dyDescent="0.15">
      <c r="C32886" s="47"/>
      <c r="D32886" s="48"/>
      <c r="E32886" s="48"/>
    </row>
    <row r="32887" spans="3:5" ht="12.75" customHeight="1" x14ac:dyDescent="0.15">
      <c r="C32887" s="47"/>
      <c r="D32887" s="48"/>
      <c r="E32887" s="48"/>
    </row>
    <row r="32888" spans="3:5" ht="12.75" customHeight="1" x14ac:dyDescent="0.15">
      <c r="C32888" s="47"/>
      <c r="D32888" s="48"/>
      <c r="E32888" s="48"/>
    </row>
    <row r="32889" spans="3:5" ht="12.75" customHeight="1" x14ac:dyDescent="0.15">
      <c r="C32889" s="47"/>
      <c r="D32889" s="48"/>
      <c r="E32889" s="48"/>
    </row>
    <row r="32890" spans="3:5" ht="12.75" customHeight="1" x14ac:dyDescent="0.15">
      <c r="C32890" s="47"/>
      <c r="D32890" s="48"/>
      <c r="E32890" s="48"/>
    </row>
    <row r="32891" spans="3:5" ht="12.75" customHeight="1" x14ac:dyDescent="0.15">
      <c r="C32891" s="47"/>
      <c r="D32891" s="48"/>
      <c r="E32891" s="48"/>
    </row>
    <row r="32892" spans="3:5" ht="12.75" customHeight="1" x14ac:dyDescent="0.15">
      <c r="C32892" s="47"/>
      <c r="D32892" s="48"/>
      <c r="E32892" s="48"/>
    </row>
    <row r="32893" spans="3:5" ht="12.75" customHeight="1" x14ac:dyDescent="0.15">
      <c r="C32893" s="47"/>
      <c r="D32893" s="48"/>
      <c r="E32893" s="48"/>
    </row>
    <row r="32894" spans="3:5" ht="12.75" customHeight="1" x14ac:dyDescent="0.15">
      <c r="C32894" s="47"/>
      <c r="D32894" s="48"/>
      <c r="E32894" s="48"/>
    </row>
    <row r="32895" spans="3:5" ht="12.75" customHeight="1" x14ac:dyDescent="0.15">
      <c r="C32895" s="47"/>
      <c r="D32895" s="48"/>
      <c r="E32895" s="48"/>
    </row>
    <row r="32896" spans="3:5" ht="12.75" customHeight="1" x14ac:dyDescent="0.15">
      <c r="C32896" s="47"/>
      <c r="D32896" s="48"/>
      <c r="E32896" s="48"/>
    </row>
    <row r="32897" spans="3:5" ht="12.75" customHeight="1" x14ac:dyDescent="0.15">
      <c r="C32897" s="47"/>
      <c r="D32897" s="48"/>
      <c r="E32897" s="48"/>
    </row>
    <row r="32898" spans="3:5" ht="12.75" customHeight="1" x14ac:dyDescent="0.15">
      <c r="C32898" s="47"/>
      <c r="D32898" s="48"/>
      <c r="E32898" s="48"/>
    </row>
    <row r="32899" spans="3:5" ht="12.75" customHeight="1" x14ac:dyDescent="0.15">
      <c r="C32899" s="47"/>
      <c r="D32899" s="48"/>
      <c r="E32899" s="48"/>
    </row>
    <row r="32900" spans="3:5" ht="12.75" customHeight="1" x14ac:dyDescent="0.15">
      <c r="C32900" s="47"/>
      <c r="D32900" s="48"/>
      <c r="E32900" s="48"/>
    </row>
    <row r="32901" spans="3:5" ht="12.75" customHeight="1" x14ac:dyDescent="0.15">
      <c r="C32901" s="47"/>
      <c r="D32901" s="48"/>
      <c r="E32901" s="48"/>
    </row>
    <row r="32902" spans="3:5" ht="12.75" customHeight="1" x14ac:dyDescent="0.15">
      <c r="C32902" s="47"/>
      <c r="D32902" s="48"/>
      <c r="E32902" s="48"/>
    </row>
    <row r="32903" spans="3:5" ht="12.75" customHeight="1" x14ac:dyDescent="0.15">
      <c r="C32903" s="47"/>
      <c r="D32903" s="48"/>
      <c r="E32903" s="48"/>
    </row>
    <row r="32904" spans="3:5" ht="12.75" customHeight="1" x14ac:dyDescent="0.15">
      <c r="C32904" s="47"/>
      <c r="D32904" s="48"/>
      <c r="E32904" s="48"/>
    </row>
    <row r="32905" spans="3:5" ht="12.75" customHeight="1" x14ac:dyDescent="0.15">
      <c r="C32905" s="47"/>
      <c r="D32905" s="48"/>
      <c r="E32905" s="48"/>
    </row>
    <row r="32906" spans="3:5" ht="12.75" customHeight="1" x14ac:dyDescent="0.15">
      <c r="C32906" s="47"/>
      <c r="D32906" s="48"/>
      <c r="E32906" s="48"/>
    </row>
    <row r="32907" spans="3:5" ht="12.75" customHeight="1" x14ac:dyDescent="0.15">
      <c r="C32907" s="47"/>
      <c r="D32907" s="48"/>
      <c r="E32907" s="48"/>
    </row>
    <row r="32908" spans="3:5" ht="12.75" customHeight="1" x14ac:dyDescent="0.15">
      <c r="C32908" s="47"/>
      <c r="D32908" s="48"/>
      <c r="E32908" s="48"/>
    </row>
    <row r="32909" spans="3:5" ht="12.75" customHeight="1" x14ac:dyDescent="0.15">
      <c r="C32909" s="47"/>
      <c r="D32909" s="48"/>
      <c r="E32909" s="48"/>
    </row>
    <row r="32910" spans="3:5" ht="12.75" customHeight="1" x14ac:dyDescent="0.15">
      <c r="C32910" s="47"/>
      <c r="D32910" s="48"/>
      <c r="E32910" s="48"/>
    </row>
    <row r="32911" spans="3:5" ht="12.75" customHeight="1" x14ac:dyDescent="0.15">
      <c r="C32911" s="47"/>
      <c r="D32911" s="48"/>
      <c r="E32911" s="48"/>
    </row>
    <row r="32912" spans="3:5" ht="12.75" customHeight="1" x14ac:dyDescent="0.15">
      <c r="C32912" s="47"/>
      <c r="D32912" s="48"/>
      <c r="E32912" s="48"/>
    </row>
    <row r="32913" spans="3:5" ht="12.75" customHeight="1" x14ac:dyDescent="0.15">
      <c r="C32913" s="47"/>
      <c r="D32913" s="48"/>
      <c r="E32913" s="48"/>
    </row>
    <row r="32914" spans="3:5" ht="12.75" customHeight="1" x14ac:dyDescent="0.15">
      <c r="C32914" s="47"/>
      <c r="D32914" s="48"/>
      <c r="E32914" s="48"/>
    </row>
    <row r="32915" spans="3:5" ht="12.75" customHeight="1" x14ac:dyDescent="0.15">
      <c r="C32915" s="47"/>
      <c r="D32915" s="48"/>
      <c r="E32915" s="48"/>
    </row>
    <row r="32916" spans="3:5" ht="12.75" customHeight="1" x14ac:dyDescent="0.15">
      <c r="C32916" s="47"/>
      <c r="D32916" s="48"/>
      <c r="E32916" s="48"/>
    </row>
    <row r="32917" spans="3:5" ht="12.75" customHeight="1" x14ac:dyDescent="0.15">
      <c r="C32917" s="47"/>
      <c r="D32917" s="48"/>
      <c r="E32917" s="48"/>
    </row>
    <row r="32918" spans="3:5" ht="12.75" customHeight="1" x14ac:dyDescent="0.15">
      <c r="C32918" s="47"/>
      <c r="D32918" s="48"/>
      <c r="E32918" s="48"/>
    </row>
    <row r="32919" spans="3:5" ht="12.75" customHeight="1" x14ac:dyDescent="0.15">
      <c r="C32919" s="47"/>
      <c r="D32919" s="48"/>
      <c r="E32919" s="48"/>
    </row>
    <row r="32920" spans="3:5" ht="12.75" customHeight="1" x14ac:dyDescent="0.15">
      <c r="C32920" s="47"/>
      <c r="D32920" s="48"/>
      <c r="E32920" s="48"/>
    </row>
    <row r="32921" spans="3:5" ht="12.75" customHeight="1" x14ac:dyDescent="0.15">
      <c r="C32921" s="47"/>
      <c r="D32921" s="48"/>
      <c r="E32921" s="48"/>
    </row>
    <row r="32922" spans="3:5" ht="12.75" customHeight="1" x14ac:dyDescent="0.15">
      <c r="C32922" s="47"/>
      <c r="D32922" s="48"/>
      <c r="E32922" s="48"/>
    </row>
    <row r="32923" spans="3:5" ht="12.75" customHeight="1" x14ac:dyDescent="0.15">
      <c r="C32923" s="47"/>
      <c r="D32923" s="48"/>
      <c r="E32923" s="48"/>
    </row>
    <row r="32924" spans="3:5" ht="12.75" customHeight="1" x14ac:dyDescent="0.15">
      <c r="C32924" s="47"/>
      <c r="D32924" s="48"/>
      <c r="E32924" s="48"/>
    </row>
    <row r="32925" spans="3:5" ht="12.75" customHeight="1" x14ac:dyDescent="0.15">
      <c r="C32925" s="47"/>
      <c r="D32925" s="48"/>
      <c r="E32925" s="48"/>
    </row>
    <row r="32926" spans="3:5" ht="12.75" customHeight="1" x14ac:dyDescent="0.15">
      <c r="C32926" s="47"/>
      <c r="D32926" s="48"/>
      <c r="E32926" s="48"/>
    </row>
    <row r="32927" spans="3:5" ht="12.75" customHeight="1" x14ac:dyDescent="0.15">
      <c r="C32927" s="47"/>
      <c r="D32927" s="48"/>
      <c r="E32927" s="48"/>
    </row>
    <row r="32928" spans="3:5" ht="12.75" customHeight="1" x14ac:dyDescent="0.15">
      <c r="C32928" s="47"/>
      <c r="D32928" s="48"/>
      <c r="E32928" s="48"/>
    </row>
    <row r="32929" spans="3:5" ht="12.75" customHeight="1" x14ac:dyDescent="0.15">
      <c r="C32929" s="47"/>
      <c r="D32929" s="48"/>
      <c r="E32929" s="48"/>
    </row>
    <row r="32930" spans="3:5" ht="12.75" customHeight="1" x14ac:dyDescent="0.15">
      <c r="C32930" s="47"/>
      <c r="D32930" s="48"/>
      <c r="E32930" s="48"/>
    </row>
    <row r="32931" spans="3:5" ht="12.75" customHeight="1" x14ac:dyDescent="0.15">
      <c r="C32931" s="47"/>
      <c r="D32931" s="48"/>
      <c r="E32931" s="48"/>
    </row>
    <row r="32932" spans="3:5" ht="12.75" customHeight="1" x14ac:dyDescent="0.15">
      <c r="C32932" s="47"/>
      <c r="D32932" s="48"/>
      <c r="E32932" s="48"/>
    </row>
    <row r="32933" spans="3:5" ht="12.75" customHeight="1" x14ac:dyDescent="0.15">
      <c r="C32933" s="47"/>
      <c r="D32933" s="48"/>
      <c r="E32933" s="48"/>
    </row>
    <row r="32934" spans="3:5" ht="12.75" customHeight="1" x14ac:dyDescent="0.15">
      <c r="C32934" s="47"/>
      <c r="D32934" s="48"/>
      <c r="E32934" s="48"/>
    </row>
    <row r="32935" spans="3:5" ht="12.75" customHeight="1" x14ac:dyDescent="0.15">
      <c r="C32935" s="47"/>
      <c r="D32935" s="48"/>
      <c r="E32935" s="48"/>
    </row>
    <row r="32936" spans="3:5" ht="12.75" customHeight="1" x14ac:dyDescent="0.15">
      <c r="C32936" s="47"/>
      <c r="D32936" s="48"/>
      <c r="E32936" s="48"/>
    </row>
    <row r="32937" spans="3:5" ht="12.75" customHeight="1" x14ac:dyDescent="0.15">
      <c r="C32937" s="47"/>
      <c r="D32937" s="48"/>
      <c r="E32937" s="48"/>
    </row>
    <row r="32938" spans="3:5" ht="12.75" customHeight="1" x14ac:dyDescent="0.15">
      <c r="C32938" s="47"/>
      <c r="D32938" s="48"/>
      <c r="E32938" s="48"/>
    </row>
    <row r="32939" spans="3:5" ht="12.75" customHeight="1" x14ac:dyDescent="0.15">
      <c r="C32939" s="47"/>
      <c r="D32939" s="48"/>
      <c r="E32939" s="48"/>
    </row>
    <row r="32940" spans="3:5" ht="12.75" customHeight="1" x14ac:dyDescent="0.15">
      <c r="C32940" s="47"/>
      <c r="D32940" s="48"/>
      <c r="E32940" s="48"/>
    </row>
    <row r="32941" spans="3:5" ht="12.75" customHeight="1" x14ac:dyDescent="0.15">
      <c r="C32941" s="47"/>
      <c r="D32941" s="48"/>
      <c r="E32941" s="48"/>
    </row>
    <row r="32942" spans="3:5" ht="12.75" customHeight="1" x14ac:dyDescent="0.15">
      <c r="C32942" s="47"/>
      <c r="D32942" s="48"/>
      <c r="E32942" s="48"/>
    </row>
    <row r="32943" spans="3:5" ht="12.75" customHeight="1" x14ac:dyDescent="0.15">
      <c r="C32943" s="47"/>
      <c r="D32943" s="48"/>
      <c r="E32943" s="48"/>
    </row>
    <row r="32944" spans="3:5" ht="12.75" customHeight="1" x14ac:dyDescent="0.15">
      <c r="C32944" s="47"/>
      <c r="D32944" s="48"/>
      <c r="E32944" s="48"/>
    </row>
    <row r="32945" spans="3:5" ht="12.75" customHeight="1" x14ac:dyDescent="0.15">
      <c r="C32945" s="47"/>
      <c r="D32945" s="48"/>
      <c r="E32945" s="48"/>
    </row>
    <row r="32946" spans="3:5" ht="12.75" customHeight="1" x14ac:dyDescent="0.15">
      <c r="C32946" s="47"/>
      <c r="D32946" s="48"/>
      <c r="E32946" s="48"/>
    </row>
    <row r="32947" spans="3:5" ht="12.75" customHeight="1" x14ac:dyDescent="0.15">
      <c r="C32947" s="47"/>
      <c r="D32947" s="48"/>
      <c r="E32947" s="48"/>
    </row>
    <row r="32948" spans="3:5" ht="12.75" customHeight="1" x14ac:dyDescent="0.15">
      <c r="C32948" s="47"/>
      <c r="D32948" s="48"/>
      <c r="E32948" s="48"/>
    </row>
    <row r="32949" spans="3:5" ht="12.75" customHeight="1" x14ac:dyDescent="0.15">
      <c r="C32949" s="47"/>
      <c r="D32949" s="48"/>
      <c r="E32949" s="48"/>
    </row>
    <row r="32950" spans="3:5" ht="12.75" customHeight="1" x14ac:dyDescent="0.15">
      <c r="C32950" s="47"/>
      <c r="D32950" s="48"/>
      <c r="E32950" s="48"/>
    </row>
    <row r="32951" spans="3:5" ht="12.75" customHeight="1" x14ac:dyDescent="0.15">
      <c r="C32951" s="47"/>
      <c r="D32951" s="48"/>
      <c r="E32951" s="48"/>
    </row>
    <row r="32952" spans="3:5" ht="12.75" customHeight="1" x14ac:dyDescent="0.15">
      <c r="C32952" s="47"/>
      <c r="D32952" s="48"/>
      <c r="E32952" s="48"/>
    </row>
    <row r="32953" spans="3:5" ht="12.75" customHeight="1" x14ac:dyDescent="0.15">
      <c r="C32953" s="47"/>
      <c r="D32953" s="48"/>
      <c r="E32953" s="48"/>
    </row>
    <row r="32954" spans="3:5" ht="12.75" customHeight="1" x14ac:dyDescent="0.15">
      <c r="C32954" s="47"/>
      <c r="D32954" s="48"/>
      <c r="E32954" s="48"/>
    </row>
    <row r="32955" spans="3:5" ht="12.75" customHeight="1" x14ac:dyDescent="0.15">
      <c r="C32955" s="47"/>
      <c r="D32955" s="48"/>
      <c r="E32955" s="48"/>
    </row>
    <row r="32956" spans="3:5" ht="12.75" customHeight="1" x14ac:dyDescent="0.15">
      <c r="C32956" s="47"/>
      <c r="D32956" s="48"/>
      <c r="E32956" s="48"/>
    </row>
    <row r="32957" spans="3:5" ht="12.75" customHeight="1" x14ac:dyDescent="0.15">
      <c r="C32957" s="47"/>
      <c r="D32957" s="48"/>
      <c r="E32957" s="48"/>
    </row>
    <row r="32958" spans="3:5" ht="12.75" customHeight="1" x14ac:dyDescent="0.15">
      <c r="C32958" s="47"/>
      <c r="D32958" s="48"/>
      <c r="E32958" s="48"/>
    </row>
    <row r="32959" spans="3:5" ht="12.75" customHeight="1" x14ac:dyDescent="0.15">
      <c r="C32959" s="47"/>
      <c r="D32959" s="48"/>
      <c r="E32959" s="48"/>
    </row>
    <row r="32960" spans="3:5" ht="12.75" customHeight="1" x14ac:dyDescent="0.15">
      <c r="C32960" s="47"/>
      <c r="D32960" s="48"/>
      <c r="E32960" s="48"/>
    </row>
    <row r="32961" spans="3:5" ht="12.75" customHeight="1" x14ac:dyDescent="0.15">
      <c r="C32961" s="47"/>
      <c r="D32961" s="48"/>
      <c r="E32961" s="48"/>
    </row>
    <row r="32962" spans="3:5" ht="12.75" customHeight="1" x14ac:dyDescent="0.15">
      <c r="C32962" s="47"/>
      <c r="D32962" s="48"/>
      <c r="E32962" s="48"/>
    </row>
    <row r="32963" spans="3:5" ht="12.75" customHeight="1" x14ac:dyDescent="0.15">
      <c r="C32963" s="47"/>
      <c r="D32963" s="48"/>
      <c r="E32963" s="48"/>
    </row>
    <row r="32964" spans="3:5" ht="12.75" customHeight="1" x14ac:dyDescent="0.15">
      <c r="C32964" s="47"/>
      <c r="D32964" s="48"/>
      <c r="E32964" s="48"/>
    </row>
    <row r="32965" spans="3:5" ht="12.75" customHeight="1" x14ac:dyDescent="0.15">
      <c r="C32965" s="47"/>
      <c r="D32965" s="48"/>
      <c r="E32965" s="48"/>
    </row>
    <row r="32966" spans="3:5" ht="12.75" customHeight="1" x14ac:dyDescent="0.15">
      <c r="C32966" s="47"/>
      <c r="D32966" s="48"/>
      <c r="E32966" s="48"/>
    </row>
    <row r="32967" spans="3:5" ht="12.75" customHeight="1" x14ac:dyDescent="0.15">
      <c r="C32967" s="47"/>
      <c r="D32967" s="48"/>
      <c r="E32967" s="48"/>
    </row>
    <row r="32968" spans="3:5" ht="12.75" customHeight="1" x14ac:dyDescent="0.15">
      <c r="C32968" s="47"/>
      <c r="D32968" s="48"/>
      <c r="E32968" s="48"/>
    </row>
    <row r="32969" spans="3:5" ht="12.75" customHeight="1" x14ac:dyDescent="0.15">
      <c r="C32969" s="47"/>
      <c r="D32969" s="48"/>
      <c r="E32969" s="48"/>
    </row>
    <row r="32970" spans="3:5" ht="12.75" customHeight="1" x14ac:dyDescent="0.15">
      <c r="C32970" s="47"/>
      <c r="D32970" s="48"/>
      <c r="E32970" s="48"/>
    </row>
    <row r="32971" spans="3:5" ht="12.75" customHeight="1" x14ac:dyDescent="0.15">
      <c r="C32971" s="47"/>
      <c r="D32971" s="48"/>
      <c r="E32971" s="48"/>
    </row>
    <row r="32972" spans="3:5" ht="12.75" customHeight="1" x14ac:dyDescent="0.15">
      <c r="C32972" s="47"/>
      <c r="D32972" s="48"/>
      <c r="E32972" s="48"/>
    </row>
    <row r="32973" spans="3:5" ht="12.75" customHeight="1" x14ac:dyDescent="0.15">
      <c r="C32973" s="47"/>
      <c r="D32973" s="48"/>
      <c r="E32973" s="48"/>
    </row>
    <row r="32974" spans="3:5" ht="12.75" customHeight="1" x14ac:dyDescent="0.15">
      <c r="C32974" s="47"/>
      <c r="D32974" s="48"/>
      <c r="E32974" s="48"/>
    </row>
    <row r="32975" spans="3:5" ht="12.75" customHeight="1" x14ac:dyDescent="0.15">
      <c r="C32975" s="47"/>
      <c r="D32975" s="48"/>
      <c r="E32975" s="48"/>
    </row>
    <row r="32976" spans="3:5" ht="12.75" customHeight="1" x14ac:dyDescent="0.15">
      <c r="C32976" s="47"/>
      <c r="D32976" s="48"/>
      <c r="E32976" s="48"/>
    </row>
    <row r="32977" spans="3:5" ht="12.75" customHeight="1" x14ac:dyDescent="0.15">
      <c r="C32977" s="47"/>
      <c r="D32977" s="48"/>
      <c r="E32977" s="48"/>
    </row>
    <row r="32978" spans="3:5" ht="12.75" customHeight="1" x14ac:dyDescent="0.15">
      <c r="C32978" s="47"/>
      <c r="D32978" s="48"/>
      <c r="E32978" s="48"/>
    </row>
    <row r="32979" spans="3:5" ht="12.75" customHeight="1" x14ac:dyDescent="0.15">
      <c r="C32979" s="47"/>
      <c r="D32979" s="48"/>
      <c r="E32979" s="48"/>
    </row>
    <row r="32980" spans="3:5" ht="12.75" customHeight="1" x14ac:dyDescent="0.15">
      <c r="C32980" s="47"/>
      <c r="D32980" s="48"/>
      <c r="E32980" s="48"/>
    </row>
    <row r="32981" spans="3:5" ht="12.75" customHeight="1" x14ac:dyDescent="0.15">
      <c r="C32981" s="47"/>
      <c r="D32981" s="48"/>
      <c r="E32981" s="48"/>
    </row>
    <row r="32982" spans="3:5" ht="12.75" customHeight="1" x14ac:dyDescent="0.15">
      <c r="C32982" s="47"/>
      <c r="D32982" s="48"/>
      <c r="E32982" s="48"/>
    </row>
    <row r="32983" spans="3:5" ht="12.75" customHeight="1" x14ac:dyDescent="0.15">
      <c r="C32983" s="47"/>
      <c r="D32983" s="48"/>
      <c r="E32983" s="48"/>
    </row>
    <row r="32984" spans="3:5" ht="12.75" customHeight="1" x14ac:dyDescent="0.15">
      <c r="C32984" s="47"/>
      <c r="D32984" s="48"/>
      <c r="E32984" s="48"/>
    </row>
    <row r="32985" spans="3:5" ht="12.75" customHeight="1" x14ac:dyDescent="0.15">
      <c r="C32985" s="47"/>
      <c r="D32985" s="48"/>
      <c r="E32985" s="48"/>
    </row>
    <row r="32986" spans="3:5" ht="12.75" customHeight="1" x14ac:dyDescent="0.15">
      <c r="C32986" s="47"/>
      <c r="D32986" s="48"/>
      <c r="E32986" s="48"/>
    </row>
    <row r="32987" spans="3:5" ht="12.75" customHeight="1" x14ac:dyDescent="0.15">
      <c r="C32987" s="47"/>
      <c r="D32987" s="48"/>
      <c r="E32987" s="48"/>
    </row>
    <row r="32988" spans="3:5" ht="12.75" customHeight="1" x14ac:dyDescent="0.15">
      <c r="C32988" s="47"/>
      <c r="D32988" s="48"/>
      <c r="E32988" s="48"/>
    </row>
    <row r="32989" spans="3:5" ht="12.75" customHeight="1" x14ac:dyDescent="0.15">
      <c r="C32989" s="47"/>
      <c r="D32989" s="48"/>
      <c r="E32989" s="48"/>
    </row>
    <row r="32990" spans="3:5" ht="12.75" customHeight="1" x14ac:dyDescent="0.15">
      <c r="C32990" s="47"/>
      <c r="D32990" s="48"/>
      <c r="E32990" s="48"/>
    </row>
    <row r="32991" spans="3:5" ht="12.75" customHeight="1" x14ac:dyDescent="0.15">
      <c r="C32991" s="47"/>
      <c r="D32991" s="48"/>
      <c r="E32991" s="48"/>
    </row>
    <row r="32992" spans="3:5" ht="12.75" customHeight="1" x14ac:dyDescent="0.15">
      <c r="C32992" s="47"/>
      <c r="D32992" s="48"/>
      <c r="E32992" s="48"/>
    </row>
    <row r="32993" spans="3:5" ht="12.75" customHeight="1" x14ac:dyDescent="0.15">
      <c r="C32993" s="47"/>
      <c r="D32993" s="48"/>
      <c r="E32993" s="48"/>
    </row>
    <row r="32994" spans="3:5" ht="12.75" customHeight="1" x14ac:dyDescent="0.15">
      <c r="C32994" s="47"/>
      <c r="D32994" s="48"/>
      <c r="E32994" s="48"/>
    </row>
    <row r="32995" spans="3:5" ht="12.75" customHeight="1" x14ac:dyDescent="0.15">
      <c r="C32995" s="47"/>
      <c r="D32995" s="48"/>
      <c r="E32995" s="48"/>
    </row>
    <row r="32996" spans="3:5" ht="12.75" customHeight="1" x14ac:dyDescent="0.15">
      <c r="C32996" s="47"/>
      <c r="D32996" s="48"/>
      <c r="E32996" s="48"/>
    </row>
    <row r="32997" spans="3:5" ht="12.75" customHeight="1" x14ac:dyDescent="0.15">
      <c r="C32997" s="47"/>
      <c r="D32997" s="48"/>
      <c r="E32997" s="48"/>
    </row>
    <row r="32998" spans="3:5" ht="12.75" customHeight="1" x14ac:dyDescent="0.15">
      <c r="C32998" s="47"/>
      <c r="D32998" s="48"/>
      <c r="E32998" s="48"/>
    </row>
    <row r="32999" spans="3:5" ht="12.75" customHeight="1" x14ac:dyDescent="0.15">
      <c r="C32999" s="47"/>
      <c r="D32999" s="48"/>
      <c r="E32999" s="48"/>
    </row>
    <row r="33000" spans="3:5" ht="12.75" customHeight="1" x14ac:dyDescent="0.15">
      <c r="C33000" s="47"/>
      <c r="D33000" s="48"/>
      <c r="E33000" s="48"/>
    </row>
    <row r="33001" spans="3:5" ht="12.75" customHeight="1" x14ac:dyDescent="0.15">
      <c r="C33001" s="47"/>
      <c r="D33001" s="48"/>
      <c r="E33001" s="48"/>
    </row>
    <row r="33002" spans="3:5" ht="12.75" customHeight="1" x14ac:dyDescent="0.15">
      <c r="C33002" s="47"/>
      <c r="D33002" s="48"/>
      <c r="E33002" s="48"/>
    </row>
    <row r="33003" spans="3:5" ht="12.75" customHeight="1" x14ac:dyDescent="0.15">
      <c r="C33003" s="47"/>
      <c r="D33003" s="48"/>
      <c r="E33003" s="48"/>
    </row>
    <row r="33004" spans="3:5" ht="12.75" customHeight="1" x14ac:dyDescent="0.15">
      <c r="C33004" s="47"/>
      <c r="D33004" s="48"/>
      <c r="E33004" s="48"/>
    </row>
    <row r="33005" spans="3:5" ht="12.75" customHeight="1" x14ac:dyDescent="0.15">
      <c r="C33005" s="47"/>
      <c r="D33005" s="48"/>
      <c r="E33005" s="48"/>
    </row>
    <row r="33006" spans="3:5" ht="12.75" customHeight="1" x14ac:dyDescent="0.15">
      <c r="C33006" s="47"/>
      <c r="D33006" s="48"/>
      <c r="E33006" s="48"/>
    </row>
    <row r="33007" spans="3:5" ht="12.75" customHeight="1" x14ac:dyDescent="0.15">
      <c r="C33007" s="47"/>
      <c r="D33007" s="48"/>
      <c r="E33007" s="48"/>
    </row>
    <row r="33008" spans="3:5" ht="12.75" customHeight="1" x14ac:dyDescent="0.15">
      <c r="C33008" s="47"/>
      <c r="D33008" s="48"/>
      <c r="E33008" s="48"/>
    </row>
    <row r="33009" spans="3:5" ht="12.75" customHeight="1" x14ac:dyDescent="0.15">
      <c r="C33009" s="47"/>
      <c r="D33009" s="48"/>
      <c r="E33009" s="48"/>
    </row>
    <row r="33010" spans="3:5" ht="12.75" customHeight="1" x14ac:dyDescent="0.15">
      <c r="C33010" s="47"/>
      <c r="D33010" s="48"/>
      <c r="E33010" s="48"/>
    </row>
    <row r="33011" spans="3:5" ht="12.75" customHeight="1" x14ac:dyDescent="0.15">
      <c r="C33011" s="47"/>
      <c r="D33011" s="48"/>
      <c r="E33011" s="48"/>
    </row>
    <row r="33012" spans="3:5" ht="12.75" customHeight="1" x14ac:dyDescent="0.15">
      <c r="C33012" s="47"/>
      <c r="D33012" s="48"/>
      <c r="E33012" s="48"/>
    </row>
    <row r="33013" spans="3:5" ht="12.75" customHeight="1" x14ac:dyDescent="0.15">
      <c r="C33013" s="47"/>
      <c r="D33013" s="48"/>
      <c r="E33013" s="48"/>
    </row>
    <row r="33014" spans="3:5" ht="12.75" customHeight="1" x14ac:dyDescent="0.15">
      <c r="C33014" s="47"/>
      <c r="D33014" s="48"/>
      <c r="E33014" s="48"/>
    </row>
    <row r="33015" spans="3:5" ht="12.75" customHeight="1" x14ac:dyDescent="0.15">
      <c r="C33015" s="47"/>
      <c r="D33015" s="48"/>
      <c r="E33015" s="48"/>
    </row>
    <row r="33016" spans="3:5" ht="12.75" customHeight="1" x14ac:dyDescent="0.15">
      <c r="C33016" s="47"/>
      <c r="D33016" s="48"/>
      <c r="E33016" s="48"/>
    </row>
    <row r="33017" spans="3:5" ht="12.75" customHeight="1" x14ac:dyDescent="0.15">
      <c r="C33017" s="47"/>
      <c r="D33017" s="48"/>
      <c r="E33017" s="48"/>
    </row>
    <row r="33018" spans="3:5" ht="12.75" customHeight="1" x14ac:dyDescent="0.15">
      <c r="C33018" s="47"/>
      <c r="D33018" s="48"/>
      <c r="E33018" s="48"/>
    </row>
    <row r="33019" spans="3:5" ht="12.75" customHeight="1" x14ac:dyDescent="0.15">
      <c r="C33019" s="47"/>
      <c r="D33019" s="48"/>
      <c r="E33019" s="48"/>
    </row>
    <row r="33020" spans="3:5" ht="12.75" customHeight="1" x14ac:dyDescent="0.15">
      <c r="C33020" s="47"/>
      <c r="D33020" s="48"/>
      <c r="E33020" s="48"/>
    </row>
    <row r="33021" spans="3:5" ht="12.75" customHeight="1" x14ac:dyDescent="0.15">
      <c r="C33021" s="47"/>
      <c r="D33021" s="48"/>
      <c r="E33021" s="48"/>
    </row>
    <row r="33022" spans="3:5" ht="12.75" customHeight="1" x14ac:dyDescent="0.15">
      <c r="C33022" s="47"/>
      <c r="D33022" s="48"/>
      <c r="E33022" s="48"/>
    </row>
    <row r="33023" spans="3:5" ht="12.75" customHeight="1" x14ac:dyDescent="0.15">
      <c r="C33023" s="47"/>
      <c r="D33023" s="48"/>
      <c r="E33023" s="48"/>
    </row>
    <row r="33024" spans="3:5" ht="12.75" customHeight="1" x14ac:dyDescent="0.15">
      <c r="C33024" s="47"/>
      <c r="D33024" s="48"/>
      <c r="E33024" s="48"/>
    </row>
    <row r="33025" spans="3:5" ht="12.75" customHeight="1" x14ac:dyDescent="0.15">
      <c r="C33025" s="47"/>
      <c r="D33025" s="48"/>
      <c r="E33025" s="48"/>
    </row>
    <row r="33026" spans="3:5" ht="12.75" customHeight="1" x14ac:dyDescent="0.15">
      <c r="C33026" s="47"/>
      <c r="D33026" s="48"/>
      <c r="E33026" s="48"/>
    </row>
    <row r="33027" spans="3:5" ht="12.75" customHeight="1" x14ac:dyDescent="0.15">
      <c r="C33027" s="47"/>
      <c r="D33027" s="48"/>
      <c r="E33027" s="48"/>
    </row>
    <row r="33028" spans="3:5" ht="12.75" customHeight="1" x14ac:dyDescent="0.15">
      <c r="C33028" s="47"/>
      <c r="D33028" s="48"/>
      <c r="E33028" s="48"/>
    </row>
    <row r="33029" spans="3:5" ht="12.75" customHeight="1" x14ac:dyDescent="0.15">
      <c r="C33029" s="47"/>
      <c r="D33029" s="48"/>
      <c r="E33029" s="48"/>
    </row>
    <row r="33030" spans="3:5" ht="12.75" customHeight="1" x14ac:dyDescent="0.15">
      <c r="C33030" s="47"/>
      <c r="D33030" s="48"/>
      <c r="E33030" s="48"/>
    </row>
    <row r="33031" spans="3:5" ht="12.75" customHeight="1" x14ac:dyDescent="0.15">
      <c r="C33031" s="47"/>
      <c r="D33031" s="48"/>
      <c r="E33031" s="48"/>
    </row>
    <row r="33032" spans="3:5" ht="12.75" customHeight="1" x14ac:dyDescent="0.15">
      <c r="C33032" s="47"/>
      <c r="D33032" s="48"/>
      <c r="E33032" s="48"/>
    </row>
    <row r="33033" spans="3:5" ht="12.75" customHeight="1" x14ac:dyDescent="0.15">
      <c r="C33033" s="47"/>
      <c r="D33033" s="48"/>
      <c r="E33033" s="48"/>
    </row>
    <row r="33034" spans="3:5" ht="12.75" customHeight="1" x14ac:dyDescent="0.15">
      <c r="C33034" s="47"/>
      <c r="D33034" s="48"/>
      <c r="E33034" s="48"/>
    </row>
    <row r="33035" spans="3:5" ht="12.75" customHeight="1" x14ac:dyDescent="0.15">
      <c r="C33035" s="47"/>
      <c r="D33035" s="48"/>
      <c r="E33035" s="48"/>
    </row>
    <row r="33036" spans="3:5" ht="12.75" customHeight="1" x14ac:dyDescent="0.15">
      <c r="C33036" s="47"/>
      <c r="D33036" s="48"/>
      <c r="E33036" s="48"/>
    </row>
    <row r="33037" spans="3:5" ht="12.75" customHeight="1" x14ac:dyDescent="0.15">
      <c r="C33037" s="47"/>
      <c r="D33037" s="48"/>
      <c r="E33037" s="48"/>
    </row>
    <row r="33038" spans="3:5" ht="12.75" customHeight="1" x14ac:dyDescent="0.15">
      <c r="C33038" s="47"/>
      <c r="D33038" s="48"/>
      <c r="E33038" s="48"/>
    </row>
    <row r="33039" spans="3:5" ht="12.75" customHeight="1" x14ac:dyDescent="0.15">
      <c r="C33039" s="47"/>
      <c r="D33039" s="48"/>
      <c r="E33039" s="48"/>
    </row>
    <row r="33040" spans="3:5" ht="12.75" customHeight="1" x14ac:dyDescent="0.15">
      <c r="C33040" s="47"/>
      <c r="D33040" s="48"/>
      <c r="E33040" s="48"/>
    </row>
    <row r="33041" spans="3:5" ht="12.75" customHeight="1" x14ac:dyDescent="0.15">
      <c r="C33041" s="47"/>
      <c r="D33041" s="48"/>
      <c r="E33041" s="48"/>
    </row>
    <row r="33042" spans="3:5" ht="12.75" customHeight="1" x14ac:dyDescent="0.15">
      <c r="C33042" s="47"/>
      <c r="D33042" s="48"/>
      <c r="E33042" s="48"/>
    </row>
    <row r="33043" spans="3:5" ht="12.75" customHeight="1" x14ac:dyDescent="0.15">
      <c r="C33043" s="47"/>
      <c r="D33043" s="48"/>
      <c r="E33043" s="48"/>
    </row>
    <row r="33044" spans="3:5" ht="12.75" customHeight="1" x14ac:dyDescent="0.15">
      <c r="C33044" s="47"/>
      <c r="D33044" s="48"/>
      <c r="E33044" s="48"/>
    </row>
    <row r="33045" spans="3:5" ht="12.75" customHeight="1" x14ac:dyDescent="0.15">
      <c r="C33045" s="47"/>
      <c r="D33045" s="48"/>
      <c r="E33045" s="48"/>
    </row>
    <row r="33046" spans="3:5" ht="12.75" customHeight="1" x14ac:dyDescent="0.15">
      <c r="C33046" s="47"/>
      <c r="D33046" s="48"/>
      <c r="E33046" s="48"/>
    </row>
    <row r="33047" spans="3:5" ht="12.75" customHeight="1" x14ac:dyDescent="0.15">
      <c r="C33047" s="47"/>
      <c r="D33047" s="48"/>
      <c r="E33047" s="48"/>
    </row>
    <row r="33048" spans="3:5" ht="12.75" customHeight="1" x14ac:dyDescent="0.15">
      <c r="C33048" s="47"/>
      <c r="D33048" s="48"/>
      <c r="E33048" s="48"/>
    </row>
    <row r="33049" spans="3:5" ht="12.75" customHeight="1" x14ac:dyDescent="0.15">
      <c r="C33049" s="47"/>
      <c r="D33049" s="48"/>
      <c r="E33049" s="48"/>
    </row>
    <row r="33050" spans="3:5" ht="12.75" customHeight="1" x14ac:dyDescent="0.15">
      <c r="C33050" s="47"/>
      <c r="D33050" s="48"/>
      <c r="E33050" s="48"/>
    </row>
    <row r="33051" spans="3:5" ht="12.75" customHeight="1" x14ac:dyDescent="0.15">
      <c r="C33051" s="47"/>
      <c r="D33051" s="48"/>
      <c r="E33051" s="48"/>
    </row>
    <row r="33052" spans="3:5" ht="12.75" customHeight="1" x14ac:dyDescent="0.15">
      <c r="C33052" s="47"/>
      <c r="D33052" s="48"/>
      <c r="E33052" s="48"/>
    </row>
    <row r="33053" spans="3:5" ht="12.75" customHeight="1" x14ac:dyDescent="0.15">
      <c r="C33053" s="47"/>
      <c r="D33053" s="48"/>
      <c r="E33053" s="48"/>
    </row>
    <row r="33054" spans="3:5" ht="12.75" customHeight="1" x14ac:dyDescent="0.15">
      <c r="C33054" s="47"/>
      <c r="D33054" s="48"/>
      <c r="E33054" s="48"/>
    </row>
    <row r="33055" spans="3:5" ht="12.75" customHeight="1" x14ac:dyDescent="0.15">
      <c r="C33055" s="47"/>
      <c r="D33055" s="48"/>
      <c r="E33055" s="48"/>
    </row>
    <row r="33056" spans="3:5" ht="12.75" customHeight="1" x14ac:dyDescent="0.15">
      <c r="C33056" s="47"/>
      <c r="D33056" s="48"/>
      <c r="E33056" s="48"/>
    </row>
    <row r="33057" spans="3:5" ht="12.75" customHeight="1" x14ac:dyDescent="0.15">
      <c r="C33057" s="47"/>
      <c r="D33057" s="48"/>
      <c r="E33057" s="48"/>
    </row>
    <row r="33058" spans="3:5" ht="12.75" customHeight="1" x14ac:dyDescent="0.15">
      <c r="C33058" s="47"/>
      <c r="D33058" s="48"/>
      <c r="E33058" s="48"/>
    </row>
    <row r="33059" spans="3:5" ht="12.75" customHeight="1" x14ac:dyDescent="0.15">
      <c r="C33059" s="47"/>
      <c r="D33059" s="48"/>
      <c r="E33059" s="48"/>
    </row>
    <row r="33060" spans="3:5" ht="12.75" customHeight="1" x14ac:dyDescent="0.15">
      <c r="C33060" s="47"/>
      <c r="D33060" s="48"/>
      <c r="E33060" s="48"/>
    </row>
    <row r="33061" spans="3:5" ht="12.75" customHeight="1" x14ac:dyDescent="0.15">
      <c r="C33061" s="47"/>
      <c r="D33061" s="48"/>
      <c r="E33061" s="48"/>
    </row>
    <row r="33062" spans="3:5" ht="12.75" customHeight="1" x14ac:dyDescent="0.15">
      <c r="C33062" s="47"/>
      <c r="D33062" s="48"/>
      <c r="E33062" s="48"/>
    </row>
    <row r="33063" spans="3:5" ht="12.75" customHeight="1" x14ac:dyDescent="0.15">
      <c r="C33063" s="47"/>
      <c r="D33063" s="48"/>
      <c r="E33063" s="48"/>
    </row>
    <row r="33064" spans="3:5" ht="12.75" customHeight="1" x14ac:dyDescent="0.15">
      <c r="C33064" s="47"/>
      <c r="D33064" s="48"/>
      <c r="E33064" s="48"/>
    </row>
    <row r="33065" spans="3:5" ht="12.75" customHeight="1" x14ac:dyDescent="0.15">
      <c r="C33065" s="47"/>
      <c r="D33065" s="48"/>
      <c r="E33065" s="48"/>
    </row>
    <row r="33066" spans="3:5" ht="12.75" customHeight="1" x14ac:dyDescent="0.15">
      <c r="C33066" s="47"/>
      <c r="D33066" s="48"/>
      <c r="E33066" s="48"/>
    </row>
    <row r="33067" spans="3:5" ht="12.75" customHeight="1" x14ac:dyDescent="0.15">
      <c r="C33067" s="47"/>
      <c r="D33067" s="48"/>
      <c r="E33067" s="48"/>
    </row>
    <row r="33068" spans="3:5" ht="12.75" customHeight="1" x14ac:dyDescent="0.15">
      <c r="C33068" s="47"/>
      <c r="D33068" s="48"/>
      <c r="E33068" s="48"/>
    </row>
    <row r="33069" spans="3:5" ht="12.75" customHeight="1" x14ac:dyDescent="0.15">
      <c r="C33069" s="47"/>
      <c r="D33069" s="48"/>
      <c r="E33069" s="48"/>
    </row>
    <row r="33070" spans="3:5" ht="12.75" customHeight="1" x14ac:dyDescent="0.15">
      <c r="C33070" s="47"/>
      <c r="D33070" s="48"/>
      <c r="E33070" s="48"/>
    </row>
    <row r="33071" spans="3:5" ht="12.75" customHeight="1" x14ac:dyDescent="0.15">
      <c r="C33071" s="47"/>
      <c r="D33071" s="48"/>
      <c r="E33071" s="48"/>
    </row>
    <row r="33072" spans="3:5" ht="12.75" customHeight="1" x14ac:dyDescent="0.15">
      <c r="C33072" s="47"/>
      <c r="D33072" s="48"/>
      <c r="E33072" s="48"/>
    </row>
    <row r="33073" spans="3:5" ht="12.75" customHeight="1" x14ac:dyDescent="0.15">
      <c r="C33073" s="47"/>
      <c r="D33073" s="48"/>
      <c r="E33073" s="48"/>
    </row>
    <row r="33074" spans="3:5" ht="12.75" customHeight="1" x14ac:dyDescent="0.15">
      <c r="C33074" s="47"/>
      <c r="D33074" s="48"/>
      <c r="E33074" s="48"/>
    </row>
    <row r="33075" spans="3:5" ht="12.75" customHeight="1" x14ac:dyDescent="0.15">
      <c r="C33075" s="47"/>
      <c r="D33075" s="48"/>
      <c r="E33075" s="48"/>
    </row>
    <row r="33076" spans="3:5" ht="12.75" customHeight="1" x14ac:dyDescent="0.15">
      <c r="C33076" s="47"/>
      <c r="D33076" s="48"/>
      <c r="E33076" s="48"/>
    </row>
    <row r="33077" spans="3:5" ht="12.75" customHeight="1" x14ac:dyDescent="0.15">
      <c r="C33077" s="47"/>
      <c r="D33077" s="48"/>
      <c r="E33077" s="48"/>
    </row>
    <row r="33078" spans="3:5" ht="12.75" customHeight="1" x14ac:dyDescent="0.15">
      <c r="C33078" s="47"/>
      <c r="D33078" s="48"/>
      <c r="E33078" s="48"/>
    </row>
    <row r="33079" spans="3:5" ht="12.75" customHeight="1" x14ac:dyDescent="0.15">
      <c r="C33079" s="47"/>
      <c r="D33079" s="48"/>
      <c r="E33079" s="48"/>
    </row>
    <row r="33080" spans="3:5" ht="12.75" customHeight="1" x14ac:dyDescent="0.15">
      <c r="C33080" s="47"/>
      <c r="D33080" s="48"/>
      <c r="E33080" s="48"/>
    </row>
    <row r="33081" spans="3:5" ht="12.75" customHeight="1" x14ac:dyDescent="0.15">
      <c r="C33081" s="47"/>
      <c r="D33081" s="48"/>
      <c r="E33081" s="48"/>
    </row>
    <row r="33082" spans="3:5" ht="12.75" customHeight="1" x14ac:dyDescent="0.15">
      <c r="C33082" s="47"/>
      <c r="D33082" s="48"/>
      <c r="E33082" s="48"/>
    </row>
    <row r="33083" spans="3:5" ht="12.75" customHeight="1" x14ac:dyDescent="0.15">
      <c r="C33083" s="47"/>
      <c r="D33083" s="48"/>
      <c r="E33083" s="48"/>
    </row>
    <row r="33084" spans="3:5" ht="12.75" customHeight="1" x14ac:dyDescent="0.15">
      <c r="C33084" s="47"/>
      <c r="D33084" s="48"/>
      <c r="E33084" s="48"/>
    </row>
    <row r="33085" spans="3:5" ht="12.75" customHeight="1" x14ac:dyDescent="0.15">
      <c r="C33085" s="47"/>
      <c r="D33085" s="48"/>
      <c r="E33085" s="48"/>
    </row>
    <row r="33086" spans="3:5" ht="12.75" customHeight="1" x14ac:dyDescent="0.15">
      <c r="C33086" s="47"/>
      <c r="D33086" s="48"/>
      <c r="E33086" s="48"/>
    </row>
    <row r="33087" spans="3:5" ht="12.75" customHeight="1" x14ac:dyDescent="0.15">
      <c r="C33087" s="47"/>
      <c r="D33087" s="48"/>
      <c r="E33087" s="48"/>
    </row>
    <row r="33088" spans="3:5" ht="12.75" customHeight="1" x14ac:dyDescent="0.15">
      <c r="C33088" s="47"/>
      <c r="D33088" s="48"/>
      <c r="E33088" s="48"/>
    </row>
    <row r="33089" spans="3:5" ht="12.75" customHeight="1" x14ac:dyDescent="0.15">
      <c r="C33089" s="47"/>
      <c r="D33089" s="48"/>
      <c r="E33089" s="48"/>
    </row>
    <row r="33090" spans="3:5" ht="12.75" customHeight="1" x14ac:dyDescent="0.15">
      <c r="C33090" s="47"/>
      <c r="D33090" s="48"/>
      <c r="E33090" s="48"/>
    </row>
    <row r="33091" spans="3:5" ht="12.75" customHeight="1" x14ac:dyDescent="0.15">
      <c r="C33091" s="47"/>
      <c r="D33091" s="48"/>
      <c r="E33091" s="48"/>
    </row>
    <row r="33092" spans="3:5" ht="12.75" customHeight="1" x14ac:dyDescent="0.15">
      <c r="C33092" s="47"/>
      <c r="D33092" s="48"/>
      <c r="E33092" s="48"/>
    </row>
    <row r="33093" spans="3:5" ht="12.75" customHeight="1" x14ac:dyDescent="0.15">
      <c r="C33093" s="47"/>
      <c r="D33093" s="48"/>
      <c r="E33093" s="48"/>
    </row>
    <row r="33094" spans="3:5" ht="12.75" customHeight="1" x14ac:dyDescent="0.15">
      <c r="C33094" s="47"/>
      <c r="D33094" s="48"/>
      <c r="E33094" s="48"/>
    </row>
    <row r="33095" spans="3:5" ht="12.75" customHeight="1" x14ac:dyDescent="0.15">
      <c r="C33095" s="47"/>
      <c r="D33095" s="48"/>
      <c r="E33095" s="48"/>
    </row>
    <row r="33096" spans="3:5" ht="12.75" customHeight="1" x14ac:dyDescent="0.15">
      <c r="C33096" s="47"/>
      <c r="D33096" s="48"/>
      <c r="E33096" s="48"/>
    </row>
    <row r="33097" spans="3:5" ht="12.75" customHeight="1" x14ac:dyDescent="0.15">
      <c r="C33097" s="47"/>
      <c r="D33097" s="48"/>
      <c r="E33097" s="48"/>
    </row>
    <row r="33098" spans="3:5" ht="12.75" customHeight="1" x14ac:dyDescent="0.15">
      <c r="C33098" s="47"/>
      <c r="D33098" s="48"/>
      <c r="E33098" s="48"/>
    </row>
    <row r="33099" spans="3:5" ht="12.75" customHeight="1" x14ac:dyDescent="0.15">
      <c r="C33099" s="47"/>
      <c r="D33099" s="48"/>
      <c r="E33099" s="48"/>
    </row>
    <row r="33100" spans="3:5" ht="12.75" customHeight="1" x14ac:dyDescent="0.15">
      <c r="C33100" s="47"/>
      <c r="D33100" s="48"/>
      <c r="E33100" s="48"/>
    </row>
    <row r="33101" spans="3:5" ht="12.75" customHeight="1" x14ac:dyDescent="0.15">
      <c r="C33101" s="47"/>
      <c r="D33101" s="48"/>
      <c r="E33101" s="48"/>
    </row>
    <row r="33102" spans="3:5" ht="12.75" customHeight="1" x14ac:dyDescent="0.15">
      <c r="C33102" s="47"/>
      <c r="D33102" s="48"/>
      <c r="E33102" s="48"/>
    </row>
    <row r="33103" spans="3:5" ht="12.75" customHeight="1" x14ac:dyDescent="0.15">
      <c r="C33103" s="47"/>
      <c r="D33103" s="48"/>
      <c r="E33103" s="48"/>
    </row>
    <row r="33104" spans="3:5" ht="12.75" customHeight="1" x14ac:dyDescent="0.15">
      <c r="C33104" s="47"/>
      <c r="D33104" s="48"/>
      <c r="E33104" s="48"/>
    </row>
    <row r="33105" spans="3:5" ht="12.75" customHeight="1" x14ac:dyDescent="0.15">
      <c r="C33105" s="47"/>
      <c r="D33105" s="48"/>
      <c r="E33105" s="48"/>
    </row>
    <row r="33106" spans="3:5" ht="12.75" customHeight="1" x14ac:dyDescent="0.15">
      <c r="C33106" s="47"/>
      <c r="D33106" s="48"/>
      <c r="E33106" s="48"/>
    </row>
    <row r="33107" spans="3:5" ht="12.75" customHeight="1" x14ac:dyDescent="0.15">
      <c r="C33107" s="47"/>
      <c r="D33107" s="48"/>
      <c r="E33107" s="48"/>
    </row>
    <row r="33108" spans="3:5" ht="12.75" customHeight="1" x14ac:dyDescent="0.15">
      <c r="C33108" s="47"/>
      <c r="D33108" s="48"/>
      <c r="E33108" s="48"/>
    </row>
    <row r="33109" spans="3:5" ht="12.75" customHeight="1" x14ac:dyDescent="0.15">
      <c r="C33109" s="47"/>
      <c r="D33109" s="48"/>
      <c r="E33109" s="48"/>
    </row>
    <row r="33110" spans="3:5" ht="12.75" customHeight="1" x14ac:dyDescent="0.15">
      <c r="C33110" s="47"/>
      <c r="D33110" s="48"/>
      <c r="E33110" s="48"/>
    </row>
    <row r="33111" spans="3:5" ht="12.75" customHeight="1" x14ac:dyDescent="0.15">
      <c r="C33111" s="47"/>
      <c r="D33111" s="48"/>
      <c r="E33111" s="48"/>
    </row>
    <row r="33112" spans="3:5" ht="12.75" customHeight="1" x14ac:dyDescent="0.15">
      <c r="C33112" s="47"/>
      <c r="D33112" s="48"/>
      <c r="E33112" s="48"/>
    </row>
    <row r="33113" spans="3:5" ht="12.75" customHeight="1" x14ac:dyDescent="0.15">
      <c r="C33113" s="47"/>
      <c r="D33113" s="48"/>
      <c r="E33113" s="48"/>
    </row>
    <row r="33114" spans="3:5" ht="12.75" customHeight="1" x14ac:dyDescent="0.15">
      <c r="C33114" s="47"/>
      <c r="D33114" s="48"/>
      <c r="E33114" s="48"/>
    </row>
    <row r="33115" spans="3:5" ht="12.75" customHeight="1" x14ac:dyDescent="0.15">
      <c r="C33115" s="47"/>
      <c r="D33115" s="48"/>
      <c r="E33115" s="48"/>
    </row>
    <row r="33116" spans="3:5" ht="12.75" customHeight="1" x14ac:dyDescent="0.15">
      <c r="C33116" s="47"/>
      <c r="D33116" s="48"/>
      <c r="E33116" s="48"/>
    </row>
    <row r="33117" spans="3:5" ht="12.75" customHeight="1" x14ac:dyDescent="0.15">
      <c r="C33117" s="47"/>
      <c r="D33117" s="48"/>
      <c r="E33117" s="48"/>
    </row>
    <row r="33118" spans="3:5" ht="12.75" customHeight="1" x14ac:dyDescent="0.15">
      <c r="C33118" s="47"/>
      <c r="D33118" s="48"/>
      <c r="E33118" s="48"/>
    </row>
    <row r="33119" spans="3:5" ht="12.75" customHeight="1" x14ac:dyDescent="0.15">
      <c r="C33119" s="47"/>
      <c r="D33119" s="48"/>
      <c r="E33119" s="48"/>
    </row>
    <row r="33120" spans="3:5" ht="12.75" customHeight="1" x14ac:dyDescent="0.15">
      <c r="C33120" s="47"/>
      <c r="D33120" s="48"/>
      <c r="E33120" s="48"/>
    </row>
    <row r="33121" spans="3:5" ht="12.75" customHeight="1" x14ac:dyDescent="0.15">
      <c r="C33121" s="47"/>
      <c r="D33121" s="48"/>
      <c r="E33121" s="48"/>
    </row>
    <row r="33122" spans="3:5" ht="12.75" customHeight="1" x14ac:dyDescent="0.15">
      <c r="C33122" s="47"/>
      <c r="D33122" s="48"/>
      <c r="E33122" s="48"/>
    </row>
    <row r="33123" spans="3:5" ht="12.75" customHeight="1" x14ac:dyDescent="0.15">
      <c r="C33123" s="47"/>
      <c r="D33123" s="48"/>
      <c r="E33123" s="48"/>
    </row>
    <row r="33124" spans="3:5" ht="12.75" customHeight="1" x14ac:dyDescent="0.15">
      <c r="C33124" s="47"/>
      <c r="D33124" s="48"/>
      <c r="E33124" s="48"/>
    </row>
    <row r="33125" spans="3:5" ht="12.75" customHeight="1" x14ac:dyDescent="0.15">
      <c r="C33125" s="47"/>
      <c r="D33125" s="48"/>
      <c r="E33125" s="48"/>
    </row>
    <row r="33126" spans="3:5" ht="12.75" customHeight="1" x14ac:dyDescent="0.15">
      <c r="C33126" s="47"/>
      <c r="D33126" s="48"/>
      <c r="E33126" s="48"/>
    </row>
    <row r="33127" spans="3:5" ht="12.75" customHeight="1" x14ac:dyDescent="0.15">
      <c r="C33127" s="47"/>
      <c r="D33127" s="48"/>
      <c r="E33127" s="48"/>
    </row>
    <row r="33128" spans="3:5" ht="12.75" customHeight="1" x14ac:dyDescent="0.15">
      <c r="C33128" s="47"/>
      <c r="D33128" s="48"/>
      <c r="E33128" s="48"/>
    </row>
    <row r="33129" spans="3:5" ht="12.75" customHeight="1" x14ac:dyDescent="0.15">
      <c r="C33129" s="47"/>
      <c r="D33129" s="48"/>
      <c r="E33129" s="48"/>
    </row>
    <row r="33130" spans="3:5" ht="12.75" customHeight="1" x14ac:dyDescent="0.15">
      <c r="C33130" s="47"/>
      <c r="D33130" s="48"/>
      <c r="E33130" s="48"/>
    </row>
    <row r="33131" spans="3:5" ht="12.75" customHeight="1" x14ac:dyDescent="0.15">
      <c r="C33131" s="47"/>
      <c r="D33131" s="48"/>
      <c r="E33131" s="48"/>
    </row>
    <row r="33132" spans="3:5" ht="12.75" customHeight="1" x14ac:dyDescent="0.15">
      <c r="C33132" s="47"/>
      <c r="D33132" s="48"/>
      <c r="E33132" s="48"/>
    </row>
    <row r="33133" spans="3:5" ht="12.75" customHeight="1" x14ac:dyDescent="0.15">
      <c r="C33133" s="47"/>
      <c r="D33133" s="48"/>
      <c r="E33133" s="48"/>
    </row>
    <row r="33134" spans="3:5" ht="12.75" customHeight="1" x14ac:dyDescent="0.15">
      <c r="C33134" s="47"/>
      <c r="D33134" s="48"/>
      <c r="E33134" s="48"/>
    </row>
    <row r="33135" spans="3:5" ht="12.75" customHeight="1" x14ac:dyDescent="0.15">
      <c r="C33135" s="47"/>
      <c r="D33135" s="48"/>
      <c r="E33135" s="48"/>
    </row>
    <row r="33136" spans="3:5" ht="12.75" customHeight="1" x14ac:dyDescent="0.15">
      <c r="C33136" s="47"/>
      <c r="D33136" s="48"/>
      <c r="E33136" s="48"/>
    </row>
    <row r="33137" spans="3:5" ht="12.75" customHeight="1" x14ac:dyDescent="0.15">
      <c r="C33137" s="47"/>
      <c r="D33137" s="48"/>
      <c r="E33137" s="48"/>
    </row>
    <row r="33138" spans="3:5" ht="12.75" customHeight="1" x14ac:dyDescent="0.15">
      <c r="C33138" s="47"/>
      <c r="D33138" s="48"/>
      <c r="E33138" s="48"/>
    </row>
    <row r="33139" spans="3:5" ht="12.75" customHeight="1" x14ac:dyDescent="0.15">
      <c r="C33139" s="47"/>
      <c r="D33139" s="48"/>
      <c r="E33139" s="48"/>
    </row>
    <row r="33140" spans="3:5" ht="12.75" customHeight="1" x14ac:dyDescent="0.15">
      <c r="C33140" s="47"/>
      <c r="D33140" s="48"/>
      <c r="E33140" s="48"/>
    </row>
    <row r="33141" spans="3:5" ht="12.75" customHeight="1" x14ac:dyDescent="0.15">
      <c r="C33141" s="47"/>
      <c r="D33141" s="48"/>
      <c r="E33141" s="48"/>
    </row>
    <row r="33142" spans="3:5" ht="12.75" customHeight="1" x14ac:dyDescent="0.15">
      <c r="C33142" s="47"/>
      <c r="D33142" s="48"/>
      <c r="E33142" s="48"/>
    </row>
    <row r="33143" spans="3:5" ht="12.75" customHeight="1" x14ac:dyDescent="0.15">
      <c r="C33143" s="47"/>
      <c r="D33143" s="48"/>
      <c r="E33143" s="48"/>
    </row>
    <row r="33144" spans="3:5" ht="12.75" customHeight="1" x14ac:dyDescent="0.15">
      <c r="C33144" s="47"/>
      <c r="D33144" s="48"/>
      <c r="E33144" s="48"/>
    </row>
    <row r="33145" spans="3:5" ht="12.75" customHeight="1" x14ac:dyDescent="0.15">
      <c r="C33145" s="47"/>
      <c r="D33145" s="48"/>
      <c r="E33145" s="48"/>
    </row>
    <row r="33146" spans="3:5" ht="12.75" customHeight="1" x14ac:dyDescent="0.15">
      <c r="C33146" s="47"/>
      <c r="D33146" s="48"/>
      <c r="E33146" s="48"/>
    </row>
    <row r="33147" spans="3:5" ht="12.75" customHeight="1" x14ac:dyDescent="0.15">
      <c r="C33147" s="47"/>
      <c r="D33147" s="48"/>
      <c r="E33147" s="48"/>
    </row>
    <row r="33148" spans="3:5" ht="12.75" customHeight="1" x14ac:dyDescent="0.15">
      <c r="C33148" s="47"/>
      <c r="D33148" s="48"/>
      <c r="E33148" s="48"/>
    </row>
    <row r="33149" spans="3:5" ht="12.75" customHeight="1" x14ac:dyDescent="0.15">
      <c r="C33149" s="47"/>
      <c r="D33149" s="48"/>
      <c r="E33149" s="48"/>
    </row>
    <row r="33150" spans="3:5" ht="12.75" customHeight="1" x14ac:dyDescent="0.15">
      <c r="C33150" s="47"/>
      <c r="D33150" s="48"/>
      <c r="E33150" s="48"/>
    </row>
    <row r="33151" spans="3:5" ht="12.75" customHeight="1" x14ac:dyDescent="0.15">
      <c r="C33151" s="47"/>
      <c r="D33151" s="48"/>
      <c r="E33151" s="48"/>
    </row>
    <row r="33152" spans="3:5" ht="12.75" customHeight="1" x14ac:dyDescent="0.15">
      <c r="C33152" s="47"/>
      <c r="D33152" s="48"/>
      <c r="E33152" s="48"/>
    </row>
    <row r="33153" spans="3:5" ht="12.75" customHeight="1" x14ac:dyDescent="0.15">
      <c r="C33153" s="47"/>
      <c r="D33153" s="48"/>
      <c r="E33153" s="48"/>
    </row>
    <row r="33154" spans="3:5" ht="12.75" customHeight="1" x14ac:dyDescent="0.15">
      <c r="C33154" s="47"/>
      <c r="D33154" s="48"/>
      <c r="E33154" s="48"/>
    </row>
    <row r="33155" spans="3:5" ht="12.75" customHeight="1" x14ac:dyDescent="0.15">
      <c r="C33155" s="47"/>
      <c r="D33155" s="48"/>
      <c r="E33155" s="48"/>
    </row>
    <row r="33156" spans="3:5" ht="12.75" customHeight="1" x14ac:dyDescent="0.15">
      <c r="C33156" s="47"/>
      <c r="D33156" s="48"/>
      <c r="E33156" s="48"/>
    </row>
    <row r="33157" spans="3:5" ht="12.75" customHeight="1" x14ac:dyDescent="0.15">
      <c r="C33157" s="47"/>
      <c r="D33157" s="48"/>
      <c r="E33157" s="48"/>
    </row>
    <row r="33158" spans="3:5" ht="12.75" customHeight="1" x14ac:dyDescent="0.15">
      <c r="C33158" s="47"/>
      <c r="D33158" s="48"/>
      <c r="E33158" s="48"/>
    </row>
    <row r="33159" spans="3:5" ht="12.75" customHeight="1" x14ac:dyDescent="0.15">
      <c r="C33159" s="47"/>
      <c r="D33159" s="48"/>
      <c r="E33159" s="48"/>
    </row>
    <row r="33160" spans="3:5" ht="12.75" customHeight="1" x14ac:dyDescent="0.15">
      <c r="C33160" s="47"/>
      <c r="D33160" s="48"/>
      <c r="E33160" s="48"/>
    </row>
    <row r="33161" spans="3:5" ht="12.75" customHeight="1" x14ac:dyDescent="0.15">
      <c r="C33161" s="47"/>
      <c r="D33161" s="48"/>
      <c r="E33161" s="48"/>
    </row>
    <row r="33162" spans="3:5" ht="12.75" customHeight="1" x14ac:dyDescent="0.15">
      <c r="C33162" s="47"/>
      <c r="D33162" s="48"/>
      <c r="E33162" s="48"/>
    </row>
    <row r="33163" spans="3:5" ht="12.75" customHeight="1" x14ac:dyDescent="0.15">
      <c r="C33163" s="47"/>
      <c r="D33163" s="48"/>
      <c r="E33163" s="48"/>
    </row>
    <row r="33164" spans="3:5" ht="12.75" customHeight="1" x14ac:dyDescent="0.15">
      <c r="C33164" s="47"/>
      <c r="D33164" s="48"/>
      <c r="E33164" s="48"/>
    </row>
    <row r="33165" spans="3:5" ht="12.75" customHeight="1" x14ac:dyDescent="0.15">
      <c r="C33165" s="47"/>
      <c r="D33165" s="48"/>
      <c r="E33165" s="48"/>
    </row>
    <row r="33166" spans="3:5" ht="12.75" customHeight="1" x14ac:dyDescent="0.15">
      <c r="C33166" s="47"/>
      <c r="D33166" s="48"/>
      <c r="E33166" s="48"/>
    </row>
    <row r="33167" spans="3:5" ht="12.75" customHeight="1" x14ac:dyDescent="0.15">
      <c r="C33167" s="47"/>
      <c r="D33167" s="48"/>
      <c r="E33167" s="48"/>
    </row>
    <row r="33168" spans="3:5" ht="12.75" customHeight="1" x14ac:dyDescent="0.15">
      <c r="C33168" s="47"/>
      <c r="D33168" s="48"/>
      <c r="E33168" s="48"/>
    </row>
    <row r="33169" spans="3:5" ht="12.75" customHeight="1" x14ac:dyDescent="0.15">
      <c r="C33169" s="47"/>
      <c r="D33169" s="48"/>
      <c r="E33169" s="48"/>
    </row>
    <row r="33170" spans="3:5" ht="12.75" customHeight="1" x14ac:dyDescent="0.15">
      <c r="C33170" s="47"/>
      <c r="D33170" s="48"/>
      <c r="E33170" s="48"/>
    </row>
    <row r="33171" spans="3:5" ht="12.75" customHeight="1" x14ac:dyDescent="0.15">
      <c r="C33171" s="47"/>
      <c r="D33171" s="48"/>
      <c r="E33171" s="48"/>
    </row>
    <row r="33172" spans="3:5" ht="12.75" customHeight="1" x14ac:dyDescent="0.15">
      <c r="C33172" s="47"/>
      <c r="D33172" s="48"/>
      <c r="E33172" s="48"/>
    </row>
    <row r="33173" spans="3:5" ht="12.75" customHeight="1" x14ac:dyDescent="0.15">
      <c r="C33173" s="47"/>
      <c r="D33173" s="48"/>
      <c r="E33173" s="48"/>
    </row>
    <row r="33174" spans="3:5" ht="12.75" customHeight="1" x14ac:dyDescent="0.15">
      <c r="C33174" s="47"/>
      <c r="D33174" s="48"/>
      <c r="E33174" s="48"/>
    </row>
    <row r="33175" spans="3:5" ht="12.75" customHeight="1" x14ac:dyDescent="0.15">
      <c r="C33175" s="47"/>
      <c r="D33175" s="48"/>
      <c r="E33175" s="48"/>
    </row>
    <row r="33176" spans="3:5" ht="12.75" customHeight="1" x14ac:dyDescent="0.15">
      <c r="C33176" s="47"/>
      <c r="D33176" s="48"/>
      <c r="E33176" s="48"/>
    </row>
    <row r="33177" spans="3:5" ht="12.75" customHeight="1" x14ac:dyDescent="0.15">
      <c r="C33177" s="47"/>
      <c r="D33177" s="48"/>
      <c r="E33177" s="48"/>
    </row>
    <row r="33178" spans="3:5" ht="12.75" customHeight="1" x14ac:dyDescent="0.15">
      <c r="C33178" s="47"/>
      <c r="D33178" s="48"/>
      <c r="E33178" s="48"/>
    </row>
    <row r="33179" spans="3:5" ht="12.75" customHeight="1" x14ac:dyDescent="0.15">
      <c r="C33179" s="47"/>
      <c r="D33179" s="48"/>
      <c r="E33179" s="48"/>
    </row>
    <row r="33180" spans="3:5" ht="12.75" customHeight="1" x14ac:dyDescent="0.15">
      <c r="C33180" s="47"/>
      <c r="D33180" s="48"/>
      <c r="E33180" s="48"/>
    </row>
    <row r="33181" spans="3:5" ht="12.75" customHeight="1" x14ac:dyDescent="0.15">
      <c r="C33181" s="47"/>
      <c r="D33181" s="48"/>
      <c r="E33181" s="48"/>
    </row>
    <row r="33182" spans="3:5" ht="12.75" customHeight="1" x14ac:dyDescent="0.15">
      <c r="C33182" s="47"/>
      <c r="D33182" s="48"/>
      <c r="E33182" s="48"/>
    </row>
    <row r="33183" spans="3:5" ht="12.75" customHeight="1" x14ac:dyDescent="0.15">
      <c r="C33183" s="47"/>
      <c r="D33183" s="48"/>
      <c r="E33183" s="48"/>
    </row>
    <row r="33184" spans="3:5" ht="12.75" customHeight="1" x14ac:dyDescent="0.15">
      <c r="C33184" s="47"/>
      <c r="D33184" s="48"/>
      <c r="E33184" s="48"/>
    </row>
    <row r="33185" spans="3:5" ht="12.75" customHeight="1" x14ac:dyDescent="0.15">
      <c r="C33185" s="47"/>
      <c r="D33185" s="48"/>
      <c r="E33185" s="48"/>
    </row>
    <row r="33186" spans="3:5" ht="12.75" customHeight="1" x14ac:dyDescent="0.15">
      <c r="C33186" s="47"/>
      <c r="D33186" s="48"/>
      <c r="E33186" s="48"/>
    </row>
    <row r="33187" spans="3:5" ht="12.75" customHeight="1" x14ac:dyDescent="0.15">
      <c r="C33187" s="47"/>
      <c r="D33187" s="48"/>
      <c r="E33187" s="48"/>
    </row>
    <row r="33188" spans="3:5" ht="12.75" customHeight="1" x14ac:dyDescent="0.15">
      <c r="C33188" s="47"/>
      <c r="D33188" s="48"/>
      <c r="E33188" s="48"/>
    </row>
    <row r="33189" spans="3:5" ht="12.75" customHeight="1" x14ac:dyDescent="0.15">
      <c r="C33189" s="47"/>
      <c r="D33189" s="48"/>
      <c r="E33189" s="48"/>
    </row>
    <row r="33190" spans="3:5" ht="12.75" customHeight="1" x14ac:dyDescent="0.15">
      <c r="C33190" s="47"/>
      <c r="D33190" s="48"/>
      <c r="E33190" s="48"/>
    </row>
    <row r="33191" spans="3:5" ht="12.75" customHeight="1" x14ac:dyDescent="0.15">
      <c r="C33191" s="47"/>
      <c r="D33191" s="48"/>
      <c r="E33191" s="48"/>
    </row>
    <row r="33192" spans="3:5" ht="12.75" customHeight="1" x14ac:dyDescent="0.15">
      <c r="C33192" s="47"/>
      <c r="D33192" s="48"/>
      <c r="E33192" s="48"/>
    </row>
    <row r="33193" spans="3:5" ht="12.75" customHeight="1" x14ac:dyDescent="0.15">
      <c r="C33193" s="47"/>
      <c r="D33193" s="48"/>
      <c r="E33193" s="48"/>
    </row>
    <row r="33194" spans="3:5" ht="12.75" customHeight="1" x14ac:dyDescent="0.15">
      <c r="C33194" s="47"/>
      <c r="D33194" s="48"/>
      <c r="E33194" s="48"/>
    </row>
    <row r="33195" spans="3:5" ht="12.75" customHeight="1" x14ac:dyDescent="0.15">
      <c r="C33195" s="47"/>
      <c r="D33195" s="48"/>
      <c r="E33195" s="48"/>
    </row>
    <row r="33196" spans="3:5" ht="12.75" customHeight="1" x14ac:dyDescent="0.15">
      <c r="C33196" s="47"/>
      <c r="D33196" s="48"/>
      <c r="E33196" s="48"/>
    </row>
    <row r="33197" spans="3:5" ht="12.75" customHeight="1" x14ac:dyDescent="0.15">
      <c r="C33197" s="47"/>
      <c r="D33197" s="48"/>
      <c r="E33197" s="48"/>
    </row>
    <row r="33198" spans="3:5" ht="12.75" customHeight="1" x14ac:dyDescent="0.15">
      <c r="C33198" s="47"/>
      <c r="D33198" s="48"/>
      <c r="E33198" s="48"/>
    </row>
    <row r="33199" spans="3:5" ht="12.75" customHeight="1" x14ac:dyDescent="0.15">
      <c r="C33199" s="47"/>
      <c r="D33199" s="48"/>
      <c r="E33199" s="48"/>
    </row>
    <row r="33200" spans="3:5" ht="12.75" customHeight="1" x14ac:dyDescent="0.15">
      <c r="C33200" s="47"/>
      <c r="D33200" s="48"/>
      <c r="E33200" s="48"/>
    </row>
    <row r="33201" spans="3:5" ht="12.75" customHeight="1" x14ac:dyDescent="0.15">
      <c r="C33201" s="47"/>
      <c r="D33201" s="48"/>
      <c r="E33201" s="48"/>
    </row>
    <row r="33202" spans="3:5" ht="12.75" customHeight="1" x14ac:dyDescent="0.15">
      <c r="C33202" s="47"/>
      <c r="D33202" s="48"/>
      <c r="E33202" s="48"/>
    </row>
    <row r="33203" spans="3:5" ht="12.75" customHeight="1" x14ac:dyDescent="0.15">
      <c r="C33203" s="47"/>
      <c r="D33203" s="48"/>
      <c r="E33203" s="48"/>
    </row>
    <row r="33204" spans="3:5" ht="12.75" customHeight="1" x14ac:dyDescent="0.15">
      <c r="C33204" s="47"/>
      <c r="D33204" s="48"/>
      <c r="E33204" s="48"/>
    </row>
    <row r="33205" spans="3:5" ht="12.75" customHeight="1" x14ac:dyDescent="0.15">
      <c r="C33205" s="47"/>
      <c r="D33205" s="48"/>
      <c r="E33205" s="48"/>
    </row>
    <row r="33206" spans="3:5" ht="12.75" customHeight="1" x14ac:dyDescent="0.15">
      <c r="C33206" s="47"/>
      <c r="D33206" s="48"/>
      <c r="E33206" s="48"/>
    </row>
    <row r="33207" spans="3:5" ht="12.75" customHeight="1" x14ac:dyDescent="0.15">
      <c r="C33207" s="47"/>
      <c r="D33207" s="48"/>
      <c r="E33207" s="48"/>
    </row>
    <row r="33208" spans="3:5" ht="12.75" customHeight="1" x14ac:dyDescent="0.15">
      <c r="C33208" s="47"/>
      <c r="D33208" s="48"/>
      <c r="E33208" s="48"/>
    </row>
    <row r="33209" spans="3:5" ht="12.75" customHeight="1" x14ac:dyDescent="0.15">
      <c r="C33209" s="47"/>
      <c r="D33209" s="48"/>
      <c r="E33209" s="48"/>
    </row>
    <row r="33210" spans="3:5" ht="12.75" customHeight="1" x14ac:dyDescent="0.15">
      <c r="C33210" s="47"/>
      <c r="D33210" s="48"/>
      <c r="E33210" s="48"/>
    </row>
    <row r="33211" spans="3:5" ht="12.75" customHeight="1" x14ac:dyDescent="0.15">
      <c r="C33211" s="47"/>
      <c r="D33211" s="48"/>
      <c r="E33211" s="48"/>
    </row>
    <row r="33212" spans="3:5" ht="12.75" customHeight="1" x14ac:dyDescent="0.15">
      <c r="C33212" s="47"/>
      <c r="D33212" s="48"/>
      <c r="E33212" s="48"/>
    </row>
    <row r="33213" spans="3:5" ht="12.75" customHeight="1" x14ac:dyDescent="0.15">
      <c r="C33213" s="47"/>
      <c r="D33213" s="48"/>
      <c r="E33213" s="48"/>
    </row>
    <row r="33214" spans="3:5" ht="12.75" customHeight="1" x14ac:dyDescent="0.15">
      <c r="C33214" s="47"/>
      <c r="D33214" s="48"/>
      <c r="E33214" s="48"/>
    </row>
    <row r="33215" spans="3:5" ht="12.75" customHeight="1" x14ac:dyDescent="0.15">
      <c r="C33215" s="47"/>
      <c r="D33215" s="48"/>
      <c r="E33215" s="48"/>
    </row>
    <row r="33216" spans="3:5" ht="12.75" customHeight="1" x14ac:dyDescent="0.15">
      <c r="C33216" s="47"/>
      <c r="D33216" s="48"/>
      <c r="E33216" s="48"/>
    </row>
    <row r="33217" spans="3:5" ht="12.75" customHeight="1" x14ac:dyDescent="0.15">
      <c r="C33217" s="47"/>
      <c r="D33217" s="48"/>
      <c r="E33217" s="48"/>
    </row>
    <row r="33218" spans="3:5" ht="12.75" customHeight="1" x14ac:dyDescent="0.15">
      <c r="C33218" s="47"/>
      <c r="D33218" s="48"/>
      <c r="E33218" s="48"/>
    </row>
    <row r="33219" spans="3:5" ht="12.75" customHeight="1" x14ac:dyDescent="0.15">
      <c r="C33219" s="47"/>
      <c r="D33219" s="48"/>
      <c r="E33219" s="48"/>
    </row>
    <row r="33220" spans="3:5" ht="12.75" customHeight="1" x14ac:dyDescent="0.15">
      <c r="C33220" s="47"/>
      <c r="D33220" s="48"/>
      <c r="E33220" s="48"/>
    </row>
    <row r="33221" spans="3:5" ht="12.75" customHeight="1" x14ac:dyDescent="0.15">
      <c r="C33221" s="47"/>
      <c r="D33221" s="48"/>
      <c r="E33221" s="48"/>
    </row>
    <row r="33222" spans="3:5" ht="12.75" customHeight="1" x14ac:dyDescent="0.15">
      <c r="C33222" s="47"/>
      <c r="D33222" s="48"/>
      <c r="E33222" s="48"/>
    </row>
    <row r="33223" spans="3:5" ht="12.75" customHeight="1" x14ac:dyDescent="0.15">
      <c r="C33223" s="47"/>
      <c r="D33223" s="48"/>
      <c r="E33223" s="48"/>
    </row>
    <row r="33224" spans="3:5" ht="12.75" customHeight="1" x14ac:dyDescent="0.15">
      <c r="C33224" s="47"/>
      <c r="D33224" s="48"/>
      <c r="E33224" s="48"/>
    </row>
    <row r="33225" spans="3:5" ht="12.75" customHeight="1" x14ac:dyDescent="0.15">
      <c r="C33225" s="47"/>
      <c r="D33225" s="48"/>
      <c r="E33225" s="48"/>
    </row>
    <row r="33226" spans="3:5" ht="12.75" customHeight="1" x14ac:dyDescent="0.15">
      <c r="C33226" s="47"/>
      <c r="D33226" s="48"/>
      <c r="E33226" s="48"/>
    </row>
    <row r="33227" spans="3:5" ht="12.75" customHeight="1" x14ac:dyDescent="0.15">
      <c r="C33227" s="47"/>
      <c r="D33227" s="48"/>
      <c r="E33227" s="48"/>
    </row>
    <row r="33228" spans="3:5" ht="12.75" customHeight="1" x14ac:dyDescent="0.15">
      <c r="C33228" s="47"/>
      <c r="D33228" s="48"/>
      <c r="E33228" s="48"/>
    </row>
    <row r="33229" spans="3:5" ht="12.75" customHeight="1" x14ac:dyDescent="0.15">
      <c r="C33229" s="47"/>
      <c r="D33229" s="48"/>
      <c r="E33229" s="48"/>
    </row>
    <row r="33230" spans="3:5" ht="12.75" customHeight="1" x14ac:dyDescent="0.15">
      <c r="C33230" s="47"/>
      <c r="D33230" s="48"/>
      <c r="E33230" s="48"/>
    </row>
    <row r="33231" spans="3:5" ht="12.75" customHeight="1" x14ac:dyDescent="0.15">
      <c r="C33231" s="47"/>
      <c r="D33231" s="48"/>
      <c r="E33231" s="48"/>
    </row>
    <row r="33232" spans="3:5" ht="12.75" customHeight="1" x14ac:dyDescent="0.15">
      <c r="C33232" s="47"/>
      <c r="D33232" s="48"/>
      <c r="E33232" s="48"/>
    </row>
    <row r="33233" spans="3:5" ht="12.75" customHeight="1" x14ac:dyDescent="0.15">
      <c r="C33233" s="47"/>
      <c r="D33233" s="48"/>
      <c r="E33233" s="48"/>
    </row>
    <row r="33234" spans="3:5" ht="12.75" customHeight="1" x14ac:dyDescent="0.15">
      <c r="C33234" s="47"/>
      <c r="D33234" s="48"/>
      <c r="E33234" s="48"/>
    </row>
    <row r="33235" spans="3:5" ht="12.75" customHeight="1" x14ac:dyDescent="0.15">
      <c r="C33235" s="47"/>
      <c r="D33235" s="48"/>
      <c r="E33235" s="48"/>
    </row>
    <row r="33236" spans="3:5" ht="12.75" customHeight="1" x14ac:dyDescent="0.15">
      <c r="C33236" s="47"/>
      <c r="D33236" s="48"/>
      <c r="E33236" s="48"/>
    </row>
    <row r="33237" spans="3:5" ht="12.75" customHeight="1" x14ac:dyDescent="0.15">
      <c r="C33237" s="47"/>
      <c r="D33237" s="48"/>
      <c r="E33237" s="48"/>
    </row>
    <row r="33238" spans="3:5" ht="12.75" customHeight="1" x14ac:dyDescent="0.15">
      <c r="C33238" s="47"/>
      <c r="D33238" s="48"/>
      <c r="E33238" s="48"/>
    </row>
    <row r="33239" spans="3:5" ht="12.75" customHeight="1" x14ac:dyDescent="0.15">
      <c r="C33239" s="47"/>
      <c r="D33239" s="48"/>
      <c r="E33239" s="48"/>
    </row>
    <row r="33240" spans="3:5" ht="12.75" customHeight="1" x14ac:dyDescent="0.15">
      <c r="C33240" s="47"/>
      <c r="D33240" s="48"/>
      <c r="E33240" s="48"/>
    </row>
    <row r="33241" spans="3:5" ht="12.75" customHeight="1" x14ac:dyDescent="0.15">
      <c r="C33241" s="47"/>
      <c r="D33241" s="48"/>
      <c r="E33241" s="48"/>
    </row>
    <row r="33242" spans="3:5" ht="12.75" customHeight="1" x14ac:dyDescent="0.15">
      <c r="C33242" s="47"/>
      <c r="D33242" s="48"/>
      <c r="E33242" s="48"/>
    </row>
    <row r="33243" spans="3:5" ht="12.75" customHeight="1" x14ac:dyDescent="0.15">
      <c r="C33243" s="47"/>
      <c r="D33243" s="48"/>
      <c r="E33243" s="48"/>
    </row>
    <row r="33244" spans="3:5" ht="12.75" customHeight="1" x14ac:dyDescent="0.15">
      <c r="C33244" s="47"/>
      <c r="D33244" s="48"/>
      <c r="E33244" s="48"/>
    </row>
    <row r="33245" spans="3:5" ht="12.75" customHeight="1" x14ac:dyDescent="0.15">
      <c r="C33245" s="47"/>
      <c r="D33245" s="48"/>
      <c r="E33245" s="48"/>
    </row>
    <row r="33246" spans="3:5" ht="12.75" customHeight="1" x14ac:dyDescent="0.15">
      <c r="C33246" s="47"/>
      <c r="D33246" s="48"/>
      <c r="E33246" s="48"/>
    </row>
    <row r="33247" spans="3:5" ht="12.75" customHeight="1" x14ac:dyDescent="0.15">
      <c r="C33247" s="47"/>
      <c r="D33247" s="48"/>
      <c r="E33247" s="48"/>
    </row>
    <row r="33248" spans="3:5" ht="12.75" customHeight="1" x14ac:dyDescent="0.15">
      <c r="C33248" s="47"/>
      <c r="D33248" s="48"/>
      <c r="E33248" s="48"/>
    </row>
    <row r="33249" spans="3:5" ht="12.75" customHeight="1" x14ac:dyDescent="0.15">
      <c r="C33249" s="47"/>
      <c r="D33249" s="48"/>
      <c r="E33249" s="48"/>
    </row>
    <row r="33250" spans="3:5" ht="12.75" customHeight="1" x14ac:dyDescent="0.15">
      <c r="C33250" s="47"/>
      <c r="D33250" s="48"/>
      <c r="E33250" s="48"/>
    </row>
    <row r="33251" spans="3:5" ht="12.75" customHeight="1" x14ac:dyDescent="0.15">
      <c r="C33251" s="47"/>
      <c r="D33251" s="48"/>
      <c r="E33251" s="48"/>
    </row>
    <row r="33252" spans="3:5" ht="12.75" customHeight="1" x14ac:dyDescent="0.15">
      <c r="C33252" s="47"/>
      <c r="D33252" s="48"/>
      <c r="E33252" s="48"/>
    </row>
    <row r="33253" spans="3:5" ht="12.75" customHeight="1" x14ac:dyDescent="0.15">
      <c r="C33253" s="47"/>
      <c r="D33253" s="48"/>
      <c r="E33253" s="48"/>
    </row>
    <row r="33254" spans="3:5" ht="12.75" customHeight="1" x14ac:dyDescent="0.15">
      <c r="C33254" s="47"/>
      <c r="D33254" s="48"/>
      <c r="E33254" s="48"/>
    </row>
    <row r="33255" spans="3:5" ht="12.75" customHeight="1" x14ac:dyDescent="0.15">
      <c r="C33255" s="47"/>
      <c r="D33255" s="48"/>
      <c r="E33255" s="48"/>
    </row>
    <row r="33256" spans="3:5" ht="12.75" customHeight="1" x14ac:dyDescent="0.15">
      <c r="C33256" s="47"/>
      <c r="D33256" s="48"/>
      <c r="E33256" s="48"/>
    </row>
    <row r="33257" spans="3:5" ht="12.75" customHeight="1" x14ac:dyDescent="0.15">
      <c r="C33257" s="47"/>
      <c r="D33257" s="48"/>
      <c r="E33257" s="48"/>
    </row>
    <row r="33258" spans="3:5" ht="12.75" customHeight="1" x14ac:dyDescent="0.15">
      <c r="C33258" s="47"/>
      <c r="D33258" s="48"/>
      <c r="E33258" s="48"/>
    </row>
    <row r="33259" spans="3:5" ht="12.75" customHeight="1" x14ac:dyDescent="0.15">
      <c r="C33259" s="47"/>
      <c r="D33259" s="48"/>
      <c r="E33259" s="48"/>
    </row>
    <row r="33260" spans="3:5" ht="12.75" customHeight="1" x14ac:dyDescent="0.15">
      <c r="C33260" s="47"/>
      <c r="D33260" s="48"/>
      <c r="E33260" s="48"/>
    </row>
    <row r="33261" spans="3:5" ht="12.75" customHeight="1" x14ac:dyDescent="0.15">
      <c r="C33261" s="47"/>
      <c r="D33261" s="48"/>
      <c r="E33261" s="48"/>
    </row>
    <row r="33262" spans="3:5" ht="12.75" customHeight="1" x14ac:dyDescent="0.15">
      <c r="C33262" s="47"/>
      <c r="D33262" s="48"/>
      <c r="E33262" s="48"/>
    </row>
    <row r="33263" spans="3:5" ht="12.75" customHeight="1" x14ac:dyDescent="0.15">
      <c r="C33263" s="47"/>
      <c r="D33263" s="48"/>
      <c r="E33263" s="48"/>
    </row>
    <row r="33264" spans="3:5" ht="12.75" customHeight="1" x14ac:dyDescent="0.15">
      <c r="C33264" s="47"/>
      <c r="D33264" s="48"/>
      <c r="E33264" s="48"/>
    </row>
    <row r="33265" spans="3:5" ht="12.75" customHeight="1" x14ac:dyDescent="0.15">
      <c r="C33265" s="47"/>
      <c r="D33265" s="48"/>
      <c r="E33265" s="48"/>
    </row>
    <row r="33266" spans="3:5" ht="12.75" customHeight="1" x14ac:dyDescent="0.15">
      <c r="C33266" s="47"/>
      <c r="D33266" s="48"/>
      <c r="E33266" s="48"/>
    </row>
    <row r="33267" spans="3:5" ht="12.75" customHeight="1" x14ac:dyDescent="0.15">
      <c r="C33267" s="47"/>
      <c r="D33267" s="48"/>
      <c r="E33267" s="48"/>
    </row>
    <row r="33268" spans="3:5" ht="12.75" customHeight="1" x14ac:dyDescent="0.15">
      <c r="C33268" s="47"/>
      <c r="D33268" s="48"/>
      <c r="E33268" s="48"/>
    </row>
    <row r="33269" spans="3:5" ht="12.75" customHeight="1" x14ac:dyDescent="0.15">
      <c r="C33269" s="47"/>
      <c r="D33269" s="48"/>
      <c r="E33269" s="48"/>
    </row>
    <row r="33270" spans="3:5" ht="12.75" customHeight="1" x14ac:dyDescent="0.15">
      <c r="C33270" s="47"/>
      <c r="D33270" s="48"/>
      <c r="E33270" s="48"/>
    </row>
    <row r="33271" spans="3:5" ht="12.75" customHeight="1" x14ac:dyDescent="0.15">
      <c r="C33271" s="47"/>
      <c r="D33271" s="48"/>
      <c r="E33271" s="48"/>
    </row>
    <row r="33272" spans="3:5" ht="12.75" customHeight="1" x14ac:dyDescent="0.15">
      <c r="C33272" s="47"/>
      <c r="D33272" s="48"/>
      <c r="E33272" s="48"/>
    </row>
    <row r="33273" spans="3:5" ht="12.75" customHeight="1" x14ac:dyDescent="0.15">
      <c r="C33273" s="47"/>
      <c r="D33273" s="48"/>
      <c r="E33273" s="48"/>
    </row>
    <row r="33274" spans="3:5" ht="12.75" customHeight="1" x14ac:dyDescent="0.15">
      <c r="C33274" s="47"/>
      <c r="D33274" s="48"/>
      <c r="E33274" s="48"/>
    </row>
    <row r="33275" spans="3:5" ht="12.75" customHeight="1" x14ac:dyDescent="0.15">
      <c r="C33275" s="47"/>
      <c r="D33275" s="48"/>
      <c r="E33275" s="48"/>
    </row>
    <row r="33276" spans="3:5" ht="12.75" customHeight="1" x14ac:dyDescent="0.15">
      <c r="C33276" s="47"/>
      <c r="D33276" s="48"/>
      <c r="E33276" s="48"/>
    </row>
    <row r="33277" spans="3:5" ht="12.75" customHeight="1" x14ac:dyDescent="0.15">
      <c r="C33277" s="47"/>
      <c r="D33277" s="48"/>
      <c r="E33277" s="48"/>
    </row>
    <row r="33278" spans="3:5" ht="12.75" customHeight="1" x14ac:dyDescent="0.15">
      <c r="C33278" s="47"/>
      <c r="D33278" s="48"/>
      <c r="E33278" s="48"/>
    </row>
    <row r="33279" spans="3:5" ht="12.75" customHeight="1" x14ac:dyDescent="0.15">
      <c r="C33279" s="47"/>
      <c r="D33279" s="48"/>
      <c r="E33279" s="48"/>
    </row>
    <row r="33280" spans="3:5" ht="12.75" customHeight="1" x14ac:dyDescent="0.15">
      <c r="C33280" s="47"/>
      <c r="D33280" s="48"/>
      <c r="E33280" s="48"/>
    </row>
    <row r="33281" spans="3:5" ht="12.75" customHeight="1" x14ac:dyDescent="0.15">
      <c r="C33281" s="47"/>
      <c r="D33281" s="48"/>
      <c r="E33281" s="48"/>
    </row>
    <row r="33282" spans="3:5" ht="12.75" customHeight="1" x14ac:dyDescent="0.15">
      <c r="C33282" s="47"/>
      <c r="D33282" s="48"/>
      <c r="E33282" s="48"/>
    </row>
    <row r="33283" spans="3:5" ht="12.75" customHeight="1" x14ac:dyDescent="0.15">
      <c r="C33283" s="47"/>
      <c r="D33283" s="48"/>
      <c r="E33283" s="48"/>
    </row>
    <row r="33284" spans="3:5" ht="12.75" customHeight="1" x14ac:dyDescent="0.15">
      <c r="C33284" s="47"/>
      <c r="D33284" s="48"/>
      <c r="E33284" s="48"/>
    </row>
    <row r="33285" spans="3:5" ht="12.75" customHeight="1" x14ac:dyDescent="0.15">
      <c r="C33285" s="47"/>
      <c r="D33285" s="48"/>
      <c r="E33285" s="48"/>
    </row>
    <row r="33286" spans="3:5" ht="12.75" customHeight="1" x14ac:dyDescent="0.15">
      <c r="C33286" s="47"/>
      <c r="D33286" s="48"/>
      <c r="E33286" s="48"/>
    </row>
    <row r="33287" spans="3:5" ht="12.75" customHeight="1" x14ac:dyDescent="0.15">
      <c r="C33287" s="47"/>
      <c r="D33287" s="48"/>
      <c r="E33287" s="48"/>
    </row>
    <row r="33288" spans="3:5" ht="12.75" customHeight="1" x14ac:dyDescent="0.15">
      <c r="C33288" s="47"/>
      <c r="D33288" s="48"/>
      <c r="E33288" s="48"/>
    </row>
    <row r="33289" spans="3:5" ht="12.75" customHeight="1" x14ac:dyDescent="0.15">
      <c r="C33289" s="47"/>
      <c r="D33289" s="48"/>
      <c r="E33289" s="48"/>
    </row>
    <row r="33290" spans="3:5" ht="12.75" customHeight="1" x14ac:dyDescent="0.15">
      <c r="C33290" s="47"/>
      <c r="D33290" s="48"/>
      <c r="E33290" s="48"/>
    </row>
    <row r="33291" spans="3:5" ht="12.75" customHeight="1" x14ac:dyDescent="0.15">
      <c r="C33291" s="47"/>
      <c r="D33291" s="48"/>
      <c r="E33291" s="48"/>
    </row>
    <row r="33292" spans="3:5" ht="12.75" customHeight="1" x14ac:dyDescent="0.15">
      <c r="C33292" s="47"/>
      <c r="D33292" s="48"/>
      <c r="E33292" s="48"/>
    </row>
    <row r="33293" spans="3:5" ht="12.75" customHeight="1" x14ac:dyDescent="0.15">
      <c r="C33293" s="47"/>
      <c r="D33293" s="48"/>
      <c r="E33293" s="48"/>
    </row>
    <row r="33294" spans="3:5" ht="12.75" customHeight="1" x14ac:dyDescent="0.15">
      <c r="C33294" s="47"/>
      <c r="D33294" s="48"/>
      <c r="E33294" s="48"/>
    </row>
    <row r="33295" spans="3:5" ht="12.75" customHeight="1" x14ac:dyDescent="0.15">
      <c r="C33295" s="47"/>
      <c r="D33295" s="48"/>
      <c r="E33295" s="48"/>
    </row>
    <row r="33296" spans="3:5" ht="12.75" customHeight="1" x14ac:dyDescent="0.15">
      <c r="C33296" s="47"/>
      <c r="D33296" s="48"/>
      <c r="E33296" s="48"/>
    </row>
    <row r="33297" spans="3:5" ht="12.75" customHeight="1" x14ac:dyDescent="0.15">
      <c r="C33297" s="47"/>
      <c r="D33297" s="48"/>
      <c r="E33297" s="48"/>
    </row>
    <row r="33298" spans="3:5" ht="12.75" customHeight="1" x14ac:dyDescent="0.15">
      <c r="C33298" s="47"/>
      <c r="D33298" s="48"/>
      <c r="E33298" s="48"/>
    </row>
    <row r="33299" spans="3:5" ht="12.75" customHeight="1" x14ac:dyDescent="0.15">
      <c r="C33299" s="47"/>
      <c r="D33299" s="48"/>
      <c r="E33299" s="48"/>
    </row>
    <row r="33300" spans="3:5" ht="12.75" customHeight="1" x14ac:dyDescent="0.15">
      <c r="C33300" s="47"/>
      <c r="D33300" s="48"/>
      <c r="E33300" s="48"/>
    </row>
    <row r="33301" spans="3:5" ht="12.75" customHeight="1" x14ac:dyDescent="0.15">
      <c r="C33301" s="47"/>
      <c r="D33301" s="48"/>
      <c r="E33301" s="48"/>
    </row>
    <row r="33302" spans="3:5" ht="12.75" customHeight="1" x14ac:dyDescent="0.15">
      <c r="C33302" s="47"/>
      <c r="D33302" s="48"/>
      <c r="E33302" s="48"/>
    </row>
    <row r="33303" spans="3:5" ht="12.75" customHeight="1" x14ac:dyDescent="0.15">
      <c r="C33303" s="47"/>
      <c r="D33303" s="48"/>
      <c r="E33303" s="48"/>
    </row>
    <row r="33304" spans="3:5" ht="12.75" customHeight="1" x14ac:dyDescent="0.15">
      <c r="C33304" s="47"/>
      <c r="D33304" s="48"/>
      <c r="E33304" s="48"/>
    </row>
    <row r="33305" spans="3:5" ht="12.75" customHeight="1" x14ac:dyDescent="0.15">
      <c r="C33305" s="47"/>
      <c r="D33305" s="48"/>
      <c r="E33305" s="48"/>
    </row>
    <row r="33306" spans="3:5" ht="12.75" customHeight="1" x14ac:dyDescent="0.15">
      <c r="C33306" s="47"/>
      <c r="D33306" s="48"/>
      <c r="E33306" s="48"/>
    </row>
    <row r="33307" spans="3:5" ht="12.75" customHeight="1" x14ac:dyDescent="0.15">
      <c r="C33307" s="47"/>
      <c r="D33307" s="48"/>
      <c r="E33307" s="48"/>
    </row>
    <row r="33308" spans="3:5" ht="12.75" customHeight="1" x14ac:dyDescent="0.15">
      <c r="C33308" s="47"/>
      <c r="D33308" s="48"/>
      <c r="E33308" s="48"/>
    </row>
    <row r="33309" spans="3:5" ht="12.75" customHeight="1" x14ac:dyDescent="0.15">
      <c r="C33309" s="47"/>
      <c r="D33309" s="48"/>
      <c r="E33309" s="48"/>
    </row>
    <row r="33310" spans="3:5" ht="12.75" customHeight="1" x14ac:dyDescent="0.15">
      <c r="C33310" s="47"/>
      <c r="D33310" s="48"/>
      <c r="E33310" s="48"/>
    </row>
    <row r="33311" spans="3:5" ht="12.75" customHeight="1" x14ac:dyDescent="0.15">
      <c r="C33311" s="47"/>
      <c r="D33311" s="48"/>
      <c r="E33311" s="48"/>
    </row>
    <row r="33312" spans="3:5" ht="12.75" customHeight="1" x14ac:dyDescent="0.15">
      <c r="C33312" s="47"/>
      <c r="D33312" s="48"/>
      <c r="E33312" s="48"/>
    </row>
    <row r="33313" spans="3:5" ht="12.75" customHeight="1" x14ac:dyDescent="0.15">
      <c r="C33313" s="47"/>
      <c r="D33313" s="48"/>
      <c r="E33313" s="48"/>
    </row>
    <row r="33314" spans="3:5" ht="12.75" customHeight="1" x14ac:dyDescent="0.15">
      <c r="C33314" s="47"/>
      <c r="D33314" s="48"/>
      <c r="E33314" s="48"/>
    </row>
    <row r="33315" spans="3:5" ht="12.75" customHeight="1" x14ac:dyDescent="0.15">
      <c r="C33315" s="47"/>
      <c r="D33315" s="48"/>
      <c r="E33315" s="48"/>
    </row>
    <row r="33316" spans="3:5" ht="12.75" customHeight="1" x14ac:dyDescent="0.15">
      <c r="C33316" s="47"/>
      <c r="D33316" s="48"/>
      <c r="E33316" s="48"/>
    </row>
    <row r="33317" spans="3:5" ht="12.75" customHeight="1" x14ac:dyDescent="0.15">
      <c r="C33317" s="47"/>
      <c r="D33317" s="48"/>
      <c r="E33317" s="48"/>
    </row>
    <row r="33318" spans="3:5" ht="12.75" customHeight="1" x14ac:dyDescent="0.15">
      <c r="C33318" s="47"/>
      <c r="D33318" s="48"/>
      <c r="E33318" s="48"/>
    </row>
    <row r="33319" spans="3:5" ht="12.75" customHeight="1" x14ac:dyDescent="0.15">
      <c r="C33319" s="47"/>
      <c r="D33319" s="48"/>
      <c r="E33319" s="48"/>
    </row>
    <row r="33320" spans="3:5" ht="12.75" customHeight="1" x14ac:dyDescent="0.15">
      <c r="C33320" s="47"/>
      <c r="D33320" s="48"/>
      <c r="E33320" s="48"/>
    </row>
    <row r="33321" spans="3:5" ht="12.75" customHeight="1" x14ac:dyDescent="0.15">
      <c r="C33321" s="47"/>
      <c r="D33321" s="48"/>
      <c r="E33321" s="48"/>
    </row>
    <row r="33322" spans="3:5" ht="12.75" customHeight="1" x14ac:dyDescent="0.15">
      <c r="C33322" s="47"/>
      <c r="D33322" s="48"/>
      <c r="E33322" s="48"/>
    </row>
    <row r="33323" spans="3:5" ht="12.75" customHeight="1" x14ac:dyDescent="0.15">
      <c r="C33323" s="47"/>
      <c r="D33323" s="48"/>
      <c r="E33323" s="48"/>
    </row>
    <row r="33324" spans="3:5" ht="12.75" customHeight="1" x14ac:dyDescent="0.15">
      <c r="C33324" s="47"/>
      <c r="D33324" s="48"/>
      <c r="E33324" s="48"/>
    </row>
    <row r="33325" spans="3:5" ht="12.75" customHeight="1" x14ac:dyDescent="0.15">
      <c r="C33325" s="47"/>
      <c r="D33325" s="48"/>
      <c r="E33325" s="48"/>
    </row>
    <row r="33326" spans="3:5" ht="12.75" customHeight="1" x14ac:dyDescent="0.15">
      <c r="C33326" s="47"/>
      <c r="D33326" s="48"/>
      <c r="E33326" s="48"/>
    </row>
    <row r="33327" spans="3:5" ht="12.75" customHeight="1" x14ac:dyDescent="0.15">
      <c r="C33327" s="47"/>
      <c r="D33327" s="48"/>
      <c r="E33327" s="48"/>
    </row>
    <row r="33328" spans="3:5" ht="12.75" customHeight="1" x14ac:dyDescent="0.15">
      <c r="C33328" s="47"/>
      <c r="D33328" s="48"/>
      <c r="E33328" s="48"/>
    </row>
    <row r="33329" spans="3:5" ht="12.75" customHeight="1" x14ac:dyDescent="0.15">
      <c r="C33329" s="47"/>
      <c r="D33329" s="48"/>
      <c r="E33329" s="48"/>
    </row>
    <row r="33330" spans="3:5" ht="12.75" customHeight="1" x14ac:dyDescent="0.15">
      <c r="C33330" s="47"/>
      <c r="D33330" s="48"/>
      <c r="E33330" s="48"/>
    </row>
    <row r="33331" spans="3:5" ht="12.75" customHeight="1" x14ac:dyDescent="0.15">
      <c r="C33331" s="47"/>
      <c r="D33331" s="48"/>
      <c r="E33331" s="48"/>
    </row>
    <row r="33332" spans="3:5" ht="12.75" customHeight="1" x14ac:dyDescent="0.15">
      <c r="C33332" s="47"/>
      <c r="D33332" s="48"/>
      <c r="E33332" s="48"/>
    </row>
    <row r="33333" spans="3:5" ht="12.75" customHeight="1" x14ac:dyDescent="0.15">
      <c r="C33333" s="47"/>
      <c r="D33333" s="48"/>
      <c r="E33333" s="48"/>
    </row>
    <row r="33334" spans="3:5" ht="12.75" customHeight="1" x14ac:dyDescent="0.15">
      <c r="C33334" s="47"/>
      <c r="D33334" s="48"/>
      <c r="E33334" s="48"/>
    </row>
    <row r="33335" spans="3:5" ht="12.75" customHeight="1" x14ac:dyDescent="0.15">
      <c r="C33335" s="47"/>
      <c r="D33335" s="48"/>
      <c r="E33335" s="48"/>
    </row>
    <row r="33336" spans="3:5" ht="12.75" customHeight="1" x14ac:dyDescent="0.15">
      <c r="C33336" s="47"/>
      <c r="D33336" s="48"/>
      <c r="E33336" s="48"/>
    </row>
    <row r="33337" spans="3:5" ht="12.75" customHeight="1" x14ac:dyDescent="0.15">
      <c r="C33337" s="47"/>
      <c r="D33337" s="48"/>
      <c r="E33337" s="48"/>
    </row>
    <row r="33338" spans="3:5" ht="12.75" customHeight="1" x14ac:dyDescent="0.15">
      <c r="C33338" s="47"/>
      <c r="D33338" s="48"/>
      <c r="E33338" s="48"/>
    </row>
    <row r="33339" spans="3:5" ht="12.75" customHeight="1" x14ac:dyDescent="0.15">
      <c r="C33339" s="47"/>
      <c r="D33339" s="48"/>
      <c r="E33339" s="48"/>
    </row>
    <row r="33340" spans="3:5" ht="12.75" customHeight="1" x14ac:dyDescent="0.15">
      <c r="C33340" s="47"/>
      <c r="D33340" s="48"/>
      <c r="E33340" s="48"/>
    </row>
    <row r="33341" spans="3:5" ht="12.75" customHeight="1" x14ac:dyDescent="0.15">
      <c r="C33341" s="47"/>
      <c r="D33341" s="48"/>
      <c r="E33341" s="48"/>
    </row>
    <row r="33342" spans="3:5" ht="12.75" customHeight="1" x14ac:dyDescent="0.15">
      <c r="C33342" s="47"/>
      <c r="D33342" s="48"/>
      <c r="E33342" s="48"/>
    </row>
    <row r="33343" spans="3:5" ht="12.75" customHeight="1" x14ac:dyDescent="0.15">
      <c r="C33343" s="47"/>
      <c r="D33343" s="48"/>
      <c r="E33343" s="48"/>
    </row>
    <row r="33344" spans="3:5" ht="12.75" customHeight="1" x14ac:dyDescent="0.15">
      <c r="C33344" s="47"/>
      <c r="D33344" s="48"/>
      <c r="E33344" s="48"/>
    </row>
    <row r="33345" spans="3:5" ht="12.75" customHeight="1" x14ac:dyDescent="0.15">
      <c r="C33345" s="47"/>
      <c r="D33345" s="48"/>
      <c r="E33345" s="48"/>
    </row>
    <row r="33346" spans="3:5" ht="12.75" customHeight="1" x14ac:dyDescent="0.15">
      <c r="C33346" s="47"/>
      <c r="D33346" s="48"/>
      <c r="E33346" s="48"/>
    </row>
    <row r="33347" spans="3:5" ht="12.75" customHeight="1" x14ac:dyDescent="0.15">
      <c r="C33347" s="47"/>
      <c r="D33347" s="48"/>
      <c r="E33347" s="48"/>
    </row>
    <row r="33348" spans="3:5" ht="12.75" customHeight="1" x14ac:dyDescent="0.15">
      <c r="C33348" s="47"/>
      <c r="D33348" s="48"/>
      <c r="E33348" s="48"/>
    </row>
    <row r="33349" spans="3:5" ht="12.75" customHeight="1" x14ac:dyDescent="0.15">
      <c r="C33349" s="47"/>
      <c r="D33349" s="48"/>
      <c r="E33349" s="48"/>
    </row>
    <row r="33350" spans="3:5" ht="12.75" customHeight="1" x14ac:dyDescent="0.15">
      <c r="C33350" s="47"/>
      <c r="D33350" s="48"/>
      <c r="E33350" s="48"/>
    </row>
    <row r="33351" spans="3:5" ht="12.75" customHeight="1" x14ac:dyDescent="0.15">
      <c r="C33351" s="47"/>
      <c r="D33351" s="48"/>
      <c r="E33351" s="48"/>
    </row>
    <row r="33352" spans="3:5" ht="12.75" customHeight="1" x14ac:dyDescent="0.15">
      <c r="C33352" s="47"/>
      <c r="D33352" s="48"/>
      <c r="E33352" s="48"/>
    </row>
    <row r="33353" spans="3:5" ht="12.75" customHeight="1" x14ac:dyDescent="0.15">
      <c r="C33353" s="47"/>
      <c r="D33353" s="48"/>
      <c r="E33353" s="48"/>
    </row>
    <row r="33354" spans="3:5" ht="12.75" customHeight="1" x14ac:dyDescent="0.15">
      <c r="C33354" s="47"/>
      <c r="D33354" s="48"/>
      <c r="E33354" s="48"/>
    </row>
    <row r="33355" spans="3:5" ht="12.75" customHeight="1" x14ac:dyDescent="0.15">
      <c r="C33355" s="47"/>
      <c r="D33355" s="48"/>
      <c r="E33355" s="48"/>
    </row>
    <row r="33356" spans="3:5" ht="12.75" customHeight="1" x14ac:dyDescent="0.15">
      <c r="C33356" s="47"/>
      <c r="D33356" s="48"/>
      <c r="E33356" s="48"/>
    </row>
    <row r="33357" spans="3:5" ht="12.75" customHeight="1" x14ac:dyDescent="0.15">
      <c r="C33357" s="47"/>
      <c r="D33357" s="48"/>
      <c r="E33357" s="48"/>
    </row>
    <row r="33358" spans="3:5" ht="12.75" customHeight="1" x14ac:dyDescent="0.15">
      <c r="C33358" s="47"/>
      <c r="D33358" s="48"/>
      <c r="E33358" s="48"/>
    </row>
    <row r="33359" spans="3:5" ht="12.75" customHeight="1" x14ac:dyDescent="0.15">
      <c r="C33359" s="47"/>
      <c r="D33359" s="48"/>
      <c r="E33359" s="48"/>
    </row>
    <row r="33360" spans="3:5" ht="12.75" customHeight="1" x14ac:dyDescent="0.15">
      <c r="C33360" s="47"/>
      <c r="D33360" s="48"/>
      <c r="E33360" s="48"/>
    </row>
    <row r="33361" spans="3:5" ht="12.75" customHeight="1" x14ac:dyDescent="0.15">
      <c r="C33361" s="47"/>
      <c r="D33361" s="48"/>
      <c r="E33361" s="48"/>
    </row>
    <row r="33362" spans="3:5" ht="12.75" customHeight="1" x14ac:dyDescent="0.15">
      <c r="C33362" s="47"/>
      <c r="D33362" s="48"/>
      <c r="E33362" s="48"/>
    </row>
    <row r="33363" spans="3:5" ht="12.75" customHeight="1" x14ac:dyDescent="0.15">
      <c r="C33363" s="47"/>
      <c r="D33363" s="48"/>
      <c r="E33363" s="48"/>
    </row>
    <row r="33364" spans="3:5" ht="12.75" customHeight="1" x14ac:dyDescent="0.15">
      <c r="C33364" s="47"/>
      <c r="D33364" s="48"/>
      <c r="E33364" s="48"/>
    </row>
    <row r="33365" spans="3:5" ht="12.75" customHeight="1" x14ac:dyDescent="0.15">
      <c r="C33365" s="47"/>
      <c r="D33365" s="48"/>
      <c r="E33365" s="48"/>
    </row>
    <row r="33366" spans="3:5" ht="12.75" customHeight="1" x14ac:dyDescent="0.15">
      <c r="C33366" s="47"/>
      <c r="D33366" s="48"/>
      <c r="E33366" s="48"/>
    </row>
    <row r="33367" spans="3:5" ht="12.75" customHeight="1" x14ac:dyDescent="0.15">
      <c r="C33367" s="47"/>
      <c r="D33367" s="48"/>
      <c r="E33367" s="48"/>
    </row>
    <row r="33368" spans="3:5" ht="12.75" customHeight="1" x14ac:dyDescent="0.15">
      <c r="C33368" s="47"/>
      <c r="D33368" s="48"/>
      <c r="E33368" s="48"/>
    </row>
    <row r="33369" spans="3:5" ht="12.75" customHeight="1" x14ac:dyDescent="0.15">
      <c r="C33369" s="47"/>
      <c r="D33369" s="48"/>
      <c r="E33369" s="48"/>
    </row>
    <row r="33370" spans="3:5" ht="12.75" customHeight="1" x14ac:dyDescent="0.15">
      <c r="C33370" s="47"/>
      <c r="D33370" s="48"/>
      <c r="E33370" s="48"/>
    </row>
    <row r="33371" spans="3:5" ht="12.75" customHeight="1" x14ac:dyDescent="0.15">
      <c r="C33371" s="47"/>
      <c r="D33371" s="48"/>
      <c r="E33371" s="48"/>
    </row>
    <row r="33372" spans="3:5" ht="12.75" customHeight="1" x14ac:dyDescent="0.15">
      <c r="C33372" s="47"/>
      <c r="D33372" s="48"/>
      <c r="E33372" s="48"/>
    </row>
    <row r="33373" spans="3:5" ht="12.75" customHeight="1" x14ac:dyDescent="0.15">
      <c r="C33373" s="47"/>
      <c r="D33373" s="48"/>
      <c r="E33373" s="48"/>
    </row>
    <row r="33374" spans="3:5" ht="12.75" customHeight="1" x14ac:dyDescent="0.15">
      <c r="C33374" s="47"/>
      <c r="D33374" s="48"/>
      <c r="E33374" s="48"/>
    </row>
    <row r="33375" spans="3:5" ht="12.75" customHeight="1" x14ac:dyDescent="0.15">
      <c r="C33375" s="47"/>
      <c r="D33375" s="48"/>
      <c r="E33375" s="48"/>
    </row>
    <row r="33376" spans="3:5" ht="12.75" customHeight="1" x14ac:dyDescent="0.15">
      <c r="C33376" s="47"/>
      <c r="D33376" s="48"/>
      <c r="E33376" s="48"/>
    </row>
    <row r="33377" spans="3:5" ht="12.75" customHeight="1" x14ac:dyDescent="0.15">
      <c r="C33377" s="47"/>
      <c r="D33377" s="48"/>
      <c r="E33377" s="48"/>
    </row>
    <row r="33378" spans="3:5" ht="12.75" customHeight="1" x14ac:dyDescent="0.15">
      <c r="C33378" s="47"/>
      <c r="D33378" s="48"/>
      <c r="E33378" s="48"/>
    </row>
    <row r="33379" spans="3:5" ht="12.75" customHeight="1" x14ac:dyDescent="0.15">
      <c r="C33379" s="47"/>
      <c r="D33379" s="48"/>
      <c r="E33379" s="48"/>
    </row>
    <row r="33380" spans="3:5" ht="12.75" customHeight="1" x14ac:dyDescent="0.15">
      <c r="C33380" s="47"/>
      <c r="D33380" s="48"/>
      <c r="E33380" s="48"/>
    </row>
    <row r="33381" spans="3:5" ht="12.75" customHeight="1" x14ac:dyDescent="0.15">
      <c r="C33381" s="47"/>
      <c r="D33381" s="48"/>
      <c r="E33381" s="48"/>
    </row>
    <row r="33382" spans="3:5" ht="12.75" customHeight="1" x14ac:dyDescent="0.15">
      <c r="C33382" s="47"/>
      <c r="D33382" s="48"/>
      <c r="E33382" s="48"/>
    </row>
    <row r="33383" spans="3:5" ht="12.75" customHeight="1" x14ac:dyDescent="0.15">
      <c r="C33383" s="47"/>
      <c r="D33383" s="48"/>
      <c r="E33383" s="48"/>
    </row>
    <row r="33384" spans="3:5" ht="12.75" customHeight="1" x14ac:dyDescent="0.15">
      <c r="C33384" s="47"/>
      <c r="D33384" s="48"/>
      <c r="E33384" s="48"/>
    </row>
    <row r="33385" spans="3:5" ht="12.75" customHeight="1" x14ac:dyDescent="0.15">
      <c r="C33385" s="47"/>
      <c r="D33385" s="48"/>
      <c r="E33385" s="48"/>
    </row>
    <row r="33386" spans="3:5" ht="12.75" customHeight="1" x14ac:dyDescent="0.15">
      <c r="C33386" s="47"/>
      <c r="D33386" s="48"/>
      <c r="E33386" s="48"/>
    </row>
    <row r="33387" spans="3:5" ht="12.75" customHeight="1" x14ac:dyDescent="0.15">
      <c r="C33387" s="47"/>
      <c r="D33387" s="48"/>
      <c r="E33387" s="48"/>
    </row>
    <row r="33388" spans="3:5" ht="12.75" customHeight="1" x14ac:dyDescent="0.15">
      <c r="C33388" s="47"/>
      <c r="D33388" s="48"/>
      <c r="E33388" s="48"/>
    </row>
    <row r="33389" spans="3:5" ht="12.75" customHeight="1" x14ac:dyDescent="0.15">
      <c r="C33389" s="47"/>
      <c r="D33389" s="48"/>
      <c r="E33389" s="48"/>
    </row>
    <row r="33390" spans="3:5" ht="12.75" customHeight="1" x14ac:dyDescent="0.15">
      <c r="C33390" s="47"/>
      <c r="D33390" s="48"/>
      <c r="E33390" s="48"/>
    </row>
    <row r="33391" spans="3:5" ht="12.75" customHeight="1" x14ac:dyDescent="0.15">
      <c r="C33391" s="47"/>
      <c r="D33391" s="48"/>
      <c r="E33391" s="48"/>
    </row>
    <row r="33392" spans="3:5" ht="12.75" customHeight="1" x14ac:dyDescent="0.15">
      <c r="C33392" s="47"/>
      <c r="D33392" s="48"/>
      <c r="E33392" s="48"/>
    </row>
    <row r="33393" spans="3:5" ht="12.75" customHeight="1" x14ac:dyDescent="0.15">
      <c r="C33393" s="47"/>
      <c r="D33393" s="48"/>
      <c r="E33393" s="48"/>
    </row>
    <row r="33394" spans="3:5" ht="12.75" customHeight="1" x14ac:dyDescent="0.15">
      <c r="C33394" s="47"/>
      <c r="D33394" s="48"/>
      <c r="E33394" s="48"/>
    </row>
    <row r="33395" spans="3:5" ht="12.75" customHeight="1" x14ac:dyDescent="0.15">
      <c r="C33395" s="47"/>
      <c r="D33395" s="48"/>
      <c r="E33395" s="48"/>
    </row>
    <row r="33396" spans="3:5" ht="12.75" customHeight="1" x14ac:dyDescent="0.15">
      <c r="C33396" s="47"/>
      <c r="D33396" s="48"/>
      <c r="E33396" s="48"/>
    </row>
    <row r="33397" spans="3:5" ht="12.75" customHeight="1" x14ac:dyDescent="0.15">
      <c r="C33397" s="47"/>
      <c r="D33397" s="48"/>
      <c r="E33397" s="48"/>
    </row>
    <row r="33398" spans="3:5" ht="12.75" customHeight="1" x14ac:dyDescent="0.15">
      <c r="C33398" s="47"/>
      <c r="D33398" s="48"/>
      <c r="E33398" s="48"/>
    </row>
    <row r="33399" spans="3:5" ht="12.75" customHeight="1" x14ac:dyDescent="0.15">
      <c r="C33399" s="47"/>
      <c r="D33399" s="48"/>
      <c r="E33399" s="48"/>
    </row>
    <row r="33400" spans="3:5" ht="12.75" customHeight="1" x14ac:dyDescent="0.15">
      <c r="C33400" s="47"/>
      <c r="D33400" s="48"/>
      <c r="E33400" s="48"/>
    </row>
    <row r="33401" spans="3:5" ht="12.75" customHeight="1" x14ac:dyDescent="0.15">
      <c r="C33401" s="47"/>
      <c r="D33401" s="48"/>
      <c r="E33401" s="48"/>
    </row>
    <row r="33402" spans="3:5" ht="12.75" customHeight="1" x14ac:dyDescent="0.15">
      <c r="C33402" s="47"/>
      <c r="D33402" s="48"/>
      <c r="E33402" s="48"/>
    </row>
    <row r="33403" spans="3:5" ht="12.75" customHeight="1" x14ac:dyDescent="0.15">
      <c r="C33403" s="47"/>
      <c r="D33403" s="48"/>
      <c r="E33403" s="48"/>
    </row>
    <row r="33404" spans="3:5" ht="12.75" customHeight="1" x14ac:dyDescent="0.15">
      <c r="C33404" s="47"/>
      <c r="D33404" s="48"/>
      <c r="E33404" s="48"/>
    </row>
    <row r="33405" spans="3:5" ht="12.75" customHeight="1" x14ac:dyDescent="0.15">
      <c r="C33405" s="47"/>
      <c r="D33405" s="48"/>
      <c r="E33405" s="48"/>
    </row>
    <row r="33406" spans="3:5" ht="12.75" customHeight="1" x14ac:dyDescent="0.15">
      <c r="C33406" s="47"/>
      <c r="D33406" s="48"/>
      <c r="E33406" s="48"/>
    </row>
    <row r="33407" spans="3:5" ht="12.75" customHeight="1" x14ac:dyDescent="0.15">
      <c r="C33407" s="47"/>
      <c r="D33407" s="48"/>
      <c r="E33407" s="48"/>
    </row>
    <row r="33408" spans="3:5" ht="12.75" customHeight="1" x14ac:dyDescent="0.15">
      <c r="C33408" s="47"/>
      <c r="D33408" s="48"/>
      <c r="E33408" s="48"/>
    </row>
    <row r="33409" spans="3:5" ht="12.75" customHeight="1" x14ac:dyDescent="0.15">
      <c r="C33409" s="47"/>
      <c r="D33409" s="48"/>
      <c r="E33409" s="48"/>
    </row>
    <row r="33410" spans="3:5" ht="12.75" customHeight="1" x14ac:dyDescent="0.15">
      <c r="C33410" s="47"/>
      <c r="D33410" s="48"/>
      <c r="E33410" s="48"/>
    </row>
    <row r="33411" spans="3:5" ht="12.75" customHeight="1" x14ac:dyDescent="0.15">
      <c r="C33411" s="47"/>
      <c r="D33411" s="48"/>
      <c r="E33411" s="48"/>
    </row>
    <row r="33412" spans="3:5" ht="12.75" customHeight="1" x14ac:dyDescent="0.15">
      <c r="C33412" s="47"/>
      <c r="D33412" s="48"/>
      <c r="E33412" s="48"/>
    </row>
    <row r="33413" spans="3:5" ht="12.75" customHeight="1" x14ac:dyDescent="0.15">
      <c r="C33413" s="47"/>
      <c r="D33413" s="48"/>
      <c r="E33413" s="48"/>
    </row>
    <row r="33414" spans="3:5" ht="12.75" customHeight="1" x14ac:dyDescent="0.15">
      <c r="C33414" s="47"/>
      <c r="D33414" s="48"/>
      <c r="E33414" s="48"/>
    </row>
    <row r="33415" spans="3:5" ht="12.75" customHeight="1" x14ac:dyDescent="0.15">
      <c r="C33415" s="47"/>
      <c r="D33415" s="48"/>
      <c r="E33415" s="48"/>
    </row>
    <row r="33416" spans="3:5" ht="12.75" customHeight="1" x14ac:dyDescent="0.15">
      <c r="C33416" s="47"/>
      <c r="D33416" s="48"/>
      <c r="E33416" s="48"/>
    </row>
    <row r="33417" spans="3:5" ht="12.75" customHeight="1" x14ac:dyDescent="0.15">
      <c r="C33417" s="47"/>
      <c r="D33417" s="48"/>
      <c r="E33417" s="48"/>
    </row>
    <row r="33418" spans="3:5" ht="12.75" customHeight="1" x14ac:dyDescent="0.15">
      <c r="C33418" s="47"/>
      <c r="D33418" s="48"/>
      <c r="E33418" s="48"/>
    </row>
    <row r="33419" spans="3:5" ht="12.75" customHeight="1" x14ac:dyDescent="0.15">
      <c r="C33419" s="47"/>
      <c r="D33419" s="48"/>
      <c r="E33419" s="48"/>
    </row>
    <row r="33420" spans="3:5" ht="12.75" customHeight="1" x14ac:dyDescent="0.15">
      <c r="C33420" s="47"/>
      <c r="D33420" s="48"/>
      <c r="E33420" s="48"/>
    </row>
    <row r="33421" spans="3:5" ht="12.75" customHeight="1" x14ac:dyDescent="0.15">
      <c r="C33421" s="47"/>
      <c r="D33421" s="48"/>
      <c r="E33421" s="48"/>
    </row>
    <row r="33422" spans="3:5" ht="12.75" customHeight="1" x14ac:dyDescent="0.15">
      <c r="C33422" s="47"/>
      <c r="D33422" s="48"/>
      <c r="E33422" s="48"/>
    </row>
    <row r="33423" spans="3:5" ht="12.75" customHeight="1" x14ac:dyDescent="0.15">
      <c r="C33423" s="47"/>
      <c r="D33423" s="48"/>
      <c r="E33423" s="48"/>
    </row>
    <row r="33424" spans="3:5" ht="12.75" customHeight="1" x14ac:dyDescent="0.15">
      <c r="C33424" s="47"/>
      <c r="D33424" s="48"/>
      <c r="E33424" s="48"/>
    </row>
    <row r="33425" spans="3:5" ht="12.75" customHeight="1" x14ac:dyDescent="0.15">
      <c r="C33425" s="47"/>
      <c r="D33425" s="48"/>
      <c r="E33425" s="48"/>
    </row>
    <row r="33426" spans="3:5" ht="12.75" customHeight="1" x14ac:dyDescent="0.15">
      <c r="C33426" s="47"/>
      <c r="D33426" s="48"/>
      <c r="E33426" s="48"/>
    </row>
    <row r="33427" spans="3:5" ht="12.75" customHeight="1" x14ac:dyDescent="0.15">
      <c r="C33427" s="47"/>
      <c r="D33427" s="48"/>
      <c r="E33427" s="48"/>
    </row>
    <row r="33428" spans="3:5" ht="12.75" customHeight="1" x14ac:dyDescent="0.15">
      <c r="C33428" s="47"/>
      <c r="D33428" s="48"/>
      <c r="E33428" s="48"/>
    </row>
    <row r="33429" spans="3:5" ht="12.75" customHeight="1" x14ac:dyDescent="0.15">
      <c r="C33429" s="47"/>
      <c r="D33429" s="48"/>
      <c r="E33429" s="48"/>
    </row>
    <row r="33430" spans="3:5" ht="12.75" customHeight="1" x14ac:dyDescent="0.15">
      <c r="C33430" s="47"/>
      <c r="D33430" s="48"/>
      <c r="E33430" s="48"/>
    </row>
    <row r="33431" spans="3:5" ht="12.75" customHeight="1" x14ac:dyDescent="0.15">
      <c r="C33431" s="47"/>
      <c r="D33431" s="48"/>
      <c r="E33431" s="48"/>
    </row>
    <row r="33432" spans="3:5" ht="12.75" customHeight="1" x14ac:dyDescent="0.15">
      <c r="C33432" s="47"/>
      <c r="D33432" s="48"/>
      <c r="E33432" s="48"/>
    </row>
    <row r="33433" spans="3:5" ht="12.75" customHeight="1" x14ac:dyDescent="0.15">
      <c r="C33433" s="47"/>
      <c r="D33433" s="48"/>
      <c r="E33433" s="48"/>
    </row>
    <row r="33434" spans="3:5" ht="12.75" customHeight="1" x14ac:dyDescent="0.15">
      <c r="C33434" s="47"/>
      <c r="D33434" s="48"/>
      <c r="E33434" s="48"/>
    </row>
    <row r="33435" spans="3:5" ht="12.75" customHeight="1" x14ac:dyDescent="0.15">
      <c r="C33435" s="47"/>
      <c r="D33435" s="48"/>
      <c r="E33435" s="48"/>
    </row>
    <row r="33436" spans="3:5" ht="12.75" customHeight="1" x14ac:dyDescent="0.15">
      <c r="C33436" s="47"/>
      <c r="D33436" s="48"/>
      <c r="E33436" s="48"/>
    </row>
    <row r="33437" spans="3:5" ht="12.75" customHeight="1" x14ac:dyDescent="0.15">
      <c r="C33437" s="47"/>
      <c r="D33437" s="48"/>
      <c r="E33437" s="48"/>
    </row>
    <row r="33438" spans="3:5" ht="12.75" customHeight="1" x14ac:dyDescent="0.15">
      <c r="C33438" s="47"/>
      <c r="D33438" s="48"/>
      <c r="E33438" s="48"/>
    </row>
    <row r="33439" spans="3:5" ht="12.75" customHeight="1" x14ac:dyDescent="0.15">
      <c r="C33439" s="47"/>
      <c r="D33439" s="48"/>
      <c r="E33439" s="48"/>
    </row>
    <row r="33440" spans="3:5" ht="12.75" customHeight="1" x14ac:dyDescent="0.15">
      <c r="C33440" s="47"/>
      <c r="D33440" s="48"/>
      <c r="E33440" s="48"/>
    </row>
    <row r="33441" spans="3:5" ht="12.75" customHeight="1" x14ac:dyDescent="0.15">
      <c r="C33441" s="47"/>
      <c r="D33441" s="48"/>
      <c r="E33441" s="48"/>
    </row>
    <row r="33442" spans="3:5" ht="12.75" customHeight="1" x14ac:dyDescent="0.15">
      <c r="C33442" s="47"/>
      <c r="D33442" s="48"/>
      <c r="E33442" s="48"/>
    </row>
    <row r="33443" spans="3:5" ht="12.75" customHeight="1" x14ac:dyDescent="0.15">
      <c r="C33443" s="47"/>
      <c r="D33443" s="48"/>
      <c r="E33443" s="48"/>
    </row>
    <row r="33444" spans="3:5" ht="12.75" customHeight="1" x14ac:dyDescent="0.15">
      <c r="C33444" s="47"/>
      <c r="D33444" s="48"/>
      <c r="E33444" s="48"/>
    </row>
    <row r="33445" spans="3:5" ht="12.75" customHeight="1" x14ac:dyDescent="0.15">
      <c r="C33445" s="47"/>
      <c r="D33445" s="48"/>
      <c r="E33445" s="48"/>
    </row>
    <row r="33446" spans="3:5" ht="12.75" customHeight="1" x14ac:dyDescent="0.15">
      <c r="C33446" s="47"/>
      <c r="D33446" s="48"/>
      <c r="E33446" s="48"/>
    </row>
    <row r="33447" spans="3:5" ht="12.75" customHeight="1" x14ac:dyDescent="0.15">
      <c r="C33447" s="47"/>
      <c r="D33447" s="48"/>
      <c r="E33447" s="48"/>
    </row>
    <row r="33448" spans="3:5" ht="12.75" customHeight="1" x14ac:dyDescent="0.15">
      <c r="C33448" s="47"/>
      <c r="D33448" s="48"/>
      <c r="E33448" s="48"/>
    </row>
    <row r="33449" spans="3:5" ht="12.75" customHeight="1" x14ac:dyDescent="0.15">
      <c r="C33449" s="47"/>
      <c r="D33449" s="48"/>
      <c r="E33449" s="48"/>
    </row>
    <row r="33450" spans="3:5" ht="12.75" customHeight="1" x14ac:dyDescent="0.15">
      <c r="C33450" s="47"/>
      <c r="D33450" s="48"/>
      <c r="E33450" s="48"/>
    </row>
    <row r="33451" spans="3:5" ht="12.75" customHeight="1" x14ac:dyDescent="0.15">
      <c r="C33451" s="47"/>
      <c r="D33451" s="48"/>
      <c r="E33451" s="48"/>
    </row>
    <row r="33452" spans="3:5" ht="12.75" customHeight="1" x14ac:dyDescent="0.15">
      <c r="C33452" s="47"/>
      <c r="D33452" s="48"/>
      <c r="E33452" s="48"/>
    </row>
    <row r="33453" spans="3:5" ht="12.75" customHeight="1" x14ac:dyDescent="0.15">
      <c r="C33453" s="47"/>
      <c r="D33453" s="48"/>
      <c r="E33453" s="48"/>
    </row>
    <row r="33454" spans="3:5" ht="12.75" customHeight="1" x14ac:dyDescent="0.15">
      <c r="C33454" s="47"/>
      <c r="D33454" s="48"/>
      <c r="E33454" s="48"/>
    </row>
    <row r="33455" spans="3:5" ht="12.75" customHeight="1" x14ac:dyDescent="0.15">
      <c r="C33455" s="47"/>
      <c r="D33455" s="48"/>
      <c r="E33455" s="48"/>
    </row>
    <row r="33456" spans="3:5" ht="12.75" customHeight="1" x14ac:dyDescent="0.15">
      <c r="C33456" s="47"/>
      <c r="D33456" s="48"/>
      <c r="E33456" s="48"/>
    </row>
    <row r="33457" spans="3:5" ht="12.75" customHeight="1" x14ac:dyDescent="0.15">
      <c r="C33457" s="47"/>
      <c r="D33457" s="48"/>
      <c r="E33457" s="48"/>
    </row>
    <row r="33458" spans="3:5" ht="12.75" customHeight="1" x14ac:dyDescent="0.15">
      <c r="C33458" s="47"/>
      <c r="D33458" s="48"/>
      <c r="E33458" s="48"/>
    </row>
    <row r="33459" spans="3:5" ht="12.75" customHeight="1" x14ac:dyDescent="0.15">
      <c r="C33459" s="47"/>
      <c r="D33459" s="48"/>
      <c r="E33459" s="48"/>
    </row>
    <row r="33460" spans="3:5" ht="12.75" customHeight="1" x14ac:dyDescent="0.15">
      <c r="C33460" s="47"/>
      <c r="D33460" s="48"/>
      <c r="E33460" s="48"/>
    </row>
    <row r="33461" spans="3:5" ht="12.75" customHeight="1" x14ac:dyDescent="0.15">
      <c r="C33461" s="47"/>
      <c r="D33461" s="48"/>
      <c r="E33461" s="48"/>
    </row>
    <row r="33462" spans="3:5" ht="12.75" customHeight="1" x14ac:dyDescent="0.15">
      <c r="C33462" s="47"/>
      <c r="D33462" s="48"/>
      <c r="E33462" s="48"/>
    </row>
    <row r="33463" spans="3:5" ht="12.75" customHeight="1" x14ac:dyDescent="0.15">
      <c r="C33463" s="47"/>
      <c r="D33463" s="48"/>
      <c r="E33463" s="48"/>
    </row>
    <row r="33464" spans="3:5" ht="12.75" customHeight="1" x14ac:dyDescent="0.15">
      <c r="C33464" s="47"/>
      <c r="D33464" s="48"/>
      <c r="E33464" s="48"/>
    </row>
    <row r="33465" spans="3:5" ht="12.75" customHeight="1" x14ac:dyDescent="0.15">
      <c r="C33465" s="47"/>
      <c r="D33465" s="48"/>
      <c r="E33465" s="48"/>
    </row>
    <row r="33466" spans="3:5" ht="12.75" customHeight="1" x14ac:dyDescent="0.15">
      <c r="C33466" s="47"/>
      <c r="D33466" s="48"/>
      <c r="E33466" s="48"/>
    </row>
    <row r="33467" spans="3:5" ht="12.75" customHeight="1" x14ac:dyDescent="0.15">
      <c r="C33467" s="47"/>
      <c r="D33467" s="48"/>
      <c r="E33467" s="48"/>
    </row>
    <row r="33468" spans="3:5" ht="12.75" customHeight="1" x14ac:dyDescent="0.15">
      <c r="C33468" s="47"/>
      <c r="D33468" s="48"/>
      <c r="E33468" s="48"/>
    </row>
    <row r="33469" spans="3:5" ht="12.75" customHeight="1" x14ac:dyDescent="0.15">
      <c r="C33469" s="47"/>
      <c r="D33469" s="48"/>
      <c r="E33469" s="48"/>
    </row>
    <row r="33470" spans="3:5" ht="12.75" customHeight="1" x14ac:dyDescent="0.15">
      <c r="C33470" s="47"/>
      <c r="D33470" s="48"/>
      <c r="E33470" s="48"/>
    </row>
    <row r="33471" spans="3:5" ht="12.75" customHeight="1" x14ac:dyDescent="0.15">
      <c r="C33471" s="47"/>
      <c r="D33471" s="48"/>
      <c r="E33471" s="48"/>
    </row>
    <row r="33472" spans="3:5" ht="12.75" customHeight="1" x14ac:dyDescent="0.15">
      <c r="C33472" s="47"/>
      <c r="D33472" s="48"/>
      <c r="E33472" s="48"/>
    </row>
    <row r="33473" spans="3:5" ht="12.75" customHeight="1" x14ac:dyDescent="0.15">
      <c r="C33473" s="47"/>
      <c r="D33473" s="48"/>
      <c r="E33473" s="48"/>
    </row>
    <row r="33474" spans="3:5" ht="12.75" customHeight="1" x14ac:dyDescent="0.15">
      <c r="C33474" s="47"/>
      <c r="D33474" s="48"/>
      <c r="E33474" s="48"/>
    </row>
    <row r="33475" spans="3:5" ht="12.75" customHeight="1" x14ac:dyDescent="0.15">
      <c r="C33475" s="47"/>
      <c r="D33475" s="48"/>
      <c r="E33475" s="48"/>
    </row>
    <row r="33476" spans="3:5" ht="12.75" customHeight="1" x14ac:dyDescent="0.15">
      <c r="C33476" s="47"/>
      <c r="D33476" s="48"/>
      <c r="E33476" s="48"/>
    </row>
    <row r="33477" spans="3:5" ht="12.75" customHeight="1" x14ac:dyDescent="0.15">
      <c r="C33477" s="47"/>
      <c r="D33477" s="48"/>
      <c r="E33477" s="48"/>
    </row>
    <row r="33478" spans="3:5" ht="12.75" customHeight="1" x14ac:dyDescent="0.15">
      <c r="C33478" s="47"/>
      <c r="D33478" s="48"/>
      <c r="E33478" s="48"/>
    </row>
    <row r="33479" spans="3:5" ht="12.75" customHeight="1" x14ac:dyDescent="0.15">
      <c r="C33479" s="47"/>
      <c r="D33479" s="48"/>
      <c r="E33479" s="48"/>
    </row>
    <row r="33480" spans="3:5" ht="12.75" customHeight="1" x14ac:dyDescent="0.15">
      <c r="C33480" s="47"/>
      <c r="D33480" s="48"/>
      <c r="E33480" s="48"/>
    </row>
    <row r="33481" spans="3:5" ht="12.75" customHeight="1" x14ac:dyDescent="0.15">
      <c r="C33481" s="47"/>
      <c r="D33481" s="48"/>
      <c r="E33481" s="48"/>
    </row>
    <row r="33482" spans="3:5" ht="12.75" customHeight="1" x14ac:dyDescent="0.15">
      <c r="C33482" s="47"/>
      <c r="D33482" s="48"/>
      <c r="E33482" s="48"/>
    </row>
    <row r="33483" spans="3:5" ht="12.75" customHeight="1" x14ac:dyDescent="0.15">
      <c r="C33483" s="47"/>
      <c r="D33483" s="48"/>
      <c r="E33483" s="48"/>
    </row>
    <row r="33484" spans="3:5" ht="12.75" customHeight="1" x14ac:dyDescent="0.15">
      <c r="C33484" s="47"/>
      <c r="D33484" s="48"/>
      <c r="E33484" s="48"/>
    </row>
    <row r="33485" spans="3:5" ht="12.75" customHeight="1" x14ac:dyDescent="0.15">
      <c r="C33485" s="47"/>
      <c r="D33485" s="48"/>
      <c r="E33485" s="48"/>
    </row>
    <row r="33486" spans="3:5" ht="12.75" customHeight="1" x14ac:dyDescent="0.15">
      <c r="C33486" s="47"/>
      <c r="D33486" s="48"/>
      <c r="E33486" s="48"/>
    </row>
    <row r="33487" spans="3:5" ht="12.75" customHeight="1" x14ac:dyDescent="0.15">
      <c r="C33487" s="47"/>
      <c r="D33487" s="48"/>
      <c r="E33487" s="48"/>
    </row>
    <row r="33488" spans="3:5" ht="12.75" customHeight="1" x14ac:dyDescent="0.15">
      <c r="C33488" s="47"/>
      <c r="D33488" s="48"/>
      <c r="E33488" s="48"/>
    </row>
    <row r="33489" spans="3:5" ht="12.75" customHeight="1" x14ac:dyDescent="0.15">
      <c r="C33489" s="47"/>
      <c r="D33489" s="48"/>
      <c r="E33489" s="48"/>
    </row>
    <row r="33490" spans="3:5" ht="12.75" customHeight="1" x14ac:dyDescent="0.15">
      <c r="C33490" s="47"/>
      <c r="D33490" s="48"/>
      <c r="E33490" s="48"/>
    </row>
    <row r="33491" spans="3:5" ht="12.75" customHeight="1" x14ac:dyDescent="0.15">
      <c r="C33491" s="47"/>
      <c r="D33491" s="48"/>
      <c r="E33491" s="48"/>
    </row>
    <row r="33492" spans="3:5" ht="12.75" customHeight="1" x14ac:dyDescent="0.15">
      <c r="C33492" s="47"/>
      <c r="D33492" s="48"/>
      <c r="E33492" s="48"/>
    </row>
    <row r="33493" spans="3:5" ht="12.75" customHeight="1" x14ac:dyDescent="0.15">
      <c r="C33493" s="47"/>
      <c r="D33493" s="48"/>
      <c r="E33493" s="48"/>
    </row>
    <row r="33494" spans="3:5" ht="12.75" customHeight="1" x14ac:dyDescent="0.15">
      <c r="C33494" s="47"/>
      <c r="D33494" s="48"/>
      <c r="E33494" s="48"/>
    </row>
    <row r="33495" spans="3:5" ht="12.75" customHeight="1" x14ac:dyDescent="0.15">
      <c r="C33495" s="47"/>
      <c r="D33495" s="48"/>
      <c r="E33495" s="48"/>
    </row>
    <row r="33496" spans="3:5" ht="12.75" customHeight="1" x14ac:dyDescent="0.15">
      <c r="C33496" s="47"/>
      <c r="D33496" s="48"/>
      <c r="E33496" s="48"/>
    </row>
    <row r="33497" spans="3:5" ht="12.75" customHeight="1" x14ac:dyDescent="0.15">
      <c r="C33497" s="47"/>
      <c r="D33497" s="48"/>
      <c r="E33497" s="48"/>
    </row>
    <row r="33498" spans="3:5" ht="12.75" customHeight="1" x14ac:dyDescent="0.15">
      <c r="C33498" s="47"/>
      <c r="D33498" s="48"/>
      <c r="E33498" s="48"/>
    </row>
    <row r="33499" spans="3:5" ht="12.75" customHeight="1" x14ac:dyDescent="0.15">
      <c r="C33499" s="47"/>
      <c r="D33499" s="48"/>
      <c r="E33499" s="48"/>
    </row>
    <row r="33500" spans="3:5" ht="12.75" customHeight="1" x14ac:dyDescent="0.15">
      <c r="C33500" s="47"/>
      <c r="D33500" s="48"/>
      <c r="E33500" s="48"/>
    </row>
    <row r="33501" spans="3:5" ht="12.75" customHeight="1" x14ac:dyDescent="0.15">
      <c r="C33501" s="47"/>
      <c r="D33501" s="48"/>
      <c r="E33501" s="48"/>
    </row>
    <row r="33502" spans="3:5" ht="12.75" customHeight="1" x14ac:dyDescent="0.15">
      <c r="C33502" s="47"/>
      <c r="D33502" s="48"/>
      <c r="E33502" s="48"/>
    </row>
    <row r="33503" spans="3:5" ht="12.75" customHeight="1" x14ac:dyDescent="0.15">
      <c r="C33503" s="47"/>
      <c r="D33503" s="48"/>
      <c r="E33503" s="48"/>
    </row>
    <row r="33504" spans="3:5" ht="12.75" customHeight="1" x14ac:dyDescent="0.15">
      <c r="C33504" s="47"/>
      <c r="D33504" s="48"/>
      <c r="E33504" s="48"/>
    </row>
    <row r="33505" spans="3:5" ht="12.75" customHeight="1" x14ac:dyDescent="0.15">
      <c r="C33505" s="47"/>
      <c r="D33505" s="48"/>
      <c r="E33505" s="48"/>
    </row>
    <row r="33506" spans="3:5" ht="12.75" customHeight="1" x14ac:dyDescent="0.15">
      <c r="C33506" s="47"/>
      <c r="D33506" s="48"/>
      <c r="E33506" s="48"/>
    </row>
    <row r="33507" spans="3:5" ht="12.75" customHeight="1" x14ac:dyDescent="0.15">
      <c r="C33507" s="47"/>
      <c r="D33507" s="48"/>
      <c r="E33507" s="48"/>
    </row>
    <row r="33508" spans="3:5" ht="12.75" customHeight="1" x14ac:dyDescent="0.15">
      <c r="C33508" s="47"/>
      <c r="D33508" s="48"/>
      <c r="E33508" s="48"/>
    </row>
    <row r="33509" spans="3:5" ht="12.75" customHeight="1" x14ac:dyDescent="0.15">
      <c r="C33509" s="47"/>
      <c r="D33509" s="48"/>
      <c r="E33509" s="48"/>
    </row>
    <row r="33510" spans="3:5" ht="12.75" customHeight="1" x14ac:dyDescent="0.15">
      <c r="C33510" s="47"/>
      <c r="D33510" s="48"/>
      <c r="E33510" s="48"/>
    </row>
    <row r="33511" spans="3:5" ht="12.75" customHeight="1" x14ac:dyDescent="0.15">
      <c r="C33511" s="47"/>
      <c r="D33511" s="48"/>
      <c r="E33511" s="48"/>
    </row>
    <row r="33512" spans="3:5" ht="12.75" customHeight="1" x14ac:dyDescent="0.15">
      <c r="C33512" s="47"/>
      <c r="D33512" s="48"/>
      <c r="E33512" s="48"/>
    </row>
    <row r="33513" spans="3:5" ht="12.75" customHeight="1" x14ac:dyDescent="0.15">
      <c r="C33513" s="47"/>
      <c r="D33513" s="48"/>
      <c r="E33513" s="48"/>
    </row>
    <row r="33514" spans="3:5" ht="12.75" customHeight="1" x14ac:dyDescent="0.15">
      <c r="C33514" s="47"/>
      <c r="D33514" s="48"/>
      <c r="E33514" s="48"/>
    </row>
    <row r="33515" spans="3:5" ht="12.75" customHeight="1" x14ac:dyDescent="0.15">
      <c r="C33515" s="47"/>
      <c r="D33515" s="48"/>
      <c r="E33515" s="48"/>
    </row>
    <row r="33516" spans="3:5" ht="12.75" customHeight="1" x14ac:dyDescent="0.15">
      <c r="C33516" s="47"/>
      <c r="D33516" s="48"/>
      <c r="E33516" s="48"/>
    </row>
    <row r="33517" spans="3:5" ht="12.75" customHeight="1" x14ac:dyDescent="0.15">
      <c r="C33517" s="47"/>
      <c r="D33517" s="48"/>
      <c r="E33517" s="48"/>
    </row>
    <row r="33518" spans="3:5" ht="12.75" customHeight="1" x14ac:dyDescent="0.15">
      <c r="C33518" s="47"/>
      <c r="D33518" s="48"/>
      <c r="E33518" s="48"/>
    </row>
    <row r="33519" spans="3:5" ht="12.75" customHeight="1" x14ac:dyDescent="0.15">
      <c r="C33519" s="47"/>
      <c r="D33519" s="48"/>
      <c r="E33519" s="48"/>
    </row>
    <row r="33520" spans="3:5" ht="12.75" customHeight="1" x14ac:dyDescent="0.15">
      <c r="C33520" s="47"/>
      <c r="D33520" s="48"/>
      <c r="E33520" s="48"/>
    </row>
    <row r="33521" spans="3:5" ht="12.75" customHeight="1" x14ac:dyDescent="0.15">
      <c r="C33521" s="47"/>
      <c r="D33521" s="48"/>
      <c r="E33521" s="48"/>
    </row>
    <row r="33522" spans="3:5" ht="12.75" customHeight="1" x14ac:dyDescent="0.15">
      <c r="C33522" s="47"/>
      <c r="D33522" s="48"/>
      <c r="E33522" s="48"/>
    </row>
    <row r="33523" spans="3:5" ht="12.75" customHeight="1" x14ac:dyDescent="0.15">
      <c r="C33523" s="47"/>
      <c r="D33523" s="48"/>
      <c r="E33523" s="48"/>
    </row>
    <row r="33524" spans="3:5" ht="12.75" customHeight="1" x14ac:dyDescent="0.15">
      <c r="C33524" s="47"/>
      <c r="D33524" s="48"/>
      <c r="E33524" s="48"/>
    </row>
    <row r="33525" spans="3:5" ht="12.75" customHeight="1" x14ac:dyDescent="0.15">
      <c r="C33525" s="47"/>
      <c r="D33525" s="48"/>
      <c r="E33525" s="48"/>
    </row>
    <row r="33526" spans="3:5" ht="12.75" customHeight="1" x14ac:dyDescent="0.15">
      <c r="C33526" s="47"/>
      <c r="D33526" s="48"/>
      <c r="E33526" s="48"/>
    </row>
    <row r="33527" spans="3:5" ht="12.75" customHeight="1" x14ac:dyDescent="0.15">
      <c r="C33527" s="47"/>
      <c r="D33527" s="48"/>
      <c r="E33527" s="48"/>
    </row>
    <row r="33528" spans="3:5" ht="12.75" customHeight="1" x14ac:dyDescent="0.15">
      <c r="C33528" s="47"/>
      <c r="D33528" s="48"/>
      <c r="E33528" s="48"/>
    </row>
    <row r="33529" spans="3:5" ht="12.75" customHeight="1" x14ac:dyDescent="0.15">
      <c r="C33529" s="47"/>
      <c r="D33529" s="48"/>
      <c r="E33529" s="48"/>
    </row>
    <row r="33530" spans="3:5" ht="12.75" customHeight="1" x14ac:dyDescent="0.15">
      <c r="C33530" s="47"/>
      <c r="D33530" s="48"/>
      <c r="E33530" s="48"/>
    </row>
    <row r="33531" spans="3:5" ht="12.75" customHeight="1" x14ac:dyDescent="0.15">
      <c r="C33531" s="47"/>
      <c r="D33531" s="48"/>
      <c r="E33531" s="48"/>
    </row>
    <row r="33532" spans="3:5" ht="12.75" customHeight="1" x14ac:dyDescent="0.15">
      <c r="C33532" s="47"/>
      <c r="D33532" s="48"/>
      <c r="E33532" s="48"/>
    </row>
    <row r="33533" spans="3:5" ht="12.75" customHeight="1" x14ac:dyDescent="0.15">
      <c r="C33533" s="47"/>
      <c r="D33533" s="48"/>
      <c r="E33533" s="48"/>
    </row>
    <row r="33534" spans="3:5" ht="12.75" customHeight="1" x14ac:dyDescent="0.15">
      <c r="C33534" s="47"/>
      <c r="D33534" s="48"/>
      <c r="E33534" s="48"/>
    </row>
    <row r="33535" spans="3:5" ht="12.75" customHeight="1" x14ac:dyDescent="0.15">
      <c r="C33535" s="47"/>
      <c r="D33535" s="48"/>
      <c r="E33535" s="48"/>
    </row>
    <row r="33536" spans="3:5" ht="12.75" customHeight="1" x14ac:dyDescent="0.15">
      <c r="C33536" s="47"/>
      <c r="D33536" s="48"/>
      <c r="E33536" s="48"/>
    </row>
    <row r="33537" spans="3:5" ht="12.75" customHeight="1" x14ac:dyDescent="0.15">
      <c r="C33537" s="47"/>
      <c r="D33537" s="48"/>
      <c r="E33537" s="48"/>
    </row>
    <row r="33538" spans="3:5" ht="12.75" customHeight="1" x14ac:dyDescent="0.15">
      <c r="C33538" s="47"/>
      <c r="D33538" s="48"/>
      <c r="E33538" s="48"/>
    </row>
    <row r="33539" spans="3:5" ht="12.75" customHeight="1" x14ac:dyDescent="0.15">
      <c r="C33539" s="47"/>
      <c r="D33539" s="48"/>
      <c r="E33539" s="48"/>
    </row>
    <row r="33540" spans="3:5" ht="12.75" customHeight="1" x14ac:dyDescent="0.15">
      <c r="C33540" s="47"/>
      <c r="D33540" s="48"/>
      <c r="E33540" s="48"/>
    </row>
    <row r="33541" spans="3:5" ht="12.75" customHeight="1" x14ac:dyDescent="0.15">
      <c r="C33541" s="47"/>
      <c r="D33541" s="48"/>
      <c r="E33541" s="48"/>
    </row>
    <row r="33542" spans="3:5" ht="12.75" customHeight="1" x14ac:dyDescent="0.15">
      <c r="C33542" s="47"/>
      <c r="D33542" s="48"/>
      <c r="E33542" s="48"/>
    </row>
    <row r="33543" spans="3:5" ht="12.75" customHeight="1" x14ac:dyDescent="0.15">
      <c r="C33543" s="47"/>
      <c r="D33543" s="48"/>
      <c r="E33543" s="48"/>
    </row>
    <row r="33544" spans="3:5" ht="12.75" customHeight="1" x14ac:dyDescent="0.15">
      <c r="C33544" s="47"/>
      <c r="D33544" s="48"/>
      <c r="E33544" s="48"/>
    </row>
    <row r="33545" spans="3:5" ht="12.75" customHeight="1" x14ac:dyDescent="0.15">
      <c r="C33545" s="47"/>
      <c r="D33545" s="48"/>
      <c r="E33545" s="48"/>
    </row>
    <row r="33546" spans="3:5" ht="12.75" customHeight="1" x14ac:dyDescent="0.15">
      <c r="C33546" s="47"/>
      <c r="D33546" s="48"/>
      <c r="E33546" s="48"/>
    </row>
    <row r="33547" spans="3:5" ht="12.75" customHeight="1" x14ac:dyDescent="0.15">
      <c r="C33547" s="47"/>
      <c r="D33547" s="48"/>
      <c r="E33547" s="48"/>
    </row>
    <row r="33548" spans="3:5" ht="12.75" customHeight="1" x14ac:dyDescent="0.15">
      <c r="C33548" s="47"/>
      <c r="D33548" s="48"/>
      <c r="E33548" s="48"/>
    </row>
    <row r="33549" spans="3:5" ht="12.75" customHeight="1" x14ac:dyDescent="0.15">
      <c r="C33549" s="47"/>
      <c r="D33549" s="48"/>
      <c r="E33549" s="48"/>
    </row>
    <row r="33550" spans="3:5" ht="12.75" customHeight="1" x14ac:dyDescent="0.15">
      <c r="C33550" s="47"/>
      <c r="D33550" s="48"/>
      <c r="E33550" s="48"/>
    </row>
    <row r="33551" spans="3:5" ht="12.75" customHeight="1" x14ac:dyDescent="0.15">
      <c r="C33551" s="47"/>
      <c r="D33551" s="48"/>
      <c r="E33551" s="48"/>
    </row>
    <row r="33552" spans="3:5" ht="12.75" customHeight="1" x14ac:dyDescent="0.15">
      <c r="C33552" s="47"/>
      <c r="D33552" s="48"/>
      <c r="E33552" s="48"/>
    </row>
    <row r="33553" spans="3:5" ht="12.75" customHeight="1" x14ac:dyDescent="0.15">
      <c r="C33553" s="47"/>
      <c r="D33553" s="48"/>
      <c r="E33553" s="48"/>
    </row>
    <row r="33554" spans="3:5" ht="12.75" customHeight="1" x14ac:dyDescent="0.15">
      <c r="C33554" s="47"/>
      <c r="D33554" s="48"/>
      <c r="E33554" s="48"/>
    </row>
    <row r="33555" spans="3:5" ht="12.75" customHeight="1" x14ac:dyDescent="0.15">
      <c r="C33555" s="47"/>
      <c r="D33555" s="48"/>
      <c r="E33555" s="48"/>
    </row>
    <row r="33556" spans="3:5" ht="12.75" customHeight="1" x14ac:dyDescent="0.15">
      <c r="C33556" s="47"/>
      <c r="D33556" s="48"/>
      <c r="E33556" s="48"/>
    </row>
    <row r="33557" spans="3:5" ht="12.75" customHeight="1" x14ac:dyDescent="0.15">
      <c r="C33557" s="47"/>
      <c r="D33557" s="48"/>
      <c r="E33557" s="48"/>
    </row>
    <row r="33558" spans="3:5" ht="12.75" customHeight="1" x14ac:dyDescent="0.15">
      <c r="C33558" s="47"/>
      <c r="D33558" s="48"/>
      <c r="E33558" s="48"/>
    </row>
    <row r="33559" spans="3:5" ht="12.75" customHeight="1" x14ac:dyDescent="0.15">
      <c r="C33559" s="47"/>
      <c r="D33559" s="48"/>
      <c r="E33559" s="48"/>
    </row>
    <row r="33560" spans="3:5" ht="12.75" customHeight="1" x14ac:dyDescent="0.15">
      <c r="C33560" s="47"/>
      <c r="D33560" s="48"/>
      <c r="E33560" s="48"/>
    </row>
    <row r="33561" spans="3:5" ht="12.75" customHeight="1" x14ac:dyDescent="0.15">
      <c r="C33561" s="47"/>
      <c r="D33561" s="48"/>
      <c r="E33561" s="48"/>
    </row>
    <row r="33562" spans="3:5" ht="12.75" customHeight="1" x14ac:dyDescent="0.15">
      <c r="C33562" s="47"/>
      <c r="D33562" s="48"/>
      <c r="E33562" s="48"/>
    </row>
    <row r="33563" spans="3:5" ht="12.75" customHeight="1" x14ac:dyDescent="0.15">
      <c r="C33563" s="47"/>
      <c r="D33563" s="48"/>
      <c r="E33563" s="48"/>
    </row>
    <row r="33564" spans="3:5" ht="12.75" customHeight="1" x14ac:dyDescent="0.15">
      <c r="C33564" s="47"/>
      <c r="D33564" s="48"/>
      <c r="E33564" s="48"/>
    </row>
    <row r="33565" spans="3:5" ht="12.75" customHeight="1" x14ac:dyDescent="0.15">
      <c r="C33565" s="47"/>
      <c r="D33565" s="48"/>
      <c r="E33565" s="48"/>
    </row>
    <row r="33566" spans="3:5" ht="12.75" customHeight="1" x14ac:dyDescent="0.15">
      <c r="C33566" s="47"/>
      <c r="D33566" s="48"/>
      <c r="E33566" s="48"/>
    </row>
    <row r="33567" spans="3:5" ht="12.75" customHeight="1" x14ac:dyDescent="0.15">
      <c r="C33567" s="47"/>
      <c r="D33567" s="48"/>
      <c r="E33567" s="48"/>
    </row>
    <row r="33568" spans="3:5" ht="12.75" customHeight="1" x14ac:dyDescent="0.15">
      <c r="C33568" s="47"/>
      <c r="D33568" s="48"/>
      <c r="E33568" s="48"/>
    </row>
    <row r="33569" spans="3:5" ht="12.75" customHeight="1" x14ac:dyDescent="0.15">
      <c r="C33569" s="47"/>
      <c r="D33569" s="48"/>
      <c r="E33569" s="48"/>
    </row>
    <row r="33570" spans="3:5" ht="12.75" customHeight="1" x14ac:dyDescent="0.15">
      <c r="C33570" s="47"/>
      <c r="D33570" s="48"/>
      <c r="E33570" s="48"/>
    </row>
    <row r="33571" spans="3:5" ht="12.75" customHeight="1" x14ac:dyDescent="0.15">
      <c r="C33571" s="47"/>
      <c r="D33571" s="48"/>
      <c r="E33571" s="48"/>
    </row>
    <row r="33572" spans="3:5" ht="12.75" customHeight="1" x14ac:dyDescent="0.15">
      <c r="C33572" s="47"/>
      <c r="D33572" s="48"/>
      <c r="E33572" s="48"/>
    </row>
    <row r="33573" spans="3:5" ht="12.75" customHeight="1" x14ac:dyDescent="0.15">
      <c r="C33573" s="47"/>
      <c r="D33573" s="48"/>
      <c r="E33573" s="48"/>
    </row>
    <row r="33574" spans="3:5" ht="12.75" customHeight="1" x14ac:dyDescent="0.15">
      <c r="C33574" s="47"/>
      <c r="D33574" s="48"/>
      <c r="E33574" s="48"/>
    </row>
    <row r="33575" spans="3:5" ht="12.75" customHeight="1" x14ac:dyDescent="0.15">
      <c r="C33575" s="47"/>
      <c r="D33575" s="48"/>
      <c r="E33575" s="48"/>
    </row>
    <row r="33576" spans="3:5" ht="12.75" customHeight="1" x14ac:dyDescent="0.15">
      <c r="C33576" s="47"/>
      <c r="D33576" s="48"/>
      <c r="E33576" s="48"/>
    </row>
    <row r="33577" spans="3:5" ht="12.75" customHeight="1" x14ac:dyDescent="0.15">
      <c r="C33577" s="47"/>
      <c r="D33577" s="48"/>
      <c r="E33577" s="48"/>
    </row>
    <row r="33578" spans="3:5" ht="12.75" customHeight="1" x14ac:dyDescent="0.15">
      <c r="C33578" s="47"/>
      <c r="D33578" s="48"/>
      <c r="E33578" s="48"/>
    </row>
    <row r="33579" spans="3:5" ht="12.75" customHeight="1" x14ac:dyDescent="0.15">
      <c r="C33579" s="47"/>
      <c r="D33579" s="48"/>
      <c r="E33579" s="48"/>
    </row>
    <row r="33580" spans="3:5" ht="12.75" customHeight="1" x14ac:dyDescent="0.15">
      <c r="C33580" s="47"/>
      <c r="D33580" s="48"/>
      <c r="E33580" s="48"/>
    </row>
    <row r="33581" spans="3:5" ht="12.75" customHeight="1" x14ac:dyDescent="0.15">
      <c r="C33581" s="47"/>
      <c r="D33581" s="48"/>
      <c r="E33581" s="48"/>
    </row>
    <row r="33582" spans="3:5" ht="12.75" customHeight="1" x14ac:dyDescent="0.15">
      <c r="C33582" s="47"/>
      <c r="D33582" s="48"/>
      <c r="E33582" s="48"/>
    </row>
    <row r="33583" spans="3:5" ht="12.75" customHeight="1" x14ac:dyDescent="0.15">
      <c r="C33583" s="47"/>
      <c r="D33583" s="48"/>
      <c r="E33583" s="48"/>
    </row>
    <row r="33584" spans="3:5" ht="12.75" customHeight="1" x14ac:dyDescent="0.15">
      <c r="C33584" s="47"/>
      <c r="D33584" s="48"/>
      <c r="E33584" s="48"/>
    </row>
    <row r="33585" spans="3:5" ht="12.75" customHeight="1" x14ac:dyDescent="0.15">
      <c r="C33585" s="47"/>
      <c r="D33585" s="48"/>
      <c r="E33585" s="48"/>
    </row>
    <row r="33586" spans="3:5" ht="12.75" customHeight="1" x14ac:dyDescent="0.15">
      <c r="C33586" s="47"/>
      <c r="D33586" s="48"/>
      <c r="E33586" s="48"/>
    </row>
    <row r="33587" spans="3:5" ht="12.75" customHeight="1" x14ac:dyDescent="0.15">
      <c r="C33587" s="47"/>
      <c r="D33587" s="48"/>
      <c r="E33587" s="48"/>
    </row>
    <row r="33588" spans="3:5" ht="12.75" customHeight="1" x14ac:dyDescent="0.15">
      <c r="C33588" s="47"/>
      <c r="D33588" s="48"/>
      <c r="E33588" s="48"/>
    </row>
    <row r="33589" spans="3:5" ht="12.75" customHeight="1" x14ac:dyDescent="0.15">
      <c r="C33589" s="47"/>
      <c r="D33589" s="48"/>
      <c r="E33589" s="48"/>
    </row>
    <row r="33590" spans="3:5" ht="12.75" customHeight="1" x14ac:dyDescent="0.15">
      <c r="C33590" s="47"/>
      <c r="D33590" s="48"/>
      <c r="E33590" s="48"/>
    </row>
    <row r="33591" spans="3:5" ht="12.75" customHeight="1" x14ac:dyDescent="0.15">
      <c r="C33591" s="47"/>
      <c r="D33591" s="48"/>
      <c r="E33591" s="48"/>
    </row>
    <row r="33592" spans="3:5" ht="12.75" customHeight="1" x14ac:dyDescent="0.15">
      <c r="C33592" s="47"/>
      <c r="D33592" s="48"/>
      <c r="E33592" s="48"/>
    </row>
    <row r="33593" spans="3:5" ht="12.75" customHeight="1" x14ac:dyDescent="0.15">
      <c r="C33593" s="47"/>
      <c r="D33593" s="48"/>
      <c r="E33593" s="48"/>
    </row>
    <row r="33594" spans="3:5" ht="12.75" customHeight="1" x14ac:dyDescent="0.15">
      <c r="C33594" s="47"/>
      <c r="D33594" s="48"/>
      <c r="E33594" s="48"/>
    </row>
    <row r="33595" spans="3:5" ht="12.75" customHeight="1" x14ac:dyDescent="0.15">
      <c r="C33595" s="47"/>
      <c r="D33595" s="48"/>
      <c r="E33595" s="48"/>
    </row>
    <row r="33596" spans="3:5" ht="12.75" customHeight="1" x14ac:dyDescent="0.15">
      <c r="C33596" s="47"/>
      <c r="D33596" s="48"/>
      <c r="E33596" s="48"/>
    </row>
    <row r="33597" spans="3:5" ht="12.75" customHeight="1" x14ac:dyDescent="0.15">
      <c r="C33597" s="47"/>
      <c r="D33597" s="48"/>
      <c r="E33597" s="48"/>
    </row>
    <row r="33598" spans="3:5" ht="12.75" customHeight="1" x14ac:dyDescent="0.15">
      <c r="C33598" s="47"/>
      <c r="D33598" s="48"/>
      <c r="E33598" s="48"/>
    </row>
    <row r="33599" spans="3:5" ht="12.75" customHeight="1" x14ac:dyDescent="0.15">
      <c r="C33599" s="47"/>
      <c r="D33599" s="48"/>
      <c r="E33599" s="48"/>
    </row>
    <row r="33600" spans="3:5" ht="12.75" customHeight="1" x14ac:dyDescent="0.15">
      <c r="C33600" s="47"/>
      <c r="D33600" s="48"/>
      <c r="E33600" s="48"/>
    </row>
    <row r="33601" spans="3:5" ht="12.75" customHeight="1" x14ac:dyDescent="0.15">
      <c r="C33601" s="47"/>
      <c r="D33601" s="48"/>
      <c r="E33601" s="48"/>
    </row>
    <row r="33602" spans="3:5" ht="12.75" customHeight="1" x14ac:dyDescent="0.15">
      <c r="C33602" s="47"/>
      <c r="D33602" s="48"/>
      <c r="E33602" s="48"/>
    </row>
    <row r="33603" spans="3:5" ht="12.75" customHeight="1" x14ac:dyDescent="0.15">
      <c r="C33603" s="47"/>
      <c r="D33603" s="48"/>
      <c r="E33603" s="48"/>
    </row>
    <row r="33604" spans="3:5" ht="12.75" customHeight="1" x14ac:dyDescent="0.15">
      <c r="C33604" s="47"/>
      <c r="D33604" s="48"/>
      <c r="E33604" s="48"/>
    </row>
    <row r="33605" spans="3:5" ht="12.75" customHeight="1" x14ac:dyDescent="0.15">
      <c r="C33605" s="47"/>
      <c r="D33605" s="48"/>
      <c r="E33605" s="48"/>
    </row>
    <row r="33606" spans="3:5" ht="12.75" customHeight="1" x14ac:dyDescent="0.15">
      <c r="C33606" s="47"/>
      <c r="D33606" s="48"/>
      <c r="E33606" s="48"/>
    </row>
    <row r="33607" spans="3:5" ht="12.75" customHeight="1" x14ac:dyDescent="0.15">
      <c r="C33607" s="47"/>
      <c r="D33607" s="48"/>
      <c r="E33607" s="48"/>
    </row>
    <row r="33608" spans="3:5" ht="12.75" customHeight="1" x14ac:dyDescent="0.15">
      <c r="C33608" s="47"/>
      <c r="D33608" s="48"/>
      <c r="E33608" s="48"/>
    </row>
    <row r="33609" spans="3:5" ht="12.75" customHeight="1" x14ac:dyDescent="0.15">
      <c r="C33609" s="47"/>
      <c r="D33609" s="48"/>
      <c r="E33609" s="48"/>
    </row>
    <row r="33610" spans="3:5" ht="12.75" customHeight="1" x14ac:dyDescent="0.15">
      <c r="C33610" s="47"/>
      <c r="D33610" s="48"/>
      <c r="E33610" s="48"/>
    </row>
    <row r="33611" spans="3:5" ht="12.75" customHeight="1" x14ac:dyDescent="0.15">
      <c r="C33611" s="47"/>
      <c r="D33611" s="48"/>
      <c r="E33611" s="48"/>
    </row>
    <row r="33612" spans="3:5" ht="12.75" customHeight="1" x14ac:dyDescent="0.15">
      <c r="C33612" s="47"/>
      <c r="D33612" s="48"/>
      <c r="E33612" s="48"/>
    </row>
    <row r="33613" spans="3:5" ht="12.75" customHeight="1" x14ac:dyDescent="0.15">
      <c r="C33613" s="47"/>
      <c r="D33613" s="48"/>
      <c r="E33613" s="48"/>
    </row>
    <row r="33614" spans="3:5" ht="12.75" customHeight="1" x14ac:dyDescent="0.15">
      <c r="C33614" s="47"/>
      <c r="D33614" s="48"/>
      <c r="E33614" s="48"/>
    </row>
    <row r="33615" spans="3:5" ht="12.75" customHeight="1" x14ac:dyDescent="0.15">
      <c r="C33615" s="47"/>
      <c r="D33615" s="48"/>
      <c r="E33615" s="48"/>
    </row>
    <row r="33616" spans="3:5" ht="12.75" customHeight="1" x14ac:dyDescent="0.15">
      <c r="C33616" s="47"/>
      <c r="D33616" s="48"/>
      <c r="E33616" s="48"/>
    </row>
    <row r="33617" spans="3:5" ht="12.75" customHeight="1" x14ac:dyDescent="0.15">
      <c r="C33617" s="47"/>
      <c r="D33617" s="48"/>
      <c r="E33617" s="48"/>
    </row>
    <row r="33618" spans="3:5" ht="12.75" customHeight="1" x14ac:dyDescent="0.15">
      <c r="C33618" s="47"/>
      <c r="D33618" s="48"/>
      <c r="E33618" s="48"/>
    </row>
    <row r="33619" spans="3:5" ht="12.75" customHeight="1" x14ac:dyDescent="0.15">
      <c r="C33619" s="47"/>
      <c r="D33619" s="48"/>
      <c r="E33619" s="48"/>
    </row>
    <row r="33620" spans="3:5" ht="12.75" customHeight="1" x14ac:dyDescent="0.15">
      <c r="C33620" s="47"/>
      <c r="D33620" s="48"/>
      <c r="E33620" s="48"/>
    </row>
    <row r="33621" spans="3:5" ht="12.75" customHeight="1" x14ac:dyDescent="0.15">
      <c r="C33621" s="47"/>
      <c r="D33621" s="48"/>
      <c r="E33621" s="48"/>
    </row>
    <row r="33622" spans="3:5" ht="12.75" customHeight="1" x14ac:dyDescent="0.15">
      <c r="C33622" s="47"/>
      <c r="D33622" s="48"/>
      <c r="E33622" s="48"/>
    </row>
    <row r="33623" spans="3:5" ht="12.75" customHeight="1" x14ac:dyDescent="0.15">
      <c r="C33623" s="47"/>
      <c r="D33623" s="48"/>
      <c r="E33623" s="48"/>
    </row>
    <row r="33624" spans="3:5" ht="12.75" customHeight="1" x14ac:dyDescent="0.15">
      <c r="C33624" s="47"/>
      <c r="D33624" s="48"/>
      <c r="E33624" s="48"/>
    </row>
    <row r="33625" spans="3:5" ht="12.75" customHeight="1" x14ac:dyDescent="0.15">
      <c r="C33625" s="47"/>
      <c r="D33625" s="48"/>
      <c r="E33625" s="48"/>
    </row>
    <row r="33626" spans="3:5" ht="12.75" customHeight="1" x14ac:dyDescent="0.15">
      <c r="C33626" s="47"/>
      <c r="D33626" s="48"/>
      <c r="E33626" s="48"/>
    </row>
    <row r="33627" spans="3:5" ht="12.75" customHeight="1" x14ac:dyDescent="0.15">
      <c r="C33627" s="47"/>
      <c r="D33627" s="48"/>
      <c r="E33627" s="48"/>
    </row>
    <row r="33628" spans="3:5" ht="12.75" customHeight="1" x14ac:dyDescent="0.15">
      <c r="C33628" s="47"/>
      <c r="D33628" s="48"/>
      <c r="E33628" s="48"/>
    </row>
    <row r="33629" spans="3:5" ht="12.75" customHeight="1" x14ac:dyDescent="0.15">
      <c r="C33629" s="47"/>
      <c r="D33629" s="48"/>
      <c r="E33629" s="48"/>
    </row>
    <row r="33630" spans="3:5" ht="12.75" customHeight="1" x14ac:dyDescent="0.15">
      <c r="C33630" s="47"/>
      <c r="D33630" s="48"/>
      <c r="E33630" s="48"/>
    </row>
    <row r="33631" spans="3:5" ht="12.75" customHeight="1" x14ac:dyDescent="0.15">
      <c r="C33631" s="47"/>
      <c r="D33631" s="48"/>
      <c r="E33631" s="48"/>
    </row>
    <row r="33632" spans="3:5" ht="12.75" customHeight="1" x14ac:dyDescent="0.15">
      <c r="C33632" s="47"/>
      <c r="D33632" s="48"/>
      <c r="E33632" s="48"/>
    </row>
    <row r="33633" spans="3:5" ht="12.75" customHeight="1" x14ac:dyDescent="0.15">
      <c r="C33633" s="47"/>
      <c r="D33633" s="48"/>
      <c r="E33633" s="48"/>
    </row>
    <row r="33634" spans="3:5" ht="12.75" customHeight="1" x14ac:dyDescent="0.15">
      <c r="C33634" s="47"/>
      <c r="D33634" s="48"/>
      <c r="E33634" s="48"/>
    </row>
    <row r="33635" spans="3:5" ht="12.75" customHeight="1" x14ac:dyDescent="0.15">
      <c r="C33635" s="47"/>
      <c r="D33635" s="48"/>
      <c r="E33635" s="48"/>
    </row>
    <row r="33636" spans="3:5" ht="12.75" customHeight="1" x14ac:dyDescent="0.15">
      <c r="C33636" s="47"/>
      <c r="D33636" s="48"/>
      <c r="E33636" s="48"/>
    </row>
    <row r="33637" spans="3:5" ht="12.75" customHeight="1" x14ac:dyDescent="0.15">
      <c r="C33637" s="47"/>
      <c r="D33637" s="48"/>
      <c r="E33637" s="48"/>
    </row>
    <row r="33638" spans="3:5" ht="12.75" customHeight="1" x14ac:dyDescent="0.15">
      <c r="C33638" s="47"/>
      <c r="D33638" s="48"/>
      <c r="E33638" s="48"/>
    </row>
    <row r="33639" spans="3:5" ht="12.75" customHeight="1" x14ac:dyDescent="0.15">
      <c r="C33639" s="47"/>
      <c r="D33639" s="48"/>
      <c r="E33639" s="48"/>
    </row>
    <row r="33640" spans="3:5" ht="12.75" customHeight="1" x14ac:dyDescent="0.15">
      <c r="C33640" s="47"/>
      <c r="D33640" s="48"/>
      <c r="E33640" s="48"/>
    </row>
    <row r="33641" spans="3:5" ht="12.75" customHeight="1" x14ac:dyDescent="0.15">
      <c r="C33641" s="47"/>
      <c r="D33641" s="48"/>
      <c r="E33641" s="48"/>
    </row>
    <row r="33642" spans="3:5" ht="12.75" customHeight="1" x14ac:dyDescent="0.15">
      <c r="C33642" s="47"/>
      <c r="D33642" s="48"/>
      <c r="E33642" s="48"/>
    </row>
    <row r="33643" spans="3:5" ht="12.75" customHeight="1" x14ac:dyDescent="0.15">
      <c r="C33643" s="47"/>
      <c r="D33643" s="48"/>
      <c r="E33643" s="48"/>
    </row>
    <row r="33644" spans="3:5" ht="12.75" customHeight="1" x14ac:dyDescent="0.15">
      <c r="C33644" s="47"/>
      <c r="D33644" s="48"/>
      <c r="E33644" s="48"/>
    </row>
    <row r="33645" spans="3:5" ht="12.75" customHeight="1" x14ac:dyDescent="0.15">
      <c r="C33645" s="47"/>
      <c r="D33645" s="48"/>
      <c r="E33645" s="48"/>
    </row>
    <row r="33646" spans="3:5" ht="12.75" customHeight="1" x14ac:dyDescent="0.15">
      <c r="C33646" s="47"/>
      <c r="D33646" s="48"/>
      <c r="E33646" s="48"/>
    </row>
    <row r="33647" spans="3:5" ht="12.75" customHeight="1" x14ac:dyDescent="0.15">
      <c r="C33647" s="47"/>
      <c r="D33647" s="48"/>
      <c r="E33647" s="48"/>
    </row>
    <row r="33648" spans="3:5" ht="12.75" customHeight="1" x14ac:dyDescent="0.15">
      <c r="C33648" s="47"/>
      <c r="D33648" s="48"/>
      <c r="E33648" s="48"/>
    </row>
    <row r="33649" spans="3:5" ht="12.75" customHeight="1" x14ac:dyDescent="0.15">
      <c r="C33649" s="47"/>
      <c r="D33649" s="48"/>
      <c r="E33649" s="48"/>
    </row>
    <row r="33650" spans="3:5" ht="12.75" customHeight="1" x14ac:dyDescent="0.15">
      <c r="C33650" s="47"/>
      <c r="D33650" s="48"/>
      <c r="E33650" s="48"/>
    </row>
    <row r="33651" spans="3:5" ht="12.75" customHeight="1" x14ac:dyDescent="0.15">
      <c r="C33651" s="47"/>
      <c r="D33651" s="48"/>
      <c r="E33651" s="48"/>
    </row>
    <row r="33652" spans="3:5" ht="12.75" customHeight="1" x14ac:dyDescent="0.15">
      <c r="C33652" s="47"/>
      <c r="D33652" s="48"/>
      <c r="E33652" s="48"/>
    </row>
    <row r="33653" spans="3:5" ht="12.75" customHeight="1" x14ac:dyDescent="0.15">
      <c r="C33653" s="47"/>
      <c r="D33653" s="48"/>
      <c r="E33653" s="48"/>
    </row>
    <row r="33654" spans="3:5" ht="12.75" customHeight="1" x14ac:dyDescent="0.15">
      <c r="C33654" s="47"/>
      <c r="D33654" s="48"/>
      <c r="E33654" s="48"/>
    </row>
    <row r="33655" spans="3:5" ht="12.75" customHeight="1" x14ac:dyDescent="0.15">
      <c r="C33655" s="47"/>
      <c r="D33655" s="48"/>
      <c r="E33655" s="48"/>
    </row>
    <row r="33656" spans="3:5" ht="12.75" customHeight="1" x14ac:dyDescent="0.15">
      <c r="C33656" s="47"/>
      <c r="D33656" s="48"/>
      <c r="E33656" s="48"/>
    </row>
    <row r="33657" spans="3:5" ht="12.75" customHeight="1" x14ac:dyDescent="0.15">
      <c r="C33657" s="47"/>
      <c r="D33657" s="48"/>
      <c r="E33657" s="48"/>
    </row>
    <row r="33658" spans="3:5" ht="12.75" customHeight="1" x14ac:dyDescent="0.15">
      <c r="C33658" s="47"/>
      <c r="D33658" s="48"/>
      <c r="E33658" s="48"/>
    </row>
    <row r="33659" spans="3:5" ht="12.75" customHeight="1" x14ac:dyDescent="0.15">
      <c r="C33659" s="47"/>
      <c r="D33659" s="48"/>
      <c r="E33659" s="48"/>
    </row>
    <row r="33660" spans="3:5" ht="12.75" customHeight="1" x14ac:dyDescent="0.15">
      <c r="C33660" s="47"/>
      <c r="D33660" s="48"/>
      <c r="E33660" s="48"/>
    </row>
    <row r="33661" spans="3:5" ht="12.75" customHeight="1" x14ac:dyDescent="0.15">
      <c r="C33661" s="47"/>
      <c r="D33661" s="48"/>
      <c r="E33661" s="48"/>
    </row>
    <row r="33662" spans="3:5" ht="12.75" customHeight="1" x14ac:dyDescent="0.15">
      <c r="C33662" s="47"/>
      <c r="D33662" s="48"/>
      <c r="E33662" s="48"/>
    </row>
    <row r="33663" spans="3:5" ht="12.75" customHeight="1" x14ac:dyDescent="0.15">
      <c r="C33663" s="47"/>
      <c r="D33663" s="48"/>
      <c r="E33663" s="48"/>
    </row>
    <row r="33664" spans="3:5" ht="12.75" customHeight="1" x14ac:dyDescent="0.15">
      <c r="C33664" s="47"/>
      <c r="D33664" s="48"/>
      <c r="E33664" s="48"/>
    </row>
    <row r="33665" spans="3:5" ht="12.75" customHeight="1" x14ac:dyDescent="0.15">
      <c r="C33665" s="47"/>
      <c r="D33665" s="48"/>
      <c r="E33665" s="48"/>
    </row>
    <row r="33666" spans="3:5" ht="12.75" customHeight="1" x14ac:dyDescent="0.15">
      <c r="C33666" s="47"/>
      <c r="D33666" s="48"/>
      <c r="E33666" s="48"/>
    </row>
    <row r="33667" spans="3:5" ht="12.75" customHeight="1" x14ac:dyDescent="0.15">
      <c r="C33667" s="47"/>
      <c r="D33667" s="48"/>
      <c r="E33667" s="48"/>
    </row>
    <row r="33668" spans="3:5" ht="12.75" customHeight="1" x14ac:dyDescent="0.15">
      <c r="C33668" s="47"/>
      <c r="D33668" s="48"/>
      <c r="E33668" s="48"/>
    </row>
    <row r="33669" spans="3:5" ht="12.75" customHeight="1" x14ac:dyDescent="0.15">
      <c r="C33669" s="47"/>
      <c r="D33669" s="48"/>
      <c r="E33669" s="48"/>
    </row>
    <row r="33670" spans="3:5" ht="12.75" customHeight="1" x14ac:dyDescent="0.15">
      <c r="C33670" s="47"/>
      <c r="D33670" s="48"/>
      <c r="E33670" s="48"/>
    </row>
    <row r="33671" spans="3:5" ht="12.75" customHeight="1" x14ac:dyDescent="0.15">
      <c r="C33671" s="47"/>
      <c r="D33671" s="48"/>
      <c r="E33671" s="48"/>
    </row>
    <row r="33672" spans="3:5" ht="12.75" customHeight="1" x14ac:dyDescent="0.15">
      <c r="C33672" s="47"/>
      <c r="D33672" s="48"/>
      <c r="E33672" s="48"/>
    </row>
    <row r="33673" spans="3:5" ht="12.75" customHeight="1" x14ac:dyDescent="0.15">
      <c r="C33673" s="47"/>
      <c r="D33673" s="48"/>
      <c r="E33673" s="48"/>
    </row>
    <row r="33674" spans="3:5" ht="12.75" customHeight="1" x14ac:dyDescent="0.15">
      <c r="C33674" s="47"/>
      <c r="D33674" s="48"/>
      <c r="E33674" s="48"/>
    </row>
    <row r="33675" spans="3:5" ht="12.75" customHeight="1" x14ac:dyDescent="0.15">
      <c r="C33675" s="47"/>
      <c r="D33675" s="48"/>
      <c r="E33675" s="48"/>
    </row>
    <row r="33676" spans="3:5" ht="12.75" customHeight="1" x14ac:dyDescent="0.15">
      <c r="C33676" s="47"/>
      <c r="D33676" s="48"/>
      <c r="E33676" s="48"/>
    </row>
    <row r="33677" spans="3:5" ht="12.75" customHeight="1" x14ac:dyDescent="0.15">
      <c r="C33677" s="47"/>
      <c r="D33677" s="48"/>
      <c r="E33677" s="48"/>
    </row>
    <row r="33678" spans="3:5" ht="12.75" customHeight="1" x14ac:dyDescent="0.15">
      <c r="C33678" s="47"/>
      <c r="D33678" s="48"/>
      <c r="E33678" s="48"/>
    </row>
    <row r="33679" spans="3:5" ht="12.75" customHeight="1" x14ac:dyDescent="0.15">
      <c r="C33679" s="47"/>
      <c r="D33679" s="48"/>
      <c r="E33679" s="48"/>
    </row>
    <row r="33680" spans="3:5" ht="12.75" customHeight="1" x14ac:dyDescent="0.15">
      <c r="C33680" s="47"/>
      <c r="D33680" s="48"/>
      <c r="E33680" s="48"/>
    </row>
    <row r="33681" spans="3:5" ht="12.75" customHeight="1" x14ac:dyDescent="0.15">
      <c r="C33681" s="47"/>
      <c r="D33681" s="48"/>
      <c r="E33681" s="48"/>
    </row>
    <row r="33682" spans="3:5" ht="12.75" customHeight="1" x14ac:dyDescent="0.15">
      <c r="C33682" s="47"/>
      <c r="D33682" s="48"/>
      <c r="E33682" s="48"/>
    </row>
    <row r="33683" spans="3:5" ht="12.75" customHeight="1" x14ac:dyDescent="0.15">
      <c r="C33683" s="47"/>
      <c r="D33683" s="48"/>
      <c r="E33683" s="48"/>
    </row>
    <row r="33684" spans="3:5" ht="12.75" customHeight="1" x14ac:dyDescent="0.15">
      <c r="C33684" s="47"/>
      <c r="D33684" s="48"/>
      <c r="E33684" s="48"/>
    </row>
    <row r="33685" spans="3:5" ht="12.75" customHeight="1" x14ac:dyDescent="0.15">
      <c r="C33685" s="47"/>
      <c r="D33685" s="48"/>
      <c r="E33685" s="48"/>
    </row>
    <row r="33686" spans="3:5" ht="12.75" customHeight="1" x14ac:dyDescent="0.15">
      <c r="C33686" s="47"/>
      <c r="D33686" s="48"/>
      <c r="E33686" s="48"/>
    </row>
    <row r="33687" spans="3:5" ht="12.75" customHeight="1" x14ac:dyDescent="0.15">
      <c r="C33687" s="47"/>
      <c r="D33687" s="48"/>
      <c r="E33687" s="48"/>
    </row>
    <row r="33688" spans="3:5" ht="12.75" customHeight="1" x14ac:dyDescent="0.15">
      <c r="C33688" s="47"/>
      <c r="D33688" s="48"/>
      <c r="E33688" s="48"/>
    </row>
    <row r="33689" spans="3:5" ht="12.75" customHeight="1" x14ac:dyDescent="0.15">
      <c r="C33689" s="47"/>
      <c r="D33689" s="48"/>
      <c r="E33689" s="48"/>
    </row>
    <row r="33690" spans="3:5" ht="12.75" customHeight="1" x14ac:dyDescent="0.15">
      <c r="C33690" s="47"/>
      <c r="D33690" s="48"/>
      <c r="E33690" s="48"/>
    </row>
    <row r="33691" spans="3:5" ht="12.75" customHeight="1" x14ac:dyDescent="0.15">
      <c r="C33691" s="47"/>
      <c r="D33691" s="48"/>
      <c r="E33691" s="48"/>
    </row>
    <row r="33692" spans="3:5" ht="12.75" customHeight="1" x14ac:dyDescent="0.15">
      <c r="C33692" s="47"/>
      <c r="D33692" s="48"/>
      <c r="E33692" s="48"/>
    </row>
    <row r="33693" spans="3:5" ht="12.75" customHeight="1" x14ac:dyDescent="0.15">
      <c r="C33693" s="47"/>
      <c r="D33693" s="48"/>
      <c r="E33693" s="48"/>
    </row>
    <row r="33694" spans="3:5" ht="12.75" customHeight="1" x14ac:dyDescent="0.15">
      <c r="C33694" s="47"/>
      <c r="D33694" s="48"/>
      <c r="E33694" s="48"/>
    </row>
    <row r="33695" spans="3:5" ht="12.75" customHeight="1" x14ac:dyDescent="0.15">
      <c r="C33695" s="47"/>
      <c r="D33695" s="48"/>
      <c r="E33695" s="48"/>
    </row>
    <row r="33696" spans="3:5" ht="12.75" customHeight="1" x14ac:dyDescent="0.15">
      <c r="C33696" s="47"/>
      <c r="D33696" s="48"/>
      <c r="E33696" s="48"/>
    </row>
    <row r="33697" spans="3:5" ht="12.75" customHeight="1" x14ac:dyDescent="0.15">
      <c r="C33697" s="47"/>
      <c r="D33697" s="48"/>
      <c r="E33697" s="48"/>
    </row>
    <row r="33698" spans="3:5" ht="12.75" customHeight="1" x14ac:dyDescent="0.15">
      <c r="C33698" s="47"/>
      <c r="D33698" s="48"/>
      <c r="E33698" s="48"/>
    </row>
    <row r="33699" spans="3:5" ht="12.75" customHeight="1" x14ac:dyDescent="0.15">
      <c r="C33699" s="47"/>
      <c r="D33699" s="48"/>
      <c r="E33699" s="48"/>
    </row>
    <row r="33700" spans="3:5" ht="12.75" customHeight="1" x14ac:dyDescent="0.15">
      <c r="C33700" s="47"/>
      <c r="D33700" s="48"/>
      <c r="E33700" s="48"/>
    </row>
    <row r="33701" spans="3:5" ht="12.75" customHeight="1" x14ac:dyDescent="0.15">
      <c r="C33701" s="47"/>
      <c r="D33701" s="48"/>
      <c r="E33701" s="48"/>
    </row>
    <row r="33702" spans="3:5" ht="12.75" customHeight="1" x14ac:dyDescent="0.15">
      <c r="C33702" s="47"/>
      <c r="D33702" s="48"/>
      <c r="E33702" s="48"/>
    </row>
    <row r="33703" spans="3:5" ht="12.75" customHeight="1" x14ac:dyDescent="0.15">
      <c r="C33703" s="47"/>
      <c r="D33703" s="48"/>
      <c r="E33703" s="48"/>
    </row>
    <row r="33704" spans="3:5" ht="12.75" customHeight="1" x14ac:dyDescent="0.15">
      <c r="C33704" s="47"/>
      <c r="D33704" s="48"/>
      <c r="E33704" s="48"/>
    </row>
    <row r="33705" spans="3:5" ht="12.75" customHeight="1" x14ac:dyDescent="0.15">
      <c r="C33705" s="47"/>
      <c r="D33705" s="48"/>
      <c r="E33705" s="48"/>
    </row>
    <row r="33706" spans="3:5" ht="12.75" customHeight="1" x14ac:dyDescent="0.15">
      <c r="C33706" s="47"/>
      <c r="D33706" s="48"/>
      <c r="E33706" s="48"/>
    </row>
    <row r="33707" spans="3:5" ht="12.75" customHeight="1" x14ac:dyDescent="0.15">
      <c r="C33707" s="47"/>
      <c r="D33707" s="48"/>
      <c r="E33707" s="48"/>
    </row>
    <row r="33708" spans="3:5" ht="12.75" customHeight="1" x14ac:dyDescent="0.15">
      <c r="C33708" s="47"/>
      <c r="D33708" s="48"/>
      <c r="E33708" s="48"/>
    </row>
    <row r="33709" spans="3:5" ht="12.75" customHeight="1" x14ac:dyDescent="0.15">
      <c r="C33709" s="47"/>
      <c r="D33709" s="48"/>
      <c r="E33709" s="48"/>
    </row>
    <row r="33710" spans="3:5" ht="12.75" customHeight="1" x14ac:dyDescent="0.15">
      <c r="C33710" s="47"/>
      <c r="D33710" s="48"/>
      <c r="E33710" s="48"/>
    </row>
    <row r="33711" spans="3:5" ht="12.75" customHeight="1" x14ac:dyDescent="0.15">
      <c r="C33711" s="47"/>
      <c r="D33711" s="48"/>
      <c r="E33711" s="48"/>
    </row>
    <row r="33712" spans="3:5" ht="12.75" customHeight="1" x14ac:dyDescent="0.15">
      <c r="C33712" s="47"/>
      <c r="D33712" s="48"/>
      <c r="E33712" s="48"/>
    </row>
    <row r="33713" spans="3:5" ht="12.75" customHeight="1" x14ac:dyDescent="0.15">
      <c r="C33713" s="47"/>
      <c r="D33713" s="48"/>
      <c r="E33713" s="48"/>
    </row>
    <row r="33714" spans="3:5" ht="12.75" customHeight="1" x14ac:dyDescent="0.15">
      <c r="C33714" s="47"/>
      <c r="D33714" s="48"/>
      <c r="E33714" s="48"/>
    </row>
    <row r="33715" spans="3:5" ht="12.75" customHeight="1" x14ac:dyDescent="0.15">
      <c r="C33715" s="47"/>
      <c r="D33715" s="48"/>
      <c r="E33715" s="48"/>
    </row>
    <row r="33716" spans="3:5" ht="12.75" customHeight="1" x14ac:dyDescent="0.15">
      <c r="C33716" s="47"/>
      <c r="D33716" s="48"/>
      <c r="E33716" s="48"/>
    </row>
    <row r="33717" spans="3:5" ht="12.75" customHeight="1" x14ac:dyDescent="0.15">
      <c r="C33717" s="47"/>
      <c r="D33717" s="48"/>
      <c r="E33717" s="48"/>
    </row>
    <row r="33718" spans="3:5" ht="12.75" customHeight="1" x14ac:dyDescent="0.15">
      <c r="C33718" s="47"/>
      <c r="D33718" s="48"/>
      <c r="E33718" s="48"/>
    </row>
    <row r="33719" spans="3:5" ht="12.75" customHeight="1" x14ac:dyDescent="0.15">
      <c r="C33719" s="47"/>
      <c r="D33719" s="48"/>
      <c r="E33719" s="48"/>
    </row>
    <row r="33720" spans="3:5" ht="12.75" customHeight="1" x14ac:dyDescent="0.15">
      <c r="C33720" s="47"/>
      <c r="D33720" s="48"/>
      <c r="E33720" s="48"/>
    </row>
    <row r="33721" spans="3:5" ht="12.75" customHeight="1" x14ac:dyDescent="0.15">
      <c r="C33721" s="47"/>
      <c r="D33721" s="48"/>
      <c r="E33721" s="48"/>
    </row>
    <row r="33722" spans="3:5" ht="12.75" customHeight="1" x14ac:dyDescent="0.15">
      <c r="C33722" s="47"/>
      <c r="D33722" s="48"/>
      <c r="E33722" s="48"/>
    </row>
    <row r="33723" spans="3:5" ht="12.75" customHeight="1" x14ac:dyDescent="0.15">
      <c r="C33723" s="47"/>
      <c r="D33723" s="48"/>
      <c r="E33723" s="48"/>
    </row>
    <row r="33724" spans="3:5" ht="12.75" customHeight="1" x14ac:dyDescent="0.15">
      <c r="C33724" s="47"/>
      <c r="D33724" s="48"/>
      <c r="E33724" s="48"/>
    </row>
    <row r="33725" spans="3:5" ht="12.75" customHeight="1" x14ac:dyDescent="0.15">
      <c r="C33725" s="47"/>
      <c r="D33725" s="48"/>
      <c r="E33725" s="48"/>
    </row>
    <row r="33726" spans="3:5" ht="12.75" customHeight="1" x14ac:dyDescent="0.15">
      <c r="C33726" s="47"/>
      <c r="D33726" s="48"/>
      <c r="E33726" s="48"/>
    </row>
    <row r="33727" spans="3:5" ht="12.75" customHeight="1" x14ac:dyDescent="0.15">
      <c r="C33727" s="47"/>
      <c r="D33727" s="48"/>
      <c r="E33727" s="48"/>
    </row>
    <row r="33728" spans="3:5" ht="12.75" customHeight="1" x14ac:dyDescent="0.15">
      <c r="C33728" s="47"/>
      <c r="D33728" s="48"/>
      <c r="E33728" s="48"/>
    </row>
    <row r="33729" spans="3:5" ht="12.75" customHeight="1" x14ac:dyDescent="0.15">
      <c r="C33729" s="47"/>
      <c r="D33729" s="48"/>
      <c r="E33729" s="48"/>
    </row>
    <row r="33730" spans="3:5" ht="12.75" customHeight="1" x14ac:dyDescent="0.15">
      <c r="C33730" s="47"/>
      <c r="D33730" s="48"/>
      <c r="E33730" s="48"/>
    </row>
    <row r="33731" spans="3:5" ht="12.75" customHeight="1" x14ac:dyDescent="0.15">
      <c r="C33731" s="47"/>
      <c r="D33731" s="48"/>
      <c r="E33731" s="48"/>
    </row>
    <row r="33732" spans="3:5" ht="12.75" customHeight="1" x14ac:dyDescent="0.15">
      <c r="C33732" s="47"/>
      <c r="D33732" s="48"/>
      <c r="E33732" s="48"/>
    </row>
    <row r="33733" spans="3:5" ht="12.75" customHeight="1" x14ac:dyDescent="0.15">
      <c r="C33733" s="47"/>
      <c r="D33733" s="48"/>
      <c r="E33733" s="48"/>
    </row>
    <row r="33734" spans="3:5" ht="12.75" customHeight="1" x14ac:dyDescent="0.15">
      <c r="C33734" s="47"/>
      <c r="D33734" s="48"/>
      <c r="E33734" s="48"/>
    </row>
    <row r="33735" spans="3:5" ht="12.75" customHeight="1" x14ac:dyDescent="0.15">
      <c r="C33735" s="47"/>
      <c r="D33735" s="48"/>
      <c r="E33735" s="48"/>
    </row>
    <row r="33736" spans="3:5" ht="12.75" customHeight="1" x14ac:dyDescent="0.15">
      <c r="C33736" s="47"/>
      <c r="D33736" s="48"/>
      <c r="E33736" s="48"/>
    </row>
    <row r="33737" spans="3:5" ht="12.75" customHeight="1" x14ac:dyDescent="0.15">
      <c r="C33737" s="47"/>
      <c r="D33737" s="48"/>
      <c r="E33737" s="48"/>
    </row>
    <row r="33738" spans="3:5" ht="12.75" customHeight="1" x14ac:dyDescent="0.15">
      <c r="C33738" s="47"/>
      <c r="D33738" s="48"/>
      <c r="E33738" s="48"/>
    </row>
    <row r="33739" spans="3:5" ht="12.75" customHeight="1" x14ac:dyDescent="0.15">
      <c r="C33739" s="47"/>
      <c r="D33739" s="48"/>
      <c r="E33739" s="48"/>
    </row>
    <row r="33740" spans="3:5" ht="12.75" customHeight="1" x14ac:dyDescent="0.15">
      <c r="C33740" s="47"/>
      <c r="D33740" s="48"/>
      <c r="E33740" s="48"/>
    </row>
    <row r="33741" spans="3:5" ht="12.75" customHeight="1" x14ac:dyDescent="0.15">
      <c r="C33741" s="47"/>
      <c r="D33741" s="48"/>
      <c r="E33741" s="48"/>
    </row>
    <row r="33742" spans="3:5" ht="12.75" customHeight="1" x14ac:dyDescent="0.15">
      <c r="C33742" s="47"/>
      <c r="D33742" s="48"/>
      <c r="E33742" s="48"/>
    </row>
    <row r="33743" spans="3:5" ht="12.75" customHeight="1" x14ac:dyDescent="0.15">
      <c r="C33743" s="47"/>
      <c r="D33743" s="48"/>
      <c r="E33743" s="48"/>
    </row>
    <row r="33744" spans="3:5" ht="12.75" customHeight="1" x14ac:dyDescent="0.15">
      <c r="C33744" s="47"/>
      <c r="D33744" s="48"/>
      <c r="E33744" s="48"/>
    </row>
    <row r="33745" spans="3:5" ht="12.75" customHeight="1" x14ac:dyDescent="0.15">
      <c r="C33745" s="47"/>
      <c r="D33745" s="48"/>
      <c r="E33745" s="48"/>
    </row>
    <row r="33746" spans="3:5" ht="12.75" customHeight="1" x14ac:dyDescent="0.15">
      <c r="C33746" s="47"/>
      <c r="D33746" s="48"/>
      <c r="E33746" s="48"/>
    </row>
    <row r="33747" spans="3:5" ht="12.75" customHeight="1" x14ac:dyDescent="0.15">
      <c r="C33747" s="47"/>
      <c r="D33747" s="48"/>
      <c r="E33747" s="48"/>
    </row>
    <row r="33748" spans="3:5" ht="12.75" customHeight="1" x14ac:dyDescent="0.15">
      <c r="C33748" s="47"/>
      <c r="D33748" s="48"/>
      <c r="E33748" s="48"/>
    </row>
    <row r="33749" spans="3:5" ht="12.75" customHeight="1" x14ac:dyDescent="0.15">
      <c r="C33749" s="47"/>
      <c r="D33749" s="48"/>
      <c r="E33749" s="48"/>
    </row>
    <row r="33750" spans="3:5" ht="12.75" customHeight="1" x14ac:dyDescent="0.15">
      <c r="C33750" s="47"/>
      <c r="D33750" s="48"/>
      <c r="E33750" s="48"/>
    </row>
    <row r="33751" spans="3:5" ht="12.75" customHeight="1" x14ac:dyDescent="0.15">
      <c r="C33751" s="47"/>
      <c r="D33751" s="48"/>
      <c r="E33751" s="48"/>
    </row>
    <row r="33752" spans="3:5" ht="12.75" customHeight="1" x14ac:dyDescent="0.15">
      <c r="C33752" s="47"/>
      <c r="D33752" s="48"/>
      <c r="E33752" s="48"/>
    </row>
    <row r="33753" spans="3:5" ht="12.75" customHeight="1" x14ac:dyDescent="0.15">
      <c r="C33753" s="47"/>
      <c r="D33753" s="48"/>
      <c r="E33753" s="48"/>
    </row>
    <row r="33754" spans="3:5" ht="12.75" customHeight="1" x14ac:dyDescent="0.15">
      <c r="C33754" s="47"/>
      <c r="D33754" s="48"/>
      <c r="E33754" s="48"/>
    </row>
    <row r="33755" spans="3:5" ht="12.75" customHeight="1" x14ac:dyDescent="0.15">
      <c r="C33755" s="47"/>
      <c r="D33755" s="48"/>
      <c r="E33755" s="48"/>
    </row>
    <row r="33756" spans="3:5" ht="12.75" customHeight="1" x14ac:dyDescent="0.15">
      <c r="C33756" s="47"/>
      <c r="D33756" s="48"/>
      <c r="E33756" s="48"/>
    </row>
    <row r="33757" spans="3:5" ht="12.75" customHeight="1" x14ac:dyDescent="0.15">
      <c r="C33757" s="47"/>
      <c r="D33757" s="48"/>
      <c r="E33757" s="48"/>
    </row>
    <row r="33758" spans="3:5" ht="12.75" customHeight="1" x14ac:dyDescent="0.15">
      <c r="C33758" s="47"/>
      <c r="D33758" s="48"/>
      <c r="E33758" s="48"/>
    </row>
    <row r="33759" spans="3:5" ht="12.75" customHeight="1" x14ac:dyDescent="0.15">
      <c r="C33759" s="47"/>
      <c r="D33759" s="48"/>
      <c r="E33759" s="48"/>
    </row>
    <row r="33760" spans="3:5" ht="12.75" customHeight="1" x14ac:dyDescent="0.15">
      <c r="C33760" s="47"/>
      <c r="D33760" s="48"/>
      <c r="E33760" s="48"/>
    </row>
    <row r="33761" spans="3:5" ht="12.75" customHeight="1" x14ac:dyDescent="0.15">
      <c r="C33761" s="47"/>
      <c r="D33761" s="48"/>
      <c r="E33761" s="48"/>
    </row>
    <row r="33762" spans="3:5" ht="12.75" customHeight="1" x14ac:dyDescent="0.15">
      <c r="C33762" s="47"/>
      <c r="D33762" s="48"/>
      <c r="E33762" s="48"/>
    </row>
    <row r="33763" spans="3:5" ht="12.75" customHeight="1" x14ac:dyDescent="0.15">
      <c r="C33763" s="47"/>
      <c r="D33763" s="48"/>
      <c r="E33763" s="48"/>
    </row>
    <row r="33764" spans="3:5" ht="12.75" customHeight="1" x14ac:dyDescent="0.15">
      <c r="C33764" s="47"/>
      <c r="D33764" s="48"/>
      <c r="E33764" s="48"/>
    </row>
    <row r="33765" spans="3:5" ht="12.75" customHeight="1" x14ac:dyDescent="0.15">
      <c r="C33765" s="47"/>
      <c r="D33765" s="48"/>
      <c r="E33765" s="48"/>
    </row>
    <row r="33766" spans="3:5" ht="12.75" customHeight="1" x14ac:dyDescent="0.15">
      <c r="C33766" s="47"/>
      <c r="D33766" s="48"/>
      <c r="E33766" s="48"/>
    </row>
    <row r="33767" spans="3:5" ht="12.75" customHeight="1" x14ac:dyDescent="0.15">
      <c r="C33767" s="47"/>
      <c r="D33767" s="48"/>
      <c r="E33767" s="48"/>
    </row>
    <row r="33768" spans="3:5" ht="12.75" customHeight="1" x14ac:dyDescent="0.15">
      <c r="C33768" s="47"/>
      <c r="D33768" s="48"/>
      <c r="E33768" s="48"/>
    </row>
    <row r="33769" spans="3:5" ht="12.75" customHeight="1" x14ac:dyDescent="0.15">
      <c r="C33769" s="47"/>
      <c r="D33769" s="48"/>
      <c r="E33769" s="48"/>
    </row>
    <row r="33770" spans="3:5" ht="12.75" customHeight="1" x14ac:dyDescent="0.15">
      <c r="C33770" s="47"/>
      <c r="D33770" s="48"/>
      <c r="E33770" s="48"/>
    </row>
    <row r="33771" spans="3:5" ht="12.75" customHeight="1" x14ac:dyDescent="0.15">
      <c r="C33771" s="47"/>
      <c r="D33771" s="48"/>
      <c r="E33771" s="48"/>
    </row>
    <row r="33772" spans="3:5" ht="12.75" customHeight="1" x14ac:dyDescent="0.15">
      <c r="C33772" s="47"/>
      <c r="D33772" s="48"/>
      <c r="E33772" s="48"/>
    </row>
    <row r="33773" spans="3:5" ht="12.75" customHeight="1" x14ac:dyDescent="0.15">
      <c r="C33773" s="47"/>
      <c r="D33773" s="48"/>
      <c r="E33773" s="48"/>
    </row>
    <row r="33774" spans="3:5" ht="12.75" customHeight="1" x14ac:dyDescent="0.15">
      <c r="C33774" s="47"/>
      <c r="D33774" s="48"/>
      <c r="E33774" s="48"/>
    </row>
    <row r="33775" spans="3:5" ht="12.75" customHeight="1" x14ac:dyDescent="0.15">
      <c r="C33775" s="47"/>
      <c r="D33775" s="48"/>
      <c r="E33775" s="48"/>
    </row>
    <row r="33776" spans="3:5" ht="12.75" customHeight="1" x14ac:dyDescent="0.15">
      <c r="C33776" s="47"/>
      <c r="D33776" s="48"/>
      <c r="E33776" s="48"/>
    </row>
    <row r="33777" spans="3:5" ht="12.75" customHeight="1" x14ac:dyDescent="0.15">
      <c r="C33777" s="47"/>
      <c r="D33777" s="48"/>
      <c r="E33777" s="48"/>
    </row>
    <row r="33778" spans="3:5" ht="12.75" customHeight="1" x14ac:dyDescent="0.15">
      <c r="C33778" s="47"/>
      <c r="D33778" s="48"/>
      <c r="E33778" s="48"/>
    </row>
    <row r="33779" spans="3:5" ht="12.75" customHeight="1" x14ac:dyDescent="0.15">
      <c r="C33779" s="47"/>
      <c r="D33779" s="48"/>
      <c r="E33779" s="48"/>
    </row>
    <row r="33780" spans="3:5" ht="12.75" customHeight="1" x14ac:dyDescent="0.15">
      <c r="C33780" s="47"/>
      <c r="D33780" s="48"/>
      <c r="E33780" s="48"/>
    </row>
    <row r="33781" spans="3:5" ht="12.75" customHeight="1" x14ac:dyDescent="0.15">
      <c r="C33781" s="47"/>
      <c r="D33781" s="48"/>
      <c r="E33781" s="48"/>
    </row>
    <row r="33782" spans="3:5" ht="12.75" customHeight="1" x14ac:dyDescent="0.15">
      <c r="C33782" s="47"/>
      <c r="D33782" s="48"/>
      <c r="E33782" s="48"/>
    </row>
    <row r="33783" spans="3:5" ht="12.75" customHeight="1" x14ac:dyDescent="0.15">
      <c r="C33783" s="47"/>
      <c r="D33783" s="48"/>
      <c r="E33783" s="48"/>
    </row>
    <row r="33784" spans="3:5" ht="12.75" customHeight="1" x14ac:dyDescent="0.15">
      <c r="C33784" s="47"/>
      <c r="D33784" s="48"/>
      <c r="E33784" s="48"/>
    </row>
    <row r="33785" spans="3:5" ht="12.75" customHeight="1" x14ac:dyDescent="0.15">
      <c r="C33785" s="47"/>
      <c r="D33785" s="48"/>
      <c r="E33785" s="48"/>
    </row>
    <row r="33786" spans="3:5" ht="12.75" customHeight="1" x14ac:dyDescent="0.15">
      <c r="C33786" s="47"/>
      <c r="D33786" s="48"/>
      <c r="E33786" s="48"/>
    </row>
    <row r="33787" spans="3:5" ht="12.75" customHeight="1" x14ac:dyDescent="0.15">
      <c r="C33787" s="47"/>
      <c r="D33787" s="48"/>
      <c r="E33787" s="48"/>
    </row>
    <row r="33788" spans="3:5" ht="12.75" customHeight="1" x14ac:dyDescent="0.15">
      <c r="C33788" s="47"/>
      <c r="D33788" s="48"/>
      <c r="E33788" s="48"/>
    </row>
    <row r="33789" spans="3:5" ht="12.75" customHeight="1" x14ac:dyDescent="0.15">
      <c r="C33789" s="47"/>
      <c r="D33789" s="48"/>
      <c r="E33789" s="48"/>
    </row>
    <row r="33790" spans="3:5" ht="12.75" customHeight="1" x14ac:dyDescent="0.15">
      <c r="C33790" s="47"/>
      <c r="D33790" s="48"/>
      <c r="E33790" s="48"/>
    </row>
    <row r="33791" spans="3:5" ht="12.75" customHeight="1" x14ac:dyDescent="0.15">
      <c r="C33791" s="47"/>
      <c r="D33791" s="48"/>
      <c r="E33791" s="48"/>
    </row>
    <row r="33792" spans="3:5" ht="12.75" customHeight="1" x14ac:dyDescent="0.15">
      <c r="C33792" s="47"/>
      <c r="D33792" s="48"/>
      <c r="E33792" s="48"/>
    </row>
    <row r="33793" spans="3:5" ht="12.75" customHeight="1" x14ac:dyDescent="0.15">
      <c r="C33793" s="47"/>
      <c r="D33793" s="48"/>
      <c r="E33793" s="48"/>
    </row>
    <row r="33794" spans="3:5" ht="12.75" customHeight="1" x14ac:dyDescent="0.15">
      <c r="C33794" s="47"/>
      <c r="D33794" s="48"/>
      <c r="E33794" s="48"/>
    </row>
    <row r="33795" spans="3:5" ht="12.75" customHeight="1" x14ac:dyDescent="0.15">
      <c r="C33795" s="47"/>
      <c r="D33795" s="48"/>
      <c r="E33795" s="48"/>
    </row>
    <row r="33796" spans="3:5" ht="12.75" customHeight="1" x14ac:dyDescent="0.15">
      <c r="C33796" s="47"/>
      <c r="D33796" s="48"/>
      <c r="E33796" s="48"/>
    </row>
    <row r="33797" spans="3:5" ht="12.75" customHeight="1" x14ac:dyDescent="0.15">
      <c r="C33797" s="47"/>
      <c r="D33797" s="48"/>
      <c r="E33797" s="48"/>
    </row>
    <row r="33798" spans="3:5" ht="12.75" customHeight="1" x14ac:dyDescent="0.15">
      <c r="C33798" s="47"/>
      <c r="D33798" s="48"/>
      <c r="E33798" s="48"/>
    </row>
    <row r="33799" spans="3:5" ht="12.75" customHeight="1" x14ac:dyDescent="0.15">
      <c r="C33799" s="47"/>
      <c r="D33799" s="48"/>
      <c r="E33799" s="48"/>
    </row>
    <row r="33800" spans="3:5" ht="12.75" customHeight="1" x14ac:dyDescent="0.15">
      <c r="C33800" s="47"/>
      <c r="D33800" s="48"/>
      <c r="E33800" s="48"/>
    </row>
    <row r="33801" spans="3:5" ht="12.75" customHeight="1" x14ac:dyDescent="0.15">
      <c r="C33801" s="47"/>
      <c r="D33801" s="48"/>
      <c r="E33801" s="48"/>
    </row>
    <row r="33802" spans="3:5" ht="12.75" customHeight="1" x14ac:dyDescent="0.15">
      <c r="C33802" s="47"/>
      <c r="D33802" s="48"/>
      <c r="E33802" s="48"/>
    </row>
    <row r="33803" spans="3:5" ht="12.75" customHeight="1" x14ac:dyDescent="0.15">
      <c r="C33803" s="47"/>
      <c r="D33803" s="48"/>
      <c r="E33803" s="48"/>
    </row>
    <row r="33804" spans="3:5" ht="12.75" customHeight="1" x14ac:dyDescent="0.15">
      <c r="C33804" s="47"/>
      <c r="D33804" s="48"/>
      <c r="E33804" s="48"/>
    </row>
    <row r="33805" spans="3:5" ht="12.75" customHeight="1" x14ac:dyDescent="0.15">
      <c r="C33805" s="47"/>
      <c r="D33805" s="48"/>
      <c r="E33805" s="48"/>
    </row>
    <row r="33806" spans="3:5" ht="12.75" customHeight="1" x14ac:dyDescent="0.15">
      <c r="C33806" s="47"/>
      <c r="D33806" s="48"/>
      <c r="E33806" s="48"/>
    </row>
    <row r="33807" spans="3:5" ht="12.75" customHeight="1" x14ac:dyDescent="0.15">
      <c r="C33807" s="47"/>
      <c r="D33807" s="48"/>
      <c r="E33807" s="48"/>
    </row>
    <row r="33808" spans="3:5" ht="12.75" customHeight="1" x14ac:dyDescent="0.15">
      <c r="C33808" s="47"/>
      <c r="D33808" s="48"/>
      <c r="E33808" s="48"/>
    </row>
    <row r="33809" spans="3:5" ht="12.75" customHeight="1" x14ac:dyDescent="0.15">
      <c r="C33809" s="47"/>
      <c r="D33809" s="48"/>
      <c r="E33809" s="48"/>
    </row>
    <row r="33810" spans="3:5" ht="12.75" customHeight="1" x14ac:dyDescent="0.15">
      <c r="C33810" s="47"/>
      <c r="D33810" s="48"/>
      <c r="E33810" s="48"/>
    </row>
    <row r="33811" spans="3:5" ht="12.75" customHeight="1" x14ac:dyDescent="0.15">
      <c r="C33811" s="47"/>
      <c r="D33811" s="48"/>
      <c r="E33811" s="48"/>
    </row>
    <row r="33812" spans="3:5" ht="12.75" customHeight="1" x14ac:dyDescent="0.15">
      <c r="C33812" s="47"/>
      <c r="D33812" s="48"/>
      <c r="E33812" s="48"/>
    </row>
    <row r="33813" spans="3:5" ht="12.75" customHeight="1" x14ac:dyDescent="0.15">
      <c r="C33813" s="47"/>
      <c r="D33813" s="48"/>
      <c r="E33813" s="48"/>
    </row>
    <row r="33814" spans="3:5" ht="12.75" customHeight="1" x14ac:dyDescent="0.15">
      <c r="C33814" s="47"/>
      <c r="D33814" s="48"/>
      <c r="E33814" s="48"/>
    </row>
    <row r="33815" spans="3:5" ht="12.75" customHeight="1" x14ac:dyDescent="0.15">
      <c r="C33815" s="47"/>
      <c r="D33815" s="48"/>
      <c r="E33815" s="48"/>
    </row>
    <row r="33816" spans="3:5" ht="12.75" customHeight="1" x14ac:dyDescent="0.15">
      <c r="C33816" s="47"/>
      <c r="D33816" s="48"/>
      <c r="E33816" s="48"/>
    </row>
    <row r="33817" spans="3:5" ht="12.75" customHeight="1" x14ac:dyDescent="0.15">
      <c r="C33817" s="47"/>
      <c r="D33817" s="48"/>
      <c r="E33817" s="48"/>
    </row>
    <row r="33818" spans="3:5" ht="12.75" customHeight="1" x14ac:dyDescent="0.15">
      <c r="C33818" s="47"/>
      <c r="D33818" s="48"/>
      <c r="E33818" s="48"/>
    </row>
    <row r="33819" spans="3:5" ht="12.75" customHeight="1" x14ac:dyDescent="0.15">
      <c r="C33819" s="47"/>
      <c r="D33819" s="48"/>
      <c r="E33819" s="48"/>
    </row>
    <row r="33820" spans="3:5" ht="12.75" customHeight="1" x14ac:dyDescent="0.15">
      <c r="C33820" s="47"/>
      <c r="D33820" s="48"/>
      <c r="E33820" s="48"/>
    </row>
    <row r="33821" spans="3:5" ht="12.75" customHeight="1" x14ac:dyDescent="0.15">
      <c r="C33821" s="47"/>
      <c r="D33821" s="48"/>
      <c r="E33821" s="48"/>
    </row>
    <row r="33822" spans="3:5" ht="12.75" customHeight="1" x14ac:dyDescent="0.15">
      <c r="C33822" s="47"/>
      <c r="D33822" s="48"/>
      <c r="E33822" s="48"/>
    </row>
    <row r="33823" spans="3:5" ht="12.75" customHeight="1" x14ac:dyDescent="0.15">
      <c r="C33823" s="47"/>
      <c r="D33823" s="48"/>
      <c r="E33823" s="48"/>
    </row>
    <row r="33824" spans="3:5" ht="12.75" customHeight="1" x14ac:dyDescent="0.15">
      <c r="C33824" s="47"/>
      <c r="D33824" s="48"/>
      <c r="E33824" s="48"/>
    </row>
    <row r="33825" spans="3:5" ht="12.75" customHeight="1" x14ac:dyDescent="0.15">
      <c r="C33825" s="47"/>
      <c r="D33825" s="48"/>
      <c r="E33825" s="48"/>
    </row>
    <row r="33826" spans="3:5" ht="12.75" customHeight="1" x14ac:dyDescent="0.15">
      <c r="C33826" s="47"/>
      <c r="D33826" s="48"/>
      <c r="E33826" s="48"/>
    </row>
    <row r="33827" spans="3:5" ht="12.75" customHeight="1" x14ac:dyDescent="0.15">
      <c r="C33827" s="47"/>
      <c r="D33827" s="48"/>
      <c r="E33827" s="48"/>
    </row>
    <row r="33828" spans="3:5" ht="12.75" customHeight="1" x14ac:dyDescent="0.15">
      <c r="C33828" s="47"/>
      <c r="D33828" s="48"/>
      <c r="E33828" s="48"/>
    </row>
    <row r="33829" spans="3:5" ht="12.75" customHeight="1" x14ac:dyDescent="0.15">
      <c r="C33829" s="47"/>
      <c r="D33829" s="48"/>
      <c r="E33829" s="48"/>
    </row>
    <row r="33830" spans="3:5" ht="12.75" customHeight="1" x14ac:dyDescent="0.15">
      <c r="C33830" s="47"/>
      <c r="D33830" s="48"/>
      <c r="E33830" s="48"/>
    </row>
    <row r="33831" spans="3:5" ht="12.75" customHeight="1" x14ac:dyDescent="0.15">
      <c r="C33831" s="47"/>
      <c r="D33831" s="48"/>
      <c r="E33831" s="48"/>
    </row>
    <row r="33832" spans="3:5" ht="12.75" customHeight="1" x14ac:dyDescent="0.15">
      <c r="C33832" s="47"/>
      <c r="D33832" s="48"/>
      <c r="E33832" s="48"/>
    </row>
    <row r="33833" spans="3:5" ht="12.75" customHeight="1" x14ac:dyDescent="0.15">
      <c r="C33833" s="47"/>
      <c r="D33833" s="48"/>
      <c r="E33833" s="48"/>
    </row>
    <row r="33834" spans="3:5" ht="12.75" customHeight="1" x14ac:dyDescent="0.15">
      <c r="C33834" s="47"/>
      <c r="D33834" s="48"/>
      <c r="E33834" s="48"/>
    </row>
    <row r="33835" spans="3:5" ht="12.75" customHeight="1" x14ac:dyDescent="0.15">
      <c r="C33835" s="47"/>
      <c r="D33835" s="48"/>
      <c r="E33835" s="48"/>
    </row>
    <row r="33836" spans="3:5" ht="12.75" customHeight="1" x14ac:dyDescent="0.15">
      <c r="C33836" s="47"/>
      <c r="D33836" s="48"/>
      <c r="E33836" s="48"/>
    </row>
    <row r="33837" spans="3:5" ht="12.75" customHeight="1" x14ac:dyDescent="0.15">
      <c r="C33837" s="47"/>
      <c r="D33837" s="48"/>
      <c r="E33837" s="48"/>
    </row>
    <row r="33838" spans="3:5" ht="12.75" customHeight="1" x14ac:dyDescent="0.15">
      <c r="C33838" s="47"/>
      <c r="D33838" s="48"/>
      <c r="E33838" s="48"/>
    </row>
    <row r="33839" spans="3:5" ht="12.75" customHeight="1" x14ac:dyDescent="0.15">
      <c r="C33839" s="47"/>
      <c r="D33839" s="48"/>
      <c r="E33839" s="48"/>
    </row>
    <row r="33840" spans="3:5" ht="12.75" customHeight="1" x14ac:dyDescent="0.15">
      <c r="C33840" s="47"/>
      <c r="D33840" s="48"/>
      <c r="E33840" s="48"/>
    </row>
    <row r="33841" spans="3:5" ht="12.75" customHeight="1" x14ac:dyDescent="0.15">
      <c r="C33841" s="47"/>
      <c r="D33841" s="48"/>
      <c r="E33841" s="48"/>
    </row>
    <row r="33842" spans="3:5" ht="12.75" customHeight="1" x14ac:dyDescent="0.15">
      <c r="C33842" s="47"/>
      <c r="D33842" s="48"/>
      <c r="E33842" s="48"/>
    </row>
    <row r="33843" spans="3:5" ht="12.75" customHeight="1" x14ac:dyDescent="0.15">
      <c r="C33843" s="47"/>
      <c r="D33843" s="48"/>
      <c r="E33843" s="48"/>
    </row>
    <row r="33844" spans="3:5" ht="12.75" customHeight="1" x14ac:dyDescent="0.15">
      <c r="C33844" s="47"/>
      <c r="D33844" s="48"/>
      <c r="E33844" s="48"/>
    </row>
    <row r="33845" spans="3:5" ht="12.75" customHeight="1" x14ac:dyDescent="0.15">
      <c r="C33845" s="47"/>
      <c r="D33845" s="48"/>
      <c r="E33845" s="48"/>
    </row>
    <row r="33846" spans="3:5" ht="12.75" customHeight="1" x14ac:dyDescent="0.15">
      <c r="C33846" s="47"/>
      <c r="D33846" s="48"/>
      <c r="E33846" s="48"/>
    </row>
    <row r="33847" spans="3:5" ht="12.75" customHeight="1" x14ac:dyDescent="0.15">
      <c r="C33847" s="47"/>
      <c r="D33847" s="48"/>
      <c r="E33847" s="48"/>
    </row>
    <row r="33848" spans="3:5" ht="12.75" customHeight="1" x14ac:dyDescent="0.15">
      <c r="C33848" s="47"/>
      <c r="D33848" s="48"/>
      <c r="E33848" s="48"/>
    </row>
    <row r="33849" spans="3:5" ht="12.75" customHeight="1" x14ac:dyDescent="0.15">
      <c r="C33849" s="47"/>
      <c r="D33849" s="48"/>
      <c r="E33849" s="48"/>
    </row>
    <row r="33850" spans="3:5" ht="12.75" customHeight="1" x14ac:dyDescent="0.15">
      <c r="C33850" s="47"/>
      <c r="D33850" s="48"/>
      <c r="E33850" s="48"/>
    </row>
    <row r="33851" spans="3:5" ht="12.75" customHeight="1" x14ac:dyDescent="0.15">
      <c r="C33851" s="47"/>
      <c r="D33851" s="48"/>
      <c r="E33851" s="48"/>
    </row>
    <row r="33852" spans="3:5" ht="12.75" customHeight="1" x14ac:dyDescent="0.15">
      <c r="C33852" s="47"/>
      <c r="D33852" s="48"/>
      <c r="E33852" s="48"/>
    </row>
    <row r="33853" spans="3:5" ht="12.75" customHeight="1" x14ac:dyDescent="0.15">
      <c r="C33853" s="47"/>
      <c r="D33853" s="48"/>
      <c r="E33853" s="48"/>
    </row>
    <row r="33854" spans="3:5" ht="12.75" customHeight="1" x14ac:dyDescent="0.15">
      <c r="C33854" s="47"/>
      <c r="D33854" s="48"/>
      <c r="E33854" s="48"/>
    </row>
    <row r="33855" spans="3:5" ht="12.75" customHeight="1" x14ac:dyDescent="0.15">
      <c r="C33855" s="47"/>
      <c r="D33855" s="48"/>
      <c r="E33855" s="48"/>
    </row>
    <row r="33856" spans="3:5" ht="12.75" customHeight="1" x14ac:dyDescent="0.15">
      <c r="C33856" s="47"/>
      <c r="D33856" s="48"/>
      <c r="E33856" s="48"/>
    </row>
    <row r="33857" spans="3:5" ht="12.75" customHeight="1" x14ac:dyDescent="0.15">
      <c r="C33857" s="47"/>
      <c r="D33857" s="48"/>
      <c r="E33857" s="48"/>
    </row>
    <row r="33858" spans="3:5" ht="12.75" customHeight="1" x14ac:dyDescent="0.15">
      <c r="C33858" s="47"/>
      <c r="D33858" s="48"/>
      <c r="E33858" s="48"/>
    </row>
    <row r="33859" spans="3:5" ht="12.75" customHeight="1" x14ac:dyDescent="0.15">
      <c r="C33859" s="47"/>
      <c r="D33859" s="48"/>
      <c r="E33859" s="48"/>
    </row>
    <row r="33860" spans="3:5" ht="12.75" customHeight="1" x14ac:dyDescent="0.15">
      <c r="C33860" s="47"/>
      <c r="D33860" s="48"/>
      <c r="E33860" s="48"/>
    </row>
    <row r="33861" spans="3:5" ht="12.75" customHeight="1" x14ac:dyDescent="0.15">
      <c r="C33861" s="47"/>
      <c r="D33861" s="48"/>
      <c r="E33861" s="48"/>
    </row>
    <row r="33862" spans="3:5" ht="12.75" customHeight="1" x14ac:dyDescent="0.15">
      <c r="C33862" s="47"/>
      <c r="D33862" s="48"/>
      <c r="E33862" s="48"/>
    </row>
    <row r="33863" spans="3:5" ht="12.75" customHeight="1" x14ac:dyDescent="0.15">
      <c r="C33863" s="47"/>
      <c r="D33863" s="48"/>
      <c r="E33863" s="48"/>
    </row>
    <row r="33864" spans="3:5" ht="12.75" customHeight="1" x14ac:dyDescent="0.15">
      <c r="C33864" s="47"/>
      <c r="D33864" s="48"/>
      <c r="E33864" s="48"/>
    </row>
    <row r="33865" spans="3:5" ht="12.75" customHeight="1" x14ac:dyDescent="0.15">
      <c r="C33865" s="47"/>
      <c r="D33865" s="48"/>
      <c r="E33865" s="48"/>
    </row>
    <row r="33866" spans="3:5" ht="12.75" customHeight="1" x14ac:dyDescent="0.15">
      <c r="C33866" s="47"/>
      <c r="D33866" s="48"/>
      <c r="E33866" s="48"/>
    </row>
    <row r="33867" spans="3:5" ht="12.75" customHeight="1" x14ac:dyDescent="0.15">
      <c r="C33867" s="47"/>
      <c r="D33867" s="48"/>
      <c r="E33867" s="48"/>
    </row>
    <row r="33868" spans="3:5" ht="12.75" customHeight="1" x14ac:dyDescent="0.15">
      <c r="C33868" s="47"/>
      <c r="D33868" s="48"/>
      <c r="E33868" s="48"/>
    </row>
    <row r="33869" spans="3:5" ht="12.75" customHeight="1" x14ac:dyDescent="0.15">
      <c r="C33869" s="47"/>
      <c r="D33869" s="48"/>
      <c r="E33869" s="48"/>
    </row>
    <row r="33870" spans="3:5" ht="12.75" customHeight="1" x14ac:dyDescent="0.15">
      <c r="C33870" s="47"/>
      <c r="D33870" s="48"/>
      <c r="E33870" s="48"/>
    </row>
    <row r="33871" spans="3:5" ht="12.75" customHeight="1" x14ac:dyDescent="0.15">
      <c r="C33871" s="47"/>
      <c r="D33871" s="48"/>
      <c r="E33871" s="48"/>
    </row>
    <row r="33872" spans="3:5" ht="12.75" customHeight="1" x14ac:dyDescent="0.15">
      <c r="C33872" s="47"/>
      <c r="D33872" s="48"/>
      <c r="E33872" s="48"/>
    </row>
    <row r="33873" spans="3:5" ht="12.75" customHeight="1" x14ac:dyDescent="0.15">
      <c r="C33873" s="47"/>
      <c r="D33873" s="48"/>
      <c r="E33873" s="48"/>
    </row>
    <row r="33874" spans="3:5" ht="12.75" customHeight="1" x14ac:dyDescent="0.15">
      <c r="C33874" s="47"/>
      <c r="D33874" s="48"/>
      <c r="E33874" s="48"/>
    </row>
    <row r="33875" spans="3:5" ht="12.75" customHeight="1" x14ac:dyDescent="0.15">
      <c r="C33875" s="47"/>
      <c r="D33875" s="48"/>
      <c r="E33875" s="48"/>
    </row>
    <row r="33876" spans="3:5" ht="12.75" customHeight="1" x14ac:dyDescent="0.15">
      <c r="C33876" s="47"/>
      <c r="D33876" s="48"/>
      <c r="E33876" s="48"/>
    </row>
    <row r="33877" spans="3:5" ht="12.75" customHeight="1" x14ac:dyDescent="0.15">
      <c r="C33877" s="47"/>
      <c r="D33877" s="48"/>
      <c r="E33877" s="48"/>
    </row>
    <row r="33878" spans="3:5" ht="12.75" customHeight="1" x14ac:dyDescent="0.15">
      <c r="C33878" s="47"/>
      <c r="D33878" s="48"/>
      <c r="E33878" s="48"/>
    </row>
    <row r="33879" spans="3:5" ht="12.75" customHeight="1" x14ac:dyDescent="0.15">
      <c r="C33879" s="47"/>
      <c r="D33879" s="48"/>
      <c r="E33879" s="48"/>
    </row>
    <row r="33880" spans="3:5" ht="12.75" customHeight="1" x14ac:dyDescent="0.15">
      <c r="C33880" s="47"/>
      <c r="D33880" s="48"/>
      <c r="E33880" s="48"/>
    </row>
    <row r="33881" spans="3:5" ht="12.75" customHeight="1" x14ac:dyDescent="0.15">
      <c r="C33881" s="47"/>
      <c r="D33881" s="48"/>
      <c r="E33881" s="48"/>
    </row>
    <row r="33882" spans="3:5" ht="12.75" customHeight="1" x14ac:dyDescent="0.15">
      <c r="C33882" s="47"/>
      <c r="D33882" s="48"/>
      <c r="E33882" s="48"/>
    </row>
    <row r="33883" spans="3:5" ht="12.75" customHeight="1" x14ac:dyDescent="0.15">
      <c r="C33883" s="47"/>
      <c r="D33883" s="48"/>
      <c r="E33883" s="48"/>
    </row>
    <row r="33884" spans="3:5" ht="12.75" customHeight="1" x14ac:dyDescent="0.15">
      <c r="C33884" s="47"/>
      <c r="D33884" s="48"/>
      <c r="E33884" s="48"/>
    </row>
    <row r="33885" spans="3:5" ht="12.75" customHeight="1" x14ac:dyDescent="0.15">
      <c r="C33885" s="47"/>
      <c r="D33885" s="48"/>
      <c r="E33885" s="48"/>
    </row>
    <row r="33886" spans="3:5" ht="12.75" customHeight="1" x14ac:dyDescent="0.15">
      <c r="C33886" s="47"/>
      <c r="D33886" s="48"/>
      <c r="E33886" s="48"/>
    </row>
    <row r="33887" spans="3:5" ht="12.75" customHeight="1" x14ac:dyDescent="0.15">
      <c r="C33887" s="47"/>
      <c r="D33887" s="48"/>
      <c r="E33887" s="48"/>
    </row>
    <row r="33888" spans="3:5" ht="12.75" customHeight="1" x14ac:dyDescent="0.15">
      <c r="C33888" s="47"/>
      <c r="D33888" s="48"/>
      <c r="E33888" s="48"/>
    </row>
    <row r="33889" spans="3:5" ht="12.75" customHeight="1" x14ac:dyDescent="0.15">
      <c r="C33889" s="47"/>
      <c r="D33889" s="48"/>
      <c r="E33889" s="48"/>
    </row>
    <row r="33890" spans="3:5" ht="12.75" customHeight="1" x14ac:dyDescent="0.15">
      <c r="C33890" s="47"/>
      <c r="D33890" s="48"/>
      <c r="E33890" s="48"/>
    </row>
    <row r="33891" spans="3:5" ht="12.75" customHeight="1" x14ac:dyDescent="0.15">
      <c r="C33891" s="47"/>
      <c r="D33891" s="48"/>
      <c r="E33891" s="48"/>
    </row>
    <row r="33892" spans="3:5" ht="12.75" customHeight="1" x14ac:dyDescent="0.15">
      <c r="C33892" s="47"/>
      <c r="D33892" s="48"/>
      <c r="E33892" s="48"/>
    </row>
    <row r="33893" spans="3:5" ht="12.75" customHeight="1" x14ac:dyDescent="0.15">
      <c r="C33893" s="47"/>
      <c r="D33893" s="48"/>
      <c r="E33893" s="48"/>
    </row>
    <row r="33894" spans="3:5" ht="12.75" customHeight="1" x14ac:dyDescent="0.15">
      <c r="C33894" s="47"/>
      <c r="D33894" s="48"/>
      <c r="E33894" s="48"/>
    </row>
    <row r="33895" spans="3:5" ht="12.75" customHeight="1" x14ac:dyDescent="0.15">
      <c r="C33895" s="47"/>
      <c r="D33895" s="48"/>
      <c r="E33895" s="48"/>
    </row>
    <row r="33896" spans="3:5" ht="12.75" customHeight="1" x14ac:dyDescent="0.15">
      <c r="C33896" s="47"/>
      <c r="D33896" s="48"/>
      <c r="E33896" s="48"/>
    </row>
    <row r="33897" spans="3:5" ht="12.75" customHeight="1" x14ac:dyDescent="0.15">
      <c r="C33897" s="47"/>
      <c r="D33897" s="48"/>
      <c r="E33897" s="48"/>
    </row>
    <row r="33898" spans="3:5" ht="12.75" customHeight="1" x14ac:dyDescent="0.15">
      <c r="C33898" s="47"/>
      <c r="D33898" s="48"/>
      <c r="E33898" s="48"/>
    </row>
    <row r="33899" spans="3:5" ht="12.75" customHeight="1" x14ac:dyDescent="0.15">
      <c r="C33899" s="47"/>
      <c r="D33899" s="48"/>
      <c r="E33899" s="48"/>
    </row>
    <row r="33900" spans="3:5" ht="12.75" customHeight="1" x14ac:dyDescent="0.15">
      <c r="C33900" s="47"/>
      <c r="D33900" s="48"/>
      <c r="E33900" s="48"/>
    </row>
    <row r="33901" spans="3:5" ht="12.75" customHeight="1" x14ac:dyDescent="0.15">
      <c r="C33901" s="47"/>
      <c r="D33901" s="48"/>
      <c r="E33901" s="48"/>
    </row>
    <row r="33902" spans="3:5" ht="12.75" customHeight="1" x14ac:dyDescent="0.15">
      <c r="C33902" s="47"/>
      <c r="D33902" s="48"/>
      <c r="E33902" s="48"/>
    </row>
    <row r="33903" spans="3:5" ht="12.75" customHeight="1" x14ac:dyDescent="0.15">
      <c r="C33903" s="47"/>
      <c r="D33903" s="48"/>
      <c r="E33903" s="48"/>
    </row>
    <row r="33904" spans="3:5" ht="12.75" customHeight="1" x14ac:dyDescent="0.15">
      <c r="C33904" s="47"/>
      <c r="D33904" s="48"/>
      <c r="E33904" s="48"/>
    </row>
    <row r="33905" spans="3:5" ht="12.75" customHeight="1" x14ac:dyDescent="0.15">
      <c r="C33905" s="47"/>
      <c r="D33905" s="48"/>
      <c r="E33905" s="48"/>
    </row>
    <row r="33906" spans="3:5" ht="12.75" customHeight="1" x14ac:dyDescent="0.15">
      <c r="C33906" s="47"/>
      <c r="D33906" s="48"/>
      <c r="E33906" s="48"/>
    </row>
    <row r="33907" spans="3:5" ht="12.75" customHeight="1" x14ac:dyDescent="0.15">
      <c r="C33907" s="47"/>
      <c r="D33907" s="48"/>
      <c r="E33907" s="48"/>
    </row>
    <row r="33908" spans="3:5" ht="12.75" customHeight="1" x14ac:dyDescent="0.15">
      <c r="C33908" s="47"/>
      <c r="D33908" s="48"/>
      <c r="E33908" s="48"/>
    </row>
    <row r="33909" spans="3:5" ht="12.75" customHeight="1" x14ac:dyDescent="0.15">
      <c r="C33909" s="47"/>
      <c r="D33909" s="48"/>
      <c r="E33909" s="48"/>
    </row>
    <row r="33910" spans="3:5" ht="12.75" customHeight="1" x14ac:dyDescent="0.15">
      <c r="C33910" s="47"/>
      <c r="D33910" s="48"/>
      <c r="E33910" s="48"/>
    </row>
    <row r="33911" spans="3:5" ht="12.75" customHeight="1" x14ac:dyDescent="0.15">
      <c r="C33911" s="47"/>
      <c r="D33911" s="48"/>
      <c r="E33911" s="48"/>
    </row>
    <row r="33912" spans="3:5" ht="12.75" customHeight="1" x14ac:dyDescent="0.15">
      <c r="C33912" s="47"/>
      <c r="D33912" s="48"/>
      <c r="E33912" s="48"/>
    </row>
    <row r="33913" spans="3:5" ht="12.75" customHeight="1" x14ac:dyDescent="0.15">
      <c r="C33913" s="47"/>
      <c r="D33913" s="48"/>
      <c r="E33913" s="48"/>
    </row>
    <row r="33914" spans="3:5" ht="12.75" customHeight="1" x14ac:dyDescent="0.15">
      <c r="C33914" s="47"/>
      <c r="D33914" s="48"/>
      <c r="E33914" s="48"/>
    </row>
    <row r="33915" spans="3:5" ht="12.75" customHeight="1" x14ac:dyDescent="0.15">
      <c r="C33915" s="47"/>
      <c r="D33915" s="48"/>
      <c r="E33915" s="48"/>
    </row>
    <row r="33916" spans="3:5" ht="12.75" customHeight="1" x14ac:dyDescent="0.15">
      <c r="C33916" s="47"/>
      <c r="D33916" s="48"/>
      <c r="E33916" s="48"/>
    </row>
    <row r="33917" spans="3:5" ht="12.75" customHeight="1" x14ac:dyDescent="0.15">
      <c r="C33917" s="47"/>
      <c r="D33917" s="48"/>
      <c r="E33917" s="48"/>
    </row>
    <row r="33918" spans="3:5" ht="12.75" customHeight="1" x14ac:dyDescent="0.15">
      <c r="C33918" s="47"/>
      <c r="D33918" s="48"/>
      <c r="E33918" s="48"/>
    </row>
    <row r="33919" spans="3:5" ht="12.75" customHeight="1" x14ac:dyDescent="0.15">
      <c r="C33919" s="47"/>
      <c r="D33919" s="48"/>
      <c r="E33919" s="48"/>
    </row>
    <row r="33920" spans="3:5" ht="12.75" customHeight="1" x14ac:dyDescent="0.15">
      <c r="C33920" s="47"/>
      <c r="D33920" s="48"/>
      <c r="E33920" s="48"/>
    </row>
    <row r="33921" spans="3:5" ht="12.75" customHeight="1" x14ac:dyDescent="0.15">
      <c r="C33921" s="47"/>
      <c r="D33921" s="48"/>
      <c r="E33921" s="48"/>
    </row>
    <row r="33922" spans="3:5" ht="12.75" customHeight="1" x14ac:dyDescent="0.15">
      <c r="C33922" s="47"/>
      <c r="D33922" s="48"/>
      <c r="E33922" s="48"/>
    </row>
    <row r="33923" spans="3:5" ht="12.75" customHeight="1" x14ac:dyDescent="0.15">
      <c r="C33923" s="47"/>
      <c r="D33923" s="48"/>
      <c r="E33923" s="48"/>
    </row>
    <row r="33924" spans="3:5" ht="12.75" customHeight="1" x14ac:dyDescent="0.15">
      <c r="C33924" s="47"/>
      <c r="D33924" s="48"/>
      <c r="E33924" s="48"/>
    </row>
    <row r="33925" spans="3:5" ht="12.75" customHeight="1" x14ac:dyDescent="0.15">
      <c r="C33925" s="47"/>
      <c r="D33925" s="48"/>
      <c r="E33925" s="48"/>
    </row>
    <row r="33926" spans="3:5" ht="12.75" customHeight="1" x14ac:dyDescent="0.15">
      <c r="C33926" s="47"/>
      <c r="D33926" s="48"/>
      <c r="E33926" s="48"/>
    </row>
    <row r="33927" spans="3:5" ht="12.75" customHeight="1" x14ac:dyDescent="0.15">
      <c r="C33927" s="47"/>
      <c r="D33927" s="48"/>
      <c r="E33927" s="48"/>
    </row>
    <row r="33928" spans="3:5" ht="12.75" customHeight="1" x14ac:dyDescent="0.15">
      <c r="C33928" s="47"/>
      <c r="D33928" s="48"/>
      <c r="E33928" s="48"/>
    </row>
    <row r="33929" spans="3:5" ht="12.75" customHeight="1" x14ac:dyDescent="0.15">
      <c r="C33929" s="47"/>
      <c r="D33929" s="48"/>
      <c r="E33929" s="48"/>
    </row>
    <row r="33930" spans="3:5" ht="12.75" customHeight="1" x14ac:dyDescent="0.15">
      <c r="C33930" s="47"/>
      <c r="D33930" s="48"/>
      <c r="E33930" s="48"/>
    </row>
    <row r="33931" spans="3:5" ht="12.75" customHeight="1" x14ac:dyDescent="0.15">
      <c r="C33931" s="47"/>
      <c r="D33931" s="48"/>
      <c r="E33931" s="48"/>
    </row>
    <row r="33932" spans="3:5" ht="12.75" customHeight="1" x14ac:dyDescent="0.15">
      <c r="C33932" s="47"/>
      <c r="D33932" s="48"/>
      <c r="E33932" s="48"/>
    </row>
    <row r="33933" spans="3:5" ht="12.75" customHeight="1" x14ac:dyDescent="0.15">
      <c r="C33933" s="47"/>
      <c r="D33933" s="48"/>
      <c r="E33933" s="48"/>
    </row>
    <row r="33934" spans="3:5" ht="12.75" customHeight="1" x14ac:dyDescent="0.15">
      <c r="C33934" s="47"/>
      <c r="D33934" s="48"/>
      <c r="E33934" s="48"/>
    </row>
    <row r="33935" spans="3:5" ht="12.75" customHeight="1" x14ac:dyDescent="0.15">
      <c r="C33935" s="47"/>
      <c r="D33935" s="48"/>
      <c r="E33935" s="48"/>
    </row>
    <row r="33936" spans="3:5" ht="12.75" customHeight="1" x14ac:dyDescent="0.15">
      <c r="C33936" s="47"/>
      <c r="D33936" s="48"/>
      <c r="E33936" s="48"/>
    </row>
    <row r="33937" spans="3:5" ht="12.75" customHeight="1" x14ac:dyDescent="0.15">
      <c r="C33937" s="47"/>
      <c r="D33937" s="48"/>
      <c r="E33937" s="48"/>
    </row>
    <row r="33938" spans="3:5" ht="12.75" customHeight="1" x14ac:dyDescent="0.15">
      <c r="C33938" s="47"/>
      <c r="D33938" s="48"/>
      <c r="E33938" s="48"/>
    </row>
    <row r="33939" spans="3:5" ht="12.75" customHeight="1" x14ac:dyDescent="0.15">
      <c r="C33939" s="47"/>
      <c r="D33939" s="48"/>
      <c r="E33939" s="48"/>
    </row>
    <row r="33940" spans="3:5" ht="12.75" customHeight="1" x14ac:dyDescent="0.15">
      <c r="C33940" s="47"/>
      <c r="D33940" s="48"/>
      <c r="E33940" s="48"/>
    </row>
    <row r="33941" spans="3:5" ht="12.75" customHeight="1" x14ac:dyDescent="0.15">
      <c r="C33941" s="47"/>
      <c r="D33941" s="48"/>
      <c r="E33941" s="48"/>
    </row>
    <row r="33942" spans="3:5" ht="12.75" customHeight="1" x14ac:dyDescent="0.15">
      <c r="C33942" s="47"/>
      <c r="D33942" s="48"/>
      <c r="E33942" s="48"/>
    </row>
    <row r="33943" spans="3:5" ht="12.75" customHeight="1" x14ac:dyDescent="0.15">
      <c r="C33943" s="47"/>
      <c r="D33943" s="48"/>
      <c r="E33943" s="48"/>
    </row>
    <row r="33944" spans="3:5" ht="12.75" customHeight="1" x14ac:dyDescent="0.15">
      <c r="C33944" s="47"/>
      <c r="D33944" s="48"/>
      <c r="E33944" s="48"/>
    </row>
    <row r="33945" spans="3:5" ht="12.75" customHeight="1" x14ac:dyDescent="0.15">
      <c r="C33945" s="47"/>
      <c r="D33945" s="48"/>
      <c r="E33945" s="48"/>
    </row>
    <row r="33946" spans="3:5" ht="12.75" customHeight="1" x14ac:dyDescent="0.15">
      <c r="C33946" s="47"/>
      <c r="D33946" s="48"/>
      <c r="E33946" s="48"/>
    </row>
    <row r="33947" spans="3:5" ht="12.75" customHeight="1" x14ac:dyDescent="0.15">
      <c r="C33947" s="47"/>
      <c r="D33947" s="48"/>
      <c r="E33947" s="48"/>
    </row>
    <row r="33948" spans="3:5" ht="12.75" customHeight="1" x14ac:dyDescent="0.15">
      <c r="C33948" s="47"/>
      <c r="D33948" s="48"/>
      <c r="E33948" s="48"/>
    </row>
    <row r="33949" spans="3:5" ht="12.75" customHeight="1" x14ac:dyDescent="0.15">
      <c r="C33949" s="47"/>
      <c r="D33949" s="48"/>
      <c r="E33949" s="48"/>
    </row>
    <row r="33950" spans="3:5" ht="12.75" customHeight="1" x14ac:dyDescent="0.15">
      <c r="C33950" s="47"/>
      <c r="D33950" s="48"/>
      <c r="E33950" s="48"/>
    </row>
    <row r="33951" spans="3:5" ht="12.75" customHeight="1" x14ac:dyDescent="0.15">
      <c r="C33951" s="47"/>
      <c r="D33951" s="48"/>
      <c r="E33951" s="48"/>
    </row>
    <row r="33952" spans="3:5" ht="12.75" customHeight="1" x14ac:dyDescent="0.15">
      <c r="C33952" s="47"/>
      <c r="D33952" s="48"/>
      <c r="E33952" s="48"/>
    </row>
    <row r="33953" spans="3:5" ht="12.75" customHeight="1" x14ac:dyDescent="0.15">
      <c r="C33953" s="47"/>
      <c r="D33953" s="48"/>
      <c r="E33953" s="48"/>
    </row>
    <row r="33954" spans="3:5" ht="12.75" customHeight="1" x14ac:dyDescent="0.15">
      <c r="C33954" s="47"/>
      <c r="D33954" s="48"/>
      <c r="E33954" s="48"/>
    </row>
    <row r="33955" spans="3:5" ht="12.75" customHeight="1" x14ac:dyDescent="0.15">
      <c r="C33955" s="47"/>
      <c r="D33955" s="48"/>
      <c r="E33955" s="48"/>
    </row>
    <row r="33956" spans="3:5" ht="12.75" customHeight="1" x14ac:dyDescent="0.15">
      <c r="C33956" s="47"/>
      <c r="D33956" s="48"/>
      <c r="E33956" s="48"/>
    </row>
    <row r="33957" spans="3:5" ht="12.75" customHeight="1" x14ac:dyDescent="0.15">
      <c r="C33957" s="47"/>
      <c r="D33957" s="48"/>
      <c r="E33957" s="48"/>
    </row>
    <row r="33958" spans="3:5" ht="12.75" customHeight="1" x14ac:dyDescent="0.15">
      <c r="C33958" s="47"/>
      <c r="D33958" s="48"/>
      <c r="E33958" s="48"/>
    </row>
    <row r="33959" spans="3:5" ht="12.75" customHeight="1" x14ac:dyDescent="0.15">
      <c r="C33959" s="47"/>
      <c r="D33959" s="48"/>
      <c r="E33959" s="48"/>
    </row>
    <row r="33960" spans="3:5" ht="12.75" customHeight="1" x14ac:dyDescent="0.15">
      <c r="C33960" s="47"/>
      <c r="D33960" s="48"/>
      <c r="E33960" s="48"/>
    </row>
    <row r="33961" spans="3:5" ht="12.75" customHeight="1" x14ac:dyDescent="0.15">
      <c r="C33961" s="47"/>
      <c r="D33961" s="48"/>
      <c r="E33961" s="48"/>
    </row>
    <row r="33962" spans="3:5" ht="12.75" customHeight="1" x14ac:dyDescent="0.15">
      <c r="C33962" s="47"/>
      <c r="D33962" s="48"/>
      <c r="E33962" s="48"/>
    </row>
    <row r="33963" spans="3:5" ht="12.75" customHeight="1" x14ac:dyDescent="0.15">
      <c r="C33963" s="47"/>
      <c r="D33963" s="48"/>
      <c r="E33963" s="48"/>
    </row>
    <row r="33964" spans="3:5" ht="12.75" customHeight="1" x14ac:dyDescent="0.15">
      <c r="C33964" s="47"/>
      <c r="D33964" s="48"/>
      <c r="E33964" s="48"/>
    </row>
    <row r="33965" spans="3:5" ht="12.75" customHeight="1" x14ac:dyDescent="0.15">
      <c r="C33965" s="47"/>
      <c r="D33965" s="48"/>
      <c r="E33965" s="48"/>
    </row>
    <row r="33966" spans="3:5" ht="12.75" customHeight="1" x14ac:dyDescent="0.15">
      <c r="C33966" s="47"/>
      <c r="D33966" s="48"/>
      <c r="E33966" s="48"/>
    </row>
    <row r="33967" spans="3:5" ht="12.75" customHeight="1" x14ac:dyDescent="0.15">
      <c r="C33967" s="47"/>
      <c r="D33967" s="48"/>
      <c r="E33967" s="48"/>
    </row>
    <row r="33968" spans="3:5" ht="12.75" customHeight="1" x14ac:dyDescent="0.15">
      <c r="C33968" s="47"/>
      <c r="D33968" s="48"/>
      <c r="E33968" s="48"/>
    </row>
    <row r="33969" spans="3:5" ht="12.75" customHeight="1" x14ac:dyDescent="0.15">
      <c r="C33969" s="47"/>
      <c r="D33969" s="48"/>
      <c r="E33969" s="48"/>
    </row>
    <row r="33970" spans="3:5" ht="12.75" customHeight="1" x14ac:dyDescent="0.15">
      <c r="C33970" s="47"/>
      <c r="D33970" s="48"/>
      <c r="E33970" s="48"/>
    </row>
    <row r="33971" spans="3:5" ht="12.75" customHeight="1" x14ac:dyDescent="0.15">
      <c r="C33971" s="47"/>
      <c r="D33971" s="48"/>
      <c r="E33971" s="48"/>
    </row>
    <row r="33972" spans="3:5" ht="12.75" customHeight="1" x14ac:dyDescent="0.15">
      <c r="C33972" s="47"/>
      <c r="D33972" s="48"/>
      <c r="E33972" s="48"/>
    </row>
    <row r="33973" spans="3:5" ht="12.75" customHeight="1" x14ac:dyDescent="0.15">
      <c r="C33973" s="47"/>
      <c r="D33973" s="48"/>
      <c r="E33973" s="48"/>
    </row>
    <row r="33974" spans="3:5" ht="12.75" customHeight="1" x14ac:dyDescent="0.15">
      <c r="C33974" s="47"/>
      <c r="D33974" s="48"/>
      <c r="E33974" s="48"/>
    </row>
    <row r="33975" spans="3:5" ht="12.75" customHeight="1" x14ac:dyDescent="0.15">
      <c r="C33975" s="47"/>
      <c r="D33975" s="48"/>
      <c r="E33975" s="48"/>
    </row>
    <row r="33976" spans="3:5" ht="12.75" customHeight="1" x14ac:dyDescent="0.15">
      <c r="C33976" s="47"/>
      <c r="D33976" s="48"/>
      <c r="E33976" s="48"/>
    </row>
    <row r="33977" spans="3:5" ht="12.75" customHeight="1" x14ac:dyDescent="0.15">
      <c r="C33977" s="47"/>
      <c r="D33977" s="48"/>
      <c r="E33977" s="48"/>
    </row>
    <row r="33978" spans="3:5" ht="12.75" customHeight="1" x14ac:dyDescent="0.15">
      <c r="C33978" s="47"/>
      <c r="D33978" s="48"/>
      <c r="E33978" s="48"/>
    </row>
    <row r="33979" spans="3:5" ht="12.75" customHeight="1" x14ac:dyDescent="0.15">
      <c r="C33979" s="47"/>
      <c r="D33979" s="48"/>
      <c r="E33979" s="48"/>
    </row>
    <row r="33980" spans="3:5" ht="12.75" customHeight="1" x14ac:dyDescent="0.15">
      <c r="C33980" s="47"/>
      <c r="D33980" s="48"/>
      <c r="E33980" s="48"/>
    </row>
    <row r="33981" spans="3:5" ht="12.75" customHeight="1" x14ac:dyDescent="0.15">
      <c r="C33981" s="47"/>
      <c r="D33981" s="48"/>
      <c r="E33981" s="48"/>
    </row>
    <row r="33982" spans="3:5" ht="12.75" customHeight="1" x14ac:dyDescent="0.15">
      <c r="C33982" s="47"/>
      <c r="D33982" s="48"/>
      <c r="E33982" s="48"/>
    </row>
    <row r="33983" spans="3:5" ht="12.75" customHeight="1" x14ac:dyDescent="0.15">
      <c r="C33983" s="47"/>
      <c r="D33983" s="48"/>
      <c r="E33983" s="48"/>
    </row>
    <row r="33984" spans="3:5" ht="12.75" customHeight="1" x14ac:dyDescent="0.15">
      <c r="C33984" s="47"/>
      <c r="D33984" s="48"/>
      <c r="E33984" s="48"/>
    </row>
    <row r="33985" spans="3:5" ht="12.75" customHeight="1" x14ac:dyDescent="0.15">
      <c r="C33985" s="47"/>
      <c r="D33985" s="48"/>
      <c r="E33985" s="48"/>
    </row>
    <row r="33986" spans="3:5" ht="12.75" customHeight="1" x14ac:dyDescent="0.15">
      <c r="C33986" s="47"/>
      <c r="D33986" s="48"/>
      <c r="E33986" s="48"/>
    </row>
    <row r="33987" spans="3:5" ht="12.75" customHeight="1" x14ac:dyDescent="0.15">
      <c r="C33987" s="47"/>
      <c r="D33987" s="48"/>
      <c r="E33987" s="48"/>
    </row>
    <row r="33988" spans="3:5" ht="12.75" customHeight="1" x14ac:dyDescent="0.15">
      <c r="C33988" s="47"/>
      <c r="D33988" s="48"/>
      <c r="E33988" s="48"/>
    </row>
    <row r="33989" spans="3:5" ht="12.75" customHeight="1" x14ac:dyDescent="0.15">
      <c r="C33989" s="47"/>
      <c r="D33989" s="48"/>
      <c r="E33989" s="48"/>
    </row>
    <row r="33990" spans="3:5" ht="12.75" customHeight="1" x14ac:dyDescent="0.15">
      <c r="C33990" s="47"/>
      <c r="D33990" s="48"/>
      <c r="E33990" s="48"/>
    </row>
    <row r="33991" spans="3:5" ht="12.75" customHeight="1" x14ac:dyDescent="0.15">
      <c r="C33991" s="47"/>
      <c r="D33991" s="48"/>
      <c r="E33991" s="48"/>
    </row>
    <row r="33992" spans="3:5" ht="12.75" customHeight="1" x14ac:dyDescent="0.15">
      <c r="C33992" s="47"/>
      <c r="D33992" s="48"/>
      <c r="E33992" s="48"/>
    </row>
    <row r="33993" spans="3:5" ht="12.75" customHeight="1" x14ac:dyDescent="0.15">
      <c r="C33993" s="47"/>
      <c r="D33993" s="48"/>
      <c r="E33993" s="48"/>
    </row>
    <row r="33994" spans="3:5" ht="12.75" customHeight="1" x14ac:dyDescent="0.15">
      <c r="C33994" s="47"/>
      <c r="D33994" s="48"/>
      <c r="E33994" s="48"/>
    </row>
    <row r="33995" spans="3:5" ht="12.75" customHeight="1" x14ac:dyDescent="0.15">
      <c r="C33995" s="47"/>
      <c r="D33995" s="48"/>
      <c r="E33995" s="48"/>
    </row>
    <row r="33996" spans="3:5" ht="12.75" customHeight="1" x14ac:dyDescent="0.15">
      <c r="C33996" s="47"/>
      <c r="D33996" s="48"/>
      <c r="E33996" s="48"/>
    </row>
    <row r="33997" spans="3:5" ht="12.75" customHeight="1" x14ac:dyDescent="0.15">
      <c r="C33997" s="47"/>
      <c r="D33997" s="48"/>
      <c r="E33997" s="48"/>
    </row>
    <row r="33998" spans="3:5" ht="12.75" customHeight="1" x14ac:dyDescent="0.15">
      <c r="C33998" s="47"/>
      <c r="D33998" s="48"/>
      <c r="E33998" s="48"/>
    </row>
    <row r="33999" spans="3:5" ht="12.75" customHeight="1" x14ac:dyDescent="0.15">
      <c r="C33999" s="47"/>
      <c r="D33999" s="48"/>
      <c r="E33999" s="48"/>
    </row>
    <row r="34000" spans="3:5" ht="12.75" customHeight="1" x14ac:dyDescent="0.15">
      <c r="C34000" s="47"/>
      <c r="D34000" s="48"/>
      <c r="E34000" s="48"/>
    </row>
    <row r="34001" spans="3:5" ht="12.75" customHeight="1" x14ac:dyDescent="0.15">
      <c r="C34001" s="47"/>
      <c r="D34001" s="48"/>
      <c r="E34001" s="48"/>
    </row>
    <row r="34002" spans="3:5" ht="12.75" customHeight="1" x14ac:dyDescent="0.15">
      <c r="C34002" s="47"/>
      <c r="D34002" s="48"/>
      <c r="E34002" s="48"/>
    </row>
    <row r="34003" spans="3:5" ht="12.75" customHeight="1" x14ac:dyDescent="0.15">
      <c r="C34003" s="47"/>
      <c r="D34003" s="48"/>
      <c r="E34003" s="48"/>
    </row>
    <row r="34004" spans="3:5" ht="12.75" customHeight="1" x14ac:dyDescent="0.15">
      <c r="C34004" s="47"/>
      <c r="D34004" s="48"/>
      <c r="E34004" s="48"/>
    </row>
    <row r="34005" spans="3:5" ht="12.75" customHeight="1" x14ac:dyDescent="0.15">
      <c r="C34005" s="47"/>
      <c r="D34005" s="48"/>
      <c r="E34005" s="48"/>
    </row>
    <row r="34006" spans="3:5" ht="12.75" customHeight="1" x14ac:dyDescent="0.15">
      <c r="C34006" s="47"/>
      <c r="D34006" s="48"/>
      <c r="E34006" s="48"/>
    </row>
    <row r="34007" spans="3:5" ht="12.75" customHeight="1" x14ac:dyDescent="0.15">
      <c r="C34007" s="47"/>
      <c r="D34007" s="48"/>
      <c r="E34007" s="48"/>
    </row>
    <row r="34008" spans="3:5" ht="12.75" customHeight="1" x14ac:dyDescent="0.15">
      <c r="C34008" s="47"/>
      <c r="D34008" s="48"/>
      <c r="E34008" s="48"/>
    </row>
    <row r="34009" spans="3:5" ht="12.75" customHeight="1" x14ac:dyDescent="0.15">
      <c r="C34009" s="47"/>
      <c r="D34009" s="48"/>
      <c r="E34009" s="48"/>
    </row>
    <row r="34010" spans="3:5" ht="12.75" customHeight="1" x14ac:dyDescent="0.15">
      <c r="C34010" s="47"/>
      <c r="D34010" s="48"/>
      <c r="E34010" s="48"/>
    </row>
    <row r="34011" spans="3:5" ht="12.75" customHeight="1" x14ac:dyDescent="0.15">
      <c r="C34011" s="47"/>
      <c r="D34011" s="48"/>
      <c r="E34011" s="48"/>
    </row>
    <row r="34012" spans="3:5" ht="12.75" customHeight="1" x14ac:dyDescent="0.15">
      <c r="C34012" s="47"/>
      <c r="D34012" s="48"/>
      <c r="E34012" s="48"/>
    </row>
    <row r="34013" spans="3:5" ht="12.75" customHeight="1" x14ac:dyDescent="0.15">
      <c r="C34013" s="47"/>
      <c r="D34013" s="48"/>
      <c r="E34013" s="48"/>
    </row>
    <row r="34014" spans="3:5" ht="12.75" customHeight="1" x14ac:dyDescent="0.15">
      <c r="C34014" s="47"/>
      <c r="D34014" s="48"/>
      <c r="E34014" s="48"/>
    </row>
    <row r="34015" spans="3:5" ht="12.75" customHeight="1" x14ac:dyDescent="0.15">
      <c r="C34015" s="47"/>
      <c r="D34015" s="48"/>
      <c r="E34015" s="48"/>
    </row>
    <row r="34016" spans="3:5" ht="12.75" customHeight="1" x14ac:dyDescent="0.15">
      <c r="C34016" s="47"/>
      <c r="D34016" s="48"/>
      <c r="E34016" s="48"/>
    </row>
    <row r="34017" spans="3:5" ht="12.75" customHeight="1" x14ac:dyDescent="0.15">
      <c r="C34017" s="47"/>
      <c r="D34017" s="48"/>
      <c r="E34017" s="48"/>
    </row>
    <row r="34018" spans="3:5" ht="12.75" customHeight="1" x14ac:dyDescent="0.15">
      <c r="C34018" s="47"/>
      <c r="D34018" s="48"/>
      <c r="E34018" s="48"/>
    </row>
    <row r="34019" spans="3:5" ht="12.75" customHeight="1" x14ac:dyDescent="0.15">
      <c r="C34019" s="47"/>
      <c r="D34019" s="48"/>
      <c r="E34019" s="48"/>
    </row>
    <row r="34020" spans="3:5" ht="12.75" customHeight="1" x14ac:dyDescent="0.15">
      <c r="C34020" s="47"/>
      <c r="D34020" s="48"/>
      <c r="E34020" s="48"/>
    </row>
    <row r="34021" spans="3:5" ht="12.75" customHeight="1" x14ac:dyDescent="0.15">
      <c r="C34021" s="47"/>
      <c r="D34021" s="48"/>
      <c r="E34021" s="48"/>
    </row>
    <row r="34022" spans="3:5" ht="12.75" customHeight="1" x14ac:dyDescent="0.15">
      <c r="C34022" s="47"/>
      <c r="D34022" s="48"/>
      <c r="E34022" s="48"/>
    </row>
    <row r="34023" spans="3:5" ht="12.75" customHeight="1" x14ac:dyDescent="0.15">
      <c r="C34023" s="47"/>
      <c r="D34023" s="48"/>
      <c r="E34023" s="48"/>
    </row>
    <row r="34024" spans="3:5" ht="12.75" customHeight="1" x14ac:dyDescent="0.15">
      <c r="C34024" s="47"/>
      <c r="D34024" s="48"/>
      <c r="E34024" s="48"/>
    </row>
    <row r="34025" spans="3:5" ht="12.75" customHeight="1" x14ac:dyDescent="0.15">
      <c r="C34025" s="47"/>
      <c r="D34025" s="48"/>
      <c r="E34025" s="48"/>
    </row>
    <row r="34026" spans="3:5" ht="12.75" customHeight="1" x14ac:dyDescent="0.15">
      <c r="C34026" s="47"/>
      <c r="D34026" s="48"/>
      <c r="E34026" s="48"/>
    </row>
    <row r="34027" spans="3:5" ht="12.75" customHeight="1" x14ac:dyDescent="0.15">
      <c r="C34027" s="47"/>
      <c r="D34027" s="48"/>
      <c r="E34027" s="48"/>
    </row>
    <row r="34028" spans="3:5" ht="12.75" customHeight="1" x14ac:dyDescent="0.15">
      <c r="C34028" s="47"/>
      <c r="D34028" s="48"/>
      <c r="E34028" s="48"/>
    </row>
    <row r="34029" spans="3:5" ht="12.75" customHeight="1" x14ac:dyDescent="0.15">
      <c r="C34029" s="47"/>
      <c r="D34029" s="48"/>
      <c r="E34029" s="48"/>
    </row>
    <row r="34030" spans="3:5" ht="12.75" customHeight="1" x14ac:dyDescent="0.15">
      <c r="C34030" s="47"/>
      <c r="D34030" s="48"/>
      <c r="E34030" s="48"/>
    </row>
    <row r="34031" spans="3:5" ht="12.75" customHeight="1" x14ac:dyDescent="0.15">
      <c r="C34031" s="47"/>
      <c r="D34031" s="48"/>
      <c r="E34031" s="48"/>
    </row>
    <row r="34032" spans="3:5" ht="12.75" customHeight="1" x14ac:dyDescent="0.15">
      <c r="C34032" s="47"/>
      <c r="D34032" s="48"/>
      <c r="E34032" s="48"/>
    </row>
    <row r="34033" spans="3:5" ht="12.75" customHeight="1" x14ac:dyDescent="0.15">
      <c r="C34033" s="47"/>
      <c r="D34033" s="48"/>
      <c r="E34033" s="48"/>
    </row>
    <row r="34034" spans="3:5" ht="12.75" customHeight="1" x14ac:dyDescent="0.15">
      <c r="C34034" s="47"/>
      <c r="D34034" s="48"/>
      <c r="E34034" s="48"/>
    </row>
    <row r="34035" spans="3:5" ht="12.75" customHeight="1" x14ac:dyDescent="0.15">
      <c r="C34035" s="47"/>
      <c r="D34035" s="48"/>
      <c r="E34035" s="48"/>
    </row>
    <row r="34036" spans="3:5" ht="12.75" customHeight="1" x14ac:dyDescent="0.15">
      <c r="C34036" s="47"/>
      <c r="D34036" s="48"/>
      <c r="E34036" s="48"/>
    </row>
    <row r="34037" spans="3:5" ht="12.75" customHeight="1" x14ac:dyDescent="0.15">
      <c r="C34037" s="47"/>
      <c r="D34037" s="48"/>
      <c r="E34037" s="48"/>
    </row>
    <row r="34038" spans="3:5" ht="12.75" customHeight="1" x14ac:dyDescent="0.15">
      <c r="C34038" s="47"/>
      <c r="D34038" s="48"/>
      <c r="E34038" s="48"/>
    </row>
    <row r="34039" spans="3:5" ht="12.75" customHeight="1" x14ac:dyDescent="0.15">
      <c r="C34039" s="47"/>
      <c r="D34039" s="48"/>
      <c r="E34039" s="48"/>
    </row>
    <row r="34040" spans="3:5" ht="12.75" customHeight="1" x14ac:dyDescent="0.15">
      <c r="C34040" s="47"/>
      <c r="D34040" s="48"/>
      <c r="E34040" s="48"/>
    </row>
    <row r="34041" spans="3:5" ht="12.75" customHeight="1" x14ac:dyDescent="0.15">
      <c r="C34041" s="47"/>
      <c r="D34041" s="48"/>
      <c r="E34041" s="48"/>
    </row>
    <row r="34042" spans="3:5" ht="12.75" customHeight="1" x14ac:dyDescent="0.15">
      <c r="C34042" s="47"/>
      <c r="D34042" s="48"/>
      <c r="E34042" s="48"/>
    </row>
    <row r="34043" spans="3:5" ht="12.75" customHeight="1" x14ac:dyDescent="0.15">
      <c r="C34043" s="47"/>
      <c r="D34043" s="48"/>
      <c r="E34043" s="48"/>
    </row>
    <row r="34044" spans="3:5" ht="12.75" customHeight="1" x14ac:dyDescent="0.15">
      <c r="C34044" s="47"/>
      <c r="D34044" s="48"/>
      <c r="E34044" s="48"/>
    </row>
    <row r="34045" spans="3:5" ht="12.75" customHeight="1" x14ac:dyDescent="0.15">
      <c r="C34045" s="47"/>
      <c r="D34045" s="48"/>
      <c r="E34045" s="48"/>
    </row>
    <row r="34046" spans="3:5" ht="12.75" customHeight="1" x14ac:dyDescent="0.15">
      <c r="C34046" s="47"/>
      <c r="D34046" s="48"/>
      <c r="E34046" s="48"/>
    </row>
    <row r="34047" spans="3:5" ht="12.75" customHeight="1" x14ac:dyDescent="0.15">
      <c r="C34047" s="47"/>
      <c r="D34047" s="48"/>
      <c r="E34047" s="48"/>
    </row>
    <row r="34048" spans="3:5" ht="12.75" customHeight="1" x14ac:dyDescent="0.15">
      <c r="C34048" s="47"/>
      <c r="D34048" s="48"/>
      <c r="E34048" s="48"/>
    </row>
    <row r="34049" spans="3:5" ht="12.75" customHeight="1" x14ac:dyDescent="0.15">
      <c r="C34049" s="47"/>
      <c r="D34049" s="48"/>
      <c r="E34049" s="48"/>
    </row>
    <row r="34050" spans="3:5" ht="12.75" customHeight="1" x14ac:dyDescent="0.15">
      <c r="C34050" s="47"/>
      <c r="D34050" s="48"/>
      <c r="E34050" s="48"/>
    </row>
    <row r="34051" spans="3:5" ht="12.75" customHeight="1" x14ac:dyDescent="0.15">
      <c r="C34051" s="47"/>
      <c r="D34051" s="48"/>
      <c r="E34051" s="48"/>
    </row>
    <row r="34052" spans="3:5" ht="12.75" customHeight="1" x14ac:dyDescent="0.15">
      <c r="C34052" s="47"/>
      <c r="D34052" s="48"/>
      <c r="E34052" s="48"/>
    </row>
    <row r="34053" spans="3:5" ht="12.75" customHeight="1" x14ac:dyDescent="0.15">
      <c r="C34053" s="47"/>
      <c r="D34053" s="48"/>
      <c r="E34053" s="48"/>
    </row>
    <row r="34054" spans="3:5" ht="12.75" customHeight="1" x14ac:dyDescent="0.15">
      <c r="C34054" s="47"/>
      <c r="D34054" s="48"/>
      <c r="E34054" s="48"/>
    </row>
    <row r="34055" spans="3:5" ht="12.75" customHeight="1" x14ac:dyDescent="0.15">
      <c r="C34055" s="47"/>
      <c r="D34055" s="48"/>
      <c r="E34055" s="48"/>
    </row>
    <row r="34056" spans="3:5" ht="12.75" customHeight="1" x14ac:dyDescent="0.15">
      <c r="C34056" s="47"/>
      <c r="D34056" s="48"/>
      <c r="E34056" s="48"/>
    </row>
    <row r="34057" spans="3:5" ht="12.75" customHeight="1" x14ac:dyDescent="0.15">
      <c r="C34057" s="47"/>
      <c r="D34057" s="48"/>
      <c r="E34057" s="48"/>
    </row>
    <row r="34058" spans="3:5" ht="12.75" customHeight="1" x14ac:dyDescent="0.15">
      <c r="C34058" s="47"/>
      <c r="D34058" s="48"/>
      <c r="E34058" s="48"/>
    </row>
    <row r="34059" spans="3:5" ht="12.75" customHeight="1" x14ac:dyDescent="0.15">
      <c r="C34059" s="47"/>
      <c r="D34059" s="48"/>
      <c r="E34059" s="48"/>
    </row>
    <row r="34060" spans="3:5" ht="12.75" customHeight="1" x14ac:dyDescent="0.15">
      <c r="C34060" s="47"/>
      <c r="D34060" s="48"/>
      <c r="E34060" s="48"/>
    </row>
    <row r="34061" spans="3:5" ht="12.75" customHeight="1" x14ac:dyDescent="0.15">
      <c r="C34061" s="47"/>
      <c r="D34061" s="48"/>
      <c r="E34061" s="48"/>
    </row>
    <row r="34062" spans="3:5" ht="12.75" customHeight="1" x14ac:dyDescent="0.15">
      <c r="C34062" s="47"/>
      <c r="D34062" s="48"/>
      <c r="E34062" s="48"/>
    </row>
    <row r="34063" spans="3:5" ht="12.75" customHeight="1" x14ac:dyDescent="0.15">
      <c r="C34063" s="47"/>
      <c r="D34063" s="48"/>
      <c r="E34063" s="48"/>
    </row>
    <row r="34064" spans="3:5" ht="12.75" customHeight="1" x14ac:dyDescent="0.15">
      <c r="C34064" s="47"/>
      <c r="D34064" s="48"/>
      <c r="E34064" s="48"/>
    </row>
    <row r="34065" spans="3:5" ht="12.75" customHeight="1" x14ac:dyDescent="0.15">
      <c r="C34065" s="47"/>
      <c r="D34065" s="48"/>
      <c r="E34065" s="48"/>
    </row>
    <row r="34066" spans="3:5" ht="12.75" customHeight="1" x14ac:dyDescent="0.15">
      <c r="C34066" s="47"/>
      <c r="D34066" s="48"/>
      <c r="E34066" s="48"/>
    </row>
    <row r="34067" spans="3:5" ht="12.75" customHeight="1" x14ac:dyDescent="0.15">
      <c r="C34067" s="47"/>
      <c r="D34067" s="48"/>
      <c r="E34067" s="48"/>
    </row>
    <row r="34068" spans="3:5" ht="12.75" customHeight="1" x14ac:dyDescent="0.15">
      <c r="C34068" s="47"/>
      <c r="D34068" s="48"/>
      <c r="E34068" s="48"/>
    </row>
    <row r="34069" spans="3:5" ht="12.75" customHeight="1" x14ac:dyDescent="0.15">
      <c r="C34069" s="47"/>
      <c r="D34069" s="48"/>
      <c r="E34069" s="48"/>
    </row>
    <row r="34070" spans="3:5" ht="12.75" customHeight="1" x14ac:dyDescent="0.15">
      <c r="C34070" s="47"/>
      <c r="D34070" s="48"/>
      <c r="E34070" s="48"/>
    </row>
    <row r="34071" spans="3:5" ht="12.75" customHeight="1" x14ac:dyDescent="0.15">
      <c r="C34071" s="47"/>
      <c r="D34071" s="48"/>
      <c r="E34071" s="48"/>
    </row>
    <row r="34072" spans="3:5" ht="12.75" customHeight="1" x14ac:dyDescent="0.15">
      <c r="C34072" s="47"/>
      <c r="D34072" s="48"/>
      <c r="E34072" s="48"/>
    </row>
    <row r="34073" spans="3:5" ht="12.75" customHeight="1" x14ac:dyDescent="0.15">
      <c r="C34073" s="47"/>
      <c r="D34073" s="48"/>
      <c r="E34073" s="48"/>
    </row>
    <row r="34074" spans="3:5" ht="12.75" customHeight="1" x14ac:dyDescent="0.15">
      <c r="C34074" s="47"/>
      <c r="D34074" s="48"/>
      <c r="E34074" s="48"/>
    </row>
    <row r="34075" spans="3:5" ht="12.75" customHeight="1" x14ac:dyDescent="0.15">
      <c r="C34075" s="47"/>
      <c r="D34075" s="48"/>
      <c r="E34075" s="48"/>
    </row>
    <row r="34076" spans="3:5" ht="12.75" customHeight="1" x14ac:dyDescent="0.15">
      <c r="C34076" s="47"/>
      <c r="D34076" s="48"/>
      <c r="E34076" s="48"/>
    </row>
    <row r="34077" spans="3:5" ht="12.75" customHeight="1" x14ac:dyDescent="0.15">
      <c r="C34077" s="47"/>
      <c r="D34077" s="48"/>
      <c r="E34077" s="48"/>
    </row>
    <row r="34078" spans="3:5" ht="12.75" customHeight="1" x14ac:dyDescent="0.15">
      <c r="C34078" s="47"/>
      <c r="D34078" s="48"/>
      <c r="E34078" s="48"/>
    </row>
    <row r="34079" spans="3:5" ht="12.75" customHeight="1" x14ac:dyDescent="0.15">
      <c r="C34079" s="47"/>
      <c r="D34079" s="48"/>
      <c r="E34079" s="48"/>
    </row>
    <row r="34080" spans="3:5" ht="12.75" customHeight="1" x14ac:dyDescent="0.15">
      <c r="C34080" s="47"/>
      <c r="D34080" s="48"/>
      <c r="E34080" s="48"/>
    </row>
    <row r="34081" spans="3:5" ht="12.75" customHeight="1" x14ac:dyDescent="0.15">
      <c r="C34081" s="47"/>
      <c r="D34081" s="48"/>
      <c r="E34081" s="48"/>
    </row>
    <row r="34082" spans="3:5" ht="12.75" customHeight="1" x14ac:dyDescent="0.15">
      <c r="C34082" s="47"/>
      <c r="D34082" s="48"/>
      <c r="E34082" s="48"/>
    </row>
    <row r="34083" spans="3:5" ht="12.75" customHeight="1" x14ac:dyDescent="0.15">
      <c r="C34083" s="47"/>
      <c r="D34083" s="48"/>
      <c r="E34083" s="48"/>
    </row>
    <row r="34084" spans="3:5" ht="12.75" customHeight="1" x14ac:dyDescent="0.15">
      <c r="C34084" s="47"/>
      <c r="D34084" s="48"/>
      <c r="E34084" s="48"/>
    </row>
    <row r="34085" spans="3:5" ht="12.75" customHeight="1" x14ac:dyDescent="0.15">
      <c r="C34085" s="47"/>
      <c r="D34085" s="48"/>
      <c r="E34085" s="48"/>
    </row>
    <row r="34086" spans="3:5" ht="12.75" customHeight="1" x14ac:dyDescent="0.15">
      <c r="C34086" s="47"/>
      <c r="D34086" s="48"/>
      <c r="E34086" s="48"/>
    </row>
    <row r="34087" spans="3:5" ht="12.75" customHeight="1" x14ac:dyDescent="0.15">
      <c r="C34087" s="47"/>
      <c r="D34087" s="48"/>
      <c r="E34087" s="48"/>
    </row>
    <row r="34088" spans="3:5" ht="12.75" customHeight="1" x14ac:dyDescent="0.15">
      <c r="C34088" s="47"/>
      <c r="D34088" s="48"/>
      <c r="E34088" s="48"/>
    </row>
    <row r="34089" spans="3:5" ht="12.75" customHeight="1" x14ac:dyDescent="0.15">
      <c r="C34089" s="47"/>
      <c r="D34089" s="48"/>
      <c r="E34089" s="48"/>
    </row>
    <row r="34090" spans="3:5" ht="12.75" customHeight="1" x14ac:dyDescent="0.15">
      <c r="C34090" s="47"/>
      <c r="D34090" s="48"/>
      <c r="E34090" s="48"/>
    </row>
    <row r="34091" spans="3:5" ht="12.75" customHeight="1" x14ac:dyDescent="0.15">
      <c r="C34091" s="47"/>
      <c r="D34091" s="48"/>
      <c r="E34091" s="48"/>
    </row>
    <row r="34092" spans="3:5" ht="12.75" customHeight="1" x14ac:dyDescent="0.15">
      <c r="C34092" s="47"/>
      <c r="D34092" s="48"/>
      <c r="E34092" s="48"/>
    </row>
    <row r="34093" spans="3:5" ht="12.75" customHeight="1" x14ac:dyDescent="0.15">
      <c r="C34093" s="47"/>
      <c r="D34093" s="48"/>
      <c r="E34093" s="48"/>
    </row>
    <row r="34094" spans="3:5" ht="12.75" customHeight="1" x14ac:dyDescent="0.15">
      <c r="C34094" s="47"/>
      <c r="D34094" s="48"/>
      <c r="E34094" s="48"/>
    </row>
    <row r="34095" spans="3:5" ht="12.75" customHeight="1" x14ac:dyDescent="0.15">
      <c r="C34095" s="47"/>
      <c r="D34095" s="48"/>
      <c r="E34095" s="48"/>
    </row>
    <row r="34096" spans="3:5" ht="12.75" customHeight="1" x14ac:dyDescent="0.15">
      <c r="C34096" s="47"/>
      <c r="D34096" s="48"/>
      <c r="E34096" s="48"/>
    </row>
    <row r="34097" spans="3:5" ht="12.75" customHeight="1" x14ac:dyDescent="0.15">
      <c r="C34097" s="47"/>
      <c r="D34097" s="48"/>
      <c r="E34097" s="48"/>
    </row>
    <row r="34098" spans="3:5" ht="12.75" customHeight="1" x14ac:dyDescent="0.15">
      <c r="C34098" s="47"/>
      <c r="D34098" s="48"/>
      <c r="E34098" s="48"/>
    </row>
    <row r="34099" spans="3:5" ht="12.75" customHeight="1" x14ac:dyDescent="0.15">
      <c r="C34099" s="47"/>
      <c r="D34099" s="48"/>
      <c r="E34099" s="48"/>
    </row>
    <row r="34100" spans="3:5" ht="12.75" customHeight="1" x14ac:dyDescent="0.15">
      <c r="C34100" s="47"/>
      <c r="D34100" s="48"/>
      <c r="E34100" s="48"/>
    </row>
    <row r="34101" spans="3:5" ht="12.75" customHeight="1" x14ac:dyDescent="0.15">
      <c r="C34101" s="47"/>
      <c r="D34101" s="48"/>
      <c r="E34101" s="48"/>
    </row>
    <row r="34102" spans="3:5" ht="12.75" customHeight="1" x14ac:dyDescent="0.15">
      <c r="C34102" s="47"/>
      <c r="D34102" s="48"/>
      <c r="E34102" s="48"/>
    </row>
    <row r="34103" spans="3:5" ht="12.75" customHeight="1" x14ac:dyDescent="0.15">
      <c r="C34103" s="47"/>
      <c r="D34103" s="48"/>
      <c r="E34103" s="48"/>
    </row>
    <row r="34104" spans="3:5" ht="12.75" customHeight="1" x14ac:dyDescent="0.15">
      <c r="C34104" s="47"/>
      <c r="D34104" s="48"/>
      <c r="E34104" s="48"/>
    </row>
    <row r="34105" spans="3:5" ht="12.75" customHeight="1" x14ac:dyDescent="0.15">
      <c r="C34105" s="47"/>
      <c r="D34105" s="48"/>
      <c r="E34105" s="48"/>
    </row>
    <row r="34106" spans="3:5" ht="12.75" customHeight="1" x14ac:dyDescent="0.15">
      <c r="C34106" s="47"/>
      <c r="D34106" s="48"/>
      <c r="E34106" s="48"/>
    </row>
    <row r="34107" spans="3:5" ht="12.75" customHeight="1" x14ac:dyDescent="0.15">
      <c r="C34107" s="47"/>
      <c r="D34107" s="48"/>
      <c r="E34107" s="48"/>
    </row>
    <row r="34108" spans="3:5" ht="12.75" customHeight="1" x14ac:dyDescent="0.15">
      <c r="C34108" s="47"/>
      <c r="D34108" s="48"/>
      <c r="E34108" s="48"/>
    </row>
    <row r="34109" spans="3:5" ht="12.75" customHeight="1" x14ac:dyDescent="0.15">
      <c r="C34109" s="47"/>
      <c r="D34109" s="48"/>
      <c r="E34109" s="48"/>
    </row>
    <row r="34110" spans="3:5" ht="12.75" customHeight="1" x14ac:dyDescent="0.15">
      <c r="C34110" s="47"/>
      <c r="D34110" s="48"/>
      <c r="E34110" s="48"/>
    </row>
    <row r="34111" spans="3:5" ht="12.75" customHeight="1" x14ac:dyDescent="0.15">
      <c r="C34111" s="47"/>
      <c r="D34111" s="48"/>
      <c r="E34111" s="48"/>
    </row>
    <row r="34112" spans="3:5" ht="12.75" customHeight="1" x14ac:dyDescent="0.15">
      <c r="C34112" s="47"/>
      <c r="D34112" s="48"/>
      <c r="E34112" s="48"/>
    </row>
    <row r="34113" spans="3:5" ht="12.75" customHeight="1" x14ac:dyDescent="0.15">
      <c r="C34113" s="47"/>
      <c r="D34113" s="48"/>
      <c r="E34113" s="48"/>
    </row>
    <row r="34114" spans="3:5" ht="12.75" customHeight="1" x14ac:dyDescent="0.15">
      <c r="C34114" s="47"/>
      <c r="D34114" s="48"/>
      <c r="E34114" s="48"/>
    </row>
    <row r="34115" spans="3:5" ht="12.75" customHeight="1" x14ac:dyDescent="0.15">
      <c r="C34115" s="47"/>
      <c r="D34115" s="48"/>
      <c r="E34115" s="48"/>
    </row>
    <row r="34116" spans="3:5" ht="12.75" customHeight="1" x14ac:dyDescent="0.15">
      <c r="C34116" s="47"/>
      <c r="D34116" s="48"/>
      <c r="E34116" s="48"/>
    </row>
    <row r="34117" spans="3:5" ht="12.75" customHeight="1" x14ac:dyDescent="0.15">
      <c r="C34117" s="47"/>
      <c r="D34117" s="48"/>
      <c r="E34117" s="48"/>
    </row>
    <row r="34118" spans="3:5" ht="12.75" customHeight="1" x14ac:dyDescent="0.15">
      <c r="C34118" s="47"/>
      <c r="D34118" s="48"/>
      <c r="E34118" s="48"/>
    </row>
    <row r="34119" spans="3:5" ht="12.75" customHeight="1" x14ac:dyDescent="0.15">
      <c r="C34119" s="47"/>
      <c r="D34119" s="48"/>
      <c r="E34119" s="48"/>
    </row>
    <row r="34120" spans="3:5" ht="12.75" customHeight="1" x14ac:dyDescent="0.15">
      <c r="C34120" s="47"/>
      <c r="D34120" s="48"/>
      <c r="E34120" s="48"/>
    </row>
    <row r="34121" spans="3:5" ht="12.75" customHeight="1" x14ac:dyDescent="0.15">
      <c r="C34121" s="47"/>
      <c r="D34121" s="48"/>
      <c r="E34121" s="48"/>
    </row>
    <row r="34122" spans="3:5" ht="12.75" customHeight="1" x14ac:dyDescent="0.15">
      <c r="C34122" s="47"/>
      <c r="D34122" s="48"/>
      <c r="E34122" s="48"/>
    </row>
    <row r="34123" spans="3:5" ht="12.75" customHeight="1" x14ac:dyDescent="0.15">
      <c r="C34123" s="47"/>
      <c r="D34123" s="48"/>
      <c r="E34123" s="48"/>
    </row>
    <row r="34124" spans="3:5" ht="12.75" customHeight="1" x14ac:dyDescent="0.15">
      <c r="C34124" s="47"/>
      <c r="D34124" s="48"/>
      <c r="E34124" s="48"/>
    </row>
    <row r="34125" spans="3:5" ht="12.75" customHeight="1" x14ac:dyDescent="0.15">
      <c r="C34125" s="47"/>
      <c r="D34125" s="48"/>
      <c r="E34125" s="48"/>
    </row>
    <row r="34126" spans="3:5" ht="12.75" customHeight="1" x14ac:dyDescent="0.15">
      <c r="C34126" s="47"/>
      <c r="D34126" s="48"/>
      <c r="E34126" s="48"/>
    </row>
    <row r="34127" spans="3:5" ht="12.75" customHeight="1" x14ac:dyDescent="0.15">
      <c r="C34127" s="47"/>
      <c r="D34127" s="48"/>
      <c r="E34127" s="48"/>
    </row>
    <row r="34128" spans="3:5" ht="12.75" customHeight="1" x14ac:dyDescent="0.15">
      <c r="C34128" s="47"/>
      <c r="D34128" s="48"/>
      <c r="E34128" s="48"/>
    </row>
    <row r="34129" spans="3:5" ht="12.75" customHeight="1" x14ac:dyDescent="0.15">
      <c r="C34129" s="47"/>
      <c r="D34129" s="48"/>
      <c r="E34129" s="48"/>
    </row>
    <row r="34130" spans="3:5" ht="12.75" customHeight="1" x14ac:dyDescent="0.15">
      <c r="C34130" s="47"/>
      <c r="D34130" s="48"/>
      <c r="E34130" s="48"/>
    </row>
    <row r="34131" spans="3:5" ht="12.75" customHeight="1" x14ac:dyDescent="0.15">
      <c r="C34131" s="47"/>
      <c r="D34131" s="48"/>
      <c r="E34131" s="48"/>
    </row>
    <row r="34132" spans="3:5" ht="12.75" customHeight="1" x14ac:dyDescent="0.15">
      <c r="C34132" s="47"/>
      <c r="D34132" s="48"/>
      <c r="E34132" s="48"/>
    </row>
    <row r="34133" spans="3:5" ht="12.75" customHeight="1" x14ac:dyDescent="0.15">
      <c r="C34133" s="47"/>
      <c r="D34133" s="48"/>
      <c r="E34133" s="48"/>
    </row>
    <row r="34134" spans="3:5" ht="12.75" customHeight="1" x14ac:dyDescent="0.15">
      <c r="C34134" s="47"/>
      <c r="D34134" s="48"/>
      <c r="E34134" s="48"/>
    </row>
    <row r="34135" spans="3:5" ht="12.75" customHeight="1" x14ac:dyDescent="0.15">
      <c r="C34135" s="47"/>
      <c r="D34135" s="48"/>
      <c r="E34135" s="48"/>
    </row>
    <row r="34136" spans="3:5" ht="12.75" customHeight="1" x14ac:dyDescent="0.15">
      <c r="C34136" s="47"/>
      <c r="D34136" s="48"/>
      <c r="E34136" s="48"/>
    </row>
    <row r="34137" spans="3:5" ht="12.75" customHeight="1" x14ac:dyDescent="0.15">
      <c r="C34137" s="47"/>
      <c r="D34137" s="48"/>
      <c r="E34137" s="48"/>
    </row>
    <row r="34138" spans="3:5" ht="12.75" customHeight="1" x14ac:dyDescent="0.15">
      <c r="C34138" s="47"/>
      <c r="D34138" s="48"/>
      <c r="E34138" s="48"/>
    </row>
    <row r="34139" spans="3:5" ht="12.75" customHeight="1" x14ac:dyDescent="0.15">
      <c r="C34139" s="47"/>
      <c r="D34139" s="48"/>
      <c r="E34139" s="48"/>
    </row>
    <row r="34140" spans="3:5" ht="12.75" customHeight="1" x14ac:dyDescent="0.15">
      <c r="C34140" s="47"/>
      <c r="D34140" s="48"/>
      <c r="E34140" s="48"/>
    </row>
    <row r="34141" spans="3:5" ht="12.75" customHeight="1" x14ac:dyDescent="0.15">
      <c r="C34141" s="47"/>
      <c r="D34141" s="48"/>
      <c r="E34141" s="48"/>
    </row>
    <row r="34142" spans="3:5" ht="12.75" customHeight="1" x14ac:dyDescent="0.15">
      <c r="C34142" s="47"/>
      <c r="D34142" s="48"/>
      <c r="E34142" s="48"/>
    </row>
    <row r="34143" spans="3:5" ht="12.75" customHeight="1" x14ac:dyDescent="0.15">
      <c r="C34143" s="47"/>
      <c r="D34143" s="48"/>
      <c r="E34143" s="48"/>
    </row>
    <row r="34144" spans="3:5" ht="12.75" customHeight="1" x14ac:dyDescent="0.15">
      <c r="C34144" s="47"/>
      <c r="D34144" s="48"/>
      <c r="E34144" s="48"/>
    </row>
    <row r="34145" spans="3:5" ht="12.75" customHeight="1" x14ac:dyDescent="0.15">
      <c r="C34145" s="47"/>
      <c r="D34145" s="48"/>
      <c r="E34145" s="48"/>
    </row>
    <row r="34146" spans="3:5" ht="12.75" customHeight="1" x14ac:dyDescent="0.15">
      <c r="C34146" s="47"/>
      <c r="D34146" s="48"/>
      <c r="E34146" s="48"/>
    </row>
    <row r="34147" spans="3:5" ht="12.75" customHeight="1" x14ac:dyDescent="0.15">
      <c r="C34147" s="47"/>
      <c r="D34147" s="48"/>
      <c r="E34147" s="48"/>
    </row>
    <row r="34148" spans="3:5" ht="12.75" customHeight="1" x14ac:dyDescent="0.15">
      <c r="C34148" s="47"/>
      <c r="D34148" s="48"/>
      <c r="E34148" s="48"/>
    </row>
    <row r="34149" spans="3:5" ht="12.75" customHeight="1" x14ac:dyDescent="0.15">
      <c r="C34149" s="47"/>
      <c r="D34149" s="48"/>
      <c r="E34149" s="48"/>
    </row>
    <row r="34150" spans="3:5" ht="12.75" customHeight="1" x14ac:dyDescent="0.15">
      <c r="C34150" s="47"/>
      <c r="D34150" s="48"/>
      <c r="E34150" s="48"/>
    </row>
    <row r="34151" spans="3:5" ht="12.75" customHeight="1" x14ac:dyDescent="0.15">
      <c r="C34151" s="47"/>
      <c r="D34151" s="48"/>
      <c r="E34151" s="48"/>
    </row>
    <row r="34152" spans="3:5" ht="12.75" customHeight="1" x14ac:dyDescent="0.15">
      <c r="C34152" s="47"/>
      <c r="D34152" s="48"/>
      <c r="E34152" s="48"/>
    </row>
    <row r="34153" spans="3:5" ht="12.75" customHeight="1" x14ac:dyDescent="0.15">
      <c r="C34153" s="47"/>
      <c r="D34153" s="48"/>
      <c r="E34153" s="48"/>
    </row>
    <row r="34154" spans="3:5" ht="12.75" customHeight="1" x14ac:dyDescent="0.15">
      <c r="C34154" s="47"/>
      <c r="D34154" s="48"/>
      <c r="E34154" s="48"/>
    </row>
    <row r="34155" spans="3:5" ht="12.75" customHeight="1" x14ac:dyDescent="0.15">
      <c r="C34155" s="47"/>
      <c r="D34155" s="48"/>
      <c r="E34155" s="48"/>
    </row>
    <row r="34156" spans="3:5" ht="12.75" customHeight="1" x14ac:dyDescent="0.15">
      <c r="C34156" s="47"/>
      <c r="D34156" s="48"/>
      <c r="E34156" s="48"/>
    </row>
    <row r="34157" spans="3:5" ht="12.75" customHeight="1" x14ac:dyDescent="0.15">
      <c r="C34157" s="47"/>
      <c r="D34157" s="48"/>
      <c r="E34157" s="48"/>
    </row>
    <row r="34158" spans="3:5" ht="12.75" customHeight="1" x14ac:dyDescent="0.15">
      <c r="C34158" s="47"/>
      <c r="D34158" s="48"/>
      <c r="E34158" s="48"/>
    </row>
    <row r="34159" spans="3:5" ht="12.75" customHeight="1" x14ac:dyDescent="0.15">
      <c r="C34159" s="47"/>
      <c r="D34159" s="48"/>
      <c r="E34159" s="48"/>
    </row>
    <row r="34160" spans="3:5" ht="12.75" customHeight="1" x14ac:dyDescent="0.15">
      <c r="C34160" s="47"/>
      <c r="D34160" s="48"/>
      <c r="E34160" s="48"/>
    </row>
    <row r="34161" spans="3:5" ht="12.75" customHeight="1" x14ac:dyDescent="0.15">
      <c r="C34161" s="47"/>
      <c r="D34161" s="48"/>
      <c r="E34161" s="48"/>
    </row>
    <row r="34162" spans="3:5" ht="12.75" customHeight="1" x14ac:dyDescent="0.15">
      <c r="C34162" s="47"/>
      <c r="D34162" s="48"/>
      <c r="E34162" s="48"/>
    </row>
    <row r="34163" spans="3:5" ht="12.75" customHeight="1" x14ac:dyDescent="0.15">
      <c r="C34163" s="47"/>
      <c r="D34163" s="48"/>
      <c r="E34163" s="48"/>
    </row>
    <row r="34164" spans="3:5" ht="12.75" customHeight="1" x14ac:dyDescent="0.15">
      <c r="C34164" s="47"/>
      <c r="D34164" s="48"/>
      <c r="E34164" s="48"/>
    </row>
    <row r="34165" spans="3:5" ht="12.75" customHeight="1" x14ac:dyDescent="0.15">
      <c r="C34165" s="47"/>
      <c r="D34165" s="48"/>
      <c r="E34165" s="48"/>
    </row>
    <row r="34166" spans="3:5" ht="12.75" customHeight="1" x14ac:dyDescent="0.15">
      <c r="C34166" s="47"/>
      <c r="D34166" s="48"/>
      <c r="E34166" s="48"/>
    </row>
    <row r="34167" spans="3:5" ht="12.75" customHeight="1" x14ac:dyDescent="0.15">
      <c r="C34167" s="47"/>
      <c r="D34167" s="48"/>
      <c r="E34167" s="48"/>
    </row>
    <row r="34168" spans="3:5" ht="12.75" customHeight="1" x14ac:dyDescent="0.15">
      <c r="C34168" s="47"/>
      <c r="D34168" s="48"/>
      <c r="E34168" s="48"/>
    </row>
    <row r="34169" spans="3:5" ht="12.75" customHeight="1" x14ac:dyDescent="0.15">
      <c r="C34169" s="47"/>
      <c r="D34169" s="48"/>
      <c r="E34169" s="48"/>
    </row>
    <row r="34170" spans="3:5" ht="12.75" customHeight="1" x14ac:dyDescent="0.15">
      <c r="C34170" s="47"/>
      <c r="D34170" s="48"/>
      <c r="E34170" s="48"/>
    </row>
    <row r="34171" spans="3:5" ht="12.75" customHeight="1" x14ac:dyDescent="0.15">
      <c r="C34171" s="47"/>
      <c r="D34171" s="48"/>
      <c r="E34171" s="48"/>
    </row>
    <row r="34172" spans="3:5" ht="12.75" customHeight="1" x14ac:dyDescent="0.15">
      <c r="C34172" s="47"/>
      <c r="D34172" s="48"/>
      <c r="E34172" s="48"/>
    </row>
    <row r="34173" spans="3:5" ht="12.75" customHeight="1" x14ac:dyDescent="0.15">
      <c r="C34173" s="47"/>
      <c r="D34173" s="48"/>
      <c r="E34173" s="48"/>
    </row>
    <row r="34174" spans="3:5" ht="12.75" customHeight="1" x14ac:dyDescent="0.15">
      <c r="C34174" s="47"/>
      <c r="D34174" s="48"/>
      <c r="E34174" s="48"/>
    </row>
    <row r="34175" spans="3:5" ht="12.75" customHeight="1" x14ac:dyDescent="0.15">
      <c r="C34175" s="47"/>
      <c r="D34175" s="48"/>
      <c r="E34175" s="48"/>
    </row>
    <row r="34176" spans="3:5" ht="12.75" customHeight="1" x14ac:dyDescent="0.15">
      <c r="C34176" s="47"/>
      <c r="D34176" s="48"/>
      <c r="E34176" s="48"/>
    </row>
    <row r="34177" spans="3:5" ht="12.75" customHeight="1" x14ac:dyDescent="0.15">
      <c r="C34177" s="47"/>
      <c r="D34177" s="48"/>
      <c r="E34177" s="48"/>
    </row>
    <row r="34178" spans="3:5" ht="12.75" customHeight="1" x14ac:dyDescent="0.15">
      <c r="C34178" s="47"/>
      <c r="D34178" s="48"/>
      <c r="E34178" s="48"/>
    </row>
    <row r="34179" spans="3:5" ht="12.75" customHeight="1" x14ac:dyDescent="0.15">
      <c r="C34179" s="47"/>
      <c r="D34179" s="48"/>
      <c r="E34179" s="48"/>
    </row>
    <row r="34180" spans="3:5" ht="12.75" customHeight="1" x14ac:dyDescent="0.15">
      <c r="C34180" s="47"/>
      <c r="D34180" s="48"/>
      <c r="E34180" s="48"/>
    </row>
    <row r="34181" spans="3:5" ht="12.75" customHeight="1" x14ac:dyDescent="0.15">
      <c r="C34181" s="47"/>
      <c r="D34181" s="48"/>
      <c r="E34181" s="48"/>
    </row>
    <row r="34182" spans="3:5" ht="12.75" customHeight="1" x14ac:dyDescent="0.15">
      <c r="C34182" s="47"/>
      <c r="D34182" s="48"/>
      <c r="E34182" s="48"/>
    </row>
    <row r="34183" spans="3:5" ht="12.75" customHeight="1" x14ac:dyDescent="0.15">
      <c r="C34183" s="47"/>
      <c r="D34183" s="48"/>
      <c r="E34183" s="48"/>
    </row>
    <row r="34184" spans="3:5" ht="12.75" customHeight="1" x14ac:dyDescent="0.15">
      <c r="C34184" s="47"/>
      <c r="D34184" s="48"/>
      <c r="E34184" s="48"/>
    </row>
    <row r="34185" spans="3:5" ht="12.75" customHeight="1" x14ac:dyDescent="0.15">
      <c r="C34185" s="47"/>
      <c r="D34185" s="48"/>
      <c r="E34185" s="48"/>
    </row>
    <row r="34186" spans="3:5" ht="12.75" customHeight="1" x14ac:dyDescent="0.15">
      <c r="C34186" s="47"/>
      <c r="D34186" s="48"/>
      <c r="E34186" s="48"/>
    </row>
    <row r="34187" spans="3:5" ht="12.75" customHeight="1" x14ac:dyDescent="0.15">
      <c r="C34187" s="47"/>
      <c r="D34187" s="48"/>
      <c r="E34187" s="48"/>
    </row>
    <row r="34188" spans="3:5" ht="12.75" customHeight="1" x14ac:dyDescent="0.15">
      <c r="C34188" s="47"/>
      <c r="D34188" s="48"/>
      <c r="E34188" s="48"/>
    </row>
    <row r="34189" spans="3:5" ht="12.75" customHeight="1" x14ac:dyDescent="0.15">
      <c r="C34189" s="47"/>
      <c r="D34189" s="48"/>
      <c r="E34189" s="48"/>
    </row>
    <row r="34190" spans="3:5" ht="12.75" customHeight="1" x14ac:dyDescent="0.15">
      <c r="C34190" s="47"/>
      <c r="D34190" s="48"/>
      <c r="E34190" s="48"/>
    </row>
    <row r="34191" spans="3:5" ht="12.75" customHeight="1" x14ac:dyDescent="0.15">
      <c r="C34191" s="47"/>
      <c r="D34191" s="48"/>
      <c r="E34191" s="48"/>
    </row>
    <row r="34192" spans="3:5" ht="12.75" customHeight="1" x14ac:dyDescent="0.15">
      <c r="C34192" s="47"/>
      <c r="D34192" s="48"/>
      <c r="E34192" s="48"/>
    </row>
    <row r="34193" spans="3:5" ht="12.75" customHeight="1" x14ac:dyDescent="0.15">
      <c r="C34193" s="47"/>
      <c r="D34193" s="48"/>
      <c r="E34193" s="48"/>
    </row>
    <row r="34194" spans="3:5" ht="12.75" customHeight="1" x14ac:dyDescent="0.15">
      <c r="C34194" s="47"/>
      <c r="D34194" s="48"/>
      <c r="E34194" s="48"/>
    </row>
    <row r="34195" spans="3:5" ht="12.75" customHeight="1" x14ac:dyDescent="0.15">
      <c r="C34195" s="47"/>
      <c r="D34195" s="48"/>
      <c r="E34195" s="48"/>
    </row>
    <row r="34196" spans="3:5" ht="12.75" customHeight="1" x14ac:dyDescent="0.15">
      <c r="C34196" s="47"/>
      <c r="D34196" s="48"/>
      <c r="E34196" s="48"/>
    </row>
    <row r="34197" spans="3:5" ht="12.75" customHeight="1" x14ac:dyDescent="0.15">
      <c r="C34197" s="47"/>
      <c r="D34197" s="48"/>
      <c r="E34197" s="48"/>
    </row>
    <row r="34198" spans="3:5" ht="12.75" customHeight="1" x14ac:dyDescent="0.15">
      <c r="C34198" s="47"/>
      <c r="D34198" s="48"/>
      <c r="E34198" s="48"/>
    </row>
    <row r="34199" spans="3:5" ht="12.75" customHeight="1" x14ac:dyDescent="0.15">
      <c r="C34199" s="47"/>
      <c r="D34199" s="48"/>
      <c r="E34199" s="48"/>
    </row>
    <row r="34200" spans="3:5" ht="12.75" customHeight="1" x14ac:dyDescent="0.15">
      <c r="C34200" s="47"/>
      <c r="D34200" s="48"/>
      <c r="E34200" s="48"/>
    </row>
    <row r="34201" spans="3:5" ht="12.75" customHeight="1" x14ac:dyDescent="0.15">
      <c r="C34201" s="47"/>
      <c r="D34201" s="48"/>
      <c r="E34201" s="48"/>
    </row>
    <row r="34202" spans="3:5" ht="12.75" customHeight="1" x14ac:dyDescent="0.15">
      <c r="C34202" s="47"/>
      <c r="D34202" s="48"/>
      <c r="E34202" s="48"/>
    </row>
    <row r="34203" spans="3:5" ht="12.75" customHeight="1" x14ac:dyDescent="0.15">
      <c r="C34203" s="47"/>
      <c r="D34203" s="48"/>
      <c r="E34203" s="48"/>
    </row>
    <row r="34204" spans="3:5" ht="12.75" customHeight="1" x14ac:dyDescent="0.15">
      <c r="C34204" s="47"/>
      <c r="D34204" s="48"/>
      <c r="E34204" s="48"/>
    </row>
    <row r="34205" spans="3:5" ht="12.75" customHeight="1" x14ac:dyDescent="0.15">
      <c r="C34205" s="47"/>
      <c r="D34205" s="48"/>
      <c r="E34205" s="48"/>
    </row>
    <row r="34206" spans="3:5" ht="12.75" customHeight="1" x14ac:dyDescent="0.15">
      <c r="C34206" s="47"/>
      <c r="D34206" s="48"/>
      <c r="E34206" s="48"/>
    </row>
    <row r="34207" spans="3:5" ht="12.75" customHeight="1" x14ac:dyDescent="0.15">
      <c r="C34207" s="47"/>
      <c r="D34207" s="48"/>
      <c r="E34207" s="48"/>
    </row>
    <row r="34208" spans="3:5" ht="12.75" customHeight="1" x14ac:dyDescent="0.15">
      <c r="C34208" s="47"/>
      <c r="D34208" s="48"/>
      <c r="E34208" s="48"/>
    </row>
    <row r="34209" spans="3:5" ht="12.75" customHeight="1" x14ac:dyDescent="0.15">
      <c r="C34209" s="47"/>
      <c r="D34209" s="48"/>
      <c r="E34209" s="48"/>
    </row>
    <row r="34210" spans="3:5" ht="12.75" customHeight="1" x14ac:dyDescent="0.15">
      <c r="C34210" s="47"/>
      <c r="D34210" s="48"/>
      <c r="E34210" s="48"/>
    </row>
    <row r="34211" spans="3:5" ht="12.75" customHeight="1" x14ac:dyDescent="0.15">
      <c r="C34211" s="47"/>
      <c r="D34211" s="48"/>
      <c r="E34211" s="48"/>
    </row>
    <row r="34212" spans="3:5" ht="12.75" customHeight="1" x14ac:dyDescent="0.15">
      <c r="C34212" s="47"/>
      <c r="D34212" s="48"/>
      <c r="E34212" s="48"/>
    </row>
    <row r="34213" spans="3:5" ht="12.75" customHeight="1" x14ac:dyDescent="0.15">
      <c r="C34213" s="47"/>
      <c r="D34213" s="48"/>
      <c r="E34213" s="48"/>
    </row>
    <row r="34214" spans="3:5" ht="12.75" customHeight="1" x14ac:dyDescent="0.15">
      <c r="C34214" s="47"/>
      <c r="D34214" s="48"/>
      <c r="E34214" s="48"/>
    </row>
    <row r="34215" spans="3:5" ht="12.75" customHeight="1" x14ac:dyDescent="0.15">
      <c r="C34215" s="47"/>
      <c r="D34215" s="48"/>
      <c r="E34215" s="48"/>
    </row>
    <row r="34216" spans="3:5" ht="12.75" customHeight="1" x14ac:dyDescent="0.15">
      <c r="C34216" s="47"/>
      <c r="D34216" s="48"/>
      <c r="E34216" s="48"/>
    </row>
    <row r="34217" spans="3:5" ht="12.75" customHeight="1" x14ac:dyDescent="0.15">
      <c r="C34217" s="47"/>
      <c r="D34217" s="48"/>
      <c r="E34217" s="48"/>
    </row>
    <row r="34218" spans="3:5" ht="12.75" customHeight="1" x14ac:dyDescent="0.15">
      <c r="C34218" s="47"/>
      <c r="D34218" s="48"/>
      <c r="E34218" s="48"/>
    </row>
    <row r="34219" spans="3:5" ht="12.75" customHeight="1" x14ac:dyDescent="0.15">
      <c r="C34219" s="47"/>
      <c r="D34219" s="48"/>
      <c r="E34219" s="48"/>
    </row>
    <row r="34220" spans="3:5" ht="12.75" customHeight="1" x14ac:dyDescent="0.15">
      <c r="C34220" s="47"/>
      <c r="D34220" s="48"/>
      <c r="E34220" s="48"/>
    </row>
    <row r="34221" spans="3:5" ht="12.75" customHeight="1" x14ac:dyDescent="0.15">
      <c r="C34221" s="47"/>
      <c r="D34221" s="48"/>
      <c r="E34221" s="48"/>
    </row>
    <row r="34222" spans="3:5" ht="12.75" customHeight="1" x14ac:dyDescent="0.15">
      <c r="C34222" s="47"/>
      <c r="D34222" s="48"/>
      <c r="E34222" s="48"/>
    </row>
    <row r="34223" spans="3:5" ht="12.75" customHeight="1" x14ac:dyDescent="0.15">
      <c r="C34223" s="47"/>
      <c r="D34223" s="48"/>
      <c r="E34223" s="48"/>
    </row>
    <row r="34224" spans="3:5" ht="12.75" customHeight="1" x14ac:dyDescent="0.15">
      <c r="C34224" s="47"/>
      <c r="D34224" s="48"/>
      <c r="E34224" s="48"/>
    </row>
    <row r="34225" spans="3:5" ht="12.75" customHeight="1" x14ac:dyDescent="0.15">
      <c r="C34225" s="47"/>
      <c r="D34225" s="48"/>
      <c r="E34225" s="48"/>
    </row>
    <row r="34226" spans="3:5" ht="12.75" customHeight="1" x14ac:dyDescent="0.15">
      <c r="C34226" s="47"/>
      <c r="D34226" s="48"/>
      <c r="E34226" s="48"/>
    </row>
    <row r="34227" spans="3:5" ht="12.75" customHeight="1" x14ac:dyDescent="0.15">
      <c r="C34227" s="47"/>
      <c r="D34227" s="48"/>
      <c r="E34227" s="48"/>
    </row>
    <row r="34228" spans="3:5" ht="12.75" customHeight="1" x14ac:dyDescent="0.15">
      <c r="C34228" s="47"/>
      <c r="D34228" s="48"/>
      <c r="E34228" s="48"/>
    </row>
    <row r="34229" spans="3:5" ht="12.75" customHeight="1" x14ac:dyDescent="0.15">
      <c r="C34229" s="47"/>
      <c r="D34229" s="48"/>
      <c r="E34229" s="48"/>
    </row>
    <row r="34230" spans="3:5" ht="12.75" customHeight="1" x14ac:dyDescent="0.15">
      <c r="C34230" s="47"/>
      <c r="D34230" s="48"/>
      <c r="E34230" s="48"/>
    </row>
    <row r="34231" spans="3:5" ht="12.75" customHeight="1" x14ac:dyDescent="0.15">
      <c r="C34231" s="47"/>
      <c r="D34231" s="48"/>
      <c r="E34231" s="48"/>
    </row>
    <row r="34232" spans="3:5" ht="12.75" customHeight="1" x14ac:dyDescent="0.15">
      <c r="C34232" s="47"/>
      <c r="D34232" s="48"/>
      <c r="E34232" s="48"/>
    </row>
    <row r="34233" spans="3:5" ht="12.75" customHeight="1" x14ac:dyDescent="0.15">
      <c r="C34233" s="47"/>
      <c r="D34233" s="48"/>
      <c r="E34233" s="48"/>
    </row>
    <row r="34234" spans="3:5" ht="12.75" customHeight="1" x14ac:dyDescent="0.15">
      <c r="C34234" s="47"/>
      <c r="D34234" s="48"/>
      <c r="E34234" s="48"/>
    </row>
    <row r="34235" spans="3:5" ht="12.75" customHeight="1" x14ac:dyDescent="0.15">
      <c r="C34235" s="47"/>
      <c r="D34235" s="48"/>
      <c r="E34235" s="48"/>
    </row>
    <row r="34236" spans="3:5" ht="12.75" customHeight="1" x14ac:dyDescent="0.15">
      <c r="C34236" s="47"/>
      <c r="D34236" s="48"/>
      <c r="E34236" s="48"/>
    </row>
    <row r="34237" spans="3:5" ht="12.75" customHeight="1" x14ac:dyDescent="0.15">
      <c r="C34237" s="47"/>
      <c r="D34237" s="48"/>
      <c r="E34237" s="48"/>
    </row>
    <row r="34238" spans="3:5" ht="12.75" customHeight="1" x14ac:dyDescent="0.15">
      <c r="C34238" s="47"/>
      <c r="D34238" s="48"/>
      <c r="E34238" s="48"/>
    </row>
    <row r="34239" spans="3:5" ht="12.75" customHeight="1" x14ac:dyDescent="0.15">
      <c r="C34239" s="47"/>
      <c r="D34239" s="48"/>
      <c r="E34239" s="48"/>
    </row>
    <row r="34240" spans="3:5" ht="12.75" customHeight="1" x14ac:dyDescent="0.15">
      <c r="C34240" s="47"/>
      <c r="D34240" s="48"/>
      <c r="E34240" s="48"/>
    </row>
    <row r="34241" spans="3:5" ht="12.75" customHeight="1" x14ac:dyDescent="0.15">
      <c r="C34241" s="47"/>
      <c r="D34241" s="48"/>
      <c r="E34241" s="48"/>
    </row>
    <row r="34242" spans="3:5" ht="12.75" customHeight="1" x14ac:dyDescent="0.15">
      <c r="C34242" s="47"/>
      <c r="D34242" s="48"/>
      <c r="E34242" s="48"/>
    </row>
    <row r="34243" spans="3:5" ht="12.75" customHeight="1" x14ac:dyDescent="0.15">
      <c r="C34243" s="47"/>
      <c r="D34243" s="48"/>
      <c r="E34243" s="48"/>
    </row>
    <row r="34244" spans="3:5" ht="12.75" customHeight="1" x14ac:dyDescent="0.15">
      <c r="C34244" s="47"/>
      <c r="D34244" s="48"/>
      <c r="E34244" s="48"/>
    </row>
    <row r="34245" spans="3:5" ht="12.75" customHeight="1" x14ac:dyDescent="0.15">
      <c r="C34245" s="47"/>
      <c r="D34245" s="48"/>
      <c r="E34245" s="48"/>
    </row>
    <row r="34246" spans="3:5" ht="12.75" customHeight="1" x14ac:dyDescent="0.15">
      <c r="C34246" s="47"/>
      <c r="D34246" s="48"/>
      <c r="E34246" s="48"/>
    </row>
    <row r="34247" spans="3:5" ht="12.75" customHeight="1" x14ac:dyDescent="0.15">
      <c r="C34247" s="47"/>
      <c r="D34247" s="48"/>
      <c r="E34247" s="48"/>
    </row>
    <row r="34248" spans="3:5" ht="12.75" customHeight="1" x14ac:dyDescent="0.15">
      <c r="C34248" s="47"/>
      <c r="D34248" s="48"/>
      <c r="E34248" s="48"/>
    </row>
    <row r="34249" spans="3:5" ht="12.75" customHeight="1" x14ac:dyDescent="0.15">
      <c r="C34249" s="47"/>
      <c r="D34249" s="48"/>
      <c r="E34249" s="48"/>
    </row>
    <row r="34250" spans="3:5" ht="12.75" customHeight="1" x14ac:dyDescent="0.15">
      <c r="C34250" s="47"/>
      <c r="D34250" s="48"/>
      <c r="E34250" s="48"/>
    </row>
    <row r="34251" spans="3:5" ht="12.75" customHeight="1" x14ac:dyDescent="0.15">
      <c r="C34251" s="47"/>
      <c r="D34251" s="48"/>
      <c r="E34251" s="48"/>
    </row>
    <row r="34252" spans="3:5" ht="12.75" customHeight="1" x14ac:dyDescent="0.15">
      <c r="C34252" s="47"/>
      <c r="D34252" s="48"/>
      <c r="E34252" s="48"/>
    </row>
    <row r="34253" spans="3:5" ht="12.75" customHeight="1" x14ac:dyDescent="0.15">
      <c r="C34253" s="47"/>
      <c r="D34253" s="48"/>
      <c r="E34253" s="48"/>
    </row>
    <row r="34254" spans="3:5" ht="12.75" customHeight="1" x14ac:dyDescent="0.15">
      <c r="C34254" s="47"/>
      <c r="D34254" s="48"/>
      <c r="E34254" s="48"/>
    </row>
    <row r="34255" spans="3:5" ht="12.75" customHeight="1" x14ac:dyDescent="0.15">
      <c r="C34255" s="47"/>
      <c r="D34255" s="48"/>
      <c r="E34255" s="48"/>
    </row>
    <row r="34256" spans="3:5" ht="12.75" customHeight="1" x14ac:dyDescent="0.15">
      <c r="C34256" s="47"/>
      <c r="D34256" s="48"/>
      <c r="E34256" s="48"/>
    </row>
    <row r="34257" spans="3:5" ht="12.75" customHeight="1" x14ac:dyDescent="0.15">
      <c r="C34257" s="47"/>
      <c r="D34257" s="48"/>
      <c r="E34257" s="48"/>
    </row>
    <row r="34258" spans="3:5" ht="12.75" customHeight="1" x14ac:dyDescent="0.15">
      <c r="C34258" s="47"/>
      <c r="D34258" s="48"/>
      <c r="E34258" s="48"/>
    </row>
    <row r="34259" spans="3:5" ht="12.75" customHeight="1" x14ac:dyDescent="0.15">
      <c r="C34259" s="47"/>
      <c r="D34259" s="48"/>
      <c r="E34259" s="48"/>
    </row>
    <row r="34260" spans="3:5" ht="12.75" customHeight="1" x14ac:dyDescent="0.15">
      <c r="C34260" s="47"/>
      <c r="D34260" s="48"/>
      <c r="E34260" s="48"/>
    </row>
    <row r="34261" spans="3:5" ht="12.75" customHeight="1" x14ac:dyDescent="0.15">
      <c r="C34261" s="47"/>
      <c r="D34261" s="48"/>
      <c r="E34261" s="48"/>
    </row>
    <row r="34262" spans="3:5" ht="12.75" customHeight="1" x14ac:dyDescent="0.15">
      <c r="C34262" s="47"/>
      <c r="D34262" s="48"/>
      <c r="E34262" s="48"/>
    </row>
    <row r="34263" spans="3:5" ht="12.75" customHeight="1" x14ac:dyDescent="0.15">
      <c r="C34263" s="47"/>
      <c r="D34263" s="48"/>
      <c r="E34263" s="48"/>
    </row>
    <row r="34264" spans="3:5" ht="12.75" customHeight="1" x14ac:dyDescent="0.15">
      <c r="C34264" s="47"/>
      <c r="D34264" s="48"/>
      <c r="E34264" s="48"/>
    </row>
    <row r="34265" spans="3:5" ht="12.75" customHeight="1" x14ac:dyDescent="0.15">
      <c r="C34265" s="47"/>
      <c r="D34265" s="48"/>
      <c r="E34265" s="48"/>
    </row>
    <row r="34266" spans="3:5" ht="12.75" customHeight="1" x14ac:dyDescent="0.15">
      <c r="C34266" s="47"/>
      <c r="D34266" s="48"/>
      <c r="E34266" s="48"/>
    </row>
    <row r="34267" spans="3:5" ht="12.75" customHeight="1" x14ac:dyDescent="0.15">
      <c r="C34267" s="47"/>
      <c r="D34267" s="48"/>
      <c r="E34267" s="48"/>
    </row>
    <row r="34268" spans="3:5" ht="12.75" customHeight="1" x14ac:dyDescent="0.15">
      <c r="C34268" s="47"/>
      <c r="D34268" s="48"/>
      <c r="E34268" s="48"/>
    </row>
    <row r="34269" spans="3:5" ht="12.75" customHeight="1" x14ac:dyDescent="0.15">
      <c r="C34269" s="47"/>
      <c r="D34269" s="48"/>
      <c r="E34269" s="48"/>
    </row>
    <row r="34270" spans="3:5" ht="12.75" customHeight="1" x14ac:dyDescent="0.15">
      <c r="C34270" s="47"/>
      <c r="D34270" s="48"/>
      <c r="E34270" s="48"/>
    </row>
    <row r="34271" spans="3:5" ht="12.75" customHeight="1" x14ac:dyDescent="0.15">
      <c r="C34271" s="47"/>
      <c r="D34271" s="48"/>
      <c r="E34271" s="48"/>
    </row>
    <row r="34272" spans="3:5" ht="12.75" customHeight="1" x14ac:dyDescent="0.15">
      <c r="C34272" s="47"/>
      <c r="D34272" s="48"/>
      <c r="E34272" s="48"/>
    </row>
    <row r="34273" spans="3:5" ht="12.75" customHeight="1" x14ac:dyDescent="0.15">
      <c r="C34273" s="47"/>
      <c r="D34273" s="48"/>
      <c r="E34273" s="48"/>
    </row>
    <row r="34274" spans="3:5" ht="12.75" customHeight="1" x14ac:dyDescent="0.15">
      <c r="C34274" s="47"/>
      <c r="D34274" s="48"/>
      <c r="E34274" s="48"/>
    </row>
    <row r="34275" spans="3:5" ht="12.75" customHeight="1" x14ac:dyDescent="0.15">
      <c r="C34275" s="47"/>
      <c r="D34275" s="48"/>
      <c r="E34275" s="48"/>
    </row>
    <row r="34276" spans="3:5" ht="12.75" customHeight="1" x14ac:dyDescent="0.15">
      <c r="C34276" s="47"/>
      <c r="D34276" s="48"/>
      <c r="E34276" s="48"/>
    </row>
    <row r="34277" spans="3:5" ht="12.75" customHeight="1" x14ac:dyDescent="0.15">
      <c r="C34277" s="47"/>
      <c r="D34277" s="48"/>
      <c r="E34277" s="48"/>
    </row>
    <row r="34278" spans="3:5" ht="12.75" customHeight="1" x14ac:dyDescent="0.15">
      <c r="C34278" s="47"/>
      <c r="D34278" s="48"/>
      <c r="E34278" s="48"/>
    </row>
    <row r="34279" spans="3:5" ht="12.75" customHeight="1" x14ac:dyDescent="0.15">
      <c r="C34279" s="47"/>
      <c r="D34279" s="48"/>
      <c r="E34279" s="48"/>
    </row>
    <row r="34280" spans="3:5" ht="12.75" customHeight="1" x14ac:dyDescent="0.15">
      <c r="C34280" s="47"/>
      <c r="D34280" s="48"/>
      <c r="E34280" s="48"/>
    </row>
    <row r="34281" spans="3:5" ht="12.75" customHeight="1" x14ac:dyDescent="0.15">
      <c r="C34281" s="47"/>
      <c r="D34281" s="48"/>
      <c r="E34281" s="48"/>
    </row>
    <row r="34282" spans="3:5" ht="12.75" customHeight="1" x14ac:dyDescent="0.15">
      <c r="C34282" s="47"/>
      <c r="D34282" s="48"/>
      <c r="E34282" s="48"/>
    </row>
    <row r="34283" spans="3:5" ht="12.75" customHeight="1" x14ac:dyDescent="0.15">
      <c r="C34283" s="47"/>
      <c r="D34283" s="48"/>
      <c r="E34283" s="48"/>
    </row>
    <row r="34284" spans="3:5" ht="12.75" customHeight="1" x14ac:dyDescent="0.15">
      <c r="C34284" s="47"/>
      <c r="D34284" s="48"/>
      <c r="E34284" s="48"/>
    </row>
    <row r="34285" spans="3:5" ht="12.75" customHeight="1" x14ac:dyDescent="0.15">
      <c r="C34285" s="47"/>
      <c r="D34285" s="48"/>
      <c r="E34285" s="48"/>
    </row>
    <row r="34286" spans="3:5" ht="12.75" customHeight="1" x14ac:dyDescent="0.15">
      <c r="C34286" s="47"/>
      <c r="D34286" s="48"/>
      <c r="E34286" s="48"/>
    </row>
    <row r="34287" spans="3:5" ht="12.75" customHeight="1" x14ac:dyDescent="0.15">
      <c r="C34287" s="47"/>
      <c r="D34287" s="48"/>
      <c r="E34287" s="48"/>
    </row>
    <row r="34288" spans="3:5" ht="12.75" customHeight="1" x14ac:dyDescent="0.15">
      <c r="C34288" s="47"/>
      <c r="D34288" s="48"/>
      <c r="E34288" s="48"/>
    </row>
    <row r="34289" spans="3:5" ht="12.75" customHeight="1" x14ac:dyDescent="0.15">
      <c r="C34289" s="47"/>
      <c r="D34289" s="48"/>
      <c r="E34289" s="48"/>
    </row>
    <row r="34290" spans="3:5" ht="12.75" customHeight="1" x14ac:dyDescent="0.15">
      <c r="C34290" s="47"/>
      <c r="D34290" s="48"/>
      <c r="E34290" s="48"/>
    </row>
    <row r="34291" spans="3:5" ht="12.75" customHeight="1" x14ac:dyDescent="0.15">
      <c r="C34291" s="47"/>
      <c r="D34291" s="48"/>
      <c r="E34291" s="48"/>
    </row>
    <row r="34292" spans="3:5" ht="12.75" customHeight="1" x14ac:dyDescent="0.15">
      <c r="C34292" s="47"/>
      <c r="D34292" s="48"/>
      <c r="E34292" s="48"/>
    </row>
    <row r="34293" spans="3:5" ht="12.75" customHeight="1" x14ac:dyDescent="0.15">
      <c r="C34293" s="47"/>
      <c r="D34293" s="48"/>
      <c r="E34293" s="48"/>
    </row>
    <row r="34294" spans="3:5" ht="12.75" customHeight="1" x14ac:dyDescent="0.15">
      <c r="C34294" s="47"/>
      <c r="D34294" s="48"/>
      <c r="E34294" s="48"/>
    </row>
    <row r="34295" spans="3:5" ht="12.75" customHeight="1" x14ac:dyDescent="0.15">
      <c r="C34295" s="47"/>
      <c r="D34295" s="48"/>
      <c r="E34295" s="48"/>
    </row>
    <row r="34296" spans="3:5" ht="12.75" customHeight="1" x14ac:dyDescent="0.15">
      <c r="C34296" s="47"/>
      <c r="D34296" s="48"/>
      <c r="E34296" s="48"/>
    </row>
    <row r="34297" spans="3:5" ht="12.75" customHeight="1" x14ac:dyDescent="0.15">
      <c r="C34297" s="47"/>
      <c r="D34297" s="48"/>
      <c r="E34297" s="48"/>
    </row>
    <row r="34298" spans="3:5" ht="12.75" customHeight="1" x14ac:dyDescent="0.15">
      <c r="C34298" s="47"/>
      <c r="D34298" s="48"/>
      <c r="E34298" s="48"/>
    </row>
    <row r="34299" spans="3:5" ht="12.75" customHeight="1" x14ac:dyDescent="0.15">
      <c r="C34299" s="47"/>
      <c r="D34299" s="48"/>
      <c r="E34299" s="48"/>
    </row>
    <row r="34300" spans="3:5" ht="12.75" customHeight="1" x14ac:dyDescent="0.15">
      <c r="C34300" s="47"/>
      <c r="D34300" s="48"/>
      <c r="E34300" s="48"/>
    </row>
    <row r="34301" spans="3:5" ht="12.75" customHeight="1" x14ac:dyDescent="0.15">
      <c r="C34301" s="47"/>
      <c r="D34301" s="48"/>
      <c r="E34301" s="48"/>
    </row>
    <row r="34302" spans="3:5" ht="12.75" customHeight="1" x14ac:dyDescent="0.15">
      <c r="C34302" s="47"/>
      <c r="D34302" s="48"/>
      <c r="E34302" s="48"/>
    </row>
    <row r="34303" spans="3:5" ht="12.75" customHeight="1" x14ac:dyDescent="0.15">
      <c r="C34303" s="47"/>
      <c r="D34303" s="48"/>
      <c r="E34303" s="48"/>
    </row>
    <row r="34304" spans="3:5" ht="12.75" customHeight="1" x14ac:dyDescent="0.15">
      <c r="C34304" s="47"/>
      <c r="D34304" s="48"/>
      <c r="E34304" s="48"/>
    </row>
    <row r="34305" spans="3:5" ht="12.75" customHeight="1" x14ac:dyDescent="0.15">
      <c r="C34305" s="47"/>
      <c r="D34305" s="48"/>
      <c r="E34305" s="48"/>
    </row>
    <row r="34306" spans="3:5" ht="12.75" customHeight="1" x14ac:dyDescent="0.15">
      <c r="C34306" s="47"/>
      <c r="D34306" s="48"/>
      <c r="E34306" s="48"/>
    </row>
    <row r="34307" spans="3:5" ht="12.75" customHeight="1" x14ac:dyDescent="0.15">
      <c r="C34307" s="47"/>
      <c r="D34307" s="48"/>
      <c r="E34307" s="48"/>
    </row>
    <row r="34308" spans="3:5" ht="12.75" customHeight="1" x14ac:dyDescent="0.15">
      <c r="C34308" s="47"/>
      <c r="D34308" s="48"/>
      <c r="E34308" s="48"/>
    </row>
    <row r="34309" spans="3:5" ht="12.75" customHeight="1" x14ac:dyDescent="0.15">
      <c r="C34309" s="47"/>
      <c r="D34309" s="48"/>
      <c r="E34309" s="48"/>
    </row>
    <row r="34310" spans="3:5" ht="12.75" customHeight="1" x14ac:dyDescent="0.15">
      <c r="C34310" s="47"/>
      <c r="D34310" s="48"/>
      <c r="E34310" s="48"/>
    </row>
    <row r="34311" spans="3:5" ht="12.75" customHeight="1" x14ac:dyDescent="0.15">
      <c r="C34311" s="47"/>
      <c r="D34311" s="48"/>
      <c r="E34311" s="48"/>
    </row>
    <row r="34312" spans="3:5" ht="12.75" customHeight="1" x14ac:dyDescent="0.15">
      <c r="C34312" s="47"/>
      <c r="D34312" s="48"/>
      <c r="E34312" s="48"/>
    </row>
    <row r="34313" spans="3:5" ht="12.75" customHeight="1" x14ac:dyDescent="0.15">
      <c r="C34313" s="47"/>
      <c r="D34313" s="48"/>
      <c r="E34313" s="48"/>
    </row>
    <row r="34314" spans="3:5" ht="12.75" customHeight="1" x14ac:dyDescent="0.15">
      <c r="C34314" s="47"/>
      <c r="D34314" s="48"/>
      <c r="E34314" s="48"/>
    </row>
    <row r="34315" spans="3:5" ht="12.75" customHeight="1" x14ac:dyDescent="0.15">
      <c r="C34315" s="47"/>
      <c r="D34315" s="48"/>
      <c r="E34315" s="48"/>
    </row>
    <row r="34316" spans="3:5" ht="12.75" customHeight="1" x14ac:dyDescent="0.15">
      <c r="C34316" s="47"/>
      <c r="D34316" s="48"/>
      <c r="E34316" s="48"/>
    </row>
    <row r="34317" spans="3:5" ht="12.75" customHeight="1" x14ac:dyDescent="0.15">
      <c r="C34317" s="47"/>
      <c r="D34317" s="48"/>
      <c r="E34317" s="48"/>
    </row>
    <row r="34318" spans="3:5" ht="12.75" customHeight="1" x14ac:dyDescent="0.15">
      <c r="C34318" s="47"/>
      <c r="D34318" s="48"/>
      <c r="E34318" s="48"/>
    </row>
    <row r="34319" spans="3:5" ht="12.75" customHeight="1" x14ac:dyDescent="0.15">
      <c r="C34319" s="47"/>
      <c r="D34319" s="48"/>
      <c r="E34319" s="48"/>
    </row>
    <row r="34320" spans="3:5" ht="12.75" customHeight="1" x14ac:dyDescent="0.15">
      <c r="C34320" s="47"/>
      <c r="D34320" s="48"/>
      <c r="E34320" s="48"/>
    </row>
    <row r="34321" spans="3:5" ht="12.75" customHeight="1" x14ac:dyDescent="0.15">
      <c r="C34321" s="47"/>
      <c r="D34321" s="48"/>
      <c r="E34321" s="48"/>
    </row>
    <row r="34322" spans="3:5" ht="12.75" customHeight="1" x14ac:dyDescent="0.15">
      <c r="C34322" s="47"/>
      <c r="D34322" s="48"/>
      <c r="E34322" s="48"/>
    </row>
    <row r="34323" spans="3:5" ht="12.75" customHeight="1" x14ac:dyDescent="0.15">
      <c r="C34323" s="47"/>
      <c r="D34323" s="48"/>
      <c r="E34323" s="48"/>
    </row>
    <row r="34324" spans="3:5" ht="12.75" customHeight="1" x14ac:dyDescent="0.15">
      <c r="C34324" s="47"/>
      <c r="D34324" s="48"/>
      <c r="E34324" s="48"/>
    </row>
    <row r="34325" spans="3:5" ht="12.75" customHeight="1" x14ac:dyDescent="0.15">
      <c r="C34325" s="47"/>
      <c r="D34325" s="48"/>
      <c r="E34325" s="48"/>
    </row>
    <row r="34326" spans="3:5" ht="12.75" customHeight="1" x14ac:dyDescent="0.15">
      <c r="C34326" s="47"/>
      <c r="D34326" s="48"/>
      <c r="E34326" s="48"/>
    </row>
    <row r="34327" spans="3:5" ht="12.75" customHeight="1" x14ac:dyDescent="0.15">
      <c r="C34327" s="47"/>
      <c r="D34327" s="48"/>
      <c r="E34327" s="48"/>
    </row>
    <row r="34328" spans="3:5" ht="12.75" customHeight="1" x14ac:dyDescent="0.15">
      <c r="C34328" s="47"/>
      <c r="D34328" s="48"/>
      <c r="E34328" s="48"/>
    </row>
    <row r="34329" spans="3:5" ht="12.75" customHeight="1" x14ac:dyDescent="0.15">
      <c r="C34329" s="47"/>
      <c r="D34329" s="48"/>
      <c r="E34329" s="48"/>
    </row>
    <row r="34330" spans="3:5" ht="12.75" customHeight="1" x14ac:dyDescent="0.15">
      <c r="C34330" s="47"/>
      <c r="D34330" s="48"/>
      <c r="E34330" s="48"/>
    </row>
    <row r="34331" spans="3:5" ht="12.75" customHeight="1" x14ac:dyDescent="0.15">
      <c r="C34331" s="47"/>
      <c r="D34331" s="48"/>
      <c r="E34331" s="48"/>
    </row>
    <row r="34332" spans="3:5" ht="12.75" customHeight="1" x14ac:dyDescent="0.15">
      <c r="C34332" s="47"/>
      <c r="D34332" s="48"/>
      <c r="E34332" s="48"/>
    </row>
    <row r="34333" spans="3:5" ht="12.75" customHeight="1" x14ac:dyDescent="0.15">
      <c r="C34333" s="47"/>
      <c r="D34333" s="48"/>
      <c r="E34333" s="48"/>
    </row>
    <row r="34334" spans="3:5" ht="12.75" customHeight="1" x14ac:dyDescent="0.15">
      <c r="C34334" s="47"/>
      <c r="D34334" s="48"/>
      <c r="E34334" s="48"/>
    </row>
    <row r="34335" spans="3:5" ht="12.75" customHeight="1" x14ac:dyDescent="0.15">
      <c r="C34335" s="47"/>
      <c r="D34335" s="48"/>
      <c r="E34335" s="48"/>
    </row>
    <row r="34336" spans="3:5" ht="12.75" customHeight="1" x14ac:dyDescent="0.15">
      <c r="C34336" s="47"/>
      <c r="D34336" s="48"/>
      <c r="E34336" s="48"/>
    </row>
    <row r="34337" spans="3:5" ht="12.75" customHeight="1" x14ac:dyDescent="0.15">
      <c r="C34337" s="47"/>
      <c r="D34337" s="48"/>
      <c r="E34337" s="48"/>
    </row>
    <row r="34338" spans="3:5" ht="12.75" customHeight="1" x14ac:dyDescent="0.15">
      <c r="C34338" s="47"/>
      <c r="D34338" s="48"/>
      <c r="E34338" s="48"/>
    </row>
    <row r="34339" spans="3:5" ht="12.75" customHeight="1" x14ac:dyDescent="0.15">
      <c r="C34339" s="47"/>
      <c r="D34339" s="48"/>
      <c r="E34339" s="48"/>
    </row>
    <row r="34340" spans="3:5" ht="12.75" customHeight="1" x14ac:dyDescent="0.15">
      <c r="C34340" s="47"/>
      <c r="D34340" s="48"/>
      <c r="E34340" s="48"/>
    </row>
    <row r="34341" spans="3:5" ht="12.75" customHeight="1" x14ac:dyDescent="0.15">
      <c r="C34341" s="47"/>
      <c r="D34341" s="48"/>
      <c r="E34341" s="48"/>
    </row>
    <row r="34342" spans="3:5" ht="12.75" customHeight="1" x14ac:dyDescent="0.15">
      <c r="C34342" s="47"/>
      <c r="D34342" s="48"/>
      <c r="E34342" s="48"/>
    </row>
    <row r="34343" spans="3:5" ht="12.75" customHeight="1" x14ac:dyDescent="0.15">
      <c r="C34343" s="47"/>
      <c r="D34343" s="48"/>
      <c r="E34343" s="48"/>
    </row>
    <row r="34344" spans="3:5" ht="12.75" customHeight="1" x14ac:dyDescent="0.15">
      <c r="C34344" s="47"/>
      <c r="D34344" s="48"/>
      <c r="E34344" s="48"/>
    </row>
    <row r="34345" spans="3:5" ht="12.75" customHeight="1" x14ac:dyDescent="0.15">
      <c r="C34345" s="47"/>
      <c r="D34345" s="48"/>
      <c r="E34345" s="48"/>
    </row>
    <row r="34346" spans="3:5" ht="12.75" customHeight="1" x14ac:dyDescent="0.15">
      <c r="C34346" s="47"/>
      <c r="D34346" s="48"/>
      <c r="E34346" s="48"/>
    </row>
    <row r="34347" spans="3:5" ht="12.75" customHeight="1" x14ac:dyDescent="0.15">
      <c r="C34347" s="47"/>
      <c r="D34347" s="48"/>
      <c r="E34347" s="48"/>
    </row>
    <row r="34348" spans="3:5" ht="12.75" customHeight="1" x14ac:dyDescent="0.15">
      <c r="C34348" s="47"/>
      <c r="D34348" s="48"/>
      <c r="E34348" s="48"/>
    </row>
    <row r="34349" spans="3:5" ht="12.75" customHeight="1" x14ac:dyDescent="0.15">
      <c r="C34349" s="47"/>
      <c r="D34349" s="48"/>
      <c r="E34349" s="48"/>
    </row>
    <row r="34350" spans="3:5" ht="12.75" customHeight="1" x14ac:dyDescent="0.15">
      <c r="C34350" s="47"/>
      <c r="D34350" s="48"/>
      <c r="E34350" s="48"/>
    </row>
    <row r="34351" spans="3:5" ht="12.75" customHeight="1" x14ac:dyDescent="0.15">
      <c r="C34351" s="47"/>
      <c r="D34351" s="48"/>
      <c r="E34351" s="48"/>
    </row>
    <row r="34352" spans="3:5" ht="12.75" customHeight="1" x14ac:dyDescent="0.15">
      <c r="C34352" s="47"/>
      <c r="D34352" s="48"/>
      <c r="E34352" s="48"/>
    </row>
    <row r="34353" spans="3:5" ht="12.75" customHeight="1" x14ac:dyDescent="0.15">
      <c r="C34353" s="47"/>
      <c r="D34353" s="48"/>
      <c r="E34353" s="48"/>
    </row>
    <row r="34354" spans="3:5" ht="12.75" customHeight="1" x14ac:dyDescent="0.15">
      <c r="C34354" s="47"/>
      <c r="D34354" s="48"/>
      <c r="E34354" s="48"/>
    </row>
    <row r="34355" spans="3:5" ht="12.75" customHeight="1" x14ac:dyDescent="0.15">
      <c r="C34355" s="47"/>
      <c r="D34355" s="48"/>
      <c r="E34355" s="48"/>
    </row>
    <row r="34356" spans="3:5" ht="12.75" customHeight="1" x14ac:dyDescent="0.15">
      <c r="C34356" s="47"/>
      <c r="D34356" s="48"/>
      <c r="E34356" s="48"/>
    </row>
    <row r="34357" spans="3:5" ht="12.75" customHeight="1" x14ac:dyDescent="0.15">
      <c r="C34357" s="47"/>
      <c r="D34357" s="48"/>
      <c r="E34357" s="48"/>
    </row>
    <row r="34358" spans="3:5" ht="12.75" customHeight="1" x14ac:dyDescent="0.15">
      <c r="C34358" s="47"/>
      <c r="D34358" s="48"/>
      <c r="E34358" s="48"/>
    </row>
    <row r="34359" spans="3:5" ht="12.75" customHeight="1" x14ac:dyDescent="0.15">
      <c r="C34359" s="47"/>
      <c r="D34359" s="48"/>
      <c r="E34359" s="48"/>
    </row>
    <row r="34360" spans="3:5" ht="12.75" customHeight="1" x14ac:dyDescent="0.15">
      <c r="C34360" s="47"/>
      <c r="D34360" s="48"/>
      <c r="E34360" s="48"/>
    </row>
    <row r="34361" spans="3:5" ht="12.75" customHeight="1" x14ac:dyDescent="0.15">
      <c r="C34361" s="47"/>
      <c r="D34361" s="48"/>
      <c r="E34361" s="48"/>
    </row>
    <row r="34362" spans="3:5" ht="12.75" customHeight="1" x14ac:dyDescent="0.15">
      <c r="C34362" s="47"/>
      <c r="D34362" s="48"/>
      <c r="E34362" s="48"/>
    </row>
    <row r="34363" spans="3:5" ht="12.75" customHeight="1" x14ac:dyDescent="0.15">
      <c r="C34363" s="47"/>
      <c r="D34363" s="48"/>
      <c r="E34363" s="48"/>
    </row>
    <row r="34364" spans="3:5" ht="12.75" customHeight="1" x14ac:dyDescent="0.15">
      <c r="C34364" s="47"/>
      <c r="D34364" s="48"/>
      <c r="E34364" s="48"/>
    </row>
    <row r="34365" spans="3:5" ht="12.75" customHeight="1" x14ac:dyDescent="0.15">
      <c r="C34365" s="47"/>
      <c r="D34365" s="48"/>
      <c r="E34365" s="48"/>
    </row>
    <row r="34366" spans="3:5" ht="12.75" customHeight="1" x14ac:dyDescent="0.15">
      <c r="C34366" s="47"/>
      <c r="D34366" s="48"/>
      <c r="E34366" s="48"/>
    </row>
    <row r="34367" spans="3:5" ht="12.75" customHeight="1" x14ac:dyDescent="0.15">
      <c r="C34367" s="47"/>
      <c r="D34367" s="48"/>
      <c r="E34367" s="48"/>
    </row>
    <row r="34368" spans="3:5" ht="12.75" customHeight="1" x14ac:dyDescent="0.15">
      <c r="C34368" s="47"/>
      <c r="D34368" s="48"/>
      <c r="E34368" s="48"/>
    </row>
    <row r="34369" spans="3:5" ht="12.75" customHeight="1" x14ac:dyDescent="0.15">
      <c r="C34369" s="47"/>
      <c r="D34369" s="48"/>
      <c r="E34369" s="48"/>
    </row>
    <row r="34370" spans="3:5" ht="12.75" customHeight="1" x14ac:dyDescent="0.15">
      <c r="C34370" s="47"/>
      <c r="D34370" s="48"/>
      <c r="E34370" s="48"/>
    </row>
    <row r="34371" spans="3:5" ht="12.75" customHeight="1" x14ac:dyDescent="0.15">
      <c r="C34371" s="47"/>
      <c r="D34371" s="48"/>
      <c r="E34371" s="48"/>
    </row>
    <row r="34372" spans="3:5" ht="12.75" customHeight="1" x14ac:dyDescent="0.15">
      <c r="C34372" s="47"/>
      <c r="D34372" s="48"/>
      <c r="E34372" s="48"/>
    </row>
    <row r="34373" spans="3:5" ht="12.75" customHeight="1" x14ac:dyDescent="0.15">
      <c r="C34373" s="47"/>
      <c r="D34373" s="48"/>
      <c r="E34373" s="48"/>
    </row>
    <row r="34374" spans="3:5" ht="12.75" customHeight="1" x14ac:dyDescent="0.15">
      <c r="C34374" s="47"/>
      <c r="D34374" s="48"/>
      <c r="E34374" s="48"/>
    </row>
    <row r="34375" spans="3:5" ht="12.75" customHeight="1" x14ac:dyDescent="0.15">
      <c r="C34375" s="47"/>
      <c r="D34375" s="48"/>
      <c r="E34375" s="48"/>
    </row>
    <row r="34376" spans="3:5" ht="12.75" customHeight="1" x14ac:dyDescent="0.15">
      <c r="C34376" s="47"/>
      <c r="D34376" s="48"/>
      <c r="E34376" s="48"/>
    </row>
    <row r="34377" spans="3:5" ht="12.75" customHeight="1" x14ac:dyDescent="0.15">
      <c r="C34377" s="47"/>
      <c r="D34377" s="48"/>
      <c r="E34377" s="48"/>
    </row>
    <row r="34378" spans="3:5" ht="12.75" customHeight="1" x14ac:dyDescent="0.15">
      <c r="C34378" s="47"/>
      <c r="D34378" s="48"/>
      <c r="E34378" s="48"/>
    </row>
    <row r="34379" spans="3:5" ht="12.75" customHeight="1" x14ac:dyDescent="0.15">
      <c r="C34379" s="47"/>
      <c r="D34379" s="48"/>
      <c r="E34379" s="48"/>
    </row>
    <row r="34380" spans="3:5" ht="12.75" customHeight="1" x14ac:dyDescent="0.15">
      <c r="C34380" s="47"/>
      <c r="D34380" s="48"/>
      <c r="E34380" s="48"/>
    </row>
    <row r="34381" spans="3:5" ht="12.75" customHeight="1" x14ac:dyDescent="0.15">
      <c r="C34381" s="47"/>
      <c r="D34381" s="48"/>
      <c r="E34381" s="48"/>
    </row>
    <row r="34382" spans="3:5" ht="12.75" customHeight="1" x14ac:dyDescent="0.15">
      <c r="C34382" s="47"/>
      <c r="D34382" s="48"/>
      <c r="E34382" s="48"/>
    </row>
    <row r="34383" spans="3:5" ht="12.75" customHeight="1" x14ac:dyDescent="0.15">
      <c r="C34383" s="47"/>
      <c r="D34383" s="48"/>
      <c r="E34383" s="48"/>
    </row>
    <row r="34384" spans="3:5" ht="12.75" customHeight="1" x14ac:dyDescent="0.15">
      <c r="C34384" s="47"/>
      <c r="D34384" s="48"/>
      <c r="E34384" s="48"/>
    </row>
    <row r="34385" spans="3:5" ht="12.75" customHeight="1" x14ac:dyDescent="0.15">
      <c r="C34385" s="47"/>
      <c r="D34385" s="48"/>
      <c r="E34385" s="48"/>
    </row>
    <row r="34386" spans="3:5" ht="12.75" customHeight="1" x14ac:dyDescent="0.15">
      <c r="C34386" s="47"/>
      <c r="D34386" s="48"/>
      <c r="E34386" s="48"/>
    </row>
    <row r="34387" spans="3:5" ht="12.75" customHeight="1" x14ac:dyDescent="0.15">
      <c r="C34387" s="47"/>
      <c r="D34387" s="48"/>
      <c r="E34387" s="48"/>
    </row>
    <row r="34388" spans="3:5" ht="12.75" customHeight="1" x14ac:dyDescent="0.15">
      <c r="C34388" s="47"/>
      <c r="D34388" s="48"/>
      <c r="E34388" s="48"/>
    </row>
    <row r="34389" spans="3:5" ht="12.75" customHeight="1" x14ac:dyDescent="0.15">
      <c r="C34389" s="47"/>
      <c r="D34389" s="48"/>
      <c r="E34389" s="48"/>
    </row>
    <row r="34390" spans="3:5" ht="12.75" customHeight="1" x14ac:dyDescent="0.15">
      <c r="C34390" s="47"/>
      <c r="D34390" s="48"/>
      <c r="E34390" s="48"/>
    </row>
    <row r="34391" spans="3:5" ht="12.75" customHeight="1" x14ac:dyDescent="0.15">
      <c r="C34391" s="47"/>
      <c r="D34391" s="48"/>
      <c r="E34391" s="48"/>
    </row>
    <row r="34392" spans="3:5" ht="12.75" customHeight="1" x14ac:dyDescent="0.15">
      <c r="C34392" s="47"/>
      <c r="D34392" s="48"/>
      <c r="E34392" s="48"/>
    </row>
    <row r="34393" spans="3:5" ht="12.75" customHeight="1" x14ac:dyDescent="0.15">
      <c r="C34393" s="47"/>
      <c r="D34393" s="48"/>
      <c r="E34393" s="48"/>
    </row>
    <row r="34394" spans="3:5" ht="12.75" customHeight="1" x14ac:dyDescent="0.15">
      <c r="C34394" s="47"/>
      <c r="D34394" s="48"/>
      <c r="E34394" s="48"/>
    </row>
    <row r="34395" spans="3:5" ht="12.75" customHeight="1" x14ac:dyDescent="0.15">
      <c r="C34395" s="47"/>
      <c r="D34395" s="48"/>
      <c r="E34395" s="48"/>
    </row>
    <row r="34396" spans="3:5" ht="12.75" customHeight="1" x14ac:dyDescent="0.15">
      <c r="C34396" s="47"/>
      <c r="D34396" s="48"/>
      <c r="E34396" s="48"/>
    </row>
    <row r="34397" spans="3:5" ht="12.75" customHeight="1" x14ac:dyDescent="0.15">
      <c r="C34397" s="47"/>
      <c r="D34397" s="48"/>
      <c r="E34397" s="48"/>
    </row>
    <row r="34398" spans="3:5" ht="12.75" customHeight="1" x14ac:dyDescent="0.15">
      <c r="C34398" s="47"/>
      <c r="D34398" s="48"/>
      <c r="E34398" s="48"/>
    </row>
    <row r="34399" spans="3:5" ht="12.75" customHeight="1" x14ac:dyDescent="0.15">
      <c r="C34399" s="47"/>
      <c r="D34399" s="48"/>
      <c r="E34399" s="48"/>
    </row>
    <row r="34400" spans="3:5" ht="12.75" customHeight="1" x14ac:dyDescent="0.15">
      <c r="C34400" s="47"/>
      <c r="D34400" s="48"/>
      <c r="E34400" s="48"/>
    </row>
    <row r="34401" spans="3:5" ht="12.75" customHeight="1" x14ac:dyDescent="0.15">
      <c r="C34401" s="47"/>
      <c r="D34401" s="48"/>
      <c r="E34401" s="48"/>
    </row>
    <row r="34402" spans="3:5" ht="12.75" customHeight="1" x14ac:dyDescent="0.15">
      <c r="C34402" s="47"/>
      <c r="D34402" s="48"/>
      <c r="E34402" s="48"/>
    </row>
    <row r="34403" spans="3:5" ht="12.75" customHeight="1" x14ac:dyDescent="0.15">
      <c r="C34403" s="47"/>
      <c r="D34403" s="48"/>
      <c r="E34403" s="48"/>
    </row>
    <row r="34404" spans="3:5" ht="12.75" customHeight="1" x14ac:dyDescent="0.15">
      <c r="C34404" s="47"/>
      <c r="D34404" s="48"/>
      <c r="E34404" s="48"/>
    </row>
    <row r="34405" spans="3:5" ht="12.75" customHeight="1" x14ac:dyDescent="0.15">
      <c r="C34405" s="47"/>
      <c r="D34405" s="48"/>
      <c r="E34405" s="48"/>
    </row>
    <row r="34406" spans="3:5" ht="12.75" customHeight="1" x14ac:dyDescent="0.15">
      <c r="C34406" s="47"/>
      <c r="D34406" s="48"/>
      <c r="E34406" s="48"/>
    </row>
    <row r="34407" spans="3:5" ht="12.75" customHeight="1" x14ac:dyDescent="0.15">
      <c r="C34407" s="47"/>
      <c r="D34407" s="48"/>
      <c r="E34407" s="48"/>
    </row>
    <row r="34408" spans="3:5" ht="12.75" customHeight="1" x14ac:dyDescent="0.15">
      <c r="C34408" s="47"/>
      <c r="D34408" s="48"/>
      <c r="E34408" s="48"/>
    </row>
    <row r="34409" spans="3:5" ht="12.75" customHeight="1" x14ac:dyDescent="0.15">
      <c r="C34409" s="47"/>
      <c r="D34409" s="48"/>
      <c r="E34409" s="48"/>
    </row>
    <row r="34410" spans="3:5" ht="12.75" customHeight="1" x14ac:dyDescent="0.15">
      <c r="C34410" s="47"/>
      <c r="D34410" s="48"/>
      <c r="E34410" s="48"/>
    </row>
    <row r="34411" spans="3:5" ht="12.75" customHeight="1" x14ac:dyDescent="0.15">
      <c r="C34411" s="47"/>
      <c r="D34411" s="48"/>
      <c r="E34411" s="48"/>
    </row>
    <row r="34412" spans="3:5" ht="12.75" customHeight="1" x14ac:dyDescent="0.15">
      <c r="C34412" s="47"/>
      <c r="D34412" s="48"/>
      <c r="E34412" s="48"/>
    </row>
    <row r="34413" spans="3:5" ht="12.75" customHeight="1" x14ac:dyDescent="0.15">
      <c r="C34413" s="47"/>
      <c r="D34413" s="48"/>
      <c r="E34413" s="48"/>
    </row>
    <row r="34414" spans="3:5" ht="12.75" customHeight="1" x14ac:dyDescent="0.15">
      <c r="C34414" s="47"/>
      <c r="D34414" s="48"/>
      <c r="E34414" s="48"/>
    </row>
    <row r="34415" spans="3:5" ht="12.75" customHeight="1" x14ac:dyDescent="0.15">
      <c r="C34415" s="47"/>
      <c r="D34415" s="48"/>
      <c r="E34415" s="48"/>
    </row>
    <row r="34416" spans="3:5" ht="12.75" customHeight="1" x14ac:dyDescent="0.15">
      <c r="C34416" s="47"/>
      <c r="D34416" s="48"/>
      <c r="E34416" s="48"/>
    </row>
    <row r="34417" spans="3:5" ht="12.75" customHeight="1" x14ac:dyDescent="0.15">
      <c r="C34417" s="47"/>
      <c r="D34417" s="48"/>
      <c r="E34417" s="48"/>
    </row>
    <row r="34418" spans="3:5" ht="12.75" customHeight="1" x14ac:dyDescent="0.15">
      <c r="C34418" s="47"/>
      <c r="D34418" s="48"/>
      <c r="E34418" s="48"/>
    </row>
    <row r="34419" spans="3:5" ht="12.75" customHeight="1" x14ac:dyDescent="0.15">
      <c r="C34419" s="47"/>
      <c r="D34419" s="48"/>
      <c r="E34419" s="48"/>
    </row>
    <row r="34420" spans="3:5" ht="12.75" customHeight="1" x14ac:dyDescent="0.15">
      <c r="C34420" s="47"/>
      <c r="D34420" s="48"/>
      <c r="E34420" s="48"/>
    </row>
    <row r="34421" spans="3:5" ht="12.75" customHeight="1" x14ac:dyDescent="0.15">
      <c r="C34421" s="47"/>
      <c r="D34421" s="48"/>
      <c r="E34421" s="48"/>
    </row>
    <row r="34422" spans="3:5" ht="12.75" customHeight="1" x14ac:dyDescent="0.15">
      <c r="C34422" s="47"/>
      <c r="D34422" s="48"/>
      <c r="E34422" s="48"/>
    </row>
    <row r="34423" spans="3:5" ht="12.75" customHeight="1" x14ac:dyDescent="0.15">
      <c r="C34423" s="47"/>
      <c r="D34423" s="48"/>
      <c r="E34423" s="48"/>
    </row>
    <row r="34424" spans="3:5" ht="12.75" customHeight="1" x14ac:dyDescent="0.15">
      <c r="C34424" s="47"/>
      <c r="D34424" s="48"/>
      <c r="E34424" s="48"/>
    </row>
    <row r="34425" spans="3:5" ht="12.75" customHeight="1" x14ac:dyDescent="0.15">
      <c r="C34425" s="47"/>
      <c r="D34425" s="48"/>
      <c r="E34425" s="48"/>
    </row>
    <row r="34426" spans="3:5" ht="12.75" customHeight="1" x14ac:dyDescent="0.15">
      <c r="C34426" s="47"/>
      <c r="D34426" s="48"/>
      <c r="E34426" s="48"/>
    </row>
    <row r="34427" spans="3:5" ht="12.75" customHeight="1" x14ac:dyDescent="0.15">
      <c r="C34427" s="47"/>
      <c r="D34427" s="48"/>
      <c r="E34427" s="48"/>
    </row>
    <row r="34428" spans="3:5" ht="12.75" customHeight="1" x14ac:dyDescent="0.15">
      <c r="C34428" s="47"/>
      <c r="D34428" s="48"/>
      <c r="E34428" s="48"/>
    </row>
    <row r="34429" spans="3:5" ht="12.75" customHeight="1" x14ac:dyDescent="0.15">
      <c r="C34429" s="47"/>
      <c r="D34429" s="48"/>
      <c r="E34429" s="48"/>
    </row>
    <row r="34430" spans="3:5" ht="12.75" customHeight="1" x14ac:dyDescent="0.15">
      <c r="C34430" s="47"/>
      <c r="D34430" s="48"/>
      <c r="E34430" s="48"/>
    </row>
    <row r="34431" spans="3:5" ht="12.75" customHeight="1" x14ac:dyDescent="0.15">
      <c r="C34431" s="47"/>
      <c r="D34431" s="48"/>
      <c r="E34431" s="48"/>
    </row>
    <row r="34432" spans="3:5" ht="12.75" customHeight="1" x14ac:dyDescent="0.15">
      <c r="C34432" s="47"/>
      <c r="D34432" s="48"/>
      <c r="E34432" s="48"/>
    </row>
    <row r="34433" spans="3:5" ht="12.75" customHeight="1" x14ac:dyDescent="0.15">
      <c r="C34433" s="47"/>
      <c r="D34433" s="48"/>
      <c r="E34433" s="48"/>
    </row>
    <row r="34434" spans="3:5" ht="12.75" customHeight="1" x14ac:dyDescent="0.15">
      <c r="C34434" s="47"/>
      <c r="D34434" s="48"/>
      <c r="E34434" s="48"/>
    </row>
    <row r="34435" spans="3:5" ht="12.75" customHeight="1" x14ac:dyDescent="0.15">
      <c r="C34435" s="47"/>
      <c r="D34435" s="48"/>
      <c r="E34435" s="48"/>
    </row>
    <row r="34436" spans="3:5" ht="12.75" customHeight="1" x14ac:dyDescent="0.15">
      <c r="C34436" s="47"/>
      <c r="D34436" s="48"/>
      <c r="E34436" s="48"/>
    </row>
    <row r="34437" spans="3:5" ht="12.75" customHeight="1" x14ac:dyDescent="0.15">
      <c r="C34437" s="47"/>
      <c r="D34437" s="48"/>
      <c r="E34437" s="48"/>
    </row>
    <row r="34438" spans="3:5" ht="12.75" customHeight="1" x14ac:dyDescent="0.15">
      <c r="C34438" s="47"/>
      <c r="D34438" s="48"/>
      <c r="E34438" s="48"/>
    </row>
    <row r="34439" spans="3:5" ht="12.75" customHeight="1" x14ac:dyDescent="0.15">
      <c r="C34439" s="47"/>
      <c r="D34439" s="48"/>
      <c r="E34439" s="48"/>
    </row>
    <row r="34440" spans="3:5" ht="12.75" customHeight="1" x14ac:dyDescent="0.15">
      <c r="C34440" s="47"/>
      <c r="D34440" s="48"/>
      <c r="E34440" s="48"/>
    </row>
    <row r="34441" spans="3:5" ht="12.75" customHeight="1" x14ac:dyDescent="0.15">
      <c r="C34441" s="47"/>
      <c r="D34441" s="48"/>
      <c r="E34441" s="48"/>
    </row>
    <row r="34442" spans="3:5" ht="12.75" customHeight="1" x14ac:dyDescent="0.15">
      <c r="C34442" s="47"/>
      <c r="D34442" s="48"/>
      <c r="E34442" s="48"/>
    </row>
    <row r="34443" spans="3:5" ht="12.75" customHeight="1" x14ac:dyDescent="0.15">
      <c r="C34443" s="47"/>
      <c r="D34443" s="48"/>
      <c r="E34443" s="48"/>
    </row>
    <row r="34444" spans="3:5" ht="12.75" customHeight="1" x14ac:dyDescent="0.15">
      <c r="C34444" s="47"/>
      <c r="D34444" s="48"/>
      <c r="E34444" s="48"/>
    </row>
    <row r="34445" spans="3:5" ht="12.75" customHeight="1" x14ac:dyDescent="0.15">
      <c r="C34445" s="47"/>
      <c r="D34445" s="48"/>
      <c r="E34445" s="48"/>
    </row>
    <row r="34446" spans="3:5" ht="12.75" customHeight="1" x14ac:dyDescent="0.15">
      <c r="C34446" s="47"/>
      <c r="D34446" s="48"/>
      <c r="E34446" s="48"/>
    </row>
    <row r="34447" spans="3:5" ht="12.75" customHeight="1" x14ac:dyDescent="0.15">
      <c r="C34447" s="47"/>
      <c r="D34447" s="48"/>
      <c r="E34447" s="48"/>
    </row>
    <row r="34448" spans="3:5" ht="12.75" customHeight="1" x14ac:dyDescent="0.15">
      <c r="C34448" s="47"/>
      <c r="D34448" s="48"/>
      <c r="E34448" s="48"/>
    </row>
    <row r="34449" spans="3:5" ht="12.75" customHeight="1" x14ac:dyDescent="0.15">
      <c r="C34449" s="47"/>
      <c r="D34449" s="48"/>
      <c r="E34449" s="48"/>
    </row>
    <row r="34450" spans="3:5" ht="12.75" customHeight="1" x14ac:dyDescent="0.15">
      <c r="C34450" s="47"/>
      <c r="D34450" s="48"/>
      <c r="E34450" s="48"/>
    </row>
    <row r="34451" spans="3:5" ht="12.75" customHeight="1" x14ac:dyDescent="0.15">
      <c r="C34451" s="47"/>
      <c r="D34451" s="48"/>
      <c r="E34451" s="48"/>
    </row>
    <row r="34452" spans="3:5" ht="12.75" customHeight="1" x14ac:dyDescent="0.15">
      <c r="C34452" s="47"/>
      <c r="D34452" s="48"/>
      <c r="E34452" s="48"/>
    </row>
    <row r="34453" spans="3:5" ht="12.75" customHeight="1" x14ac:dyDescent="0.15">
      <c r="C34453" s="47"/>
      <c r="D34453" s="48"/>
      <c r="E34453" s="48"/>
    </row>
    <row r="34454" spans="3:5" ht="12.75" customHeight="1" x14ac:dyDescent="0.15">
      <c r="C34454" s="47"/>
      <c r="D34454" s="48"/>
      <c r="E34454" s="48"/>
    </row>
    <row r="34455" spans="3:5" ht="12.75" customHeight="1" x14ac:dyDescent="0.15">
      <c r="C34455" s="47"/>
      <c r="D34455" s="48"/>
      <c r="E34455" s="48"/>
    </row>
    <row r="34456" spans="3:5" ht="12.75" customHeight="1" x14ac:dyDescent="0.15">
      <c r="C34456" s="47"/>
      <c r="D34456" s="48"/>
      <c r="E34456" s="48"/>
    </row>
    <row r="34457" spans="3:5" ht="12.75" customHeight="1" x14ac:dyDescent="0.15">
      <c r="C34457" s="47"/>
      <c r="D34457" s="48"/>
      <c r="E34457" s="48"/>
    </row>
    <row r="34458" spans="3:5" ht="12.75" customHeight="1" x14ac:dyDescent="0.15">
      <c r="C34458" s="47"/>
      <c r="D34458" s="48"/>
      <c r="E34458" s="48"/>
    </row>
    <row r="34459" spans="3:5" ht="12.75" customHeight="1" x14ac:dyDescent="0.15">
      <c r="C34459" s="47"/>
      <c r="D34459" s="48"/>
      <c r="E34459" s="48"/>
    </row>
    <row r="34460" spans="3:5" ht="12.75" customHeight="1" x14ac:dyDescent="0.15">
      <c r="C34460" s="47"/>
      <c r="D34460" s="48"/>
      <c r="E34460" s="48"/>
    </row>
    <row r="34461" spans="3:5" ht="12.75" customHeight="1" x14ac:dyDescent="0.15">
      <c r="C34461" s="47"/>
      <c r="D34461" s="48"/>
      <c r="E34461" s="48"/>
    </row>
    <row r="34462" spans="3:5" ht="12.75" customHeight="1" x14ac:dyDescent="0.15">
      <c r="C34462" s="47"/>
      <c r="D34462" s="48"/>
      <c r="E34462" s="48"/>
    </row>
    <row r="34463" spans="3:5" ht="12.75" customHeight="1" x14ac:dyDescent="0.15">
      <c r="C34463" s="47"/>
      <c r="D34463" s="48"/>
      <c r="E34463" s="48"/>
    </row>
    <row r="34464" spans="3:5" ht="12.75" customHeight="1" x14ac:dyDescent="0.15">
      <c r="C34464" s="47"/>
      <c r="D34464" s="48"/>
      <c r="E34464" s="48"/>
    </row>
    <row r="34465" spans="3:5" ht="12.75" customHeight="1" x14ac:dyDescent="0.15">
      <c r="C34465" s="47"/>
      <c r="D34465" s="48"/>
      <c r="E34465" s="48"/>
    </row>
    <row r="34466" spans="3:5" ht="12.75" customHeight="1" x14ac:dyDescent="0.15">
      <c r="C34466" s="47"/>
      <c r="D34466" s="48"/>
      <c r="E34466" s="48"/>
    </row>
    <row r="34467" spans="3:5" ht="12.75" customHeight="1" x14ac:dyDescent="0.15">
      <c r="C34467" s="47"/>
      <c r="D34467" s="48"/>
      <c r="E34467" s="48"/>
    </row>
    <row r="34468" spans="3:5" ht="12.75" customHeight="1" x14ac:dyDescent="0.15">
      <c r="C34468" s="47"/>
      <c r="D34468" s="48"/>
      <c r="E34468" s="48"/>
    </row>
    <row r="34469" spans="3:5" ht="12.75" customHeight="1" x14ac:dyDescent="0.15">
      <c r="C34469" s="47"/>
      <c r="D34469" s="48"/>
      <c r="E34469" s="48"/>
    </row>
    <row r="34470" spans="3:5" ht="12.75" customHeight="1" x14ac:dyDescent="0.15">
      <c r="C34470" s="47"/>
      <c r="D34470" s="48"/>
      <c r="E34470" s="48"/>
    </row>
    <row r="34471" spans="3:5" ht="12.75" customHeight="1" x14ac:dyDescent="0.15">
      <c r="C34471" s="47"/>
      <c r="D34471" s="48"/>
      <c r="E34471" s="48"/>
    </row>
    <row r="34472" spans="3:5" ht="12.75" customHeight="1" x14ac:dyDescent="0.15">
      <c r="C34472" s="47"/>
      <c r="D34472" s="48"/>
      <c r="E34472" s="48"/>
    </row>
    <row r="34473" spans="3:5" ht="12.75" customHeight="1" x14ac:dyDescent="0.15">
      <c r="C34473" s="47"/>
      <c r="D34473" s="48"/>
      <c r="E34473" s="48"/>
    </row>
    <row r="34474" spans="3:5" ht="12.75" customHeight="1" x14ac:dyDescent="0.15">
      <c r="C34474" s="47"/>
      <c r="D34474" s="48"/>
      <c r="E34474" s="48"/>
    </row>
    <row r="34475" spans="3:5" ht="12.75" customHeight="1" x14ac:dyDescent="0.15">
      <c r="C34475" s="47"/>
      <c r="D34475" s="48"/>
      <c r="E34475" s="48"/>
    </row>
    <row r="34476" spans="3:5" ht="12.75" customHeight="1" x14ac:dyDescent="0.15">
      <c r="C34476" s="47"/>
      <c r="D34476" s="48"/>
      <c r="E34476" s="48"/>
    </row>
    <row r="34477" spans="3:5" ht="12.75" customHeight="1" x14ac:dyDescent="0.15">
      <c r="C34477" s="47"/>
      <c r="D34477" s="48"/>
      <c r="E34477" s="48"/>
    </row>
    <row r="34478" spans="3:5" ht="12.75" customHeight="1" x14ac:dyDescent="0.15">
      <c r="C34478" s="47"/>
      <c r="D34478" s="48"/>
      <c r="E34478" s="48"/>
    </row>
    <row r="34479" spans="3:5" ht="12.75" customHeight="1" x14ac:dyDescent="0.15">
      <c r="C34479" s="47"/>
      <c r="D34479" s="48"/>
      <c r="E34479" s="48"/>
    </row>
    <row r="34480" spans="3:5" ht="12.75" customHeight="1" x14ac:dyDescent="0.15">
      <c r="C34480" s="47"/>
      <c r="D34480" s="48"/>
      <c r="E34480" s="48"/>
    </row>
    <row r="34481" spans="3:5" ht="12.75" customHeight="1" x14ac:dyDescent="0.15">
      <c r="C34481" s="47"/>
      <c r="D34481" s="48"/>
      <c r="E34481" s="48"/>
    </row>
    <row r="34482" spans="3:5" ht="12.75" customHeight="1" x14ac:dyDescent="0.15">
      <c r="C34482" s="47"/>
      <c r="D34482" s="48"/>
      <c r="E34482" s="48"/>
    </row>
    <row r="34483" spans="3:5" ht="12.75" customHeight="1" x14ac:dyDescent="0.15">
      <c r="C34483" s="47"/>
      <c r="D34483" s="48"/>
      <c r="E34483" s="48"/>
    </row>
    <row r="34484" spans="3:5" ht="12.75" customHeight="1" x14ac:dyDescent="0.15">
      <c r="C34484" s="47"/>
      <c r="D34484" s="48"/>
      <c r="E34484" s="48"/>
    </row>
    <row r="34485" spans="3:5" ht="12.75" customHeight="1" x14ac:dyDescent="0.15">
      <c r="C34485" s="47"/>
      <c r="D34485" s="48"/>
      <c r="E34485" s="48"/>
    </row>
    <row r="34486" spans="3:5" ht="12.75" customHeight="1" x14ac:dyDescent="0.15">
      <c r="C34486" s="47"/>
      <c r="D34486" s="48"/>
      <c r="E34486" s="48"/>
    </row>
    <row r="34487" spans="3:5" ht="12.75" customHeight="1" x14ac:dyDescent="0.15">
      <c r="C34487" s="47"/>
      <c r="D34487" s="48"/>
      <c r="E34487" s="48"/>
    </row>
    <row r="34488" spans="3:5" ht="12.75" customHeight="1" x14ac:dyDescent="0.15">
      <c r="C34488" s="47"/>
      <c r="D34488" s="48"/>
      <c r="E34488" s="48"/>
    </row>
    <row r="34489" spans="3:5" ht="12.75" customHeight="1" x14ac:dyDescent="0.15">
      <c r="C34489" s="47"/>
      <c r="D34489" s="48"/>
      <c r="E34489" s="48"/>
    </row>
    <row r="34490" spans="3:5" ht="12.75" customHeight="1" x14ac:dyDescent="0.15">
      <c r="C34490" s="47"/>
      <c r="D34490" s="48"/>
      <c r="E34490" s="48"/>
    </row>
    <row r="34491" spans="3:5" ht="12.75" customHeight="1" x14ac:dyDescent="0.15">
      <c r="C34491" s="47"/>
      <c r="D34491" s="48"/>
      <c r="E34491" s="48"/>
    </row>
    <row r="34492" spans="3:5" ht="12.75" customHeight="1" x14ac:dyDescent="0.15">
      <c r="C34492" s="47"/>
      <c r="D34492" s="48"/>
      <c r="E34492" s="48"/>
    </row>
    <row r="34493" spans="3:5" ht="12.75" customHeight="1" x14ac:dyDescent="0.15">
      <c r="C34493" s="47"/>
      <c r="D34493" s="48"/>
      <c r="E34493" s="48"/>
    </row>
    <row r="34494" spans="3:5" ht="12.75" customHeight="1" x14ac:dyDescent="0.15">
      <c r="C34494" s="47"/>
      <c r="D34494" s="48"/>
      <c r="E34494" s="48"/>
    </row>
    <row r="34495" spans="3:5" ht="12.75" customHeight="1" x14ac:dyDescent="0.15">
      <c r="C34495" s="47"/>
      <c r="D34495" s="48"/>
      <c r="E34495" s="48"/>
    </row>
    <row r="34496" spans="3:5" ht="12.75" customHeight="1" x14ac:dyDescent="0.15">
      <c r="C34496" s="47"/>
      <c r="D34496" s="48"/>
      <c r="E34496" s="48"/>
    </row>
    <row r="34497" spans="3:5" ht="12.75" customHeight="1" x14ac:dyDescent="0.15">
      <c r="C34497" s="47"/>
      <c r="D34497" s="48"/>
      <c r="E34497" s="48"/>
    </row>
    <row r="34498" spans="3:5" ht="12.75" customHeight="1" x14ac:dyDescent="0.15">
      <c r="C34498" s="47"/>
      <c r="D34498" s="48"/>
      <c r="E34498" s="48"/>
    </row>
    <row r="34499" spans="3:5" ht="12.75" customHeight="1" x14ac:dyDescent="0.15">
      <c r="C34499" s="47"/>
      <c r="D34499" s="48"/>
      <c r="E34499" s="48"/>
    </row>
    <row r="34500" spans="3:5" ht="12.75" customHeight="1" x14ac:dyDescent="0.15">
      <c r="C34500" s="47"/>
      <c r="D34500" s="48"/>
      <c r="E34500" s="48"/>
    </row>
    <row r="34501" spans="3:5" ht="12.75" customHeight="1" x14ac:dyDescent="0.15">
      <c r="C34501" s="47"/>
      <c r="D34501" s="48"/>
      <c r="E34501" s="48"/>
    </row>
    <row r="34502" spans="3:5" ht="12.75" customHeight="1" x14ac:dyDescent="0.15">
      <c r="C34502" s="47"/>
      <c r="D34502" s="48"/>
      <c r="E34502" s="48"/>
    </row>
    <row r="34503" spans="3:5" ht="12.75" customHeight="1" x14ac:dyDescent="0.15">
      <c r="C34503" s="47"/>
      <c r="D34503" s="48"/>
      <c r="E34503" s="48"/>
    </row>
    <row r="34504" spans="3:5" ht="12.75" customHeight="1" x14ac:dyDescent="0.15">
      <c r="C34504" s="47"/>
      <c r="D34504" s="48"/>
      <c r="E34504" s="48"/>
    </row>
    <row r="34505" spans="3:5" ht="12.75" customHeight="1" x14ac:dyDescent="0.15">
      <c r="C34505" s="47"/>
      <c r="D34505" s="48"/>
      <c r="E34505" s="48"/>
    </row>
    <row r="34506" spans="3:5" ht="12.75" customHeight="1" x14ac:dyDescent="0.15">
      <c r="C34506" s="47"/>
      <c r="D34506" s="48"/>
      <c r="E34506" s="48"/>
    </row>
    <row r="34507" spans="3:5" ht="12.75" customHeight="1" x14ac:dyDescent="0.15">
      <c r="C34507" s="47"/>
      <c r="D34507" s="48"/>
      <c r="E34507" s="48"/>
    </row>
    <row r="34508" spans="3:5" ht="12.75" customHeight="1" x14ac:dyDescent="0.15">
      <c r="C34508" s="47"/>
      <c r="D34508" s="48"/>
      <c r="E34508" s="48"/>
    </row>
    <row r="34509" spans="3:5" ht="12.75" customHeight="1" x14ac:dyDescent="0.15">
      <c r="C34509" s="47"/>
      <c r="D34509" s="48"/>
      <c r="E34509" s="48"/>
    </row>
    <row r="34510" spans="3:5" ht="12.75" customHeight="1" x14ac:dyDescent="0.15">
      <c r="C34510" s="47"/>
      <c r="D34510" s="48"/>
      <c r="E34510" s="48"/>
    </row>
    <row r="34511" spans="3:5" ht="12.75" customHeight="1" x14ac:dyDescent="0.15">
      <c r="C34511" s="47"/>
      <c r="D34511" s="48"/>
      <c r="E34511" s="48"/>
    </row>
    <row r="34512" spans="3:5" ht="12.75" customHeight="1" x14ac:dyDescent="0.15">
      <c r="C34512" s="47"/>
      <c r="D34512" s="48"/>
      <c r="E34512" s="48"/>
    </row>
    <row r="34513" spans="3:5" ht="12.75" customHeight="1" x14ac:dyDescent="0.15">
      <c r="C34513" s="47"/>
      <c r="D34513" s="48"/>
      <c r="E34513" s="48"/>
    </row>
    <row r="34514" spans="3:5" ht="12.75" customHeight="1" x14ac:dyDescent="0.15">
      <c r="C34514" s="47"/>
      <c r="D34514" s="48"/>
      <c r="E34514" s="48"/>
    </row>
    <row r="34515" spans="3:5" ht="12.75" customHeight="1" x14ac:dyDescent="0.15">
      <c r="C34515" s="47"/>
      <c r="D34515" s="48"/>
      <c r="E34515" s="48"/>
    </row>
    <row r="34516" spans="3:5" ht="12.75" customHeight="1" x14ac:dyDescent="0.15">
      <c r="C34516" s="47"/>
      <c r="D34516" s="48"/>
      <c r="E34516" s="48"/>
    </row>
    <row r="34517" spans="3:5" ht="12.75" customHeight="1" x14ac:dyDescent="0.15">
      <c r="C34517" s="47"/>
      <c r="D34517" s="48"/>
      <c r="E34517" s="48"/>
    </row>
    <row r="34518" spans="3:5" ht="12.75" customHeight="1" x14ac:dyDescent="0.15">
      <c r="C34518" s="47"/>
      <c r="D34518" s="48"/>
      <c r="E34518" s="48"/>
    </row>
    <row r="34519" spans="3:5" ht="12.75" customHeight="1" x14ac:dyDescent="0.15">
      <c r="C34519" s="47"/>
      <c r="D34519" s="48"/>
      <c r="E34519" s="48"/>
    </row>
    <row r="34520" spans="3:5" ht="12.75" customHeight="1" x14ac:dyDescent="0.15">
      <c r="C34520" s="47"/>
      <c r="D34520" s="48"/>
      <c r="E34520" s="48"/>
    </row>
    <row r="34521" spans="3:5" ht="12.75" customHeight="1" x14ac:dyDescent="0.15">
      <c r="C34521" s="47"/>
      <c r="D34521" s="48"/>
      <c r="E34521" s="48"/>
    </row>
    <row r="34522" spans="3:5" ht="12.75" customHeight="1" x14ac:dyDescent="0.15">
      <c r="C34522" s="47"/>
      <c r="D34522" s="48"/>
      <c r="E34522" s="48"/>
    </row>
    <row r="34523" spans="3:5" ht="12.75" customHeight="1" x14ac:dyDescent="0.15">
      <c r="C34523" s="47"/>
      <c r="D34523" s="48"/>
      <c r="E34523" s="48"/>
    </row>
    <row r="34524" spans="3:5" ht="12.75" customHeight="1" x14ac:dyDescent="0.15">
      <c r="C34524" s="47"/>
      <c r="D34524" s="48"/>
      <c r="E34524" s="48"/>
    </row>
    <row r="34525" spans="3:5" ht="12.75" customHeight="1" x14ac:dyDescent="0.15">
      <c r="C34525" s="47"/>
      <c r="D34525" s="48"/>
      <c r="E34525" s="48"/>
    </row>
    <row r="34526" spans="3:5" ht="12.75" customHeight="1" x14ac:dyDescent="0.15">
      <c r="C34526" s="47"/>
      <c r="D34526" s="48"/>
      <c r="E34526" s="48"/>
    </row>
    <row r="34527" spans="3:5" ht="12.75" customHeight="1" x14ac:dyDescent="0.15">
      <c r="C34527" s="47"/>
      <c r="D34527" s="48"/>
      <c r="E34527" s="48"/>
    </row>
    <row r="34528" spans="3:5" ht="12.75" customHeight="1" x14ac:dyDescent="0.15">
      <c r="C34528" s="47"/>
      <c r="D34528" s="48"/>
      <c r="E34528" s="48"/>
    </row>
    <row r="34529" spans="3:5" ht="12.75" customHeight="1" x14ac:dyDescent="0.15">
      <c r="C34529" s="47"/>
      <c r="D34529" s="48"/>
      <c r="E34529" s="48"/>
    </row>
    <row r="34530" spans="3:5" ht="12.75" customHeight="1" x14ac:dyDescent="0.15">
      <c r="C34530" s="47"/>
      <c r="D34530" s="48"/>
      <c r="E34530" s="48"/>
    </row>
    <row r="34531" spans="3:5" ht="12.75" customHeight="1" x14ac:dyDescent="0.15">
      <c r="C34531" s="47"/>
      <c r="D34531" s="48"/>
      <c r="E34531" s="48"/>
    </row>
    <row r="34532" spans="3:5" ht="12.75" customHeight="1" x14ac:dyDescent="0.15">
      <c r="C34532" s="47"/>
      <c r="D34532" s="48"/>
      <c r="E34532" s="48"/>
    </row>
    <row r="34533" spans="3:5" ht="12.75" customHeight="1" x14ac:dyDescent="0.15">
      <c r="C34533" s="47"/>
      <c r="D34533" s="48"/>
      <c r="E34533" s="48"/>
    </row>
    <row r="34534" spans="3:5" ht="12.75" customHeight="1" x14ac:dyDescent="0.15">
      <c r="C34534" s="47"/>
      <c r="D34534" s="48"/>
      <c r="E34534" s="48"/>
    </row>
    <row r="34535" spans="3:5" ht="12.75" customHeight="1" x14ac:dyDescent="0.15">
      <c r="C34535" s="47"/>
      <c r="D34535" s="48"/>
      <c r="E34535" s="48"/>
    </row>
    <row r="34536" spans="3:5" ht="12.75" customHeight="1" x14ac:dyDescent="0.15">
      <c r="C34536" s="47"/>
      <c r="D34536" s="48"/>
      <c r="E34536" s="48"/>
    </row>
    <row r="34537" spans="3:5" ht="12.75" customHeight="1" x14ac:dyDescent="0.15">
      <c r="C34537" s="47"/>
      <c r="D34537" s="48"/>
      <c r="E34537" s="48"/>
    </row>
    <row r="34538" spans="3:5" ht="12.75" customHeight="1" x14ac:dyDescent="0.15">
      <c r="C34538" s="47"/>
      <c r="D34538" s="48"/>
      <c r="E34538" s="48"/>
    </row>
    <row r="34539" spans="3:5" ht="12.75" customHeight="1" x14ac:dyDescent="0.15">
      <c r="C34539" s="47"/>
      <c r="D34539" s="48"/>
      <c r="E34539" s="48"/>
    </row>
    <row r="34540" spans="3:5" ht="12.75" customHeight="1" x14ac:dyDescent="0.15">
      <c r="C34540" s="47"/>
      <c r="D34540" s="48"/>
      <c r="E34540" s="48"/>
    </row>
    <row r="34541" spans="3:5" ht="12.75" customHeight="1" x14ac:dyDescent="0.15">
      <c r="C34541" s="47"/>
      <c r="D34541" s="48"/>
      <c r="E34541" s="48"/>
    </row>
    <row r="34542" spans="3:5" ht="12.75" customHeight="1" x14ac:dyDescent="0.15">
      <c r="C34542" s="47"/>
      <c r="D34542" s="48"/>
      <c r="E34542" s="48"/>
    </row>
    <row r="34543" spans="3:5" ht="12.75" customHeight="1" x14ac:dyDescent="0.15">
      <c r="C34543" s="47"/>
      <c r="D34543" s="48"/>
      <c r="E34543" s="48"/>
    </row>
    <row r="34544" spans="3:5" ht="12.75" customHeight="1" x14ac:dyDescent="0.15">
      <c r="C34544" s="47"/>
      <c r="D34544" s="48"/>
      <c r="E34544" s="48"/>
    </row>
    <row r="34545" spans="3:5" ht="12.75" customHeight="1" x14ac:dyDescent="0.15">
      <c r="C34545" s="47"/>
      <c r="D34545" s="48"/>
      <c r="E34545" s="48"/>
    </row>
    <row r="34546" spans="3:5" ht="12.75" customHeight="1" x14ac:dyDescent="0.15">
      <c r="C34546" s="47"/>
      <c r="D34546" s="48"/>
      <c r="E34546" s="48"/>
    </row>
    <row r="34547" spans="3:5" ht="12.75" customHeight="1" x14ac:dyDescent="0.15">
      <c r="C34547" s="47"/>
      <c r="D34547" s="48"/>
      <c r="E34547" s="48"/>
    </row>
    <row r="34548" spans="3:5" ht="12.75" customHeight="1" x14ac:dyDescent="0.15">
      <c r="C34548" s="47"/>
      <c r="D34548" s="48"/>
      <c r="E34548" s="48"/>
    </row>
    <row r="34549" spans="3:5" ht="12.75" customHeight="1" x14ac:dyDescent="0.15">
      <c r="C34549" s="47"/>
      <c r="D34549" s="48"/>
      <c r="E34549" s="48"/>
    </row>
    <row r="34550" spans="3:5" ht="12.75" customHeight="1" x14ac:dyDescent="0.15">
      <c r="C34550" s="47"/>
      <c r="D34550" s="48"/>
      <c r="E34550" s="48"/>
    </row>
    <row r="34551" spans="3:5" ht="12.75" customHeight="1" x14ac:dyDescent="0.15">
      <c r="C34551" s="47"/>
      <c r="D34551" s="48"/>
      <c r="E34551" s="48"/>
    </row>
    <row r="34552" spans="3:5" ht="12.75" customHeight="1" x14ac:dyDescent="0.15">
      <c r="C34552" s="47"/>
      <c r="D34552" s="48"/>
      <c r="E34552" s="48"/>
    </row>
    <row r="34553" spans="3:5" ht="12.75" customHeight="1" x14ac:dyDescent="0.15">
      <c r="C34553" s="47"/>
      <c r="D34553" s="48"/>
      <c r="E34553" s="48"/>
    </row>
    <row r="34554" spans="3:5" ht="12.75" customHeight="1" x14ac:dyDescent="0.15">
      <c r="C34554" s="47"/>
      <c r="D34554" s="48"/>
      <c r="E34554" s="48"/>
    </row>
    <row r="34555" spans="3:5" ht="12.75" customHeight="1" x14ac:dyDescent="0.15">
      <c r="C34555" s="47"/>
      <c r="D34555" s="48"/>
      <c r="E34555" s="48"/>
    </row>
    <row r="34556" spans="3:5" ht="12.75" customHeight="1" x14ac:dyDescent="0.15">
      <c r="C34556" s="47"/>
      <c r="D34556" s="48"/>
      <c r="E34556" s="48"/>
    </row>
    <row r="34557" spans="3:5" ht="12.75" customHeight="1" x14ac:dyDescent="0.15">
      <c r="C34557" s="47"/>
      <c r="D34557" s="48"/>
      <c r="E34557" s="48"/>
    </row>
    <row r="34558" spans="3:5" ht="12.75" customHeight="1" x14ac:dyDescent="0.15">
      <c r="C34558" s="47"/>
      <c r="D34558" s="48"/>
      <c r="E34558" s="48"/>
    </row>
    <row r="34559" spans="3:5" ht="12.75" customHeight="1" x14ac:dyDescent="0.15">
      <c r="C34559" s="47"/>
      <c r="D34559" s="48"/>
      <c r="E34559" s="48"/>
    </row>
    <row r="34560" spans="3:5" ht="12.75" customHeight="1" x14ac:dyDescent="0.15">
      <c r="C34560" s="47"/>
      <c r="D34560" s="48"/>
      <c r="E34560" s="48"/>
    </row>
    <row r="34561" spans="3:5" ht="12.75" customHeight="1" x14ac:dyDescent="0.15">
      <c r="C34561" s="47"/>
      <c r="D34561" s="48"/>
      <c r="E34561" s="48"/>
    </row>
    <row r="34562" spans="3:5" ht="12.75" customHeight="1" x14ac:dyDescent="0.15">
      <c r="C34562" s="47"/>
      <c r="D34562" s="48"/>
      <c r="E34562" s="48"/>
    </row>
    <row r="34563" spans="3:5" ht="12.75" customHeight="1" x14ac:dyDescent="0.15">
      <c r="C34563" s="47"/>
      <c r="D34563" s="48"/>
      <c r="E34563" s="48"/>
    </row>
    <row r="34564" spans="3:5" ht="12.75" customHeight="1" x14ac:dyDescent="0.15">
      <c r="C34564" s="47"/>
      <c r="D34564" s="48"/>
      <c r="E34564" s="48"/>
    </row>
    <row r="34565" spans="3:5" ht="12.75" customHeight="1" x14ac:dyDescent="0.15">
      <c r="C34565" s="47"/>
      <c r="D34565" s="48"/>
      <c r="E34565" s="48"/>
    </row>
    <row r="34566" spans="3:5" ht="12.75" customHeight="1" x14ac:dyDescent="0.15">
      <c r="C34566" s="47"/>
      <c r="D34566" s="48"/>
      <c r="E34566" s="48"/>
    </row>
    <row r="34567" spans="3:5" ht="12.75" customHeight="1" x14ac:dyDescent="0.15">
      <c r="C34567" s="47"/>
      <c r="D34567" s="48"/>
      <c r="E34567" s="48"/>
    </row>
    <row r="34568" spans="3:5" ht="12.75" customHeight="1" x14ac:dyDescent="0.15">
      <c r="C34568" s="47"/>
      <c r="D34568" s="48"/>
      <c r="E34568" s="48"/>
    </row>
    <row r="34569" spans="3:5" ht="12.75" customHeight="1" x14ac:dyDescent="0.15">
      <c r="C34569" s="47"/>
      <c r="D34569" s="48"/>
      <c r="E34569" s="48"/>
    </row>
    <row r="34570" spans="3:5" ht="12.75" customHeight="1" x14ac:dyDescent="0.15">
      <c r="C34570" s="47"/>
      <c r="D34570" s="48"/>
      <c r="E34570" s="48"/>
    </row>
    <row r="34571" spans="3:5" ht="12.75" customHeight="1" x14ac:dyDescent="0.15">
      <c r="C34571" s="47"/>
      <c r="D34571" s="48"/>
      <c r="E34571" s="48"/>
    </row>
    <row r="34572" spans="3:5" ht="12.75" customHeight="1" x14ac:dyDescent="0.15">
      <c r="C34572" s="47"/>
      <c r="D34572" s="48"/>
      <c r="E34572" s="48"/>
    </row>
    <row r="34573" spans="3:5" ht="12.75" customHeight="1" x14ac:dyDescent="0.15">
      <c r="C34573" s="47"/>
      <c r="D34573" s="48"/>
      <c r="E34573" s="48"/>
    </row>
    <row r="34574" spans="3:5" ht="12.75" customHeight="1" x14ac:dyDescent="0.15">
      <c r="C34574" s="47"/>
      <c r="D34574" s="48"/>
      <c r="E34574" s="48"/>
    </row>
    <row r="34575" spans="3:5" ht="12.75" customHeight="1" x14ac:dyDescent="0.15">
      <c r="C34575" s="47"/>
      <c r="D34575" s="48"/>
      <c r="E34575" s="48"/>
    </row>
    <row r="34576" spans="3:5" ht="12.75" customHeight="1" x14ac:dyDescent="0.15">
      <c r="C34576" s="47"/>
      <c r="D34576" s="48"/>
      <c r="E34576" s="48"/>
    </row>
    <row r="34577" spans="3:5" ht="12.75" customHeight="1" x14ac:dyDescent="0.15">
      <c r="C34577" s="47"/>
      <c r="D34577" s="48"/>
      <c r="E34577" s="48"/>
    </row>
    <row r="34578" spans="3:5" ht="12.75" customHeight="1" x14ac:dyDescent="0.15">
      <c r="C34578" s="47"/>
      <c r="D34578" s="48"/>
      <c r="E34578" s="48"/>
    </row>
    <row r="34579" spans="3:5" ht="12.75" customHeight="1" x14ac:dyDescent="0.15">
      <c r="C34579" s="47"/>
      <c r="D34579" s="48"/>
      <c r="E34579" s="48"/>
    </row>
    <row r="34580" spans="3:5" ht="12.75" customHeight="1" x14ac:dyDescent="0.15">
      <c r="C34580" s="47"/>
      <c r="D34580" s="48"/>
      <c r="E34580" s="48"/>
    </row>
    <row r="34581" spans="3:5" ht="12.75" customHeight="1" x14ac:dyDescent="0.15">
      <c r="C34581" s="47"/>
      <c r="D34581" s="48"/>
      <c r="E34581" s="48"/>
    </row>
    <row r="34582" spans="3:5" ht="12.75" customHeight="1" x14ac:dyDescent="0.15">
      <c r="C34582" s="47"/>
      <c r="D34582" s="48"/>
      <c r="E34582" s="48"/>
    </row>
    <row r="34583" spans="3:5" ht="12.75" customHeight="1" x14ac:dyDescent="0.15">
      <c r="C34583" s="47"/>
      <c r="D34583" s="48"/>
      <c r="E34583" s="48"/>
    </row>
    <row r="34584" spans="3:5" ht="12.75" customHeight="1" x14ac:dyDescent="0.15">
      <c r="C34584" s="47"/>
      <c r="D34584" s="48"/>
      <c r="E34584" s="48"/>
    </row>
    <row r="34585" spans="3:5" ht="12.75" customHeight="1" x14ac:dyDescent="0.15">
      <c r="C34585" s="47"/>
      <c r="D34585" s="48"/>
      <c r="E34585" s="48"/>
    </row>
    <row r="34586" spans="3:5" ht="12.75" customHeight="1" x14ac:dyDescent="0.15">
      <c r="C34586" s="47"/>
      <c r="D34586" s="48"/>
      <c r="E34586" s="48"/>
    </row>
    <row r="34587" spans="3:5" ht="12.75" customHeight="1" x14ac:dyDescent="0.15">
      <c r="C34587" s="47"/>
      <c r="D34587" s="48"/>
      <c r="E34587" s="48"/>
    </row>
    <row r="34588" spans="3:5" ht="12.75" customHeight="1" x14ac:dyDescent="0.15">
      <c r="C34588" s="47"/>
      <c r="D34588" s="48"/>
      <c r="E34588" s="48"/>
    </row>
    <row r="34589" spans="3:5" ht="12.75" customHeight="1" x14ac:dyDescent="0.15">
      <c r="C34589" s="47"/>
      <c r="D34589" s="48"/>
      <c r="E34589" s="48"/>
    </row>
    <row r="34590" spans="3:5" ht="12.75" customHeight="1" x14ac:dyDescent="0.15">
      <c r="C34590" s="47"/>
      <c r="D34590" s="48"/>
      <c r="E34590" s="48"/>
    </row>
    <row r="34591" spans="3:5" ht="12.75" customHeight="1" x14ac:dyDescent="0.15">
      <c r="C34591" s="47"/>
      <c r="D34591" s="48"/>
      <c r="E34591" s="48"/>
    </row>
    <row r="34592" spans="3:5" ht="12.75" customHeight="1" x14ac:dyDescent="0.15">
      <c r="C34592" s="47"/>
      <c r="D34592" s="48"/>
      <c r="E34592" s="48"/>
    </row>
    <row r="34593" spans="3:5" ht="12.75" customHeight="1" x14ac:dyDescent="0.15">
      <c r="C34593" s="47"/>
      <c r="D34593" s="48"/>
      <c r="E34593" s="48"/>
    </row>
    <row r="34594" spans="3:5" ht="12.75" customHeight="1" x14ac:dyDescent="0.15">
      <c r="C34594" s="47"/>
      <c r="D34594" s="48"/>
      <c r="E34594" s="48"/>
    </row>
    <row r="34595" spans="3:5" ht="12.75" customHeight="1" x14ac:dyDescent="0.15">
      <c r="C34595" s="47"/>
      <c r="D34595" s="48"/>
      <c r="E34595" s="48"/>
    </row>
    <row r="34596" spans="3:5" ht="12.75" customHeight="1" x14ac:dyDescent="0.15">
      <c r="C34596" s="47"/>
      <c r="D34596" s="48"/>
      <c r="E34596" s="48"/>
    </row>
    <row r="34597" spans="3:5" ht="12.75" customHeight="1" x14ac:dyDescent="0.15">
      <c r="C34597" s="47"/>
      <c r="D34597" s="48"/>
      <c r="E34597" s="48"/>
    </row>
    <row r="34598" spans="3:5" ht="12.75" customHeight="1" x14ac:dyDescent="0.15">
      <c r="C34598" s="47"/>
      <c r="D34598" s="48"/>
      <c r="E34598" s="48"/>
    </row>
    <row r="34599" spans="3:5" ht="12.75" customHeight="1" x14ac:dyDescent="0.15">
      <c r="C34599" s="47"/>
      <c r="D34599" s="48"/>
      <c r="E34599" s="48"/>
    </row>
    <row r="34600" spans="3:5" ht="12.75" customHeight="1" x14ac:dyDescent="0.15">
      <c r="C34600" s="47"/>
      <c r="D34600" s="48"/>
      <c r="E34600" s="48"/>
    </row>
    <row r="34601" spans="3:5" ht="12.75" customHeight="1" x14ac:dyDescent="0.15">
      <c r="C34601" s="47"/>
      <c r="D34601" s="48"/>
      <c r="E34601" s="48"/>
    </row>
    <row r="34602" spans="3:5" ht="12.75" customHeight="1" x14ac:dyDescent="0.15">
      <c r="C34602" s="47"/>
      <c r="D34602" s="48"/>
      <c r="E34602" s="48"/>
    </row>
    <row r="34603" spans="3:5" ht="12.75" customHeight="1" x14ac:dyDescent="0.15">
      <c r="C34603" s="47"/>
      <c r="D34603" s="48"/>
      <c r="E34603" s="48"/>
    </row>
    <row r="34604" spans="3:5" ht="12.75" customHeight="1" x14ac:dyDescent="0.15">
      <c r="C34604" s="47"/>
      <c r="D34604" s="48"/>
      <c r="E34604" s="48"/>
    </row>
    <row r="34605" spans="3:5" ht="12.75" customHeight="1" x14ac:dyDescent="0.15">
      <c r="C34605" s="47"/>
      <c r="D34605" s="48"/>
      <c r="E34605" s="48"/>
    </row>
    <row r="34606" spans="3:5" ht="12.75" customHeight="1" x14ac:dyDescent="0.15">
      <c r="C34606" s="47"/>
      <c r="D34606" s="48"/>
      <c r="E34606" s="48"/>
    </row>
    <row r="34607" spans="3:5" ht="12.75" customHeight="1" x14ac:dyDescent="0.15">
      <c r="C34607" s="47"/>
      <c r="D34607" s="48"/>
      <c r="E34607" s="48"/>
    </row>
    <row r="34608" spans="3:5" ht="12.75" customHeight="1" x14ac:dyDescent="0.15">
      <c r="C34608" s="47"/>
      <c r="D34608" s="48"/>
      <c r="E34608" s="48"/>
    </row>
    <row r="34609" spans="3:5" ht="12.75" customHeight="1" x14ac:dyDescent="0.15">
      <c r="C34609" s="47"/>
      <c r="D34609" s="48"/>
      <c r="E34609" s="48"/>
    </row>
    <row r="34610" spans="3:5" ht="12.75" customHeight="1" x14ac:dyDescent="0.15">
      <c r="C34610" s="47"/>
      <c r="D34610" s="48"/>
      <c r="E34610" s="48"/>
    </row>
    <row r="34611" spans="3:5" ht="12.75" customHeight="1" x14ac:dyDescent="0.15">
      <c r="C34611" s="47"/>
      <c r="D34611" s="48"/>
      <c r="E34611" s="48"/>
    </row>
    <row r="34612" spans="3:5" ht="12.75" customHeight="1" x14ac:dyDescent="0.15">
      <c r="C34612" s="47"/>
      <c r="D34612" s="48"/>
      <c r="E34612" s="48"/>
    </row>
    <row r="34613" spans="3:5" ht="12.75" customHeight="1" x14ac:dyDescent="0.15">
      <c r="C34613" s="47"/>
      <c r="D34613" s="48"/>
      <c r="E34613" s="48"/>
    </row>
    <row r="34614" spans="3:5" ht="12.75" customHeight="1" x14ac:dyDescent="0.15">
      <c r="C34614" s="47"/>
      <c r="D34614" s="48"/>
      <c r="E34614" s="48"/>
    </row>
    <row r="34615" spans="3:5" ht="12.75" customHeight="1" x14ac:dyDescent="0.15">
      <c r="C34615" s="47"/>
      <c r="D34615" s="48"/>
      <c r="E34615" s="48"/>
    </row>
    <row r="34616" spans="3:5" ht="12.75" customHeight="1" x14ac:dyDescent="0.15">
      <c r="C34616" s="47"/>
      <c r="D34616" s="48"/>
      <c r="E34616" s="48"/>
    </row>
    <row r="34617" spans="3:5" ht="12.75" customHeight="1" x14ac:dyDescent="0.15">
      <c r="C34617" s="47"/>
      <c r="D34617" s="48"/>
      <c r="E34617" s="48"/>
    </row>
    <row r="34618" spans="3:5" ht="12.75" customHeight="1" x14ac:dyDescent="0.15">
      <c r="C34618" s="47"/>
      <c r="D34618" s="48"/>
      <c r="E34618" s="48"/>
    </row>
    <row r="34619" spans="3:5" ht="12.75" customHeight="1" x14ac:dyDescent="0.15">
      <c r="C34619" s="47"/>
      <c r="D34619" s="48"/>
      <c r="E34619" s="48"/>
    </row>
    <row r="34620" spans="3:5" ht="12.75" customHeight="1" x14ac:dyDescent="0.15">
      <c r="C34620" s="47"/>
      <c r="D34620" s="48"/>
      <c r="E34620" s="48"/>
    </row>
    <row r="34621" spans="3:5" ht="12.75" customHeight="1" x14ac:dyDescent="0.15">
      <c r="C34621" s="47"/>
      <c r="D34621" s="48"/>
      <c r="E34621" s="48"/>
    </row>
    <row r="34622" spans="3:5" ht="12.75" customHeight="1" x14ac:dyDescent="0.15">
      <c r="C34622" s="47"/>
      <c r="D34622" s="48"/>
      <c r="E34622" s="48"/>
    </row>
    <row r="34623" spans="3:5" ht="12.75" customHeight="1" x14ac:dyDescent="0.15">
      <c r="C34623" s="47"/>
      <c r="D34623" s="48"/>
      <c r="E34623" s="48"/>
    </row>
    <row r="34624" spans="3:5" ht="12.75" customHeight="1" x14ac:dyDescent="0.15">
      <c r="C34624" s="47"/>
      <c r="D34624" s="48"/>
      <c r="E34624" s="48"/>
    </row>
    <row r="34625" spans="3:5" ht="12.75" customHeight="1" x14ac:dyDescent="0.15">
      <c r="C34625" s="47"/>
      <c r="D34625" s="48"/>
      <c r="E34625" s="48"/>
    </row>
    <row r="34626" spans="3:5" ht="12.75" customHeight="1" x14ac:dyDescent="0.15">
      <c r="C34626" s="47"/>
      <c r="D34626" s="48"/>
      <c r="E34626" s="48"/>
    </row>
    <row r="34627" spans="3:5" ht="12.75" customHeight="1" x14ac:dyDescent="0.15">
      <c r="C34627" s="47"/>
      <c r="D34627" s="48"/>
      <c r="E34627" s="48"/>
    </row>
    <row r="34628" spans="3:5" ht="12.75" customHeight="1" x14ac:dyDescent="0.15">
      <c r="C34628" s="47"/>
      <c r="D34628" s="48"/>
      <c r="E34628" s="48"/>
    </row>
    <row r="34629" spans="3:5" ht="12.75" customHeight="1" x14ac:dyDescent="0.15">
      <c r="C34629" s="47"/>
      <c r="D34629" s="48"/>
      <c r="E34629" s="48"/>
    </row>
    <row r="34630" spans="3:5" ht="12.75" customHeight="1" x14ac:dyDescent="0.15">
      <c r="C34630" s="47"/>
      <c r="D34630" s="48"/>
      <c r="E34630" s="48"/>
    </row>
    <row r="34631" spans="3:5" ht="12.75" customHeight="1" x14ac:dyDescent="0.15">
      <c r="C34631" s="47"/>
      <c r="D34631" s="48"/>
      <c r="E34631" s="48"/>
    </row>
    <row r="34632" spans="3:5" ht="12.75" customHeight="1" x14ac:dyDescent="0.15">
      <c r="C34632" s="47"/>
      <c r="D34632" s="48"/>
      <c r="E34632" s="48"/>
    </row>
    <row r="34633" spans="3:5" ht="12.75" customHeight="1" x14ac:dyDescent="0.15">
      <c r="C34633" s="47"/>
      <c r="D34633" s="48"/>
      <c r="E34633" s="48"/>
    </row>
    <row r="34634" spans="3:5" ht="12.75" customHeight="1" x14ac:dyDescent="0.15">
      <c r="C34634" s="47"/>
      <c r="D34634" s="48"/>
      <c r="E34634" s="48"/>
    </row>
    <row r="34635" spans="3:5" ht="12.75" customHeight="1" x14ac:dyDescent="0.15">
      <c r="C34635" s="47"/>
      <c r="D34635" s="48"/>
      <c r="E34635" s="48"/>
    </row>
    <row r="34636" spans="3:5" ht="12.75" customHeight="1" x14ac:dyDescent="0.15">
      <c r="C34636" s="47"/>
      <c r="D34636" s="48"/>
      <c r="E34636" s="48"/>
    </row>
    <row r="34637" spans="3:5" ht="12.75" customHeight="1" x14ac:dyDescent="0.15">
      <c r="C34637" s="47"/>
      <c r="D34637" s="48"/>
      <c r="E34637" s="48"/>
    </row>
    <row r="34638" spans="3:5" ht="12.75" customHeight="1" x14ac:dyDescent="0.15">
      <c r="C34638" s="47"/>
      <c r="D34638" s="48"/>
      <c r="E34638" s="48"/>
    </row>
    <row r="34639" spans="3:5" ht="12.75" customHeight="1" x14ac:dyDescent="0.15">
      <c r="C34639" s="47"/>
      <c r="D34639" s="48"/>
      <c r="E34639" s="48"/>
    </row>
    <row r="34640" spans="3:5" ht="12.75" customHeight="1" x14ac:dyDescent="0.15">
      <c r="C34640" s="47"/>
      <c r="D34640" s="48"/>
      <c r="E34640" s="48"/>
    </row>
    <row r="34641" spans="3:5" ht="12.75" customHeight="1" x14ac:dyDescent="0.15">
      <c r="C34641" s="47"/>
      <c r="D34641" s="48"/>
      <c r="E34641" s="48"/>
    </row>
    <row r="34642" spans="3:5" ht="12.75" customHeight="1" x14ac:dyDescent="0.15">
      <c r="C34642" s="47"/>
      <c r="D34642" s="48"/>
      <c r="E34642" s="48"/>
    </row>
    <row r="34643" spans="3:5" ht="12.75" customHeight="1" x14ac:dyDescent="0.15">
      <c r="C34643" s="47"/>
      <c r="D34643" s="48"/>
      <c r="E34643" s="48"/>
    </row>
    <row r="34644" spans="3:5" ht="12.75" customHeight="1" x14ac:dyDescent="0.15">
      <c r="C34644" s="47"/>
      <c r="D34644" s="48"/>
      <c r="E34644" s="48"/>
    </row>
    <row r="34645" spans="3:5" ht="12.75" customHeight="1" x14ac:dyDescent="0.15">
      <c r="C34645" s="47"/>
      <c r="D34645" s="48"/>
      <c r="E34645" s="48"/>
    </row>
    <row r="34646" spans="3:5" ht="12.75" customHeight="1" x14ac:dyDescent="0.15">
      <c r="C34646" s="47"/>
      <c r="D34646" s="48"/>
      <c r="E34646" s="48"/>
    </row>
    <row r="34647" spans="3:5" ht="12.75" customHeight="1" x14ac:dyDescent="0.15">
      <c r="C34647" s="47"/>
      <c r="D34647" s="48"/>
      <c r="E34647" s="48"/>
    </row>
    <row r="34648" spans="3:5" ht="12.75" customHeight="1" x14ac:dyDescent="0.15">
      <c r="C34648" s="47"/>
      <c r="D34648" s="48"/>
      <c r="E34648" s="48"/>
    </row>
    <row r="34649" spans="3:5" ht="12.75" customHeight="1" x14ac:dyDescent="0.15">
      <c r="C34649" s="47"/>
      <c r="D34649" s="48"/>
      <c r="E34649" s="48"/>
    </row>
    <row r="34650" spans="3:5" ht="12.75" customHeight="1" x14ac:dyDescent="0.15">
      <c r="C34650" s="47"/>
      <c r="D34650" s="48"/>
      <c r="E34650" s="48"/>
    </row>
    <row r="34651" spans="3:5" ht="12.75" customHeight="1" x14ac:dyDescent="0.15">
      <c r="C34651" s="47"/>
      <c r="D34651" s="48"/>
      <c r="E34651" s="48"/>
    </row>
    <row r="34652" spans="3:5" ht="12.75" customHeight="1" x14ac:dyDescent="0.15">
      <c r="C34652" s="47"/>
      <c r="D34652" s="48"/>
      <c r="E34652" s="48"/>
    </row>
    <row r="34653" spans="3:5" ht="12.75" customHeight="1" x14ac:dyDescent="0.15">
      <c r="C34653" s="47"/>
      <c r="D34653" s="48"/>
      <c r="E34653" s="48"/>
    </row>
    <row r="34654" spans="3:5" ht="12.75" customHeight="1" x14ac:dyDescent="0.15">
      <c r="C34654" s="47"/>
      <c r="D34654" s="48"/>
      <c r="E34654" s="48"/>
    </row>
    <row r="34655" spans="3:5" ht="12.75" customHeight="1" x14ac:dyDescent="0.15">
      <c r="C34655" s="47"/>
      <c r="D34655" s="48"/>
      <c r="E34655" s="48"/>
    </row>
    <row r="34656" spans="3:5" ht="12.75" customHeight="1" x14ac:dyDescent="0.15">
      <c r="C34656" s="47"/>
      <c r="D34656" s="48"/>
      <c r="E34656" s="48"/>
    </row>
    <row r="34657" spans="3:5" ht="12.75" customHeight="1" x14ac:dyDescent="0.15">
      <c r="C34657" s="47"/>
      <c r="D34657" s="48"/>
      <c r="E34657" s="48"/>
    </row>
    <row r="34658" spans="3:5" ht="12.75" customHeight="1" x14ac:dyDescent="0.15">
      <c r="C34658" s="47"/>
      <c r="D34658" s="48"/>
      <c r="E34658" s="48"/>
    </row>
    <row r="34659" spans="3:5" ht="12.75" customHeight="1" x14ac:dyDescent="0.15">
      <c r="C34659" s="47"/>
      <c r="D34659" s="48"/>
      <c r="E34659" s="48"/>
    </row>
    <row r="34660" spans="3:5" ht="12.75" customHeight="1" x14ac:dyDescent="0.15">
      <c r="C34660" s="47"/>
      <c r="D34660" s="48"/>
      <c r="E34660" s="48"/>
    </row>
    <row r="34661" spans="3:5" ht="12.75" customHeight="1" x14ac:dyDescent="0.15">
      <c r="C34661" s="47"/>
      <c r="D34661" s="48"/>
      <c r="E34661" s="48"/>
    </row>
    <row r="34662" spans="3:5" ht="12.75" customHeight="1" x14ac:dyDescent="0.15">
      <c r="C34662" s="47"/>
      <c r="D34662" s="48"/>
      <c r="E34662" s="48"/>
    </row>
    <row r="34663" spans="3:5" ht="12.75" customHeight="1" x14ac:dyDescent="0.15">
      <c r="C34663" s="47"/>
      <c r="D34663" s="48"/>
      <c r="E34663" s="48"/>
    </row>
    <row r="34664" spans="3:5" ht="12.75" customHeight="1" x14ac:dyDescent="0.15">
      <c r="C34664" s="47"/>
      <c r="D34664" s="48"/>
      <c r="E34664" s="48"/>
    </row>
    <row r="34665" spans="3:5" ht="12.75" customHeight="1" x14ac:dyDescent="0.15">
      <c r="C34665" s="47"/>
      <c r="D34665" s="48"/>
      <c r="E34665" s="48"/>
    </row>
    <row r="34666" spans="3:5" ht="12.75" customHeight="1" x14ac:dyDescent="0.15">
      <c r="C34666" s="47"/>
      <c r="D34666" s="48"/>
      <c r="E34666" s="48"/>
    </row>
    <row r="34667" spans="3:5" ht="12.75" customHeight="1" x14ac:dyDescent="0.15">
      <c r="C34667" s="47"/>
      <c r="D34667" s="48"/>
      <c r="E34667" s="48"/>
    </row>
    <row r="34668" spans="3:5" ht="12.75" customHeight="1" x14ac:dyDescent="0.15">
      <c r="C34668" s="47"/>
      <c r="D34668" s="48"/>
      <c r="E34668" s="48"/>
    </row>
    <row r="34669" spans="3:5" ht="12.75" customHeight="1" x14ac:dyDescent="0.15">
      <c r="C34669" s="47"/>
      <c r="D34669" s="48"/>
      <c r="E34669" s="48"/>
    </row>
    <row r="34670" spans="3:5" ht="12.75" customHeight="1" x14ac:dyDescent="0.15">
      <c r="C34670" s="47"/>
      <c r="D34670" s="48"/>
      <c r="E34670" s="48"/>
    </row>
    <row r="34671" spans="3:5" ht="12.75" customHeight="1" x14ac:dyDescent="0.15">
      <c r="C34671" s="47"/>
      <c r="D34671" s="48"/>
      <c r="E34671" s="48"/>
    </row>
    <row r="34672" spans="3:5" ht="12.75" customHeight="1" x14ac:dyDescent="0.15">
      <c r="C34672" s="47"/>
      <c r="D34672" s="48"/>
      <c r="E34672" s="48"/>
    </row>
    <row r="34673" spans="3:5" ht="12.75" customHeight="1" x14ac:dyDescent="0.15">
      <c r="C34673" s="47"/>
      <c r="D34673" s="48"/>
      <c r="E34673" s="48"/>
    </row>
    <row r="34674" spans="3:5" ht="12.75" customHeight="1" x14ac:dyDescent="0.15">
      <c r="C34674" s="47"/>
      <c r="D34674" s="48"/>
      <c r="E34674" s="48"/>
    </row>
    <row r="34675" spans="3:5" ht="12.75" customHeight="1" x14ac:dyDescent="0.15">
      <c r="C34675" s="47"/>
      <c r="D34675" s="48"/>
      <c r="E34675" s="48"/>
    </row>
    <row r="34676" spans="3:5" ht="12.75" customHeight="1" x14ac:dyDescent="0.15">
      <c r="C34676" s="47"/>
      <c r="D34676" s="48"/>
      <c r="E34676" s="48"/>
    </row>
    <row r="34677" spans="3:5" ht="12.75" customHeight="1" x14ac:dyDescent="0.15">
      <c r="C34677" s="47"/>
      <c r="D34677" s="48"/>
      <c r="E34677" s="48"/>
    </row>
    <row r="34678" spans="3:5" ht="12.75" customHeight="1" x14ac:dyDescent="0.15">
      <c r="C34678" s="47"/>
      <c r="D34678" s="48"/>
      <c r="E34678" s="48"/>
    </row>
    <row r="34679" spans="3:5" ht="12.75" customHeight="1" x14ac:dyDescent="0.15">
      <c r="C34679" s="47"/>
      <c r="D34679" s="48"/>
      <c r="E34679" s="48"/>
    </row>
    <row r="34680" spans="3:5" ht="12.75" customHeight="1" x14ac:dyDescent="0.15">
      <c r="C34680" s="47"/>
      <c r="D34680" s="48"/>
      <c r="E34680" s="48"/>
    </row>
    <row r="34681" spans="3:5" ht="12.75" customHeight="1" x14ac:dyDescent="0.15">
      <c r="C34681" s="47"/>
      <c r="D34681" s="48"/>
      <c r="E34681" s="48"/>
    </row>
    <row r="34682" spans="3:5" ht="12.75" customHeight="1" x14ac:dyDescent="0.15">
      <c r="C34682" s="47"/>
      <c r="D34682" s="48"/>
      <c r="E34682" s="48"/>
    </row>
    <row r="34683" spans="3:5" ht="12.75" customHeight="1" x14ac:dyDescent="0.15">
      <c r="C34683" s="47"/>
      <c r="D34683" s="48"/>
      <c r="E34683" s="48"/>
    </row>
    <row r="34684" spans="3:5" ht="12.75" customHeight="1" x14ac:dyDescent="0.15">
      <c r="C34684" s="47"/>
      <c r="D34684" s="48"/>
      <c r="E34684" s="48"/>
    </row>
    <row r="34685" spans="3:5" ht="12.75" customHeight="1" x14ac:dyDescent="0.15">
      <c r="C34685" s="47"/>
      <c r="D34685" s="48"/>
      <c r="E34685" s="48"/>
    </row>
    <row r="34686" spans="3:5" ht="12.75" customHeight="1" x14ac:dyDescent="0.15">
      <c r="C34686" s="47"/>
      <c r="D34686" s="48"/>
      <c r="E34686" s="48"/>
    </row>
    <row r="34687" spans="3:5" ht="12.75" customHeight="1" x14ac:dyDescent="0.15">
      <c r="C34687" s="47"/>
      <c r="D34687" s="48"/>
      <c r="E34687" s="48"/>
    </row>
    <row r="34688" spans="3:5" ht="12.75" customHeight="1" x14ac:dyDescent="0.15">
      <c r="C34688" s="47"/>
      <c r="D34688" s="48"/>
      <c r="E34688" s="48"/>
    </row>
    <row r="34689" spans="3:5" ht="12.75" customHeight="1" x14ac:dyDescent="0.15">
      <c r="C34689" s="47"/>
      <c r="D34689" s="48"/>
      <c r="E34689" s="48"/>
    </row>
    <row r="34690" spans="3:5" ht="12.75" customHeight="1" x14ac:dyDescent="0.15">
      <c r="C34690" s="47"/>
      <c r="D34690" s="48"/>
      <c r="E34690" s="48"/>
    </row>
    <row r="34691" spans="3:5" ht="12.75" customHeight="1" x14ac:dyDescent="0.15">
      <c r="C34691" s="47"/>
      <c r="D34691" s="48"/>
      <c r="E34691" s="48"/>
    </row>
    <row r="34692" spans="3:5" ht="12.75" customHeight="1" x14ac:dyDescent="0.15">
      <c r="C34692" s="47"/>
      <c r="D34692" s="48"/>
      <c r="E34692" s="48"/>
    </row>
    <row r="34693" spans="3:5" ht="12.75" customHeight="1" x14ac:dyDescent="0.15">
      <c r="C34693" s="47"/>
      <c r="D34693" s="48"/>
      <c r="E34693" s="48"/>
    </row>
    <row r="34694" spans="3:5" ht="12.75" customHeight="1" x14ac:dyDescent="0.15">
      <c r="C34694" s="47"/>
      <c r="D34694" s="48"/>
      <c r="E34694" s="48"/>
    </row>
    <row r="34695" spans="3:5" ht="12.75" customHeight="1" x14ac:dyDescent="0.15">
      <c r="C34695" s="47"/>
      <c r="D34695" s="48"/>
      <c r="E34695" s="48"/>
    </row>
    <row r="34696" spans="3:5" ht="12.75" customHeight="1" x14ac:dyDescent="0.15">
      <c r="C34696" s="47"/>
      <c r="D34696" s="48"/>
      <c r="E34696" s="48"/>
    </row>
    <row r="34697" spans="3:5" ht="12.75" customHeight="1" x14ac:dyDescent="0.15">
      <c r="C34697" s="47"/>
      <c r="D34697" s="48"/>
      <c r="E34697" s="48"/>
    </row>
    <row r="34698" spans="3:5" ht="12.75" customHeight="1" x14ac:dyDescent="0.15">
      <c r="C34698" s="47"/>
      <c r="D34698" s="48"/>
      <c r="E34698" s="48"/>
    </row>
    <row r="34699" spans="3:5" ht="12.75" customHeight="1" x14ac:dyDescent="0.15">
      <c r="C34699" s="47"/>
      <c r="D34699" s="48"/>
      <c r="E34699" s="48"/>
    </row>
    <row r="34700" spans="3:5" ht="12.75" customHeight="1" x14ac:dyDescent="0.15">
      <c r="C34700" s="47"/>
      <c r="D34700" s="48"/>
      <c r="E34700" s="48"/>
    </row>
    <row r="34701" spans="3:5" ht="12.75" customHeight="1" x14ac:dyDescent="0.15">
      <c r="C34701" s="47"/>
      <c r="D34701" s="48"/>
      <c r="E34701" s="48"/>
    </row>
    <row r="34702" spans="3:5" ht="12.75" customHeight="1" x14ac:dyDescent="0.15">
      <c r="C34702" s="47"/>
      <c r="D34702" s="48"/>
      <c r="E34702" s="48"/>
    </row>
    <row r="34703" spans="3:5" ht="12.75" customHeight="1" x14ac:dyDescent="0.15">
      <c r="C34703" s="47"/>
      <c r="D34703" s="48"/>
      <c r="E34703" s="48"/>
    </row>
    <row r="34704" spans="3:5" ht="12.75" customHeight="1" x14ac:dyDescent="0.15">
      <c r="C34704" s="47"/>
      <c r="D34704" s="48"/>
      <c r="E34704" s="48"/>
    </row>
    <row r="34705" spans="3:5" ht="12.75" customHeight="1" x14ac:dyDescent="0.15">
      <c r="C34705" s="47"/>
      <c r="D34705" s="48"/>
      <c r="E34705" s="48"/>
    </row>
    <row r="34706" spans="3:5" ht="12.75" customHeight="1" x14ac:dyDescent="0.15">
      <c r="C34706" s="47"/>
      <c r="D34706" s="48"/>
      <c r="E34706" s="48"/>
    </row>
    <row r="34707" spans="3:5" ht="12.75" customHeight="1" x14ac:dyDescent="0.15">
      <c r="C34707" s="47"/>
      <c r="D34707" s="48"/>
      <c r="E34707" s="48"/>
    </row>
    <row r="34708" spans="3:5" ht="12.75" customHeight="1" x14ac:dyDescent="0.15">
      <c r="C34708" s="47"/>
      <c r="D34708" s="48"/>
      <c r="E34708" s="48"/>
    </row>
    <row r="34709" spans="3:5" ht="12.75" customHeight="1" x14ac:dyDescent="0.15">
      <c r="C34709" s="47"/>
      <c r="D34709" s="48"/>
      <c r="E34709" s="48"/>
    </row>
    <row r="34710" spans="3:5" ht="12.75" customHeight="1" x14ac:dyDescent="0.15">
      <c r="C34710" s="47"/>
      <c r="D34710" s="48"/>
      <c r="E34710" s="48"/>
    </row>
    <row r="34711" spans="3:5" ht="12.75" customHeight="1" x14ac:dyDescent="0.15">
      <c r="C34711" s="47"/>
      <c r="D34711" s="48"/>
      <c r="E34711" s="48"/>
    </row>
    <row r="34712" spans="3:5" ht="12.75" customHeight="1" x14ac:dyDescent="0.15">
      <c r="C34712" s="47"/>
      <c r="D34712" s="48"/>
      <c r="E34712" s="48"/>
    </row>
    <row r="34713" spans="3:5" ht="12.75" customHeight="1" x14ac:dyDescent="0.15">
      <c r="C34713" s="47"/>
      <c r="D34713" s="48"/>
      <c r="E34713" s="48"/>
    </row>
    <row r="34714" spans="3:5" ht="12.75" customHeight="1" x14ac:dyDescent="0.15">
      <c r="C34714" s="47"/>
      <c r="D34714" s="48"/>
      <c r="E34714" s="48"/>
    </row>
    <row r="34715" spans="3:5" ht="12.75" customHeight="1" x14ac:dyDescent="0.15">
      <c r="C34715" s="47"/>
      <c r="D34715" s="48"/>
      <c r="E34715" s="48"/>
    </row>
    <row r="34716" spans="3:5" ht="12.75" customHeight="1" x14ac:dyDescent="0.15">
      <c r="C34716" s="47"/>
      <c r="D34716" s="48"/>
      <c r="E34716" s="48"/>
    </row>
    <row r="34717" spans="3:5" ht="12.75" customHeight="1" x14ac:dyDescent="0.15">
      <c r="C34717" s="47"/>
      <c r="D34717" s="48"/>
      <c r="E34717" s="48"/>
    </row>
    <row r="34718" spans="3:5" ht="12.75" customHeight="1" x14ac:dyDescent="0.15">
      <c r="C34718" s="47"/>
      <c r="D34718" s="48"/>
      <c r="E34718" s="48"/>
    </row>
    <row r="34719" spans="3:5" ht="12.75" customHeight="1" x14ac:dyDescent="0.15">
      <c r="C34719" s="47"/>
      <c r="D34719" s="48"/>
      <c r="E34719" s="48"/>
    </row>
    <row r="34720" spans="3:5" ht="12.75" customHeight="1" x14ac:dyDescent="0.15">
      <c r="C34720" s="47"/>
      <c r="D34720" s="48"/>
      <c r="E34720" s="48"/>
    </row>
    <row r="34721" spans="3:5" ht="12.75" customHeight="1" x14ac:dyDescent="0.15">
      <c r="C34721" s="47"/>
      <c r="D34721" s="48"/>
      <c r="E34721" s="48"/>
    </row>
    <row r="34722" spans="3:5" ht="12.75" customHeight="1" x14ac:dyDescent="0.15">
      <c r="C34722" s="47"/>
      <c r="D34722" s="48"/>
      <c r="E34722" s="48"/>
    </row>
    <row r="34723" spans="3:5" ht="12.75" customHeight="1" x14ac:dyDescent="0.15">
      <c r="C34723" s="47"/>
      <c r="D34723" s="48"/>
      <c r="E34723" s="48"/>
    </row>
    <row r="34724" spans="3:5" ht="12.75" customHeight="1" x14ac:dyDescent="0.15">
      <c r="C34724" s="47"/>
      <c r="D34724" s="48"/>
      <c r="E34724" s="48"/>
    </row>
    <row r="34725" spans="3:5" ht="12.75" customHeight="1" x14ac:dyDescent="0.15">
      <c r="C34725" s="47"/>
      <c r="D34725" s="48"/>
      <c r="E34725" s="48"/>
    </row>
    <row r="34726" spans="3:5" ht="12.75" customHeight="1" x14ac:dyDescent="0.15">
      <c r="C34726" s="47"/>
      <c r="D34726" s="48"/>
      <c r="E34726" s="48"/>
    </row>
    <row r="34727" spans="3:5" ht="12.75" customHeight="1" x14ac:dyDescent="0.15">
      <c r="C34727" s="47"/>
      <c r="D34727" s="48"/>
      <c r="E34727" s="48"/>
    </row>
    <row r="34728" spans="3:5" ht="12.75" customHeight="1" x14ac:dyDescent="0.15">
      <c r="C34728" s="47"/>
      <c r="D34728" s="48"/>
      <c r="E34728" s="48"/>
    </row>
    <row r="34729" spans="3:5" ht="12.75" customHeight="1" x14ac:dyDescent="0.15">
      <c r="C34729" s="47"/>
      <c r="D34729" s="48"/>
      <c r="E34729" s="48"/>
    </row>
    <row r="34730" spans="3:5" ht="12.75" customHeight="1" x14ac:dyDescent="0.15">
      <c r="C34730" s="47"/>
      <c r="D34730" s="48"/>
      <c r="E34730" s="48"/>
    </row>
    <row r="34731" spans="3:5" ht="12.75" customHeight="1" x14ac:dyDescent="0.15">
      <c r="C34731" s="47"/>
      <c r="D34731" s="48"/>
      <c r="E34731" s="48"/>
    </row>
    <row r="34732" spans="3:5" ht="12.75" customHeight="1" x14ac:dyDescent="0.15">
      <c r="C34732" s="47"/>
      <c r="D34732" s="48"/>
      <c r="E34732" s="48"/>
    </row>
    <row r="34733" spans="3:5" ht="12.75" customHeight="1" x14ac:dyDescent="0.15">
      <c r="C34733" s="47"/>
      <c r="D34733" s="48"/>
      <c r="E34733" s="48"/>
    </row>
    <row r="34734" spans="3:5" ht="12.75" customHeight="1" x14ac:dyDescent="0.15">
      <c r="C34734" s="47"/>
      <c r="D34734" s="48"/>
      <c r="E34734" s="48"/>
    </row>
    <row r="34735" spans="3:5" ht="12.75" customHeight="1" x14ac:dyDescent="0.15">
      <c r="C34735" s="47"/>
      <c r="D34735" s="48"/>
      <c r="E34735" s="48"/>
    </row>
    <row r="34736" spans="3:5" ht="12.75" customHeight="1" x14ac:dyDescent="0.15">
      <c r="C34736" s="47"/>
      <c r="D34736" s="48"/>
      <c r="E34736" s="48"/>
    </row>
    <row r="34737" spans="3:5" ht="12.75" customHeight="1" x14ac:dyDescent="0.15">
      <c r="C34737" s="47"/>
      <c r="D34737" s="48"/>
      <c r="E34737" s="48"/>
    </row>
    <row r="34738" spans="3:5" ht="12.75" customHeight="1" x14ac:dyDescent="0.15">
      <c r="C34738" s="47"/>
      <c r="D34738" s="48"/>
      <c r="E34738" s="48"/>
    </row>
    <row r="34739" spans="3:5" ht="12.75" customHeight="1" x14ac:dyDescent="0.15">
      <c r="C34739" s="47"/>
      <c r="D34739" s="48"/>
      <c r="E34739" s="48"/>
    </row>
    <row r="34740" spans="3:5" ht="12.75" customHeight="1" x14ac:dyDescent="0.15">
      <c r="C34740" s="47"/>
      <c r="D34740" s="48"/>
      <c r="E34740" s="48"/>
    </row>
    <row r="34741" spans="3:5" ht="12.75" customHeight="1" x14ac:dyDescent="0.15">
      <c r="C34741" s="47"/>
      <c r="D34741" s="48"/>
      <c r="E34741" s="48"/>
    </row>
    <row r="34742" spans="3:5" ht="12.75" customHeight="1" x14ac:dyDescent="0.15">
      <c r="C34742" s="47"/>
      <c r="D34742" s="48"/>
      <c r="E34742" s="48"/>
    </row>
    <row r="34743" spans="3:5" ht="12.75" customHeight="1" x14ac:dyDescent="0.15">
      <c r="C34743" s="47"/>
      <c r="D34743" s="48"/>
      <c r="E34743" s="48"/>
    </row>
    <row r="34744" spans="3:5" ht="12.75" customHeight="1" x14ac:dyDescent="0.15">
      <c r="C34744" s="47"/>
      <c r="D34744" s="48"/>
      <c r="E34744" s="48"/>
    </row>
    <row r="34745" spans="3:5" ht="12.75" customHeight="1" x14ac:dyDescent="0.15">
      <c r="C34745" s="47"/>
      <c r="D34745" s="48"/>
      <c r="E34745" s="48"/>
    </row>
    <row r="34746" spans="3:5" ht="12.75" customHeight="1" x14ac:dyDescent="0.15">
      <c r="C34746" s="47"/>
      <c r="D34746" s="48"/>
      <c r="E34746" s="48"/>
    </row>
    <row r="34747" spans="3:5" ht="12.75" customHeight="1" x14ac:dyDescent="0.15">
      <c r="C34747" s="47"/>
      <c r="D34747" s="48"/>
      <c r="E34747" s="48"/>
    </row>
    <row r="34748" spans="3:5" ht="12.75" customHeight="1" x14ac:dyDescent="0.15">
      <c r="C34748" s="47"/>
      <c r="D34748" s="48"/>
      <c r="E34748" s="48"/>
    </row>
    <row r="34749" spans="3:5" ht="12.75" customHeight="1" x14ac:dyDescent="0.15">
      <c r="C34749" s="47"/>
      <c r="D34749" s="48"/>
      <c r="E34749" s="48"/>
    </row>
    <row r="34750" spans="3:5" ht="12.75" customHeight="1" x14ac:dyDescent="0.15">
      <c r="C34750" s="47"/>
      <c r="D34750" s="48"/>
      <c r="E34750" s="48"/>
    </row>
    <row r="34751" spans="3:5" ht="12.75" customHeight="1" x14ac:dyDescent="0.15">
      <c r="C34751" s="47"/>
      <c r="D34751" s="48"/>
      <c r="E34751" s="48"/>
    </row>
    <row r="34752" spans="3:5" ht="12.75" customHeight="1" x14ac:dyDescent="0.15">
      <c r="C34752" s="47"/>
      <c r="D34752" s="48"/>
      <c r="E34752" s="48"/>
    </row>
    <row r="34753" spans="3:5" ht="12.75" customHeight="1" x14ac:dyDescent="0.15">
      <c r="C34753" s="47"/>
      <c r="D34753" s="48"/>
      <c r="E34753" s="48"/>
    </row>
    <row r="34754" spans="3:5" ht="12.75" customHeight="1" x14ac:dyDescent="0.15">
      <c r="C34754" s="47"/>
      <c r="D34754" s="48"/>
      <c r="E34754" s="48"/>
    </row>
    <row r="34755" spans="3:5" ht="12.75" customHeight="1" x14ac:dyDescent="0.15">
      <c r="C34755" s="47"/>
      <c r="D34755" s="48"/>
      <c r="E34755" s="48"/>
    </row>
    <row r="34756" spans="3:5" ht="12.75" customHeight="1" x14ac:dyDescent="0.15">
      <c r="C34756" s="47"/>
      <c r="D34756" s="48"/>
      <c r="E34756" s="48"/>
    </row>
    <row r="34757" spans="3:5" ht="12.75" customHeight="1" x14ac:dyDescent="0.15">
      <c r="C34757" s="47"/>
      <c r="D34757" s="48"/>
      <c r="E34757" s="48"/>
    </row>
    <row r="34758" spans="3:5" ht="12.75" customHeight="1" x14ac:dyDescent="0.15">
      <c r="C34758" s="47"/>
      <c r="D34758" s="48"/>
      <c r="E34758" s="48"/>
    </row>
    <row r="34759" spans="3:5" ht="12.75" customHeight="1" x14ac:dyDescent="0.15">
      <c r="C34759" s="47"/>
      <c r="D34759" s="48"/>
      <c r="E34759" s="48"/>
    </row>
    <row r="34760" spans="3:5" ht="12.75" customHeight="1" x14ac:dyDescent="0.15">
      <c r="C34760" s="47"/>
      <c r="D34760" s="48"/>
      <c r="E34760" s="48"/>
    </row>
    <row r="34761" spans="3:5" ht="12.75" customHeight="1" x14ac:dyDescent="0.15">
      <c r="C34761" s="47"/>
      <c r="D34761" s="48"/>
      <c r="E34761" s="48"/>
    </row>
    <row r="34762" spans="3:5" ht="12.75" customHeight="1" x14ac:dyDescent="0.15">
      <c r="C34762" s="47"/>
      <c r="D34762" s="48"/>
      <c r="E34762" s="48"/>
    </row>
    <row r="34763" spans="3:5" ht="12.75" customHeight="1" x14ac:dyDescent="0.15">
      <c r="C34763" s="47"/>
      <c r="D34763" s="48"/>
      <c r="E34763" s="48"/>
    </row>
    <row r="34764" spans="3:5" ht="12.75" customHeight="1" x14ac:dyDescent="0.15">
      <c r="C34764" s="47"/>
      <c r="D34764" s="48"/>
      <c r="E34764" s="48"/>
    </row>
    <row r="34765" spans="3:5" ht="12.75" customHeight="1" x14ac:dyDescent="0.15">
      <c r="C34765" s="47"/>
      <c r="D34765" s="48"/>
      <c r="E34765" s="48"/>
    </row>
    <row r="34766" spans="3:5" ht="12.75" customHeight="1" x14ac:dyDescent="0.15">
      <c r="C34766" s="47"/>
      <c r="D34766" s="48"/>
      <c r="E34766" s="48"/>
    </row>
    <row r="34767" spans="3:5" ht="12.75" customHeight="1" x14ac:dyDescent="0.15">
      <c r="C34767" s="47"/>
      <c r="D34767" s="48"/>
      <c r="E34767" s="48"/>
    </row>
    <row r="34768" spans="3:5" ht="12.75" customHeight="1" x14ac:dyDescent="0.15">
      <c r="C34768" s="47"/>
      <c r="D34768" s="48"/>
      <c r="E34768" s="48"/>
    </row>
    <row r="34769" spans="3:5" ht="12.75" customHeight="1" x14ac:dyDescent="0.15">
      <c r="C34769" s="47"/>
      <c r="D34769" s="48"/>
      <c r="E34769" s="48"/>
    </row>
    <row r="34770" spans="3:5" ht="12.75" customHeight="1" x14ac:dyDescent="0.15">
      <c r="C34770" s="47"/>
      <c r="D34770" s="48"/>
      <c r="E34770" s="48"/>
    </row>
    <row r="34771" spans="3:5" ht="12.75" customHeight="1" x14ac:dyDescent="0.15">
      <c r="C34771" s="47"/>
      <c r="D34771" s="48"/>
      <c r="E34771" s="48"/>
    </row>
    <row r="34772" spans="3:5" ht="12.75" customHeight="1" x14ac:dyDescent="0.15">
      <c r="C34772" s="47"/>
      <c r="D34772" s="48"/>
      <c r="E34772" s="48"/>
    </row>
    <row r="34773" spans="3:5" ht="12.75" customHeight="1" x14ac:dyDescent="0.15">
      <c r="C34773" s="47"/>
      <c r="D34773" s="48"/>
      <c r="E34773" s="48"/>
    </row>
    <row r="34774" spans="3:5" ht="12.75" customHeight="1" x14ac:dyDescent="0.15">
      <c r="C34774" s="47"/>
      <c r="D34774" s="48"/>
      <c r="E34774" s="48"/>
    </row>
    <row r="34775" spans="3:5" ht="12.75" customHeight="1" x14ac:dyDescent="0.15">
      <c r="C34775" s="47"/>
      <c r="D34775" s="48"/>
      <c r="E34775" s="48"/>
    </row>
    <row r="34776" spans="3:5" ht="12.75" customHeight="1" x14ac:dyDescent="0.15">
      <c r="C34776" s="47"/>
      <c r="D34776" s="48"/>
      <c r="E34776" s="48"/>
    </row>
    <row r="34777" spans="3:5" ht="12.75" customHeight="1" x14ac:dyDescent="0.15">
      <c r="C34777" s="47"/>
      <c r="D34777" s="48"/>
      <c r="E34777" s="48"/>
    </row>
    <row r="34778" spans="3:5" ht="12.75" customHeight="1" x14ac:dyDescent="0.15">
      <c r="C34778" s="47"/>
      <c r="D34778" s="48"/>
      <c r="E34778" s="48"/>
    </row>
    <row r="34779" spans="3:5" ht="12.75" customHeight="1" x14ac:dyDescent="0.15">
      <c r="C34779" s="47"/>
      <c r="D34779" s="48"/>
      <c r="E34779" s="48"/>
    </row>
    <row r="34780" spans="3:5" ht="12.75" customHeight="1" x14ac:dyDescent="0.15">
      <c r="C34780" s="47"/>
      <c r="D34780" s="48"/>
      <c r="E34780" s="48"/>
    </row>
    <row r="34781" spans="3:5" ht="12.75" customHeight="1" x14ac:dyDescent="0.15">
      <c r="C34781" s="47"/>
      <c r="D34781" s="48"/>
      <c r="E34781" s="48"/>
    </row>
    <row r="34782" spans="3:5" ht="12.75" customHeight="1" x14ac:dyDescent="0.15">
      <c r="C34782" s="47"/>
      <c r="D34782" s="48"/>
      <c r="E34782" s="48"/>
    </row>
    <row r="34783" spans="3:5" ht="12.75" customHeight="1" x14ac:dyDescent="0.15">
      <c r="C34783" s="47"/>
      <c r="D34783" s="48"/>
      <c r="E34783" s="48"/>
    </row>
    <row r="34784" spans="3:5" ht="12.75" customHeight="1" x14ac:dyDescent="0.15">
      <c r="C34784" s="47"/>
      <c r="D34784" s="48"/>
      <c r="E34784" s="48"/>
    </row>
    <row r="34785" spans="3:5" ht="12.75" customHeight="1" x14ac:dyDescent="0.15">
      <c r="C34785" s="47"/>
      <c r="D34785" s="48"/>
      <c r="E34785" s="48"/>
    </row>
    <row r="34786" spans="3:5" ht="12.75" customHeight="1" x14ac:dyDescent="0.15">
      <c r="C34786" s="47"/>
      <c r="D34786" s="48"/>
      <c r="E34786" s="48"/>
    </row>
    <row r="34787" spans="3:5" ht="12.75" customHeight="1" x14ac:dyDescent="0.15">
      <c r="C34787" s="47"/>
      <c r="D34787" s="48"/>
      <c r="E34787" s="48"/>
    </row>
    <row r="34788" spans="3:5" ht="12.75" customHeight="1" x14ac:dyDescent="0.15">
      <c r="C34788" s="47"/>
      <c r="D34788" s="48"/>
      <c r="E34788" s="48"/>
    </row>
    <row r="34789" spans="3:5" ht="12.75" customHeight="1" x14ac:dyDescent="0.15">
      <c r="C34789" s="47"/>
      <c r="D34789" s="48"/>
      <c r="E34789" s="48"/>
    </row>
    <row r="34790" spans="3:5" ht="12.75" customHeight="1" x14ac:dyDescent="0.15">
      <c r="C34790" s="47"/>
      <c r="D34790" s="48"/>
      <c r="E34790" s="48"/>
    </row>
    <row r="34791" spans="3:5" ht="12.75" customHeight="1" x14ac:dyDescent="0.15">
      <c r="C34791" s="47"/>
      <c r="D34791" s="48"/>
      <c r="E34791" s="48"/>
    </row>
    <row r="34792" spans="3:5" ht="12.75" customHeight="1" x14ac:dyDescent="0.15">
      <c r="C34792" s="47"/>
      <c r="D34792" s="48"/>
      <c r="E34792" s="48"/>
    </row>
    <row r="34793" spans="3:5" ht="12.75" customHeight="1" x14ac:dyDescent="0.15">
      <c r="C34793" s="47"/>
      <c r="D34793" s="48"/>
      <c r="E34793" s="48"/>
    </row>
    <row r="34794" spans="3:5" ht="12.75" customHeight="1" x14ac:dyDescent="0.15">
      <c r="C34794" s="47"/>
      <c r="D34794" s="48"/>
      <c r="E34794" s="48"/>
    </row>
    <row r="34795" spans="3:5" ht="12.75" customHeight="1" x14ac:dyDescent="0.15">
      <c r="C34795" s="47"/>
      <c r="D34795" s="48"/>
      <c r="E34795" s="48"/>
    </row>
    <row r="34796" spans="3:5" ht="12.75" customHeight="1" x14ac:dyDescent="0.15">
      <c r="C34796" s="47"/>
      <c r="D34796" s="48"/>
      <c r="E34796" s="48"/>
    </row>
    <row r="34797" spans="3:5" ht="12.75" customHeight="1" x14ac:dyDescent="0.15">
      <c r="C34797" s="47"/>
      <c r="D34797" s="48"/>
      <c r="E34797" s="48"/>
    </row>
    <row r="34798" spans="3:5" ht="12.75" customHeight="1" x14ac:dyDescent="0.15">
      <c r="C34798" s="47"/>
      <c r="D34798" s="48"/>
      <c r="E34798" s="48"/>
    </row>
    <row r="34799" spans="3:5" ht="12.75" customHeight="1" x14ac:dyDescent="0.15">
      <c r="C34799" s="47"/>
      <c r="D34799" s="48"/>
      <c r="E34799" s="48"/>
    </row>
    <row r="34800" spans="3:5" ht="12.75" customHeight="1" x14ac:dyDescent="0.15">
      <c r="C34800" s="47"/>
      <c r="D34800" s="48"/>
      <c r="E34800" s="48"/>
    </row>
    <row r="34801" spans="3:5" ht="12.75" customHeight="1" x14ac:dyDescent="0.15">
      <c r="C34801" s="47"/>
      <c r="D34801" s="48"/>
      <c r="E34801" s="48"/>
    </row>
    <row r="34802" spans="3:5" ht="12.75" customHeight="1" x14ac:dyDescent="0.15">
      <c r="C34802" s="47"/>
      <c r="D34802" s="48"/>
      <c r="E34802" s="48"/>
    </row>
    <row r="34803" spans="3:5" ht="12.75" customHeight="1" x14ac:dyDescent="0.15">
      <c r="C34803" s="47"/>
      <c r="D34803" s="48"/>
      <c r="E34803" s="48"/>
    </row>
    <row r="34804" spans="3:5" ht="12.75" customHeight="1" x14ac:dyDescent="0.15">
      <c r="C34804" s="47"/>
      <c r="D34804" s="48"/>
      <c r="E34804" s="48"/>
    </row>
    <row r="34805" spans="3:5" ht="12.75" customHeight="1" x14ac:dyDescent="0.15">
      <c r="C34805" s="47"/>
      <c r="D34805" s="48"/>
      <c r="E34805" s="48"/>
    </row>
    <row r="34806" spans="3:5" ht="12.75" customHeight="1" x14ac:dyDescent="0.15">
      <c r="C34806" s="47"/>
      <c r="D34806" s="48"/>
      <c r="E34806" s="48"/>
    </row>
    <row r="34807" spans="3:5" ht="12.75" customHeight="1" x14ac:dyDescent="0.15">
      <c r="C34807" s="47"/>
      <c r="D34807" s="48"/>
      <c r="E34807" s="48"/>
    </row>
    <row r="34808" spans="3:5" ht="12.75" customHeight="1" x14ac:dyDescent="0.15">
      <c r="C34808" s="47"/>
      <c r="D34808" s="48"/>
      <c r="E34808" s="48"/>
    </row>
    <row r="34809" spans="3:5" ht="12.75" customHeight="1" x14ac:dyDescent="0.15">
      <c r="C34809" s="47"/>
      <c r="D34809" s="48"/>
      <c r="E34809" s="48"/>
    </row>
    <row r="34810" spans="3:5" ht="12.75" customHeight="1" x14ac:dyDescent="0.15">
      <c r="C34810" s="47"/>
      <c r="D34810" s="48"/>
      <c r="E34810" s="48"/>
    </row>
    <row r="34811" spans="3:5" ht="12.75" customHeight="1" x14ac:dyDescent="0.15">
      <c r="C34811" s="47"/>
      <c r="D34811" s="48"/>
      <c r="E34811" s="48"/>
    </row>
    <row r="34812" spans="3:5" ht="12.75" customHeight="1" x14ac:dyDescent="0.15">
      <c r="C34812" s="47"/>
      <c r="D34812" s="48"/>
      <c r="E34812" s="48"/>
    </row>
    <row r="34813" spans="3:5" ht="12.75" customHeight="1" x14ac:dyDescent="0.15">
      <c r="C34813" s="47"/>
      <c r="D34813" s="48"/>
      <c r="E34813" s="48"/>
    </row>
    <row r="34814" spans="3:5" ht="12.75" customHeight="1" x14ac:dyDescent="0.15">
      <c r="C34814" s="47"/>
      <c r="D34814" s="48"/>
      <c r="E34814" s="48"/>
    </row>
    <row r="34815" spans="3:5" ht="12.75" customHeight="1" x14ac:dyDescent="0.15">
      <c r="C34815" s="47"/>
      <c r="D34815" s="48"/>
      <c r="E34815" s="48"/>
    </row>
    <row r="34816" spans="3:5" ht="12.75" customHeight="1" x14ac:dyDescent="0.15">
      <c r="C34816" s="47"/>
      <c r="D34816" s="48"/>
      <c r="E34816" s="48"/>
    </row>
    <row r="34817" spans="3:5" ht="12.75" customHeight="1" x14ac:dyDescent="0.15">
      <c r="C34817" s="47"/>
      <c r="D34817" s="48"/>
      <c r="E34817" s="48"/>
    </row>
    <row r="34818" spans="3:5" ht="12.75" customHeight="1" x14ac:dyDescent="0.15">
      <c r="C34818" s="47"/>
      <c r="D34818" s="48"/>
      <c r="E34818" s="48"/>
    </row>
    <row r="34819" spans="3:5" ht="12.75" customHeight="1" x14ac:dyDescent="0.15">
      <c r="C34819" s="47"/>
      <c r="D34819" s="48"/>
      <c r="E34819" s="48"/>
    </row>
    <row r="34820" spans="3:5" ht="12.75" customHeight="1" x14ac:dyDescent="0.15">
      <c r="C34820" s="47"/>
      <c r="D34820" s="48"/>
      <c r="E34820" s="48"/>
    </row>
    <row r="34821" spans="3:5" ht="12.75" customHeight="1" x14ac:dyDescent="0.15">
      <c r="C34821" s="47"/>
      <c r="D34821" s="48"/>
      <c r="E34821" s="48"/>
    </row>
    <row r="34822" spans="3:5" ht="12.75" customHeight="1" x14ac:dyDescent="0.15">
      <c r="C34822" s="47"/>
      <c r="D34822" s="48"/>
      <c r="E34822" s="48"/>
    </row>
    <row r="34823" spans="3:5" ht="12.75" customHeight="1" x14ac:dyDescent="0.15">
      <c r="C34823" s="47"/>
      <c r="D34823" s="48"/>
      <c r="E34823" s="48"/>
    </row>
    <row r="34824" spans="3:5" ht="12.75" customHeight="1" x14ac:dyDescent="0.15">
      <c r="C34824" s="47"/>
      <c r="D34824" s="48"/>
      <c r="E34824" s="48"/>
    </row>
    <row r="34825" spans="3:5" ht="12.75" customHeight="1" x14ac:dyDescent="0.15">
      <c r="C34825" s="47"/>
      <c r="D34825" s="48"/>
      <c r="E34825" s="48"/>
    </row>
    <row r="34826" spans="3:5" ht="12.75" customHeight="1" x14ac:dyDescent="0.15">
      <c r="C34826" s="47"/>
      <c r="D34826" s="48"/>
      <c r="E34826" s="48"/>
    </row>
    <row r="34827" spans="3:5" ht="12.75" customHeight="1" x14ac:dyDescent="0.15">
      <c r="C34827" s="47"/>
      <c r="D34827" s="48"/>
      <c r="E34827" s="48"/>
    </row>
    <row r="34828" spans="3:5" ht="12.75" customHeight="1" x14ac:dyDescent="0.15">
      <c r="C34828" s="47"/>
      <c r="D34828" s="48"/>
      <c r="E34828" s="48"/>
    </row>
    <row r="34829" spans="3:5" ht="12.75" customHeight="1" x14ac:dyDescent="0.15">
      <c r="C34829" s="47"/>
      <c r="D34829" s="48"/>
      <c r="E34829" s="48"/>
    </row>
    <row r="34830" spans="3:5" ht="12.75" customHeight="1" x14ac:dyDescent="0.15">
      <c r="C34830" s="47"/>
      <c r="D34830" s="48"/>
      <c r="E34830" s="48"/>
    </row>
    <row r="34831" spans="3:5" ht="12.75" customHeight="1" x14ac:dyDescent="0.15">
      <c r="C34831" s="47"/>
      <c r="D34831" s="48"/>
      <c r="E34831" s="48"/>
    </row>
    <row r="34832" spans="3:5" ht="12.75" customHeight="1" x14ac:dyDescent="0.15">
      <c r="C34832" s="47"/>
      <c r="D34832" s="48"/>
      <c r="E34832" s="48"/>
    </row>
    <row r="34833" spans="3:5" ht="12.75" customHeight="1" x14ac:dyDescent="0.15">
      <c r="C34833" s="47"/>
      <c r="D34833" s="48"/>
      <c r="E34833" s="48"/>
    </row>
    <row r="34834" spans="3:5" ht="12.75" customHeight="1" x14ac:dyDescent="0.15">
      <c r="C34834" s="47"/>
      <c r="D34834" s="48"/>
      <c r="E34834" s="48"/>
    </row>
    <row r="34835" spans="3:5" ht="12.75" customHeight="1" x14ac:dyDescent="0.15">
      <c r="C34835" s="47"/>
      <c r="D34835" s="48"/>
      <c r="E34835" s="48"/>
    </row>
    <row r="34836" spans="3:5" ht="12.75" customHeight="1" x14ac:dyDescent="0.15">
      <c r="C34836" s="47"/>
      <c r="D34836" s="48"/>
      <c r="E34836" s="48"/>
    </row>
    <row r="34837" spans="3:5" ht="12.75" customHeight="1" x14ac:dyDescent="0.15">
      <c r="C34837" s="47"/>
      <c r="D34837" s="48"/>
      <c r="E34837" s="48"/>
    </row>
    <row r="34838" spans="3:5" ht="12.75" customHeight="1" x14ac:dyDescent="0.15">
      <c r="C34838" s="47"/>
      <c r="D34838" s="48"/>
      <c r="E34838" s="48"/>
    </row>
    <row r="34839" spans="3:5" ht="12.75" customHeight="1" x14ac:dyDescent="0.15">
      <c r="C34839" s="47"/>
      <c r="D34839" s="48"/>
      <c r="E34839" s="48"/>
    </row>
    <row r="34840" spans="3:5" ht="12.75" customHeight="1" x14ac:dyDescent="0.15">
      <c r="C34840" s="47"/>
      <c r="D34840" s="48"/>
      <c r="E34840" s="48"/>
    </row>
    <row r="34841" spans="3:5" ht="12.75" customHeight="1" x14ac:dyDescent="0.15">
      <c r="C34841" s="47"/>
      <c r="D34841" s="48"/>
      <c r="E34841" s="48"/>
    </row>
    <row r="34842" spans="3:5" ht="12.75" customHeight="1" x14ac:dyDescent="0.15">
      <c r="C34842" s="47"/>
      <c r="D34842" s="48"/>
      <c r="E34842" s="48"/>
    </row>
    <row r="34843" spans="3:5" ht="12.75" customHeight="1" x14ac:dyDescent="0.15">
      <c r="C34843" s="47"/>
      <c r="D34843" s="48"/>
      <c r="E34843" s="48"/>
    </row>
    <row r="34844" spans="3:5" ht="12.75" customHeight="1" x14ac:dyDescent="0.15">
      <c r="C34844" s="47"/>
      <c r="D34844" s="48"/>
      <c r="E34844" s="48"/>
    </row>
    <row r="34845" spans="3:5" ht="12.75" customHeight="1" x14ac:dyDescent="0.15">
      <c r="C34845" s="47"/>
      <c r="D34845" s="48"/>
      <c r="E34845" s="48"/>
    </row>
    <row r="34846" spans="3:5" ht="12.75" customHeight="1" x14ac:dyDescent="0.15">
      <c r="C34846" s="47"/>
      <c r="D34846" s="48"/>
      <c r="E34846" s="48"/>
    </row>
    <row r="34847" spans="3:5" ht="12.75" customHeight="1" x14ac:dyDescent="0.15">
      <c r="C34847" s="47"/>
      <c r="D34847" s="48"/>
      <c r="E34847" s="48"/>
    </row>
    <row r="34848" spans="3:5" ht="12.75" customHeight="1" x14ac:dyDescent="0.15">
      <c r="C34848" s="47"/>
      <c r="D34848" s="48"/>
      <c r="E34848" s="48"/>
    </row>
    <row r="34849" spans="3:5" ht="12.75" customHeight="1" x14ac:dyDescent="0.15">
      <c r="C34849" s="47"/>
      <c r="D34849" s="48"/>
      <c r="E34849" s="48"/>
    </row>
    <row r="34850" spans="3:5" ht="12.75" customHeight="1" x14ac:dyDescent="0.15">
      <c r="C34850" s="47"/>
      <c r="D34850" s="48"/>
      <c r="E34850" s="48"/>
    </row>
    <row r="34851" spans="3:5" ht="12.75" customHeight="1" x14ac:dyDescent="0.15">
      <c r="C34851" s="47"/>
      <c r="D34851" s="48"/>
      <c r="E34851" s="48"/>
    </row>
    <row r="34852" spans="3:5" ht="12.75" customHeight="1" x14ac:dyDescent="0.15">
      <c r="C34852" s="47"/>
      <c r="D34852" s="48"/>
      <c r="E34852" s="48"/>
    </row>
    <row r="34853" spans="3:5" ht="12.75" customHeight="1" x14ac:dyDescent="0.15">
      <c r="C34853" s="47"/>
      <c r="D34853" s="48"/>
      <c r="E34853" s="48"/>
    </row>
    <row r="34854" spans="3:5" ht="12.75" customHeight="1" x14ac:dyDescent="0.15">
      <c r="C34854" s="47"/>
      <c r="D34854" s="48"/>
      <c r="E34854" s="48"/>
    </row>
    <row r="34855" spans="3:5" ht="12.75" customHeight="1" x14ac:dyDescent="0.15">
      <c r="C34855" s="47"/>
      <c r="D34855" s="48"/>
      <c r="E34855" s="48"/>
    </row>
    <row r="34856" spans="3:5" ht="12.75" customHeight="1" x14ac:dyDescent="0.15">
      <c r="C34856" s="47"/>
      <c r="D34856" s="48"/>
      <c r="E34856" s="48"/>
    </row>
    <row r="34857" spans="3:5" ht="12.75" customHeight="1" x14ac:dyDescent="0.15">
      <c r="C34857" s="47"/>
      <c r="D34857" s="48"/>
      <c r="E34857" s="48"/>
    </row>
    <row r="34858" spans="3:5" ht="12.75" customHeight="1" x14ac:dyDescent="0.15">
      <c r="C34858" s="47"/>
      <c r="D34858" s="48"/>
      <c r="E34858" s="48"/>
    </row>
    <row r="34859" spans="3:5" ht="12.75" customHeight="1" x14ac:dyDescent="0.15">
      <c r="C34859" s="47"/>
      <c r="D34859" s="48"/>
      <c r="E34859" s="48"/>
    </row>
    <row r="34860" spans="3:5" ht="12.75" customHeight="1" x14ac:dyDescent="0.15">
      <c r="C34860" s="47"/>
      <c r="D34860" s="48"/>
      <c r="E34860" s="48"/>
    </row>
    <row r="34861" spans="3:5" ht="12.75" customHeight="1" x14ac:dyDescent="0.15">
      <c r="C34861" s="47"/>
      <c r="D34861" s="48"/>
      <c r="E34861" s="48"/>
    </row>
    <row r="34862" spans="3:5" ht="12.75" customHeight="1" x14ac:dyDescent="0.15">
      <c r="C34862" s="47"/>
      <c r="D34862" s="48"/>
      <c r="E34862" s="48"/>
    </row>
    <row r="34863" spans="3:5" ht="12.75" customHeight="1" x14ac:dyDescent="0.15">
      <c r="C34863" s="47"/>
      <c r="D34863" s="48"/>
      <c r="E34863" s="48"/>
    </row>
    <row r="34864" spans="3:5" ht="12.75" customHeight="1" x14ac:dyDescent="0.15">
      <c r="C34864" s="47"/>
      <c r="D34864" s="48"/>
      <c r="E34864" s="48"/>
    </row>
    <row r="34865" spans="3:5" ht="12.75" customHeight="1" x14ac:dyDescent="0.15">
      <c r="C34865" s="47"/>
      <c r="D34865" s="48"/>
      <c r="E34865" s="48"/>
    </row>
    <row r="34866" spans="3:5" ht="12.75" customHeight="1" x14ac:dyDescent="0.15">
      <c r="C34866" s="47"/>
      <c r="D34866" s="48"/>
      <c r="E34866" s="48"/>
    </row>
    <row r="34867" spans="3:5" ht="12.75" customHeight="1" x14ac:dyDescent="0.15">
      <c r="C34867" s="47"/>
      <c r="D34867" s="48"/>
      <c r="E34867" s="48"/>
    </row>
    <row r="34868" spans="3:5" ht="12.75" customHeight="1" x14ac:dyDescent="0.15">
      <c r="C34868" s="47"/>
      <c r="D34868" s="48"/>
      <c r="E34868" s="48"/>
    </row>
    <row r="34869" spans="3:5" ht="12.75" customHeight="1" x14ac:dyDescent="0.15">
      <c r="C34869" s="47"/>
      <c r="D34869" s="48"/>
      <c r="E34869" s="48"/>
    </row>
    <row r="34870" spans="3:5" ht="12.75" customHeight="1" x14ac:dyDescent="0.15">
      <c r="C34870" s="47"/>
      <c r="D34870" s="48"/>
      <c r="E34870" s="48"/>
    </row>
    <row r="34871" spans="3:5" ht="12.75" customHeight="1" x14ac:dyDescent="0.15">
      <c r="C34871" s="47"/>
      <c r="D34871" s="48"/>
      <c r="E34871" s="48"/>
    </row>
    <row r="34872" spans="3:5" ht="12.75" customHeight="1" x14ac:dyDescent="0.15">
      <c r="C34872" s="47"/>
      <c r="D34872" s="48"/>
      <c r="E34872" s="48"/>
    </row>
    <row r="34873" spans="3:5" ht="12.75" customHeight="1" x14ac:dyDescent="0.15">
      <c r="C34873" s="47"/>
      <c r="D34873" s="48"/>
      <c r="E34873" s="48"/>
    </row>
    <row r="34874" spans="3:5" ht="12.75" customHeight="1" x14ac:dyDescent="0.15">
      <c r="C34874" s="47"/>
      <c r="D34874" s="48"/>
      <c r="E34874" s="48"/>
    </row>
    <row r="34875" spans="3:5" ht="12.75" customHeight="1" x14ac:dyDescent="0.15">
      <c r="C34875" s="47"/>
      <c r="D34875" s="48"/>
      <c r="E34875" s="48"/>
    </row>
    <row r="34876" spans="3:5" ht="12.75" customHeight="1" x14ac:dyDescent="0.15">
      <c r="C34876" s="47"/>
      <c r="D34876" s="48"/>
      <c r="E34876" s="48"/>
    </row>
    <row r="34877" spans="3:5" ht="12.75" customHeight="1" x14ac:dyDescent="0.15">
      <c r="C34877" s="47"/>
      <c r="D34877" s="48"/>
      <c r="E34877" s="48"/>
    </row>
    <row r="34878" spans="3:5" ht="12.75" customHeight="1" x14ac:dyDescent="0.15">
      <c r="C34878" s="47"/>
      <c r="D34878" s="48"/>
      <c r="E34878" s="48"/>
    </row>
    <row r="34879" spans="3:5" ht="12.75" customHeight="1" x14ac:dyDescent="0.15">
      <c r="C34879" s="47"/>
      <c r="D34879" s="48"/>
      <c r="E34879" s="48"/>
    </row>
    <row r="34880" spans="3:5" ht="12.75" customHeight="1" x14ac:dyDescent="0.15">
      <c r="C34880" s="47"/>
      <c r="D34880" s="48"/>
      <c r="E34880" s="48"/>
    </row>
    <row r="34881" spans="3:5" ht="12.75" customHeight="1" x14ac:dyDescent="0.15">
      <c r="C34881" s="47"/>
      <c r="D34881" s="48"/>
      <c r="E34881" s="48"/>
    </row>
    <row r="34882" spans="3:5" ht="12.75" customHeight="1" x14ac:dyDescent="0.15">
      <c r="C34882" s="47"/>
      <c r="D34882" s="48"/>
      <c r="E34882" s="48"/>
    </row>
    <row r="34883" spans="3:5" ht="12.75" customHeight="1" x14ac:dyDescent="0.15">
      <c r="C34883" s="47"/>
      <c r="D34883" s="48"/>
      <c r="E34883" s="48"/>
    </row>
    <row r="34884" spans="3:5" ht="12.75" customHeight="1" x14ac:dyDescent="0.15">
      <c r="C34884" s="47"/>
      <c r="D34884" s="48"/>
      <c r="E34884" s="48"/>
    </row>
    <row r="34885" spans="3:5" ht="12.75" customHeight="1" x14ac:dyDescent="0.15">
      <c r="C34885" s="47"/>
      <c r="D34885" s="48"/>
      <c r="E34885" s="48"/>
    </row>
    <row r="34886" spans="3:5" ht="12.75" customHeight="1" x14ac:dyDescent="0.15">
      <c r="C34886" s="47"/>
      <c r="D34886" s="48"/>
      <c r="E34886" s="48"/>
    </row>
    <row r="34887" spans="3:5" ht="12.75" customHeight="1" x14ac:dyDescent="0.15">
      <c r="C34887" s="47"/>
      <c r="D34887" s="48"/>
      <c r="E34887" s="48"/>
    </row>
    <row r="34888" spans="3:5" ht="12.75" customHeight="1" x14ac:dyDescent="0.15">
      <c r="C34888" s="47"/>
      <c r="D34888" s="48"/>
      <c r="E34888" s="48"/>
    </row>
    <row r="34889" spans="3:5" ht="12.75" customHeight="1" x14ac:dyDescent="0.15">
      <c r="C34889" s="47"/>
      <c r="D34889" s="48"/>
      <c r="E34889" s="48"/>
    </row>
    <row r="34890" spans="3:5" ht="12.75" customHeight="1" x14ac:dyDescent="0.15">
      <c r="C34890" s="47"/>
      <c r="D34890" s="48"/>
      <c r="E34890" s="48"/>
    </row>
    <row r="34891" spans="3:5" ht="12.75" customHeight="1" x14ac:dyDescent="0.15">
      <c r="C34891" s="47"/>
      <c r="D34891" s="48"/>
      <c r="E34891" s="48"/>
    </row>
    <row r="34892" spans="3:5" ht="12.75" customHeight="1" x14ac:dyDescent="0.15">
      <c r="C34892" s="47"/>
      <c r="D34892" s="48"/>
      <c r="E34892" s="48"/>
    </row>
    <row r="34893" spans="3:5" ht="12.75" customHeight="1" x14ac:dyDescent="0.15">
      <c r="C34893" s="47"/>
      <c r="D34893" s="48"/>
      <c r="E34893" s="48"/>
    </row>
    <row r="34894" spans="3:5" ht="12.75" customHeight="1" x14ac:dyDescent="0.15">
      <c r="C34894" s="47"/>
      <c r="D34894" s="48"/>
      <c r="E34894" s="48"/>
    </row>
    <row r="34895" spans="3:5" ht="12.75" customHeight="1" x14ac:dyDescent="0.15">
      <c r="C34895" s="47"/>
      <c r="D34895" s="48"/>
      <c r="E34895" s="48"/>
    </row>
    <row r="34896" spans="3:5" ht="12.75" customHeight="1" x14ac:dyDescent="0.15">
      <c r="C34896" s="47"/>
      <c r="D34896" s="48"/>
      <c r="E34896" s="48"/>
    </row>
    <row r="34897" spans="3:5" ht="12.75" customHeight="1" x14ac:dyDescent="0.15">
      <c r="C34897" s="47"/>
      <c r="D34897" s="48"/>
      <c r="E34897" s="48"/>
    </row>
    <row r="34898" spans="3:5" ht="12.75" customHeight="1" x14ac:dyDescent="0.15">
      <c r="C34898" s="47"/>
      <c r="D34898" s="48"/>
      <c r="E34898" s="48"/>
    </row>
    <row r="34899" spans="3:5" ht="12.75" customHeight="1" x14ac:dyDescent="0.15">
      <c r="C34899" s="47"/>
      <c r="D34899" s="48"/>
      <c r="E34899" s="48"/>
    </row>
    <row r="34900" spans="3:5" ht="12.75" customHeight="1" x14ac:dyDescent="0.15">
      <c r="C34900" s="47"/>
      <c r="D34900" s="48"/>
      <c r="E34900" s="48"/>
    </row>
    <row r="34901" spans="3:5" ht="12.75" customHeight="1" x14ac:dyDescent="0.15">
      <c r="C34901" s="47"/>
      <c r="D34901" s="48"/>
      <c r="E34901" s="48"/>
    </row>
    <row r="34902" spans="3:5" ht="12.75" customHeight="1" x14ac:dyDescent="0.15">
      <c r="C34902" s="47"/>
      <c r="D34902" s="48"/>
      <c r="E34902" s="48"/>
    </row>
    <row r="34903" spans="3:5" ht="12.75" customHeight="1" x14ac:dyDescent="0.15">
      <c r="C34903" s="47"/>
      <c r="D34903" s="48"/>
      <c r="E34903" s="48"/>
    </row>
    <row r="34904" spans="3:5" ht="12.75" customHeight="1" x14ac:dyDescent="0.15">
      <c r="C34904" s="47"/>
      <c r="D34904" s="48"/>
      <c r="E34904" s="48"/>
    </row>
    <row r="34905" spans="3:5" ht="12.75" customHeight="1" x14ac:dyDescent="0.15">
      <c r="C34905" s="47"/>
      <c r="D34905" s="48"/>
      <c r="E34905" s="48"/>
    </row>
    <row r="34906" spans="3:5" ht="12.75" customHeight="1" x14ac:dyDescent="0.15">
      <c r="C34906" s="47"/>
      <c r="D34906" s="48"/>
      <c r="E34906" s="48"/>
    </row>
    <row r="34907" spans="3:5" ht="12.75" customHeight="1" x14ac:dyDescent="0.15">
      <c r="C34907" s="47"/>
      <c r="D34907" s="48"/>
      <c r="E34907" s="48"/>
    </row>
    <row r="34908" spans="3:5" ht="12.75" customHeight="1" x14ac:dyDescent="0.15">
      <c r="C34908" s="47"/>
      <c r="D34908" s="48"/>
      <c r="E34908" s="48"/>
    </row>
    <row r="34909" spans="3:5" ht="12.75" customHeight="1" x14ac:dyDescent="0.15">
      <c r="C34909" s="47"/>
      <c r="D34909" s="48"/>
      <c r="E34909" s="48"/>
    </row>
    <row r="34910" spans="3:5" ht="12.75" customHeight="1" x14ac:dyDescent="0.15">
      <c r="C34910" s="47"/>
      <c r="D34910" s="48"/>
      <c r="E34910" s="48"/>
    </row>
    <row r="34911" spans="3:5" ht="12.75" customHeight="1" x14ac:dyDescent="0.15">
      <c r="C34911" s="47"/>
      <c r="D34911" s="48"/>
      <c r="E34911" s="48"/>
    </row>
    <row r="34912" spans="3:5" ht="12.75" customHeight="1" x14ac:dyDescent="0.15">
      <c r="C34912" s="47"/>
      <c r="D34912" s="48"/>
      <c r="E34912" s="48"/>
    </row>
    <row r="34913" spans="3:5" ht="12.75" customHeight="1" x14ac:dyDescent="0.15">
      <c r="C34913" s="47"/>
      <c r="D34913" s="48"/>
      <c r="E34913" s="48"/>
    </row>
    <row r="34914" spans="3:5" ht="12.75" customHeight="1" x14ac:dyDescent="0.15">
      <c r="C34914" s="47"/>
      <c r="D34914" s="48"/>
      <c r="E34914" s="48"/>
    </row>
    <row r="34915" spans="3:5" ht="12.75" customHeight="1" x14ac:dyDescent="0.15">
      <c r="C34915" s="47"/>
      <c r="D34915" s="48"/>
      <c r="E34915" s="48"/>
    </row>
    <row r="34916" spans="3:5" ht="12.75" customHeight="1" x14ac:dyDescent="0.15">
      <c r="C34916" s="47"/>
      <c r="D34916" s="48"/>
      <c r="E34916" s="48"/>
    </row>
    <row r="34917" spans="3:5" ht="12.75" customHeight="1" x14ac:dyDescent="0.15">
      <c r="C34917" s="47"/>
      <c r="D34917" s="48"/>
      <c r="E34917" s="48"/>
    </row>
    <row r="34918" spans="3:5" ht="12.75" customHeight="1" x14ac:dyDescent="0.15">
      <c r="C34918" s="47"/>
      <c r="D34918" s="48"/>
      <c r="E34918" s="48"/>
    </row>
    <row r="34919" spans="3:5" ht="12.75" customHeight="1" x14ac:dyDescent="0.15">
      <c r="C34919" s="47"/>
      <c r="D34919" s="48"/>
      <c r="E34919" s="48"/>
    </row>
    <row r="34920" spans="3:5" ht="12.75" customHeight="1" x14ac:dyDescent="0.15">
      <c r="C34920" s="47"/>
      <c r="D34920" s="48"/>
      <c r="E34920" s="48"/>
    </row>
    <row r="34921" spans="3:5" ht="12.75" customHeight="1" x14ac:dyDescent="0.15">
      <c r="C34921" s="47"/>
      <c r="D34921" s="48"/>
      <c r="E34921" s="48"/>
    </row>
    <row r="34922" spans="3:5" ht="12.75" customHeight="1" x14ac:dyDescent="0.15">
      <c r="C34922" s="47"/>
      <c r="D34922" s="48"/>
      <c r="E34922" s="48"/>
    </row>
    <row r="34923" spans="3:5" ht="12.75" customHeight="1" x14ac:dyDescent="0.15">
      <c r="C34923" s="47"/>
      <c r="D34923" s="48"/>
      <c r="E34923" s="48"/>
    </row>
    <row r="34924" spans="3:5" ht="12.75" customHeight="1" x14ac:dyDescent="0.15">
      <c r="C34924" s="47"/>
      <c r="D34924" s="48"/>
      <c r="E34924" s="48"/>
    </row>
    <row r="34925" spans="3:5" ht="12.75" customHeight="1" x14ac:dyDescent="0.15">
      <c r="C34925" s="47"/>
      <c r="D34925" s="48"/>
      <c r="E34925" s="48"/>
    </row>
    <row r="34926" spans="3:5" ht="12.75" customHeight="1" x14ac:dyDescent="0.15">
      <c r="C34926" s="47"/>
      <c r="D34926" s="48"/>
      <c r="E34926" s="48"/>
    </row>
    <row r="34927" spans="3:5" ht="12.75" customHeight="1" x14ac:dyDescent="0.15">
      <c r="C34927" s="47"/>
      <c r="D34927" s="48"/>
      <c r="E34927" s="48"/>
    </row>
    <row r="34928" spans="3:5" ht="12.75" customHeight="1" x14ac:dyDescent="0.15">
      <c r="C34928" s="47"/>
      <c r="D34928" s="48"/>
      <c r="E34928" s="48"/>
    </row>
    <row r="34929" spans="3:5" ht="12.75" customHeight="1" x14ac:dyDescent="0.15">
      <c r="C34929" s="47"/>
      <c r="D34929" s="48"/>
      <c r="E34929" s="48"/>
    </row>
    <row r="34930" spans="3:5" ht="12.75" customHeight="1" x14ac:dyDescent="0.15">
      <c r="C34930" s="47"/>
      <c r="D34930" s="48"/>
      <c r="E34930" s="48"/>
    </row>
    <row r="34931" spans="3:5" ht="12.75" customHeight="1" x14ac:dyDescent="0.15">
      <c r="C34931" s="47"/>
      <c r="D34931" s="48"/>
      <c r="E34931" s="48"/>
    </row>
    <row r="34932" spans="3:5" ht="12.75" customHeight="1" x14ac:dyDescent="0.15">
      <c r="C34932" s="47"/>
      <c r="D34932" s="48"/>
      <c r="E34932" s="48"/>
    </row>
    <row r="34933" spans="3:5" ht="12.75" customHeight="1" x14ac:dyDescent="0.15">
      <c r="C34933" s="47"/>
      <c r="D34933" s="48"/>
      <c r="E34933" s="48"/>
    </row>
    <row r="34934" spans="3:5" ht="12.75" customHeight="1" x14ac:dyDescent="0.15">
      <c r="C34934" s="47"/>
      <c r="D34934" s="48"/>
      <c r="E34934" s="48"/>
    </row>
    <row r="34935" spans="3:5" ht="12.75" customHeight="1" x14ac:dyDescent="0.15">
      <c r="C34935" s="47"/>
      <c r="D34935" s="48"/>
      <c r="E34935" s="48"/>
    </row>
    <row r="34936" spans="3:5" ht="12.75" customHeight="1" x14ac:dyDescent="0.15">
      <c r="C34936" s="47"/>
      <c r="D34936" s="48"/>
      <c r="E34936" s="48"/>
    </row>
    <row r="34937" spans="3:5" ht="12.75" customHeight="1" x14ac:dyDescent="0.15">
      <c r="C34937" s="47"/>
      <c r="D34937" s="48"/>
      <c r="E34937" s="48"/>
    </row>
    <row r="34938" spans="3:5" ht="12.75" customHeight="1" x14ac:dyDescent="0.15">
      <c r="C34938" s="47"/>
      <c r="D34938" s="48"/>
      <c r="E34938" s="48"/>
    </row>
    <row r="34939" spans="3:5" ht="12.75" customHeight="1" x14ac:dyDescent="0.15">
      <c r="C34939" s="47"/>
      <c r="D34939" s="48"/>
      <c r="E34939" s="48"/>
    </row>
    <row r="34940" spans="3:5" ht="12.75" customHeight="1" x14ac:dyDescent="0.15">
      <c r="C34940" s="47"/>
      <c r="D34940" s="48"/>
      <c r="E34940" s="48"/>
    </row>
    <row r="34941" spans="3:5" ht="12.75" customHeight="1" x14ac:dyDescent="0.15">
      <c r="C34941" s="47"/>
      <c r="D34941" s="48"/>
      <c r="E34941" s="48"/>
    </row>
    <row r="34942" spans="3:5" ht="12.75" customHeight="1" x14ac:dyDescent="0.15">
      <c r="C34942" s="47"/>
      <c r="D34942" s="48"/>
      <c r="E34942" s="48"/>
    </row>
    <row r="34943" spans="3:5" ht="12.75" customHeight="1" x14ac:dyDescent="0.15">
      <c r="C34943" s="47"/>
      <c r="D34943" s="48"/>
      <c r="E34943" s="48"/>
    </row>
    <row r="34944" spans="3:5" ht="12.75" customHeight="1" x14ac:dyDescent="0.15">
      <c r="C34944" s="47"/>
      <c r="D34944" s="48"/>
      <c r="E34944" s="48"/>
    </row>
    <row r="34945" spans="3:5" ht="12.75" customHeight="1" x14ac:dyDescent="0.15">
      <c r="C34945" s="47"/>
      <c r="D34945" s="48"/>
      <c r="E34945" s="48"/>
    </row>
    <row r="34946" spans="3:5" ht="12.75" customHeight="1" x14ac:dyDescent="0.15">
      <c r="C34946" s="47"/>
      <c r="D34946" s="48"/>
      <c r="E34946" s="48"/>
    </row>
    <row r="34947" spans="3:5" ht="12.75" customHeight="1" x14ac:dyDescent="0.15">
      <c r="C34947" s="47"/>
      <c r="D34947" s="48"/>
      <c r="E34947" s="48"/>
    </row>
    <row r="34948" spans="3:5" ht="12.75" customHeight="1" x14ac:dyDescent="0.15">
      <c r="C34948" s="47"/>
      <c r="D34948" s="48"/>
      <c r="E34948" s="48"/>
    </row>
    <row r="34949" spans="3:5" ht="12.75" customHeight="1" x14ac:dyDescent="0.15">
      <c r="C34949" s="47"/>
      <c r="D34949" s="48"/>
      <c r="E34949" s="48"/>
    </row>
    <row r="34950" spans="3:5" ht="12.75" customHeight="1" x14ac:dyDescent="0.15">
      <c r="C34950" s="47"/>
      <c r="D34950" s="48"/>
      <c r="E34950" s="48"/>
    </row>
    <row r="34951" spans="3:5" ht="12.75" customHeight="1" x14ac:dyDescent="0.15">
      <c r="C34951" s="47"/>
      <c r="D34951" s="48"/>
      <c r="E34951" s="48"/>
    </row>
    <row r="34952" spans="3:5" ht="12.75" customHeight="1" x14ac:dyDescent="0.15">
      <c r="C34952" s="47"/>
      <c r="D34952" s="48"/>
      <c r="E34952" s="48"/>
    </row>
    <row r="34953" spans="3:5" ht="12.75" customHeight="1" x14ac:dyDescent="0.15">
      <c r="C34953" s="47"/>
      <c r="D34953" s="48"/>
      <c r="E34953" s="48"/>
    </row>
    <row r="34954" spans="3:5" ht="12.75" customHeight="1" x14ac:dyDescent="0.15">
      <c r="C34954" s="47"/>
      <c r="D34954" s="48"/>
      <c r="E34954" s="48"/>
    </row>
    <row r="34955" spans="3:5" ht="12.75" customHeight="1" x14ac:dyDescent="0.15">
      <c r="C34955" s="47"/>
      <c r="D34955" s="48"/>
      <c r="E34955" s="48"/>
    </row>
    <row r="34956" spans="3:5" ht="12.75" customHeight="1" x14ac:dyDescent="0.15">
      <c r="C34956" s="47"/>
      <c r="D34956" s="48"/>
      <c r="E34956" s="48"/>
    </row>
    <row r="34957" spans="3:5" ht="12.75" customHeight="1" x14ac:dyDescent="0.15">
      <c r="C34957" s="47"/>
      <c r="D34957" s="48"/>
      <c r="E34957" s="48"/>
    </row>
    <row r="34958" spans="3:5" ht="12.75" customHeight="1" x14ac:dyDescent="0.15">
      <c r="C34958" s="47"/>
      <c r="D34958" s="48"/>
      <c r="E34958" s="48"/>
    </row>
    <row r="34959" spans="3:5" ht="12.75" customHeight="1" x14ac:dyDescent="0.15">
      <c r="C34959" s="47"/>
      <c r="D34959" s="48"/>
      <c r="E34959" s="48"/>
    </row>
    <row r="34960" spans="3:5" ht="12.75" customHeight="1" x14ac:dyDescent="0.15">
      <c r="C34960" s="47"/>
      <c r="D34960" s="48"/>
      <c r="E34960" s="48"/>
    </row>
    <row r="34961" spans="3:5" ht="12.75" customHeight="1" x14ac:dyDescent="0.15">
      <c r="C34961" s="47"/>
      <c r="D34961" s="48"/>
      <c r="E34961" s="48"/>
    </row>
    <row r="34962" spans="3:5" ht="12.75" customHeight="1" x14ac:dyDescent="0.15">
      <c r="C34962" s="47"/>
      <c r="D34962" s="48"/>
      <c r="E34962" s="48"/>
    </row>
    <row r="34963" spans="3:5" ht="12.75" customHeight="1" x14ac:dyDescent="0.15">
      <c r="C34963" s="47"/>
      <c r="D34963" s="48"/>
      <c r="E34963" s="48"/>
    </row>
    <row r="34964" spans="3:5" ht="12.75" customHeight="1" x14ac:dyDescent="0.15">
      <c r="C34964" s="47"/>
      <c r="D34964" s="48"/>
      <c r="E34964" s="48"/>
    </row>
    <row r="34965" spans="3:5" ht="12.75" customHeight="1" x14ac:dyDescent="0.15">
      <c r="C34965" s="47"/>
      <c r="D34965" s="48"/>
      <c r="E34965" s="48"/>
    </row>
    <row r="34966" spans="3:5" ht="12.75" customHeight="1" x14ac:dyDescent="0.15">
      <c r="C34966" s="47"/>
      <c r="D34966" s="48"/>
      <c r="E34966" s="48"/>
    </row>
    <row r="34967" spans="3:5" ht="12.75" customHeight="1" x14ac:dyDescent="0.15">
      <c r="C34967" s="47"/>
      <c r="D34967" s="48"/>
      <c r="E34967" s="48"/>
    </row>
    <row r="34968" spans="3:5" ht="12.75" customHeight="1" x14ac:dyDescent="0.15">
      <c r="C34968" s="47"/>
      <c r="D34968" s="48"/>
      <c r="E34968" s="48"/>
    </row>
    <row r="34969" spans="3:5" ht="12.75" customHeight="1" x14ac:dyDescent="0.15">
      <c r="C34969" s="47"/>
      <c r="D34969" s="48"/>
      <c r="E34969" s="48"/>
    </row>
    <row r="34970" spans="3:5" ht="12.75" customHeight="1" x14ac:dyDescent="0.15">
      <c r="C34970" s="47"/>
      <c r="D34970" s="48"/>
      <c r="E34970" s="48"/>
    </row>
    <row r="34971" spans="3:5" ht="12.75" customHeight="1" x14ac:dyDescent="0.15">
      <c r="C34971" s="47"/>
      <c r="D34971" s="48"/>
      <c r="E34971" s="48"/>
    </row>
    <row r="34972" spans="3:5" ht="12.75" customHeight="1" x14ac:dyDescent="0.15">
      <c r="C34972" s="47"/>
      <c r="D34972" s="48"/>
      <c r="E34972" s="48"/>
    </row>
    <row r="34973" spans="3:5" ht="12.75" customHeight="1" x14ac:dyDescent="0.15">
      <c r="C34973" s="47"/>
      <c r="D34973" s="48"/>
      <c r="E34973" s="48"/>
    </row>
    <row r="34974" spans="3:5" ht="12.75" customHeight="1" x14ac:dyDescent="0.15">
      <c r="C34974" s="47"/>
      <c r="D34974" s="48"/>
      <c r="E34974" s="48"/>
    </row>
    <row r="34975" spans="3:5" ht="12.75" customHeight="1" x14ac:dyDescent="0.15">
      <c r="C34975" s="47"/>
      <c r="D34975" s="48"/>
      <c r="E34975" s="48"/>
    </row>
    <row r="34976" spans="3:5" ht="12.75" customHeight="1" x14ac:dyDescent="0.15">
      <c r="C34976" s="47"/>
      <c r="D34976" s="48"/>
      <c r="E34976" s="48"/>
    </row>
    <row r="34977" spans="3:5" ht="12.75" customHeight="1" x14ac:dyDescent="0.15">
      <c r="C34977" s="47"/>
      <c r="D34977" s="48"/>
      <c r="E34977" s="48"/>
    </row>
    <row r="34978" spans="3:5" ht="12.75" customHeight="1" x14ac:dyDescent="0.15">
      <c r="C34978" s="47"/>
      <c r="D34978" s="48"/>
      <c r="E34978" s="48"/>
    </row>
    <row r="34979" spans="3:5" ht="12.75" customHeight="1" x14ac:dyDescent="0.15">
      <c r="C34979" s="47"/>
      <c r="D34979" s="48"/>
      <c r="E34979" s="48"/>
    </row>
    <row r="34980" spans="3:5" ht="12.75" customHeight="1" x14ac:dyDescent="0.15">
      <c r="C34980" s="47"/>
      <c r="D34980" s="48"/>
      <c r="E34980" s="48"/>
    </row>
    <row r="34981" spans="3:5" ht="12.75" customHeight="1" x14ac:dyDescent="0.15">
      <c r="C34981" s="47"/>
      <c r="D34981" s="48"/>
      <c r="E34981" s="48"/>
    </row>
    <row r="34982" spans="3:5" ht="12.75" customHeight="1" x14ac:dyDescent="0.15">
      <c r="C34982" s="47"/>
      <c r="D34982" s="48"/>
      <c r="E34982" s="48"/>
    </row>
    <row r="34983" spans="3:5" ht="12.75" customHeight="1" x14ac:dyDescent="0.15">
      <c r="C34983" s="47"/>
      <c r="D34983" s="48"/>
      <c r="E34983" s="48"/>
    </row>
    <row r="34984" spans="3:5" ht="12.75" customHeight="1" x14ac:dyDescent="0.15">
      <c r="C34984" s="47"/>
      <c r="D34984" s="48"/>
      <c r="E34984" s="48"/>
    </row>
    <row r="34985" spans="3:5" ht="12.75" customHeight="1" x14ac:dyDescent="0.15">
      <c r="C34985" s="47"/>
      <c r="D34985" s="48"/>
      <c r="E34985" s="48"/>
    </row>
    <row r="34986" spans="3:5" ht="12.75" customHeight="1" x14ac:dyDescent="0.15">
      <c r="C34986" s="47"/>
      <c r="D34986" s="48"/>
      <c r="E34986" s="48"/>
    </row>
    <row r="34987" spans="3:5" ht="12.75" customHeight="1" x14ac:dyDescent="0.15">
      <c r="C34987" s="47"/>
      <c r="D34987" s="48"/>
      <c r="E34987" s="48"/>
    </row>
    <row r="34988" spans="3:5" ht="12.75" customHeight="1" x14ac:dyDescent="0.15">
      <c r="C34988" s="47"/>
      <c r="D34988" s="48"/>
      <c r="E34988" s="48"/>
    </row>
    <row r="34989" spans="3:5" ht="12.75" customHeight="1" x14ac:dyDescent="0.15">
      <c r="C34989" s="47"/>
      <c r="D34989" s="48"/>
      <c r="E34989" s="48"/>
    </row>
    <row r="34990" spans="3:5" ht="12.75" customHeight="1" x14ac:dyDescent="0.15">
      <c r="C34990" s="47"/>
      <c r="D34990" s="48"/>
      <c r="E34990" s="48"/>
    </row>
    <row r="34991" spans="3:5" ht="12.75" customHeight="1" x14ac:dyDescent="0.15">
      <c r="C34991" s="47"/>
      <c r="D34991" s="48"/>
      <c r="E34991" s="48"/>
    </row>
    <row r="34992" spans="3:5" ht="12.75" customHeight="1" x14ac:dyDescent="0.15">
      <c r="C34992" s="47"/>
      <c r="D34992" s="48"/>
      <c r="E34992" s="48"/>
    </row>
    <row r="34993" spans="3:5" ht="12.75" customHeight="1" x14ac:dyDescent="0.15">
      <c r="C34993" s="47"/>
      <c r="D34993" s="48"/>
      <c r="E34993" s="48"/>
    </row>
    <row r="34994" spans="3:5" ht="12.75" customHeight="1" x14ac:dyDescent="0.15">
      <c r="C34994" s="47"/>
      <c r="D34994" s="48"/>
      <c r="E34994" s="48"/>
    </row>
    <row r="34995" spans="3:5" ht="12.75" customHeight="1" x14ac:dyDescent="0.15">
      <c r="C34995" s="47"/>
      <c r="D34995" s="48"/>
      <c r="E34995" s="48"/>
    </row>
    <row r="34996" spans="3:5" ht="12.75" customHeight="1" x14ac:dyDescent="0.15">
      <c r="C34996" s="47"/>
      <c r="D34996" s="48"/>
      <c r="E34996" s="48"/>
    </row>
    <row r="34997" spans="3:5" ht="12.75" customHeight="1" x14ac:dyDescent="0.15">
      <c r="C34997" s="47"/>
      <c r="D34997" s="48"/>
      <c r="E34997" s="48"/>
    </row>
    <row r="34998" spans="3:5" ht="12.75" customHeight="1" x14ac:dyDescent="0.15">
      <c r="C34998" s="47"/>
      <c r="D34998" s="48"/>
      <c r="E34998" s="48"/>
    </row>
    <row r="34999" spans="3:5" ht="12.75" customHeight="1" x14ac:dyDescent="0.15">
      <c r="C34999" s="47"/>
      <c r="D34999" s="48"/>
      <c r="E34999" s="48"/>
    </row>
    <row r="35000" spans="3:5" ht="12.75" customHeight="1" x14ac:dyDescent="0.15">
      <c r="C35000" s="47"/>
      <c r="D35000" s="48"/>
      <c r="E35000" s="48"/>
    </row>
    <row r="35001" spans="3:5" ht="12.75" customHeight="1" x14ac:dyDescent="0.15">
      <c r="C35001" s="47"/>
      <c r="D35001" s="48"/>
      <c r="E35001" s="48"/>
    </row>
    <row r="35002" spans="3:5" ht="12.75" customHeight="1" x14ac:dyDescent="0.15">
      <c r="C35002" s="47"/>
      <c r="D35002" s="48"/>
      <c r="E35002" s="48"/>
    </row>
    <row r="35003" spans="3:5" ht="12.75" customHeight="1" x14ac:dyDescent="0.15">
      <c r="C35003" s="47"/>
      <c r="D35003" s="48"/>
      <c r="E35003" s="48"/>
    </row>
    <row r="35004" spans="3:5" ht="12.75" customHeight="1" x14ac:dyDescent="0.15">
      <c r="C35004" s="47"/>
      <c r="D35004" s="48"/>
      <c r="E35004" s="48"/>
    </row>
    <row r="35005" spans="3:5" ht="12.75" customHeight="1" x14ac:dyDescent="0.15">
      <c r="C35005" s="47"/>
      <c r="D35005" s="48"/>
      <c r="E35005" s="48"/>
    </row>
    <row r="35006" spans="3:5" ht="12.75" customHeight="1" x14ac:dyDescent="0.15">
      <c r="C35006" s="47"/>
      <c r="D35006" s="48"/>
      <c r="E35006" s="48"/>
    </row>
    <row r="35007" spans="3:5" ht="12.75" customHeight="1" x14ac:dyDescent="0.15">
      <c r="C35007" s="47"/>
      <c r="D35007" s="48"/>
      <c r="E35007" s="48"/>
    </row>
    <row r="35008" spans="3:5" ht="12.75" customHeight="1" x14ac:dyDescent="0.15">
      <c r="C35008" s="47"/>
      <c r="D35008" s="48"/>
      <c r="E35008" s="48"/>
    </row>
    <row r="35009" spans="3:5" ht="12.75" customHeight="1" x14ac:dyDescent="0.15">
      <c r="C35009" s="47"/>
      <c r="D35009" s="48"/>
      <c r="E35009" s="48"/>
    </row>
    <row r="35010" spans="3:5" ht="12.75" customHeight="1" x14ac:dyDescent="0.15">
      <c r="C35010" s="47"/>
      <c r="D35010" s="48"/>
      <c r="E35010" s="48"/>
    </row>
    <row r="35011" spans="3:5" ht="12.75" customHeight="1" x14ac:dyDescent="0.15">
      <c r="C35011" s="47"/>
      <c r="D35011" s="48"/>
      <c r="E35011" s="48"/>
    </row>
    <row r="35012" spans="3:5" ht="12.75" customHeight="1" x14ac:dyDescent="0.15">
      <c r="C35012" s="47"/>
      <c r="D35012" s="48"/>
      <c r="E35012" s="48"/>
    </row>
    <row r="35013" spans="3:5" ht="12.75" customHeight="1" x14ac:dyDescent="0.15">
      <c r="C35013" s="47"/>
      <c r="D35013" s="48"/>
      <c r="E35013" s="48"/>
    </row>
    <row r="35014" spans="3:5" ht="12.75" customHeight="1" x14ac:dyDescent="0.15">
      <c r="C35014" s="47"/>
      <c r="D35014" s="48"/>
      <c r="E35014" s="48"/>
    </row>
    <row r="35015" spans="3:5" ht="12.75" customHeight="1" x14ac:dyDescent="0.15">
      <c r="C35015" s="47"/>
      <c r="D35015" s="48"/>
      <c r="E35015" s="48"/>
    </row>
    <row r="35016" spans="3:5" ht="12.75" customHeight="1" x14ac:dyDescent="0.15">
      <c r="C35016" s="47"/>
      <c r="D35016" s="48"/>
      <c r="E35016" s="48"/>
    </row>
    <row r="35017" spans="3:5" ht="12.75" customHeight="1" x14ac:dyDescent="0.15">
      <c r="C35017" s="47"/>
      <c r="D35017" s="48"/>
      <c r="E35017" s="48"/>
    </row>
    <row r="35018" spans="3:5" ht="12.75" customHeight="1" x14ac:dyDescent="0.15">
      <c r="C35018" s="47"/>
      <c r="D35018" s="48"/>
      <c r="E35018" s="48"/>
    </row>
    <row r="35019" spans="3:5" ht="12.75" customHeight="1" x14ac:dyDescent="0.15">
      <c r="C35019" s="47"/>
      <c r="D35019" s="48"/>
      <c r="E35019" s="48"/>
    </row>
    <row r="35020" spans="3:5" ht="12.75" customHeight="1" x14ac:dyDescent="0.15">
      <c r="C35020" s="47"/>
      <c r="D35020" s="48"/>
      <c r="E35020" s="48"/>
    </row>
    <row r="35021" spans="3:5" ht="12.75" customHeight="1" x14ac:dyDescent="0.15">
      <c r="C35021" s="47"/>
      <c r="D35021" s="48"/>
      <c r="E35021" s="48"/>
    </row>
    <row r="35022" spans="3:5" ht="12.75" customHeight="1" x14ac:dyDescent="0.15">
      <c r="C35022" s="47"/>
      <c r="D35022" s="48"/>
      <c r="E35022" s="48"/>
    </row>
    <row r="35023" spans="3:5" ht="12.75" customHeight="1" x14ac:dyDescent="0.15">
      <c r="C35023" s="47"/>
      <c r="D35023" s="48"/>
      <c r="E35023" s="48"/>
    </row>
    <row r="35024" spans="3:5" ht="12.75" customHeight="1" x14ac:dyDescent="0.15">
      <c r="C35024" s="47"/>
      <c r="D35024" s="48"/>
      <c r="E35024" s="48"/>
    </row>
    <row r="35025" spans="3:5" ht="12.75" customHeight="1" x14ac:dyDescent="0.15">
      <c r="C35025" s="47"/>
      <c r="D35025" s="48"/>
      <c r="E35025" s="48"/>
    </row>
    <row r="35026" spans="3:5" ht="12.75" customHeight="1" x14ac:dyDescent="0.15">
      <c r="C35026" s="47"/>
      <c r="D35026" s="48"/>
      <c r="E35026" s="48"/>
    </row>
    <row r="35027" spans="3:5" ht="12.75" customHeight="1" x14ac:dyDescent="0.15">
      <c r="C35027" s="47"/>
      <c r="D35027" s="48"/>
      <c r="E35027" s="48"/>
    </row>
    <row r="35028" spans="3:5" ht="12.75" customHeight="1" x14ac:dyDescent="0.15">
      <c r="C35028" s="47"/>
      <c r="D35028" s="48"/>
      <c r="E35028" s="48"/>
    </row>
    <row r="35029" spans="3:5" ht="12.75" customHeight="1" x14ac:dyDescent="0.15">
      <c r="C35029" s="47"/>
      <c r="D35029" s="48"/>
      <c r="E35029" s="48"/>
    </row>
    <row r="35030" spans="3:5" ht="12.75" customHeight="1" x14ac:dyDescent="0.15">
      <c r="C35030" s="47"/>
      <c r="D35030" s="48"/>
      <c r="E35030" s="48"/>
    </row>
    <row r="35031" spans="3:5" ht="12.75" customHeight="1" x14ac:dyDescent="0.15">
      <c r="C35031" s="47"/>
      <c r="D35031" s="48"/>
      <c r="E35031" s="48"/>
    </row>
    <row r="35032" spans="3:5" ht="12.75" customHeight="1" x14ac:dyDescent="0.15">
      <c r="C35032" s="47"/>
      <c r="D35032" s="48"/>
      <c r="E35032" s="48"/>
    </row>
    <row r="35033" spans="3:5" ht="12.75" customHeight="1" x14ac:dyDescent="0.15">
      <c r="C35033" s="47"/>
      <c r="D35033" s="48"/>
      <c r="E35033" s="48"/>
    </row>
    <row r="35034" spans="3:5" ht="12.75" customHeight="1" x14ac:dyDescent="0.15">
      <c r="C35034" s="47"/>
      <c r="D35034" s="48"/>
      <c r="E35034" s="48"/>
    </row>
    <row r="35035" spans="3:5" ht="12.75" customHeight="1" x14ac:dyDescent="0.15">
      <c r="C35035" s="47"/>
      <c r="D35035" s="48"/>
      <c r="E35035" s="48"/>
    </row>
    <row r="35036" spans="3:5" ht="12.75" customHeight="1" x14ac:dyDescent="0.15">
      <c r="C35036" s="47"/>
      <c r="D35036" s="48"/>
      <c r="E35036" s="48"/>
    </row>
    <row r="35037" spans="3:5" ht="12.75" customHeight="1" x14ac:dyDescent="0.15">
      <c r="C35037" s="47"/>
      <c r="D35037" s="48"/>
      <c r="E35037" s="48"/>
    </row>
    <row r="35038" spans="3:5" ht="12.75" customHeight="1" x14ac:dyDescent="0.15">
      <c r="C35038" s="47"/>
      <c r="D35038" s="48"/>
      <c r="E35038" s="48"/>
    </row>
    <row r="35039" spans="3:5" ht="12.75" customHeight="1" x14ac:dyDescent="0.15">
      <c r="C35039" s="47"/>
      <c r="D35039" s="48"/>
      <c r="E35039" s="48"/>
    </row>
    <row r="35040" spans="3:5" ht="12.75" customHeight="1" x14ac:dyDescent="0.15">
      <c r="C35040" s="47"/>
      <c r="D35040" s="48"/>
      <c r="E35040" s="48"/>
    </row>
    <row r="35041" spans="3:5" ht="12.75" customHeight="1" x14ac:dyDescent="0.15">
      <c r="C35041" s="47"/>
      <c r="D35041" s="48"/>
      <c r="E35041" s="48"/>
    </row>
    <row r="35042" spans="3:5" ht="12.75" customHeight="1" x14ac:dyDescent="0.15">
      <c r="C35042" s="47"/>
      <c r="D35042" s="48"/>
      <c r="E35042" s="48"/>
    </row>
    <row r="35043" spans="3:5" ht="12.75" customHeight="1" x14ac:dyDescent="0.15">
      <c r="C35043" s="47"/>
      <c r="D35043" s="48"/>
      <c r="E35043" s="48"/>
    </row>
    <row r="35044" spans="3:5" ht="12.75" customHeight="1" x14ac:dyDescent="0.15">
      <c r="C35044" s="47"/>
      <c r="D35044" s="48"/>
      <c r="E35044" s="48"/>
    </row>
    <row r="35045" spans="3:5" ht="12.75" customHeight="1" x14ac:dyDescent="0.15">
      <c r="C35045" s="47"/>
      <c r="D35045" s="48"/>
      <c r="E35045" s="48"/>
    </row>
    <row r="35046" spans="3:5" ht="12.75" customHeight="1" x14ac:dyDescent="0.15">
      <c r="C35046" s="47"/>
      <c r="D35046" s="48"/>
      <c r="E35046" s="48"/>
    </row>
    <row r="35047" spans="3:5" ht="12.75" customHeight="1" x14ac:dyDescent="0.15">
      <c r="C35047" s="47"/>
      <c r="D35047" s="48"/>
      <c r="E35047" s="48"/>
    </row>
    <row r="35048" spans="3:5" ht="12.75" customHeight="1" x14ac:dyDescent="0.15">
      <c r="C35048" s="47"/>
      <c r="D35048" s="48"/>
      <c r="E35048" s="48"/>
    </row>
    <row r="35049" spans="3:5" ht="12.75" customHeight="1" x14ac:dyDescent="0.15">
      <c r="C35049" s="47"/>
      <c r="D35049" s="48"/>
      <c r="E35049" s="48"/>
    </row>
    <row r="35050" spans="3:5" ht="12.75" customHeight="1" x14ac:dyDescent="0.15">
      <c r="C35050" s="47"/>
      <c r="D35050" s="48"/>
      <c r="E35050" s="48"/>
    </row>
    <row r="35051" spans="3:5" ht="12.75" customHeight="1" x14ac:dyDescent="0.15">
      <c r="C35051" s="47"/>
      <c r="D35051" s="48"/>
      <c r="E35051" s="48"/>
    </row>
    <row r="35052" spans="3:5" ht="12.75" customHeight="1" x14ac:dyDescent="0.15">
      <c r="C35052" s="47"/>
      <c r="D35052" s="48"/>
      <c r="E35052" s="48"/>
    </row>
    <row r="35053" spans="3:5" ht="12.75" customHeight="1" x14ac:dyDescent="0.15">
      <c r="C35053" s="47"/>
      <c r="D35053" s="48"/>
      <c r="E35053" s="48"/>
    </row>
    <row r="35054" spans="3:5" ht="12.75" customHeight="1" x14ac:dyDescent="0.15">
      <c r="C35054" s="47"/>
      <c r="D35054" s="48"/>
      <c r="E35054" s="48"/>
    </row>
    <row r="35055" spans="3:5" ht="12.75" customHeight="1" x14ac:dyDescent="0.15">
      <c r="C35055" s="47"/>
      <c r="D35055" s="48"/>
      <c r="E35055" s="48"/>
    </row>
    <row r="35056" spans="3:5" ht="12.75" customHeight="1" x14ac:dyDescent="0.15">
      <c r="C35056" s="47"/>
      <c r="D35056" s="48"/>
      <c r="E35056" s="48"/>
    </row>
    <row r="35057" spans="3:5" ht="12.75" customHeight="1" x14ac:dyDescent="0.15">
      <c r="C35057" s="47"/>
      <c r="D35057" s="48"/>
      <c r="E35057" s="48"/>
    </row>
    <row r="35058" spans="3:5" ht="12.75" customHeight="1" x14ac:dyDescent="0.15">
      <c r="C35058" s="47"/>
      <c r="D35058" s="48"/>
      <c r="E35058" s="48"/>
    </row>
    <row r="35059" spans="3:5" ht="12.75" customHeight="1" x14ac:dyDescent="0.15">
      <c r="C35059" s="47"/>
      <c r="D35059" s="48"/>
      <c r="E35059" s="48"/>
    </row>
    <row r="35060" spans="3:5" ht="12.75" customHeight="1" x14ac:dyDescent="0.15">
      <c r="C35060" s="47"/>
      <c r="D35060" s="48"/>
      <c r="E35060" s="48"/>
    </row>
    <row r="35061" spans="3:5" ht="12.75" customHeight="1" x14ac:dyDescent="0.15">
      <c r="C35061" s="47"/>
      <c r="D35061" s="48"/>
      <c r="E35061" s="48"/>
    </row>
    <row r="35062" spans="3:5" ht="12.75" customHeight="1" x14ac:dyDescent="0.15">
      <c r="C35062" s="47"/>
      <c r="D35062" s="48"/>
      <c r="E35062" s="48"/>
    </row>
    <row r="35063" spans="3:5" ht="12.75" customHeight="1" x14ac:dyDescent="0.15">
      <c r="C35063" s="47"/>
      <c r="D35063" s="48"/>
      <c r="E35063" s="48"/>
    </row>
    <row r="35064" spans="3:5" ht="12.75" customHeight="1" x14ac:dyDescent="0.15">
      <c r="C35064" s="47"/>
      <c r="D35064" s="48"/>
      <c r="E35064" s="48"/>
    </row>
    <row r="35065" spans="3:5" ht="12.75" customHeight="1" x14ac:dyDescent="0.15">
      <c r="C35065" s="47"/>
      <c r="D35065" s="48"/>
      <c r="E35065" s="48"/>
    </row>
    <row r="35066" spans="3:5" ht="12.75" customHeight="1" x14ac:dyDescent="0.15">
      <c r="C35066" s="47"/>
      <c r="D35066" s="48"/>
      <c r="E35066" s="48"/>
    </row>
    <row r="35067" spans="3:5" ht="12.75" customHeight="1" x14ac:dyDescent="0.15">
      <c r="C35067" s="47"/>
      <c r="D35067" s="48"/>
      <c r="E35067" s="48"/>
    </row>
    <row r="35068" spans="3:5" ht="12.75" customHeight="1" x14ac:dyDescent="0.15">
      <c r="C35068" s="47"/>
      <c r="D35068" s="48"/>
      <c r="E35068" s="48"/>
    </row>
    <row r="35069" spans="3:5" ht="12.75" customHeight="1" x14ac:dyDescent="0.15">
      <c r="C35069" s="47"/>
      <c r="D35069" s="48"/>
      <c r="E35069" s="48"/>
    </row>
    <row r="35070" spans="3:5" ht="12.75" customHeight="1" x14ac:dyDescent="0.15">
      <c r="C35070" s="47"/>
      <c r="D35070" s="48"/>
      <c r="E35070" s="48"/>
    </row>
    <row r="35071" spans="3:5" ht="12.75" customHeight="1" x14ac:dyDescent="0.15">
      <c r="C35071" s="47"/>
      <c r="D35071" s="48"/>
      <c r="E35071" s="48"/>
    </row>
    <row r="35072" spans="3:5" ht="12.75" customHeight="1" x14ac:dyDescent="0.15">
      <c r="C35072" s="47"/>
      <c r="D35072" s="48"/>
      <c r="E35072" s="48"/>
    </row>
    <row r="35073" spans="3:5" ht="12.75" customHeight="1" x14ac:dyDescent="0.15">
      <c r="C35073" s="47"/>
      <c r="D35073" s="48"/>
      <c r="E35073" s="48"/>
    </row>
    <row r="35074" spans="3:5" ht="12.75" customHeight="1" x14ac:dyDescent="0.15">
      <c r="C35074" s="47"/>
      <c r="D35074" s="48"/>
      <c r="E35074" s="48"/>
    </row>
    <row r="35075" spans="3:5" ht="12.75" customHeight="1" x14ac:dyDescent="0.15">
      <c r="C35075" s="47"/>
      <c r="D35075" s="48"/>
      <c r="E35075" s="48"/>
    </row>
    <row r="35076" spans="3:5" ht="12.75" customHeight="1" x14ac:dyDescent="0.15">
      <c r="C35076" s="47"/>
      <c r="D35076" s="48"/>
      <c r="E35076" s="48"/>
    </row>
    <row r="35077" spans="3:5" ht="12.75" customHeight="1" x14ac:dyDescent="0.15">
      <c r="C35077" s="47"/>
      <c r="D35077" s="48"/>
      <c r="E35077" s="48"/>
    </row>
    <row r="35078" spans="3:5" ht="12.75" customHeight="1" x14ac:dyDescent="0.15">
      <c r="C35078" s="47"/>
      <c r="D35078" s="48"/>
      <c r="E35078" s="48"/>
    </row>
    <row r="35079" spans="3:5" ht="12.75" customHeight="1" x14ac:dyDescent="0.15">
      <c r="C35079" s="47"/>
      <c r="D35079" s="48"/>
      <c r="E35079" s="48"/>
    </row>
    <row r="35080" spans="3:5" ht="12.75" customHeight="1" x14ac:dyDescent="0.15">
      <c r="C35080" s="47"/>
      <c r="D35080" s="48"/>
      <c r="E35080" s="48"/>
    </row>
    <row r="35081" spans="3:5" ht="12.75" customHeight="1" x14ac:dyDescent="0.15">
      <c r="C35081" s="47"/>
      <c r="D35081" s="48"/>
      <c r="E35081" s="48"/>
    </row>
    <row r="35082" spans="3:5" ht="12.75" customHeight="1" x14ac:dyDescent="0.15">
      <c r="C35082" s="47"/>
      <c r="D35082" s="48"/>
      <c r="E35082" s="48"/>
    </row>
    <row r="35083" spans="3:5" ht="12.75" customHeight="1" x14ac:dyDescent="0.15">
      <c r="C35083" s="47"/>
      <c r="D35083" s="48"/>
      <c r="E35083" s="48"/>
    </row>
    <row r="35084" spans="3:5" ht="12.75" customHeight="1" x14ac:dyDescent="0.15">
      <c r="C35084" s="47"/>
      <c r="D35084" s="48"/>
      <c r="E35084" s="48"/>
    </row>
    <row r="35085" spans="3:5" ht="12.75" customHeight="1" x14ac:dyDescent="0.15">
      <c r="C35085" s="47"/>
      <c r="D35085" s="48"/>
      <c r="E35085" s="48"/>
    </row>
    <row r="35086" spans="3:5" ht="12.75" customHeight="1" x14ac:dyDescent="0.15">
      <c r="C35086" s="47"/>
      <c r="D35086" s="48"/>
      <c r="E35086" s="48"/>
    </row>
    <row r="35087" spans="3:5" ht="12.75" customHeight="1" x14ac:dyDescent="0.15">
      <c r="C35087" s="47"/>
      <c r="D35087" s="48"/>
      <c r="E35087" s="48"/>
    </row>
    <row r="35088" spans="3:5" ht="12.75" customHeight="1" x14ac:dyDescent="0.15">
      <c r="C35088" s="47"/>
      <c r="D35088" s="48"/>
      <c r="E35088" s="48"/>
    </row>
    <row r="35089" spans="3:5" ht="12.75" customHeight="1" x14ac:dyDescent="0.15">
      <c r="C35089" s="47"/>
      <c r="D35089" s="48"/>
      <c r="E35089" s="48"/>
    </row>
    <row r="35090" spans="3:5" ht="12.75" customHeight="1" x14ac:dyDescent="0.15">
      <c r="C35090" s="47"/>
      <c r="D35090" s="48"/>
      <c r="E35090" s="48"/>
    </row>
    <row r="35091" spans="3:5" ht="12.75" customHeight="1" x14ac:dyDescent="0.15">
      <c r="C35091" s="47"/>
      <c r="D35091" s="48"/>
      <c r="E35091" s="48"/>
    </row>
    <row r="35092" spans="3:5" ht="12.75" customHeight="1" x14ac:dyDescent="0.15">
      <c r="C35092" s="47"/>
      <c r="D35092" s="48"/>
      <c r="E35092" s="48"/>
    </row>
    <row r="35093" spans="3:5" ht="12.75" customHeight="1" x14ac:dyDescent="0.15">
      <c r="C35093" s="47"/>
      <c r="D35093" s="48"/>
      <c r="E35093" s="48"/>
    </row>
    <row r="35094" spans="3:5" ht="12.75" customHeight="1" x14ac:dyDescent="0.15">
      <c r="C35094" s="47"/>
      <c r="D35094" s="48"/>
      <c r="E35094" s="48"/>
    </row>
    <row r="35095" spans="3:5" ht="12.75" customHeight="1" x14ac:dyDescent="0.15">
      <c r="C35095" s="47"/>
      <c r="D35095" s="48"/>
      <c r="E35095" s="48"/>
    </row>
    <row r="35096" spans="3:5" ht="12.75" customHeight="1" x14ac:dyDescent="0.15">
      <c r="C35096" s="47"/>
      <c r="D35096" s="48"/>
      <c r="E35096" s="48"/>
    </row>
    <row r="35097" spans="3:5" ht="12.75" customHeight="1" x14ac:dyDescent="0.15">
      <c r="C35097" s="47"/>
      <c r="D35097" s="48"/>
      <c r="E35097" s="48"/>
    </row>
    <row r="35098" spans="3:5" ht="12.75" customHeight="1" x14ac:dyDescent="0.15">
      <c r="C35098" s="47"/>
      <c r="D35098" s="48"/>
      <c r="E35098" s="48"/>
    </row>
    <row r="35099" spans="3:5" ht="12.75" customHeight="1" x14ac:dyDescent="0.15">
      <c r="C35099" s="47"/>
      <c r="D35099" s="48"/>
      <c r="E35099" s="48"/>
    </row>
    <row r="35100" spans="3:5" ht="12.75" customHeight="1" x14ac:dyDescent="0.15">
      <c r="C35100" s="47"/>
      <c r="D35100" s="48"/>
      <c r="E35100" s="48"/>
    </row>
    <row r="35101" spans="3:5" ht="12.75" customHeight="1" x14ac:dyDescent="0.15">
      <c r="C35101" s="47"/>
      <c r="D35101" s="48"/>
      <c r="E35101" s="48"/>
    </row>
    <row r="35102" spans="3:5" ht="12.75" customHeight="1" x14ac:dyDescent="0.15">
      <c r="C35102" s="47"/>
      <c r="D35102" s="48"/>
      <c r="E35102" s="48"/>
    </row>
    <row r="35103" spans="3:5" ht="12.75" customHeight="1" x14ac:dyDescent="0.15">
      <c r="C35103" s="47"/>
      <c r="D35103" s="48"/>
      <c r="E35103" s="48"/>
    </row>
    <row r="35104" spans="3:5" ht="12.75" customHeight="1" x14ac:dyDescent="0.15">
      <c r="C35104" s="47"/>
      <c r="D35104" s="48"/>
      <c r="E35104" s="48"/>
    </row>
    <row r="35105" spans="3:5" ht="12.75" customHeight="1" x14ac:dyDescent="0.15">
      <c r="C35105" s="47"/>
      <c r="D35105" s="48"/>
      <c r="E35105" s="48"/>
    </row>
    <row r="35106" spans="3:5" ht="12.75" customHeight="1" x14ac:dyDescent="0.15">
      <c r="C35106" s="47"/>
      <c r="D35106" s="48"/>
      <c r="E35106" s="48"/>
    </row>
    <row r="35107" spans="3:5" ht="12.75" customHeight="1" x14ac:dyDescent="0.15">
      <c r="C35107" s="47"/>
      <c r="D35107" s="48"/>
      <c r="E35107" s="48"/>
    </row>
    <row r="35108" spans="3:5" ht="12.75" customHeight="1" x14ac:dyDescent="0.15">
      <c r="C35108" s="47"/>
      <c r="D35108" s="48"/>
      <c r="E35108" s="48"/>
    </row>
    <row r="35109" spans="3:5" ht="12.75" customHeight="1" x14ac:dyDescent="0.15">
      <c r="C35109" s="47"/>
      <c r="D35109" s="48"/>
      <c r="E35109" s="48"/>
    </row>
    <row r="35110" spans="3:5" ht="12.75" customHeight="1" x14ac:dyDescent="0.15">
      <c r="C35110" s="47"/>
      <c r="D35110" s="48"/>
      <c r="E35110" s="48"/>
    </row>
    <row r="35111" spans="3:5" ht="12.75" customHeight="1" x14ac:dyDescent="0.15">
      <c r="C35111" s="47"/>
      <c r="D35111" s="48"/>
      <c r="E35111" s="48"/>
    </row>
    <row r="35112" spans="3:5" ht="12.75" customHeight="1" x14ac:dyDescent="0.15">
      <c r="C35112" s="47"/>
      <c r="D35112" s="48"/>
      <c r="E35112" s="48"/>
    </row>
    <row r="35113" spans="3:5" ht="12.75" customHeight="1" x14ac:dyDescent="0.15">
      <c r="C35113" s="47"/>
      <c r="D35113" s="48"/>
      <c r="E35113" s="48"/>
    </row>
    <row r="35114" spans="3:5" ht="12.75" customHeight="1" x14ac:dyDescent="0.15">
      <c r="C35114" s="47"/>
      <c r="D35114" s="48"/>
      <c r="E35114" s="48"/>
    </row>
    <row r="35115" spans="3:5" ht="12.75" customHeight="1" x14ac:dyDescent="0.15">
      <c r="C35115" s="47"/>
      <c r="D35115" s="48"/>
      <c r="E35115" s="48"/>
    </row>
    <row r="35116" spans="3:5" ht="12.75" customHeight="1" x14ac:dyDescent="0.15">
      <c r="C35116" s="47"/>
      <c r="D35116" s="48"/>
      <c r="E35116" s="48"/>
    </row>
    <row r="35117" spans="3:5" ht="12.75" customHeight="1" x14ac:dyDescent="0.15">
      <c r="C35117" s="47"/>
      <c r="D35117" s="48"/>
      <c r="E35117" s="48"/>
    </row>
    <row r="35118" spans="3:5" ht="12.75" customHeight="1" x14ac:dyDescent="0.15">
      <c r="C35118" s="47"/>
      <c r="D35118" s="48"/>
      <c r="E35118" s="48"/>
    </row>
    <row r="35119" spans="3:5" ht="12.75" customHeight="1" x14ac:dyDescent="0.15">
      <c r="C35119" s="47"/>
      <c r="D35119" s="48"/>
      <c r="E35119" s="48"/>
    </row>
    <row r="35120" spans="3:5" ht="12.75" customHeight="1" x14ac:dyDescent="0.15">
      <c r="C35120" s="47"/>
      <c r="D35120" s="48"/>
      <c r="E35120" s="48"/>
    </row>
    <row r="35121" spans="3:5" ht="12.75" customHeight="1" x14ac:dyDescent="0.15">
      <c r="C35121" s="47"/>
      <c r="D35121" s="48"/>
      <c r="E35121" s="48"/>
    </row>
    <row r="35122" spans="3:5" ht="12.75" customHeight="1" x14ac:dyDescent="0.15">
      <c r="C35122" s="47"/>
      <c r="D35122" s="48"/>
      <c r="E35122" s="48"/>
    </row>
    <row r="35123" spans="3:5" ht="12.75" customHeight="1" x14ac:dyDescent="0.15">
      <c r="C35123" s="47"/>
      <c r="D35123" s="48"/>
      <c r="E35123" s="48"/>
    </row>
    <row r="35124" spans="3:5" ht="12.75" customHeight="1" x14ac:dyDescent="0.15">
      <c r="C35124" s="47"/>
      <c r="D35124" s="48"/>
      <c r="E35124" s="48"/>
    </row>
    <row r="35125" spans="3:5" ht="12.75" customHeight="1" x14ac:dyDescent="0.15">
      <c r="C35125" s="47"/>
      <c r="D35125" s="48"/>
      <c r="E35125" s="48"/>
    </row>
    <row r="35126" spans="3:5" ht="12.75" customHeight="1" x14ac:dyDescent="0.15">
      <c r="C35126" s="47"/>
      <c r="D35126" s="48"/>
      <c r="E35126" s="48"/>
    </row>
    <row r="35127" spans="3:5" ht="12.75" customHeight="1" x14ac:dyDescent="0.15">
      <c r="C35127" s="47"/>
      <c r="D35127" s="48"/>
      <c r="E35127" s="48"/>
    </row>
    <row r="35128" spans="3:5" ht="12.75" customHeight="1" x14ac:dyDescent="0.15">
      <c r="C35128" s="47"/>
      <c r="D35128" s="48"/>
      <c r="E35128" s="48"/>
    </row>
    <row r="35129" spans="3:5" ht="12.75" customHeight="1" x14ac:dyDescent="0.15">
      <c r="C35129" s="47"/>
      <c r="D35129" s="48"/>
      <c r="E35129" s="48"/>
    </row>
    <row r="35130" spans="3:5" ht="12.75" customHeight="1" x14ac:dyDescent="0.15">
      <c r="C35130" s="47"/>
      <c r="D35130" s="48"/>
      <c r="E35130" s="48"/>
    </row>
    <row r="35131" spans="3:5" ht="12.75" customHeight="1" x14ac:dyDescent="0.15">
      <c r="C35131" s="47"/>
      <c r="D35131" s="48"/>
      <c r="E35131" s="48"/>
    </row>
    <row r="35132" spans="3:5" ht="12.75" customHeight="1" x14ac:dyDescent="0.15">
      <c r="C35132" s="47"/>
      <c r="D35132" s="48"/>
      <c r="E35132" s="48"/>
    </row>
    <row r="35133" spans="3:5" ht="12.75" customHeight="1" x14ac:dyDescent="0.15">
      <c r="C35133" s="47"/>
      <c r="D35133" s="48"/>
      <c r="E35133" s="48"/>
    </row>
    <row r="35134" spans="3:5" ht="12.75" customHeight="1" x14ac:dyDescent="0.15">
      <c r="C35134" s="47"/>
      <c r="D35134" s="48"/>
      <c r="E35134" s="48"/>
    </row>
    <row r="35135" spans="3:5" ht="12.75" customHeight="1" x14ac:dyDescent="0.15">
      <c r="C35135" s="47"/>
      <c r="D35135" s="48"/>
      <c r="E35135" s="48"/>
    </row>
    <row r="35136" spans="3:5" ht="12.75" customHeight="1" x14ac:dyDescent="0.15">
      <c r="C35136" s="47"/>
      <c r="D35136" s="48"/>
      <c r="E35136" s="48"/>
    </row>
    <row r="35137" spans="3:5" ht="12.75" customHeight="1" x14ac:dyDescent="0.15">
      <c r="C35137" s="47"/>
      <c r="D35137" s="48"/>
      <c r="E35137" s="48"/>
    </row>
    <row r="35138" spans="3:5" ht="12.75" customHeight="1" x14ac:dyDescent="0.15">
      <c r="C35138" s="47"/>
      <c r="D35138" s="48"/>
      <c r="E35138" s="48"/>
    </row>
    <row r="35139" spans="3:5" ht="12.75" customHeight="1" x14ac:dyDescent="0.15">
      <c r="C35139" s="47"/>
      <c r="D35139" s="48"/>
      <c r="E35139" s="48"/>
    </row>
    <row r="35140" spans="3:5" ht="12.75" customHeight="1" x14ac:dyDescent="0.15">
      <c r="C35140" s="47"/>
      <c r="D35140" s="48"/>
      <c r="E35140" s="48"/>
    </row>
    <row r="35141" spans="3:5" ht="12.75" customHeight="1" x14ac:dyDescent="0.15">
      <c r="C35141" s="47"/>
      <c r="D35141" s="48"/>
      <c r="E35141" s="48"/>
    </row>
    <row r="35142" spans="3:5" ht="12.75" customHeight="1" x14ac:dyDescent="0.15">
      <c r="C35142" s="47"/>
      <c r="D35142" s="48"/>
      <c r="E35142" s="48"/>
    </row>
    <row r="35143" spans="3:5" ht="12.75" customHeight="1" x14ac:dyDescent="0.15">
      <c r="C35143" s="47"/>
      <c r="D35143" s="48"/>
      <c r="E35143" s="48"/>
    </row>
    <row r="35144" spans="3:5" ht="12.75" customHeight="1" x14ac:dyDescent="0.15">
      <c r="C35144" s="47"/>
      <c r="D35144" s="48"/>
      <c r="E35144" s="48"/>
    </row>
    <row r="35145" spans="3:5" ht="12.75" customHeight="1" x14ac:dyDescent="0.15">
      <c r="C35145" s="47"/>
      <c r="D35145" s="48"/>
      <c r="E35145" s="48"/>
    </row>
    <row r="35146" spans="3:5" ht="12.75" customHeight="1" x14ac:dyDescent="0.15">
      <c r="C35146" s="47"/>
      <c r="D35146" s="48"/>
      <c r="E35146" s="48"/>
    </row>
    <row r="35147" spans="3:5" ht="12.75" customHeight="1" x14ac:dyDescent="0.15">
      <c r="C35147" s="47"/>
      <c r="D35147" s="48"/>
      <c r="E35147" s="48"/>
    </row>
    <row r="35148" spans="3:5" ht="12.75" customHeight="1" x14ac:dyDescent="0.15">
      <c r="C35148" s="47"/>
      <c r="D35148" s="48"/>
      <c r="E35148" s="48"/>
    </row>
    <row r="35149" spans="3:5" ht="12.75" customHeight="1" x14ac:dyDescent="0.15">
      <c r="C35149" s="47"/>
      <c r="D35149" s="48"/>
      <c r="E35149" s="48"/>
    </row>
    <row r="35150" spans="3:5" ht="12.75" customHeight="1" x14ac:dyDescent="0.15">
      <c r="C35150" s="47"/>
      <c r="D35150" s="48"/>
      <c r="E35150" s="48"/>
    </row>
    <row r="35151" spans="3:5" ht="12.75" customHeight="1" x14ac:dyDescent="0.15">
      <c r="C35151" s="47"/>
      <c r="D35151" s="48"/>
      <c r="E35151" s="48"/>
    </row>
    <row r="35152" spans="3:5" ht="12.75" customHeight="1" x14ac:dyDescent="0.15">
      <c r="C35152" s="47"/>
      <c r="D35152" s="48"/>
      <c r="E35152" s="48"/>
    </row>
    <row r="35153" spans="3:5" ht="12.75" customHeight="1" x14ac:dyDescent="0.15">
      <c r="C35153" s="47"/>
      <c r="D35153" s="48"/>
      <c r="E35153" s="48"/>
    </row>
    <row r="35154" spans="3:5" ht="12.75" customHeight="1" x14ac:dyDescent="0.15">
      <c r="C35154" s="47"/>
      <c r="D35154" s="48"/>
      <c r="E35154" s="48"/>
    </row>
    <row r="35155" spans="3:5" ht="12.75" customHeight="1" x14ac:dyDescent="0.15">
      <c r="C35155" s="47"/>
      <c r="D35155" s="48"/>
      <c r="E35155" s="48"/>
    </row>
    <row r="35156" spans="3:5" ht="12.75" customHeight="1" x14ac:dyDescent="0.15">
      <c r="C35156" s="47"/>
      <c r="D35156" s="48"/>
      <c r="E35156" s="48"/>
    </row>
    <row r="35157" spans="3:5" ht="12.75" customHeight="1" x14ac:dyDescent="0.15">
      <c r="C35157" s="47"/>
      <c r="D35157" s="48"/>
      <c r="E35157" s="48"/>
    </row>
    <row r="35158" spans="3:5" ht="12.75" customHeight="1" x14ac:dyDescent="0.15">
      <c r="C35158" s="47"/>
      <c r="D35158" s="48"/>
      <c r="E35158" s="48"/>
    </row>
    <row r="35159" spans="3:5" ht="12.75" customHeight="1" x14ac:dyDescent="0.15">
      <c r="C35159" s="47"/>
      <c r="D35159" s="48"/>
      <c r="E35159" s="48"/>
    </row>
    <row r="35160" spans="3:5" ht="12.75" customHeight="1" x14ac:dyDescent="0.15">
      <c r="C35160" s="47"/>
      <c r="D35160" s="48"/>
      <c r="E35160" s="48"/>
    </row>
    <row r="35161" spans="3:5" ht="12.75" customHeight="1" x14ac:dyDescent="0.15">
      <c r="C35161" s="47"/>
      <c r="D35161" s="48"/>
      <c r="E35161" s="48"/>
    </row>
    <row r="35162" spans="3:5" ht="12.75" customHeight="1" x14ac:dyDescent="0.15">
      <c r="C35162" s="47"/>
      <c r="D35162" s="48"/>
      <c r="E35162" s="48"/>
    </row>
    <row r="35163" spans="3:5" ht="12.75" customHeight="1" x14ac:dyDescent="0.15">
      <c r="C35163" s="47"/>
      <c r="D35163" s="48"/>
      <c r="E35163" s="48"/>
    </row>
    <row r="35164" spans="3:5" ht="12.75" customHeight="1" x14ac:dyDescent="0.15">
      <c r="C35164" s="47"/>
      <c r="D35164" s="48"/>
      <c r="E35164" s="48"/>
    </row>
    <row r="35165" spans="3:5" ht="12.75" customHeight="1" x14ac:dyDescent="0.15">
      <c r="C35165" s="47"/>
      <c r="D35165" s="48"/>
      <c r="E35165" s="48"/>
    </row>
    <row r="35166" spans="3:5" ht="12.75" customHeight="1" x14ac:dyDescent="0.15">
      <c r="C35166" s="47"/>
      <c r="D35166" s="48"/>
      <c r="E35166" s="48"/>
    </row>
    <row r="35167" spans="3:5" ht="12.75" customHeight="1" x14ac:dyDescent="0.15">
      <c r="C35167" s="47"/>
      <c r="D35167" s="48"/>
      <c r="E35167" s="48"/>
    </row>
    <row r="35168" spans="3:5" ht="12.75" customHeight="1" x14ac:dyDescent="0.15">
      <c r="C35168" s="47"/>
      <c r="D35168" s="48"/>
      <c r="E35168" s="48"/>
    </row>
    <row r="35169" spans="3:5" ht="12.75" customHeight="1" x14ac:dyDescent="0.15">
      <c r="C35169" s="47"/>
      <c r="D35169" s="48"/>
      <c r="E35169" s="48"/>
    </row>
    <row r="35170" spans="3:5" ht="12.75" customHeight="1" x14ac:dyDescent="0.15">
      <c r="C35170" s="47"/>
      <c r="D35170" s="48"/>
      <c r="E35170" s="48"/>
    </row>
    <row r="35171" spans="3:5" ht="12.75" customHeight="1" x14ac:dyDescent="0.15">
      <c r="C35171" s="47"/>
      <c r="D35171" s="48"/>
      <c r="E35171" s="48"/>
    </row>
    <row r="35172" spans="3:5" ht="12.75" customHeight="1" x14ac:dyDescent="0.15">
      <c r="C35172" s="47"/>
      <c r="D35172" s="48"/>
      <c r="E35172" s="48"/>
    </row>
    <row r="35173" spans="3:5" ht="12.75" customHeight="1" x14ac:dyDescent="0.15">
      <c r="C35173" s="47"/>
      <c r="D35173" s="48"/>
      <c r="E35173" s="48"/>
    </row>
    <row r="35174" spans="3:5" ht="12.75" customHeight="1" x14ac:dyDescent="0.15">
      <c r="C35174" s="47"/>
      <c r="D35174" s="48"/>
      <c r="E35174" s="48"/>
    </row>
    <row r="35175" spans="3:5" ht="12.75" customHeight="1" x14ac:dyDescent="0.15">
      <c r="C35175" s="47"/>
      <c r="D35175" s="48"/>
      <c r="E35175" s="48"/>
    </row>
    <row r="35176" spans="3:5" ht="12.75" customHeight="1" x14ac:dyDescent="0.15">
      <c r="C35176" s="47"/>
      <c r="D35176" s="48"/>
      <c r="E35176" s="48"/>
    </row>
    <row r="35177" spans="3:5" ht="12.75" customHeight="1" x14ac:dyDescent="0.15">
      <c r="C35177" s="47"/>
      <c r="D35177" s="48"/>
      <c r="E35177" s="48"/>
    </row>
    <row r="35178" spans="3:5" ht="12.75" customHeight="1" x14ac:dyDescent="0.15">
      <c r="C35178" s="47"/>
      <c r="D35178" s="48"/>
      <c r="E35178" s="48"/>
    </row>
    <row r="35179" spans="3:5" ht="12.75" customHeight="1" x14ac:dyDescent="0.15">
      <c r="C35179" s="47"/>
      <c r="D35179" s="48"/>
      <c r="E35179" s="48"/>
    </row>
    <row r="35180" spans="3:5" ht="12.75" customHeight="1" x14ac:dyDescent="0.15">
      <c r="C35180" s="47"/>
      <c r="D35180" s="48"/>
      <c r="E35180" s="48"/>
    </row>
    <row r="35181" spans="3:5" ht="12.75" customHeight="1" x14ac:dyDescent="0.15">
      <c r="C35181" s="47"/>
      <c r="D35181" s="48"/>
      <c r="E35181" s="48"/>
    </row>
    <row r="35182" spans="3:5" ht="12.75" customHeight="1" x14ac:dyDescent="0.15">
      <c r="C35182" s="47"/>
      <c r="D35182" s="48"/>
      <c r="E35182" s="48"/>
    </row>
    <row r="35183" spans="3:5" ht="12.75" customHeight="1" x14ac:dyDescent="0.15">
      <c r="C35183" s="47"/>
      <c r="D35183" s="48"/>
      <c r="E35183" s="48"/>
    </row>
    <row r="35184" spans="3:5" ht="12.75" customHeight="1" x14ac:dyDescent="0.15">
      <c r="C35184" s="47"/>
      <c r="D35184" s="48"/>
      <c r="E35184" s="48"/>
    </row>
    <row r="35185" spans="3:5" ht="12.75" customHeight="1" x14ac:dyDescent="0.15">
      <c r="C35185" s="47"/>
      <c r="D35185" s="48"/>
      <c r="E35185" s="48"/>
    </row>
    <row r="35186" spans="3:5" ht="12.75" customHeight="1" x14ac:dyDescent="0.15">
      <c r="C35186" s="47"/>
      <c r="D35186" s="48"/>
      <c r="E35186" s="48"/>
    </row>
    <row r="35187" spans="3:5" ht="12.75" customHeight="1" x14ac:dyDescent="0.15">
      <c r="C35187" s="47"/>
      <c r="D35187" s="48"/>
      <c r="E35187" s="48"/>
    </row>
    <row r="35188" spans="3:5" ht="12.75" customHeight="1" x14ac:dyDescent="0.15">
      <c r="C35188" s="47"/>
      <c r="D35188" s="48"/>
      <c r="E35188" s="48"/>
    </row>
    <row r="35189" spans="3:5" ht="12.75" customHeight="1" x14ac:dyDescent="0.15">
      <c r="C35189" s="47"/>
      <c r="D35189" s="48"/>
      <c r="E35189" s="48"/>
    </row>
    <row r="35190" spans="3:5" ht="12.75" customHeight="1" x14ac:dyDescent="0.15">
      <c r="C35190" s="47"/>
      <c r="D35190" s="48"/>
      <c r="E35190" s="48"/>
    </row>
    <row r="35191" spans="3:5" ht="12.75" customHeight="1" x14ac:dyDescent="0.15">
      <c r="C35191" s="47"/>
      <c r="D35191" s="48"/>
      <c r="E35191" s="48"/>
    </row>
    <row r="35192" spans="3:5" ht="12.75" customHeight="1" x14ac:dyDescent="0.15">
      <c r="C35192" s="47"/>
      <c r="D35192" s="48"/>
      <c r="E35192" s="48"/>
    </row>
    <row r="35193" spans="3:5" ht="12.75" customHeight="1" x14ac:dyDescent="0.15">
      <c r="C35193" s="47"/>
      <c r="D35193" s="48"/>
      <c r="E35193" s="48"/>
    </row>
    <row r="35194" spans="3:5" ht="12.75" customHeight="1" x14ac:dyDescent="0.15">
      <c r="C35194" s="47"/>
      <c r="D35194" s="48"/>
      <c r="E35194" s="48"/>
    </row>
    <row r="35195" spans="3:5" ht="12.75" customHeight="1" x14ac:dyDescent="0.15">
      <c r="C35195" s="47"/>
      <c r="D35195" s="48"/>
      <c r="E35195" s="48"/>
    </row>
    <row r="35196" spans="3:5" ht="12.75" customHeight="1" x14ac:dyDescent="0.15">
      <c r="C35196" s="47"/>
      <c r="D35196" s="48"/>
      <c r="E35196" s="48"/>
    </row>
    <row r="35197" spans="3:5" ht="12.75" customHeight="1" x14ac:dyDescent="0.15">
      <c r="C35197" s="47"/>
      <c r="D35197" s="48"/>
      <c r="E35197" s="48"/>
    </row>
    <row r="35198" spans="3:5" ht="12.75" customHeight="1" x14ac:dyDescent="0.15">
      <c r="C35198" s="47"/>
      <c r="D35198" s="48"/>
      <c r="E35198" s="48"/>
    </row>
    <row r="35199" spans="3:5" ht="12.75" customHeight="1" x14ac:dyDescent="0.15">
      <c r="C35199" s="47"/>
      <c r="D35199" s="48"/>
      <c r="E35199" s="48"/>
    </row>
    <row r="35200" spans="3:5" ht="12.75" customHeight="1" x14ac:dyDescent="0.15">
      <c r="C35200" s="47"/>
      <c r="D35200" s="48"/>
      <c r="E35200" s="48"/>
    </row>
    <row r="35201" spans="3:5" ht="12.75" customHeight="1" x14ac:dyDescent="0.15">
      <c r="C35201" s="47"/>
      <c r="D35201" s="48"/>
      <c r="E35201" s="48"/>
    </row>
    <row r="35202" spans="3:5" ht="12.75" customHeight="1" x14ac:dyDescent="0.15">
      <c r="C35202" s="47"/>
      <c r="D35202" s="48"/>
      <c r="E35202" s="48"/>
    </row>
    <row r="35203" spans="3:5" ht="12.75" customHeight="1" x14ac:dyDescent="0.15">
      <c r="C35203" s="47"/>
      <c r="D35203" s="48"/>
      <c r="E35203" s="48"/>
    </row>
    <row r="35204" spans="3:5" ht="12.75" customHeight="1" x14ac:dyDescent="0.15">
      <c r="C35204" s="47"/>
      <c r="D35204" s="48"/>
      <c r="E35204" s="48"/>
    </row>
    <row r="35205" spans="3:5" ht="12.75" customHeight="1" x14ac:dyDescent="0.15">
      <c r="C35205" s="47"/>
      <c r="D35205" s="48"/>
      <c r="E35205" s="48"/>
    </row>
    <row r="35206" spans="3:5" ht="12.75" customHeight="1" x14ac:dyDescent="0.15">
      <c r="C35206" s="47"/>
      <c r="D35206" s="48"/>
      <c r="E35206" s="48"/>
    </row>
    <row r="35207" spans="3:5" ht="12.75" customHeight="1" x14ac:dyDescent="0.15">
      <c r="C35207" s="47"/>
      <c r="D35207" s="48"/>
      <c r="E35207" s="48"/>
    </row>
    <row r="35208" spans="3:5" ht="12.75" customHeight="1" x14ac:dyDescent="0.15">
      <c r="C35208" s="47"/>
      <c r="D35208" s="48"/>
      <c r="E35208" s="48"/>
    </row>
    <row r="35209" spans="3:5" ht="12.75" customHeight="1" x14ac:dyDescent="0.15">
      <c r="C35209" s="47"/>
      <c r="D35209" s="48"/>
      <c r="E35209" s="48"/>
    </row>
    <row r="35210" spans="3:5" ht="12.75" customHeight="1" x14ac:dyDescent="0.15">
      <c r="C35210" s="47"/>
      <c r="D35210" s="48"/>
      <c r="E35210" s="48"/>
    </row>
    <row r="35211" spans="3:5" ht="12.75" customHeight="1" x14ac:dyDescent="0.15">
      <c r="C35211" s="47"/>
      <c r="D35211" s="48"/>
      <c r="E35211" s="48"/>
    </row>
    <row r="35212" spans="3:5" ht="12.75" customHeight="1" x14ac:dyDescent="0.15">
      <c r="C35212" s="47"/>
      <c r="D35212" s="48"/>
      <c r="E35212" s="48"/>
    </row>
    <row r="35213" spans="3:5" ht="12.75" customHeight="1" x14ac:dyDescent="0.15">
      <c r="C35213" s="47"/>
      <c r="D35213" s="48"/>
      <c r="E35213" s="48"/>
    </row>
    <row r="35214" spans="3:5" ht="12.75" customHeight="1" x14ac:dyDescent="0.15">
      <c r="C35214" s="47"/>
      <c r="D35214" s="48"/>
      <c r="E35214" s="48"/>
    </row>
    <row r="35215" spans="3:5" ht="12.75" customHeight="1" x14ac:dyDescent="0.15">
      <c r="C35215" s="47"/>
      <c r="D35215" s="48"/>
      <c r="E35215" s="48"/>
    </row>
    <row r="35216" spans="3:5" ht="12.75" customHeight="1" x14ac:dyDescent="0.15">
      <c r="C35216" s="47"/>
      <c r="D35216" s="48"/>
      <c r="E35216" s="48"/>
    </row>
    <row r="35217" spans="3:5" ht="12.75" customHeight="1" x14ac:dyDescent="0.15">
      <c r="C35217" s="47"/>
      <c r="D35217" s="48"/>
      <c r="E35217" s="48"/>
    </row>
    <row r="35218" spans="3:5" ht="12.75" customHeight="1" x14ac:dyDescent="0.15">
      <c r="C35218" s="47"/>
      <c r="D35218" s="48"/>
      <c r="E35218" s="48"/>
    </row>
    <row r="35219" spans="3:5" ht="12.75" customHeight="1" x14ac:dyDescent="0.15">
      <c r="C35219" s="47"/>
      <c r="D35219" s="48"/>
      <c r="E35219" s="48"/>
    </row>
    <row r="35220" spans="3:5" ht="12.75" customHeight="1" x14ac:dyDescent="0.15">
      <c r="C35220" s="47"/>
      <c r="D35220" s="48"/>
      <c r="E35220" s="48"/>
    </row>
    <row r="35221" spans="3:5" ht="12.75" customHeight="1" x14ac:dyDescent="0.15">
      <c r="C35221" s="47"/>
      <c r="D35221" s="48"/>
      <c r="E35221" s="48"/>
    </row>
    <row r="35222" spans="3:5" ht="12.75" customHeight="1" x14ac:dyDescent="0.15">
      <c r="C35222" s="47"/>
      <c r="D35222" s="48"/>
      <c r="E35222" s="48"/>
    </row>
    <row r="35223" spans="3:5" ht="12.75" customHeight="1" x14ac:dyDescent="0.15">
      <c r="C35223" s="47"/>
      <c r="D35223" s="48"/>
      <c r="E35223" s="48"/>
    </row>
    <row r="35224" spans="3:5" ht="12.75" customHeight="1" x14ac:dyDescent="0.15">
      <c r="C35224" s="47"/>
      <c r="D35224" s="48"/>
      <c r="E35224" s="48"/>
    </row>
    <row r="35225" spans="3:5" ht="12.75" customHeight="1" x14ac:dyDescent="0.15">
      <c r="C35225" s="47"/>
      <c r="D35225" s="48"/>
      <c r="E35225" s="48"/>
    </row>
    <row r="35226" spans="3:5" ht="12.75" customHeight="1" x14ac:dyDescent="0.15">
      <c r="C35226" s="47"/>
      <c r="D35226" s="48"/>
      <c r="E35226" s="48"/>
    </row>
    <row r="35227" spans="3:5" ht="12.75" customHeight="1" x14ac:dyDescent="0.15">
      <c r="C35227" s="47"/>
      <c r="D35227" s="48"/>
      <c r="E35227" s="48"/>
    </row>
    <row r="35228" spans="3:5" ht="12.75" customHeight="1" x14ac:dyDescent="0.15">
      <c r="C35228" s="47"/>
      <c r="D35228" s="48"/>
      <c r="E35228" s="48"/>
    </row>
    <row r="35229" spans="3:5" ht="12.75" customHeight="1" x14ac:dyDescent="0.15">
      <c r="C35229" s="47"/>
      <c r="D35229" s="48"/>
      <c r="E35229" s="48"/>
    </row>
    <row r="35230" spans="3:5" ht="12.75" customHeight="1" x14ac:dyDescent="0.15">
      <c r="C35230" s="47"/>
      <c r="D35230" s="48"/>
      <c r="E35230" s="48"/>
    </row>
    <row r="35231" spans="3:5" ht="12.75" customHeight="1" x14ac:dyDescent="0.15">
      <c r="C35231" s="47"/>
      <c r="D35231" s="48"/>
      <c r="E35231" s="48"/>
    </row>
    <row r="35232" spans="3:5" ht="12.75" customHeight="1" x14ac:dyDescent="0.15">
      <c r="C35232" s="47"/>
      <c r="D35232" s="48"/>
      <c r="E35232" s="48"/>
    </row>
    <row r="35233" spans="3:5" ht="12.75" customHeight="1" x14ac:dyDescent="0.15">
      <c r="C35233" s="47"/>
      <c r="D35233" s="48"/>
      <c r="E35233" s="48"/>
    </row>
    <row r="35234" spans="3:5" ht="12.75" customHeight="1" x14ac:dyDescent="0.15">
      <c r="C35234" s="47"/>
      <c r="D35234" s="48"/>
      <c r="E35234" s="48"/>
    </row>
    <row r="35235" spans="3:5" ht="12.75" customHeight="1" x14ac:dyDescent="0.15">
      <c r="C35235" s="47"/>
      <c r="D35235" s="48"/>
      <c r="E35235" s="48"/>
    </row>
    <row r="35236" spans="3:5" ht="12.75" customHeight="1" x14ac:dyDescent="0.15">
      <c r="C35236" s="47"/>
      <c r="D35236" s="48"/>
      <c r="E35236" s="48"/>
    </row>
    <row r="35237" spans="3:5" ht="12.75" customHeight="1" x14ac:dyDescent="0.15">
      <c r="C35237" s="47"/>
      <c r="D35237" s="48"/>
      <c r="E35237" s="48"/>
    </row>
    <row r="35238" spans="3:5" ht="12.75" customHeight="1" x14ac:dyDescent="0.15">
      <c r="C35238" s="47"/>
      <c r="D35238" s="48"/>
      <c r="E35238" s="48"/>
    </row>
    <row r="35239" spans="3:5" ht="12.75" customHeight="1" x14ac:dyDescent="0.15">
      <c r="C35239" s="47"/>
      <c r="D35239" s="48"/>
      <c r="E35239" s="48"/>
    </row>
    <row r="35240" spans="3:5" ht="12.75" customHeight="1" x14ac:dyDescent="0.15">
      <c r="C35240" s="47"/>
      <c r="D35240" s="48"/>
      <c r="E35240" s="48"/>
    </row>
    <row r="35241" spans="3:5" ht="12.75" customHeight="1" x14ac:dyDescent="0.15">
      <c r="C35241" s="47"/>
      <c r="D35241" s="48"/>
      <c r="E35241" s="48"/>
    </row>
    <row r="35242" spans="3:5" ht="12.75" customHeight="1" x14ac:dyDescent="0.15">
      <c r="C35242" s="47"/>
      <c r="D35242" s="48"/>
      <c r="E35242" s="48"/>
    </row>
    <row r="35243" spans="3:5" ht="12.75" customHeight="1" x14ac:dyDescent="0.15">
      <c r="C35243" s="47"/>
      <c r="D35243" s="48"/>
      <c r="E35243" s="48"/>
    </row>
    <row r="35244" spans="3:5" ht="12.75" customHeight="1" x14ac:dyDescent="0.15">
      <c r="C35244" s="47"/>
      <c r="D35244" s="48"/>
      <c r="E35244" s="48"/>
    </row>
    <row r="35245" spans="3:5" ht="12.75" customHeight="1" x14ac:dyDescent="0.15">
      <c r="C35245" s="47"/>
      <c r="D35245" s="48"/>
      <c r="E35245" s="48"/>
    </row>
    <row r="35246" spans="3:5" ht="12.75" customHeight="1" x14ac:dyDescent="0.15">
      <c r="C35246" s="47"/>
      <c r="D35246" s="48"/>
      <c r="E35246" s="48"/>
    </row>
    <row r="35247" spans="3:5" ht="12.75" customHeight="1" x14ac:dyDescent="0.15">
      <c r="C35247" s="47"/>
      <c r="D35247" s="48"/>
      <c r="E35247" s="48"/>
    </row>
    <row r="35248" spans="3:5" ht="12.75" customHeight="1" x14ac:dyDescent="0.15">
      <c r="C35248" s="47"/>
      <c r="D35248" s="48"/>
      <c r="E35248" s="48"/>
    </row>
    <row r="35249" spans="3:5" ht="12.75" customHeight="1" x14ac:dyDescent="0.15">
      <c r="C35249" s="47"/>
      <c r="D35249" s="48"/>
      <c r="E35249" s="48"/>
    </row>
    <row r="35250" spans="3:5" ht="12.75" customHeight="1" x14ac:dyDescent="0.15">
      <c r="C35250" s="47"/>
      <c r="D35250" s="48"/>
      <c r="E35250" s="48"/>
    </row>
    <row r="35251" spans="3:5" ht="12.75" customHeight="1" x14ac:dyDescent="0.15">
      <c r="C35251" s="47"/>
      <c r="D35251" s="48"/>
      <c r="E35251" s="48"/>
    </row>
    <row r="35252" spans="3:5" ht="12.75" customHeight="1" x14ac:dyDescent="0.15">
      <c r="C35252" s="47"/>
      <c r="D35252" s="48"/>
      <c r="E35252" s="48"/>
    </row>
    <row r="35253" spans="3:5" ht="12.75" customHeight="1" x14ac:dyDescent="0.15">
      <c r="C35253" s="47"/>
      <c r="D35253" s="48"/>
      <c r="E35253" s="48"/>
    </row>
    <row r="35254" spans="3:5" ht="12.75" customHeight="1" x14ac:dyDescent="0.15">
      <c r="C35254" s="47"/>
      <c r="D35254" s="48"/>
      <c r="E35254" s="48"/>
    </row>
    <row r="35255" spans="3:5" ht="12.75" customHeight="1" x14ac:dyDescent="0.15">
      <c r="C35255" s="47"/>
      <c r="D35255" s="48"/>
      <c r="E35255" s="48"/>
    </row>
    <row r="35256" spans="3:5" ht="12.75" customHeight="1" x14ac:dyDescent="0.15">
      <c r="C35256" s="47"/>
      <c r="D35256" s="48"/>
      <c r="E35256" s="48"/>
    </row>
    <row r="35257" spans="3:5" ht="12.75" customHeight="1" x14ac:dyDescent="0.15">
      <c r="C35257" s="47"/>
      <c r="D35257" s="48"/>
      <c r="E35257" s="48"/>
    </row>
    <row r="35258" spans="3:5" ht="12.75" customHeight="1" x14ac:dyDescent="0.15">
      <c r="C35258" s="47"/>
      <c r="D35258" s="48"/>
      <c r="E35258" s="48"/>
    </row>
    <row r="35259" spans="3:5" ht="12.75" customHeight="1" x14ac:dyDescent="0.15">
      <c r="C35259" s="47"/>
      <c r="D35259" s="48"/>
      <c r="E35259" s="48"/>
    </row>
    <row r="35260" spans="3:5" ht="12.75" customHeight="1" x14ac:dyDescent="0.15">
      <c r="C35260" s="47"/>
      <c r="D35260" s="48"/>
      <c r="E35260" s="48"/>
    </row>
    <row r="35261" spans="3:5" ht="12.75" customHeight="1" x14ac:dyDescent="0.15">
      <c r="C35261" s="47"/>
      <c r="D35261" s="48"/>
      <c r="E35261" s="48"/>
    </row>
    <row r="35262" spans="3:5" ht="12.75" customHeight="1" x14ac:dyDescent="0.15">
      <c r="C35262" s="47"/>
      <c r="D35262" s="48"/>
      <c r="E35262" s="48"/>
    </row>
    <row r="35263" spans="3:5" ht="12.75" customHeight="1" x14ac:dyDescent="0.15">
      <c r="C35263" s="47"/>
      <c r="D35263" s="48"/>
      <c r="E35263" s="48"/>
    </row>
    <row r="35264" spans="3:5" ht="12.75" customHeight="1" x14ac:dyDescent="0.15">
      <c r="C35264" s="47"/>
      <c r="D35264" s="48"/>
      <c r="E35264" s="48"/>
    </row>
    <row r="35265" spans="3:5" ht="12.75" customHeight="1" x14ac:dyDescent="0.15">
      <c r="C35265" s="47"/>
      <c r="D35265" s="48"/>
      <c r="E35265" s="48"/>
    </row>
    <row r="35266" spans="3:5" ht="12.75" customHeight="1" x14ac:dyDescent="0.15">
      <c r="C35266" s="47"/>
      <c r="D35266" s="48"/>
      <c r="E35266" s="48"/>
    </row>
    <row r="35267" spans="3:5" ht="12.75" customHeight="1" x14ac:dyDescent="0.15">
      <c r="C35267" s="47"/>
      <c r="D35267" s="48"/>
      <c r="E35267" s="48"/>
    </row>
    <row r="35268" spans="3:5" ht="12.75" customHeight="1" x14ac:dyDescent="0.15">
      <c r="C35268" s="47"/>
      <c r="D35268" s="48"/>
      <c r="E35268" s="48"/>
    </row>
    <row r="35269" spans="3:5" ht="12.75" customHeight="1" x14ac:dyDescent="0.15">
      <c r="C35269" s="47"/>
      <c r="D35269" s="48"/>
      <c r="E35269" s="48"/>
    </row>
    <row r="35270" spans="3:5" ht="12.75" customHeight="1" x14ac:dyDescent="0.15">
      <c r="C35270" s="47"/>
      <c r="D35270" s="48"/>
      <c r="E35270" s="48"/>
    </row>
    <row r="35271" spans="3:5" ht="12.75" customHeight="1" x14ac:dyDescent="0.15">
      <c r="C35271" s="47"/>
      <c r="D35271" s="48"/>
      <c r="E35271" s="48"/>
    </row>
    <row r="35272" spans="3:5" ht="12.75" customHeight="1" x14ac:dyDescent="0.15">
      <c r="C35272" s="47"/>
      <c r="D35272" s="48"/>
      <c r="E35272" s="48"/>
    </row>
    <row r="35273" spans="3:5" ht="12.75" customHeight="1" x14ac:dyDescent="0.15">
      <c r="C35273" s="47"/>
      <c r="D35273" s="48"/>
      <c r="E35273" s="48"/>
    </row>
    <row r="35274" spans="3:5" ht="12.75" customHeight="1" x14ac:dyDescent="0.15">
      <c r="C35274" s="47"/>
      <c r="D35274" s="48"/>
      <c r="E35274" s="48"/>
    </row>
    <row r="35275" spans="3:5" ht="12.75" customHeight="1" x14ac:dyDescent="0.15">
      <c r="C35275" s="47"/>
      <c r="D35275" s="48"/>
      <c r="E35275" s="48"/>
    </row>
    <row r="35276" spans="3:5" ht="12.75" customHeight="1" x14ac:dyDescent="0.15">
      <c r="C35276" s="47"/>
      <c r="D35276" s="48"/>
      <c r="E35276" s="48"/>
    </row>
    <row r="35277" spans="3:5" ht="12.75" customHeight="1" x14ac:dyDescent="0.15">
      <c r="C35277" s="47"/>
      <c r="D35277" s="48"/>
      <c r="E35277" s="48"/>
    </row>
    <row r="35278" spans="3:5" ht="12.75" customHeight="1" x14ac:dyDescent="0.15">
      <c r="C35278" s="47"/>
      <c r="D35278" s="48"/>
      <c r="E35278" s="48"/>
    </row>
    <row r="35279" spans="3:5" ht="12.75" customHeight="1" x14ac:dyDescent="0.15">
      <c r="C35279" s="47"/>
      <c r="D35279" s="48"/>
      <c r="E35279" s="48"/>
    </row>
    <row r="35280" spans="3:5" ht="12.75" customHeight="1" x14ac:dyDescent="0.15">
      <c r="C35280" s="47"/>
      <c r="D35280" s="48"/>
      <c r="E35280" s="48"/>
    </row>
    <row r="35281" spans="3:5" ht="12.75" customHeight="1" x14ac:dyDescent="0.15">
      <c r="C35281" s="47"/>
      <c r="D35281" s="48"/>
      <c r="E35281" s="48"/>
    </row>
    <row r="35282" spans="3:5" ht="12.75" customHeight="1" x14ac:dyDescent="0.15">
      <c r="C35282" s="47"/>
      <c r="D35282" s="48"/>
      <c r="E35282" s="48"/>
    </row>
    <row r="35283" spans="3:5" ht="12.75" customHeight="1" x14ac:dyDescent="0.15">
      <c r="C35283" s="47"/>
      <c r="D35283" s="48"/>
      <c r="E35283" s="48"/>
    </row>
    <row r="35284" spans="3:5" ht="12.75" customHeight="1" x14ac:dyDescent="0.15">
      <c r="C35284" s="47"/>
      <c r="D35284" s="48"/>
      <c r="E35284" s="48"/>
    </row>
    <row r="35285" spans="3:5" ht="12.75" customHeight="1" x14ac:dyDescent="0.15">
      <c r="C35285" s="47"/>
      <c r="D35285" s="48"/>
      <c r="E35285" s="48"/>
    </row>
    <row r="35286" spans="3:5" ht="12.75" customHeight="1" x14ac:dyDescent="0.15">
      <c r="C35286" s="47"/>
      <c r="D35286" s="48"/>
      <c r="E35286" s="48"/>
    </row>
    <row r="35287" spans="3:5" ht="12.75" customHeight="1" x14ac:dyDescent="0.15">
      <c r="C35287" s="47"/>
      <c r="D35287" s="48"/>
      <c r="E35287" s="48"/>
    </row>
    <row r="35288" spans="3:5" ht="12.75" customHeight="1" x14ac:dyDescent="0.15">
      <c r="C35288" s="47"/>
      <c r="D35288" s="48"/>
      <c r="E35288" s="48"/>
    </row>
    <row r="35289" spans="3:5" ht="12.75" customHeight="1" x14ac:dyDescent="0.15">
      <c r="C35289" s="47"/>
      <c r="D35289" s="48"/>
      <c r="E35289" s="48"/>
    </row>
    <row r="35290" spans="3:5" ht="12.75" customHeight="1" x14ac:dyDescent="0.15">
      <c r="C35290" s="47"/>
      <c r="D35290" s="48"/>
      <c r="E35290" s="48"/>
    </row>
    <row r="35291" spans="3:5" ht="12.75" customHeight="1" x14ac:dyDescent="0.15">
      <c r="C35291" s="47"/>
      <c r="D35291" s="48"/>
      <c r="E35291" s="48"/>
    </row>
    <row r="35292" spans="3:5" ht="12.75" customHeight="1" x14ac:dyDescent="0.15">
      <c r="C35292" s="47"/>
      <c r="D35292" s="48"/>
      <c r="E35292" s="48"/>
    </row>
    <row r="35293" spans="3:5" ht="12.75" customHeight="1" x14ac:dyDescent="0.15">
      <c r="C35293" s="47"/>
      <c r="D35293" s="48"/>
      <c r="E35293" s="48"/>
    </row>
    <row r="35294" spans="3:5" ht="12.75" customHeight="1" x14ac:dyDescent="0.15">
      <c r="C35294" s="47"/>
      <c r="D35294" s="48"/>
      <c r="E35294" s="48"/>
    </row>
    <row r="35295" spans="3:5" ht="12.75" customHeight="1" x14ac:dyDescent="0.15">
      <c r="C35295" s="47"/>
      <c r="D35295" s="48"/>
      <c r="E35295" s="48"/>
    </row>
    <row r="35296" spans="3:5" ht="12.75" customHeight="1" x14ac:dyDescent="0.15">
      <c r="C35296" s="47"/>
      <c r="D35296" s="48"/>
      <c r="E35296" s="48"/>
    </row>
    <row r="35297" spans="3:5" ht="12.75" customHeight="1" x14ac:dyDescent="0.15">
      <c r="C35297" s="47"/>
      <c r="D35297" s="48"/>
      <c r="E35297" s="48"/>
    </row>
    <row r="35298" spans="3:5" ht="12.75" customHeight="1" x14ac:dyDescent="0.15">
      <c r="C35298" s="47"/>
      <c r="D35298" s="48"/>
      <c r="E35298" s="48"/>
    </row>
    <row r="35299" spans="3:5" ht="12.75" customHeight="1" x14ac:dyDescent="0.15">
      <c r="C35299" s="47"/>
      <c r="D35299" s="48"/>
      <c r="E35299" s="48"/>
    </row>
    <row r="35300" spans="3:5" ht="12.75" customHeight="1" x14ac:dyDescent="0.15">
      <c r="C35300" s="47"/>
      <c r="D35300" s="48"/>
      <c r="E35300" s="48"/>
    </row>
    <row r="35301" spans="3:5" ht="12.75" customHeight="1" x14ac:dyDescent="0.15">
      <c r="C35301" s="47"/>
      <c r="D35301" s="48"/>
      <c r="E35301" s="48"/>
    </row>
    <row r="35302" spans="3:5" ht="12.75" customHeight="1" x14ac:dyDescent="0.15">
      <c r="C35302" s="47"/>
      <c r="D35302" s="48"/>
      <c r="E35302" s="48"/>
    </row>
    <row r="35303" spans="3:5" ht="12.75" customHeight="1" x14ac:dyDescent="0.15">
      <c r="C35303" s="47"/>
      <c r="D35303" s="48"/>
      <c r="E35303" s="48"/>
    </row>
    <row r="35304" spans="3:5" ht="12.75" customHeight="1" x14ac:dyDescent="0.15">
      <c r="C35304" s="47"/>
      <c r="D35304" s="48"/>
      <c r="E35304" s="48"/>
    </row>
    <row r="35305" spans="3:5" ht="12.75" customHeight="1" x14ac:dyDescent="0.15">
      <c r="C35305" s="47"/>
      <c r="D35305" s="48"/>
      <c r="E35305" s="48"/>
    </row>
    <row r="35306" spans="3:5" ht="12.75" customHeight="1" x14ac:dyDescent="0.15">
      <c r="C35306" s="47"/>
      <c r="D35306" s="48"/>
      <c r="E35306" s="48"/>
    </row>
    <row r="35307" spans="3:5" ht="12.75" customHeight="1" x14ac:dyDescent="0.15">
      <c r="C35307" s="47"/>
      <c r="D35307" s="48"/>
      <c r="E35307" s="48"/>
    </row>
    <row r="35308" spans="3:5" ht="12.75" customHeight="1" x14ac:dyDescent="0.15">
      <c r="C35308" s="47"/>
      <c r="D35308" s="48"/>
      <c r="E35308" s="48"/>
    </row>
    <row r="35309" spans="3:5" ht="12.75" customHeight="1" x14ac:dyDescent="0.15">
      <c r="C35309" s="47"/>
      <c r="D35309" s="48"/>
      <c r="E35309" s="48"/>
    </row>
    <row r="35310" spans="3:5" ht="12.75" customHeight="1" x14ac:dyDescent="0.15">
      <c r="C35310" s="47"/>
      <c r="D35310" s="48"/>
      <c r="E35310" s="48"/>
    </row>
    <row r="35311" spans="3:5" ht="12.75" customHeight="1" x14ac:dyDescent="0.15">
      <c r="C35311" s="47"/>
      <c r="D35311" s="48"/>
      <c r="E35311" s="48"/>
    </row>
    <row r="35312" spans="3:5" ht="12.75" customHeight="1" x14ac:dyDescent="0.15">
      <c r="C35312" s="47"/>
      <c r="D35312" s="48"/>
      <c r="E35312" s="48"/>
    </row>
    <row r="35313" spans="3:5" ht="12.75" customHeight="1" x14ac:dyDescent="0.15">
      <c r="C35313" s="47"/>
      <c r="D35313" s="48"/>
      <c r="E35313" s="48"/>
    </row>
    <row r="35314" spans="3:5" ht="12.75" customHeight="1" x14ac:dyDescent="0.15">
      <c r="C35314" s="47"/>
      <c r="D35314" s="48"/>
      <c r="E35314" s="48"/>
    </row>
    <row r="35315" spans="3:5" ht="12.75" customHeight="1" x14ac:dyDescent="0.15">
      <c r="C35315" s="47"/>
      <c r="D35315" s="48"/>
      <c r="E35315" s="48"/>
    </row>
    <row r="35316" spans="3:5" ht="12.75" customHeight="1" x14ac:dyDescent="0.15">
      <c r="C35316" s="47"/>
      <c r="D35316" s="48"/>
      <c r="E35316" s="48"/>
    </row>
    <row r="35317" spans="3:5" ht="12.75" customHeight="1" x14ac:dyDescent="0.15">
      <c r="C35317" s="47"/>
      <c r="D35317" s="48"/>
      <c r="E35317" s="48"/>
    </row>
    <row r="35318" spans="3:5" ht="12.75" customHeight="1" x14ac:dyDescent="0.15">
      <c r="C35318" s="47"/>
      <c r="D35318" s="48"/>
      <c r="E35318" s="48"/>
    </row>
    <row r="35319" spans="3:5" ht="12.75" customHeight="1" x14ac:dyDescent="0.15">
      <c r="C35319" s="47"/>
      <c r="D35319" s="48"/>
      <c r="E35319" s="48"/>
    </row>
    <row r="35320" spans="3:5" ht="12.75" customHeight="1" x14ac:dyDescent="0.15">
      <c r="C35320" s="47"/>
      <c r="D35320" s="48"/>
      <c r="E35320" s="48"/>
    </row>
    <row r="35321" spans="3:5" ht="12.75" customHeight="1" x14ac:dyDescent="0.15">
      <c r="C35321" s="47"/>
      <c r="D35321" s="48"/>
      <c r="E35321" s="48"/>
    </row>
    <row r="35322" spans="3:5" ht="12.75" customHeight="1" x14ac:dyDescent="0.15">
      <c r="C35322" s="47"/>
      <c r="D35322" s="48"/>
      <c r="E35322" s="48"/>
    </row>
    <row r="35323" spans="3:5" ht="12.75" customHeight="1" x14ac:dyDescent="0.15">
      <c r="C35323" s="47"/>
      <c r="D35323" s="48"/>
      <c r="E35323" s="48"/>
    </row>
    <row r="35324" spans="3:5" ht="12.75" customHeight="1" x14ac:dyDescent="0.15">
      <c r="C35324" s="47"/>
      <c r="D35324" s="48"/>
      <c r="E35324" s="48"/>
    </row>
    <row r="35325" spans="3:5" ht="12.75" customHeight="1" x14ac:dyDescent="0.15">
      <c r="C35325" s="47"/>
      <c r="D35325" s="48"/>
      <c r="E35325" s="48"/>
    </row>
    <row r="35326" spans="3:5" ht="12.75" customHeight="1" x14ac:dyDescent="0.15">
      <c r="C35326" s="47"/>
      <c r="D35326" s="48"/>
      <c r="E35326" s="48"/>
    </row>
    <row r="35327" spans="3:5" ht="12.75" customHeight="1" x14ac:dyDescent="0.15">
      <c r="C35327" s="47"/>
      <c r="D35327" s="48"/>
      <c r="E35327" s="48"/>
    </row>
    <row r="35328" spans="3:5" ht="12.75" customHeight="1" x14ac:dyDescent="0.15">
      <c r="C35328" s="47"/>
      <c r="D35328" s="48"/>
      <c r="E35328" s="48"/>
    </row>
    <row r="35329" spans="3:5" ht="12.75" customHeight="1" x14ac:dyDescent="0.15">
      <c r="C35329" s="47"/>
      <c r="D35329" s="48"/>
      <c r="E35329" s="48"/>
    </row>
    <row r="35330" spans="3:5" ht="12.75" customHeight="1" x14ac:dyDescent="0.15">
      <c r="C35330" s="47"/>
      <c r="D35330" s="48"/>
      <c r="E35330" s="48"/>
    </row>
    <row r="35331" spans="3:5" ht="12.75" customHeight="1" x14ac:dyDescent="0.15">
      <c r="C35331" s="47"/>
      <c r="D35331" s="48"/>
      <c r="E35331" s="48"/>
    </row>
    <row r="35332" spans="3:5" ht="12.75" customHeight="1" x14ac:dyDescent="0.15">
      <c r="C35332" s="47"/>
      <c r="D35332" s="48"/>
      <c r="E35332" s="48"/>
    </row>
    <row r="35333" spans="3:5" ht="12.75" customHeight="1" x14ac:dyDescent="0.15">
      <c r="C35333" s="47"/>
      <c r="D35333" s="48"/>
      <c r="E35333" s="48"/>
    </row>
    <row r="35334" spans="3:5" ht="12.75" customHeight="1" x14ac:dyDescent="0.15">
      <c r="C35334" s="47"/>
      <c r="D35334" s="48"/>
      <c r="E35334" s="48"/>
    </row>
    <row r="35335" spans="3:5" ht="12.75" customHeight="1" x14ac:dyDescent="0.15">
      <c r="C35335" s="47"/>
      <c r="D35335" s="48"/>
      <c r="E35335" s="48"/>
    </row>
    <row r="35336" spans="3:5" ht="12.75" customHeight="1" x14ac:dyDescent="0.15">
      <c r="C35336" s="47"/>
      <c r="D35336" s="48"/>
      <c r="E35336" s="48"/>
    </row>
    <row r="35337" spans="3:5" ht="12.75" customHeight="1" x14ac:dyDescent="0.15">
      <c r="C35337" s="47"/>
      <c r="D35337" s="48"/>
      <c r="E35337" s="48"/>
    </row>
    <row r="35338" spans="3:5" ht="12.75" customHeight="1" x14ac:dyDescent="0.15">
      <c r="C35338" s="47"/>
      <c r="D35338" s="48"/>
      <c r="E35338" s="48"/>
    </row>
    <row r="35339" spans="3:5" ht="12.75" customHeight="1" x14ac:dyDescent="0.15">
      <c r="C35339" s="47"/>
      <c r="D35339" s="48"/>
      <c r="E35339" s="48"/>
    </row>
    <row r="35340" spans="3:5" ht="12.75" customHeight="1" x14ac:dyDescent="0.15">
      <c r="C35340" s="47"/>
      <c r="D35340" s="48"/>
      <c r="E35340" s="48"/>
    </row>
    <row r="35341" spans="3:5" ht="12.75" customHeight="1" x14ac:dyDescent="0.15">
      <c r="C35341" s="47"/>
      <c r="D35341" s="48"/>
      <c r="E35341" s="48"/>
    </row>
    <row r="35342" spans="3:5" ht="12.75" customHeight="1" x14ac:dyDescent="0.15">
      <c r="C35342" s="47"/>
      <c r="D35342" s="48"/>
      <c r="E35342" s="48"/>
    </row>
    <row r="35343" spans="3:5" ht="12.75" customHeight="1" x14ac:dyDescent="0.15">
      <c r="C35343" s="47"/>
      <c r="D35343" s="48"/>
      <c r="E35343" s="48"/>
    </row>
    <row r="35344" spans="3:5" ht="12.75" customHeight="1" x14ac:dyDescent="0.15">
      <c r="C35344" s="47"/>
      <c r="D35344" s="48"/>
      <c r="E35344" s="48"/>
    </row>
    <row r="35345" spans="3:5" ht="12.75" customHeight="1" x14ac:dyDescent="0.15">
      <c r="C35345" s="47"/>
      <c r="D35345" s="48"/>
      <c r="E35345" s="48"/>
    </row>
    <row r="35346" spans="3:5" ht="12.75" customHeight="1" x14ac:dyDescent="0.15">
      <c r="C35346" s="47"/>
      <c r="D35346" s="48"/>
      <c r="E35346" s="48"/>
    </row>
    <row r="35347" spans="3:5" ht="12.75" customHeight="1" x14ac:dyDescent="0.15">
      <c r="C35347" s="47"/>
      <c r="D35347" s="48"/>
      <c r="E35347" s="48"/>
    </row>
    <row r="35348" spans="3:5" ht="12.75" customHeight="1" x14ac:dyDescent="0.15">
      <c r="C35348" s="47"/>
      <c r="D35348" s="48"/>
      <c r="E35348" s="48"/>
    </row>
    <row r="35349" spans="3:5" ht="12.75" customHeight="1" x14ac:dyDescent="0.15">
      <c r="C35349" s="47"/>
      <c r="D35349" s="48"/>
      <c r="E35349" s="48"/>
    </row>
    <row r="35350" spans="3:5" ht="12.75" customHeight="1" x14ac:dyDescent="0.15">
      <c r="C35350" s="47"/>
      <c r="D35350" s="48"/>
      <c r="E35350" s="48"/>
    </row>
    <row r="35351" spans="3:5" ht="12.75" customHeight="1" x14ac:dyDescent="0.15">
      <c r="C35351" s="47"/>
      <c r="D35351" s="48"/>
      <c r="E35351" s="48"/>
    </row>
    <row r="35352" spans="3:5" ht="12.75" customHeight="1" x14ac:dyDescent="0.15">
      <c r="C35352" s="47"/>
      <c r="D35352" s="48"/>
      <c r="E35352" s="48"/>
    </row>
    <row r="35353" spans="3:5" ht="12.75" customHeight="1" x14ac:dyDescent="0.15">
      <c r="C35353" s="47"/>
      <c r="D35353" s="48"/>
      <c r="E35353" s="48"/>
    </row>
    <row r="35354" spans="3:5" ht="12.75" customHeight="1" x14ac:dyDescent="0.15">
      <c r="C35354" s="47"/>
      <c r="D35354" s="48"/>
      <c r="E35354" s="48"/>
    </row>
    <row r="35355" spans="3:5" ht="12.75" customHeight="1" x14ac:dyDescent="0.15">
      <c r="C35355" s="47"/>
      <c r="D35355" s="48"/>
      <c r="E35355" s="48"/>
    </row>
    <row r="35356" spans="3:5" ht="12.75" customHeight="1" x14ac:dyDescent="0.15">
      <c r="C35356" s="47"/>
      <c r="D35356" s="48"/>
      <c r="E35356" s="48"/>
    </row>
    <row r="35357" spans="3:5" ht="12.75" customHeight="1" x14ac:dyDescent="0.15">
      <c r="C35357" s="47"/>
      <c r="D35357" s="48"/>
      <c r="E35357" s="48"/>
    </row>
    <row r="35358" spans="3:5" ht="12.75" customHeight="1" x14ac:dyDescent="0.15">
      <c r="C35358" s="47"/>
      <c r="D35358" s="48"/>
      <c r="E35358" s="48"/>
    </row>
    <row r="35359" spans="3:5" ht="12.75" customHeight="1" x14ac:dyDescent="0.15">
      <c r="C35359" s="47"/>
      <c r="D35359" s="48"/>
      <c r="E35359" s="48"/>
    </row>
    <row r="35360" spans="3:5" ht="12.75" customHeight="1" x14ac:dyDescent="0.15">
      <c r="C35360" s="47"/>
      <c r="D35360" s="48"/>
      <c r="E35360" s="48"/>
    </row>
    <row r="35361" spans="3:5" ht="12.75" customHeight="1" x14ac:dyDescent="0.15">
      <c r="C35361" s="47"/>
      <c r="D35361" s="48"/>
      <c r="E35361" s="48"/>
    </row>
    <row r="35362" spans="3:5" ht="12.75" customHeight="1" x14ac:dyDescent="0.15">
      <c r="C35362" s="47"/>
      <c r="D35362" s="48"/>
      <c r="E35362" s="48"/>
    </row>
    <row r="35363" spans="3:5" ht="12.75" customHeight="1" x14ac:dyDescent="0.15">
      <c r="C35363" s="47"/>
      <c r="D35363" s="48"/>
      <c r="E35363" s="48"/>
    </row>
    <row r="35364" spans="3:5" ht="12.75" customHeight="1" x14ac:dyDescent="0.15">
      <c r="C35364" s="47"/>
      <c r="D35364" s="48"/>
      <c r="E35364" s="48"/>
    </row>
    <row r="35365" spans="3:5" ht="12.75" customHeight="1" x14ac:dyDescent="0.15">
      <c r="C35365" s="47"/>
      <c r="D35365" s="48"/>
      <c r="E35365" s="48"/>
    </row>
    <row r="35366" spans="3:5" ht="12.75" customHeight="1" x14ac:dyDescent="0.15">
      <c r="C35366" s="47"/>
      <c r="D35366" s="48"/>
      <c r="E35366" s="48"/>
    </row>
    <row r="35367" spans="3:5" ht="12.75" customHeight="1" x14ac:dyDescent="0.15">
      <c r="C35367" s="47"/>
      <c r="D35367" s="48"/>
      <c r="E35367" s="48"/>
    </row>
    <row r="35368" spans="3:5" ht="12.75" customHeight="1" x14ac:dyDescent="0.15">
      <c r="C35368" s="47"/>
      <c r="D35368" s="48"/>
      <c r="E35368" s="48"/>
    </row>
    <row r="35369" spans="3:5" ht="12.75" customHeight="1" x14ac:dyDescent="0.15">
      <c r="C35369" s="47"/>
      <c r="D35369" s="48"/>
      <c r="E35369" s="48"/>
    </row>
    <row r="35370" spans="3:5" ht="12.75" customHeight="1" x14ac:dyDescent="0.15">
      <c r="C35370" s="47"/>
      <c r="D35370" s="48"/>
      <c r="E35370" s="48"/>
    </row>
    <row r="35371" spans="3:5" ht="12.75" customHeight="1" x14ac:dyDescent="0.15">
      <c r="C35371" s="47"/>
      <c r="D35371" s="48"/>
      <c r="E35371" s="48"/>
    </row>
    <row r="35372" spans="3:5" ht="12.75" customHeight="1" x14ac:dyDescent="0.15">
      <c r="C35372" s="47"/>
      <c r="D35372" s="48"/>
      <c r="E35372" s="48"/>
    </row>
    <row r="35373" spans="3:5" ht="12.75" customHeight="1" x14ac:dyDescent="0.15">
      <c r="C35373" s="47"/>
      <c r="D35373" s="48"/>
      <c r="E35373" s="48"/>
    </row>
    <row r="35374" spans="3:5" ht="12.75" customHeight="1" x14ac:dyDescent="0.15">
      <c r="C35374" s="47"/>
      <c r="D35374" s="48"/>
      <c r="E35374" s="48"/>
    </row>
    <row r="35375" spans="3:5" ht="12.75" customHeight="1" x14ac:dyDescent="0.15">
      <c r="C35375" s="47"/>
      <c r="D35375" s="48"/>
      <c r="E35375" s="48"/>
    </row>
    <row r="35376" spans="3:5" ht="12.75" customHeight="1" x14ac:dyDescent="0.15">
      <c r="C35376" s="47"/>
      <c r="D35376" s="48"/>
      <c r="E35376" s="48"/>
    </row>
    <row r="35377" spans="3:5" ht="12.75" customHeight="1" x14ac:dyDescent="0.15">
      <c r="C35377" s="47"/>
      <c r="D35377" s="48"/>
      <c r="E35377" s="48"/>
    </row>
    <row r="35378" spans="3:5" ht="12.75" customHeight="1" x14ac:dyDescent="0.15">
      <c r="C35378" s="47"/>
      <c r="D35378" s="48"/>
      <c r="E35378" s="48"/>
    </row>
    <row r="35379" spans="3:5" ht="12.75" customHeight="1" x14ac:dyDescent="0.15">
      <c r="C35379" s="47"/>
      <c r="D35379" s="48"/>
      <c r="E35379" s="48"/>
    </row>
    <row r="35380" spans="3:5" ht="12.75" customHeight="1" x14ac:dyDescent="0.15">
      <c r="C35380" s="47"/>
      <c r="D35380" s="48"/>
      <c r="E35380" s="48"/>
    </row>
    <row r="35381" spans="3:5" ht="12.75" customHeight="1" x14ac:dyDescent="0.15">
      <c r="C35381" s="47"/>
      <c r="D35381" s="48"/>
      <c r="E35381" s="48"/>
    </row>
    <row r="35382" spans="3:5" ht="12.75" customHeight="1" x14ac:dyDescent="0.15">
      <c r="C35382" s="47"/>
      <c r="D35382" s="48"/>
      <c r="E35382" s="48"/>
    </row>
    <row r="35383" spans="3:5" ht="12.75" customHeight="1" x14ac:dyDescent="0.15">
      <c r="C35383" s="47"/>
      <c r="D35383" s="48"/>
      <c r="E35383" s="48"/>
    </row>
    <row r="35384" spans="3:5" ht="12.75" customHeight="1" x14ac:dyDescent="0.15">
      <c r="C35384" s="47"/>
      <c r="D35384" s="48"/>
      <c r="E35384" s="48"/>
    </row>
    <row r="35385" spans="3:5" ht="12.75" customHeight="1" x14ac:dyDescent="0.15">
      <c r="C35385" s="47"/>
      <c r="D35385" s="48"/>
      <c r="E35385" s="48"/>
    </row>
    <row r="35386" spans="3:5" ht="12.75" customHeight="1" x14ac:dyDescent="0.15">
      <c r="C35386" s="47"/>
      <c r="D35386" s="48"/>
      <c r="E35386" s="48"/>
    </row>
    <row r="35387" spans="3:5" ht="12.75" customHeight="1" x14ac:dyDescent="0.15">
      <c r="C35387" s="47"/>
      <c r="D35387" s="48"/>
      <c r="E35387" s="48"/>
    </row>
    <row r="35388" spans="3:5" ht="12.75" customHeight="1" x14ac:dyDescent="0.15">
      <c r="C35388" s="47"/>
      <c r="D35388" s="48"/>
      <c r="E35388" s="48"/>
    </row>
    <row r="35389" spans="3:5" ht="12.75" customHeight="1" x14ac:dyDescent="0.15">
      <c r="C35389" s="47"/>
      <c r="D35389" s="48"/>
      <c r="E35389" s="48"/>
    </row>
    <row r="35390" spans="3:5" ht="12.75" customHeight="1" x14ac:dyDescent="0.15">
      <c r="C35390" s="47"/>
      <c r="D35390" s="48"/>
      <c r="E35390" s="48"/>
    </row>
    <row r="35391" spans="3:5" ht="12.75" customHeight="1" x14ac:dyDescent="0.15">
      <c r="C35391" s="47"/>
      <c r="D35391" s="48"/>
      <c r="E35391" s="48"/>
    </row>
    <row r="35392" spans="3:5" ht="12.75" customHeight="1" x14ac:dyDescent="0.15">
      <c r="C35392" s="47"/>
      <c r="D35392" s="48"/>
      <c r="E35392" s="48"/>
    </row>
    <row r="35393" spans="3:5" ht="12.75" customHeight="1" x14ac:dyDescent="0.15">
      <c r="C35393" s="47"/>
      <c r="D35393" s="48"/>
      <c r="E35393" s="48"/>
    </row>
    <row r="35394" spans="3:5" ht="12.75" customHeight="1" x14ac:dyDescent="0.15">
      <c r="C35394" s="47"/>
      <c r="D35394" s="48"/>
      <c r="E35394" s="48"/>
    </row>
    <row r="35395" spans="3:5" ht="12.75" customHeight="1" x14ac:dyDescent="0.15">
      <c r="C35395" s="47"/>
      <c r="D35395" s="48"/>
      <c r="E35395" s="48"/>
    </row>
    <row r="35396" spans="3:5" ht="12.75" customHeight="1" x14ac:dyDescent="0.15">
      <c r="C35396" s="47"/>
      <c r="D35396" s="48"/>
      <c r="E35396" s="48"/>
    </row>
    <row r="35397" spans="3:5" ht="12.75" customHeight="1" x14ac:dyDescent="0.15">
      <c r="C35397" s="47"/>
      <c r="D35397" s="48"/>
      <c r="E35397" s="48"/>
    </row>
    <row r="35398" spans="3:5" ht="12.75" customHeight="1" x14ac:dyDescent="0.15">
      <c r="C35398" s="47"/>
      <c r="D35398" s="48"/>
      <c r="E35398" s="48"/>
    </row>
    <row r="35399" spans="3:5" ht="12.75" customHeight="1" x14ac:dyDescent="0.15">
      <c r="C35399" s="47"/>
      <c r="D35399" s="48"/>
      <c r="E35399" s="48"/>
    </row>
    <row r="35400" spans="3:5" ht="12.75" customHeight="1" x14ac:dyDescent="0.15">
      <c r="C35400" s="47"/>
      <c r="D35400" s="48"/>
      <c r="E35400" s="48"/>
    </row>
    <row r="35401" spans="3:5" ht="12.75" customHeight="1" x14ac:dyDescent="0.15">
      <c r="C35401" s="47"/>
      <c r="D35401" s="48"/>
      <c r="E35401" s="48"/>
    </row>
    <row r="35402" spans="3:5" ht="12.75" customHeight="1" x14ac:dyDescent="0.15">
      <c r="C35402" s="47"/>
      <c r="D35402" s="48"/>
      <c r="E35402" s="48"/>
    </row>
    <row r="35403" spans="3:5" ht="12.75" customHeight="1" x14ac:dyDescent="0.15">
      <c r="C35403" s="47"/>
      <c r="D35403" s="48"/>
      <c r="E35403" s="48"/>
    </row>
    <row r="35404" spans="3:5" ht="12.75" customHeight="1" x14ac:dyDescent="0.15">
      <c r="C35404" s="47"/>
      <c r="D35404" s="48"/>
      <c r="E35404" s="48"/>
    </row>
    <row r="35405" spans="3:5" ht="12.75" customHeight="1" x14ac:dyDescent="0.15">
      <c r="C35405" s="47"/>
      <c r="D35405" s="48"/>
      <c r="E35405" s="48"/>
    </row>
    <row r="35406" spans="3:5" ht="12.75" customHeight="1" x14ac:dyDescent="0.15">
      <c r="C35406" s="47"/>
      <c r="D35406" s="48"/>
      <c r="E35406" s="48"/>
    </row>
    <row r="35407" spans="3:5" ht="12.75" customHeight="1" x14ac:dyDescent="0.15">
      <c r="C35407" s="47"/>
      <c r="D35407" s="48"/>
      <c r="E35407" s="48"/>
    </row>
    <row r="35408" spans="3:5" ht="12.75" customHeight="1" x14ac:dyDescent="0.15">
      <c r="C35408" s="47"/>
      <c r="D35408" s="48"/>
      <c r="E35408" s="48"/>
    </row>
    <row r="35409" spans="3:5" ht="12.75" customHeight="1" x14ac:dyDescent="0.15">
      <c r="C35409" s="47"/>
      <c r="D35409" s="48"/>
      <c r="E35409" s="48"/>
    </row>
    <row r="35410" spans="3:5" ht="12.75" customHeight="1" x14ac:dyDescent="0.15">
      <c r="C35410" s="47"/>
      <c r="D35410" s="48"/>
      <c r="E35410" s="48"/>
    </row>
    <row r="35411" spans="3:5" ht="12.75" customHeight="1" x14ac:dyDescent="0.15">
      <c r="C35411" s="47"/>
      <c r="D35411" s="48"/>
      <c r="E35411" s="48"/>
    </row>
    <row r="35412" spans="3:5" ht="12.75" customHeight="1" x14ac:dyDescent="0.15">
      <c r="C35412" s="47"/>
      <c r="D35412" s="48"/>
      <c r="E35412" s="48"/>
    </row>
    <row r="35413" spans="3:5" ht="12.75" customHeight="1" x14ac:dyDescent="0.15">
      <c r="C35413" s="47"/>
      <c r="D35413" s="48"/>
      <c r="E35413" s="48"/>
    </row>
    <row r="35414" spans="3:5" ht="12.75" customHeight="1" x14ac:dyDescent="0.15">
      <c r="C35414" s="47"/>
      <c r="D35414" s="48"/>
      <c r="E35414" s="48"/>
    </row>
    <row r="35415" spans="3:5" ht="12.75" customHeight="1" x14ac:dyDescent="0.15">
      <c r="C35415" s="47"/>
      <c r="D35415" s="48"/>
      <c r="E35415" s="48"/>
    </row>
    <row r="35416" spans="3:5" ht="12.75" customHeight="1" x14ac:dyDescent="0.15">
      <c r="C35416" s="47"/>
      <c r="D35416" s="48"/>
      <c r="E35416" s="48"/>
    </row>
    <row r="35417" spans="3:5" ht="12.75" customHeight="1" x14ac:dyDescent="0.15">
      <c r="C35417" s="47"/>
      <c r="D35417" s="48"/>
      <c r="E35417" s="48"/>
    </row>
    <row r="35418" spans="3:5" ht="12.75" customHeight="1" x14ac:dyDescent="0.15">
      <c r="C35418" s="47"/>
      <c r="D35418" s="48"/>
      <c r="E35418" s="48"/>
    </row>
    <row r="35419" spans="3:5" ht="12.75" customHeight="1" x14ac:dyDescent="0.15">
      <c r="C35419" s="47"/>
      <c r="D35419" s="48"/>
      <c r="E35419" s="48"/>
    </row>
    <row r="35420" spans="3:5" ht="12.75" customHeight="1" x14ac:dyDescent="0.15">
      <c r="C35420" s="47"/>
      <c r="D35420" s="48"/>
      <c r="E35420" s="48"/>
    </row>
    <row r="35421" spans="3:5" ht="12.75" customHeight="1" x14ac:dyDescent="0.15">
      <c r="C35421" s="47"/>
      <c r="D35421" s="48"/>
      <c r="E35421" s="48"/>
    </row>
    <row r="35422" spans="3:5" ht="12.75" customHeight="1" x14ac:dyDescent="0.15">
      <c r="C35422" s="47"/>
      <c r="D35422" s="48"/>
      <c r="E35422" s="48"/>
    </row>
    <row r="35423" spans="3:5" ht="12.75" customHeight="1" x14ac:dyDescent="0.15">
      <c r="C35423" s="47"/>
      <c r="D35423" s="48"/>
      <c r="E35423" s="48"/>
    </row>
    <row r="35424" spans="3:5" ht="12.75" customHeight="1" x14ac:dyDescent="0.15">
      <c r="C35424" s="47"/>
      <c r="D35424" s="48"/>
      <c r="E35424" s="48"/>
    </row>
    <row r="35425" spans="3:5" ht="12.75" customHeight="1" x14ac:dyDescent="0.15">
      <c r="C35425" s="47"/>
      <c r="D35425" s="48"/>
      <c r="E35425" s="48"/>
    </row>
    <row r="35426" spans="3:5" ht="12.75" customHeight="1" x14ac:dyDescent="0.15">
      <c r="C35426" s="47"/>
      <c r="D35426" s="48"/>
      <c r="E35426" s="48"/>
    </row>
    <row r="35427" spans="3:5" ht="12.75" customHeight="1" x14ac:dyDescent="0.15">
      <c r="C35427" s="47"/>
      <c r="D35427" s="48"/>
      <c r="E35427" s="48"/>
    </row>
    <row r="35428" spans="3:5" ht="12.75" customHeight="1" x14ac:dyDescent="0.15">
      <c r="C35428" s="47"/>
      <c r="D35428" s="48"/>
      <c r="E35428" s="48"/>
    </row>
    <row r="35429" spans="3:5" ht="12.75" customHeight="1" x14ac:dyDescent="0.15">
      <c r="C35429" s="47"/>
      <c r="D35429" s="48"/>
      <c r="E35429" s="48"/>
    </row>
    <row r="35430" spans="3:5" ht="12.75" customHeight="1" x14ac:dyDescent="0.15">
      <c r="C35430" s="47"/>
      <c r="D35430" s="48"/>
      <c r="E35430" s="48"/>
    </row>
    <row r="35431" spans="3:5" ht="12.75" customHeight="1" x14ac:dyDescent="0.15">
      <c r="C35431" s="47"/>
      <c r="D35431" s="48"/>
      <c r="E35431" s="48"/>
    </row>
    <row r="35432" spans="3:5" ht="12.75" customHeight="1" x14ac:dyDescent="0.15">
      <c r="C35432" s="47"/>
      <c r="D35432" s="48"/>
      <c r="E35432" s="48"/>
    </row>
    <row r="35433" spans="3:5" ht="12.75" customHeight="1" x14ac:dyDescent="0.15">
      <c r="C35433" s="47"/>
      <c r="D35433" s="48"/>
      <c r="E35433" s="48"/>
    </row>
    <row r="35434" spans="3:5" ht="12.75" customHeight="1" x14ac:dyDescent="0.15">
      <c r="C35434" s="47"/>
      <c r="D35434" s="48"/>
      <c r="E35434" s="48"/>
    </row>
    <row r="35435" spans="3:5" ht="12.75" customHeight="1" x14ac:dyDescent="0.15">
      <c r="C35435" s="47"/>
      <c r="D35435" s="48"/>
      <c r="E35435" s="48"/>
    </row>
    <row r="35436" spans="3:5" ht="12.75" customHeight="1" x14ac:dyDescent="0.15">
      <c r="C35436" s="47"/>
      <c r="D35436" s="48"/>
      <c r="E35436" s="48"/>
    </row>
    <row r="35437" spans="3:5" ht="12.75" customHeight="1" x14ac:dyDescent="0.15">
      <c r="C35437" s="47"/>
      <c r="D35437" s="48"/>
      <c r="E35437" s="48"/>
    </row>
    <row r="35438" spans="3:5" ht="12.75" customHeight="1" x14ac:dyDescent="0.15">
      <c r="C35438" s="47"/>
      <c r="D35438" s="48"/>
      <c r="E35438" s="48"/>
    </row>
    <row r="35439" spans="3:5" ht="12.75" customHeight="1" x14ac:dyDescent="0.15">
      <c r="C35439" s="47"/>
      <c r="D35439" s="48"/>
      <c r="E35439" s="48"/>
    </row>
    <row r="35440" spans="3:5" ht="12.75" customHeight="1" x14ac:dyDescent="0.15">
      <c r="C35440" s="47"/>
      <c r="D35440" s="48"/>
      <c r="E35440" s="48"/>
    </row>
    <row r="35441" spans="3:5" ht="12.75" customHeight="1" x14ac:dyDescent="0.15">
      <c r="C35441" s="47"/>
      <c r="D35441" s="48"/>
      <c r="E35441" s="48"/>
    </row>
    <row r="35442" spans="3:5" ht="12.75" customHeight="1" x14ac:dyDescent="0.15">
      <c r="C35442" s="47"/>
      <c r="D35442" s="48"/>
      <c r="E35442" s="48"/>
    </row>
    <row r="35443" spans="3:5" ht="12.75" customHeight="1" x14ac:dyDescent="0.15">
      <c r="C35443" s="47"/>
      <c r="D35443" s="48"/>
      <c r="E35443" s="48"/>
    </row>
    <row r="35444" spans="3:5" ht="12.75" customHeight="1" x14ac:dyDescent="0.15">
      <c r="C35444" s="47"/>
      <c r="D35444" s="48"/>
      <c r="E35444" s="48"/>
    </row>
    <row r="35445" spans="3:5" ht="12.75" customHeight="1" x14ac:dyDescent="0.15">
      <c r="C35445" s="47"/>
      <c r="D35445" s="48"/>
      <c r="E35445" s="48"/>
    </row>
    <row r="35446" spans="3:5" ht="12.75" customHeight="1" x14ac:dyDescent="0.15">
      <c r="C35446" s="47"/>
      <c r="D35446" s="48"/>
      <c r="E35446" s="48"/>
    </row>
    <row r="35447" spans="3:5" ht="12.75" customHeight="1" x14ac:dyDescent="0.15">
      <c r="C35447" s="47"/>
      <c r="D35447" s="48"/>
      <c r="E35447" s="48"/>
    </row>
    <row r="35448" spans="3:5" ht="12.75" customHeight="1" x14ac:dyDescent="0.15">
      <c r="C35448" s="47"/>
      <c r="D35448" s="48"/>
      <c r="E35448" s="48"/>
    </row>
    <row r="35449" spans="3:5" ht="12.75" customHeight="1" x14ac:dyDescent="0.15">
      <c r="C35449" s="47"/>
      <c r="D35449" s="48"/>
      <c r="E35449" s="48"/>
    </row>
    <row r="35450" spans="3:5" ht="12.75" customHeight="1" x14ac:dyDescent="0.15">
      <c r="C35450" s="47"/>
      <c r="D35450" s="48"/>
      <c r="E35450" s="48"/>
    </row>
    <row r="35451" spans="3:5" ht="12.75" customHeight="1" x14ac:dyDescent="0.15">
      <c r="C35451" s="47"/>
      <c r="D35451" s="48"/>
      <c r="E35451" s="48"/>
    </row>
    <row r="35452" spans="3:5" ht="12.75" customHeight="1" x14ac:dyDescent="0.15">
      <c r="C35452" s="47"/>
      <c r="D35452" s="48"/>
      <c r="E35452" s="48"/>
    </row>
    <row r="35453" spans="3:5" ht="12.75" customHeight="1" x14ac:dyDescent="0.15">
      <c r="C35453" s="47"/>
      <c r="D35453" s="48"/>
      <c r="E35453" s="48"/>
    </row>
    <row r="35454" spans="3:5" ht="12.75" customHeight="1" x14ac:dyDescent="0.15">
      <c r="C35454" s="47"/>
      <c r="D35454" s="48"/>
      <c r="E35454" s="48"/>
    </row>
    <row r="35455" spans="3:5" ht="12.75" customHeight="1" x14ac:dyDescent="0.15">
      <c r="C35455" s="47"/>
      <c r="D35455" s="48"/>
      <c r="E35455" s="48"/>
    </row>
    <row r="35456" spans="3:5" ht="12.75" customHeight="1" x14ac:dyDescent="0.15">
      <c r="C35456" s="47"/>
      <c r="D35456" s="48"/>
      <c r="E35456" s="48"/>
    </row>
    <row r="35457" spans="3:5" ht="12.75" customHeight="1" x14ac:dyDescent="0.15">
      <c r="C35457" s="47"/>
      <c r="D35457" s="48"/>
      <c r="E35457" s="48"/>
    </row>
    <row r="35458" spans="3:5" ht="12.75" customHeight="1" x14ac:dyDescent="0.15">
      <c r="C35458" s="47"/>
      <c r="D35458" s="48"/>
      <c r="E35458" s="48"/>
    </row>
    <row r="35459" spans="3:5" ht="12.75" customHeight="1" x14ac:dyDescent="0.15">
      <c r="C35459" s="47"/>
      <c r="D35459" s="48"/>
      <c r="E35459" s="48"/>
    </row>
    <row r="35460" spans="3:5" ht="12.75" customHeight="1" x14ac:dyDescent="0.15">
      <c r="C35460" s="47"/>
      <c r="D35460" s="48"/>
      <c r="E35460" s="48"/>
    </row>
    <row r="35461" spans="3:5" ht="12.75" customHeight="1" x14ac:dyDescent="0.15">
      <c r="C35461" s="47"/>
      <c r="D35461" s="48"/>
      <c r="E35461" s="48"/>
    </row>
    <row r="35462" spans="3:5" ht="12.75" customHeight="1" x14ac:dyDescent="0.15">
      <c r="C35462" s="47"/>
      <c r="D35462" s="48"/>
      <c r="E35462" s="48"/>
    </row>
    <row r="35463" spans="3:5" ht="12.75" customHeight="1" x14ac:dyDescent="0.15">
      <c r="C35463" s="47"/>
      <c r="D35463" s="48"/>
      <c r="E35463" s="48"/>
    </row>
    <row r="35464" spans="3:5" ht="12.75" customHeight="1" x14ac:dyDescent="0.15">
      <c r="C35464" s="47"/>
      <c r="D35464" s="48"/>
      <c r="E35464" s="48"/>
    </row>
    <row r="35465" spans="3:5" ht="12.75" customHeight="1" x14ac:dyDescent="0.15">
      <c r="C35465" s="47"/>
      <c r="D35465" s="48"/>
      <c r="E35465" s="48"/>
    </row>
    <row r="35466" spans="3:5" ht="12.75" customHeight="1" x14ac:dyDescent="0.15">
      <c r="C35466" s="47"/>
      <c r="D35466" s="48"/>
      <c r="E35466" s="48"/>
    </row>
    <row r="35467" spans="3:5" ht="12.75" customHeight="1" x14ac:dyDescent="0.15">
      <c r="C35467" s="47"/>
      <c r="D35467" s="48"/>
      <c r="E35467" s="48"/>
    </row>
    <row r="35468" spans="3:5" ht="12.75" customHeight="1" x14ac:dyDescent="0.15">
      <c r="C35468" s="47"/>
      <c r="D35468" s="48"/>
      <c r="E35468" s="48"/>
    </row>
    <row r="35469" spans="3:5" ht="12.75" customHeight="1" x14ac:dyDescent="0.15">
      <c r="C35469" s="47"/>
      <c r="D35469" s="48"/>
      <c r="E35469" s="48"/>
    </row>
    <row r="35470" spans="3:5" ht="12.75" customHeight="1" x14ac:dyDescent="0.15">
      <c r="C35470" s="47"/>
      <c r="D35470" s="48"/>
      <c r="E35470" s="48"/>
    </row>
    <row r="35471" spans="3:5" ht="12.75" customHeight="1" x14ac:dyDescent="0.15">
      <c r="C35471" s="47"/>
      <c r="D35471" s="48"/>
      <c r="E35471" s="48"/>
    </row>
    <row r="35472" spans="3:5" ht="12.75" customHeight="1" x14ac:dyDescent="0.15">
      <c r="C35472" s="47"/>
      <c r="D35472" s="48"/>
      <c r="E35472" s="48"/>
    </row>
    <row r="35473" spans="3:5" ht="12.75" customHeight="1" x14ac:dyDescent="0.15">
      <c r="C35473" s="47"/>
      <c r="D35473" s="48"/>
      <c r="E35473" s="48"/>
    </row>
    <row r="35474" spans="3:5" ht="12.75" customHeight="1" x14ac:dyDescent="0.15">
      <c r="C35474" s="47"/>
      <c r="D35474" s="48"/>
      <c r="E35474" s="48"/>
    </row>
    <row r="35475" spans="3:5" ht="12.75" customHeight="1" x14ac:dyDescent="0.15">
      <c r="C35475" s="47"/>
      <c r="D35475" s="48"/>
      <c r="E35475" s="48"/>
    </row>
    <row r="35476" spans="3:5" ht="12.75" customHeight="1" x14ac:dyDescent="0.15">
      <c r="C35476" s="47"/>
      <c r="D35476" s="48"/>
      <c r="E35476" s="48"/>
    </row>
    <row r="35477" spans="3:5" ht="12.75" customHeight="1" x14ac:dyDescent="0.15">
      <c r="C35477" s="47"/>
      <c r="D35477" s="48"/>
      <c r="E35477" s="48"/>
    </row>
    <row r="35478" spans="3:5" ht="12.75" customHeight="1" x14ac:dyDescent="0.15">
      <c r="C35478" s="47"/>
      <c r="D35478" s="48"/>
      <c r="E35478" s="48"/>
    </row>
    <row r="35479" spans="3:5" ht="12.75" customHeight="1" x14ac:dyDescent="0.15">
      <c r="C35479" s="47"/>
      <c r="D35479" s="48"/>
      <c r="E35479" s="48"/>
    </row>
    <row r="35480" spans="3:5" ht="12.75" customHeight="1" x14ac:dyDescent="0.15">
      <c r="C35480" s="47"/>
      <c r="D35480" s="48"/>
      <c r="E35480" s="48"/>
    </row>
    <row r="35481" spans="3:5" ht="12.75" customHeight="1" x14ac:dyDescent="0.15">
      <c r="C35481" s="47"/>
      <c r="D35481" s="48"/>
      <c r="E35481" s="48"/>
    </row>
    <row r="35482" spans="3:5" ht="12.75" customHeight="1" x14ac:dyDescent="0.15">
      <c r="C35482" s="47"/>
      <c r="D35482" s="48"/>
      <c r="E35482" s="48"/>
    </row>
    <row r="35483" spans="3:5" ht="12.75" customHeight="1" x14ac:dyDescent="0.15">
      <c r="C35483" s="47"/>
      <c r="D35483" s="48"/>
      <c r="E35483" s="48"/>
    </row>
    <row r="35484" spans="3:5" ht="12.75" customHeight="1" x14ac:dyDescent="0.15">
      <c r="C35484" s="47"/>
      <c r="D35484" s="48"/>
      <c r="E35484" s="48"/>
    </row>
    <row r="35485" spans="3:5" ht="12.75" customHeight="1" x14ac:dyDescent="0.15">
      <c r="C35485" s="47"/>
      <c r="D35485" s="48"/>
      <c r="E35485" s="48"/>
    </row>
    <row r="35486" spans="3:5" ht="12.75" customHeight="1" x14ac:dyDescent="0.15">
      <c r="C35486" s="47"/>
      <c r="D35486" s="48"/>
      <c r="E35486" s="48"/>
    </row>
    <row r="35487" spans="3:5" ht="12.75" customHeight="1" x14ac:dyDescent="0.15">
      <c r="C35487" s="47"/>
      <c r="D35487" s="48"/>
      <c r="E35487" s="48"/>
    </row>
    <row r="35488" spans="3:5" ht="12.75" customHeight="1" x14ac:dyDescent="0.15">
      <c r="C35488" s="47"/>
      <c r="D35488" s="48"/>
      <c r="E35488" s="48"/>
    </row>
    <row r="35489" spans="3:5" ht="12.75" customHeight="1" x14ac:dyDescent="0.15">
      <c r="C35489" s="47"/>
      <c r="D35489" s="48"/>
      <c r="E35489" s="48"/>
    </row>
    <row r="35490" spans="3:5" ht="12.75" customHeight="1" x14ac:dyDescent="0.15">
      <c r="C35490" s="47"/>
      <c r="D35490" s="48"/>
      <c r="E35490" s="48"/>
    </row>
    <row r="35491" spans="3:5" ht="12.75" customHeight="1" x14ac:dyDescent="0.15">
      <c r="C35491" s="47"/>
      <c r="D35491" s="48"/>
      <c r="E35491" s="48"/>
    </row>
    <row r="35492" spans="3:5" ht="12.75" customHeight="1" x14ac:dyDescent="0.15">
      <c r="C35492" s="47"/>
      <c r="D35492" s="48"/>
      <c r="E35492" s="48"/>
    </row>
    <row r="35493" spans="3:5" ht="12.75" customHeight="1" x14ac:dyDescent="0.15">
      <c r="C35493" s="47"/>
      <c r="D35493" s="48"/>
      <c r="E35493" s="48"/>
    </row>
    <row r="35494" spans="3:5" ht="12.75" customHeight="1" x14ac:dyDescent="0.15">
      <c r="C35494" s="47"/>
      <c r="D35494" s="48"/>
      <c r="E35494" s="48"/>
    </row>
    <row r="35495" spans="3:5" ht="12.75" customHeight="1" x14ac:dyDescent="0.15">
      <c r="C35495" s="47"/>
      <c r="D35495" s="48"/>
      <c r="E35495" s="48"/>
    </row>
    <row r="35496" spans="3:5" ht="12.75" customHeight="1" x14ac:dyDescent="0.15">
      <c r="C35496" s="47"/>
      <c r="D35496" s="48"/>
      <c r="E35496" s="48"/>
    </row>
    <row r="35497" spans="3:5" ht="12.75" customHeight="1" x14ac:dyDescent="0.15">
      <c r="C35497" s="47"/>
      <c r="D35497" s="48"/>
      <c r="E35497" s="48"/>
    </row>
    <row r="35498" spans="3:5" ht="12.75" customHeight="1" x14ac:dyDescent="0.15">
      <c r="C35498" s="47"/>
      <c r="D35498" s="48"/>
      <c r="E35498" s="48"/>
    </row>
    <row r="35499" spans="3:5" ht="12.75" customHeight="1" x14ac:dyDescent="0.15">
      <c r="C35499" s="47"/>
      <c r="D35499" s="48"/>
      <c r="E35499" s="48"/>
    </row>
    <row r="35500" spans="3:5" ht="12.75" customHeight="1" x14ac:dyDescent="0.15">
      <c r="C35500" s="47"/>
      <c r="D35500" s="48"/>
      <c r="E35500" s="48"/>
    </row>
    <row r="35501" spans="3:5" ht="12.75" customHeight="1" x14ac:dyDescent="0.15">
      <c r="C35501" s="47"/>
      <c r="D35501" s="48"/>
      <c r="E35501" s="48"/>
    </row>
    <row r="35502" spans="3:5" ht="12.75" customHeight="1" x14ac:dyDescent="0.15">
      <c r="C35502" s="47"/>
      <c r="D35502" s="48"/>
      <c r="E35502" s="48"/>
    </row>
    <row r="35503" spans="3:5" ht="12.75" customHeight="1" x14ac:dyDescent="0.15">
      <c r="C35503" s="47"/>
      <c r="D35503" s="48"/>
      <c r="E35503" s="48"/>
    </row>
    <row r="35504" spans="3:5" ht="12.75" customHeight="1" x14ac:dyDescent="0.15">
      <c r="C35504" s="47"/>
      <c r="D35504" s="48"/>
      <c r="E35504" s="48"/>
    </row>
    <row r="35505" spans="3:5" ht="12.75" customHeight="1" x14ac:dyDescent="0.15">
      <c r="C35505" s="47"/>
      <c r="D35505" s="48"/>
      <c r="E35505" s="48"/>
    </row>
    <row r="35506" spans="3:5" ht="12.75" customHeight="1" x14ac:dyDescent="0.15">
      <c r="C35506" s="47"/>
      <c r="D35506" s="48"/>
      <c r="E35506" s="48"/>
    </row>
    <row r="35507" spans="3:5" ht="12.75" customHeight="1" x14ac:dyDescent="0.15">
      <c r="C35507" s="47"/>
      <c r="D35507" s="48"/>
      <c r="E35507" s="48"/>
    </row>
    <row r="35508" spans="3:5" ht="12.75" customHeight="1" x14ac:dyDescent="0.15">
      <c r="C35508" s="47"/>
      <c r="D35508" s="48"/>
      <c r="E35508" s="48"/>
    </row>
    <row r="35509" spans="3:5" ht="12.75" customHeight="1" x14ac:dyDescent="0.15">
      <c r="C35509" s="47"/>
      <c r="D35509" s="48"/>
      <c r="E35509" s="48"/>
    </row>
    <row r="35510" spans="3:5" ht="12.75" customHeight="1" x14ac:dyDescent="0.15">
      <c r="C35510" s="47"/>
      <c r="D35510" s="48"/>
      <c r="E35510" s="48"/>
    </row>
    <row r="35511" spans="3:5" ht="12.75" customHeight="1" x14ac:dyDescent="0.15">
      <c r="C35511" s="47"/>
      <c r="D35511" s="48"/>
      <c r="E35511" s="48"/>
    </row>
    <row r="35512" spans="3:5" ht="12.75" customHeight="1" x14ac:dyDescent="0.15">
      <c r="C35512" s="47"/>
      <c r="D35512" s="48"/>
      <c r="E35512" s="48"/>
    </row>
    <row r="35513" spans="3:5" ht="12.75" customHeight="1" x14ac:dyDescent="0.15">
      <c r="C35513" s="47"/>
      <c r="D35513" s="48"/>
      <c r="E35513" s="48"/>
    </row>
    <row r="35514" spans="3:5" ht="12.75" customHeight="1" x14ac:dyDescent="0.15">
      <c r="C35514" s="47"/>
      <c r="D35514" s="48"/>
      <c r="E35514" s="48"/>
    </row>
    <row r="35515" spans="3:5" ht="12.75" customHeight="1" x14ac:dyDescent="0.15">
      <c r="C35515" s="47"/>
      <c r="D35515" s="48"/>
      <c r="E35515" s="48"/>
    </row>
    <row r="35516" spans="3:5" ht="12.75" customHeight="1" x14ac:dyDescent="0.15">
      <c r="C35516" s="47"/>
      <c r="D35516" s="48"/>
      <c r="E35516" s="48"/>
    </row>
    <row r="35517" spans="3:5" ht="12.75" customHeight="1" x14ac:dyDescent="0.15">
      <c r="C35517" s="47"/>
      <c r="D35517" s="48"/>
      <c r="E35517" s="48"/>
    </row>
    <row r="35518" spans="3:5" ht="12.75" customHeight="1" x14ac:dyDescent="0.15">
      <c r="C35518" s="47"/>
      <c r="D35518" s="48"/>
      <c r="E35518" s="48"/>
    </row>
    <row r="35519" spans="3:5" ht="12.75" customHeight="1" x14ac:dyDescent="0.15">
      <c r="C35519" s="47"/>
      <c r="D35519" s="48"/>
      <c r="E35519" s="48"/>
    </row>
    <row r="35520" spans="3:5" ht="12.75" customHeight="1" x14ac:dyDescent="0.15">
      <c r="C35520" s="47"/>
      <c r="D35520" s="48"/>
      <c r="E35520" s="48"/>
    </row>
    <row r="35521" spans="3:5" ht="12.75" customHeight="1" x14ac:dyDescent="0.15">
      <c r="C35521" s="47"/>
      <c r="D35521" s="48"/>
      <c r="E35521" s="48"/>
    </row>
    <row r="35522" spans="3:5" ht="12.75" customHeight="1" x14ac:dyDescent="0.15">
      <c r="C35522" s="47"/>
      <c r="D35522" s="48"/>
      <c r="E35522" s="48"/>
    </row>
    <row r="35523" spans="3:5" ht="12.75" customHeight="1" x14ac:dyDescent="0.15">
      <c r="C35523" s="47"/>
      <c r="D35523" s="48"/>
      <c r="E35523" s="48"/>
    </row>
    <row r="35524" spans="3:5" ht="12.75" customHeight="1" x14ac:dyDescent="0.15">
      <c r="C35524" s="47"/>
      <c r="D35524" s="48"/>
      <c r="E35524" s="48"/>
    </row>
    <row r="35525" spans="3:5" ht="12.75" customHeight="1" x14ac:dyDescent="0.15">
      <c r="C35525" s="47"/>
      <c r="D35525" s="48"/>
      <c r="E35525" s="48"/>
    </row>
    <row r="35526" spans="3:5" ht="12.75" customHeight="1" x14ac:dyDescent="0.15">
      <c r="C35526" s="47"/>
      <c r="D35526" s="48"/>
      <c r="E35526" s="48"/>
    </row>
    <row r="35527" spans="3:5" ht="12.75" customHeight="1" x14ac:dyDescent="0.15">
      <c r="C35527" s="47"/>
      <c r="D35527" s="48"/>
      <c r="E35527" s="48"/>
    </row>
    <row r="35528" spans="3:5" ht="12.75" customHeight="1" x14ac:dyDescent="0.15">
      <c r="C35528" s="47"/>
      <c r="D35528" s="48"/>
      <c r="E35528" s="48"/>
    </row>
    <row r="35529" spans="3:5" ht="12.75" customHeight="1" x14ac:dyDescent="0.15">
      <c r="C35529" s="47"/>
      <c r="D35529" s="48"/>
      <c r="E35529" s="48"/>
    </row>
    <row r="35530" spans="3:5" ht="12.75" customHeight="1" x14ac:dyDescent="0.15">
      <c r="C35530" s="47"/>
      <c r="D35530" s="48"/>
      <c r="E35530" s="48"/>
    </row>
    <row r="35531" spans="3:5" ht="12.75" customHeight="1" x14ac:dyDescent="0.15">
      <c r="C35531" s="47"/>
      <c r="D35531" s="48"/>
      <c r="E35531" s="48"/>
    </row>
    <row r="35532" spans="3:5" ht="12.75" customHeight="1" x14ac:dyDescent="0.15">
      <c r="C35532" s="47"/>
      <c r="D35532" s="48"/>
      <c r="E35532" s="48"/>
    </row>
    <row r="35533" spans="3:5" ht="12.75" customHeight="1" x14ac:dyDescent="0.15">
      <c r="C35533" s="47"/>
      <c r="D35533" s="48"/>
      <c r="E35533" s="48"/>
    </row>
    <row r="35534" spans="3:5" ht="12.75" customHeight="1" x14ac:dyDescent="0.15">
      <c r="C35534" s="47"/>
      <c r="D35534" s="48"/>
      <c r="E35534" s="48"/>
    </row>
    <row r="35535" spans="3:5" ht="12.75" customHeight="1" x14ac:dyDescent="0.15">
      <c r="C35535" s="47"/>
      <c r="D35535" s="48"/>
      <c r="E35535" s="48"/>
    </row>
    <row r="35536" spans="3:5" ht="12.75" customHeight="1" x14ac:dyDescent="0.15">
      <c r="C35536" s="47"/>
      <c r="D35536" s="48"/>
      <c r="E35536" s="48"/>
    </row>
    <row r="35537" spans="3:5" ht="12.75" customHeight="1" x14ac:dyDescent="0.15">
      <c r="C35537" s="47"/>
      <c r="D35537" s="48"/>
      <c r="E35537" s="48"/>
    </row>
    <row r="35538" spans="3:5" ht="12.75" customHeight="1" x14ac:dyDescent="0.15">
      <c r="C35538" s="47"/>
      <c r="D35538" s="48"/>
      <c r="E35538" s="48"/>
    </row>
    <row r="35539" spans="3:5" ht="12.75" customHeight="1" x14ac:dyDescent="0.15">
      <c r="C35539" s="47"/>
      <c r="D35539" s="48"/>
      <c r="E35539" s="48"/>
    </row>
    <row r="35540" spans="3:5" ht="12.75" customHeight="1" x14ac:dyDescent="0.15">
      <c r="C35540" s="47"/>
      <c r="D35540" s="48"/>
      <c r="E35540" s="48"/>
    </row>
    <row r="35541" spans="3:5" ht="12.75" customHeight="1" x14ac:dyDescent="0.15">
      <c r="C35541" s="47"/>
      <c r="D35541" s="48"/>
      <c r="E35541" s="48"/>
    </row>
    <row r="35542" spans="3:5" ht="12.75" customHeight="1" x14ac:dyDescent="0.15">
      <c r="C35542" s="47"/>
      <c r="D35542" s="48"/>
      <c r="E35542" s="48"/>
    </row>
    <row r="35543" spans="3:5" ht="12.75" customHeight="1" x14ac:dyDescent="0.15">
      <c r="C35543" s="47"/>
      <c r="D35543" s="48"/>
      <c r="E35543" s="48"/>
    </row>
    <row r="35544" spans="3:5" ht="12.75" customHeight="1" x14ac:dyDescent="0.15">
      <c r="C35544" s="47"/>
      <c r="D35544" s="48"/>
      <c r="E35544" s="48"/>
    </row>
    <row r="35545" spans="3:5" ht="12.75" customHeight="1" x14ac:dyDescent="0.15">
      <c r="C35545" s="47"/>
      <c r="D35545" s="48"/>
      <c r="E35545" s="48"/>
    </row>
    <row r="35546" spans="3:5" ht="12.75" customHeight="1" x14ac:dyDescent="0.15">
      <c r="C35546" s="47"/>
      <c r="D35546" s="48"/>
      <c r="E35546" s="48"/>
    </row>
    <row r="35547" spans="3:5" ht="12.75" customHeight="1" x14ac:dyDescent="0.15">
      <c r="C35547" s="47"/>
      <c r="D35547" s="48"/>
      <c r="E35547" s="48"/>
    </row>
    <row r="35548" spans="3:5" ht="12.75" customHeight="1" x14ac:dyDescent="0.15">
      <c r="C35548" s="47"/>
      <c r="D35548" s="48"/>
      <c r="E35548" s="48"/>
    </row>
    <row r="35549" spans="3:5" ht="12.75" customHeight="1" x14ac:dyDescent="0.15">
      <c r="C35549" s="47"/>
      <c r="D35549" s="48"/>
      <c r="E35549" s="48"/>
    </row>
    <row r="35550" spans="3:5" ht="12.75" customHeight="1" x14ac:dyDescent="0.15">
      <c r="C35550" s="47"/>
      <c r="D35550" s="48"/>
      <c r="E35550" s="48"/>
    </row>
    <row r="35551" spans="3:5" ht="12.75" customHeight="1" x14ac:dyDescent="0.15">
      <c r="C35551" s="47"/>
      <c r="D35551" s="48"/>
      <c r="E35551" s="48"/>
    </row>
    <row r="35552" spans="3:5" ht="12.75" customHeight="1" x14ac:dyDescent="0.15">
      <c r="C35552" s="47"/>
      <c r="D35552" s="48"/>
      <c r="E35552" s="48"/>
    </row>
    <row r="35553" spans="3:5" ht="12.75" customHeight="1" x14ac:dyDescent="0.15">
      <c r="C35553" s="47"/>
      <c r="D35553" s="48"/>
      <c r="E35553" s="48"/>
    </row>
    <row r="35554" spans="3:5" ht="12.75" customHeight="1" x14ac:dyDescent="0.15">
      <c r="C35554" s="47"/>
      <c r="D35554" s="48"/>
      <c r="E35554" s="48"/>
    </row>
    <row r="35555" spans="3:5" ht="12.75" customHeight="1" x14ac:dyDescent="0.15">
      <c r="C35555" s="47"/>
      <c r="D35555" s="48"/>
      <c r="E35555" s="48"/>
    </row>
    <row r="35556" spans="3:5" ht="12.75" customHeight="1" x14ac:dyDescent="0.15">
      <c r="C35556" s="47"/>
      <c r="D35556" s="48"/>
      <c r="E35556" s="48"/>
    </row>
    <row r="35557" spans="3:5" ht="12.75" customHeight="1" x14ac:dyDescent="0.15">
      <c r="C35557" s="47"/>
      <c r="D35557" s="48"/>
      <c r="E35557" s="48"/>
    </row>
    <row r="35558" spans="3:5" ht="12.75" customHeight="1" x14ac:dyDescent="0.15">
      <c r="C35558" s="47"/>
      <c r="D35558" s="48"/>
      <c r="E35558" s="48"/>
    </row>
    <row r="35559" spans="3:5" ht="12.75" customHeight="1" x14ac:dyDescent="0.15">
      <c r="C35559" s="47"/>
      <c r="D35559" s="48"/>
      <c r="E35559" s="48"/>
    </row>
    <row r="35560" spans="3:5" ht="12.75" customHeight="1" x14ac:dyDescent="0.15">
      <c r="C35560" s="47"/>
      <c r="D35560" s="48"/>
      <c r="E35560" s="48"/>
    </row>
    <row r="35561" spans="3:5" ht="12.75" customHeight="1" x14ac:dyDescent="0.15">
      <c r="C35561" s="47"/>
      <c r="D35561" s="48"/>
      <c r="E35561" s="48"/>
    </row>
    <row r="35562" spans="3:5" ht="12.75" customHeight="1" x14ac:dyDescent="0.15">
      <c r="C35562" s="47"/>
      <c r="D35562" s="48"/>
      <c r="E35562" s="48"/>
    </row>
    <row r="35563" spans="3:5" ht="12.75" customHeight="1" x14ac:dyDescent="0.15">
      <c r="C35563" s="47"/>
      <c r="D35563" s="48"/>
      <c r="E35563" s="48"/>
    </row>
    <row r="35564" spans="3:5" ht="12.75" customHeight="1" x14ac:dyDescent="0.15">
      <c r="C35564" s="47"/>
      <c r="D35564" s="48"/>
      <c r="E35564" s="48"/>
    </row>
    <row r="35565" spans="3:5" ht="12.75" customHeight="1" x14ac:dyDescent="0.15">
      <c r="C35565" s="47"/>
      <c r="D35565" s="48"/>
      <c r="E35565" s="48"/>
    </row>
    <row r="35566" spans="3:5" ht="12.75" customHeight="1" x14ac:dyDescent="0.15">
      <c r="C35566" s="47"/>
      <c r="D35566" s="48"/>
      <c r="E35566" s="48"/>
    </row>
    <row r="35567" spans="3:5" ht="12.75" customHeight="1" x14ac:dyDescent="0.15">
      <c r="C35567" s="47"/>
      <c r="D35567" s="48"/>
      <c r="E35567" s="48"/>
    </row>
    <row r="35568" spans="3:5" ht="12.75" customHeight="1" x14ac:dyDescent="0.15">
      <c r="C35568" s="47"/>
      <c r="D35568" s="48"/>
      <c r="E35568" s="48"/>
    </row>
    <row r="35569" spans="3:5" ht="12.75" customHeight="1" x14ac:dyDescent="0.15">
      <c r="C35569" s="47"/>
      <c r="D35569" s="48"/>
      <c r="E35569" s="48"/>
    </row>
    <row r="35570" spans="3:5" ht="12.75" customHeight="1" x14ac:dyDescent="0.15">
      <c r="C35570" s="47"/>
      <c r="D35570" s="48"/>
      <c r="E35570" s="48"/>
    </row>
    <row r="35571" spans="3:5" ht="12.75" customHeight="1" x14ac:dyDescent="0.15">
      <c r="C35571" s="47"/>
      <c r="D35571" s="48"/>
      <c r="E35571" s="48"/>
    </row>
    <row r="35572" spans="3:5" ht="12.75" customHeight="1" x14ac:dyDescent="0.15">
      <c r="C35572" s="47"/>
      <c r="D35572" s="48"/>
      <c r="E35572" s="48"/>
    </row>
    <row r="35573" spans="3:5" ht="12.75" customHeight="1" x14ac:dyDescent="0.15">
      <c r="C35573" s="47"/>
      <c r="D35573" s="48"/>
      <c r="E35573" s="48"/>
    </row>
    <row r="35574" spans="3:5" ht="12.75" customHeight="1" x14ac:dyDescent="0.15">
      <c r="C35574" s="47"/>
      <c r="D35574" s="48"/>
      <c r="E35574" s="48"/>
    </row>
    <row r="35575" spans="3:5" ht="12.75" customHeight="1" x14ac:dyDescent="0.15">
      <c r="C35575" s="47"/>
      <c r="D35575" s="48"/>
      <c r="E35575" s="48"/>
    </row>
    <row r="35576" spans="3:5" ht="12.75" customHeight="1" x14ac:dyDescent="0.15">
      <c r="C35576" s="47"/>
      <c r="D35576" s="48"/>
      <c r="E35576" s="48"/>
    </row>
    <row r="35577" spans="3:5" ht="12.75" customHeight="1" x14ac:dyDescent="0.15">
      <c r="C35577" s="47"/>
      <c r="D35577" s="48"/>
      <c r="E35577" s="48"/>
    </row>
    <row r="35578" spans="3:5" ht="12.75" customHeight="1" x14ac:dyDescent="0.15">
      <c r="C35578" s="47"/>
      <c r="D35578" s="48"/>
      <c r="E35578" s="48"/>
    </row>
    <row r="35579" spans="3:5" ht="12.75" customHeight="1" x14ac:dyDescent="0.15">
      <c r="C35579" s="47"/>
      <c r="D35579" s="48"/>
      <c r="E35579" s="48"/>
    </row>
    <row r="35580" spans="3:5" ht="12.75" customHeight="1" x14ac:dyDescent="0.15">
      <c r="C35580" s="47"/>
      <c r="D35580" s="48"/>
      <c r="E35580" s="48"/>
    </row>
    <row r="35581" spans="3:5" ht="12.75" customHeight="1" x14ac:dyDescent="0.15">
      <c r="C35581" s="47"/>
      <c r="D35581" s="48"/>
      <c r="E35581" s="48"/>
    </row>
    <row r="35582" spans="3:5" ht="12.75" customHeight="1" x14ac:dyDescent="0.15">
      <c r="C35582" s="47"/>
      <c r="D35582" s="48"/>
      <c r="E35582" s="48"/>
    </row>
    <row r="35583" spans="3:5" ht="12.75" customHeight="1" x14ac:dyDescent="0.15">
      <c r="C35583" s="47"/>
      <c r="D35583" s="48"/>
      <c r="E35583" s="48"/>
    </row>
    <row r="35584" spans="3:5" ht="12.75" customHeight="1" x14ac:dyDescent="0.15">
      <c r="C35584" s="47"/>
      <c r="D35584" s="48"/>
      <c r="E35584" s="48"/>
    </row>
    <row r="35585" spans="3:5" ht="12.75" customHeight="1" x14ac:dyDescent="0.15">
      <c r="C35585" s="47"/>
      <c r="D35585" s="48"/>
      <c r="E35585" s="48"/>
    </row>
    <row r="35586" spans="3:5" ht="12.75" customHeight="1" x14ac:dyDescent="0.15">
      <c r="C35586" s="47"/>
      <c r="D35586" s="48"/>
      <c r="E35586" s="48"/>
    </row>
    <row r="35587" spans="3:5" ht="12.75" customHeight="1" x14ac:dyDescent="0.15">
      <c r="C35587" s="47"/>
      <c r="D35587" s="48"/>
      <c r="E35587" s="48"/>
    </row>
    <row r="35588" spans="3:5" ht="12.75" customHeight="1" x14ac:dyDescent="0.15">
      <c r="C35588" s="47"/>
      <c r="D35588" s="48"/>
      <c r="E35588" s="48"/>
    </row>
    <row r="35589" spans="3:5" ht="12.75" customHeight="1" x14ac:dyDescent="0.15">
      <c r="C35589" s="47"/>
      <c r="D35589" s="48"/>
      <c r="E35589" s="48"/>
    </row>
    <row r="35590" spans="3:5" ht="12.75" customHeight="1" x14ac:dyDescent="0.15">
      <c r="C35590" s="47"/>
      <c r="D35590" s="48"/>
      <c r="E35590" s="48"/>
    </row>
    <row r="35591" spans="3:5" ht="12.75" customHeight="1" x14ac:dyDescent="0.15">
      <c r="C35591" s="47"/>
      <c r="D35591" s="48"/>
      <c r="E35591" s="48"/>
    </row>
    <row r="35592" spans="3:5" ht="12.75" customHeight="1" x14ac:dyDescent="0.15">
      <c r="C35592" s="47"/>
      <c r="D35592" s="48"/>
      <c r="E35592" s="48"/>
    </row>
    <row r="35593" spans="3:5" ht="12.75" customHeight="1" x14ac:dyDescent="0.15">
      <c r="C35593" s="47"/>
      <c r="D35593" s="48"/>
      <c r="E35593" s="48"/>
    </row>
    <row r="35594" spans="3:5" ht="12.75" customHeight="1" x14ac:dyDescent="0.15">
      <c r="C35594" s="47"/>
      <c r="D35594" s="48"/>
      <c r="E35594" s="48"/>
    </row>
    <row r="35595" spans="3:5" ht="12.75" customHeight="1" x14ac:dyDescent="0.15">
      <c r="C35595" s="47"/>
      <c r="D35595" s="48"/>
      <c r="E35595" s="48"/>
    </row>
    <row r="35596" spans="3:5" ht="12.75" customHeight="1" x14ac:dyDescent="0.15">
      <c r="C35596" s="47"/>
      <c r="D35596" s="48"/>
      <c r="E35596" s="48"/>
    </row>
    <row r="35597" spans="3:5" ht="12.75" customHeight="1" x14ac:dyDescent="0.15">
      <c r="C35597" s="47"/>
      <c r="D35597" s="48"/>
      <c r="E35597" s="48"/>
    </row>
    <row r="35598" spans="3:5" ht="12.75" customHeight="1" x14ac:dyDescent="0.15">
      <c r="C35598" s="47"/>
      <c r="D35598" s="48"/>
      <c r="E35598" s="48"/>
    </row>
    <row r="35599" spans="3:5" ht="12.75" customHeight="1" x14ac:dyDescent="0.15">
      <c r="C35599" s="47"/>
      <c r="D35599" s="48"/>
      <c r="E35599" s="48"/>
    </row>
    <row r="35600" spans="3:5" ht="12.75" customHeight="1" x14ac:dyDescent="0.15">
      <c r="C35600" s="47"/>
      <c r="D35600" s="48"/>
      <c r="E35600" s="48"/>
    </row>
    <row r="35601" spans="3:5" ht="12.75" customHeight="1" x14ac:dyDescent="0.15">
      <c r="C35601" s="47"/>
      <c r="D35601" s="48"/>
      <c r="E35601" s="48"/>
    </row>
    <row r="35602" spans="3:5" ht="12.75" customHeight="1" x14ac:dyDescent="0.15">
      <c r="C35602" s="47"/>
      <c r="D35602" s="48"/>
      <c r="E35602" s="48"/>
    </row>
    <row r="35603" spans="3:5" ht="12.75" customHeight="1" x14ac:dyDescent="0.15">
      <c r="C35603" s="47"/>
      <c r="D35603" s="48"/>
      <c r="E35603" s="48"/>
    </row>
    <row r="35604" spans="3:5" ht="12.75" customHeight="1" x14ac:dyDescent="0.15">
      <c r="C35604" s="47"/>
      <c r="D35604" s="48"/>
      <c r="E35604" s="48"/>
    </row>
    <row r="35605" spans="3:5" ht="12.75" customHeight="1" x14ac:dyDescent="0.15">
      <c r="C35605" s="47"/>
      <c r="D35605" s="48"/>
      <c r="E35605" s="48"/>
    </row>
    <row r="35606" spans="3:5" ht="12.75" customHeight="1" x14ac:dyDescent="0.15">
      <c r="C35606" s="47"/>
      <c r="D35606" s="48"/>
      <c r="E35606" s="48"/>
    </row>
    <row r="35607" spans="3:5" ht="12.75" customHeight="1" x14ac:dyDescent="0.15">
      <c r="C35607" s="47"/>
      <c r="D35607" s="48"/>
      <c r="E35607" s="48"/>
    </row>
    <row r="35608" spans="3:5" ht="12.75" customHeight="1" x14ac:dyDescent="0.15">
      <c r="C35608" s="47"/>
      <c r="D35608" s="48"/>
      <c r="E35608" s="48"/>
    </row>
    <row r="35609" spans="3:5" ht="12.75" customHeight="1" x14ac:dyDescent="0.15">
      <c r="C35609" s="47"/>
      <c r="D35609" s="48"/>
      <c r="E35609" s="48"/>
    </row>
    <row r="35610" spans="3:5" ht="12.75" customHeight="1" x14ac:dyDescent="0.15">
      <c r="C35610" s="47"/>
      <c r="D35610" s="48"/>
      <c r="E35610" s="48"/>
    </row>
    <row r="35611" spans="3:5" ht="12.75" customHeight="1" x14ac:dyDescent="0.15">
      <c r="C35611" s="47"/>
      <c r="D35611" s="48"/>
      <c r="E35611" s="48"/>
    </row>
    <row r="35612" spans="3:5" ht="12.75" customHeight="1" x14ac:dyDescent="0.15">
      <c r="C35612" s="47"/>
      <c r="D35612" s="48"/>
      <c r="E35612" s="48"/>
    </row>
    <row r="35613" spans="3:5" ht="12.75" customHeight="1" x14ac:dyDescent="0.15">
      <c r="C35613" s="47"/>
      <c r="D35613" s="48"/>
      <c r="E35613" s="48"/>
    </row>
    <row r="35614" spans="3:5" ht="12.75" customHeight="1" x14ac:dyDescent="0.15">
      <c r="C35614" s="47"/>
      <c r="D35614" s="48"/>
      <c r="E35614" s="48"/>
    </row>
    <row r="35615" spans="3:5" ht="12.75" customHeight="1" x14ac:dyDescent="0.15">
      <c r="C35615" s="47"/>
      <c r="D35615" s="48"/>
      <c r="E35615" s="48"/>
    </row>
    <row r="35616" spans="3:5" ht="12.75" customHeight="1" x14ac:dyDescent="0.15">
      <c r="C35616" s="47"/>
      <c r="D35616" s="48"/>
      <c r="E35616" s="48"/>
    </row>
    <row r="35617" spans="3:5" ht="12.75" customHeight="1" x14ac:dyDescent="0.15">
      <c r="C35617" s="47"/>
      <c r="D35617" s="48"/>
      <c r="E35617" s="48"/>
    </row>
    <row r="35618" spans="3:5" ht="12.75" customHeight="1" x14ac:dyDescent="0.15">
      <c r="C35618" s="47"/>
      <c r="D35618" s="48"/>
      <c r="E35618" s="48"/>
    </row>
    <row r="35619" spans="3:5" ht="12.75" customHeight="1" x14ac:dyDescent="0.15">
      <c r="C35619" s="47"/>
      <c r="D35619" s="48"/>
      <c r="E35619" s="48"/>
    </row>
    <row r="35620" spans="3:5" ht="12.75" customHeight="1" x14ac:dyDescent="0.15">
      <c r="C35620" s="47"/>
      <c r="D35620" s="48"/>
      <c r="E35620" s="48"/>
    </row>
    <row r="35621" spans="3:5" ht="12.75" customHeight="1" x14ac:dyDescent="0.15">
      <c r="C35621" s="47"/>
      <c r="D35621" s="48"/>
      <c r="E35621" s="48"/>
    </row>
    <row r="35622" spans="3:5" ht="12.75" customHeight="1" x14ac:dyDescent="0.15">
      <c r="C35622" s="47"/>
      <c r="D35622" s="48"/>
      <c r="E35622" s="48"/>
    </row>
    <row r="35623" spans="3:5" ht="12.75" customHeight="1" x14ac:dyDescent="0.15">
      <c r="C35623" s="47"/>
      <c r="D35623" s="48"/>
      <c r="E35623" s="48"/>
    </row>
    <row r="35624" spans="3:5" ht="12.75" customHeight="1" x14ac:dyDescent="0.15">
      <c r="C35624" s="47"/>
      <c r="D35624" s="48"/>
      <c r="E35624" s="48"/>
    </row>
    <row r="35625" spans="3:5" ht="12.75" customHeight="1" x14ac:dyDescent="0.15">
      <c r="C35625" s="47"/>
      <c r="D35625" s="48"/>
      <c r="E35625" s="48"/>
    </row>
    <row r="35626" spans="3:5" ht="12.75" customHeight="1" x14ac:dyDescent="0.15">
      <c r="C35626" s="47"/>
      <c r="D35626" s="48"/>
      <c r="E35626" s="48"/>
    </row>
    <row r="35627" spans="3:5" ht="12.75" customHeight="1" x14ac:dyDescent="0.15">
      <c r="C35627" s="47"/>
      <c r="D35627" s="48"/>
      <c r="E35627" s="48"/>
    </row>
    <row r="35628" spans="3:5" ht="12.75" customHeight="1" x14ac:dyDescent="0.15">
      <c r="C35628" s="47"/>
      <c r="D35628" s="48"/>
      <c r="E35628" s="48"/>
    </row>
    <row r="35629" spans="3:5" ht="12.75" customHeight="1" x14ac:dyDescent="0.15">
      <c r="C35629" s="47"/>
      <c r="D35629" s="48"/>
      <c r="E35629" s="48"/>
    </row>
    <row r="35630" spans="3:5" ht="12.75" customHeight="1" x14ac:dyDescent="0.15">
      <c r="C35630" s="47"/>
      <c r="D35630" s="48"/>
      <c r="E35630" s="48"/>
    </row>
    <row r="35631" spans="3:5" ht="12.75" customHeight="1" x14ac:dyDescent="0.15">
      <c r="C35631" s="47"/>
      <c r="D35631" s="48"/>
      <c r="E35631" s="48"/>
    </row>
    <row r="35632" spans="3:5" ht="12.75" customHeight="1" x14ac:dyDescent="0.15">
      <c r="C35632" s="47"/>
      <c r="D35632" s="48"/>
      <c r="E35632" s="48"/>
    </row>
    <row r="35633" spans="3:5" ht="12.75" customHeight="1" x14ac:dyDescent="0.15">
      <c r="C35633" s="47"/>
      <c r="D35633" s="48"/>
      <c r="E35633" s="48"/>
    </row>
    <row r="35634" spans="3:5" ht="12.75" customHeight="1" x14ac:dyDescent="0.15">
      <c r="C35634" s="47"/>
      <c r="D35634" s="48"/>
      <c r="E35634" s="48"/>
    </row>
    <row r="35635" spans="3:5" ht="12.75" customHeight="1" x14ac:dyDescent="0.15">
      <c r="C35635" s="47"/>
      <c r="D35635" s="48"/>
      <c r="E35635" s="48"/>
    </row>
    <row r="35636" spans="3:5" ht="12.75" customHeight="1" x14ac:dyDescent="0.15">
      <c r="C35636" s="47"/>
      <c r="D35636" s="48"/>
      <c r="E35636" s="48"/>
    </row>
    <row r="35637" spans="3:5" ht="12.75" customHeight="1" x14ac:dyDescent="0.15">
      <c r="C35637" s="47"/>
      <c r="D35637" s="48"/>
      <c r="E35637" s="48"/>
    </row>
    <row r="35638" spans="3:5" ht="12.75" customHeight="1" x14ac:dyDescent="0.15">
      <c r="C35638" s="47"/>
      <c r="D35638" s="48"/>
      <c r="E35638" s="48"/>
    </row>
    <row r="35639" spans="3:5" ht="12.75" customHeight="1" x14ac:dyDescent="0.15">
      <c r="C35639" s="47"/>
      <c r="D35639" s="48"/>
      <c r="E35639" s="48"/>
    </row>
    <row r="35640" spans="3:5" ht="12.75" customHeight="1" x14ac:dyDescent="0.15">
      <c r="C35640" s="47"/>
      <c r="D35640" s="48"/>
      <c r="E35640" s="48"/>
    </row>
    <row r="35641" spans="3:5" ht="12.75" customHeight="1" x14ac:dyDescent="0.15">
      <c r="C35641" s="47"/>
      <c r="D35641" s="48"/>
      <c r="E35641" s="48"/>
    </row>
    <row r="35642" spans="3:5" ht="12.75" customHeight="1" x14ac:dyDescent="0.15">
      <c r="C35642" s="47"/>
      <c r="D35642" s="48"/>
      <c r="E35642" s="48"/>
    </row>
    <row r="35643" spans="3:5" ht="12.75" customHeight="1" x14ac:dyDescent="0.15">
      <c r="C35643" s="47"/>
      <c r="D35643" s="48"/>
      <c r="E35643" s="48"/>
    </row>
    <row r="35644" spans="3:5" ht="12.75" customHeight="1" x14ac:dyDescent="0.15">
      <c r="C35644" s="47"/>
      <c r="D35644" s="48"/>
      <c r="E35644" s="48"/>
    </row>
    <row r="35645" spans="3:5" ht="12.75" customHeight="1" x14ac:dyDescent="0.15">
      <c r="C35645" s="47"/>
      <c r="D35645" s="48"/>
      <c r="E35645" s="48"/>
    </row>
    <row r="35646" spans="3:5" ht="12.75" customHeight="1" x14ac:dyDescent="0.15">
      <c r="C35646" s="47"/>
      <c r="D35646" s="48"/>
      <c r="E35646" s="48"/>
    </row>
    <row r="35647" spans="3:5" ht="12.75" customHeight="1" x14ac:dyDescent="0.15">
      <c r="C35647" s="47"/>
      <c r="D35647" s="48"/>
      <c r="E35647" s="48"/>
    </row>
    <row r="35648" spans="3:5" ht="12.75" customHeight="1" x14ac:dyDescent="0.15">
      <c r="C35648" s="47"/>
      <c r="D35648" s="48"/>
      <c r="E35648" s="48"/>
    </row>
    <row r="35649" spans="3:5" ht="12.75" customHeight="1" x14ac:dyDescent="0.15">
      <c r="C35649" s="47"/>
      <c r="D35649" s="48"/>
      <c r="E35649" s="48"/>
    </row>
    <row r="35650" spans="3:5" ht="12.75" customHeight="1" x14ac:dyDescent="0.15">
      <c r="C35650" s="47"/>
      <c r="D35650" s="48"/>
      <c r="E35650" s="48"/>
    </row>
    <row r="35651" spans="3:5" ht="12.75" customHeight="1" x14ac:dyDescent="0.15">
      <c r="C35651" s="47"/>
      <c r="D35651" s="48"/>
      <c r="E35651" s="48"/>
    </row>
    <row r="35652" spans="3:5" ht="12.75" customHeight="1" x14ac:dyDescent="0.15">
      <c r="C35652" s="47"/>
      <c r="D35652" s="48"/>
      <c r="E35652" s="48"/>
    </row>
    <row r="35653" spans="3:5" ht="12.75" customHeight="1" x14ac:dyDescent="0.15">
      <c r="C35653" s="47"/>
      <c r="D35653" s="48"/>
      <c r="E35653" s="48"/>
    </row>
    <row r="35654" spans="3:5" ht="12.75" customHeight="1" x14ac:dyDescent="0.15">
      <c r="C35654" s="47"/>
      <c r="D35654" s="48"/>
      <c r="E35654" s="48"/>
    </row>
    <row r="35655" spans="3:5" ht="12.75" customHeight="1" x14ac:dyDescent="0.15">
      <c r="C35655" s="47"/>
      <c r="D35655" s="48"/>
      <c r="E35655" s="48"/>
    </row>
    <row r="35656" spans="3:5" ht="12.75" customHeight="1" x14ac:dyDescent="0.15">
      <c r="C35656" s="47"/>
      <c r="D35656" s="48"/>
      <c r="E35656" s="48"/>
    </row>
    <row r="35657" spans="3:5" ht="12.75" customHeight="1" x14ac:dyDescent="0.15">
      <c r="C35657" s="47"/>
      <c r="D35657" s="48"/>
      <c r="E35657" s="48"/>
    </row>
    <row r="35658" spans="3:5" ht="12.75" customHeight="1" x14ac:dyDescent="0.15">
      <c r="C35658" s="47"/>
      <c r="D35658" s="48"/>
      <c r="E35658" s="48"/>
    </row>
    <row r="35659" spans="3:5" ht="12.75" customHeight="1" x14ac:dyDescent="0.15">
      <c r="C35659" s="47"/>
      <c r="D35659" s="48"/>
      <c r="E35659" s="48"/>
    </row>
    <row r="35660" spans="3:5" ht="12.75" customHeight="1" x14ac:dyDescent="0.15">
      <c r="C35660" s="47"/>
      <c r="D35660" s="48"/>
      <c r="E35660" s="48"/>
    </row>
    <row r="35661" spans="3:5" ht="12.75" customHeight="1" x14ac:dyDescent="0.15">
      <c r="C35661" s="47"/>
      <c r="D35661" s="48"/>
      <c r="E35661" s="48"/>
    </row>
    <row r="35662" spans="3:5" ht="12.75" customHeight="1" x14ac:dyDescent="0.15">
      <c r="C35662" s="47"/>
      <c r="D35662" s="48"/>
      <c r="E35662" s="48"/>
    </row>
    <row r="35663" spans="3:5" ht="12.75" customHeight="1" x14ac:dyDescent="0.15">
      <c r="C35663" s="47"/>
      <c r="D35663" s="48"/>
      <c r="E35663" s="48"/>
    </row>
    <row r="35664" spans="3:5" ht="12.75" customHeight="1" x14ac:dyDescent="0.15">
      <c r="C35664" s="47"/>
      <c r="D35664" s="48"/>
      <c r="E35664" s="48"/>
    </row>
    <row r="35665" spans="3:5" ht="12.75" customHeight="1" x14ac:dyDescent="0.15">
      <c r="C35665" s="47"/>
      <c r="D35665" s="48"/>
      <c r="E35665" s="48"/>
    </row>
    <row r="35666" spans="3:5" ht="12.75" customHeight="1" x14ac:dyDescent="0.15">
      <c r="C35666" s="47"/>
      <c r="D35666" s="48"/>
      <c r="E35666" s="48"/>
    </row>
    <row r="35667" spans="3:5" ht="12.75" customHeight="1" x14ac:dyDescent="0.15">
      <c r="C35667" s="47"/>
      <c r="D35667" s="48"/>
      <c r="E35667" s="48"/>
    </row>
    <row r="35668" spans="3:5" ht="12.75" customHeight="1" x14ac:dyDescent="0.15">
      <c r="C35668" s="47"/>
      <c r="D35668" s="48"/>
      <c r="E35668" s="48"/>
    </row>
    <row r="35669" spans="3:5" ht="12.75" customHeight="1" x14ac:dyDescent="0.15">
      <c r="C35669" s="47"/>
      <c r="D35669" s="48"/>
      <c r="E35669" s="48"/>
    </row>
    <row r="35670" spans="3:5" ht="12.75" customHeight="1" x14ac:dyDescent="0.15">
      <c r="C35670" s="47"/>
      <c r="D35670" s="48"/>
      <c r="E35670" s="48"/>
    </row>
    <row r="35671" spans="3:5" ht="12.75" customHeight="1" x14ac:dyDescent="0.15">
      <c r="C35671" s="47"/>
      <c r="D35671" s="48"/>
      <c r="E35671" s="48"/>
    </row>
    <row r="35672" spans="3:5" ht="12.75" customHeight="1" x14ac:dyDescent="0.15">
      <c r="C35672" s="47"/>
      <c r="D35672" s="48"/>
      <c r="E35672" s="48"/>
    </row>
    <row r="35673" spans="3:5" ht="12.75" customHeight="1" x14ac:dyDescent="0.15">
      <c r="C35673" s="47"/>
      <c r="D35673" s="48"/>
      <c r="E35673" s="48"/>
    </row>
    <row r="35674" spans="3:5" ht="12.75" customHeight="1" x14ac:dyDescent="0.15">
      <c r="C35674" s="47"/>
      <c r="D35674" s="48"/>
      <c r="E35674" s="48"/>
    </row>
    <row r="35675" spans="3:5" ht="12.75" customHeight="1" x14ac:dyDescent="0.15">
      <c r="C35675" s="47"/>
      <c r="D35675" s="48"/>
      <c r="E35675" s="48"/>
    </row>
    <row r="35676" spans="3:5" ht="12.75" customHeight="1" x14ac:dyDescent="0.15">
      <c r="C35676" s="47"/>
      <c r="D35676" s="48"/>
      <c r="E35676" s="48"/>
    </row>
    <row r="35677" spans="3:5" ht="12.75" customHeight="1" x14ac:dyDescent="0.15">
      <c r="C35677" s="47"/>
      <c r="D35677" s="48"/>
      <c r="E35677" s="48"/>
    </row>
    <row r="35678" spans="3:5" ht="12.75" customHeight="1" x14ac:dyDescent="0.15">
      <c r="C35678" s="47"/>
      <c r="D35678" s="48"/>
      <c r="E35678" s="48"/>
    </row>
    <row r="35679" spans="3:5" ht="12.75" customHeight="1" x14ac:dyDescent="0.15">
      <c r="C35679" s="47"/>
      <c r="D35679" s="48"/>
      <c r="E35679" s="48"/>
    </row>
    <row r="35680" spans="3:5" ht="12.75" customHeight="1" x14ac:dyDescent="0.15">
      <c r="C35680" s="47"/>
      <c r="D35680" s="48"/>
      <c r="E35680" s="48"/>
    </row>
    <row r="35681" spans="3:5" ht="12.75" customHeight="1" x14ac:dyDescent="0.15">
      <c r="C35681" s="47"/>
      <c r="D35681" s="48"/>
      <c r="E35681" s="48"/>
    </row>
    <row r="35682" spans="3:5" ht="12.75" customHeight="1" x14ac:dyDescent="0.15">
      <c r="C35682" s="47"/>
      <c r="D35682" s="48"/>
      <c r="E35682" s="48"/>
    </row>
    <row r="35683" spans="3:5" ht="12.75" customHeight="1" x14ac:dyDescent="0.15">
      <c r="C35683" s="47"/>
      <c r="D35683" s="48"/>
      <c r="E35683" s="48"/>
    </row>
    <row r="35684" spans="3:5" ht="12.75" customHeight="1" x14ac:dyDescent="0.15">
      <c r="C35684" s="47"/>
      <c r="D35684" s="48"/>
      <c r="E35684" s="48"/>
    </row>
    <row r="35685" spans="3:5" ht="12.75" customHeight="1" x14ac:dyDescent="0.15">
      <c r="C35685" s="47"/>
      <c r="D35685" s="48"/>
      <c r="E35685" s="48"/>
    </row>
    <row r="35686" spans="3:5" ht="12.75" customHeight="1" x14ac:dyDescent="0.15">
      <c r="C35686" s="47"/>
      <c r="D35686" s="48"/>
      <c r="E35686" s="48"/>
    </row>
    <row r="35687" spans="3:5" ht="12.75" customHeight="1" x14ac:dyDescent="0.15">
      <c r="C35687" s="47"/>
      <c r="D35687" s="48"/>
      <c r="E35687" s="48"/>
    </row>
    <row r="35688" spans="3:5" ht="12.75" customHeight="1" x14ac:dyDescent="0.15">
      <c r="C35688" s="47"/>
      <c r="D35688" s="48"/>
      <c r="E35688" s="48"/>
    </row>
    <row r="35689" spans="3:5" ht="12.75" customHeight="1" x14ac:dyDescent="0.15">
      <c r="C35689" s="47"/>
      <c r="D35689" s="48"/>
      <c r="E35689" s="48"/>
    </row>
    <row r="35690" spans="3:5" ht="12.75" customHeight="1" x14ac:dyDescent="0.15">
      <c r="C35690" s="47"/>
      <c r="D35690" s="48"/>
      <c r="E35690" s="48"/>
    </row>
    <row r="35691" spans="3:5" ht="12.75" customHeight="1" x14ac:dyDescent="0.15">
      <c r="C35691" s="47"/>
      <c r="D35691" s="48"/>
      <c r="E35691" s="48"/>
    </row>
    <row r="35692" spans="3:5" ht="12.75" customHeight="1" x14ac:dyDescent="0.15">
      <c r="C35692" s="47"/>
      <c r="D35692" s="48"/>
      <c r="E35692" s="48"/>
    </row>
    <row r="35693" spans="3:5" ht="12.75" customHeight="1" x14ac:dyDescent="0.15">
      <c r="C35693" s="47"/>
      <c r="D35693" s="48"/>
      <c r="E35693" s="48"/>
    </row>
    <row r="35694" spans="3:5" ht="12.75" customHeight="1" x14ac:dyDescent="0.15">
      <c r="C35694" s="47"/>
      <c r="D35694" s="48"/>
      <c r="E35694" s="48"/>
    </row>
    <row r="35695" spans="3:5" ht="12.75" customHeight="1" x14ac:dyDescent="0.15">
      <c r="C35695" s="47"/>
      <c r="D35695" s="48"/>
      <c r="E35695" s="48"/>
    </row>
    <row r="35696" spans="3:5" ht="12.75" customHeight="1" x14ac:dyDescent="0.15">
      <c r="C35696" s="47"/>
      <c r="D35696" s="48"/>
      <c r="E35696" s="48"/>
    </row>
    <row r="35697" spans="3:5" ht="12.75" customHeight="1" x14ac:dyDescent="0.15">
      <c r="C35697" s="47"/>
      <c r="D35697" s="48"/>
      <c r="E35697" s="48"/>
    </row>
    <row r="35698" spans="3:5" ht="12.75" customHeight="1" x14ac:dyDescent="0.15">
      <c r="C35698" s="47"/>
      <c r="D35698" s="48"/>
      <c r="E35698" s="48"/>
    </row>
    <row r="35699" spans="3:5" ht="12.75" customHeight="1" x14ac:dyDescent="0.15">
      <c r="C35699" s="47"/>
      <c r="D35699" s="48"/>
      <c r="E35699" s="48"/>
    </row>
    <row r="35700" spans="3:5" ht="12.75" customHeight="1" x14ac:dyDescent="0.15">
      <c r="C35700" s="47"/>
      <c r="D35700" s="48"/>
      <c r="E35700" s="48"/>
    </row>
    <row r="35701" spans="3:5" ht="12.75" customHeight="1" x14ac:dyDescent="0.15">
      <c r="C35701" s="47"/>
      <c r="D35701" s="48"/>
      <c r="E35701" s="48"/>
    </row>
    <row r="35702" spans="3:5" ht="12.75" customHeight="1" x14ac:dyDescent="0.15">
      <c r="C35702" s="47"/>
      <c r="D35702" s="48"/>
      <c r="E35702" s="48"/>
    </row>
    <row r="35703" spans="3:5" ht="12.75" customHeight="1" x14ac:dyDescent="0.15">
      <c r="C35703" s="47"/>
      <c r="D35703" s="48"/>
      <c r="E35703" s="48"/>
    </row>
    <row r="35704" spans="3:5" ht="12.75" customHeight="1" x14ac:dyDescent="0.15">
      <c r="C35704" s="47"/>
      <c r="D35704" s="48"/>
      <c r="E35704" s="48"/>
    </row>
    <row r="35705" spans="3:5" ht="12.75" customHeight="1" x14ac:dyDescent="0.15">
      <c r="C35705" s="47"/>
      <c r="D35705" s="48"/>
      <c r="E35705" s="48"/>
    </row>
    <row r="35706" spans="3:5" ht="12.75" customHeight="1" x14ac:dyDescent="0.15">
      <c r="C35706" s="47"/>
      <c r="D35706" s="48"/>
      <c r="E35706" s="48"/>
    </row>
    <row r="35707" spans="3:5" ht="12.75" customHeight="1" x14ac:dyDescent="0.15">
      <c r="C35707" s="47"/>
      <c r="D35707" s="48"/>
      <c r="E35707" s="48"/>
    </row>
    <row r="35708" spans="3:5" ht="12.75" customHeight="1" x14ac:dyDescent="0.15">
      <c r="C35708" s="47"/>
      <c r="D35708" s="48"/>
      <c r="E35708" s="48"/>
    </row>
    <row r="35709" spans="3:5" ht="12.75" customHeight="1" x14ac:dyDescent="0.15">
      <c r="C35709" s="47"/>
      <c r="D35709" s="48"/>
      <c r="E35709" s="48"/>
    </row>
    <row r="35710" spans="3:5" ht="12.75" customHeight="1" x14ac:dyDescent="0.15">
      <c r="C35710" s="47"/>
      <c r="D35710" s="48"/>
      <c r="E35710" s="48"/>
    </row>
    <row r="35711" spans="3:5" ht="12.75" customHeight="1" x14ac:dyDescent="0.15">
      <c r="C35711" s="47"/>
      <c r="D35711" s="48"/>
      <c r="E35711" s="48"/>
    </row>
    <row r="35712" spans="3:5" ht="12.75" customHeight="1" x14ac:dyDescent="0.15">
      <c r="C35712" s="47"/>
      <c r="D35712" s="48"/>
      <c r="E35712" s="48"/>
    </row>
    <row r="35713" spans="3:5" ht="12.75" customHeight="1" x14ac:dyDescent="0.15">
      <c r="C35713" s="47"/>
      <c r="D35713" s="48"/>
      <c r="E35713" s="48"/>
    </row>
    <row r="35714" spans="3:5" ht="12.75" customHeight="1" x14ac:dyDescent="0.15">
      <c r="C35714" s="47"/>
      <c r="D35714" s="48"/>
      <c r="E35714" s="48"/>
    </row>
    <row r="35715" spans="3:5" ht="12.75" customHeight="1" x14ac:dyDescent="0.15">
      <c r="C35715" s="47"/>
      <c r="D35715" s="48"/>
      <c r="E35715" s="48"/>
    </row>
    <row r="35716" spans="3:5" ht="12.75" customHeight="1" x14ac:dyDescent="0.15">
      <c r="C35716" s="47"/>
      <c r="D35716" s="48"/>
      <c r="E35716" s="48"/>
    </row>
    <row r="35717" spans="3:5" ht="12.75" customHeight="1" x14ac:dyDescent="0.15">
      <c r="C35717" s="47"/>
      <c r="D35717" s="48"/>
      <c r="E35717" s="48"/>
    </row>
    <row r="35718" spans="3:5" ht="12.75" customHeight="1" x14ac:dyDescent="0.15">
      <c r="C35718" s="47"/>
      <c r="D35718" s="48"/>
      <c r="E35718" s="48"/>
    </row>
    <row r="35719" spans="3:5" ht="12.75" customHeight="1" x14ac:dyDescent="0.15">
      <c r="C35719" s="47"/>
      <c r="D35719" s="48"/>
      <c r="E35719" s="48"/>
    </row>
    <row r="35720" spans="3:5" ht="12.75" customHeight="1" x14ac:dyDescent="0.15">
      <c r="C35720" s="47"/>
      <c r="D35720" s="48"/>
      <c r="E35720" s="48"/>
    </row>
    <row r="35721" spans="3:5" ht="12.75" customHeight="1" x14ac:dyDescent="0.15">
      <c r="C35721" s="47"/>
      <c r="D35721" s="48"/>
      <c r="E35721" s="48"/>
    </row>
    <row r="35722" spans="3:5" ht="12.75" customHeight="1" x14ac:dyDescent="0.15">
      <c r="C35722" s="47"/>
      <c r="D35722" s="48"/>
      <c r="E35722" s="48"/>
    </row>
    <row r="35723" spans="3:5" ht="12.75" customHeight="1" x14ac:dyDescent="0.15">
      <c r="C35723" s="47"/>
      <c r="D35723" s="48"/>
      <c r="E35723" s="48"/>
    </row>
    <row r="35724" spans="3:5" ht="12.75" customHeight="1" x14ac:dyDescent="0.15">
      <c r="C35724" s="47"/>
      <c r="D35724" s="48"/>
      <c r="E35724" s="48"/>
    </row>
    <row r="35725" spans="3:5" ht="12.75" customHeight="1" x14ac:dyDescent="0.15">
      <c r="C35725" s="47"/>
      <c r="D35725" s="48"/>
      <c r="E35725" s="48"/>
    </row>
    <row r="35726" spans="3:5" ht="12.75" customHeight="1" x14ac:dyDescent="0.15">
      <c r="C35726" s="47"/>
      <c r="D35726" s="48"/>
      <c r="E35726" s="48"/>
    </row>
    <row r="35727" spans="3:5" ht="12.75" customHeight="1" x14ac:dyDescent="0.15">
      <c r="C35727" s="47"/>
      <c r="D35727" s="48"/>
      <c r="E35727" s="48"/>
    </row>
    <row r="35728" spans="3:5" ht="12.75" customHeight="1" x14ac:dyDescent="0.15">
      <c r="C35728" s="47"/>
      <c r="D35728" s="48"/>
      <c r="E35728" s="48"/>
    </row>
    <row r="35729" spans="3:5" ht="12.75" customHeight="1" x14ac:dyDescent="0.15">
      <c r="C35729" s="47"/>
      <c r="D35729" s="48"/>
      <c r="E35729" s="48"/>
    </row>
    <row r="35730" spans="3:5" ht="12.75" customHeight="1" x14ac:dyDescent="0.15">
      <c r="C35730" s="47"/>
      <c r="D35730" s="48"/>
      <c r="E35730" s="48"/>
    </row>
    <row r="35731" spans="3:5" ht="12.75" customHeight="1" x14ac:dyDescent="0.15">
      <c r="C35731" s="47"/>
      <c r="D35731" s="48"/>
      <c r="E35731" s="48"/>
    </row>
    <row r="35732" spans="3:5" ht="12.75" customHeight="1" x14ac:dyDescent="0.15">
      <c r="C35732" s="47"/>
      <c r="D35732" s="48"/>
      <c r="E35732" s="48"/>
    </row>
    <row r="35733" spans="3:5" ht="12.75" customHeight="1" x14ac:dyDescent="0.15">
      <c r="C35733" s="47"/>
      <c r="D35733" s="48"/>
      <c r="E35733" s="48"/>
    </row>
    <row r="35734" spans="3:5" ht="12.75" customHeight="1" x14ac:dyDescent="0.15">
      <c r="C35734" s="47"/>
      <c r="D35734" s="48"/>
      <c r="E35734" s="48"/>
    </row>
    <row r="35735" spans="3:5" ht="12.75" customHeight="1" x14ac:dyDescent="0.15">
      <c r="C35735" s="47"/>
      <c r="D35735" s="48"/>
      <c r="E35735" s="48"/>
    </row>
    <row r="35736" spans="3:5" ht="12.75" customHeight="1" x14ac:dyDescent="0.15">
      <c r="C35736" s="47"/>
      <c r="D35736" s="48"/>
      <c r="E35736" s="48"/>
    </row>
    <row r="35737" spans="3:5" ht="12.75" customHeight="1" x14ac:dyDescent="0.15">
      <c r="C35737" s="47"/>
      <c r="D35737" s="48"/>
      <c r="E35737" s="48"/>
    </row>
    <row r="35738" spans="3:5" ht="12.75" customHeight="1" x14ac:dyDescent="0.15">
      <c r="C35738" s="47"/>
      <c r="D35738" s="48"/>
      <c r="E35738" s="48"/>
    </row>
    <row r="35739" spans="3:5" ht="12.75" customHeight="1" x14ac:dyDescent="0.15">
      <c r="C35739" s="47"/>
      <c r="D35739" s="48"/>
      <c r="E35739" s="48"/>
    </row>
    <row r="35740" spans="3:5" ht="12.75" customHeight="1" x14ac:dyDescent="0.15">
      <c r="C35740" s="47"/>
      <c r="D35740" s="48"/>
      <c r="E35740" s="48"/>
    </row>
    <row r="35741" spans="3:5" ht="12.75" customHeight="1" x14ac:dyDescent="0.15">
      <c r="C35741" s="47"/>
      <c r="D35741" s="48"/>
      <c r="E35741" s="48"/>
    </row>
    <row r="35742" spans="3:5" ht="12.75" customHeight="1" x14ac:dyDescent="0.15">
      <c r="C35742" s="47"/>
      <c r="D35742" s="48"/>
      <c r="E35742" s="48"/>
    </row>
    <row r="35743" spans="3:5" ht="12.75" customHeight="1" x14ac:dyDescent="0.15">
      <c r="C35743" s="47"/>
      <c r="D35743" s="48"/>
      <c r="E35743" s="48"/>
    </row>
    <row r="35744" spans="3:5" ht="12.75" customHeight="1" x14ac:dyDescent="0.15">
      <c r="C35744" s="47"/>
      <c r="D35744" s="48"/>
      <c r="E35744" s="48"/>
    </row>
    <row r="35745" spans="3:5" ht="12.75" customHeight="1" x14ac:dyDescent="0.15">
      <c r="C35745" s="47"/>
      <c r="D35745" s="48"/>
      <c r="E35745" s="48"/>
    </row>
    <row r="35746" spans="3:5" ht="12.75" customHeight="1" x14ac:dyDescent="0.15">
      <c r="C35746" s="47"/>
      <c r="D35746" s="48"/>
      <c r="E35746" s="48"/>
    </row>
    <row r="35747" spans="3:5" ht="12.75" customHeight="1" x14ac:dyDescent="0.15">
      <c r="C35747" s="47"/>
      <c r="D35747" s="48"/>
      <c r="E35747" s="48"/>
    </row>
    <row r="35748" spans="3:5" ht="12.75" customHeight="1" x14ac:dyDescent="0.15">
      <c r="C35748" s="47"/>
      <c r="D35748" s="48"/>
      <c r="E35748" s="48"/>
    </row>
    <row r="35749" spans="3:5" ht="12.75" customHeight="1" x14ac:dyDescent="0.15">
      <c r="C35749" s="47"/>
      <c r="D35749" s="48"/>
      <c r="E35749" s="48"/>
    </row>
    <row r="35750" spans="3:5" ht="12.75" customHeight="1" x14ac:dyDescent="0.15">
      <c r="C35750" s="47"/>
      <c r="D35750" s="48"/>
      <c r="E35750" s="48"/>
    </row>
    <row r="35751" spans="3:5" ht="12.75" customHeight="1" x14ac:dyDescent="0.15">
      <c r="C35751" s="47"/>
      <c r="D35751" s="48"/>
      <c r="E35751" s="48"/>
    </row>
    <row r="35752" spans="3:5" ht="12.75" customHeight="1" x14ac:dyDescent="0.15">
      <c r="C35752" s="47"/>
      <c r="D35752" s="48"/>
      <c r="E35752" s="48"/>
    </row>
    <row r="35753" spans="3:5" ht="12.75" customHeight="1" x14ac:dyDescent="0.15">
      <c r="C35753" s="47"/>
      <c r="D35753" s="48"/>
      <c r="E35753" s="48"/>
    </row>
    <row r="35754" spans="3:5" ht="12.75" customHeight="1" x14ac:dyDescent="0.15">
      <c r="C35754" s="47"/>
      <c r="D35754" s="48"/>
      <c r="E35754" s="48"/>
    </row>
    <row r="35755" spans="3:5" ht="12.75" customHeight="1" x14ac:dyDescent="0.15">
      <c r="C35755" s="47"/>
      <c r="D35755" s="48"/>
      <c r="E35755" s="48"/>
    </row>
    <row r="35756" spans="3:5" ht="12.75" customHeight="1" x14ac:dyDescent="0.15">
      <c r="C35756" s="47"/>
      <c r="D35756" s="48"/>
      <c r="E35756" s="48"/>
    </row>
    <row r="35757" spans="3:5" ht="12.75" customHeight="1" x14ac:dyDescent="0.15">
      <c r="C35757" s="47"/>
      <c r="D35757" s="48"/>
      <c r="E35757" s="48"/>
    </row>
    <row r="35758" spans="3:5" ht="12.75" customHeight="1" x14ac:dyDescent="0.15">
      <c r="C35758" s="47"/>
      <c r="D35758" s="48"/>
      <c r="E35758" s="48"/>
    </row>
    <row r="35759" spans="3:5" ht="12.75" customHeight="1" x14ac:dyDescent="0.15">
      <c r="C35759" s="47"/>
      <c r="D35759" s="48"/>
      <c r="E35759" s="48"/>
    </row>
    <row r="35760" spans="3:5" ht="12.75" customHeight="1" x14ac:dyDescent="0.15">
      <c r="C35760" s="47"/>
      <c r="D35760" s="48"/>
      <c r="E35760" s="48"/>
    </row>
    <row r="35761" spans="3:5" ht="12.75" customHeight="1" x14ac:dyDescent="0.15">
      <c r="C35761" s="47"/>
      <c r="D35761" s="48"/>
      <c r="E35761" s="48"/>
    </row>
    <row r="35762" spans="3:5" ht="12.75" customHeight="1" x14ac:dyDescent="0.15">
      <c r="C35762" s="47"/>
      <c r="D35762" s="48"/>
      <c r="E35762" s="48"/>
    </row>
    <row r="35763" spans="3:5" ht="12.75" customHeight="1" x14ac:dyDescent="0.15">
      <c r="C35763" s="47"/>
      <c r="D35763" s="48"/>
      <c r="E35763" s="48"/>
    </row>
    <row r="35764" spans="3:5" ht="12.75" customHeight="1" x14ac:dyDescent="0.15">
      <c r="C35764" s="47"/>
      <c r="D35764" s="48"/>
      <c r="E35764" s="48"/>
    </row>
    <row r="35765" spans="3:5" ht="12.75" customHeight="1" x14ac:dyDescent="0.15">
      <c r="C35765" s="47"/>
      <c r="D35765" s="48"/>
      <c r="E35765" s="48"/>
    </row>
    <row r="35766" spans="3:5" ht="12.75" customHeight="1" x14ac:dyDescent="0.15">
      <c r="C35766" s="47"/>
      <c r="D35766" s="48"/>
      <c r="E35766" s="48"/>
    </row>
    <row r="35767" spans="3:5" ht="12.75" customHeight="1" x14ac:dyDescent="0.15">
      <c r="C35767" s="47"/>
      <c r="D35767" s="48"/>
      <c r="E35767" s="48"/>
    </row>
    <row r="35768" spans="3:5" ht="12.75" customHeight="1" x14ac:dyDescent="0.15">
      <c r="C35768" s="47"/>
      <c r="D35768" s="48"/>
      <c r="E35768" s="48"/>
    </row>
    <row r="35769" spans="3:5" ht="12.75" customHeight="1" x14ac:dyDescent="0.15">
      <c r="C35769" s="47"/>
      <c r="D35769" s="48"/>
      <c r="E35769" s="48"/>
    </row>
    <row r="35770" spans="3:5" ht="12.75" customHeight="1" x14ac:dyDescent="0.15">
      <c r="C35770" s="47"/>
      <c r="D35770" s="48"/>
      <c r="E35770" s="48"/>
    </row>
    <row r="35771" spans="3:5" ht="12.75" customHeight="1" x14ac:dyDescent="0.15">
      <c r="C35771" s="47"/>
      <c r="D35771" s="48"/>
      <c r="E35771" s="48"/>
    </row>
    <row r="35772" spans="3:5" ht="12.75" customHeight="1" x14ac:dyDescent="0.15">
      <c r="C35772" s="47"/>
      <c r="D35772" s="48"/>
      <c r="E35772" s="48"/>
    </row>
    <row r="35773" spans="3:5" ht="12.75" customHeight="1" x14ac:dyDescent="0.15">
      <c r="C35773" s="47"/>
      <c r="D35773" s="48"/>
      <c r="E35773" s="48"/>
    </row>
    <row r="35774" spans="3:5" ht="12.75" customHeight="1" x14ac:dyDescent="0.15">
      <c r="C35774" s="47"/>
      <c r="D35774" s="48"/>
      <c r="E35774" s="48"/>
    </row>
    <row r="35775" spans="3:5" ht="12.75" customHeight="1" x14ac:dyDescent="0.15">
      <c r="C35775" s="47"/>
      <c r="D35775" s="48"/>
      <c r="E35775" s="48"/>
    </row>
    <row r="35776" spans="3:5" ht="12.75" customHeight="1" x14ac:dyDescent="0.15">
      <c r="C35776" s="47"/>
      <c r="D35776" s="48"/>
      <c r="E35776" s="48"/>
    </row>
    <row r="35777" spans="3:5" ht="12.75" customHeight="1" x14ac:dyDescent="0.15">
      <c r="C35777" s="47"/>
      <c r="D35777" s="48"/>
      <c r="E35777" s="48"/>
    </row>
    <row r="35778" spans="3:5" ht="12.75" customHeight="1" x14ac:dyDescent="0.15">
      <c r="C35778" s="47"/>
      <c r="D35778" s="48"/>
      <c r="E35778" s="48"/>
    </row>
    <row r="35779" spans="3:5" ht="12.75" customHeight="1" x14ac:dyDescent="0.15">
      <c r="C35779" s="47"/>
      <c r="D35779" s="48"/>
      <c r="E35779" s="48"/>
    </row>
    <row r="35780" spans="3:5" ht="12.75" customHeight="1" x14ac:dyDescent="0.15">
      <c r="C35780" s="47"/>
      <c r="D35780" s="48"/>
      <c r="E35780" s="48"/>
    </row>
    <row r="35781" spans="3:5" ht="12.75" customHeight="1" x14ac:dyDescent="0.15">
      <c r="C35781" s="47"/>
      <c r="D35781" s="48"/>
      <c r="E35781" s="48"/>
    </row>
    <row r="35782" spans="3:5" ht="12.75" customHeight="1" x14ac:dyDescent="0.15">
      <c r="C35782" s="47"/>
      <c r="D35782" s="48"/>
      <c r="E35782" s="48"/>
    </row>
    <row r="35783" spans="3:5" ht="12.75" customHeight="1" x14ac:dyDescent="0.15">
      <c r="C35783" s="47"/>
      <c r="D35783" s="48"/>
      <c r="E35783" s="48"/>
    </row>
    <row r="35784" spans="3:5" ht="12.75" customHeight="1" x14ac:dyDescent="0.15">
      <c r="C35784" s="47"/>
      <c r="D35784" s="48"/>
      <c r="E35784" s="48"/>
    </row>
    <row r="35785" spans="3:5" ht="12.75" customHeight="1" x14ac:dyDescent="0.15">
      <c r="C35785" s="47"/>
      <c r="D35785" s="48"/>
      <c r="E35785" s="48"/>
    </row>
    <row r="35786" spans="3:5" ht="12.75" customHeight="1" x14ac:dyDescent="0.15">
      <c r="C35786" s="47"/>
      <c r="D35786" s="48"/>
      <c r="E35786" s="48"/>
    </row>
    <row r="35787" spans="3:5" ht="12.75" customHeight="1" x14ac:dyDescent="0.15">
      <c r="C35787" s="47"/>
      <c r="D35787" s="48"/>
      <c r="E35787" s="48"/>
    </row>
    <row r="35788" spans="3:5" ht="12.75" customHeight="1" x14ac:dyDescent="0.15">
      <c r="C35788" s="47"/>
      <c r="D35788" s="48"/>
      <c r="E35788" s="48"/>
    </row>
    <row r="35789" spans="3:5" ht="12.75" customHeight="1" x14ac:dyDescent="0.15">
      <c r="C35789" s="47"/>
      <c r="D35789" s="48"/>
      <c r="E35789" s="48"/>
    </row>
    <row r="35790" spans="3:5" ht="12.75" customHeight="1" x14ac:dyDescent="0.15">
      <c r="C35790" s="47"/>
      <c r="D35790" s="48"/>
      <c r="E35790" s="48"/>
    </row>
    <row r="35791" spans="3:5" ht="12.75" customHeight="1" x14ac:dyDescent="0.15">
      <c r="C35791" s="47"/>
      <c r="D35791" s="48"/>
      <c r="E35791" s="48"/>
    </row>
    <row r="35792" spans="3:5" ht="12.75" customHeight="1" x14ac:dyDescent="0.15">
      <c r="C35792" s="47"/>
      <c r="D35792" s="48"/>
      <c r="E35792" s="48"/>
    </row>
    <row r="35793" spans="3:5" ht="12.75" customHeight="1" x14ac:dyDescent="0.15">
      <c r="C35793" s="47"/>
      <c r="D35793" s="48"/>
      <c r="E35793" s="48"/>
    </row>
    <row r="35794" spans="3:5" ht="12.75" customHeight="1" x14ac:dyDescent="0.15">
      <c r="C35794" s="47"/>
      <c r="D35794" s="48"/>
      <c r="E35794" s="48"/>
    </row>
    <row r="35795" spans="3:5" ht="12.75" customHeight="1" x14ac:dyDescent="0.15">
      <c r="C35795" s="47"/>
      <c r="D35795" s="48"/>
      <c r="E35795" s="48"/>
    </row>
    <row r="35796" spans="3:5" ht="12.75" customHeight="1" x14ac:dyDescent="0.15">
      <c r="C35796" s="47"/>
      <c r="D35796" s="48"/>
      <c r="E35796" s="48"/>
    </row>
    <row r="35797" spans="3:5" ht="12.75" customHeight="1" x14ac:dyDescent="0.15">
      <c r="C35797" s="47"/>
      <c r="D35797" s="48"/>
      <c r="E35797" s="48"/>
    </row>
    <row r="35798" spans="3:5" ht="12.75" customHeight="1" x14ac:dyDescent="0.15">
      <c r="C35798" s="47"/>
      <c r="D35798" s="48"/>
      <c r="E35798" s="48"/>
    </row>
    <row r="35799" spans="3:5" ht="12.75" customHeight="1" x14ac:dyDescent="0.15">
      <c r="C35799" s="47"/>
      <c r="D35799" s="48"/>
      <c r="E35799" s="48"/>
    </row>
    <row r="35800" spans="3:5" ht="12.75" customHeight="1" x14ac:dyDescent="0.15">
      <c r="C35800" s="47"/>
      <c r="D35800" s="48"/>
      <c r="E35800" s="48"/>
    </row>
    <row r="35801" spans="3:5" ht="12.75" customHeight="1" x14ac:dyDescent="0.15">
      <c r="C35801" s="47"/>
      <c r="D35801" s="48"/>
      <c r="E35801" s="48"/>
    </row>
    <row r="35802" spans="3:5" ht="12.75" customHeight="1" x14ac:dyDescent="0.15">
      <c r="C35802" s="47"/>
      <c r="D35802" s="48"/>
      <c r="E35802" s="48"/>
    </row>
    <row r="35803" spans="3:5" ht="12.75" customHeight="1" x14ac:dyDescent="0.15">
      <c r="C35803" s="47"/>
      <c r="D35803" s="48"/>
      <c r="E35803" s="48"/>
    </row>
    <row r="35804" spans="3:5" ht="12.75" customHeight="1" x14ac:dyDescent="0.15">
      <c r="C35804" s="47"/>
      <c r="D35804" s="48"/>
      <c r="E35804" s="48"/>
    </row>
    <row r="35805" spans="3:5" ht="12.75" customHeight="1" x14ac:dyDescent="0.15">
      <c r="C35805" s="47"/>
      <c r="D35805" s="48"/>
      <c r="E35805" s="48"/>
    </row>
    <row r="35806" spans="3:5" ht="12.75" customHeight="1" x14ac:dyDescent="0.15">
      <c r="C35806" s="47"/>
      <c r="D35806" s="48"/>
      <c r="E35806" s="48"/>
    </row>
    <row r="35807" spans="3:5" ht="12.75" customHeight="1" x14ac:dyDescent="0.15">
      <c r="C35807" s="47"/>
      <c r="D35807" s="48"/>
      <c r="E35807" s="48"/>
    </row>
    <row r="35808" spans="3:5" ht="12.75" customHeight="1" x14ac:dyDescent="0.15">
      <c r="C35808" s="47"/>
      <c r="D35808" s="48"/>
      <c r="E35808" s="48"/>
    </row>
    <row r="35809" spans="3:5" ht="12.75" customHeight="1" x14ac:dyDescent="0.15">
      <c r="C35809" s="47"/>
      <c r="D35809" s="48"/>
      <c r="E35809" s="48"/>
    </row>
    <row r="35810" spans="3:5" ht="12.75" customHeight="1" x14ac:dyDescent="0.15">
      <c r="C35810" s="47"/>
      <c r="D35810" s="48"/>
      <c r="E35810" s="48"/>
    </row>
    <row r="35811" spans="3:5" ht="12.75" customHeight="1" x14ac:dyDescent="0.15">
      <c r="C35811" s="47"/>
      <c r="D35811" s="48"/>
      <c r="E35811" s="48"/>
    </row>
    <row r="35812" spans="3:5" ht="12.75" customHeight="1" x14ac:dyDescent="0.15">
      <c r="C35812" s="47"/>
      <c r="D35812" s="48"/>
      <c r="E35812" s="48"/>
    </row>
    <row r="35813" spans="3:5" ht="12.75" customHeight="1" x14ac:dyDescent="0.15">
      <c r="C35813" s="47"/>
      <c r="D35813" s="48"/>
      <c r="E35813" s="48"/>
    </row>
    <row r="35814" spans="3:5" ht="12.75" customHeight="1" x14ac:dyDescent="0.15">
      <c r="C35814" s="47"/>
      <c r="D35814" s="48"/>
      <c r="E35814" s="48"/>
    </row>
    <row r="35815" spans="3:5" ht="12.75" customHeight="1" x14ac:dyDescent="0.15">
      <c r="C35815" s="47"/>
      <c r="D35815" s="48"/>
      <c r="E35815" s="48"/>
    </row>
    <row r="35816" spans="3:5" ht="12.75" customHeight="1" x14ac:dyDescent="0.15">
      <c r="C35816" s="47"/>
      <c r="D35816" s="48"/>
      <c r="E35816" s="48"/>
    </row>
    <row r="35817" spans="3:5" ht="12.75" customHeight="1" x14ac:dyDescent="0.15">
      <c r="C35817" s="47"/>
      <c r="D35817" s="48"/>
      <c r="E35817" s="48"/>
    </row>
    <row r="35818" spans="3:5" ht="12.75" customHeight="1" x14ac:dyDescent="0.15">
      <c r="C35818" s="47"/>
      <c r="D35818" s="48"/>
      <c r="E35818" s="48"/>
    </row>
    <row r="35819" spans="3:5" ht="12.75" customHeight="1" x14ac:dyDescent="0.15">
      <c r="C35819" s="47"/>
      <c r="D35819" s="48"/>
      <c r="E35819" s="48"/>
    </row>
    <row r="35820" spans="3:5" ht="12.75" customHeight="1" x14ac:dyDescent="0.15">
      <c r="C35820" s="47"/>
      <c r="D35820" s="48"/>
      <c r="E35820" s="48"/>
    </row>
    <row r="35821" spans="3:5" ht="12.75" customHeight="1" x14ac:dyDescent="0.15">
      <c r="C35821" s="47"/>
      <c r="D35821" s="48"/>
      <c r="E35821" s="48"/>
    </row>
    <row r="35822" spans="3:5" ht="12.75" customHeight="1" x14ac:dyDescent="0.15">
      <c r="C35822" s="47"/>
      <c r="D35822" s="48"/>
      <c r="E35822" s="48"/>
    </row>
    <row r="35823" spans="3:5" ht="12.75" customHeight="1" x14ac:dyDescent="0.15">
      <c r="C35823" s="47"/>
      <c r="D35823" s="48"/>
      <c r="E35823" s="48"/>
    </row>
    <row r="35824" spans="3:5" ht="12.75" customHeight="1" x14ac:dyDescent="0.15">
      <c r="C35824" s="47"/>
      <c r="D35824" s="48"/>
      <c r="E35824" s="48"/>
    </row>
    <row r="35825" spans="3:5" ht="12.75" customHeight="1" x14ac:dyDescent="0.15">
      <c r="C35825" s="47"/>
      <c r="D35825" s="48"/>
      <c r="E35825" s="48"/>
    </row>
    <row r="35826" spans="3:5" ht="12.75" customHeight="1" x14ac:dyDescent="0.15">
      <c r="C35826" s="47"/>
      <c r="D35826" s="48"/>
      <c r="E35826" s="48"/>
    </row>
    <row r="35827" spans="3:5" ht="12.75" customHeight="1" x14ac:dyDescent="0.15">
      <c r="C35827" s="47"/>
      <c r="D35827" s="48"/>
      <c r="E35827" s="48"/>
    </row>
    <row r="35828" spans="3:5" ht="12.75" customHeight="1" x14ac:dyDescent="0.15">
      <c r="C35828" s="47"/>
      <c r="D35828" s="48"/>
      <c r="E35828" s="48"/>
    </row>
    <row r="35829" spans="3:5" ht="12.75" customHeight="1" x14ac:dyDescent="0.15">
      <c r="C35829" s="47"/>
      <c r="D35829" s="48"/>
      <c r="E35829" s="48"/>
    </row>
    <row r="35830" spans="3:5" ht="12.75" customHeight="1" x14ac:dyDescent="0.15">
      <c r="C35830" s="47"/>
      <c r="D35830" s="48"/>
      <c r="E35830" s="48"/>
    </row>
    <row r="35831" spans="3:5" ht="12.75" customHeight="1" x14ac:dyDescent="0.15">
      <c r="C35831" s="47"/>
      <c r="D35831" s="48"/>
      <c r="E35831" s="48"/>
    </row>
    <row r="35832" spans="3:5" ht="12.75" customHeight="1" x14ac:dyDescent="0.15">
      <c r="C35832" s="47"/>
      <c r="D35832" s="48"/>
      <c r="E35832" s="48"/>
    </row>
    <row r="35833" spans="3:5" ht="12.75" customHeight="1" x14ac:dyDescent="0.15">
      <c r="C35833" s="47"/>
      <c r="D35833" s="48"/>
      <c r="E35833" s="48"/>
    </row>
    <row r="35834" spans="3:5" ht="12.75" customHeight="1" x14ac:dyDescent="0.15">
      <c r="C35834" s="47"/>
      <c r="D35834" s="48"/>
      <c r="E35834" s="48"/>
    </row>
    <row r="35835" spans="3:5" ht="12.75" customHeight="1" x14ac:dyDescent="0.15">
      <c r="C35835" s="47"/>
      <c r="D35835" s="48"/>
      <c r="E35835" s="48"/>
    </row>
    <row r="35836" spans="3:5" ht="12.75" customHeight="1" x14ac:dyDescent="0.15">
      <c r="C35836" s="47"/>
      <c r="D35836" s="48"/>
      <c r="E35836" s="48"/>
    </row>
    <row r="35837" spans="3:5" ht="12.75" customHeight="1" x14ac:dyDescent="0.15">
      <c r="C35837" s="47"/>
      <c r="D35837" s="48"/>
      <c r="E35837" s="48"/>
    </row>
    <row r="35838" spans="3:5" ht="12.75" customHeight="1" x14ac:dyDescent="0.15">
      <c r="C35838" s="47"/>
      <c r="D35838" s="48"/>
      <c r="E35838" s="48"/>
    </row>
    <row r="35839" spans="3:5" ht="12.75" customHeight="1" x14ac:dyDescent="0.15">
      <c r="C35839" s="47"/>
      <c r="D35839" s="48"/>
      <c r="E35839" s="48"/>
    </row>
    <row r="35840" spans="3:5" ht="12.75" customHeight="1" x14ac:dyDescent="0.15">
      <c r="C35840" s="47"/>
      <c r="D35840" s="48"/>
      <c r="E35840" s="48"/>
    </row>
    <row r="35841" spans="3:5" ht="12.75" customHeight="1" x14ac:dyDescent="0.15">
      <c r="C35841" s="47"/>
      <c r="D35841" s="48"/>
      <c r="E35841" s="48"/>
    </row>
    <row r="35842" spans="3:5" ht="12.75" customHeight="1" x14ac:dyDescent="0.15">
      <c r="C35842" s="47"/>
      <c r="D35842" s="48"/>
      <c r="E35842" s="48"/>
    </row>
    <row r="35843" spans="3:5" ht="12.75" customHeight="1" x14ac:dyDescent="0.15">
      <c r="C35843" s="47"/>
      <c r="D35843" s="48"/>
      <c r="E35843" s="48"/>
    </row>
    <row r="35844" spans="3:5" ht="12.75" customHeight="1" x14ac:dyDescent="0.15">
      <c r="C35844" s="47"/>
      <c r="D35844" s="48"/>
      <c r="E35844" s="48"/>
    </row>
    <row r="35845" spans="3:5" ht="12.75" customHeight="1" x14ac:dyDescent="0.15">
      <c r="C35845" s="47"/>
      <c r="D35845" s="48"/>
      <c r="E35845" s="48"/>
    </row>
    <row r="35846" spans="3:5" ht="12.75" customHeight="1" x14ac:dyDescent="0.15">
      <c r="C35846" s="47"/>
      <c r="D35846" s="48"/>
      <c r="E35846" s="48"/>
    </row>
    <row r="35847" spans="3:5" ht="12.75" customHeight="1" x14ac:dyDescent="0.15">
      <c r="C35847" s="47"/>
      <c r="D35847" s="48"/>
      <c r="E35847" s="48"/>
    </row>
    <row r="35848" spans="3:5" ht="12.75" customHeight="1" x14ac:dyDescent="0.15">
      <c r="C35848" s="47"/>
      <c r="D35848" s="48"/>
      <c r="E35848" s="48"/>
    </row>
    <row r="35849" spans="3:5" ht="12.75" customHeight="1" x14ac:dyDescent="0.15">
      <c r="C35849" s="47"/>
      <c r="D35849" s="48"/>
      <c r="E35849" s="48"/>
    </row>
    <row r="35850" spans="3:5" ht="12.75" customHeight="1" x14ac:dyDescent="0.15">
      <c r="C35850" s="47"/>
      <c r="D35850" s="48"/>
      <c r="E35850" s="48"/>
    </row>
    <row r="35851" spans="3:5" ht="12.75" customHeight="1" x14ac:dyDescent="0.15">
      <c r="C35851" s="47"/>
      <c r="D35851" s="48"/>
      <c r="E35851" s="48"/>
    </row>
    <row r="35852" spans="3:5" ht="12.75" customHeight="1" x14ac:dyDescent="0.15">
      <c r="C35852" s="47"/>
      <c r="D35852" s="48"/>
      <c r="E35852" s="48"/>
    </row>
    <row r="35853" spans="3:5" ht="12.75" customHeight="1" x14ac:dyDescent="0.15">
      <c r="C35853" s="47"/>
      <c r="D35853" s="48"/>
      <c r="E35853" s="48"/>
    </row>
    <row r="35854" spans="3:5" ht="12.75" customHeight="1" x14ac:dyDescent="0.15">
      <c r="C35854" s="47"/>
      <c r="D35854" s="48"/>
      <c r="E35854" s="48"/>
    </row>
    <row r="35855" spans="3:5" ht="12.75" customHeight="1" x14ac:dyDescent="0.15">
      <c r="C35855" s="47"/>
      <c r="D35855" s="48"/>
      <c r="E35855" s="48"/>
    </row>
    <row r="35856" spans="3:5" ht="12.75" customHeight="1" x14ac:dyDescent="0.15">
      <c r="C35856" s="47"/>
      <c r="D35856" s="48"/>
      <c r="E35856" s="48"/>
    </row>
    <row r="35857" spans="3:5" ht="12.75" customHeight="1" x14ac:dyDescent="0.15">
      <c r="C35857" s="47"/>
      <c r="D35857" s="48"/>
      <c r="E35857" s="48"/>
    </row>
    <row r="35858" spans="3:5" ht="12.75" customHeight="1" x14ac:dyDescent="0.15">
      <c r="C35858" s="47"/>
      <c r="D35858" s="48"/>
      <c r="E35858" s="48"/>
    </row>
    <row r="35859" spans="3:5" ht="12.75" customHeight="1" x14ac:dyDescent="0.15">
      <c r="C35859" s="47"/>
      <c r="D35859" s="48"/>
      <c r="E35859" s="48"/>
    </row>
    <row r="35860" spans="3:5" ht="12.75" customHeight="1" x14ac:dyDescent="0.15">
      <c r="C35860" s="47"/>
      <c r="D35860" s="48"/>
      <c r="E35860" s="48"/>
    </row>
    <row r="35861" spans="3:5" ht="12.75" customHeight="1" x14ac:dyDescent="0.15">
      <c r="C35861" s="47"/>
      <c r="D35861" s="48"/>
      <c r="E35861" s="48"/>
    </row>
    <row r="35862" spans="3:5" ht="12.75" customHeight="1" x14ac:dyDescent="0.15">
      <c r="C35862" s="47"/>
      <c r="D35862" s="48"/>
      <c r="E35862" s="48"/>
    </row>
    <row r="35863" spans="3:5" ht="12.75" customHeight="1" x14ac:dyDescent="0.15">
      <c r="C35863" s="47"/>
      <c r="D35863" s="48"/>
      <c r="E35863" s="48"/>
    </row>
    <row r="35864" spans="3:5" ht="12.75" customHeight="1" x14ac:dyDescent="0.15">
      <c r="C35864" s="47"/>
      <c r="D35864" s="48"/>
      <c r="E35864" s="48"/>
    </row>
    <row r="35865" spans="3:5" ht="12.75" customHeight="1" x14ac:dyDescent="0.15">
      <c r="C35865" s="47"/>
      <c r="D35865" s="48"/>
      <c r="E35865" s="48"/>
    </row>
    <row r="35866" spans="3:5" ht="12.75" customHeight="1" x14ac:dyDescent="0.15">
      <c r="C35866" s="47"/>
      <c r="D35866" s="48"/>
      <c r="E35866" s="48"/>
    </row>
    <row r="35867" spans="3:5" ht="12.75" customHeight="1" x14ac:dyDescent="0.15">
      <c r="C35867" s="47"/>
      <c r="D35867" s="48"/>
      <c r="E35867" s="48"/>
    </row>
    <row r="35868" spans="3:5" ht="12.75" customHeight="1" x14ac:dyDescent="0.15">
      <c r="C35868" s="47"/>
      <c r="D35868" s="48"/>
      <c r="E35868" s="48"/>
    </row>
    <row r="35869" spans="3:5" ht="12.75" customHeight="1" x14ac:dyDescent="0.15">
      <c r="C35869" s="47"/>
      <c r="D35869" s="48"/>
      <c r="E35869" s="48"/>
    </row>
    <row r="35870" spans="3:5" ht="12.75" customHeight="1" x14ac:dyDescent="0.15">
      <c r="C35870" s="47"/>
      <c r="D35870" s="48"/>
      <c r="E35870" s="48"/>
    </row>
    <row r="35871" spans="3:5" ht="12.75" customHeight="1" x14ac:dyDescent="0.15">
      <c r="C35871" s="47"/>
      <c r="D35871" s="48"/>
      <c r="E35871" s="48"/>
    </row>
    <row r="35872" spans="3:5" ht="12.75" customHeight="1" x14ac:dyDescent="0.15">
      <c r="C35872" s="47"/>
      <c r="D35872" s="48"/>
      <c r="E35872" s="48"/>
    </row>
    <row r="35873" spans="3:5" ht="12.75" customHeight="1" x14ac:dyDescent="0.15">
      <c r="C35873" s="47"/>
      <c r="D35873" s="48"/>
      <c r="E35873" s="48"/>
    </row>
    <row r="35874" spans="3:5" ht="12.75" customHeight="1" x14ac:dyDescent="0.15">
      <c r="C35874" s="47"/>
      <c r="D35874" s="48"/>
      <c r="E35874" s="48"/>
    </row>
    <row r="35875" spans="3:5" ht="12.75" customHeight="1" x14ac:dyDescent="0.15">
      <c r="C35875" s="47"/>
      <c r="D35875" s="48"/>
      <c r="E35875" s="48"/>
    </row>
    <row r="35876" spans="3:5" ht="12.75" customHeight="1" x14ac:dyDescent="0.15">
      <c r="C35876" s="47"/>
      <c r="D35876" s="48"/>
      <c r="E35876" s="48"/>
    </row>
    <row r="35877" spans="3:5" ht="12.75" customHeight="1" x14ac:dyDescent="0.15">
      <c r="C35877" s="47"/>
      <c r="D35877" s="48"/>
      <c r="E35877" s="48"/>
    </row>
    <row r="35878" spans="3:5" ht="12.75" customHeight="1" x14ac:dyDescent="0.15">
      <c r="C35878" s="47"/>
      <c r="D35878" s="48"/>
      <c r="E35878" s="48"/>
    </row>
    <row r="35879" spans="3:5" ht="12.75" customHeight="1" x14ac:dyDescent="0.15">
      <c r="C35879" s="47"/>
      <c r="D35879" s="48"/>
      <c r="E35879" s="48"/>
    </row>
    <row r="35880" spans="3:5" ht="12.75" customHeight="1" x14ac:dyDescent="0.15">
      <c r="C35880" s="47"/>
      <c r="D35880" s="48"/>
      <c r="E35880" s="48"/>
    </row>
    <row r="35881" spans="3:5" ht="12.75" customHeight="1" x14ac:dyDescent="0.15">
      <c r="C35881" s="47"/>
      <c r="D35881" s="48"/>
      <c r="E35881" s="48"/>
    </row>
    <row r="35882" spans="3:5" ht="12.75" customHeight="1" x14ac:dyDescent="0.15">
      <c r="C35882" s="47"/>
      <c r="D35882" s="48"/>
      <c r="E35882" s="48"/>
    </row>
    <row r="35883" spans="3:5" ht="12.75" customHeight="1" x14ac:dyDescent="0.15">
      <c r="C35883" s="47"/>
      <c r="D35883" s="48"/>
      <c r="E35883" s="48"/>
    </row>
    <row r="35884" spans="3:5" ht="12.75" customHeight="1" x14ac:dyDescent="0.15">
      <c r="C35884" s="47"/>
      <c r="D35884" s="48"/>
      <c r="E35884" s="48"/>
    </row>
    <row r="35885" spans="3:5" ht="12.75" customHeight="1" x14ac:dyDescent="0.15">
      <c r="C35885" s="47"/>
      <c r="D35885" s="48"/>
      <c r="E35885" s="48"/>
    </row>
    <row r="35886" spans="3:5" ht="12.75" customHeight="1" x14ac:dyDescent="0.15">
      <c r="C35886" s="47"/>
      <c r="D35886" s="48"/>
      <c r="E35886" s="48"/>
    </row>
    <row r="35887" spans="3:5" ht="12.75" customHeight="1" x14ac:dyDescent="0.15">
      <c r="C35887" s="47"/>
      <c r="D35887" s="48"/>
      <c r="E35887" s="48"/>
    </row>
    <row r="35888" spans="3:5" ht="12.75" customHeight="1" x14ac:dyDescent="0.15">
      <c r="C35888" s="47"/>
      <c r="D35888" s="48"/>
      <c r="E35888" s="48"/>
    </row>
    <row r="35889" spans="3:5" ht="12.75" customHeight="1" x14ac:dyDescent="0.15">
      <c r="C35889" s="47"/>
      <c r="D35889" s="48"/>
      <c r="E35889" s="48"/>
    </row>
    <row r="35890" spans="3:5" ht="12.75" customHeight="1" x14ac:dyDescent="0.15">
      <c r="C35890" s="47"/>
      <c r="D35890" s="48"/>
      <c r="E35890" s="48"/>
    </row>
    <row r="35891" spans="3:5" ht="12.75" customHeight="1" x14ac:dyDescent="0.15">
      <c r="C35891" s="47"/>
      <c r="D35891" s="48"/>
      <c r="E35891" s="48"/>
    </row>
    <row r="35892" spans="3:5" ht="12.75" customHeight="1" x14ac:dyDescent="0.15">
      <c r="C35892" s="47"/>
      <c r="D35892" s="48"/>
      <c r="E35892" s="48"/>
    </row>
    <row r="35893" spans="3:5" ht="12.75" customHeight="1" x14ac:dyDescent="0.15">
      <c r="C35893" s="47"/>
      <c r="D35893" s="48"/>
      <c r="E35893" s="48"/>
    </row>
    <row r="35894" spans="3:5" ht="12.75" customHeight="1" x14ac:dyDescent="0.15">
      <c r="C35894" s="47"/>
      <c r="D35894" s="48"/>
      <c r="E35894" s="48"/>
    </row>
    <row r="35895" spans="3:5" ht="12.75" customHeight="1" x14ac:dyDescent="0.15">
      <c r="C35895" s="47"/>
      <c r="D35895" s="48"/>
      <c r="E35895" s="48"/>
    </row>
    <row r="35896" spans="3:5" ht="12.75" customHeight="1" x14ac:dyDescent="0.15">
      <c r="C35896" s="47"/>
      <c r="D35896" s="48"/>
      <c r="E35896" s="48"/>
    </row>
    <row r="35897" spans="3:5" ht="12.75" customHeight="1" x14ac:dyDescent="0.15">
      <c r="C35897" s="47"/>
      <c r="D35897" s="48"/>
      <c r="E35897" s="48"/>
    </row>
    <row r="35898" spans="3:5" ht="12.75" customHeight="1" x14ac:dyDescent="0.15">
      <c r="C35898" s="47"/>
      <c r="D35898" s="48"/>
      <c r="E35898" s="48"/>
    </row>
    <row r="35899" spans="3:5" ht="12.75" customHeight="1" x14ac:dyDescent="0.15">
      <c r="C35899" s="47"/>
      <c r="D35899" s="48"/>
      <c r="E35899" s="48"/>
    </row>
    <row r="35900" spans="3:5" ht="12.75" customHeight="1" x14ac:dyDescent="0.15">
      <c r="C35900" s="47"/>
      <c r="D35900" s="48"/>
      <c r="E35900" s="48"/>
    </row>
    <row r="35901" spans="3:5" ht="12.75" customHeight="1" x14ac:dyDescent="0.15">
      <c r="C35901" s="47"/>
      <c r="D35901" s="48"/>
      <c r="E35901" s="48"/>
    </row>
    <row r="35902" spans="3:5" ht="12.75" customHeight="1" x14ac:dyDescent="0.15">
      <c r="C35902" s="47"/>
      <c r="D35902" s="48"/>
      <c r="E35902" s="48"/>
    </row>
    <row r="35903" spans="3:5" ht="12.75" customHeight="1" x14ac:dyDescent="0.15">
      <c r="C35903" s="47"/>
      <c r="D35903" s="48"/>
      <c r="E35903" s="48"/>
    </row>
    <row r="35904" spans="3:5" ht="12.75" customHeight="1" x14ac:dyDescent="0.15">
      <c r="C35904" s="47"/>
      <c r="D35904" s="48"/>
      <c r="E35904" s="48"/>
    </row>
    <row r="35905" spans="3:5" ht="12.75" customHeight="1" x14ac:dyDescent="0.15">
      <c r="C35905" s="47"/>
      <c r="D35905" s="48"/>
      <c r="E35905" s="48"/>
    </row>
    <row r="35906" spans="3:5" ht="12.75" customHeight="1" x14ac:dyDescent="0.15">
      <c r="C35906" s="47"/>
      <c r="D35906" s="48"/>
      <c r="E35906" s="48"/>
    </row>
    <row r="35907" spans="3:5" ht="12.75" customHeight="1" x14ac:dyDescent="0.15">
      <c r="C35907" s="47"/>
      <c r="D35907" s="48"/>
      <c r="E35907" s="48"/>
    </row>
    <row r="35908" spans="3:5" ht="12.75" customHeight="1" x14ac:dyDescent="0.15">
      <c r="C35908" s="47"/>
      <c r="D35908" s="48"/>
      <c r="E35908" s="48"/>
    </row>
    <row r="35909" spans="3:5" ht="12.75" customHeight="1" x14ac:dyDescent="0.15">
      <c r="C35909" s="47"/>
      <c r="D35909" s="48"/>
      <c r="E35909" s="48"/>
    </row>
    <row r="35910" spans="3:5" ht="12.75" customHeight="1" x14ac:dyDescent="0.15">
      <c r="C35910" s="47"/>
      <c r="D35910" s="48"/>
      <c r="E35910" s="48"/>
    </row>
    <row r="35911" spans="3:5" ht="12.75" customHeight="1" x14ac:dyDescent="0.15">
      <c r="C35911" s="47"/>
      <c r="D35911" s="48"/>
      <c r="E35911" s="48"/>
    </row>
    <row r="35912" spans="3:5" ht="12.75" customHeight="1" x14ac:dyDescent="0.15">
      <c r="C35912" s="47"/>
      <c r="D35912" s="48"/>
      <c r="E35912" s="48"/>
    </row>
    <row r="35913" spans="3:5" ht="12.75" customHeight="1" x14ac:dyDescent="0.15">
      <c r="C35913" s="47"/>
      <c r="D35913" s="48"/>
      <c r="E35913" s="48"/>
    </row>
    <row r="35914" spans="3:5" ht="12.75" customHeight="1" x14ac:dyDescent="0.15">
      <c r="C35914" s="47"/>
      <c r="D35914" s="48"/>
      <c r="E35914" s="48"/>
    </row>
    <row r="35915" spans="3:5" ht="12.75" customHeight="1" x14ac:dyDescent="0.15">
      <c r="C35915" s="47"/>
      <c r="D35915" s="48"/>
      <c r="E35915" s="48"/>
    </row>
    <row r="35916" spans="3:5" ht="12.75" customHeight="1" x14ac:dyDescent="0.15">
      <c r="C35916" s="47"/>
      <c r="D35916" s="48"/>
      <c r="E35916" s="48"/>
    </row>
    <row r="35917" spans="3:5" ht="12.75" customHeight="1" x14ac:dyDescent="0.15">
      <c r="C35917" s="47"/>
      <c r="D35917" s="48"/>
      <c r="E35917" s="48"/>
    </row>
    <row r="35918" spans="3:5" ht="12.75" customHeight="1" x14ac:dyDescent="0.15">
      <c r="C35918" s="47"/>
      <c r="D35918" s="48"/>
      <c r="E35918" s="48"/>
    </row>
    <row r="35919" spans="3:5" ht="12.75" customHeight="1" x14ac:dyDescent="0.15">
      <c r="C35919" s="47"/>
      <c r="D35919" s="48"/>
      <c r="E35919" s="48"/>
    </row>
    <row r="35920" spans="3:5" ht="12.75" customHeight="1" x14ac:dyDescent="0.15">
      <c r="C35920" s="47"/>
      <c r="D35920" s="48"/>
      <c r="E35920" s="48"/>
    </row>
    <row r="35921" spans="3:5" ht="12.75" customHeight="1" x14ac:dyDescent="0.15">
      <c r="C35921" s="47"/>
      <c r="D35921" s="48"/>
      <c r="E35921" s="48"/>
    </row>
    <row r="35922" spans="3:5" ht="12.75" customHeight="1" x14ac:dyDescent="0.15">
      <c r="C35922" s="47"/>
      <c r="D35922" s="48"/>
      <c r="E35922" s="48"/>
    </row>
    <row r="35923" spans="3:5" ht="12.75" customHeight="1" x14ac:dyDescent="0.15">
      <c r="C35923" s="47"/>
      <c r="D35923" s="48"/>
      <c r="E35923" s="48"/>
    </row>
    <row r="35924" spans="3:5" ht="12.75" customHeight="1" x14ac:dyDescent="0.15">
      <c r="C35924" s="47"/>
      <c r="D35924" s="48"/>
      <c r="E35924" s="48"/>
    </row>
    <row r="35925" spans="3:5" ht="12.75" customHeight="1" x14ac:dyDescent="0.15">
      <c r="C35925" s="47"/>
      <c r="D35925" s="48"/>
      <c r="E35925" s="48"/>
    </row>
    <row r="35926" spans="3:5" ht="12.75" customHeight="1" x14ac:dyDescent="0.15">
      <c r="C35926" s="47"/>
      <c r="D35926" s="48"/>
      <c r="E35926" s="48"/>
    </row>
    <row r="35927" spans="3:5" ht="12.75" customHeight="1" x14ac:dyDescent="0.15">
      <c r="C35927" s="47"/>
      <c r="D35927" s="48"/>
      <c r="E35927" s="48"/>
    </row>
    <row r="35928" spans="3:5" ht="12.75" customHeight="1" x14ac:dyDescent="0.15">
      <c r="C35928" s="47"/>
      <c r="D35928" s="48"/>
      <c r="E35928" s="48"/>
    </row>
    <row r="35929" spans="3:5" ht="12.75" customHeight="1" x14ac:dyDescent="0.15">
      <c r="C35929" s="47"/>
      <c r="D35929" s="48"/>
      <c r="E35929" s="48"/>
    </row>
    <row r="35930" spans="3:5" ht="12.75" customHeight="1" x14ac:dyDescent="0.15">
      <c r="C35930" s="47"/>
      <c r="D35930" s="48"/>
      <c r="E35930" s="48"/>
    </row>
    <row r="35931" spans="3:5" ht="12.75" customHeight="1" x14ac:dyDescent="0.15">
      <c r="C35931" s="47"/>
      <c r="D35931" s="48"/>
      <c r="E35931" s="48"/>
    </row>
    <row r="35932" spans="3:5" ht="12.75" customHeight="1" x14ac:dyDescent="0.15">
      <c r="C35932" s="47"/>
      <c r="D35932" s="48"/>
      <c r="E35932" s="48"/>
    </row>
    <row r="35933" spans="3:5" ht="12.75" customHeight="1" x14ac:dyDescent="0.15">
      <c r="C35933" s="47"/>
      <c r="D35933" s="48"/>
      <c r="E35933" s="48"/>
    </row>
    <row r="35934" spans="3:5" ht="12.75" customHeight="1" x14ac:dyDescent="0.15">
      <c r="C35934" s="47"/>
      <c r="D35934" s="48"/>
      <c r="E35934" s="48"/>
    </row>
    <row r="35935" spans="3:5" ht="12.75" customHeight="1" x14ac:dyDescent="0.15">
      <c r="C35935" s="47"/>
      <c r="D35935" s="48"/>
      <c r="E35935" s="48"/>
    </row>
    <row r="35936" spans="3:5" ht="12.75" customHeight="1" x14ac:dyDescent="0.15">
      <c r="C35936" s="47"/>
      <c r="D35936" s="48"/>
      <c r="E35936" s="48"/>
    </row>
    <row r="35937" spans="3:5" ht="12.75" customHeight="1" x14ac:dyDescent="0.15">
      <c r="C35937" s="47"/>
      <c r="D35937" s="48"/>
      <c r="E35937" s="48"/>
    </row>
    <row r="35938" spans="3:5" ht="12.75" customHeight="1" x14ac:dyDescent="0.15">
      <c r="C35938" s="47"/>
      <c r="D35938" s="48"/>
      <c r="E35938" s="48"/>
    </row>
    <row r="35939" spans="3:5" ht="12.75" customHeight="1" x14ac:dyDescent="0.15">
      <c r="C35939" s="47"/>
      <c r="D35939" s="48"/>
      <c r="E35939" s="48"/>
    </row>
    <row r="35940" spans="3:5" ht="12.75" customHeight="1" x14ac:dyDescent="0.15">
      <c r="C35940" s="47"/>
      <c r="D35940" s="48"/>
      <c r="E35940" s="48"/>
    </row>
    <row r="35941" spans="3:5" ht="12.75" customHeight="1" x14ac:dyDescent="0.15">
      <c r="C35941" s="47"/>
      <c r="D35941" s="48"/>
      <c r="E35941" s="48"/>
    </row>
    <row r="35942" spans="3:5" ht="12.75" customHeight="1" x14ac:dyDescent="0.15">
      <c r="C35942" s="47"/>
      <c r="D35942" s="48"/>
      <c r="E35942" s="48"/>
    </row>
    <row r="35943" spans="3:5" ht="12.75" customHeight="1" x14ac:dyDescent="0.15">
      <c r="C35943" s="47"/>
      <c r="D35943" s="48"/>
      <c r="E35943" s="48"/>
    </row>
    <row r="35944" spans="3:5" ht="12.75" customHeight="1" x14ac:dyDescent="0.15">
      <c r="C35944" s="47"/>
      <c r="D35944" s="48"/>
      <c r="E35944" s="48"/>
    </row>
    <row r="35945" spans="3:5" ht="12.75" customHeight="1" x14ac:dyDescent="0.15">
      <c r="C35945" s="47"/>
      <c r="D35945" s="48"/>
      <c r="E35945" s="48"/>
    </row>
    <row r="35946" spans="3:5" ht="12.75" customHeight="1" x14ac:dyDescent="0.15">
      <c r="C35946" s="47"/>
      <c r="D35946" s="48"/>
      <c r="E35946" s="48"/>
    </row>
    <row r="35947" spans="3:5" ht="12.75" customHeight="1" x14ac:dyDescent="0.15">
      <c r="C35947" s="47"/>
      <c r="D35947" s="48"/>
      <c r="E35947" s="48"/>
    </row>
    <row r="35948" spans="3:5" ht="12.75" customHeight="1" x14ac:dyDescent="0.15">
      <c r="C35948" s="47"/>
      <c r="D35948" s="48"/>
      <c r="E35948" s="48"/>
    </row>
    <row r="35949" spans="3:5" ht="12.75" customHeight="1" x14ac:dyDescent="0.15">
      <c r="C35949" s="47"/>
      <c r="D35949" s="48"/>
      <c r="E35949" s="48"/>
    </row>
    <row r="35950" spans="3:5" ht="12.75" customHeight="1" x14ac:dyDescent="0.15">
      <c r="C35950" s="47"/>
      <c r="D35950" s="48"/>
      <c r="E35950" s="48"/>
    </row>
    <row r="35951" spans="3:5" ht="12.75" customHeight="1" x14ac:dyDescent="0.15">
      <c r="C35951" s="47"/>
      <c r="D35951" s="48"/>
      <c r="E35951" s="48"/>
    </row>
    <row r="35952" spans="3:5" ht="12.75" customHeight="1" x14ac:dyDescent="0.15">
      <c r="C35952" s="47"/>
      <c r="D35952" s="48"/>
      <c r="E35952" s="48"/>
    </row>
    <row r="35953" spans="3:5" ht="12.75" customHeight="1" x14ac:dyDescent="0.15">
      <c r="C35953" s="47"/>
      <c r="D35953" s="48"/>
      <c r="E35953" s="48"/>
    </row>
    <row r="35954" spans="3:5" ht="12.75" customHeight="1" x14ac:dyDescent="0.15">
      <c r="C35954" s="47"/>
      <c r="D35954" s="48"/>
      <c r="E35954" s="48"/>
    </row>
    <row r="35955" spans="3:5" ht="12.75" customHeight="1" x14ac:dyDescent="0.15">
      <c r="C35955" s="47"/>
      <c r="D35955" s="48"/>
      <c r="E35955" s="48"/>
    </row>
    <row r="35956" spans="3:5" ht="12.75" customHeight="1" x14ac:dyDescent="0.15">
      <c r="C35956" s="47"/>
      <c r="D35956" s="48"/>
      <c r="E35956" s="48"/>
    </row>
    <row r="35957" spans="3:5" ht="12.75" customHeight="1" x14ac:dyDescent="0.15">
      <c r="C35957" s="47"/>
      <c r="D35957" s="48"/>
      <c r="E35957" s="48"/>
    </row>
    <row r="35958" spans="3:5" ht="12.75" customHeight="1" x14ac:dyDescent="0.15">
      <c r="C35958" s="47"/>
      <c r="D35958" s="48"/>
      <c r="E35958" s="48"/>
    </row>
    <row r="35959" spans="3:5" ht="12.75" customHeight="1" x14ac:dyDescent="0.15">
      <c r="C35959" s="47"/>
      <c r="D35959" s="48"/>
      <c r="E35959" s="48"/>
    </row>
    <row r="35960" spans="3:5" ht="12.75" customHeight="1" x14ac:dyDescent="0.15">
      <c r="C35960" s="47"/>
      <c r="D35960" s="48"/>
      <c r="E35960" s="48"/>
    </row>
    <row r="35961" spans="3:5" ht="12.75" customHeight="1" x14ac:dyDescent="0.15">
      <c r="C35961" s="47"/>
      <c r="D35961" s="48"/>
      <c r="E35961" s="48"/>
    </row>
    <row r="35962" spans="3:5" ht="12.75" customHeight="1" x14ac:dyDescent="0.15">
      <c r="C35962" s="47"/>
      <c r="D35962" s="48"/>
      <c r="E35962" s="48"/>
    </row>
    <row r="35963" spans="3:5" ht="12.75" customHeight="1" x14ac:dyDescent="0.15">
      <c r="C35963" s="47"/>
      <c r="D35963" s="48"/>
      <c r="E35963" s="48"/>
    </row>
    <row r="35964" spans="3:5" ht="12.75" customHeight="1" x14ac:dyDescent="0.15">
      <c r="C35964" s="47"/>
      <c r="D35964" s="48"/>
      <c r="E35964" s="48"/>
    </row>
    <row r="35965" spans="3:5" ht="12.75" customHeight="1" x14ac:dyDescent="0.15">
      <c r="C35965" s="47"/>
      <c r="D35965" s="48"/>
      <c r="E35965" s="48"/>
    </row>
    <row r="35966" spans="3:5" ht="12.75" customHeight="1" x14ac:dyDescent="0.15">
      <c r="C35966" s="47"/>
      <c r="D35966" s="48"/>
      <c r="E35966" s="48"/>
    </row>
    <row r="35967" spans="3:5" ht="12.75" customHeight="1" x14ac:dyDescent="0.15">
      <c r="C35967" s="47"/>
      <c r="D35967" s="48"/>
      <c r="E35967" s="48"/>
    </row>
    <row r="35968" spans="3:5" ht="12.75" customHeight="1" x14ac:dyDescent="0.15">
      <c r="C35968" s="47"/>
      <c r="D35968" s="48"/>
      <c r="E35968" s="48"/>
    </row>
    <row r="35969" spans="3:5" ht="12.75" customHeight="1" x14ac:dyDescent="0.15">
      <c r="C35969" s="47"/>
      <c r="D35969" s="48"/>
      <c r="E35969" s="48"/>
    </row>
    <row r="35970" spans="3:5" ht="12.75" customHeight="1" x14ac:dyDescent="0.15">
      <c r="C35970" s="47"/>
      <c r="D35970" s="48"/>
      <c r="E35970" s="48"/>
    </row>
    <row r="35971" spans="3:5" ht="12.75" customHeight="1" x14ac:dyDescent="0.15">
      <c r="C35971" s="47"/>
      <c r="D35971" s="48"/>
      <c r="E35971" s="48"/>
    </row>
    <row r="35972" spans="3:5" ht="12.75" customHeight="1" x14ac:dyDescent="0.15">
      <c r="C35972" s="47"/>
      <c r="D35972" s="48"/>
      <c r="E35972" s="48"/>
    </row>
    <row r="35973" spans="3:5" ht="12.75" customHeight="1" x14ac:dyDescent="0.15">
      <c r="C35973" s="47"/>
      <c r="D35973" s="48"/>
      <c r="E35973" s="48"/>
    </row>
    <row r="35974" spans="3:5" ht="12.75" customHeight="1" x14ac:dyDescent="0.15">
      <c r="C35974" s="47"/>
      <c r="D35974" s="48"/>
      <c r="E35974" s="48"/>
    </row>
    <row r="35975" spans="3:5" ht="12.75" customHeight="1" x14ac:dyDescent="0.15">
      <c r="C35975" s="47"/>
      <c r="D35975" s="48"/>
      <c r="E35975" s="48"/>
    </row>
    <row r="35976" spans="3:5" ht="12.75" customHeight="1" x14ac:dyDescent="0.15">
      <c r="C35976" s="47"/>
      <c r="D35976" s="48"/>
      <c r="E35976" s="48"/>
    </row>
    <row r="35977" spans="3:5" ht="12.75" customHeight="1" x14ac:dyDescent="0.15">
      <c r="C35977" s="47"/>
      <c r="D35977" s="48"/>
      <c r="E35977" s="48"/>
    </row>
    <row r="35978" spans="3:5" ht="12.75" customHeight="1" x14ac:dyDescent="0.15">
      <c r="C35978" s="47"/>
      <c r="D35978" s="48"/>
      <c r="E35978" s="48"/>
    </row>
    <row r="35979" spans="3:5" ht="12.75" customHeight="1" x14ac:dyDescent="0.15">
      <c r="C35979" s="47"/>
      <c r="D35979" s="48"/>
      <c r="E35979" s="48"/>
    </row>
    <row r="35980" spans="3:5" ht="12.75" customHeight="1" x14ac:dyDescent="0.15">
      <c r="C35980" s="47"/>
      <c r="D35980" s="48"/>
      <c r="E35980" s="48"/>
    </row>
    <row r="35981" spans="3:5" ht="12.75" customHeight="1" x14ac:dyDescent="0.15">
      <c r="C35981" s="47"/>
      <c r="D35981" s="48"/>
      <c r="E35981" s="48"/>
    </row>
    <row r="35982" spans="3:5" ht="12.75" customHeight="1" x14ac:dyDescent="0.15">
      <c r="C35982" s="47"/>
      <c r="D35982" s="48"/>
      <c r="E35982" s="48"/>
    </row>
    <row r="35983" spans="3:5" ht="12.75" customHeight="1" x14ac:dyDescent="0.15">
      <c r="C35983" s="47"/>
      <c r="D35983" s="48"/>
      <c r="E35983" s="48"/>
    </row>
    <row r="35984" spans="3:5" ht="12.75" customHeight="1" x14ac:dyDescent="0.15">
      <c r="C35984" s="47"/>
      <c r="D35984" s="48"/>
      <c r="E35984" s="48"/>
    </row>
    <row r="35985" spans="3:5" ht="12.75" customHeight="1" x14ac:dyDescent="0.15">
      <c r="C35985" s="47"/>
      <c r="D35985" s="48"/>
      <c r="E35985" s="48"/>
    </row>
    <row r="35986" spans="3:5" ht="12.75" customHeight="1" x14ac:dyDescent="0.15">
      <c r="C35986" s="47"/>
      <c r="D35986" s="48"/>
      <c r="E35986" s="48"/>
    </row>
    <row r="35987" spans="3:5" ht="12.75" customHeight="1" x14ac:dyDescent="0.15">
      <c r="C35987" s="47"/>
      <c r="D35987" s="48"/>
      <c r="E35987" s="48"/>
    </row>
    <row r="35988" spans="3:5" ht="12.75" customHeight="1" x14ac:dyDescent="0.15">
      <c r="C35988" s="47"/>
      <c r="D35988" s="48"/>
      <c r="E35988" s="48"/>
    </row>
    <row r="35989" spans="3:5" ht="12.75" customHeight="1" x14ac:dyDescent="0.15">
      <c r="C35989" s="47"/>
      <c r="D35989" s="48"/>
      <c r="E35989" s="48"/>
    </row>
    <row r="35990" spans="3:5" ht="12.75" customHeight="1" x14ac:dyDescent="0.15">
      <c r="C35990" s="47"/>
      <c r="D35990" s="48"/>
      <c r="E35990" s="48"/>
    </row>
    <row r="35991" spans="3:5" ht="12.75" customHeight="1" x14ac:dyDescent="0.15">
      <c r="C35991" s="47"/>
      <c r="D35991" s="48"/>
      <c r="E35991" s="48"/>
    </row>
    <row r="35992" spans="3:5" ht="12.75" customHeight="1" x14ac:dyDescent="0.15">
      <c r="C35992" s="47"/>
      <c r="D35992" s="48"/>
      <c r="E35992" s="48"/>
    </row>
    <row r="35993" spans="3:5" ht="12.75" customHeight="1" x14ac:dyDescent="0.15">
      <c r="C35993" s="47"/>
      <c r="D35993" s="48"/>
      <c r="E35993" s="48"/>
    </row>
    <row r="35994" spans="3:5" ht="12.75" customHeight="1" x14ac:dyDescent="0.15">
      <c r="C35994" s="47"/>
      <c r="D35994" s="48"/>
      <c r="E35994" s="48"/>
    </row>
    <row r="35995" spans="3:5" ht="12.75" customHeight="1" x14ac:dyDescent="0.15">
      <c r="C35995" s="47"/>
      <c r="D35995" s="48"/>
      <c r="E35995" s="48"/>
    </row>
    <row r="35996" spans="3:5" ht="12.75" customHeight="1" x14ac:dyDescent="0.15">
      <c r="C35996" s="47"/>
      <c r="D35996" s="48"/>
      <c r="E35996" s="48"/>
    </row>
    <row r="35997" spans="3:5" ht="12.75" customHeight="1" x14ac:dyDescent="0.15">
      <c r="C35997" s="47"/>
      <c r="D35997" s="48"/>
      <c r="E35997" s="48"/>
    </row>
    <row r="35998" spans="3:5" ht="12.75" customHeight="1" x14ac:dyDescent="0.15">
      <c r="C35998" s="47"/>
      <c r="D35998" s="48"/>
      <c r="E35998" s="48"/>
    </row>
    <row r="35999" spans="3:5" ht="12.75" customHeight="1" x14ac:dyDescent="0.15">
      <c r="C35999" s="47"/>
      <c r="D35999" s="48"/>
      <c r="E35999" s="48"/>
    </row>
    <row r="36000" spans="3:5" ht="12.75" customHeight="1" x14ac:dyDescent="0.15">
      <c r="C36000" s="47"/>
      <c r="D36000" s="48"/>
      <c r="E36000" s="48"/>
    </row>
    <row r="36001" spans="3:5" ht="12.75" customHeight="1" x14ac:dyDescent="0.15">
      <c r="C36001" s="47"/>
      <c r="D36001" s="48"/>
      <c r="E36001" s="48"/>
    </row>
    <row r="36002" spans="3:5" ht="12.75" customHeight="1" x14ac:dyDescent="0.15">
      <c r="C36002" s="47"/>
      <c r="D36002" s="48"/>
      <c r="E36002" s="48"/>
    </row>
    <row r="36003" spans="3:5" ht="12.75" customHeight="1" x14ac:dyDescent="0.15">
      <c r="C36003" s="47"/>
      <c r="D36003" s="48"/>
      <c r="E36003" s="48"/>
    </row>
    <row r="36004" spans="3:5" ht="12.75" customHeight="1" x14ac:dyDescent="0.15">
      <c r="C36004" s="47"/>
      <c r="D36004" s="48"/>
      <c r="E36004" s="48"/>
    </row>
    <row r="36005" spans="3:5" ht="12.75" customHeight="1" x14ac:dyDescent="0.15">
      <c r="C36005" s="47"/>
      <c r="D36005" s="48"/>
      <c r="E36005" s="48"/>
    </row>
    <row r="36006" spans="3:5" ht="12.75" customHeight="1" x14ac:dyDescent="0.15">
      <c r="C36006" s="47"/>
      <c r="D36006" s="48"/>
      <c r="E36006" s="48"/>
    </row>
    <row r="36007" spans="3:5" ht="12.75" customHeight="1" x14ac:dyDescent="0.15">
      <c r="C36007" s="47"/>
      <c r="D36007" s="48"/>
      <c r="E36007" s="48"/>
    </row>
    <row r="36008" spans="3:5" ht="12.75" customHeight="1" x14ac:dyDescent="0.15">
      <c r="C36008" s="47"/>
      <c r="D36008" s="48"/>
      <c r="E36008" s="48"/>
    </row>
    <row r="36009" spans="3:5" ht="12.75" customHeight="1" x14ac:dyDescent="0.15">
      <c r="C36009" s="47"/>
      <c r="D36009" s="48"/>
      <c r="E36009" s="48"/>
    </row>
    <row r="36010" spans="3:5" ht="12.75" customHeight="1" x14ac:dyDescent="0.15">
      <c r="C36010" s="47"/>
      <c r="D36010" s="48"/>
      <c r="E36010" s="48"/>
    </row>
    <row r="36011" spans="3:5" ht="12.75" customHeight="1" x14ac:dyDescent="0.15">
      <c r="C36011" s="47"/>
      <c r="D36011" s="48"/>
      <c r="E36011" s="48"/>
    </row>
    <row r="36012" spans="3:5" ht="12.75" customHeight="1" x14ac:dyDescent="0.15">
      <c r="C36012" s="47"/>
      <c r="D36012" s="48"/>
      <c r="E36012" s="48"/>
    </row>
    <row r="36013" spans="3:5" ht="12.75" customHeight="1" x14ac:dyDescent="0.15">
      <c r="C36013" s="47"/>
      <c r="D36013" s="48"/>
      <c r="E36013" s="48"/>
    </row>
    <row r="36014" spans="3:5" ht="12.75" customHeight="1" x14ac:dyDescent="0.15">
      <c r="C36014" s="47"/>
      <c r="D36014" s="48"/>
      <c r="E36014" s="48"/>
    </row>
    <row r="36015" spans="3:5" ht="12.75" customHeight="1" x14ac:dyDescent="0.15">
      <c r="C36015" s="47"/>
      <c r="D36015" s="48"/>
      <c r="E36015" s="48"/>
    </row>
    <row r="36016" spans="3:5" ht="12.75" customHeight="1" x14ac:dyDescent="0.15">
      <c r="C36016" s="47"/>
      <c r="D36016" s="48"/>
      <c r="E36016" s="48"/>
    </row>
    <row r="36017" spans="3:5" ht="12.75" customHeight="1" x14ac:dyDescent="0.15">
      <c r="C36017" s="47"/>
      <c r="D36017" s="48"/>
      <c r="E36017" s="48"/>
    </row>
    <row r="36018" spans="3:5" ht="12.75" customHeight="1" x14ac:dyDescent="0.15">
      <c r="C36018" s="47"/>
      <c r="D36018" s="48"/>
      <c r="E36018" s="48"/>
    </row>
    <row r="36019" spans="3:5" ht="12.75" customHeight="1" x14ac:dyDescent="0.15">
      <c r="C36019" s="47"/>
      <c r="D36019" s="48"/>
      <c r="E36019" s="48"/>
    </row>
    <row r="36020" spans="3:5" ht="12.75" customHeight="1" x14ac:dyDescent="0.15">
      <c r="C36020" s="47"/>
      <c r="D36020" s="48"/>
      <c r="E36020" s="48"/>
    </row>
    <row r="36021" spans="3:5" ht="12.75" customHeight="1" x14ac:dyDescent="0.15">
      <c r="C36021" s="47"/>
      <c r="D36021" s="48"/>
      <c r="E36021" s="48"/>
    </row>
    <row r="36022" spans="3:5" ht="12.75" customHeight="1" x14ac:dyDescent="0.15">
      <c r="C36022" s="47"/>
      <c r="D36022" s="48"/>
      <c r="E36022" s="48"/>
    </row>
    <row r="36023" spans="3:5" ht="12.75" customHeight="1" x14ac:dyDescent="0.15">
      <c r="C36023" s="47"/>
      <c r="D36023" s="48"/>
      <c r="E36023" s="48"/>
    </row>
    <row r="36024" spans="3:5" ht="12.75" customHeight="1" x14ac:dyDescent="0.15">
      <c r="C36024" s="47"/>
      <c r="D36024" s="48"/>
      <c r="E36024" s="48"/>
    </row>
    <row r="36025" spans="3:5" ht="12.75" customHeight="1" x14ac:dyDescent="0.15">
      <c r="C36025" s="47"/>
      <c r="D36025" s="48"/>
      <c r="E36025" s="48"/>
    </row>
    <row r="36026" spans="3:5" ht="12.75" customHeight="1" x14ac:dyDescent="0.15">
      <c r="C36026" s="47"/>
      <c r="D36026" s="48"/>
      <c r="E36026" s="48"/>
    </row>
    <row r="36027" spans="3:5" ht="12.75" customHeight="1" x14ac:dyDescent="0.15">
      <c r="C36027" s="47"/>
      <c r="D36027" s="48"/>
      <c r="E36027" s="48"/>
    </row>
    <row r="36028" spans="3:5" ht="12.75" customHeight="1" x14ac:dyDescent="0.15">
      <c r="C36028" s="47"/>
      <c r="D36028" s="48"/>
      <c r="E36028" s="48"/>
    </row>
    <row r="36029" spans="3:5" ht="12.75" customHeight="1" x14ac:dyDescent="0.15">
      <c r="C36029" s="47"/>
      <c r="D36029" s="48"/>
      <c r="E36029" s="48"/>
    </row>
    <row r="36030" spans="3:5" ht="12.75" customHeight="1" x14ac:dyDescent="0.15">
      <c r="C36030" s="47"/>
      <c r="D36030" s="48"/>
      <c r="E36030" s="48"/>
    </row>
    <row r="36031" spans="3:5" ht="12.75" customHeight="1" x14ac:dyDescent="0.15">
      <c r="C36031" s="47"/>
      <c r="D36031" s="48"/>
      <c r="E36031" s="48"/>
    </row>
    <row r="36032" spans="3:5" ht="12.75" customHeight="1" x14ac:dyDescent="0.15">
      <c r="C36032" s="47"/>
      <c r="D36032" s="48"/>
      <c r="E36032" s="48"/>
    </row>
    <row r="36033" spans="3:5" ht="12.75" customHeight="1" x14ac:dyDescent="0.15">
      <c r="C36033" s="47"/>
      <c r="D36033" s="48"/>
      <c r="E36033" s="48"/>
    </row>
    <row r="36034" spans="3:5" ht="12.75" customHeight="1" x14ac:dyDescent="0.15">
      <c r="C36034" s="47"/>
      <c r="D36034" s="48"/>
      <c r="E36034" s="48"/>
    </row>
    <row r="36035" spans="3:5" ht="12.75" customHeight="1" x14ac:dyDescent="0.15">
      <c r="C36035" s="47"/>
      <c r="D36035" s="48"/>
      <c r="E36035" s="48"/>
    </row>
    <row r="36036" spans="3:5" ht="12.75" customHeight="1" x14ac:dyDescent="0.15">
      <c r="C36036" s="47"/>
      <c r="D36036" s="48"/>
      <c r="E36036" s="48"/>
    </row>
    <row r="36037" spans="3:5" ht="12.75" customHeight="1" x14ac:dyDescent="0.15">
      <c r="C36037" s="47"/>
      <c r="D36037" s="48"/>
      <c r="E36037" s="48"/>
    </row>
    <row r="36038" spans="3:5" ht="12.75" customHeight="1" x14ac:dyDescent="0.15">
      <c r="C36038" s="47"/>
      <c r="D36038" s="48"/>
      <c r="E36038" s="48"/>
    </row>
    <row r="36039" spans="3:5" ht="12.75" customHeight="1" x14ac:dyDescent="0.15">
      <c r="C36039" s="47"/>
      <c r="D36039" s="48"/>
      <c r="E36039" s="48"/>
    </row>
    <row r="36040" spans="3:5" ht="12.75" customHeight="1" x14ac:dyDescent="0.15">
      <c r="C36040" s="47"/>
      <c r="D36040" s="48"/>
      <c r="E36040" s="48"/>
    </row>
    <row r="36041" spans="3:5" ht="12.75" customHeight="1" x14ac:dyDescent="0.15">
      <c r="C36041" s="47"/>
      <c r="D36041" s="48"/>
      <c r="E36041" s="48"/>
    </row>
    <row r="36042" spans="3:5" ht="12.75" customHeight="1" x14ac:dyDescent="0.15">
      <c r="C36042" s="47"/>
      <c r="D36042" s="48"/>
      <c r="E36042" s="48"/>
    </row>
    <row r="36043" spans="3:5" ht="12.75" customHeight="1" x14ac:dyDescent="0.15">
      <c r="C36043" s="47"/>
      <c r="D36043" s="48"/>
      <c r="E36043" s="48"/>
    </row>
    <row r="36044" spans="3:5" ht="12.75" customHeight="1" x14ac:dyDescent="0.15">
      <c r="C36044" s="47"/>
      <c r="D36044" s="48"/>
      <c r="E36044" s="48"/>
    </row>
    <row r="36045" spans="3:5" ht="12.75" customHeight="1" x14ac:dyDescent="0.15">
      <c r="C36045" s="47"/>
      <c r="D36045" s="48"/>
      <c r="E36045" s="48"/>
    </row>
    <row r="36046" spans="3:5" ht="12.75" customHeight="1" x14ac:dyDescent="0.15">
      <c r="C36046" s="47"/>
      <c r="D36046" s="48"/>
      <c r="E36046" s="48"/>
    </row>
    <row r="36047" spans="3:5" ht="12.75" customHeight="1" x14ac:dyDescent="0.15">
      <c r="C36047" s="47"/>
      <c r="D36047" s="48"/>
      <c r="E36047" s="48"/>
    </row>
    <row r="36048" spans="3:5" ht="12.75" customHeight="1" x14ac:dyDescent="0.15">
      <c r="C36048" s="47"/>
      <c r="D36048" s="48"/>
      <c r="E36048" s="48"/>
    </row>
    <row r="36049" spans="3:5" ht="12.75" customHeight="1" x14ac:dyDescent="0.15">
      <c r="C36049" s="47"/>
      <c r="D36049" s="48"/>
      <c r="E36049" s="48"/>
    </row>
    <row r="36050" spans="3:5" ht="12.75" customHeight="1" x14ac:dyDescent="0.15">
      <c r="C36050" s="47"/>
      <c r="D36050" s="48"/>
      <c r="E36050" s="48"/>
    </row>
    <row r="36051" spans="3:5" ht="12.75" customHeight="1" x14ac:dyDescent="0.15">
      <c r="C36051" s="47"/>
      <c r="D36051" s="48"/>
      <c r="E36051" s="48"/>
    </row>
    <row r="36052" spans="3:5" ht="12.75" customHeight="1" x14ac:dyDescent="0.15">
      <c r="C36052" s="47"/>
      <c r="D36052" s="48"/>
      <c r="E36052" s="48"/>
    </row>
    <row r="36053" spans="3:5" ht="12.75" customHeight="1" x14ac:dyDescent="0.15">
      <c r="C36053" s="47"/>
      <c r="D36053" s="48"/>
      <c r="E36053" s="48"/>
    </row>
    <row r="36054" spans="3:5" ht="12.75" customHeight="1" x14ac:dyDescent="0.15">
      <c r="C36054" s="47"/>
      <c r="D36054" s="48"/>
      <c r="E36054" s="48"/>
    </row>
    <row r="36055" spans="3:5" ht="12.75" customHeight="1" x14ac:dyDescent="0.15">
      <c r="C36055" s="47"/>
      <c r="D36055" s="48"/>
      <c r="E36055" s="48"/>
    </row>
    <row r="36056" spans="3:5" ht="12.75" customHeight="1" x14ac:dyDescent="0.15">
      <c r="C36056" s="47"/>
      <c r="D36056" s="48"/>
      <c r="E36056" s="48"/>
    </row>
    <row r="36057" spans="3:5" ht="12.75" customHeight="1" x14ac:dyDescent="0.15">
      <c r="C36057" s="47"/>
      <c r="D36057" s="48"/>
      <c r="E36057" s="48"/>
    </row>
    <row r="36058" spans="3:5" ht="12.75" customHeight="1" x14ac:dyDescent="0.15">
      <c r="C36058" s="47"/>
      <c r="D36058" s="48"/>
      <c r="E36058" s="48"/>
    </row>
    <row r="36059" spans="3:5" ht="12.75" customHeight="1" x14ac:dyDescent="0.15">
      <c r="C36059" s="47"/>
      <c r="D36059" s="48"/>
      <c r="E36059" s="48"/>
    </row>
    <row r="36060" spans="3:5" ht="12.75" customHeight="1" x14ac:dyDescent="0.15">
      <c r="C36060" s="47"/>
      <c r="D36060" s="48"/>
      <c r="E36060" s="48"/>
    </row>
    <row r="36061" spans="3:5" ht="12.75" customHeight="1" x14ac:dyDescent="0.15">
      <c r="C36061" s="47"/>
      <c r="D36061" s="48"/>
      <c r="E36061" s="48"/>
    </row>
    <row r="36062" spans="3:5" ht="12.75" customHeight="1" x14ac:dyDescent="0.15">
      <c r="C36062" s="47"/>
      <c r="D36062" s="48"/>
      <c r="E36062" s="48"/>
    </row>
    <row r="36063" spans="3:5" ht="12.75" customHeight="1" x14ac:dyDescent="0.15">
      <c r="C36063" s="47"/>
      <c r="D36063" s="48"/>
      <c r="E36063" s="48"/>
    </row>
    <row r="36064" spans="3:5" ht="12.75" customHeight="1" x14ac:dyDescent="0.15">
      <c r="C36064" s="47"/>
      <c r="D36064" s="48"/>
      <c r="E36064" s="48"/>
    </row>
    <row r="36065" spans="3:5" ht="12.75" customHeight="1" x14ac:dyDescent="0.15">
      <c r="C36065" s="47"/>
      <c r="D36065" s="48"/>
      <c r="E36065" s="48"/>
    </row>
    <row r="36066" spans="3:5" ht="12.75" customHeight="1" x14ac:dyDescent="0.15">
      <c r="C36066" s="47"/>
      <c r="D36066" s="48"/>
      <c r="E36066" s="48"/>
    </row>
    <row r="36067" spans="3:5" ht="12.75" customHeight="1" x14ac:dyDescent="0.15">
      <c r="C36067" s="47"/>
      <c r="D36067" s="48"/>
      <c r="E36067" s="48"/>
    </row>
    <row r="36068" spans="3:5" ht="12.75" customHeight="1" x14ac:dyDescent="0.15">
      <c r="C36068" s="47"/>
      <c r="D36068" s="48"/>
      <c r="E36068" s="48"/>
    </row>
    <row r="36069" spans="3:5" ht="12.75" customHeight="1" x14ac:dyDescent="0.15">
      <c r="C36069" s="47"/>
      <c r="D36069" s="48"/>
      <c r="E36069" s="48"/>
    </row>
    <row r="36070" spans="3:5" ht="12.75" customHeight="1" x14ac:dyDescent="0.15">
      <c r="C36070" s="47"/>
      <c r="D36070" s="48"/>
      <c r="E36070" s="48"/>
    </row>
    <row r="36071" spans="3:5" ht="12.75" customHeight="1" x14ac:dyDescent="0.15">
      <c r="C36071" s="47"/>
      <c r="D36071" s="48"/>
      <c r="E36071" s="48"/>
    </row>
    <row r="36072" spans="3:5" ht="12.75" customHeight="1" x14ac:dyDescent="0.15">
      <c r="C36072" s="47"/>
      <c r="D36072" s="48"/>
      <c r="E36072" s="48"/>
    </row>
    <row r="36073" spans="3:5" ht="12.75" customHeight="1" x14ac:dyDescent="0.15">
      <c r="C36073" s="47"/>
      <c r="D36073" s="48"/>
      <c r="E36073" s="48"/>
    </row>
    <row r="36074" spans="3:5" ht="12.75" customHeight="1" x14ac:dyDescent="0.15">
      <c r="C36074" s="47"/>
      <c r="D36074" s="48"/>
      <c r="E36074" s="48"/>
    </row>
    <row r="36075" spans="3:5" ht="12.75" customHeight="1" x14ac:dyDescent="0.15">
      <c r="C36075" s="47"/>
      <c r="D36075" s="48"/>
      <c r="E36075" s="48"/>
    </row>
    <row r="36076" spans="3:5" ht="12.75" customHeight="1" x14ac:dyDescent="0.15">
      <c r="C36076" s="47"/>
      <c r="D36076" s="48"/>
      <c r="E36076" s="48"/>
    </row>
    <row r="36077" spans="3:5" ht="12.75" customHeight="1" x14ac:dyDescent="0.15">
      <c r="C36077" s="47"/>
      <c r="D36077" s="48"/>
      <c r="E36077" s="48"/>
    </row>
    <row r="36078" spans="3:5" ht="12.75" customHeight="1" x14ac:dyDescent="0.15">
      <c r="C36078" s="47"/>
      <c r="D36078" s="48"/>
      <c r="E36078" s="48"/>
    </row>
    <row r="36079" spans="3:5" ht="12.75" customHeight="1" x14ac:dyDescent="0.15">
      <c r="C36079" s="47"/>
      <c r="D36079" s="48"/>
      <c r="E36079" s="48"/>
    </row>
    <row r="36080" spans="3:5" ht="12.75" customHeight="1" x14ac:dyDescent="0.15">
      <c r="C36080" s="47"/>
      <c r="D36080" s="48"/>
      <c r="E36080" s="48"/>
    </row>
    <row r="36081" spans="3:5" ht="12.75" customHeight="1" x14ac:dyDescent="0.15">
      <c r="C36081" s="47"/>
      <c r="D36081" s="48"/>
      <c r="E36081" s="48"/>
    </row>
    <row r="36082" spans="3:5" ht="12.75" customHeight="1" x14ac:dyDescent="0.15">
      <c r="C36082" s="47"/>
      <c r="D36082" s="48"/>
      <c r="E36082" s="48"/>
    </row>
    <row r="36083" spans="3:5" ht="12.75" customHeight="1" x14ac:dyDescent="0.15">
      <c r="C36083" s="47"/>
      <c r="D36083" s="48"/>
      <c r="E36083" s="48"/>
    </row>
    <row r="36084" spans="3:5" ht="12.75" customHeight="1" x14ac:dyDescent="0.15">
      <c r="C36084" s="47"/>
      <c r="D36084" s="48"/>
      <c r="E36084" s="48"/>
    </row>
    <row r="36085" spans="3:5" ht="12.75" customHeight="1" x14ac:dyDescent="0.15">
      <c r="C36085" s="47"/>
      <c r="D36085" s="48"/>
      <c r="E36085" s="48"/>
    </row>
    <row r="36086" spans="3:5" ht="12.75" customHeight="1" x14ac:dyDescent="0.15">
      <c r="C36086" s="47"/>
      <c r="D36086" s="48"/>
      <c r="E36086" s="48"/>
    </row>
    <row r="36087" spans="3:5" ht="12.75" customHeight="1" x14ac:dyDescent="0.15">
      <c r="C36087" s="47"/>
      <c r="D36087" s="48"/>
      <c r="E36087" s="48"/>
    </row>
    <row r="36088" spans="3:5" ht="12.75" customHeight="1" x14ac:dyDescent="0.15">
      <c r="C36088" s="47"/>
      <c r="D36088" s="48"/>
      <c r="E36088" s="48"/>
    </row>
    <row r="36089" spans="3:5" ht="12.75" customHeight="1" x14ac:dyDescent="0.15">
      <c r="C36089" s="47"/>
      <c r="D36089" s="48"/>
      <c r="E36089" s="48"/>
    </row>
    <row r="36090" spans="3:5" ht="12.75" customHeight="1" x14ac:dyDescent="0.15">
      <c r="C36090" s="47"/>
      <c r="D36090" s="48"/>
      <c r="E36090" s="48"/>
    </row>
    <row r="36091" spans="3:5" ht="12.75" customHeight="1" x14ac:dyDescent="0.15">
      <c r="C36091" s="47"/>
      <c r="D36091" s="48"/>
      <c r="E36091" s="48"/>
    </row>
    <row r="36092" spans="3:5" ht="12.75" customHeight="1" x14ac:dyDescent="0.15">
      <c r="C36092" s="47"/>
      <c r="D36092" s="48"/>
      <c r="E36092" s="48"/>
    </row>
    <row r="36093" spans="3:5" ht="12.75" customHeight="1" x14ac:dyDescent="0.15">
      <c r="C36093" s="47"/>
      <c r="D36093" s="48"/>
      <c r="E36093" s="48"/>
    </row>
    <row r="36094" spans="3:5" ht="12.75" customHeight="1" x14ac:dyDescent="0.15">
      <c r="C36094" s="47"/>
      <c r="D36094" s="48"/>
      <c r="E36094" s="48"/>
    </row>
    <row r="36095" spans="3:5" ht="12.75" customHeight="1" x14ac:dyDescent="0.15">
      <c r="C36095" s="47"/>
      <c r="D36095" s="48"/>
      <c r="E36095" s="48"/>
    </row>
    <row r="36096" spans="3:5" ht="12.75" customHeight="1" x14ac:dyDescent="0.15">
      <c r="C36096" s="47"/>
      <c r="D36096" s="48"/>
      <c r="E36096" s="48"/>
    </row>
    <row r="36097" spans="3:5" ht="12.75" customHeight="1" x14ac:dyDescent="0.15">
      <c r="C36097" s="47"/>
      <c r="D36097" s="48"/>
      <c r="E36097" s="48"/>
    </row>
    <row r="36098" spans="3:5" ht="12.75" customHeight="1" x14ac:dyDescent="0.15">
      <c r="C36098" s="47"/>
      <c r="D36098" s="48"/>
      <c r="E36098" s="48"/>
    </row>
    <row r="36099" spans="3:5" ht="12.75" customHeight="1" x14ac:dyDescent="0.15">
      <c r="C36099" s="47"/>
      <c r="D36099" s="48"/>
      <c r="E36099" s="48"/>
    </row>
    <row r="36100" spans="3:5" ht="12.75" customHeight="1" x14ac:dyDescent="0.15">
      <c r="C36100" s="47"/>
      <c r="D36100" s="48"/>
      <c r="E36100" s="48"/>
    </row>
    <row r="36101" spans="3:5" ht="12.75" customHeight="1" x14ac:dyDescent="0.15">
      <c r="C36101" s="47"/>
      <c r="D36101" s="48"/>
      <c r="E36101" s="48"/>
    </row>
    <row r="36102" spans="3:5" ht="12.75" customHeight="1" x14ac:dyDescent="0.15">
      <c r="C36102" s="47"/>
      <c r="D36102" s="48"/>
      <c r="E36102" s="48"/>
    </row>
    <row r="36103" spans="3:5" ht="12.75" customHeight="1" x14ac:dyDescent="0.15">
      <c r="C36103" s="47"/>
      <c r="D36103" s="48"/>
      <c r="E36103" s="48"/>
    </row>
    <row r="36104" spans="3:5" ht="12.75" customHeight="1" x14ac:dyDescent="0.15">
      <c r="C36104" s="47"/>
      <c r="D36104" s="48"/>
      <c r="E36104" s="48"/>
    </row>
    <row r="36105" spans="3:5" ht="12.75" customHeight="1" x14ac:dyDescent="0.15">
      <c r="C36105" s="47"/>
      <c r="D36105" s="48"/>
      <c r="E36105" s="48"/>
    </row>
    <row r="36106" spans="3:5" ht="12.75" customHeight="1" x14ac:dyDescent="0.15">
      <c r="C36106" s="47"/>
      <c r="D36106" s="48"/>
      <c r="E36106" s="48"/>
    </row>
    <row r="36107" spans="3:5" ht="12.75" customHeight="1" x14ac:dyDescent="0.15">
      <c r="C36107" s="47"/>
      <c r="D36107" s="48"/>
      <c r="E36107" s="48"/>
    </row>
    <row r="36108" spans="3:5" ht="12.75" customHeight="1" x14ac:dyDescent="0.15">
      <c r="C36108" s="47"/>
      <c r="D36108" s="48"/>
      <c r="E36108" s="48"/>
    </row>
    <row r="36109" spans="3:5" ht="12.75" customHeight="1" x14ac:dyDescent="0.15">
      <c r="C36109" s="47"/>
      <c r="D36109" s="48"/>
      <c r="E36109" s="48"/>
    </row>
    <row r="36110" spans="3:5" ht="12.75" customHeight="1" x14ac:dyDescent="0.15">
      <c r="C36110" s="47"/>
      <c r="D36110" s="48"/>
      <c r="E36110" s="48"/>
    </row>
    <row r="36111" spans="3:5" ht="12.75" customHeight="1" x14ac:dyDescent="0.15">
      <c r="C36111" s="47"/>
      <c r="D36111" s="48"/>
      <c r="E36111" s="48"/>
    </row>
    <row r="36112" spans="3:5" ht="12.75" customHeight="1" x14ac:dyDescent="0.15">
      <c r="C36112" s="47"/>
      <c r="D36112" s="48"/>
      <c r="E36112" s="48"/>
    </row>
    <row r="36113" spans="3:5" ht="12.75" customHeight="1" x14ac:dyDescent="0.15">
      <c r="C36113" s="47"/>
      <c r="D36113" s="48"/>
      <c r="E36113" s="48"/>
    </row>
    <row r="36114" spans="3:5" ht="12.75" customHeight="1" x14ac:dyDescent="0.15">
      <c r="C36114" s="47"/>
      <c r="D36114" s="48"/>
      <c r="E36114" s="48"/>
    </row>
    <row r="36115" spans="3:5" ht="12.75" customHeight="1" x14ac:dyDescent="0.15">
      <c r="C36115" s="47"/>
      <c r="D36115" s="48"/>
      <c r="E36115" s="48"/>
    </row>
    <row r="36116" spans="3:5" ht="12.75" customHeight="1" x14ac:dyDescent="0.15">
      <c r="C36116" s="47"/>
      <c r="D36116" s="48"/>
      <c r="E36116" s="48"/>
    </row>
    <row r="36117" spans="3:5" ht="12.75" customHeight="1" x14ac:dyDescent="0.15">
      <c r="C36117" s="47"/>
      <c r="D36117" s="48"/>
      <c r="E36117" s="48"/>
    </row>
    <row r="36118" spans="3:5" ht="12.75" customHeight="1" x14ac:dyDescent="0.15">
      <c r="C36118" s="47"/>
      <c r="D36118" s="48"/>
      <c r="E36118" s="48"/>
    </row>
    <row r="36119" spans="3:5" ht="12.75" customHeight="1" x14ac:dyDescent="0.15">
      <c r="C36119" s="47"/>
      <c r="D36119" s="48"/>
      <c r="E36119" s="48"/>
    </row>
    <row r="36120" spans="3:5" ht="12.75" customHeight="1" x14ac:dyDescent="0.15">
      <c r="C36120" s="47"/>
      <c r="D36120" s="48"/>
      <c r="E36120" s="48"/>
    </row>
    <row r="36121" spans="3:5" ht="12.75" customHeight="1" x14ac:dyDescent="0.15">
      <c r="C36121" s="47"/>
      <c r="D36121" s="48"/>
      <c r="E36121" s="48"/>
    </row>
    <row r="36122" spans="3:5" ht="12.75" customHeight="1" x14ac:dyDescent="0.15">
      <c r="C36122" s="47"/>
      <c r="D36122" s="48"/>
      <c r="E36122" s="48"/>
    </row>
    <row r="36123" spans="3:5" ht="12.75" customHeight="1" x14ac:dyDescent="0.15">
      <c r="C36123" s="47"/>
      <c r="D36123" s="48"/>
      <c r="E36123" s="48"/>
    </row>
    <row r="36124" spans="3:5" ht="12.75" customHeight="1" x14ac:dyDescent="0.15">
      <c r="C36124" s="47"/>
      <c r="D36124" s="48"/>
      <c r="E36124" s="48"/>
    </row>
    <row r="36125" spans="3:5" ht="12.75" customHeight="1" x14ac:dyDescent="0.15">
      <c r="C36125" s="47"/>
      <c r="D36125" s="48"/>
      <c r="E36125" s="48"/>
    </row>
    <row r="36126" spans="3:5" ht="12.75" customHeight="1" x14ac:dyDescent="0.15">
      <c r="C36126" s="47"/>
      <c r="D36126" s="48"/>
      <c r="E36126" s="48"/>
    </row>
    <row r="36127" spans="3:5" ht="12.75" customHeight="1" x14ac:dyDescent="0.15">
      <c r="C36127" s="47"/>
      <c r="D36127" s="48"/>
      <c r="E36127" s="48"/>
    </row>
    <row r="36128" spans="3:5" ht="12.75" customHeight="1" x14ac:dyDescent="0.15">
      <c r="C36128" s="47"/>
      <c r="D36128" s="48"/>
      <c r="E36128" s="48"/>
    </row>
    <row r="36129" spans="3:5" ht="12.75" customHeight="1" x14ac:dyDescent="0.15">
      <c r="C36129" s="47"/>
      <c r="D36129" s="48"/>
      <c r="E36129" s="48"/>
    </row>
    <row r="36130" spans="3:5" ht="12.75" customHeight="1" x14ac:dyDescent="0.15">
      <c r="C36130" s="47"/>
      <c r="D36130" s="48"/>
      <c r="E36130" s="48"/>
    </row>
    <row r="36131" spans="3:5" ht="12.75" customHeight="1" x14ac:dyDescent="0.15">
      <c r="C36131" s="47"/>
      <c r="D36131" s="48"/>
      <c r="E36131" s="48"/>
    </row>
    <row r="36132" spans="3:5" ht="12.75" customHeight="1" x14ac:dyDescent="0.15">
      <c r="C36132" s="47"/>
      <c r="D36132" s="48"/>
      <c r="E36132" s="48"/>
    </row>
    <row r="36133" spans="3:5" ht="12.75" customHeight="1" x14ac:dyDescent="0.15">
      <c r="C36133" s="47"/>
      <c r="D36133" s="48"/>
      <c r="E36133" s="48"/>
    </row>
    <row r="36134" spans="3:5" ht="12.75" customHeight="1" x14ac:dyDescent="0.15">
      <c r="C36134" s="47"/>
      <c r="D36134" s="48"/>
      <c r="E36134" s="48"/>
    </row>
    <row r="36135" spans="3:5" ht="12.75" customHeight="1" x14ac:dyDescent="0.15">
      <c r="C36135" s="47"/>
      <c r="D36135" s="48"/>
      <c r="E36135" s="48"/>
    </row>
    <row r="36136" spans="3:5" ht="12.75" customHeight="1" x14ac:dyDescent="0.15">
      <c r="C36136" s="47"/>
      <c r="D36136" s="48"/>
      <c r="E36136" s="48"/>
    </row>
    <row r="36137" spans="3:5" ht="12.75" customHeight="1" x14ac:dyDescent="0.15">
      <c r="C36137" s="47"/>
      <c r="D36137" s="48"/>
      <c r="E36137" s="48"/>
    </row>
    <row r="36138" spans="3:5" ht="12.75" customHeight="1" x14ac:dyDescent="0.15">
      <c r="C36138" s="47"/>
      <c r="D36138" s="48"/>
      <c r="E36138" s="48"/>
    </row>
    <row r="36139" spans="3:5" ht="12.75" customHeight="1" x14ac:dyDescent="0.15">
      <c r="C36139" s="47"/>
      <c r="D36139" s="48"/>
      <c r="E36139" s="48"/>
    </row>
    <row r="36140" spans="3:5" ht="12.75" customHeight="1" x14ac:dyDescent="0.15">
      <c r="C36140" s="47"/>
      <c r="D36140" s="48"/>
      <c r="E36140" s="48"/>
    </row>
    <row r="36141" spans="3:5" ht="12.75" customHeight="1" x14ac:dyDescent="0.15">
      <c r="C36141" s="47"/>
      <c r="D36141" s="48"/>
      <c r="E36141" s="48"/>
    </row>
    <row r="36142" spans="3:5" ht="12.75" customHeight="1" x14ac:dyDescent="0.15">
      <c r="C36142" s="47"/>
      <c r="D36142" s="48"/>
      <c r="E36142" s="48"/>
    </row>
    <row r="36143" spans="3:5" ht="12.75" customHeight="1" x14ac:dyDescent="0.15">
      <c r="C36143" s="47"/>
      <c r="D36143" s="48"/>
      <c r="E36143" s="48"/>
    </row>
    <row r="36144" spans="3:5" ht="12.75" customHeight="1" x14ac:dyDescent="0.15">
      <c r="C36144" s="47"/>
      <c r="D36144" s="48"/>
      <c r="E36144" s="48"/>
    </row>
    <row r="36145" spans="3:5" ht="12.75" customHeight="1" x14ac:dyDescent="0.15">
      <c r="C36145" s="47"/>
      <c r="D36145" s="48"/>
      <c r="E36145" s="48"/>
    </row>
    <row r="36146" spans="3:5" ht="12.75" customHeight="1" x14ac:dyDescent="0.15">
      <c r="C36146" s="47"/>
      <c r="D36146" s="48"/>
      <c r="E36146" s="48"/>
    </row>
    <row r="36147" spans="3:5" ht="12.75" customHeight="1" x14ac:dyDescent="0.15">
      <c r="C36147" s="47"/>
      <c r="D36147" s="48"/>
      <c r="E36147" s="48"/>
    </row>
    <row r="36148" spans="3:5" ht="12.75" customHeight="1" x14ac:dyDescent="0.15">
      <c r="C36148" s="47"/>
      <c r="D36148" s="48"/>
      <c r="E36148" s="48"/>
    </row>
    <row r="36149" spans="3:5" ht="12.75" customHeight="1" x14ac:dyDescent="0.15">
      <c r="C36149" s="47"/>
      <c r="D36149" s="48"/>
      <c r="E36149" s="48"/>
    </row>
    <row r="36150" spans="3:5" ht="12.75" customHeight="1" x14ac:dyDescent="0.15">
      <c r="C36150" s="47"/>
      <c r="D36150" s="48"/>
      <c r="E36150" s="48"/>
    </row>
    <row r="36151" spans="3:5" ht="12.75" customHeight="1" x14ac:dyDescent="0.15">
      <c r="C36151" s="47"/>
      <c r="D36151" s="48"/>
      <c r="E36151" s="48"/>
    </row>
    <row r="36152" spans="3:5" ht="12.75" customHeight="1" x14ac:dyDescent="0.15">
      <c r="C36152" s="47"/>
      <c r="D36152" s="48"/>
      <c r="E36152" s="48"/>
    </row>
    <row r="36153" spans="3:5" ht="12.75" customHeight="1" x14ac:dyDescent="0.15">
      <c r="C36153" s="47"/>
      <c r="D36153" s="48"/>
      <c r="E36153" s="48"/>
    </row>
    <row r="36154" spans="3:5" ht="12.75" customHeight="1" x14ac:dyDescent="0.15">
      <c r="C36154" s="47"/>
      <c r="D36154" s="48"/>
      <c r="E36154" s="48"/>
    </row>
    <row r="36155" spans="3:5" ht="12.75" customHeight="1" x14ac:dyDescent="0.15">
      <c r="C36155" s="47"/>
      <c r="D36155" s="48"/>
      <c r="E36155" s="48"/>
    </row>
    <row r="36156" spans="3:5" ht="12.75" customHeight="1" x14ac:dyDescent="0.15">
      <c r="C36156" s="47"/>
      <c r="D36156" s="48"/>
      <c r="E36156" s="48"/>
    </row>
    <row r="36157" spans="3:5" ht="12.75" customHeight="1" x14ac:dyDescent="0.15">
      <c r="C36157" s="47"/>
      <c r="D36157" s="48"/>
      <c r="E36157" s="48"/>
    </row>
    <row r="36158" spans="3:5" ht="12.75" customHeight="1" x14ac:dyDescent="0.15">
      <c r="C36158" s="47"/>
      <c r="D36158" s="48"/>
      <c r="E36158" s="48"/>
    </row>
    <row r="36159" spans="3:5" ht="12.75" customHeight="1" x14ac:dyDescent="0.15">
      <c r="C36159" s="47"/>
      <c r="D36159" s="48"/>
      <c r="E36159" s="48"/>
    </row>
    <row r="36160" spans="3:5" ht="12.75" customHeight="1" x14ac:dyDescent="0.15">
      <c r="C36160" s="47"/>
      <c r="D36160" s="48"/>
      <c r="E36160" s="48"/>
    </row>
    <row r="36161" spans="3:5" ht="12.75" customHeight="1" x14ac:dyDescent="0.15">
      <c r="C36161" s="47"/>
      <c r="D36161" s="48"/>
      <c r="E36161" s="48"/>
    </row>
    <row r="36162" spans="3:5" ht="12.75" customHeight="1" x14ac:dyDescent="0.15">
      <c r="C36162" s="47"/>
      <c r="D36162" s="48"/>
      <c r="E36162" s="48"/>
    </row>
    <row r="36163" spans="3:5" ht="12.75" customHeight="1" x14ac:dyDescent="0.15">
      <c r="C36163" s="47"/>
      <c r="D36163" s="48"/>
      <c r="E36163" s="48"/>
    </row>
    <row r="36164" spans="3:5" ht="12.75" customHeight="1" x14ac:dyDescent="0.15">
      <c r="C36164" s="47"/>
      <c r="D36164" s="48"/>
      <c r="E36164" s="48"/>
    </row>
    <row r="36165" spans="3:5" ht="12.75" customHeight="1" x14ac:dyDescent="0.15">
      <c r="C36165" s="47"/>
      <c r="D36165" s="48"/>
      <c r="E36165" s="48"/>
    </row>
    <row r="36166" spans="3:5" ht="12.75" customHeight="1" x14ac:dyDescent="0.15">
      <c r="C36166" s="47"/>
      <c r="D36166" s="48"/>
      <c r="E36166" s="48"/>
    </row>
    <row r="36167" spans="3:5" ht="12.75" customHeight="1" x14ac:dyDescent="0.15">
      <c r="C36167" s="47"/>
      <c r="D36167" s="48"/>
      <c r="E36167" s="48"/>
    </row>
    <row r="36168" spans="3:5" ht="12.75" customHeight="1" x14ac:dyDescent="0.15">
      <c r="C36168" s="47"/>
      <c r="D36168" s="48"/>
      <c r="E36168" s="48"/>
    </row>
    <row r="36169" spans="3:5" ht="12.75" customHeight="1" x14ac:dyDescent="0.15">
      <c r="C36169" s="47"/>
      <c r="D36169" s="48"/>
      <c r="E36169" s="48"/>
    </row>
    <row r="36170" spans="3:5" ht="12.75" customHeight="1" x14ac:dyDescent="0.15">
      <c r="C36170" s="47"/>
      <c r="D36170" s="48"/>
      <c r="E36170" s="48"/>
    </row>
    <row r="36171" spans="3:5" ht="12.75" customHeight="1" x14ac:dyDescent="0.15">
      <c r="C36171" s="47"/>
      <c r="D36171" s="48"/>
      <c r="E36171" s="48"/>
    </row>
    <row r="36172" spans="3:5" ht="12.75" customHeight="1" x14ac:dyDescent="0.15">
      <c r="C36172" s="47"/>
      <c r="D36172" s="48"/>
      <c r="E36172" s="48"/>
    </row>
    <row r="36173" spans="3:5" ht="12.75" customHeight="1" x14ac:dyDescent="0.15">
      <c r="C36173" s="47"/>
      <c r="D36173" s="48"/>
      <c r="E36173" s="48"/>
    </row>
    <row r="36174" spans="3:5" ht="12.75" customHeight="1" x14ac:dyDescent="0.15">
      <c r="C36174" s="47"/>
      <c r="D36174" s="48"/>
      <c r="E36174" s="48"/>
    </row>
    <row r="36175" spans="3:5" ht="12.75" customHeight="1" x14ac:dyDescent="0.15">
      <c r="C36175" s="47"/>
      <c r="D36175" s="48"/>
      <c r="E36175" s="48"/>
    </row>
    <row r="36176" spans="3:5" ht="12.75" customHeight="1" x14ac:dyDescent="0.15">
      <c r="C36176" s="47"/>
      <c r="D36176" s="48"/>
      <c r="E36176" s="48"/>
    </row>
    <row r="36177" spans="3:5" ht="12.75" customHeight="1" x14ac:dyDescent="0.15">
      <c r="C36177" s="47"/>
      <c r="D36177" s="48"/>
      <c r="E36177" s="48"/>
    </row>
    <row r="36178" spans="3:5" ht="12.75" customHeight="1" x14ac:dyDescent="0.15">
      <c r="C36178" s="47"/>
      <c r="D36178" s="48"/>
      <c r="E36178" s="48"/>
    </row>
    <row r="36179" spans="3:5" ht="12.75" customHeight="1" x14ac:dyDescent="0.15">
      <c r="C36179" s="47"/>
      <c r="D36179" s="48"/>
      <c r="E36179" s="48"/>
    </row>
    <row r="36180" spans="3:5" ht="12.75" customHeight="1" x14ac:dyDescent="0.15">
      <c r="C36180" s="47"/>
      <c r="D36180" s="48"/>
      <c r="E36180" s="48"/>
    </row>
    <row r="36181" spans="3:5" ht="12.75" customHeight="1" x14ac:dyDescent="0.15">
      <c r="C36181" s="47"/>
      <c r="D36181" s="48"/>
      <c r="E36181" s="48"/>
    </row>
    <row r="36182" spans="3:5" ht="12.75" customHeight="1" x14ac:dyDescent="0.15">
      <c r="C36182" s="47"/>
      <c r="D36182" s="48"/>
      <c r="E36182" s="48"/>
    </row>
    <row r="36183" spans="3:5" ht="12.75" customHeight="1" x14ac:dyDescent="0.15">
      <c r="C36183" s="47"/>
      <c r="D36183" s="48"/>
      <c r="E36183" s="48"/>
    </row>
    <row r="36184" spans="3:5" ht="12.75" customHeight="1" x14ac:dyDescent="0.15">
      <c r="C36184" s="47"/>
      <c r="D36184" s="48"/>
      <c r="E36184" s="48"/>
    </row>
    <row r="36185" spans="3:5" ht="12.75" customHeight="1" x14ac:dyDescent="0.15">
      <c r="C36185" s="47"/>
      <c r="D36185" s="48"/>
      <c r="E36185" s="48"/>
    </row>
    <row r="36186" spans="3:5" ht="12.75" customHeight="1" x14ac:dyDescent="0.15">
      <c r="C36186" s="47"/>
      <c r="D36186" s="48"/>
      <c r="E36186" s="48"/>
    </row>
    <row r="36187" spans="3:5" ht="12.75" customHeight="1" x14ac:dyDescent="0.15">
      <c r="C36187" s="47"/>
      <c r="D36187" s="48"/>
      <c r="E36187" s="48"/>
    </row>
    <row r="36188" spans="3:5" ht="12.75" customHeight="1" x14ac:dyDescent="0.15">
      <c r="C36188" s="47"/>
      <c r="D36188" s="48"/>
      <c r="E36188" s="48"/>
    </row>
    <row r="36189" spans="3:5" ht="12.75" customHeight="1" x14ac:dyDescent="0.15">
      <c r="C36189" s="47"/>
      <c r="D36189" s="48"/>
      <c r="E36189" s="48"/>
    </row>
    <row r="36190" spans="3:5" ht="12.75" customHeight="1" x14ac:dyDescent="0.15">
      <c r="C36190" s="47"/>
      <c r="D36190" s="48"/>
      <c r="E36190" s="48"/>
    </row>
    <row r="36191" spans="3:5" ht="12.75" customHeight="1" x14ac:dyDescent="0.15">
      <c r="C36191" s="47"/>
      <c r="D36191" s="48"/>
      <c r="E36191" s="48"/>
    </row>
    <row r="36192" spans="3:5" ht="12.75" customHeight="1" x14ac:dyDescent="0.15">
      <c r="C36192" s="47"/>
      <c r="D36192" s="48"/>
      <c r="E36192" s="48"/>
    </row>
    <row r="36193" spans="3:5" ht="12.75" customHeight="1" x14ac:dyDescent="0.15">
      <c r="C36193" s="47"/>
      <c r="D36193" s="48"/>
      <c r="E36193" s="48"/>
    </row>
    <row r="36194" spans="3:5" ht="12.75" customHeight="1" x14ac:dyDescent="0.15">
      <c r="C36194" s="47"/>
      <c r="D36194" s="48"/>
      <c r="E36194" s="48"/>
    </row>
    <row r="36195" spans="3:5" ht="12.75" customHeight="1" x14ac:dyDescent="0.15">
      <c r="C36195" s="47"/>
      <c r="D36195" s="48"/>
      <c r="E36195" s="48"/>
    </row>
    <row r="36196" spans="3:5" ht="12.75" customHeight="1" x14ac:dyDescent="0.15">
      <c r="C36196" s="47"/>
      <c r="D36196" s="48"/>
      <c r="E36196" s="48"/>
    </row>
    <row r="36197" spans="3:5" ht="12.75" customHeight="1" x14ac:dyDescent="0.15">
      <c r="C36197" s="47"/>
      <c r="D36197" s="48"/>
      <c r="E36197" s="48"/>
    </row>
    <row r="36198" spans="3:5" ht="12.75" customHeight="1" x14ac:dyDescent="0.15">
      <c r="C36198" s="47"/>
      <c r="D36198" s="48"/>
      <c r="E36198" s="48"/>
    </row>
    <row r="36199" spans="3:5" ht="12.75" customHeight="1" x14ac:dyDescent="0.15">
      <c r="C36199" s="47"/>
      <c r="D36199" s="48"/>
      <c r="E36199" s="48"/>
    </row>
    <row r="36200" spans="3:5" ht="12.75" customHeight="1" x14ac:dyDescent="0.15">
      <c r="C36200" s="47"/>
      <c r="D36200" s="48"/>
      <c r="E36200" s="48"/>
    </row>
    <row r="36201" spans="3:5" ht="12.75" customHeight="1" x14ac:dyDescent="0.15">
      <c r="C36201" s="47"/>
      <c r="D36201" s="48"/>
      <c r="E36201" s="48"/>
    </row>
    <row r="36202" spans="3:5" ht="12.75" customHeight="1" x14ac:dyDescent="0.15">
      <c r="C36202" s="47"/>
      <c r="D36202" s="48"/>
      <c r="E36202" s="48"/>
    </row>
    <row r="36203" spans="3:5" ht="12.75" customHeight="1" x14ac:dyDescent="0.15">
      <c r="C36203" s="47"/>
      <c r="D36203" s="48"/>
      <c r="E36203" s="48"/>
    </row>
    <row r="36204" spans="3:5" ht="12.75" customHeight="1" x14ac:dyDescent="0.15">
      <c r="C36204" s="47"/>
      <c r="D36204" s="48"/>
      <c r="E36204" s="48"/>
    </row>
    <row r="36205" spans="3:5" ht="12.75" customHeight="1" x14ac:dyDescent="0.15">
      <c r="C36205" s="47"/>
      <c r="D36205" s="48"/>
      <c r="E36205" s="48"/>
    </row>
    <row r="36206" spans="3:5" ht="12.75" customHeight="1" x14ac:dyDescent="0.15">
      <c r="C36206" s="47"/>
      <c r="D36206" s="48"/>
      <c r="E36206" s="48"/>
    </row>
    <row r="36207" spans="3:5" ht="12.75" customHeight="1" x14ac:dyDescent="0.15">
      <c r="C36207" s="47"/>
      <c r="D36207" s="48"/>
      <c r="E36207" s="48"/>
    </row>
    <row r="36208" spans="3:5" ht="12.75" customHeight="1" x14ac:dyDescent="0.15">
      <c r="C36208" s="47"/>
      <c r="D36208" s="48"/>
      <c r="E36208" s="48"/>
    </row>
    <row r="36209" spans="3:5" ht="12.75" customHeight="1" x14ac:dyDescent="0.15">
      <c r="C36209" s="47"/>
      <c r="D36209" s="48"/>
      <c r="E36209" s="48"/>
    </row>
    <row r="36210" spans="3:5" ht="12.75" customHeight="1" x14ac:dyDescent="0.15">
      <c r="C36210" s="47"/>
      <c r="D36210" s="48"/>
      <c r="E36210" s="48"/>
    </row>
    <row r="36211" spans="3:5" ht="12.75" customHeight="1" x14ac:dyDescent="0.15">
      <c r="C36211" s="47"/>
      <c r="D36211" s="48"/>
      <c r="E36211" s="48"/>
    </row>
    <row r="36212" spans="3:5" ht="12.75" customHeight="1" x14ac:dyDescent="0.15">
      <c r="C36212" s="47"/>
      <c r="D36212" s="48"/>
      <c r="E36212" s="48"/>
    </row>
    <row r="36213" spans="3:5" ht="12.75" customHeight="1" x14ac:dyDescent="0.15">
      <c r="C36213" s="47"/>
      <c r="D36213" s="48"/>
      <c r="E36213" s="48"/>
    </row>
    <row r="36214" spans="3:5" ht="12.75" customHeight="1" x14ac:dyDescent="0.15">
      <c r="C36214" s="47"/>
      <c r="D36214" s="48"/>
      <c r="E36214" s="48"/>
    </row>
    <row r="36215" spans="3:5" ht="12.75" customHeight="1" x14ac:dyDescent="0.15">
      <c r="C36215" s="47"/>
      <c r="D36215" s="48"/>
      <c r="E36215" s="48"/>
    </row>
    <row r="36216" spans="3:5" ht="12.75" customHeight="1" x14ac:dyDescent="0.15">
      <c r="C36216" s="47"/>
      <c r="D36216" s="48"/>
      <c r="E36216" s="48"/>
    </row>
    <row r="36217" spans="3:5" ht="12.75" customHeight="1" x14ac:dyDescent="0.15">
      <c r="C36217" s="47"/>
      <c r="D36217" s="48"/>
      <c r="E36217" s="48"/>
    </row>
    <row r="36218" spans="3:5" ht="12.75" customHeight="1" x14ac:dyDescent="0.15">
      <c r="C36218" s="47"/>
      <c r="D36218" s="48"/>
      <c r="E36218" s="48"/>
    </row>
    <row r="36219" spans="3:5" ht="12.75" customHeight="1" x14ac:dyDescent="0.15">
      <c r="C36219" s="47"/>
      <c r="D36219" s="48"/>
      <c r="E36219" s="48"/>
    </row>
    <row r="36220" spans="3:5" ht="12.75" customHeight="1" x14ac:dyDescent="0.15">
      <c r="C36220" s="47"/>
      <c r="D36220" s="48"/>
      <c r="E36220" s="48"/>
    </row>
    <row r="36221" spans="3:5" ht="12.75" customHeight="1" x14ac:dyDescent="0.15">
      <c r="C36221" s="47"/>
      <c r="D36221" s="48"/>
      <c r="E36221" s="48"/>
    </row>
    <row r="36222" spans="3:5" ht="12.75" customHeight="1" x14ac:dyDescent="0.15">
      <c r="C36222" s="47"/>
      <c r="D36222" s="48"/>
      <c r="E36222" s="48"/>
    </row>
    <row r="36223" spans="3:5" ht="12.75" customHeight="1" x14ac:dyDescent="0.15">
      <c r="C36223" s="47"/>
      <c r="D36223" s="48"/>
      <c r="E36223" s="48"/>
    </row>
    <row r="36224" spans="3:5" ht="12.75" customHeight="1" x14ac:dyDescent="0.15">
      <c r="C36224" s="47"/>
      <c r="D36224" s="48"/>
      <c r="E36224" s="48"/>
    </row>
    <row r="36225" spans="3:5" ht="12.75" customHeight="1" x14ac:dyDescent="0.15">
      <c r="C36225" s="47"/>
      <c r="D36225" s="48"/>
      <c r="E36225" s="48"/>
    </row>
    <row r="36226" spans="3:5" ht="12.75" customHeight="1" x14ac:dyDescent="0.15">
      <c r="C36226" s="47"/>
      <c r="D36226" s="48"/>
      <c r="E36226" s="48"/>
    </row>
    <row r="36227" spans="3:5" ht="12.75" customHeight="1" x14ac:dyDescent="0.15">
      <c r="C36227" s="47"/>
      <c r="D36227" s="48"/>
      <c r="E36227" s="48"/>
    </row>
    <row r="36228" spans="3:5" ht="12.75" customHeight="1" x14ac:dyDescent="0.15">
      <c r="C36228" s="47"/>
      <c r="D36228" s="48"/>
      <c r="E36228" s="48"/>
    </row>
    <row r="36229" spans="3:5" ht="12.75" customHeight="1" x14ac:dyDescent="0.15">
      <c r="C36229" s="47"/>
      <c r="D36229" s="48"/>
      <c r="E36229" s="48"/>
    </row>
    <row r="36230" spans="3:5" ht="12.75" customHeight="1" x14ac:dyDescent="0.15">
      <c r="C36230" s="47"/>
      <c r="D36230" s="48"/>
      <c r="E36230" s="48"/>
    </row>
    <row r="36231" spans="3:5" ht="12.75" customHeight="1" x14ac:dyDescent="0.15">
      <c r="C36231" s="47"/>
      <c r="D36231" s="48"/>
      <c r="E36231" s="48"/>
    </row>
    <row r="36232" spans="3:5" ht="12.75" customHeight="1" x14ac:dyDescent="0.15">
      <c r="C36232" s="47"/>
      <c r="D36232" s="48"/>
      <c r="E36232" s="48"/>
    </row>
    <row r="36233" spans="3:5" ht="12.75" customHeight="1" x14ac:dyDescent="0.15">
      <c r="C36233" s="47"/>
      <c r="D36233" s="48"/>
      <c r="E36233" s="48"/>
    </row>
    <row r="36234" spans="3:5" ht="12.75" customHeight="1" x14ac:dyDescent="0.15">
      <c r="C36234" s="47"/>
      <c r="D36234" s="48"/>
      <c r="E36234" s="48"/>
    </row>
    <row r="36235" spans="3:5" ht="12.75" customHeight="1" x14ac:dyDescent="0.15">
      <c r="C36235" s="47"/>
      <c r="D36235" s="48"/>
      <c r="E36235" s="48"/>
    </row>
    <row r="36236" spans="3:5" ht="12.75" customHeight="1" x14ac:dyDescent="0.15">
      <c r="C36236" s="47"/>
      <c r="D36236" s="48"/>
      <c r="E36236" s="48"/>
    </row>
    <row r="36237" spans="3:5" ht="12.75" customHeight="1" x14ac:dyDescent="0.15">
      <c r="C36237" s="47"/>
      <c r="D36237" s="48"/>
      <c r="E36237" s="48"/>
    </row>
    <row r="36238" spans="3:5" ht="12.75" customHeight="1" x14ac:dyDescent="0.15">
      <c r="C36238" s="47"/>
      <c r="D36238" s="48"/>
      <c r="E36238" s="48"/>
    </row>
    <row r="36239" spans="3:5" ht="12.75" customHeight="1" x14ac:dyDescent="0.15">
      <c r="C36239" s="47"/>
      <c r="D36239" s="48"/>
      <c r="E36239" s="48"/>
    </row>
    <row r="36240" spans="3:5" ht="12.75" customHeight="1" x14ac:dyDescent="0.15">
      <c r="C36240" s="47"/>
      <c r="D36240" s="48"/>
      <c r="E36240" s="48"/>
    </row>
    <row r="36241" spans="3:5" ht="12.75" customHeight="1" x14ac:dyDescent="0.15">
      <c r="C36241" s="47"/>
      <c r="D36241" s="48"/>
      <c r="E36241" s="48"/>
    </row>
    <row r="36242" spans="3:5" ht="12.75" customHeight="1" x14ac:dyDescent="0.15">
      <c r="C36242" s="47"/>
      <c r="D36242" s="48"/>
      <c r="E36242" s="48"/>
    </row>
    <row r="36243" spans="3:5" ht="12.75" customHeight="1" x14ac:dyDescent="0.15">
      <c r="C36243" s="47"/>
      <c r="D36243" s="48"/>
      <c r="E36243" s="48"/>
    </row>
    <row r="36244" spans="3:5" ht="12.75" customHeight="1" x14ac:dyDescent="0.15">
      <c r="C36244" s="47"/>
      <c r="D36244" s="48"/>
      <c r="E36244" s="48"/>
    </row>
    <row r="36245" spans="3:5" ht="12.75" customHeight="1" x14ac:dyDescent="0.15">
      <c r="C36245" s="47"/>
      <c r="D36245" s="48"/>
      <c r="E36245" s="48"/>
    </row>
    <row r="36246" spans="3:5" ht="12.75" customHeight="1" x14ac:dyDescent="0.15">
      <c r="C36246" s="47"/>
      <c r="D36246" s="48"/>
      <c r="E36246" s="48"/>
    </row>
    <row r="36247" spans="3:5" ht="12.75" customHeight="1" x14ac:dyDescent="0.15">
      <c r="C36247" s="47"/>
      <c r="D36247" s="48"/>
      <c r="E36247" s="48"/>
    </row>
    <row r="36248" spans="3:5" ht="12.75" customHeight="1" x14ac:dyDescent="0.15">
      <c r="C36248" s="47"/>
      <c r="D36248" s="48"/>
      <c r="E36248" s="48"/>
    </row>
    <row r="36249" spans="3:5" ht="12.75" customHeight="1" x14ac:dyDescent="0.15">
      <c r="C36249" s="47"/>
      <c r="D36249" s="48"/>
      <c r="E36249" s="48"/>
    </row>
    <row r="36250" spans="3:5" ht="12.75" customHeight="1" x14ac:dyDescent="0.15">
      <c r="C36250" s="47"/>
      <c r="D36250" s="48"/>
      <c r="E36250" s="48"/>
    </row>
    <row r="36251" spans="3:5" ht="12.75" customHeight="1" x14ac:dyDescent="0.15">
      <c r="C36251" s="47"/>
      <c r="D36251" s="48"/>
      <c r="E36251" s="48"/>
    </row>
    <row r="36252" spans="3:5" ht="12.75" customHeight="1" x14ac:dyDescent="0.15">
      <c r="C36252" s="47"/>
      <c r="D36252" s="48"/>
      <c r="E36252" s="48"/>
    </row>
    <row r="36253" spans="3:5" ht="12.75" customHeight="1" x14ac:dyDescent="0.15">
      <c r="C36253" s="47"/>
      <c r="D36253" s="48"/>
      <c r="E36253" s="48"/>
    </row>
    <row r="36254" spans="3:5" ht="12.75" customHeight="1" x14ac:dyDescent="0.15">
      <c r="C36254" s="47"/>
      <c r="D36254" s="48"/>
      <c r="E36254" s="48"/>
    </row>
    <row r="36255" spans="3:5" ht="12.75" customHeight="1" x14ac:dyDescent="0.15">
      <c r="C36255" s="47"/>
      <c r="D36255" s="48"/>
      <c r="E36255" s="48"/>
    </row>
    <row r="36256" spans="3:5" ht="12.75" customHeight="1" x14ac:dyDescent="0.15">
      <c r="C36256" s="47"/>
      <c r="D36256" s="48"/>
      <c r="E36256" s="48"/>
    </row>
    <row r="36257" spans="3:5" ht="12.75" customHeight="1" x14ac:dyDescent="0.15">
      <c r="C36257" s="47"/>
      <c r="D36257" s="48"/>
      <c r="E36257" s="48"/>
    </row>
    <row r="36258" spans="3:5" ht="12.75" customHeight="1" x14ac:dyDescent="0.15">
      <c r="C36258" s="47"/>
      <c r="D36258" s="48"/>
      <c r="E36258" s="48"/>
    </row>
    <row r="36259" spans="3:5" ht="12.75" customHeight="1" x14ac:dyDescent="0.15">
      <c r="C36259" s="47"/>
      <c r="D36259" s="48"/>
      <c r="E36259" s="48"/>
    </row>
    <row r="36260" spans="3:5" ht="12.75" customHeight="1" x14ac:dyDescent="0.15">
      <c r="C36260" s="47"/>
      <c r="D36260" s="48"/>
      <c r="E36260" s="48"/>
    </row>
    <row r="36261" spans="3:5" ht="12.75" customHeight="1" x14ac:dyDescent="0.15">
      <c r="C36261" s="47"/>
      <c r="D36261" s="48"/>
      <c r="E36261" s="48"/>
    </row>
    <row r="36262" spans="3:5" ht="12.75" customHeight="1" x14ac:dyDescent="0.15">
      <c r="C36262" s="47"/>
      <c r="D36262" s="48"/>
      <c r="E36262" s="48"/>
    </row>
    <row r="36263" spans="3:5" ht="12.75" customHeight="1" x14ac:dyDescent="0.15">
      <c r="C36263" s="47"/>
      <c r="D36263" s="48"/>
      <c r="E36263" s="48"/>
    </row>
    <row r="36264" spans="3:5" ht="12.75" customHeight="1" x14ac:dyDescent="0.15">
      <c r="C36264" s="47"/>
      <c r="D36264" s="48"/>
      <c r="E36264" s="48"/>
    </row>
    <row r="36265" spans="3:5" ht="12.75" customHeight="1" x14ac:dyDescent="0.15">
      <c r="C36265" s="47"/>
      <c r="D36265" s="48"/>
      <c r="E36265" s="48"/>
    </row>
    <row r="36266" spans="3:5" ht="12.75" customHeight="1" x14ac:dyDescent="0.15">
      <c r="C36266" s="47"/>
      <c r="D36266" s="48"/>
      <c r="E36266" s="48"/>
    </row>
    <row r="36267" spans="3:5" ht="12.75" customHeight="1" x14ac:dyDescent="0.15">
      <c r="C36267" s="47"/>
      <c r="D36267" s="48"/>
      <c r="E36267" s="48"/>
    </row>
    <row r="36268" spans="3:5" ht="12.75" customHeight="1" x14ac:dyDescent="0.15">
      <c r="C36268" s="47"/>
      <c r="D36268" s="48"/>
      <c r="E36268" s="48"/>
    </row>
    <row r="36269" spans="3:5" ht="12.75" customHeight="1" x14ac:dyDescent="0.15">
      <c r="C36269" s="47"/>
      <c r="D36269" s="48"/>
      <c r="E36269" s="48"/>
    </row>
    <row r="36270" spans="3:5" ht="12.75" customHeight="1" x14ac:dyDescent="0.15">
      <c r="C36270" s="47"/>
      <c r="D36270" s="48"/>
      <c r="E36270" s="48"/>
    </row>
    <row r="36271" spans="3:5" ht="12.75" customHeight="1" x14ac:dyDescent="0.15">
      <c r="C36271" s="47"/>
      <c r="D36271" s="48"/>
      <c r="E36271" s="48"/>
    </row>
    <row r="36272" spans="3:5" ht="12.75" customHeight="1" x14ac:dyDescent="0.15">
      <c r="C36272" s="47"/>
      <c r="D36272" s="48"/>
      <c r="E36272" s="48"/>
    </row>
    <row r="36273" spans="3:5" ht="12.75" customHeight="1" x14ac:dyDescent="0.15">
      <c r="C36273" s="47"/>
      <c r="D36273" s="48"/>
      <c r="E36273" s="48"/>
    </row>
    <row r="36274" spans="3:5" ht="12.75" customHeight="1" x14ac:dyDescent="0.15">
      <c r="C36274" s="47"/>
      <c r="D36274" s="48"/>
      <c r="E36274" s="48"/>
    </row>
    <row r="36275" spans="3:5" ht="12.75" customHeight="1" x14ac:dyDescent="0.15">
      <c r="C36275" s="47"/>
      <c r="D36275" s="48"/>
      <c r="E36275" s="48"/>
    </row>
    <row r="36276" spans="3:5" ht="12.75" customHeight="1" x14ac:dyDescent="0.15">
      <c r="C36276" s="47"/>
      <c r="D36276" s="48"/>
      <c r="E36276" s="48"/>
    </row>
    <row r="36277" spans="3:5" ht="12.75" customHeight="1" x14ac:dyDescent="0.15">
      <c r="C36277" s="47"/>
      <c r="D36277" s="48"/>
      <c r="E36277" s="48"/>
    </row>
    <row r="36278" spans="3:5" ht="12.75" customHeight="1" x14ac:dyDescent="0.15">
      <c r="C36278" s="47"/>
      <c r="D36278" s="48"/>
      <c r="E36278" s="48"/>
    </row>
    <row r="36279" spans="3:5" ht="12.75" customHeight="1" x14ac:dyDescent="0.15">
      <c r="C36279" s="47"/>
      <c r="D36279" s="48"/>
      <c r="E36279" s="48"/>
    </row>
    <row r="36280" spans="3:5" ht="12.75" customHeight="1" x14ac:dyDescent="0.15">
      <c r="C36280" s="47"/>
      <c r="D36280" s="48"/>
      <c r="E36280" s="48"/>
    </row>
    <row r="36281" spans="3:5" ht="12.75" customHeight="1" x14ac:dyDescent="0.15">
      <c r="C36281" s="47"/>
      <c r="D36281" s="48"/>
      <c r="E36281" s="48"/>
    </row>
    <row r="36282" spans="3:5" ht="12.75" customHeight="1" x14ac:dyDescent="0.15">
      <c r="C36282" s="47"/>
      <c r="D36282" s="48"/>
      <c r="E36282" s="48"/>
    </row>
    <row r="36283" spans="3:5" ht="12.75" customHeight="1" x14ac:dyDescent="0.15">
      <c r="C36283" s="47"/>
      <c r="D36283" s="48"/>
      <c r="E36283" s="48"/>
    </row>
    <row r="36284" spans="3:5" ht="12.75" customHeight="1" x14ac:dyDescent="0.15">
      <c r="C36284" s="47"/>
      <c r="D36284" s="48"/>
      <c r="E36284" s="48"/>
    </row>
    <row r="36285" spans="3:5" ht="12.75" customHeight="1" x14ac:dyDescent="0.15">
      <c r="C36285" s="47"/>
      <c r="D36285" s="48"/>
      <c r="E36285" s="48"/>
    </row>
    <row r="36286" spans="3:5" ht="12.75" customHeight="1" x14ac:dyDescent="0.15">
      <c r="C36286" s="47"/>
      <c r="D36286" s="48"/>
      <c r="E36286" s="48"/>
    </row>
    <row r="36287" spans="3:5" ht="12.75" customHeight="1" x14ac:dyDescent="0.15">
      <c r="C36287" s="47"/>
      <c r="D36287" s="48"/>
      <c r="E36287" s="48"/>
    </row>
    <row r="36288" spans="3:5" ht="12.75" customHeight="1" x14ac:dyDescent="0.15">
      <c r="C36288" s="47"/>
      <c r="D36288" s="48"/>
      <c r="E36288" s="48"/>
    </row>
    <row r="36289" spans="3:5" ht="12.75" customHeight="1" x14ac:dyDescent="0.15">
      <c r="C36289" s="47"/>
      <c r="D36289" s="48"/>
      <c r="E36289" s="48"/>
    </row>
    <row r="36290" spans="3:5" ht="12.75" customHeight="1" x14ac:dyDescent="0.15">
      <c r="C36290" s="47"/>
      <c r="D36290" s="48"/>
      <c r="E36290" s="48"/>
    </row>
    <row r="36291" spans="3:5" ht="12.75" customHeight="1" x14ac:dyDescent="0.15">
      <c r="C36291" s="47"/>
      <c r="D36291" s="48"/>
      <c r="E36291" s="48"/>
    </row>
    <row r="36292" spans="3:5" ht="12.75" customHeight="1" x14ac:dyDescent="0.15">
      <c r="C36292" s="47"/>
      <c r="D36292" s="48"/>
      <c r="E36292" s="48"/>
    </row>
    <row r="36293" spans="3:5" ht="12.75" customHeight="1" x14ac:dyDescent="0.15">
      <c r="C36293" s="47"/>
      <c r="D36293" s="48"/>
      <c r="E36293" s="48"/>
    </row>
    <row r="36294" spans="3:5" ht="12.75" customHeight="1" x14ac:dyDescent="0.15">
      <c r="C36294" s="47"/>
      <c r="D36294" s="48"/>
      <c r="E36294" s="48"/>
    </row>
    <row r="36295" spans="3:5" ht="12.75" customHeight="1" x14ac:dyDescent="0.15">
      <c r="C36295" s="47"/>
      <c r="D36295" s="48"/>
      <c r="E36295" s="48"/>
    </row>
    <row r="36296" spans="3:5" ht="12.75" customHeight="1" x14ac:dyDescent="0.15">
      <c r="C36296" s="47"/>
      <c r="D36296" s="48"/>
      <c r="E36296" s="48"/>
    </row>
    <row r="36297" spans="3:5" ht="12.75" customHeight="1" x14ac:dyDescent="0.15">
      <c r="C36297" s="47"/>
      <c r="D36297" s="48"/>
      <c r="E36297" s="48"/>
    </row>
    <row r="36298" spans="3:5" ht="12.75" customHeight="1" x14ac:dyDescent="0.15">
      <c r="C36298" s="47"/>
      <c r="D36298" s="48"/>
      <c r="E36298" s="48"/>
    </row>
    <row r="36299" spans="3:5" ht="12.75" customHeight="1" x14ac:dyDescent="0.15">
      <c r="C36299" s="47"/>
      <c r="D36299" s="48"/>
      <c r="E36299" s="48"/>
    </row>
    <row r="36300" spans="3:5" ht="12.75" customHeight="1" x14ac:dyDescent="0.15">
      <c r="C36300" s="47"/>
      <c r="D36300" s="48"/>
      <c r="E36300" s="48"/>
    </row>
    <row r="36301" spans="3:5" ht="12.75" customHeight="1" x14ac:dyDescent="0.15">
      <c r="C36301" s="47"/>
      <c r="D36301" s="48"/>
      <c r="E36301" s="48"/>
    </row>
    <row r="36302" spans="3:5" ht="12.75" customHeight="1" x14ac:dyDescent="0.15">
      <c r="C36302" s="47"/>
      <c r="D36302" s="48"/>
      <c r="E36302" s="48"/>
    </row>
    <row r="36303" spans="3:5" ht="12.75" customHeight="1" x14ac:dyDescent="0.15">
      <c r="C36303" s="47"/>
      <c r="D36303" s="48"/>
      <c r="E36303" s="48"/>
    </row>
    <row r="36304" spans="3:5" ht="12.75" customHeight="1" x14ac:dyDescent="0.15">
      <c r="C36304" s="47"/>
      <c r="D36304" s="48"/>
      <c r="E36304" s="48"/>
    </row>
    <row r="36305" spans="3:5" ht="12.75" customHeight="1" x14ac:dyDescent="0.15">
      <c r="C36305" s="47"/>
      <c r="D36305" s="48"/>
      <c r="E36305" s="48"/>
    </row>
    <row r="36306" spans="3:5" ht="12.75" customHeight="1" x14ac:dyDescent="0.15">
      <c r="C36306" s="47"/>
      <c r="D36306" s="48"/>
      <c r="E36306" s="48"/>
    </row>
    <row r="36307" spans="3:5" ht="12.75" customHeight="1" x14ac:dyDescent="0.15">
      <c r="C36307" s="47"/>
      <c r="D36307" s="48"/>
      <c r="E36307" s="48"/>
    </row>
    <row r="36308" spans="3:5" ht="12.75" customHeight="1" x14ac:dyDescent="0.15">
      <c r="C36308" s="47"/>
      <c r="D36308" s="48"/>
      <c r="E36308" s="48"/>
    </row>
    <row r="36309" spans="3:5" ht="12.75" customHeight="1" x14ac:dyDescent="0.15">
      <c r="C36309" s="47"/>
      <c r="D36309" s="48"/>
      <c r="E36309" s="48"/>
    </row>
    <row r="36310" spans="3:5" ht="12.75" customHeight="1" x14ac:dyDescent="0.15">
      <c r="C36310" s="47"/>
      <c r="D36310" s="48"/>
      <c r="E36310" s="48"/>
    </row>
    <row r="36311" spans="3:5" ht="12.75" customHeight="1" x14ac:dyDescent="0.15">
      <c r="C36311" s="47"/>
      <c r="D36311" s="48"/>
      <c r="E36311" s="48"/>
    </row>
    <row r="36312" spans="3:5" ht="12.75" customHeight="1" x14ac:dyDescent="0.15">
      <c r="C36312" s="47"/>
      <c r="D36312" s="48"/>
      <c r="E36312" s="48"/>
    </row>
    <row r="36313" spans="3:5" ht="12.75" customHeight="1" x14ac:dyDescent="0.15">
      <c r="C36313" s="47"/>
      <c r="D36313" s="48"/>
      <c r="E36313" s="48"/>
    </row>
    <row r="36314" spans="3:5" ht="12.75" customHeight="1" x14ac:dyDescent="0.15">
      <c r="C36314" s="47"/>
      <c r="D36314" s="48"/>
      <c r="E36314" s="48"/>
    </row>
    <row r="36315" spans="3:5" ht="12.75" customHeight="1" x14ac:dyDescent="0.15">
      <c r="C36315" s="47"/>
      <c r="D36315" s="48"/>
      <c r="E36315" s="48"/>
    </row>
    <row r="36316" spans="3:5" ht="12.75" customHeight="1" x14ac:dyDescent="0.15">
      <c r="C36316" s="47"/>
      <c r="D36316" s="48"/>
      <c r="E36316" s="48"/>
    </row>
    <row r="36317" spans="3:5" ht="12.75" customHeight="1" x14ac:dyDescent="0.15">
      <c r="C36317" s="47"/>
      <c r="D36317" s="48"/>
      <c r="E36317" s="48"/>
    </row>
    <row r="36318" spans="3:5" ht="12.75" customHeight="1" x14ac:dyDescent="0.15">
      <c r="C36318" s="47"/>
      <c r="D36318" s="48"/>
      <c r="E36318" s="48"/>
    </row>
    <row r="36319" spans="3:5" ht="12.75" customHeight="1" x14ac:dyDescent="0.15">
      <c r="C36319" s="47"/>
      <c r="D36319" s="48"/>
      <c r="E36319" s="48"/>
    </row>
    <row r="36320" spans="3:5" ht="12.75" customHeight="1" x14ac:dyDescent="0.15">
      <c r="C36320" s="47"/>
      <c r="D36320" s="48"/>
      <c r="E36320" s="48"/>
    </row>
    <row r="36321" spans="3:5" ht="12.75" customHeight="1" x14ac:dyDescent="0.15">
      <c r="C36321" s="47"/>
      <c r="D36321" s="48"/>
      <c r="E36321" s="48"/>
    </row>
    <row r="36322" spans="3:5" ht="12.75" customHeight="1" x14ac:dyDescent="0.15">
      <c r="C36322" s="47"/>
      <c r="D36322" s="48"/>
      <c r="E36322" s="48"/>
    </row>
    <row r="36323" spans="3:5" ht="12.75" customHeight="1" x14ac:dyDescent="0.15">
      <c r="C36323" s="47"/>
      <c r="D36323" s="48"/>
      <c r="E36323" s="48"/>
    </row>
    <row r="36324" spans="3:5" ht="12.75" customHeight="1" x14ac:dyDescent="0.15">
      <c r="C36324" s="47"/>
      <c r="D36324" s="48"/>
      <c r="E36324" s="48"/>
    </row>
    <row r="36325" spans="3:5" ht="12.75" customHeight="1" x14ac:dyDescent="0.15">
      <c r="C36325" s="47"/>
      <c r="D36325" s="48"/>
      <c r="E36325" s="48"/>
    </row>
    <row r="36326" spans="3:5" ht="12.75" customHeight="1" x14ac:dyDescent="0.15">
      <c r="C36326" s="47"/>
      <c r="D36326" s="48"/>
      <c r="E36326" s="48"/>
    </row>
    <row r="36327" spans="3:5" ht="12.75" customHeight="1" x14ac:dyDescent="0.15">
      <c r="C36327" s="47"/>
      <c r="D36327" s="48"/>
      <c r="E36327" s="48"/>
    </row>
    <row r="36328" spans="3:5" ht="12.75" customHeight="1" x14ac:dyDescent="0.15">
      <c r="C36328" s="47"/>
      <c r="D36328" s="48"/>
      <c r="E36328" s="48"/>
    </row>
    <row r="36329" spans="3:5" ht="12.75" customHeight="1" x14ac:dyDescent="0.15">
      <c r="C36329" s="47"/>
      <c r="D36329" s="48"/>
      <c r="E36329" s="48"/>
    </row>
    <row r="36330" spans="3:5" ht="12.75" customHeight="1" x14ac:dyDescent="0.15">
      <c r="C36330" s="47"/>
      <c r="D36330" s="48"/>
      <c r="E36330" s="48"/>
    </row>
    <row r="36331" spans="3:5" ht="12.75" customHeight="1" x14ac:dyDescent="0.15">
      <c r="C36331" s="47"/>
      <c r="D36331" s="48"/>
      <c r="E36331" s="48"/>
    </row>
    <row r="36332" spans="3:5" ht="12.75" customHeight="1" x14ac:dyDescent="0.15">
      <c r="C36332" s="47"/>
      <c r="D36332" s="48"/>
      <c r="E36332" s="48"/>
    </row>
    <row r="36333" spans="3:5" ht="12.75" customHeight="1" x14ac:dyDescent="0.15">
      <c r="C36333" s="47"/>
      <c r="D36333" s="48"/>
      <c r="E36333" s="48"/>
    </row>
    <row r="36334" spans="3:5" ht="12.75" customHeight="1" x14ac:dyDescent="0.15">
      <c r="C36334" s="47"/>
      <c r="D36334" s="48"/>
      <c r="E36334" s="48"/>
    </row>
    <row r="36335" spans="3:5" ht="12.75" customHeight="1" x14ac:dyDescent="0.15">
      <c r="C36335" s="47"/>
      <c r="D36335" s="48"/>
      <c r="E36335" s="48"/>
    </row>
    <row r="36336" spans="3:5" ht="12.75" customHeight="1" x14ac:dyDescent="0.15">
      <c r="C36336" s="47"/>
      <c r="D36336" s="48"/>
      <c r="E36336" s="48"/>
    </row>
    <row r="36337" spans="3:5" ht="12.75" customHeight="1" x14ac:dyDescent="0.15">
      <c r="C36337" s="47"/>
      <c r="D36337" s="48"/>
      <c r="E36337" s="48"/>
    </row>
    <row r="36338" spans="3:5" ht="12.75" customHeight="1" x14ac:dyDescent="0.15">
      <c r="C36338" s="47"/>
      <c r="D36338" s="48"/>
      <c r="E36338" s="48"/>
    </row>
    <row r="36339" spans="3:5" ht="12.75" customHeight="1" x14ac:dyDescent="0.15">
      <c r="C36339" s="47"/>
      <c r="D36339" s="48"/>
      <c r="E36339" s="48"/>
    </row>
    <row r="36340" spans="3:5" ht="12.75" customHeight="1" x14ac:dyDescent="0.15">
      <c r="C36340" s="47"/>
      <c r="D36340" s="48"/>
      <c r="E36340" s="48"/>
    </row>
    <row r="36341" spans="3:5" ht="12.75" customHeight="1" x14ac:dyDescent="0.15">
      <c r="C36341" s="47"/>
      <c r="D36341" s="48"/>
      <c r="E36341" s="48"/>
    </row>
    <row r="36342" spans="3:5" ht="12.75" customHeight="1" x14ac:dyDescent="0.15">
      <c r="C36342" s="47"/>
      <c r="D36342" s="48"/>
      <c r="E36342" s="48"/>
    </row>
    <row r="36343" spans="3:5" ht="12.75" customHeight="1" x14ac:dyDescent="0.15">
      <c r="C36343" s="47"/>
      <c r="D36343" s="48"/>
      <c r="E36343" s="48"/>
    </row>
    <row r="36344" spans="3:5" ht="12.75" customHeight="1" x14ac:dyDescent="0.15">
      <c r="C36344" s="47"/>
      <c r="D36344" s="48"/>
      <c r="E36344" s="48"/>
    </row>
    <row r="36345" spans="3:5" ht="12.75" customHeight="1" x14ac:dyDescent="0.15">
      <c r="C36345" s="47"/>
      <c r="D36345" s="48"/>
      <c r="E36345" s="48"/>
    </row>
    <row r="36346" spans="3:5" ht="12.75" customHeight="1" x14ac:dyDescent="0.15">
      <c r="C36346" s="47"/>
      <c r="D36346" s="48"/>
      <c r="E36346" s="48"/>
    </row>
    <row r="36347" spans="3:5" ht="12.75" customHeight="1" x14ac:dyDescent="0.15">
      <c r="C36347" s="47"/>
      <c r="D36347" s="48"/>
      <c r="E36347" s="48"/>
    </row>
    <row r="36348" spans="3:5" ht="12.75" customHeight="1" x14ac:dyDescent="0.15">
      <c r="C36348" s="47"/>
      <c r="D36348" s="48"/>
      <c r="E36348" s="48"/>
    </row>
    <row r="36349" spans="3:5" ht="12.75" customHeight="1" x14ac:dyDescent="0.15">
      <c r="C36349" s="47"/>
      <c r="D36349" s="48"/>
      <c r="E36349" s="48"/>
    </row>
    <row r="36350" spans="3:5" ht="12.75" customHeight="1" x14ac:dyDescent="0.15">
      <c r="C36350" s="47"/>
      <c r="D36350" s="48"/>
      <c r="E36350" s="48"/>
    </row>
    <row r="36351" spans="3:5" ht="12.75" customHeight="1" x14ac:dyDescent="0.15">
      <c r="C36351" s="47"/>
      <c r="D36351" s="48"/>
      <c r="E36351" s="48"/>
    </row>
    <row r="36352" spans="3:5" ht="12.75" customHeight="1" x14ac:dyDescent="0.15">
      <c r="C36352" s="47"/>
      <c r="D36352" s="48"/>
      <c r="E36352" s="48"/>
    </row>
    <row r="36353" spans="3:5" ht="12.75" customHeight="1" x14ac:dyDescent="0.15">
      <c r="C36353" s="47"/>
      <c r="D36353" s="48"/>
      <c r="E36353" s="48"/>
    </row>
    <row r="36354" spans="3:5" ht="12.75" customHeight="1" x14ac:dyDescent="0.15">
      <c r="C36354" s="47"/>
      <c r="D36354" s="48"/>
      <c r="E36354" s="48"/>
    </row>
    <row r="36355" spans="3:5" ht="12.75" customHeight="1" x14ac:dyDescent="0.15">
      <c r="C36355" s="47"/>
      <c r="D36355" s="48"/>
      <c r="E36355" s="48"/>
    </row>
    <row r="36356" spans="3:5" ht="12.75" customHeight="1" x14ac:dyDescent="0.15">
      <c r="C36356" s="47"/>
      <c r="D36356" s="48"/>
      <c r="E36356" s="48"/>
    </row>
    <row r="36357" spans="3:5" ht="12.75" customHeight="1" x14ac:dyDescent="0.15">
      <c r="C36357" s="47"/>
      <c r="D36357" s="48"/>
      <c r="E36357" s="48"/>
    </row>
    <row r="36358" spans="3:5" ht="12.75" customHeight="1" x14ac:dyDescent="0.15">
      <c r="C36358" s="47"/>
      <c r="D36358" s="48"/>
      <c r="E36358" s="48"/>
    </row>
    <row r="36359" spans="3:5" ht="12.75" customHeight="1" x14ac:dyDescent="0.15">
      <c r="C36359" s="47"/>
      <c r="D36359" s="48"/>
      <c r="E36359" s="48"/>
    </row>
    <row r="36360" spans="3:5" ht="12.75" customHeight="1" x14ac:dyDescent="0.15">
      <c r="C36360" s="47"/>
      <c r="D36360" s="48"/>
      <c r="E36360" s="48"/>
    </row>
    <row r="36361" spans="3:5" ht="12.75" customHeight="1" x14ac:dyDescent="0.15">
      <c r="C36361" s="47"/>
      <c r="D36361" s="48"/>
      <c r="E36361" s="48"/>
    </row>
    <row r="36362" spans="3:5" ht="12.75" customHeight="1" x14ac:dyDescent="0.15">
      <c r="C36362" s="47"/>
      <c r="D36362" s="48"/>
      <c r="E36362" s="48"/>
    </row>
    <row r="36363" spans="3:5" ht="12.75" customHeight="1" x14ac:dyDescent="0.15">
      <c r="C36363" s="47"/>
      <c r="D36363" s="48"/>
      <c r="E36363" s="48"/>
    </row>
    <row r="36364" spans="3:5" ht="12.75" customHeight="1" x14ac:dyDescent="0.15">
      <c r="C36364" s="47"/>
      <c r="D36364" s="48"/>
      <c r="E36364" s="48"/>
    </row>
    <row r="36365" spans="3:5" ht="12.75" customHeight="1" x14ac:dyDescent="0.15">
      <c r="C36365" s="47"/>
      <c r="D36365" s="48"/>
      <c r="E36365" s="48"/>
    </row>
    <row r="36366" spans="3:5" ht="12.75" customHeight="1" x14ac:dyDescent="0.15">
      <c r="C36366" s="47"/>
      <c r="D36366" s="48"/>
      <c r="E36366" s="48"/>
    </row>
    <row r="36367" spans="3:5" ht="12.75" customHeight="1" x14ac:dyDescent="0.15">
      <c r="C36367" s="47"/>
      <c r="D36367" s="48"/>
      <c r="E36367" s="48"/>
    </row>
    <row r="36368" spans="3:5" ht="12.75" customHeight="1" x14ac:dyDescent="0.15">
      <c r="C36368" s="47"/>
      <c r="D36368" s="48"/>
      <c r="E36368" s="48"/>
    </row>
    <row r="36369" spans="3:5" ht="12.75" customHeight="1" x14ac:dyDescent="0.15">
      <c r="C36369" s="47"/>
      <c r="D36369" s="48"/>
      <c r="E36369" s="48"/>
    </row>
    <row r="36370" spans="3:5" ht="12.75" customHeight="1" x14ac:dyDescent="0.15">
      <c r="C36370" s="47"/>
      <c r="D36370" s="48"/>
      <c r="E36370" s="48"/>
    </row>
    <row r="36371" spans="3:5" ht="12.75" customHeight="1" x14ac:dyDescent="0.15">
      <c r="C36371" s="47"/>
      <c r="D36371" s="48"/>
      <c r="E36371" s="48"/>
    </row>
    <row r="36372" spans="3:5" ht="12.75" customHeight="1" x14ac:dyDescent="0.15">
      <c r="C36372" s="47"/>
      <c r="D36372" s="48"/>
      <c r="E36372" s="48"/>
    </row>
    <row r="36373" spans="3:5" ht="12.75" customHeight="1" x14ac:dyDescent="0.15">
      <c r="C36373" s="47"/>
      <c r="D36373" s="48"/>
      <c r="E36373" s="48"/>
    </row>
    <row r="36374" spans="3:5" ht="12.75" customHeight="1" x14ac:dyDescent="0.15">
      <c r="C36374" s="47"/>
      <c r="D36374" s="48"/>
      <c r="E36374" s="48"/>
    </row>
    <row r="36375" spans="3:5" ht="12.75" customHeight="1" x14ac:dyDescent="0.15">
      <c r="C36375" s="47"/>
      <c r="D36375" s="48"/>
      <c r="E36375" s="48"/>
    </row>
    <row r="36376" spans="3:5" ht="12.75" customHeight="1" x14ac:dyDescent="0.15">
      <c r="C36376" s="47"/>
      <c r="D36376" s="48"/>
      <c r="E36376" s="48"/>
    </row>
    <row r="36377" spans="3:5" ht="12.75" customHeight="1" x14ac:dyDescent="0.15">
      <c r="C36377" s="47"/>
      <c r="D36377" s="48"/>
      <c r="E36377" s="48"/>
    </row>
    <row r="36378" spans="3:5" ht="12.75" customHeight="1" x14ac:dyDescent="0.15">
      <c r="C36378" s="47"/>
      <c r="D36378" s="48"/>
      <c r="E36378" s="48"/>
    </row>
    <row r="36379" spans="3:5" ht="12.75" customHeight="1" x14ac:dyDescent="0.15">
      <c r="C36379" s="47"/>
      <c r="D36379" s="48"/>
      <c r="E36379" s="48"/>
    </row>
    <row r="36380" spans="3:5" ht="12.75" customHeight="1" x14ac:dyDescent="0.15">
      <c r="C36380" s="47"/>
      <c r="D36380" s="48"/>
      <c r="E36380" s="48"/>
    </row>
    <row r="36381" spans="3:5" ht="12.75" customHeight="1" x14ac:dyDescent="0.15">
      <c r="C36381" s="47"/>
      <c r="D36381" s="48"/>
      <c r="E36381" s="48"/>
    </row>
    <row r="36382" spans="3:5" ht="12.75" customHeight="1" x14ac:dyDescent="0.15">
      <c r="C36382" s="47"/>
      <c r="D36382" s="48"/>
      <c r="E36382" s="48"/>
    </row>
    <row r="36383" spans="3:5" ht="12.75" customHeight="1" x14ac:dyDescent="0.15">
      <c r="C36383" s="47"/>
      <c r="D36383" s="48"/>
      <c r="E36383" s="48"/>
    </row>
    <row r="36384" spans="3:5" ht="12.75" customHeight="1" x14ac:dyDescent="0.15">
      <c r="C36384" s="47"/>
      <c r="D36384" s="48"/>
      <c r="E36384" s="48"/>
    </row>
    <row r="36385" spans="3:5" ht="12.75" customHeight="1" x14ac:dyDescent="0.15">
      <c r="C36385" s="47"/>
      <c r="D36385" s="48"/>
      <c r="E36385" s="48"/>
    </row>
    <row r="36386" spans="3:5" ht="12.75" customHeight="1" x14ac:dyDescent="0.15">
      <c r="C36386" s="47"/>
      <c r="D36386" s="48"/>
      <c r="E36386" s="48"/>
    </row>
    <row r="36387" spans="3:5" ht="12.75" customHeight="1" x14ac:dyDescent="0.15">
      <c r="C36387" s="47"/>
      <c r="D36387" s="48"/>
      <c r="E36387" s="48"/>
    </row>
    <row r="36388" spans="3:5" ht="12.75" customHeight="1" x14ac:dyDescent="0.15">
      <c r="C36388" s="47"/>
      <c r="D36388" s="48"/>
      <c r="E36388" s="48"/>
    </row>
    <row r="36389" spans="3:5" ht="12.75" customHeight="1" x14ac:dyDescent="0.15">
      <c r="C36389" s="47"/>
      <c r="D36389" s="48"/>
      <c r="E36389" s="48"/>
    </row>
    <row r="36390" spans="3:5" ht="12.75" customHeight="1" x14ac:dyDescent="0.15">
      <c r="C36390" s="47"/>
      <c r="D36390" s="48"/>
      <c r="E36390" s="48"/>
    </row>
    <row r="36391" spans="3:5" ht="12.75" customHeight="1" x14ac:dyDescent="0.15">
      <c r="C36391" s="47"/>
      <c r="D36391" s="48"/>
      <c r="E36391" s="48"/>
    </row>
    <row r="36392" spans="3:5" ht="12.75" customHeight="1" x14ac:dyDescent="0.15">
      <c r="C36392" s="47"/>
      <c r="D36392" s="48"/>
      <c r="E36392" s="48"/>
    </row>
    <row r="36393" spans="3:5" ht="12.75" customHeight="1" x14ac:dyDescent="0.15">
      <c r="C36393" s="47"/>
      <c r="D36393" s="48"/>
      <c r="E36393" s="48"/>
    </row>
    <row r="36394" spans="3:5" ht="12.75" customHeight="1" x14ac:dyDescent="0.15">
      <c r="C36394" s="47"/>
      <c r="D36394" s="48"/>
      <c r="E36394" s="48"/>
    </row>
    <row r="36395" spans="3:5" ht="12.75" customHeight="1" x14ac:dyDescent="0.15">
      <c r="C36395" s="47"/>
      <c r="D36395" s="48"/>
      <c r="E36395" s="48"/>
    </row>
    <row r="36396" spans="3:5" ht="12.75" customHeight="1" x14ac:dyDescent="0.15">
      <c r="C36396" s="47"/>
      <c r="D36396" s="48"/>
      <c r="E36396" s="48"/>
    </row>
    <row r="36397" spans="3:5" ht="12.75" customHeight="1" x14ac:dyDescent="0.15">
      <c r="C36397" s="47"/>
      <c r="D36397" s="48"/>
      <c r="E36397" s="48"/>
    </row>
    <row r="36398" spans="3:5" ht="12.75" customHeight="1" x14ac:dyDescent="0.15">
      <c r="C36398" s="47"/>
      <c r="D36398" s="48"/>
      <c r="E36398" s="48"/>
    </row>
    <row r="36399" spans="3:5" ht="12.75" customHeight="1" x14ac:dyDescent="0.15">
      <c r="C36399" s="47"/>
      <c r="D36399" s="48"/>
      <c r="E36399" s="48"/>
    </row>
    <row r="36400" spans="3:5" ht="12.75" customHeight="1" x14ac:dyDescent="0.15">
      <c r="C36400" s="47"/>
      <c r="D36400" s="48"/>
      <c r="E36400" s="48"/>
    </row>
    <row r="36401" spans="3:5" ht="12.75" customHeight="1" x14ac:dyDescent="0.15">
      <c r="C36401" s="47"/>
      <c r="D36401" s="48"/>
      <c r="E36401" s="48"/>
    </row>
    <row r="36402" spans="3:5" ht="12.75" customHeight="1" x14ac:dyDescent="0.15">
      <c r="C36402" s="47"/>
      <c r="D36402" s="48"/>
      <c r="E36402" s="48"/>
    </row>
    <row r="36403" spans="3:5" ht="12.75" customHeight="1" x14ac:dyDescent="0.15">
      <c r="C36403" s="47"/>
      <c r="D36403" s="48"/>
      <c r="E36403" s="48"/>
    </row>
    <row r="36404" spans="3:5" ht="12.75" customHeight="1" x14ac:dyDescent="0.15">
      <c r="C36404" s="47"/>
      <c r="D36404" s="48"/>
      <c r="E36404" s="48"/>
    </row>
    <row r="36405" spans="3:5" ht="12.75" customHeight="1" x14ac:dyDescent="0.15">
      <c r="C36405" s="47"/>
      <c r="D36405" s="48"/>
      <c r="E36405" s="48"/>
    </row>
    <row r="36406" spans="3:5" ht="12.75" customHeight="1" x14ac:dyDescent="0.15">
      <c r="C36406" s="47"/>
      <c r="D36406" s="48"/>
      <c r="E36406" s="48"/>
    </row>
    <row r="36407" spans="3:5" ht="12.75" customHeight="1" x14ac:dyDescent="0.15">
      <c r="C36407" s="47"/>
      <c r="D36407" s="48"/>
      <c r="E36407" s="48"/>
    </row>
    <row r="36408" spans="3:5" ht="12.75" customHeight="1" x14ac:dyDescent="0.15">
      <c r="C36408" s="47"/>
      <c r="D36408" s="48"/>
      <c r="E36408" s="48"/>
    </row>
    <row r="36409" spans="3:5" ht="12.75" customHeight="1" x14ac:dyDescent="0.15">
      <c r="C36409" s="47"/>
      <c r="D36409" s="48"/>
      <c r="E36409" s="48"/>
    </row>
    <row r="36410" spans="3:5" ht="12.75" customHeight="1" x14ac:dyDescent="0.15">
      <c r="C36410" s="47"/>
      <c r="D36410" s="48"/>
      <c r="E36410" s="48"/>
    </row>
    <row r="36411" spans="3:5" ht="12.75" customHeight="1" x14ac:dyDescent="0.15">
      <c r="C36411" s="47"/>
      <c r="D36411" s="48"/>
      <c r="E36411" s="48"/>
    </row>
    <row r="36412" spans="3:5" ht="12.75" customHeight="1" x14ac:dyDescent="0.15">
      <c r="C36412" s="47"/>
      <c r="D36412" s="48"/>
      <c r="E36412" s="48"/>
    </row>
    <row r="36413" spans="3:5" ht="12.75" customHeight="1" x14ac:dyDescent="0.15">
      <c r="C36413" s="47"/>
      <c r="D36413" s="48"/>
      <c r="E36413" s="48"/>
    </row>
    <row r="36414" spans="3:5" ht="12.75" customHeight="1" x14ac:dyDescent="0.15">
      <c r="C36414" s="47"/>
      <c r="D36414" s="48"/>
      <c r="E36414" s="48"/>
    </row>
    <row r="36415" spans="3:5" ht="12.75" customHeight="1" x14ac:dyDescent="0.15">
      <c r="C36415" s="47"/>
      <c r="D36415" s="48"/>
      <c r="E36415" s="48"/>
    </row>
    <row r="36416" spans="3:5" ht="12.75" customHeight="1" x14ac:dyDescent="0.15">
      <c r="C36416" s="47"/>
      <c r="D36416" s="48"/>
      <c r="E36416" s="48"/>
    </row>
    <row r="36417" spans="3:5" ht="12.75" customHeight="1" x14ac:dyDescent="0.15">
      <c r="C36417" s="47"/>
      <c r="D36417" s="48"/>
      <c r="E36417" s="48"/>
    </row>
    <row r="36418" spans="3:5" ht="12.75" customHeight="1" x14ac:dyDescent="0.15">
      <c r="C36418" s="47"/>
      <c r="D36418" s="48"/>
      <c r="E36418" s="48"/>
    </row>
    <row r="36419" spans="3:5" ht="12.75" customHeight="1" x14ac:dyDescent="0.15">
      <c r="C36419" s="47"/>
      <c r="D36419" s="48"/>
      <c r="E36419" s="48"/>
    </row>
    <row r="36420" spans="3:5" ht="12.75" customHeight="1" x14ac:dyDescent="0.15">
      <c r="C36420" s="47"/>
      <c r="D36420" s="48"/>
      <c r="E36420" s="48"/>
    </row>
    <row r="36421" spans="3:5" ht="12.75" customHeight="1" x14ac:dyDescent="0.15">
      <c r="C36421" s="47"/>
      <c r="D36421" s="48"/>
      <c r="E36421" s="48"/>
    </row>
    <row r="36422" spans="3:5" ht="12.75" customHeight="1" x14ac:dyDescent="0.15">
      <c r="C36422" s="47"/>
      <c r="D36422" s="48"/>
      <c r="E36422" s="48"/>
    </row>
    <row r="36423" spans="3:5" ht="12.75" customHeight="1" x14ac:dyDescent="0.15">
      <c r="C36423" s="47"/>
      <c r="D36423" s="48"/>
      <c r="E36423" s="48"/>
    </row>
    <row r="36424" spans="3:5" ht="12.75" customHeight="1" x14ac:dyDescent="0.15">
      <c r="C36424" s="47"/>
      <c r="D36424" s="48"/>
      <c r="E36424" s="48"/>
    </row>
    <row r="36425" spans="3:5" ht="12.75" customHeight="1" x14ac:dyDescent="0.15">
      <c r="C36425" s="47"/>
      <c r="D36425" s="48"/>
      <c r="E36425" s="48"/>
    </row>
    <row r="36426" spans="3:5" ht="12.75" customHeight="1" x14ac:dyDescent="0.15">
      <c r="C36426" s="47"/>
      <c r="D36426" s="48"/>
      <c r="E36426" s="48"/>
    </row>
    <row r="36427" spans="3:5" ht="12.75" customHeight="1" x14ac:dyDescent="0.15">
      <c r="C36427" s="47"/>
      <c r="D36427" s="48"/>
      <c r="E36427" s="48"/>
    </row>
    <row r="36428" spans="3:5" ht="12.75" customHeight="1" x14ac:dyDescent="0.15">
      <c r="C36428" s="47"/>
      <c r="D36428" s="48"/>
      <c r="E36428" s="48"/>
    </row>
    <row r="36429" spans="3:5" ht="12.75" customHeight="1" x14ac:dyDescent="0.15">
      <c r="C36429" s="47"/>
      <c r="D36429" s="48"/>
      <c r="E36429" s="48"/>
    </row>
    <row r="36430" spans="3:5" ht="12.75" customHeight="1" x14ac:dyDescent="0.15">
      <c r="C36430" s="47"/>
      <c r="D36430" s="48"/>
      <c r="E36430" s="48"/>
    </row>
    <row r="36431" spans="3:5" ht="12.75" customHeight="1" x14ac:dyDescent="0.15">
      <c r="C36431" s="47"/>
      <c r="D36431" s="48"/>
      <c r="E36431" s="48"/>
    </row>
    <row r="36432" spans="3:5" ht="12.75" customHeight="1" x14ac:dyDescent="0.15">
      <c r="C36432" s="47"/>
      <c r="D36432" s="48"/>
      <c r="E36432" s="48"/>
    </row>
    <row r="36433" spans="3:5" ht="12.75" customHeight="1" x14ac:dyDescent="0.15">
      <c r="C36433" s="47"/>
      <c r="D36433" s="48"/>
      <c r="E36433" s="48"/>
    </row>
    <row r="36434" spans="3:5" ht="12.75" customHeight="1" x14ac:dyDescent="0.15">
      <c r="C36434" s="47"/>
      <c r="D36434" s="48"/>
      <c r="E36434" s="48"/>
    </row>
    <row r="36435" spans="3:5" ht="12.75" customHeight="1" x14ac:dyDescent="0.15">
      <c r="C36435" s="47"/>
      <c r="D36435" s="48"/>
      <c r="E36435" s="48"/>
    </row>
    <row r="36436" spans="3:5" ht="12.75" customHeight="1" x14ac:dyDescent="0.15">
      <c r="C36436" s="47"/>
      <c r="D36436" s="48"/>
      <c r="E36436" s="48"/>
    </row>
    <row r="36437" spans="3:5" ht="12.75" customHeight="1" x14ac:dyDescent="0.15">
      <c r="C36437" s="47"/>
      <c r="D36437" s="48"/>
      <c r="E36437" s="48"/>
    </row>
    <row r="36438" spans="3:5" ht="12.75" customHeight="1" x14ac:dyDescent="0.15">
      <c r="C36438" s="47"/>
      <c r="D36438" s="48"/>
      <c r="E36438" s="48"/>
    </row>
    <row r="36439" spans="3:5" ht="12.75" customHeight="1" x14ac:dyDescent="0.15">
      <c r="C36439" s="47"/>
      <c r="D36439" s="48"/>
      <c r="E36439" s="48"/>
    </row>
    <row r="36440" spans="3:5" ht="12.75" customHeight="1" x14ac:dyDescent="0.15">
      <c r="C36440" s="47"/>
      <c r="D36440" s="48"/>
      <c r="E36440" s="48"/>
    </row>
    <row r="36441" spans="3:5" ht="12.75" customHeight="1" x14ac:dyDescent="0.15">
      <c r="C36441" s="47"/>
      <c r="D36441" s="48"/>
      <c r="E36441" s="48"/>
    </row>
    <row r="36442" spans="3:5" ht="12.75" customHeight="1" x14ac:dyDescent="0.15">
      <c r="C36442" s="47"/>
      <c r="D36442" s="48"/>
      <c r="E36442" s="48"/>
    </row>
    <row r="36443" spans="3:5" ht="12.75" customHeight="1" x14ac:dyDescent="0.15">
      <c r="C36443" s="47"/>
      <c r="D36443" s="48"/>
      <c r="E36443" s="48"/>
    </row>
    <row r="36444" spans="3:5" ht="12.75" customHeight="1" x14ac:dyDescent="0.15">
      <c r="C36444" s="47"/>
      <c r="D36444" s="48"/>
      <c r="E36444" s="48"/>
    </row>
    <row r="36445" spans="3:5" ht="12.75" customHeight="1" x14ac:dyDescent="0.15">
      <c r="C36445" s="47"/>
      <c r="D36445" s="48"/>
      <c r="E36445" s="48"/>
    </row>
    <row r="36446" spans="3:5" ht="12.75" customHeight="1" x14ac:dyDescent="0.15">
      <c r="C36446" s="47"/>
      <c r="D36446" s="48"/>
      <c r="E36446" s="48"/>
    </row>
    <row r="36447" spans="3:5" ht="12.75" customHeight="1" x14ac:dyDescent="0.15">
      <c r="C36447" s="47"/>
      <c r="D36447" s="48"/>
      <c r="E36447" s="48"/>
    </row>
    <row r="36448" spans="3:5" ht="12.75" customHeight="1" x14ac:dyDescent="0.15">
      <c r="C36448" s="47"/>
      <c r="D36448" s="48"/>
      <c r="E36448" s="48"/>
    </row>
    <row r="36449" spans="3:5" ht="12.75" customHeight="1" x14ac:dyDescent="0.15">
      <c r="C36449" s="47"/>
      <c r="D36449" s="48"/>
      <c r="E36449" s="48"/>
    </row>
    <row r="36450" spans="3:5" ht="12.75" customHeight="1" x14ac:dyDescent="0.15">
      <c r="C36450" s="47"/>
      <c r="D36450" s="48"/>
      <c r="E36450" s="48"/>
    </row>
    <row r="36451" spans="3:5" ht="12.75" customHeight="1" x14ac:dyDescent="0.15">
      <c r="C36451" s="47"/>
      <c r="D36451" s="48"/>
      <c r="E36451" s="48"/>
    </row>
    <row r="36452" spans="3:5" ht="12.75" customHeight="1" x14ac:dyDescent="0.15">
      <c r="C36452" s="47"/>
      <c r="D36452" s="48"/>
      <c r="E36452" s="48"/>
    </row>
    <row r="36453" spans="3:5" ht="12.75" customHeight="1" x14ac:dyDescent="0.15">
      <c r="C36453" s="47"/>
      <c r="D36453" s="48"/>
      <c r="E36453" s="48"/>
    </row>
    <row r="36454" spans="3:5" ht="12.75" customHeight="1" x14ac:dyDescent="0.15">
      <c r="C36454" s="47"/>
      <c r="D36454" s="48"/>
      <c r="E36454" s="48"/>
    </row>
    <row r="36455" spans="3:5" ht="12.75" customHeight="1" x14ac:dyDescent="0.15">
      <c r="C36455" s="47"/>
      <c r="D36455" s="48"/>
      <c r="E36455" s="48"/>
    </row>
    <row r="36456" spans="3:5" ht="12.75" customHeight="1" x14ac:dyDescent="0.15">
      <c r="C36456" s="47"/>
      <c r="D36456" s="48"/>
      <c r="E36456" s="48"/>
    </row>
    <row r="36457" spans="3:5" ht="12.75" customHeight="1" x14ac:dyDescent="0.15">
      <c r="C36457" s="47"/>
      <c r="D36457" s="48"/>
      <c r="E36457" s="48"/>
    </row>
    <row r="36458" spans="3:5" ht="12.75" customHeight="1" x14ac:dyDescent="0.15">
      <c r="C36458" s="47"/>
      <c r="D36458" s="48"/>
      <c r="E36458" s="48"/>
    </row>
    <row r="36459" spans="3:5" ht="12.75" customHeight="1" x14ac:dyDescent="0.15">
      <c r="C36459" s="47"/>
      <c r="D36459" s="48"/>
      <c r="E36459" s="48"/>
    </row>
    <row r="36460" spans="3:5" ht="12.75" customHeight="1" x14ac:dyDescent="0.15">
      <c r="C36460" s="47"/>
      <c r="D36460" s="48"/>
      <c r="E36460" s="48"/>
    </row>
    <row r="36461" spans="3:5" ht="12.75" customHeight="1" x14ac:dyDescent="0.15">
      <c r="C36461" s="47"/>
      <c r="D36461" s="48"/>
      <c r="E36461" s="48"/>
    </row>
    <row r="36462" spans="3:5" ht="12.75" customHeight="1" x14ac:dyDescent="0.15">
      <c r="C36462" s="47"/>
      <c r="D36462" s="48"/>
      <c r="E36462" s="48"/>
    </row>
    <row r="36463" spans="3:5" ht="12.75" customHeight="1" x14ac:dyDescent="0.15">
      <c r="C36463" s="47"/>
      <c r="D36463" s="48"/>
      <c r="E36463" s="48"/>
    </row>
    <row r="36464" spans="3:5" ht="12.75" customHeight="1" x14ac:dyDescent="0.15">
      <c r="C36464" s="47"/>
      <c r="D36464" s="48"/>
      <c r="E36464" s="48"/>
    </row>
    <row r="36465" spans="3:5" ht="12.75" customHeight="1" x14ac:dyDescent="0.15">
      <c r="C36465" s="47"/>
      <c r="D36465" s="48"/>
      <c r="E36465" s="48"/>
    </row>
    <row r="36466" spans="3:5" ht="12.75" customHeight="1" x14ac:dyDescent="0.15">
      <c r="C36466" s="47"/>
      <c r="D36466" s="48"/>
      <c r="E36466" s="48"/>
    </row>
    <row r="36467" spans="3:5" ht="12.75" customHeight="1" x14ac:dyDescent="0.15">
      <c r="C36467" s="47"/>
      <c r="D36467" s="48"/>
      <c r="E36467" s="48"/>
    </row>
    <row r="36468" spans="3:5" ht="12.75" customHeight="1" x14ac:dyDescent="0.15">
      <c r="C36468" s="47"/>
      <c r="D36468" s="48"/>
      <c r="E36468" s="48"/>
    </row>
    <row r="36469" spans="3:5" ht="12.75" customHeight="1" x14ac:dyDescent="0.15">
      <c r="C36469" s="47"/>
      <c r="D36469" s="48"/>
      <c r="E36469" s="48"/>
    </row>
    <row r="36470" spans="3:5" ht="12.75" customHeight="1" x14ac:dyDescent="0.15">
      <c r="C36470" s="47"/>
      <c r="D36470" s="48"/>
      <c r="E36470" s="48"/>
    </row>
    <row r="36471" spans="3:5" ht="12.75" customHeight="1" x14ac:dyDescent="0.15">
      <c r="C36471" s="47"/>
      <c r="D36471" s="48"/>
      <c r="E36471" s="48"/>
    </row>
    <row r="36472" spans="3:5" ht="12.75" customHeight="1" x14ac:dyDescent="0.15">
      <c r="C36472" s="47"/>
      <c r="D36472" s="48"/>
      <c r="E36472" s="48"/>
    </row>
    <row r="36473" spans="3:5" ht="12.75" customHeight="1" x14ac:dyDescent="0.15">
      <c r="C36473" s="47"/>
      <c r="D36473" s="48"/>
      <c r="E36473" s="48"/>
    </row>
    <row r="36474" spans="3:5" ht="12.75" customHeight="1" x14ac:dyDescent="0.15">
      <c r="C36474" s="47"/>
      <c r="D36474" s="48"/>
      <c r="E36474" s="48"/>
    </row>
    <row r="36475" spans="3:5" ht="12.75" customHeight="1" x14ac:dyDescent="0.15">
      <c r="C36475" s="47"/>
      <c r="D36475" s="48"/>
      <c r="E36475" s="48"/>
    </row>
    <row r="36476" spans="3:5" ht="12.75" customHeight="1" x14ac:dyDescent="0.15">
      <c r="C36476" s="47"/>
      <c r="D36476" s="48"/>
      <c r="E36476" s="48"/>
    </row>
    <row r="36477" spans="3:5" ht="12.75" customHeight="1" x14ac:dyDescent="0.15">
      <c r="C36477" s="47"/>
      <c r="D36477" s="48"/>
      <c r="E36477" s="48"/>
    </row>
    <row r="36478" spans="3:5" ht="12.75" customHeight="1" x14ac:dyDescent="0.15">
      <c r="C36478" s="47"/>
      <c r="D36478" s="48"/>
      <c r="E36478" s="48"/>
    </row>
    <row r="36479" spans="3:5" ht="12.75" customHeight="1" x14ac:dyDescent="0.15">
      <c r="C36479" s="47"/>
      <c r="D36479" s="48"/>
      <c r="E36479" s="48"/>
    </row>
    <row r="36480" spans="3:5" ht="12.75" customHeight="1" x14ac:dyDescent="0.15">
      <c r="C36480" s="47"/>
      <c r="D36480" s="48"/>
      <c r="E36480" s="48"/>
    </row>
    <row r="36481" spans="3:5" ht="12.75" customHeight="1" x14ac:dyDescent="0.15">
      <c r="C36481" s="47"/>
      <c r="D36481" s="48"/>
      <c r="E36481" s="48"/>
    </row>
    <row r="36482" spans="3:5" ht="12.75" customHeight="1" x14ac:dyDescent="0.15">
      <c r="C36482" s="47"/>
      <c r="D36482" s="48"/>
      <c r="E36482" s="48"/>
    </row>
    <row r="36483" spans="3:5" ht="12.75" customHeight="1" x14ac:dyDescent="0.15">
      <c r="C36483" s="47"/>
      <c r="D36483" s="48"/>
      <c r="E36483" s="48"/>
    </row>
    <row r="36484" spans="3:5" ht="12.75" customHeight="1" x14ac:dyDescent="0.15">
      <c r="C36484" s="47"/>
      <c r="D36484" s="48"/>
      <c r="E36484" s="48"/>
    </row>
    <row r="36485" spans="3:5" ht="12.75" customHeight="1" x14ac:dyDescent="0.15">
      <c r="C36485" s="47"/>
      <c r="D36485" s="48"/>
      <c r="E36485" s="48"/>
    </row>
    <row r="36486" spans="3:5" ht="12.75" customHeight="1" x14ac:dyDescent="0.15">
      <c r="C36486" s="47"/>
      <c r="D36486" s="48"/>
      <c r="E36486" s="48"/>
    </row>
    <row r="36487" spans="3:5" ht="12.75" customHeight="1" x14ac:dyDescent="0.15">
      <c r="C36487" s="47"/>
      <c r="D36487" s="48"/>
      <c r="E36487" s="48"/>
    </row>
    <row r="36488" spans="3:5" ht="12.75" customHeight="1" x14ac:dyDescent="0.15">
      <c r="C36488" s="47"/>
      <c r="D36488" s="48"/>
      <c r="E36488" s="48"/>
    </row>
    <row r="36489" spans="3:5" ht="12.75" customHeight="1" x14ac:dyDescent="0.15">
      <c r="C36489" s="47"/>
      <c r="D36489" s="48"/>
      <c r="E36489" s="48"/>
    </row>
    <row r="36490" spans="3:5" ht="12.75" customHeight="1" x14ac:dyDescent="0.15">
      <c r="C36490" s="47"/>
      <c r="D36490" s="48"/>
      <c r="E36490" s="48"/>
    </row>
    <row r="36491" spans="3:5" ht="12.75" customHeight="1" x14ac:dyDescent="0.15">
      <c r="C36491" s="47"/>
      <c r="D36491" s="48"/>
      <c r="E36491" s="48"/>
    </row>
    <row r="36492" spans="3:5" ht="12.75" customHeight="1" x14ac:dyDescent="0.15">
      <c r="C36492" s="47"/>
      <c r="D36492" s="48"/>
      <c r="E36492" s="48"/>
    </row>
    <row r="36493" spans="3:5" ht="12.75" customHeight="1" x14ac:dyDescent="0.15">
      <c r="C36493" s="47"/>
      <c r="D36493" s="48"/>
      <c r="E36493" s="48"/>
    </row>
    <row r="36494" spans="3:5" ht="12.75" customHeight="1" x14ac:dyDescent="0.15">
      <c r="C36494" s="47"/>
      <c r="D36494" s="48"/>
      <c r="E36494" s="48"/>
    </row>
    <row r="36495" spans="3:5" ht="12.75" customHeight="1" x14ac:dyDescent="0.15">
      <c r="C36495" s="47"/>
      <c r="D36495" s="48"/>
      <c r="E36495" s="48"/>
    </row>
    <row r="36496" spans="3:5" ht="12.75" customHeight="1" x14ac:dyDescent="0.15">
      <c r="C36496" s="47"/>
      <c r="D36496" s="48"/>
      <c r="E36496" s="48"/>
    </row>
    <row r="36497" spans="3:5" ht="12.75" customHeight="1" x14ac:dyDescent="0.15">
      <c r="C36497" s="47"/>
      <c r="D36497" s="48"/>
      <c r="E36497" s="48"/>
    </row>
    <row r="36498" spans="3:5" ht="12.75" customHeight="1" x14ac:dyDescent="0.15">
      <c r="C36498" s="47"/>
      <c r="D36498" s="48"/>
      <c r="E36498" s="48"/>
    </row>
    <row r="36499" spans="3:5" ht="12.75" customHeight="1" x14ac:dyDescent="0.15">
      <c r="C36499" s="47"/>
      <c r="D36499" s="48"/>
      <c r="E36499" s="48"/>
    </row>
    <row r="36500" spans="3:5" ht="12.75" customHeight="1" x14ac:dyDescent="0.15">
      <c r="C36500" s="47"/>
      <c r="D36500" s="48"/>
      <c r="E36500" s="48"/>
    </row>
    <row r="36501" spans="3:5" ht="12.75" customHeight="1" x14ac:dyDescent="0.15">
      <c r="C36501" s="47"/>
      <c r="D36501" s="48"/>
      <c r="E36501" s="48"/>
    </row>
    <row r="36502" spans="3:5" ht="12.75" customHeight="1" x14ac:dyDescent="0.15">
      <c r="C36502" s="47"/>
      <c r="D36502" s="48"/>
      <c r="E36502" s="48"/>
    </row>
    <row r="36503" spans="3:5" ht="12.75" customHeight="1" x14ac:dyDescent="0.15">
      <c r="C36503" s="47"/>
      <c r="D36503" s="48"/>
      <c r="E36503" s="48"/>
    </row>
    <row r="36504" spans="3:5" ht="12.75" customHeight="1" x14ac:dyDescent="0.15">
      <c r="C36504" s="47"/>
      <c r="D36504" s="48"/>
      <c r="E36504" s="48"/>
    </row>
    <row r="36505" spans="3:5" ht="12.75" customHeight="1" x14ac:dyDescent="0.15">
      <c r="C36505" s="47"/>
      <c r="D36505" s="48"/>
      <c r="E36505" s="48"/>
    </row>
    <row r="36506" spans="3:5" ht="12.75" customHeight="1" x14ac:dyDescent="0.15">
      <c r="C36506" s="47"/>
      <c r="D36506" s="48"/>
      <c r="E36506" s="48"/>
    </row>
    <row r="36507" spans="3:5" ht="12.75" customHeight="1" x14ac:dyDescent="0.15">
      <c r="C36507" s="47"/>
      <c r="D36507" s="48"/>
      <c r="E36507" s="48"/>
    </row>
    <row r="36508" spans="3:5" ht="12.75" customHeight="1" x14ac:dyDescent="0.15">
      <c r="C36508" s="47"/>
      <c r="D36508" s="48"/>
      <c r="E36508" s="48"/>
    </row>
    <row r="36509" spans="3:5" ht="12.75" customHeight="1" x14ac:dyDescent="0.15">
      <c r="C36509" s="47"/>
      <c r="D36509" s="48"/>
      <c r="E36509" s="48"/>
    </row>
    <row r="36510" spans="3:5" ht="12.75" customHeight="1" x14ac:dyDescent="0.15">
      <c r="C36510" s="47"/>
      <c r="D36510" s="48"/>
      <c r="E36510" s="48"/>
    </row>
    <row r="36511" spans="3:5" ht="12.75" customHeight="1" x14ac:dyDescent="0.15">
      <c r="C36511" s="47"/>
      <c r="D36511" s="48"/>
      <c r="E36511" s="48"/>
    </row>
    <row r="36512" spans="3:5" ht="12.75" customHeight="1" x14ac:dyDescent="0.15">
      <c r="C36512" s="47"/>
      <c r="D36512" s="48"/>
      <c r="E36512" s="48"/>
    </row>
    <row r="36513" spans="3:5" ht="12.75" customHeight="1" x14ac:dyDescent="0.15">
      <c r="C36513" s="47"/>
      <c r="D36513" s="48"/>
      <c r="E36513" s="48"/>
    </row>
    <row r="36514" spans="3:5" ht="12.75" customHeight="1" x14ac:dyDescent="0.15">
      <c r="C36514" s="47"/>
      <c r="D36514" s="48"/>
      <c r="E36514" s="48"/>
    </row>
    <row r="36515" spans="3:5" ht="12.75" customHeight="1" x14ac:dyDescent="0.15">
      <c r="C36515" s="47"/>
      <c r="D36515" s="48"/>
      <c r="E36515" s="48"/>
    </row>
    <row r="36516" spans="3:5" ht="12.75" customHeight="1" x14ac:dyDescent="0.15">
      <c r="C36516" s="47"/>
      <c r="D36516" s="48"/>
      <c r="E36516" s="48"/>
    </row>
    <row r="36517" spans="3:5" ht="12.75" customHeight="1" x14ac:dyDescent="0.15">
      <c r="C36517" s="47"/>
      <c r="D36517" s="48"/>
      <c r="E36517" s="48"/>
    </row>
    <row r="36518" spans="3:5" ht="12.75" customHeight="1" x14ac:dyDescent="0.15">
      <c r="C36518" s="47"/>
      <c r="D36518" s="48"/>
      <c r="E36518" s="48"/>
    </row>
    <row r="36519" spans="3:5" ht="12.75" customHeight="1" x14ac:dyDescent="0.15">
      <c r="C36519" s="47"/>
      <c r="D36519" s="48"/>
      <c r="E36519" s="48"/>
    </row>
    <row r="36520" spans="3:5" ht="12.75" customHeight="1" x14ac:dyDescent="0.15">
      <c r="C36520" s="47"/>
      <c r="D36520" s="48"/>
      <c r="E36520" s="48"/>
    </row>
    <row r="36521" spans="3:5" ht="12.75" customHeight="1" x14ac:dyDescent="0.15">
      <c r="C36521" s="47"/>
      <c r="D36521" s="48"/>
      <c r="E36521" s="48"/>
    </row>
    <row r="36522" spans="3:5" ht="12.75" customHeight="1" x14ac:dyDescent="0.15">
      <c r="C36522" s="47"/>
      <c r="D36522" s="48"/>
      <c r="E36522" s="48"/>
    </row>
    <row r="36523" spans="3:5" ht="12.75" customHeight="1" x14ac:dyDescent="0.15">
      <c r="C36523" s="47"/>
      <c r="D36523" s="48"/>
      <c r="E36523" s="48"/>
    </row>
    <row r="36524" spans="3:5" ht="12.75" customHeight="1" x14ac:dyDescent="0.15">
      <c r="C36524" s="47"/>
      <c r="D36524" s="48"/>
      <c r="E36524" s="48"/>
    </row>
    <row r="36525" spans="3:5" ht="12.75" customHeight="1" x14ac:dyDescent="0.15">
      <c r="C36525" s="47"/>
      <c r="D36525" s="48"/>
      <c r="E36525" s="48"/>
    </row>
    <row r="36526" spans="3:5" ht="12.75" customHeight="1" x14ac:dyDescent="0.15">
      <c r="C36526" s="47"/>
      <c r="D36526" s="48"/>
      <c r="E36526" s="48"/>
    </row>
    <row r="36527" spans="3:5" ht="12.75" customHeight="1" x14ac:dyDescent="0.15">
      <c r="C36527" s="47"/>
      <c r="D36527" s="48"/>
      <c r="E36527" s="48"/>
    </row>
    <row r="36528" spans="3:5" ht="12.75" customHeight="1" x14ac:dyDescent="0.15">
      <c r="C36528" s="47"/>
      <c r="D36528" s="48"/>
      <c r="E36528" s="48"/>
    </row>
    <row r="36529" spans="3:5" ht="12.75" customHeight="1" x14ac:dyDescent="0.15">
      <c r="C36529" s="47"/>
      <c r="D36529" s="48"/>
      <c r="E36529" s="48"/>
    </row>
    <row r="36530" spans="3:5" ht="12.75" customHeight="1" x14ac:dyDescent="0.15">
      <c r="C36530" s="47"/>
      <c r="D36530" s="48"/>
      <c r="E36530" s="48"/>
    </row>
    <row r="36531" spans="3:5" ht="12.75" customHeight="1" x14ac:dyDescent="0.15">
      <c r="C36531" s="47"/>
      <c r="D36531" s="48"/>
      <c r="E36531" s="48"/>
    </row>
    <row r="36532" spans="3:5" ht="12.75" customHeight="1" x14ac:dyDescent="0.15">
      <c r="C36532" s="47"/>
      <c r="D36532" s="48"/>
      <c r="E36532" s="48"/>
    </row>
    <row r="36533" spans="3:5" ht="12.75" customHeight="1" x14ac:dyDescent="0.15">
      <c r="C36533" s="47"/>
      <c r="D36533" s="48"/>
      <c r="E36533" s="48"/>
    </row>
    <row r="36534" spans="3:5" ht="12.75" customHeight="1" x14ac:dyDescent="0.15">
      <c r="C36534" s="47"/>
      <c r="D36534" s="48"/>
      <c r="E36534" s="48"/>
    </row>
    <row r="36535" spans="3:5" ht="12.75" customHeight="1" x14ac:dyDescent="0.15">
      <c r="C36535" s="47"/>
      <c r="D36535" s="48"/>
      <c r="E36535" s="48"/>
    </row>
    <row r="36536" spans="3:5" ht="12.75" customHeight="1" x14ac:dyDescent="0.15">
      <c r="C36536" s="47"/>
      <c r="D36536" s="48"/>
      <c r="E36536" s="48"/>
    </row>
    <row r="36537" spans="3:5" ht="12.75" customHeight="1" x14ac:dyDescent="0.15">
      <c r="C36537" s="47"/>
      <c r="D36537" s="48"/>
      <c r="E36537" s="48"/>
    </row>
    <row r="36538" spans="3:5" ht="12.75" customHeight="1" x14ac:dyDescent="0.15">
      <c r="C36538" s="47"/>
      <c r="D36538" s="48"/>
      <c r="E36538" s="48"/>
    </row>
    <row r="36539" spans="3:5" ht="12.75" customHeight="1" x14ac:dyDescent="0.15">
      <c r="C36539" s="47"/>
      <c r="D36539" s="48"/>
      <c r="E36539" s="48"/>
    </row>
    <row r="36540" spans="3:5" ht="12.75" customHeight="1" x14ac:dyDescent="0.15">
      <c r="C36540" s="47"/>
      <c r="D36540" s="48"/>
      <c r="E36540" s="48"/>
    </row>
    <row r="36541" spans="3:5" ht="12.75" customHeight="1" x14ac:dyDescent="0.15">
      <c r="C36541" s="47"/>
      <c r="D36541" s="48"/>
      <c r="E36541" s="48"/>
    </row>
    <row r="36542" spans="3:5" ht="12.75" customHeight="1" x14ac:dyDescent="0.15">
      <c r="C36542" s="47"/>
      <c r="D36542" s="48"/>
      <c r="E36542" s="48"/>
    </row>
    <row r="36543" spans="3:5" ht="12.75" customHeight="1" x14ac:dyDescent="0.15">
      <c r="C36543" s="47"/>
      <c r="D36543" s="48"/>
      <c r="E36543" s="48"/>
    </row>
    <row r="36544" spans="3:5" ht="12.75" customHeight="1" x14ac:dyDescent="0.15">
      <c r="C36544" s="47"/>
      <c r="D36544" s="48"/>
      <c r="E36544" s="48"/>
    </row>
    <row r="36545" spans="3:5" ht="12.75" customHeight="1" x14ac:dyDescent="0.15">
      <c r="C36545" s="47"/>
      <c r="D36545" s="48"/>
      <c r="E36545" s="48"/>
    </row>
    <row r="36546" spans="3:5" ht="12.75" customHeight="1" x14ac:dyDescent="0.15">
      <c r="C36546" s="47"/>
      <c r="D36546" s="48"/>
      <c r="E36546" s="48"/>
    </row>
    <row r="36547" spans="3:5" ht="12.75" customHeight="1" x14ac:dyDescent="0.15">
      <c r="C36547" s="47"/>
      <c r="D36547" s="48"/>
      <c r="E36547" s="48"/>
    </row>
    <row r="36548" spans="3:5" ht="12.75" customHeight="1" x14ac:dyDescent="0.15">
      <c r="C36548" s="47"/>
      <c r="D36548" s="48"/>
      <c r="E36548" s="48"/>
    </row>
    <row r="36549" spans="3:5" ht="12.75" customHeight="1" x14ac:dyDescent="0.15">
      <c r="C36549" s="47"/>
      <c r="D36549" s="48"/>
      <c r="E36549" s="48"/>
    </row>
    <row r="36550" spans="3:5" ht="12.75" customHeight="1" x14ac:dyDescent="0.15">
      <c r="C36550" s="47"/>
      <c r="D36550" s="48"/>
      <c r="E36550" s="48"/>
    </row>
    <row r="36551" spans="3:5" ht="12.75" customHeight="1" x14ac:dyDescent="0.15">
      <c r="C36551" s="47"/>
      <c r="D36551" s="48"/>
      <c r="E36551" s="48"/>
    </row>
    <row r="36552" spans="3:5" ht="12.75" customHeight="1" x14ac:dyDescent="0.15">
      <c r="C36552" s="47"/>
      <c r="D36552" s="48"/>
      <c r="E36552" s="48"/>
    </row>
    <row r="36553" spans="3:5" ht="12.75" customHeight="1" x14ac:dyDescent="0.15">
      <c r="C36553" s="47"/>
      <c r="D36553" s="48"/>
      <c r="E36553" s="48"/>
    </row>
    <row r="36554" spans="3:5" ht="12.75" customHeight="1" x14ac:dyDescent="0.15">
      <c r="C36554" s="47"/>
      <c r="D36554" s="48"/>
      <c r="E36554" s="48"/>
    </row>
    <row r="36555" spans="3:5" ht="12.75" customHeight="1" x14ac:dyDescent="0.15">
      <c r="C36555" s="47"/>
      <c r="D36555" s="48"/>
      <c r="E36555" s="48"/>
    </row>
    <row r="36556" spans="3:5" ht="12.75" customHeight="1" x14ac:dyDescent="0.15">
      <c r="C36556" s="47"/>
      <c r="D36556" s="48"/>
      <c r="E36556" s="48"/>
    </row>
    <row r="36557" spans="3:5" ht="12.75" customHeight="1" x14ac:dyDescent="0.15">
      <c r="C36557" s="47"/>
      <c r="D36557" s="48"/>
      <c r="E36557" s="48"/>
    </row>
    <row r="36558" spans="3:5" ht="12.75" customHeight="1" x14ac:dyDescent="0.15">
      <c r="C36558" s="47"/>
      <c r="D36558" s="48"/>
      <c r="E36558" s="48"/>
    </row>
    <row r="36559" spans="3:5" ht="12.75" customHeight="1" x14ac:dyDescent="0.15">
      <c r="C36559" s="47"/>
      <c r="D36559" s="48"/>
      <c r="E36559" s="48"/>
    </row>
    <row r="36560" spans="3:5" ht="12.75" customHeight="1" x14ac:dyDescent="0.15">
      <c r="C36560" s="47"/>
      <c r="D36560" s="48"/>
      <c r="E36560" s="48"/>
    </row>
    <row r="36561" spans="3:5" ht="12.75" customHeight="1" x14ac:dyDescent="0.15">
      <c r="C36561" s="47"/>
      <c r="D36561" s="48"/>
      <c r="E36561" s="48"/>
    </row>
    <row r="36562" spans="3:5" ht="12.75" customHeight="1" x14ac:dyDescent="0.15">
      <c r="C36562" s="47"/>
      <c r="D36562" s="48"/>
      <c r="E36562" s="48"/>
    </row>
    <row r="36563" spans="3:5" ht="12.75" customHeight="1" x14ac:dyDescent="0.15">
      <c r="C36563" s="47"/>
      <c r="D36563" s="48"/>
      <c r="E36563" s="48"/>
    </row>
    <row r="36564" spans="3:5" ht="12.75" customHeight="1" x14ac:dyDescent="0.15">
      <c r="C36564" s="47"/>
      <c r="D36564" s="48"/>
      <c r="E36564" s="48"/>
    </row>
    <row r="36565" spans="3:5" ht="12.75" customHeight="1" x14ac:dyDescent="0.15">
      <c r="C36565" s="47"/>
      <c r="D36565" s="48"/>
      <c r="E36565" s="48"/>
    </row>
    <row r="36566" spans="3:5" ht="12.75" customHeight="1" x14ac:dyDescent="0.15">
      <c r="C36566" s="47"/>
      <c r="D36566" s="48"/>
      <c r="E36566" s="48"/>
    </row>
    <row r="36567" spans="3:5" ht="12.75" customHeight="1" x14ac:dyDescent="0.15">
      <c r="C36567" s="47"/>
      <c r="D36567" s="48"/>
      <c r="E36567" s="48"/>
    </row>
    <row r="36568" spans="3:5" ht="12.75" customHeight="1" x14ac:dyDescent="0.15">
      <c r="C36568" s="47"/>
      <c r="D36568" s="48"/>
      <c r="E36568" s="48"/>
    </row>
    <row r="36569" spans="3:5" ht="12.75" customHeight="1" x14ac:dyDescent="0.15">
      <c r="C36569" s="47"/>
      <c r="D36569" s="48"/>
      <c r="E36569" s="48"/>
    </row>
    <row r="36570" spans="3:5" ht="12.75" customHeight="1" x14ac:dyDescent="0.15">
      <c r="C36570" s="47"/>
      <c r="D36570" s="48"/>
      <c r="E36570" s="48"/>
    </row>
    <row r="36571" spans="3:5" ht="12.75" customHeight="1" x14ac:dyDescent="0.15">
      <c r="C36571" s="47"/>
      <c r="D36571" s="48"/>
      <c r="E36571" s="48"/>
    </row>
    <row r="36572" spans="3:5" ht="12.75" customHeight="1" x14ac:dyDescent="0.15">
      <c r="C36572" s="47"/>
      <c r="D36572" s="48"/>
      <c r="E36572" s="48"/>
    </row>
    <row r="36573" spans="3:5" ht="12.75" customHeight="1" x14ac:dyDescent="0.15">
      <c r="C36573" s="47"/>
      <c r="D36573" s="48"/>
      <c r="E36573" s="48"/>
    </row>
    <row r="36574" spans="3:5" ht="12.75" customHeight="1" x14ac:dyDescent="0.15">
      <c r="C36574" s="47"/>
      <c r="D36574" s="48"/>
      <c r="E36574" s="48"/>
    </row>
    <row r="36575" spans="3:5" ht="12.75" customHeight="1" x14ac:dyDescent="0.15">
      <c r="C36575" s="47"/>
      <c r="D36575" s="48"/>
      <c r="E36575" s="48"/>
    </row>
    <row r="36576" spans="3:5" ht="12.75" customHeight="1" x14ac:dyDescent="0.15">
      <c r="C36576" s="47"/>
      <c r="D36576" s="48"/>
      <c r="E36576" s="48"/>
    </row>
    <row r="36577" spans="3:5" ht="12.75" customHeight="1" x14ac:dyDescent="0.15">
      <c r="C36577" s="47"/>
      <c r="D36577" s="48"/>
      <c r="E36577" s="48"/>
    </row>
    <row r="36578" spans="3:5" ht="12.75" customHeight="1" x14ac:dyDescent="0.15">
      <c r="C36578" s="47"/>
      <c r="D36578" s="48"/>
      <c r="E36578" s="48"/>
    </row>
    <row r="36579" spans="3:5" ht="12.75" customHeight="1" x14ac:dyDescent="0.15">
      <c r="C36579" s="47"/>
      <c r="D36579" s="48"/>
      <c r="E36579" s="48"/>
    </row>
    <row r="36580" spans="3:5" ht="12.75" customHeight="1" x14ac:dyDescent="0.15">
      <c r="C36580" s="47"/>
      <c r="D36580" s="48"/>
      <c r="E36580" s="48"/>
    </row>
    <row r="36581" spans="3:5" ht="12.75" customHeight="1" x14ac:dyDescent="0.15">
      <c r="C36581" s="47"/>
      <c r="D36581" s="48"/>
      <c r="E36581" s="48"/>
    </row>
    <row r="36582" spans="3:5" ht="12.75" customHeight="1" x14ac:dyDescent="0.15">
      <c r="C36582" s="47"/>
      <c r="D36582" s="48"/>
      <c r="E36582" s="48"/>
    </row>
    <row r="36583" spans="3:5" ht="12.75" customHeight="1" x14ac:dyDescent="0.15">
      <c r="C36583" s="47"/>
      <c r="D36583" s="48"/>
      <c r="E36583" s="48"/>
    </row>
    <row r="36584" spans="3:5" ht="12.75" customHeight="1" x14ac:dyDescent="0.15">
      <c r="C36584" s="47"/>
      <c r="D36584" s="48"/>
      <c r="E36584" s="48"/>
    </row>
    <row r="36585" spans="3:5" ht="12.75" customHeight="1" x14ac:dyDescent="0.15">
      <c r="C36585" s="47"/>
      <c r="D36585" s="48"/>
      <c r="E36585" s="48"/>
    </row>
    <row r="36586" spans="3:5" ht="12.75" customHeight="1" x14ac:dyDescent="0.15">
      <c r="C36586" s="47"/>
      <c r="D36586" s="48"/>
      <c r="E36586" s="48"/>
    </row>
    <row r="36587" spans="3:5" ht="12.75" customHeight="1" x14ac:dyDescent="0.15">
      <c r="C36587" s="47"/>
      <c r="D36587" s="48"/>
      <c r="E36587" s="48"/>
    </row>
    <row r="36588" spans="3:5" ht="12.75" customHeight="1" x14ac:dyDescent="0.15">
      <c r="C36588" s="47"/>
      <c r="D36588" s="48"/>
      <c r="E36588" s="48"/>
    </row>
    <row r="36589" spans="3:5" ht="12.75" customHeight="1" x14ac:dyDescent="0.15">
      <c r="C36589" s="47"/>
      <c r="D36589" s="48"/>
      <c r="E36589" s="48"/>
    </row>
    <row r="36590" spans="3:5" ht="12.75" customHeight="1" x14ac:dyDescent="0.15">
      <c r="C36590" s="47"/>
      <c r="D36590" s="48"/>
      <c r="E36590" s="48"/>
    </row>
    <row r="36591" spans="3:5" ht="12.75" customHeight="1" x14ac:dyDescent="0.15">
      <c r="C36591" s="47"/>
      <c r="D36591" s="48"/>
      <c r="E36591" s="48"/>
    </row>
    <row r="36592" spans="3:5" ht="12.75" customHeight="1" x14ac:dyDescent="0.15">
      <c r="C36592" s="47"/>
      <c r="D36592" s="48"/>
      <c r="E36592" s="48"/>
    </row>
    <row r="36593" spans="3:5" ht="12.75" customHeight="1" x14ac:dyDescent="0.15">
      <c r="C36593" s="47"/>
      <c r="D36593" s="48"/>
      <c r="E36593" s="48"/>
    </row>
    <row r="36594" spans="3:5" ht="12.75" customHeight="1" x14ac:dyDescent="0.15">
      <c r="C36594" s="47"/>
      <c r="D36594" s="48"/>
      <c r="E36594" s="48"/>
    </row>
    <row r="36595" spans="3:5" ht="12.75" customHeight="1" x14ac:dyDescent="0.15">
      <c r="C36595" s="47"/>
      <c r="D36595" s="48"/>
      <c r="E36595" s="48"/>
    </row>
    <row r="36596" spans="3:5" ht="12.75" customHeight="1" x14ac:dyDescent="0.15">
      <c r="C36596" s="47"/>
      <c r="D36596" s="48"/>
      <c r="E36596" s="48"/>
    </row>
    <row r="36597" spans="3:5" ht="12.75" customHeight="1" x14ac:dyDescent="0.15">
      <c r="C36597" s="47"/>
      <c r="D36597" s="48"/>
      <c r="E36597" s="48"/>
    </row>
    <row r="36598" spans="3:5" ht="12.75" customHeight="1" x14ac:dyDescent="0.15">
      <c r="C36598" s="47"/>
      <c r="D36598" s="48"/>
      <c r="E36598" s="48"/>
    </row>
    <row r="36599" spans="3:5" ht="12.75" customHeight="1" x14ac:dyDescent="0.15">
      <c r="C36599" s="47"/>
      <c r="D36599" s="48"/>
      <c r="E36599" s="48"/>
    </row>
    <row r="36600" spans="3:5" ht="12.75" customHeight="1" x14ac:dyDescent="0.15">
      <c r="C36600" s="47"/>
      <c r="D36600" s="48"/>
      <c r="E36600" s="48"/>
    </row>
    <row r="36601" spans="3:5" ht="12.75" customHeight="1" x14ac:dyDescent="0.15">
      <c r="C36601" s="47"/>
      <c r="D36601" s="48"/>
      <c r="E36601" s="48"/>
    </row>
    <row r="36602" spans="3:5" ht="12.75" customHeight="1" x14ac:dyDescent="0.15">
      <c r="C36602" s="47"/>
      <c r="D36602" s="48"/>
      <c r="E36602" s="48"/>
    </row>
    <row r="36603" spans="3:5" ht="12.75" customHeight="1" x14ac:dyDescent="0.15">
      <c r="C36603" s="47"/>
      <c r="D36603" s="48"/>
      <c r="E36603" s="48"/>
    </row>
    <row r="36604" spans="3:5" ht="12.75" customHeight="1" x14ac:dyDescent="0.15">
      <c r="C36604" s="47"/>
      <c r="D36604" s="48"/>
      <c r="E36604" s="48"/>
    </row>
    <row r="36605" spans="3:5" ht="12.75" customHeight="1" x14ac:dyDescent="0.15">
      <c r="C36605" s="47"/>
      <c r="D36605" s="48"/>
      <c r="E36605" s="48"/>
    </row>
    <row r="36606" spans="3:5" ht="12.75" customHeight="1" x14ac:dyDescent="0.15">
      <c r="C36606" s="47"/>
      <c r="D36606" s="48"/>
      <c r="E36606" s="48"/>
    </row>
    <row r="36607" spans="3:5" ht="12.75" customHeight="1" x14ac:dyDescent="0.15">
      <c r="C36607" s="47"/>
      <c r="D36607" s="48"/>
      <c r="E36607" s="48"/>
    </row>
    <row r="36608" spans="3:5" ht="12.75" customHeight="1" x14ac:dyDescent="0.15">
      <c r="C36608" s="47"/>
      <c r="D36608" s="48"/>
      <c r="E36608" s="48"/>
    </row>
    <row r="36609" spans="3:5" ht="12.75" customHeight="1" x14ac:dyDescent="0.15">
      <c r="C36609" s="47"/>
      <c r="D36609" s="48"/>
      <c r="E36609" s="48"/>
    </row>
    <row r="36610" spans="3:5" ht="12.75" customHeight="1" x14ac:dyDescent="0.15">
      <c r="C36610" s="47"/>
      <c r="D36610" s="48"/>
      <c r="E36610" s="48"/>
    </row>
    <row r="36611" spans="3:5" ht="12.75" customHeight="1" x14ac:dyDescent="0.15">
      <c r="C36611" s="47"/>
      <c r="D36611" s="48"/>
      <c r="E36611" s="48"/>
    </row>
    <row r="36612" spans="3:5" ht="12.75" customHeight="1" x14ac:dyDescent="0.15">
      <c r="C36612" s="47"/>
      <c r="D36612" s="48"/>
      <c r="E36612" s="48"/>
    </row>
    <row r="36613" spans="3:5" ht="12.75" customHeight="1" x14ac:dyDescent="0.15">
      <c r="C36613" s="47"/>
      <c r="D36613" s="48"/>
      <c r="E36613" s="48"/>
    </row>
    <row r="36614" spans="3:5" ht="12.75" customHeight="1" x14ac:dyDescent="0.15">
      <c r="C36614" s="47"/>
      <c r="D36614" s="48"/>
      <c r="E36614" s="48"/>
    </row>
    <row r="36615" spans="3:5" ht="12.75" customHeight="1" x14ac:dyDescent="0.15">
      <c r="C36615" s="47"/>
      <c r="D36615" s="48"/>
      <c r="E36615" s="48"/>
    </row>
    <row r="36616" spans="3:5" ht="12.75" customHeight="1" x14ac:dyDescent="0.15">
      <c r="C36616" s="47"/>
      <c r="D36616" s="48"/>
      <c r="E36616" s="48"/>
    </row>
    <row r="36617" spans="3:5" ht="12.75" customHeight="1" x14ac:dyDescent="0.15">
      <c r="C36617" s="47"/>
      <c r="D36617" s="48"/>
      <c r="E36617" s="48"/>
    </row>
    <row r="36618" spans="3:5" ht="12.75" customHeight="1" x14ac:dyDescent="0.15">
      <c r="C36618" s="47"/>
      <c r="D36618" s="48"/>
      <c r="E36618" s="48"/>
    </row>
    <row r="36619" spans="3:5" ht="12.75" customHeight="1" x14ac:dyDescent="0.15">
      <c r="C36619" s="47"/>
      <c r="D36619" s="48"/>
      <c r="E36619" s="48"/>
    </row>
    <row r="36620" spans="3:5" ht="12.75" customHeight="1" x14ac:dyDescent="0.15">
      <c r="C36620" s="47"/>
      <c r="D36620" s="48"/>
      <c r="E36620" s="48"/>
    </row>
    <row r="36621" spans="3:5" ht="12.75" customHeight="1" x14ac:dyDescent="0.15">
      <c r="C36621" s="47"/>
      <c r="D36621" s="48"/>
      <c r="E36621" s="48"/>
    </row>
    <row r="36622" spans="3:5" ht="12.75" customHeight="1" x14ac:dyDescent="0.15">
      <c r="C36622" s="47"/>
      <c r="D36622" s="48"/>
      <c r="E36622" s="48"/>
    </row>
    <row r="36623" spans="3:5" ht="12.75" customHeight="1" x14ac:dyDescent="0.15">
      <c r="C36623" s="47"/>
      <c r="D36623" s="48"/>
      <c r="E36623" s="48"/>
    </row>
    <row r="36624" spans="3:5" ht="12.75" customHeight="1" x14ac:dyDescent="0.15">
      <c r="C36624" s="47"/>
      <c r="D36624" s="48"/>
      <c r="E36624" s="48"/>
    </row>
    <row r="36625" spans="3:5" ht="12.75" customHeight="1" x14ac:dyDescent="0.15">
      <c r="C36625" s="47"/>
      <c r="D36625" s="48"/>
      <c r="E36625" s="48"/>
    </row>
    <row r="36626" spans="3:5" ht="12.75" customHeight="1" x14ac:dyDescent="0.15">
      <c r="C36626" s="47"/>
      <c r="D36626" s="48"/>
      <c r="E36626" s="48"/>
    </row>
    <row r="36627" spans="3:5" ht="12.75" customHeight="1" x14ac:dyDescent="0.15">
      <c r="C36627" s="47"/>
      <c r="D36627" s="48"/>
      <c r="E36627" s="48"/>
    </row>
    <row r="36628" spans="3:5" ht="12.75" customHeight="1" x14ac:dyDescent="0.15">
      <c r="C36628" s="47"/>
      <c r="D36628" s="48"/>
      <c r="E36628" s="48"/>
    </row>
    <row r="36629" spans="3:5" ht="12.75" customHeight="1" x14ac:dyDescent="0.15">
      <c r="C36629" s="47"/>
      <c r="D36629" s="48"/>
      <c r="E36629" s="48"/>
    </row>
    <row r="36630" spans="3:5" ht="12.75" customHeight="1" x14ac:dyDescent="0.15">
      <c r="C36630" s="47"/>
      <c r="D36630" s="48"/>
      <c r="E36630" s="48"/>
    </row>
    <row r="36631" spans="3:5" ht="12.75" customHeight="1" x14ac:dyDescent="0.15">
      <c r="C36631" s="47"/>
      <c r="D36631" s="48"/>
      <c r="E36631" s="48"/>
    </row>
    <row r="36632" spans="3:5" ht="12.75" customHeight="1" x14ac:dyDescent="0.15">
      <c r="C36632" s="47"/>
      <c r="D36632" s="48"/>
      <c r="E36632" s="48"/>
    </row>
    <row r="36633" spans="3:5" ht="12.75" customHeight="1" x14ac:dyDescent="0.15">
      <c r="C36633" s="47"/>
      <c r="D36633" s="48"/>
      <c r="E36633" s="48"/>
    </row>
    <row r="36634" spans="3:5" ht="12.75" customHeight="1" x14ac:dyDescent="0.15">
      <c r="C36634" s="47"/>
      <c r="D36634" s="48"/>
      <c r="E36634" s="48"/>
    </row>
    <row r="36635" spans="3:5" ht="12.75" customHeight="1" x14ac:dyDescent="0.15">
      <c r="C36635" s="47"/>
      <c r="D36635" s="48"/>
      <c r="E36635" s="48"/>
    </row>
    <row r="36636" spans="3:5" ht="12.75" customHeight="1" x14ac:dyDescent="0.15">
      <c r="C36636" s="47"/>
      <c r="D36636" s="48"/>
      <c r="E36636" s="48"/>
    </row>
    <row r="36637" spans="3:5" ht="12.75" customHeight="1" x14ac:dyDescent="0.15">
      <c r="C36637" s="47"/>
      <c r="D36637" s="48"/>
      <c r="E36637" s="48"/>
    </row>
    <row r="36638" spans="3:5" ht="12.75" customHeight="1" x14ac:dyDescent="0.15">
      <c r="C36638" s="47"/>
      <c r="D36638" s="48"/>
      <c r="E36638" s="48"/>
    </row>
    <row r="36639" spans="3:5" ht="12.75" customHeight="1" x14ac:dyDescent="0.15">
      <c r="C36639" s="47"/>
      <c r="D36639" s="48"/>
      <c r="E36639" s="48"/>
    </row>
    <row r="36640" spans="3:5" ht="12.75" customHeight="1" x14ac:dyDescent="0.15">
      <c r="C36640" s="47"/>
      <c r="D36640" s="48"/>
      <c r="E36640" s="48"/>
    </row>
    <row r="36641" spans="3:5" ht="12.75" customHeight="1" x14ac:dyDescent="0.15">
      <c r="C36641" s="47"/>
      <c r="D36641" s="48"/>
      <c r="E36641" s="48"/>
    </row>
    <row r="36642" spans="3:5" ht="12.75" customHeight="1" x14ac:dyDescent="0.15">
      <c r="C36642" s="47"/>
      <c r="D36642" s="48"/>
      <c r="E36642" s="48"/>
    </row>
    <row r="36643" spans="3:5" ht="12.75" customHeight="1" x14ac:dyDescent="0.15">
      <c r="C36643" s="47"/>
      <c r="D36643" s="48"/>
      <c r="E36643" s="48"/>
    </row>
    <row r="36644" spans="3:5" ht="12.75" customHeight="1" x14ac:dyDescent="0.15">
      <c r="C36644" s="47"/>
      <c r="D36644" s="48"/>
      <c r="E36644" s="48"/>
    </row>
    <row r="36645" spans="3:5" ht="12.75" customHeight="1" x14ac:dyDescent="0.15">
      <c r="C36645" s="47"/>
      <c r="D36645" s="48"/>
      <c r="E36645" s="48"/>
    </row>
    <row r="36646" spans="3:5" ht="12.75" customHeight="1" x14ac:dyDescent="0.15">
      <c r="C36646" s="47"/>
      <c r="D36646" s="48"/>
      <c r="E36646" s="48"/>
    </row>
    <row r="36647" spans="3:5" ht="12.75" customHeight="1" x14ac:dyDescent="0.15">
      <c r="C36647" s="47"/>
      <c r="D36647" s="48"/>
      <c r="E36647" s="48"/>
    </row>
    <row r="36648" spans="3:5" ht="12.75" customHeight="1" x14ac:dyDescent="0.15">
      <c r="C36648" s="47"/>
      <c r="D36648" s="48"/>
      <c r="E36648" s="48"/>
    </row>
    <row r="36649" spans="3:5" ht="12.75" customHeight="1" x14ac:dyDescent="0.15">
      <c r="C36649" s="47"/>
      <c r="D36649" s="48"/>
      <c r="E36649" s="48"/>
    </row>
    <row r="36650" spans="3:5" ht="12.75" customHeight="1" x14ac:dyDescent="0.15">
      <c r="C36650" s="47"/>
      <c r="D36650" s="48"/>
      <c r="E36650" s="48"/>
    </row>
    <row r="36651" spans="3:5" ht="12.75" customHeight="1" x14ac:dyDescent="0.15">
      <c r="C36651" s="47"/>
      <c r="D36651" s="48"/>
      <c r="E36651" s="48"/>
    </row>
    <row r="36652" spans="3:5" ht="12.75" customHeight="1" x14ac:dyDescent="0.15">
      <c r="C36652" s="47"/>
      <c r="D36652" s="48"/>
      <c r="E36652" s="48"/>
    </row>
    <row r="36653" spans="3:5" ht="12.75" customHeight="1" x14ac:dyDescent="0.15">
      <c r="C36653" s="47"/>
      <c r="D36653" s="48"/>
      <c r="E36653" s="48"/>
    </row>
    <row r="36654" spans="3:5" ht="12.75" customHeight="1" x14ac:dyDescent="0.15">
      <c r="C36654" s="47"/>
      <c r="D36654" s="48"/>
      <c r="E36654" s="48"/>
    </row>
    <row r="36655" spans="3:5" ht="12.75" customHeight="1" x14ac:dyDescent="0.15">
      <c r="C36655" s="47"/>
      <c r="D36655" s="48"/>
      <c r="E36655" s="48"/>
    </row>
    <row r="36656" spans="3:5" ht="12.75" customHeight="1" x14ac:dyDescent="0.15">
      <c r="C36656" s="47"/>
      <c r="D36656" s="48"/>
      <c r="E36656" s="48"/>
    </row>
    <row r="36657" spans="3:5" ht="12.75" customHeight="1" x14ac:dyDescent="0.15">
      <c r="C36657" s="47"/>
      <c r="D36657" s="48"/>
      <c r="E36657" s="48"/>
    </row>
    <row r="36658" spans="3:5" ht="12.75" customHeight="1" x14ac:dyDescent="0.15">
      <c r="C36658" s="47"/>
      <c r="D36658" s="48"/>
      <c r="E36658" s="48"/>
    </row>
    <row r="36659" spans="3:5" ht="12.75" customHeight="1" x14ac:dyDescent="0.15">
      <c r="C36659" s="47"/>
      <c r="D36659" s="48"/>
      <c r="E36659" s="48"/>
    </row>
    <row r="36660" spans="3:5" ht="12.75" customHeight="1" x14ac:dyDescent="0.15">
      <c r="C36660" s="47"/>
      <c r="D36660" s="48"/>
      <c r="E36660" s="48"/>
    </row>
    <row r="36661" spans="3:5" ht="12.75" customHeight="1" x14ac:dyDescent="0.15">
      <c r="C36661" s="47"/>
      <c r="D36661" s="48"/>
      <c r="E36661" s="48"/>
    </row>
    <row r="36662" spans="3:5" ht="12.75" customHeight="1" x14ac:dyDescent="0.15">
      <c r="C36662" s="47"/>
      <c r="D36662" s="48"/>
      <c r="E36662" s="48"/>
    </row>
    <row r="36663" spans="3:5" ht="12.75" customHeight="1" x14ac:dyDescent="0.15">
      <c r="C36663" s="47"/>
      <c r="D36663" s="48"/>
      <c r="E36663" s="48"/>
    </row>
    <row r="36664" spans="3:5" ht="12.75" customHeight="1" x14ac:dyDescent="0.15">
      <c r="C36664" s="47"/>
      <c r="D36664" s="48"/>
      <c r="E36664" s="48"/>
    </row>
    <row r="36665" spans="3:5" ht="12.75" customHeight="1" x14ac:dyDescent="0.15">
      <c r="C36665" s="47"/>
      <c r="D36665" s="48"/>
      <c r="E36665" s="48"/>
    </row>
    <row r="36666" spans="3:5" ht="12.75" customHeight="1" x14ac:dyDescent="0.15">
      <c r="C36666" s="47"/>
      <c r="D36666" s="48"/>
      <c r="E36666" s="48"/>
    </row>
    <row r="36667" spans="3:5" ht="12.75" customHeight="1" x14ac:dyDescent="0.15">
      <c r="C36667" s="47"/>
      <c r="D36667" s="48"/>
      <c r="E36667" s="48"/>
    </row>
    <row r="36668" spans="3:5" ht="12.75" customHeight="1" x14ac:dyDescent="0.15">
      <c r="C36668" s="47"/>
      <c r="D36668" s="48"/>
      <c r="E36668" s="48"/>
    </row>
    <row r="36669" spans="3:5" ht="12.75" customHeight="1" x14ac:dyDescent="0.15">
      <c r="C36669" s="47"/>
      <c r="D36669" s="48"/>
      <c r="E36669" s="48"/>
    </row>
    <row r="36670" spans="3:5" ht="12.75" customHeight="1" x14ac:dyDescent="0.15">
      <c r="C36670" s="47"/>
      <c r="D36670" s="48"/>
      <c r="E36670" s="48"/>
    </row>
    <row r="36671" spans="3:5" ht="12.75" customHeight="1" x14ac:dyDescent="0.15">
      <c r="C36671" s="47"/>
      <c r="D36671" s="48"/>
      <c r="E36671" s="48"/>
    </row>
    <row r="36672" spans="3:5" ht="12.75" customHeight="1" x14ac:dyDescent="0.15">
      <c r="C36672" s="47"/>
      <c r="D36672" s="48"/>
      <c r="E36672" s="48"/>
    </row>
    <row r="36673" spans="3:5" ht="12.75" customHeight="1" x14ac:dyDescent="0.15">
      <c r="C36673" s="47"/>
      <c r="D36673" s="48"/>
      <c r="E36673" s="48"/>
    </row>
    <row r="36674" spans="3:5" ht="12.75" customHeight="1" x14ac:dyDescent="0.15">
      <c r="C36674" s="47"/>
      <c r="D36674" s="48"/>
      <c r="E36674" s="48"/>
    </row>
    <row r="36675" spans="3:5" ht="12.75" customHeight="1" x14ac:dyDescent="0.15">
      <c r="C36675" s="47"/>
      <c r="D36675" s="48"/>
      <c r="E36675" s="48"/>
    </row>
    <row r="36676" spans="3:5" ht="12.75" customHeight="1" x14ac:dyDescent="0.15">
      <c r="C36676" s="47"/>
      <c r="D36676" s="48"/>
      <c r="E36676" s="48"/>
    </row>
    <row r="36677" spans="3:5" ht="12.75" customHeight="1" x14ac:dyDescent="0.15">
      <c r="C36677" s="47"/>
      <c r="D36677" s="48"/>
      <c r="E36677" s="48"/>
    </row>
    <row r="36678" spans="3:5" ht="12.75" customHeight="1" x14ac:dyDescent="0.15">
      <c r="C36678" s="47"/>
      <c r="D36678" s="48"/>
      <c r="E36678" s="48"/>
    </row>
    <row r="36679" spans="3:5" ht="12.75" customHeight="1" x14ac:dyDescent="0.15">
      <c r="C36679" s="47"/>
      <c r="D36679" s="48"/>
      <c r="E36679" s="48"/>
    </row>
    <row r="36680" spans="3:5" ht="12.75" customHeight="1" x14ac:dyDescent="0.15">
      <c r="C36680" s="47"/>
      <c r="D36680" s="48"/>
      <c r="E36680" s="48"/>
    </row>
    <row r="36681" spans="3:5" ht="12.75" customHeight="1" x14ac:dyDescent="0.15">
      <c r="C36681" s="47"/>
      <c r="D36681" s="48"/>
      <c r="E36681" s="48"/>
    </row>
    <row r="36682" spans="3:5" ht="12.75" customHeight="1" x14ac:dyDescent="0.15">
      <c r="C36682" s="47"/>
      <c r="D36682" s="48"/>
      <c r="E36682" s="48"/>
    </row>
    <row r="36683" spans="3:5" ht="12.75" customHeight="1" x14ac:dyDescent="0.15">
      <c r="C36683" s="47"/>
      <c r="D36683" s="48"/>
      <c r="E36683" s="48"/>
    </row>
    <row r="36684" spans="3:5" ht="12.75" customHeight="1" x14ac:dyDescent="0.15">
      <c r="C36684" s="47"/>
      <c r="D36684" s="48"/>
      <c r="E36684" s="48"/>
    </row>
    <row r="36685" spans="3:5" ht="12.75" customHeight="1" x14ac:dyDescent="0.15">
      <c r="C36685" s="47"/>
      <c r="D36685" s="48"/>
      <c r="E36685" s="48"/>
    </row>
    <row r="36686" spans="3:5" ht="12.75" customHeight="1" x14ac:dyDescent="0.15">
      <c r="C36686" s="47"/>
      <c r="D36686" s="48"/>
      <c r="E36686" s="48"/>
    </row>
    <row r="36687" spans="3:5" ht="12.75" customHeight="1" x14ac:dyDescent="0.15">
      <c r="C36687" s="47"/>
      <c r="D36687" s="48"/>
      <c r="E36687" s="48"/>
    </row>
    <row r="36688" spans="3:5" ht="12.75" customHeight="1" x14ac:dyDescent="0.15">
      <c r="C36688" s="47"/>
      <c r="D36688" s="48"/>
      <c r="E36688" s="48"/>
    </row>
    <row r="36689" spans="3:5" ht="12.75" customHeight="1" x14ac:dyDescent="0.15">
      <c r="C36689" s="47"/>
      <c r="D36689" s="48"/>
      <c r="E36689" s="48"/>
    </row>
    <row r="36690" spans="3:5" ht="12.75" customHeight="1" x14ac:dyDescent="0.15">
      <c r="C36690" s="47"/>
      <c r="D36690" s="48"/>
      <c r="E36690" s="48"/>
    </row>
    <row r="36691" spans="3:5" ht="12.75" customHeight="1" x14ac:dyDescent="0.15">
      <c r="C36691" s="47"/>
      <c r="D36691" s="48"/>
      <c r="E36691" s="48"/>
    </row>
    <row r="36692" spans="3:5" ht="12.75" customHeight="1" x14ac:dyDescent="0.15">
      <c r="C36692" s="47"/>
      <c r="D36692" s="48"/>
      <c r="E36692" s="48"/>
    </row>
    <row r="36693" spans="3:5" ht="12.75" customHeight="1" x14ac:dyDescent="0.15">
      <c r="C36693" s="47"/>
      <c r="D36693" s="48"/>
      <c r="E36693" s="48"/>
    </row>
    <row r="36694" spans="3:5" ht="12.75" customHeight="1" x14ac:dyDescent="0.15">
      <c r="C36694" s="47"/>
      <c r="D36694" s="48"/>
      <c r="E36694" s="48"/>
    </row>
    <row r="36695" spans="3:5" ht="12.75" customHeight="1" x14ac:dyDescent="0.15">
      <c r="C36695" s="47"/>
      <c r="D36695" s="48"/>
      <c r="E36695" s="48"/>
    </row>
    <row r="36696" spans="3:5" ht="12.75" customHeight="1" x14ac:dyDescent="0.15">
      <c r="C36696" s="47"/>
      <c r="D36696" s="48"/>
      <c r="E36696" s="48"/>
    </row>
    <row r="36697" spans="3:5" ht="12.75" customHeight="1" x14ac:dyDescent="0.15">
      <c r="C36697" s="47"/>
      <c r="D36697" s="48"/>
      <c r="E36697" s="48"/>
    </row>
    <row r="36698" spans="3:5" ht="12.75" customHeight="1" x14ac:dyDescent="0.15">
      <c r="C36698" s="47"/>
      <c r="D36698" s="48"/>
      <c r="E36698" s="48"/>
    </row>
    <row r="36699" spans="3:5" ht="12.75" customHeight="1" x14ac:dyDescent="0.15">
      <c r="C36699" s="47"/>
      <c r="D36699" s="48"/>
      <c r="E36699" s="48"/>
    </row>
    <row r="36700" spans="3:5" ht="12.75" customHeight="1" x14ac:dyDescent="0.15">
      <c r="C36700" s="47"/>
      <c r="D36700" s="48"/>
      <c r="E36700" s="48"/>
    </row>
    <row r="36701" spans="3:5" ht="12.75" customHeight="1" x14ac:dyDescent="0.15">
      <c r="C36701" s="47"/>
      <c r="D36701" s="48"/>
      <c r="E36701" s="48"/>
    </row>
    <row r="36702" spans="3:5" ht="12.75" customHeight="1" x14ac:dyDescent="0.15">
      <c r="C36702" s="47"/>
      <c r="D36702" s="48"/>
      <c r="E36702" s="48"/>
    </row>
    <row r="36703" spans="3:5" ht="12.75" customHeight="1" x14ac:dyDescent="0.15">
      <c r="C36703" s="47"/>
      <c r="D36703" s="48"/>
      <c r="E36703" s="48"/>
    </row>
    <row r="36704" spans="3:5" ht="12.75" customHeight="1" x14ac:dyDescent="0.15">
      <c r="C36704" s="47"/>
      <c r="D36704" s="48"/>
      <c r="E36704" s="48"/>
    </row>
    <row r="36705" spans="3:5" ht="12.75" customHeight="1" x14ac:dyDescent="0.15">
      <c r="C36705" s="47"/>
      <c r="D36705" s="48"/>
      <c r="E36705" s="48"/>
    </row>
    <row r="36706" spans="3:5" ht="12.75" customHeight="1" x14ac:dyDescent="0.15">
      <c r="C36706" s="47"/>
      <c r="D36706" s="48"/>
      <c r="E36706" s="48"/>
    </row>
    <row r="36707" spans="3:5" ht="12.75" customHeight="1" x14ac:dyDescent="0.15">
      <c r="C36707" s="47"/>
      <c r="D36707" s="48"/>
      <c r="E36707" s="48"/>
    </row>
    <row r="36708" spans="3:5" ht="12.75" customHeight="1" x14ac:dyDescent="0.15">
      <c r="C36708" s="47"/>
      <c r="D36708" s="48"/>
      <c r="E36708" s="48"/>
    </row>
    <row r="36709" spans="3:5" ht="12.75" customHeight="1" x14ac:dyDescent="0.15">
      <c r="C36709" s="47"/>
      <c r="D36709" s="48"/>
      <c r="E36709" s="48"/>
    </row>
    <row r="36710" spans="3:5" ht="12.75" customHeight="1" x14ac:dyDescent="0.15">
      <c r="C36710" s="47"/>
      <c r="D36710" s="48"/>
      <c r="E36710" s="48"/>
    </row>
    <row r="36711" spans="3:5" ht="12.75" customHeight="1" x14ac:dyDescent="0.15">
      <c r="C36711" s="47"/>
      <c r="D36711" s="48"/>
      <c r="E36711" s="48"/>
    </row>
    <row r="36712" spans="3:5" ht="12.75" customHeight="1" x14ac:dyDescent="0.15">
      <c r="C36712" s="47"/>
      <c r="D36712" s="48"/>
      <c r="E36712" s="48"/>
    </row>
    <row r="36713" spans="3:5" ht="12.75" customHeight="1" x14ac:dyDescent="0.15">
      <c r="C36713" s="47"/>
      <c r="D36713" s="48"/>
      <c r="E36713" s="48"/>
    </row>
    <row r="36714" spans="3:5" ht="12.75" customHeight="1" x14ac:dyDescent="0.15">
      <c r="C36714" s="47"/>
      <c r="D36714" s="48"/>
      <c r="E36714" s="48"/>
    </row>
    <row r="36715" spans="3:5" ht="12.75" customHeight="1" x14ac:dyDescent="0.15">
      <c r="C36715" s="47"/>
      <c r="D36715" s="48"/>
      <c r="E36715" s="48"/>
    </row>
    <row r="36716" spans="3:5" ht="12.75" customHeight="1" x14ac:dyDescent="0.15">
      <c r="C36716" s="47"/>
      <c r="D36716" s="48"/>
      <c r="E36716" s="48"/>
    </row>
    <row r="36717" spans="3:5" ht="12.75" customHeight="1" x14ac:dyDescent="0.15">
      <c r="C36717" s="47"/>
      <c r="D36717" s="48"/>
      <c r="E36717" s="48"/>
    </row>
    <row r="36718" spans="3:5" ht="12.75" customHeight="1" x14ac:dyDescent="0.15">
      <c r="C36718" s="47"/>
      <c r="D36718" s="48"/>
      <c r="E36718" s="48"/>
    </row>
    <row r="36719" spans="3:5" ht="12.75" customHeight="1" x14ac:dyDescent="0.15">
      <c r="C36719" s="47"/>
      <c r="D36719" s="48"/>
      <c r="E36719" s="48"/>
    </row>
    <row r="36720" spans="3:5" ht="12.75" customHeight="1" x14ac:dyDescent="0.15">
      <c r="C36720" s="47"/>
      <c r="D36720" s="48"/>
      <c r="E36720" s="48"/>
    </row>
    <row r="36721" spans="3:5" ht="12.75" customHeight="1" x14ac:dyDescent="0.15">
      <c r="C36721" s="47"/>
      <c r="D36721" s="48"/>
      <c r="E36721" s="48"/>
    </row>
    <row r="36722" spans="3:5" ht="12.75" customHeight="1" x14ac:dyDescent="0.15">
      <c r="C36722" s="47"/>
      <c r="D36722" s="48"/>
      <c r="E36722" s="48"/>
    </row>
    <row r="36723" spans="3:5" ht="12.75" customHeight="1" x14ac:dyDescent="0.15">
      <c r="C36723" s="47"/>
      <c r="D36723" s="48"/>
      <c r="E36723" s="48"/>
    </row>
    <row r="36724" spans="3:5" ht="12.75" customHeight="1" x14ac:dyDescent="0.15">
      <c r="C36724" s="47"/>
      <c r="D36724" s="48"/>
      <c r="E36724" s="48"/>
    </row>
    <row r="36725" spans="3:5" ht="12.75" customHeight="1" x14ac:dyDescent="0.15">
      <c r="C36725" s="47"/>
      <c r="D36725" s="48"/>
      <c r="E36725" s="48"/>
    </row>
    <row r="36726" spans="3:5" ht="12.75" customHeight="1" x14ac:dyDescent="0.15">
      <c r="C36726" s="47"/>
      <c r="D36726" s="48"/>
      <c r="E36726" s="48"/>
    </row>
    <row r="36727" spans="3:5" ht="12.75" customHeight="1" x14ac:dyDescent="0.15">
      <c r="C36727" s="47"/>
      <c r="D36727" s="48"/>
      <c r="E36727" s="48"/>
    </row>
    <row r="36728" spans="3:5" ht="12.75" customHeight="1" x14ac:dyDescent="0.15">
      <c r="C36728" s="47"/>
      <c r="D36728" s="48"/>
      <c r="E36728" s="48"/>
    </row>
    <row r="36729" spans="3:5" ht="12.75" customHeight="1" x14ac:dyDescent="0.15">
      <c r="C36729" s="47"/>
      <c r="D36729" s="48"/>
      <c r="E36729" s="48"/>
    </row>
    <row r="36730" spans="3:5" ht="12.75" customHeight="1" x14ac:dyDescent="0.15">
      <c r="C36730" s="47"/>
      <c r="D36730" s="48"/>
      <c r="E36730" s="48"/>
    </row>
    <row r="36731" spans="3:5" ht="12.75" customHeight="1" x14ac:dyDescent="0.15">
      <c r="C36731" s="47"/>
      <c r="D36731" s="48"/>
      <c r="E36731" s="48"/>
    </row>
    <row r="36732" spans="3:5" ht="12.75" customHeight="1" x14ac:dyDescent="0.15">
      <c r="C36732" s="47"/>
      <c r="D36732" s="48"/>
      <c r="E36732" s="48"/>
    </row>
    <row r="36733" spans="3:5" ht="12.75" customHeight="1" x14ac:dyDescent="0.15">
      <c r="C36733" s="47"/>
      <c r="D36733" s="48"/>
      <c r="E36733" s="48"/>
    </row>
    <row r="36734" spans="3:5" ht="12.75" customHeight="1" x14ac:dyDescent="0.15">
      <c r="C36734" s="47"/>
      <c r="D36734" s="48"/>
      <c r="E36734" s="48"/>
    </row>
    <row r="36735" spans="3:5" ht="12.75" customHeight="1" x14ac:dyDescent="0.15">
      <c r="C36735" s="47"/>
      <c r="D36735" s="48"/>
      <c r="E36735" s="48"/>
    </row>
    <row r="36736" spans="3:5" ht="12.75" customHeight="1" x14ac:dyDescent="0.15">
      <c r="C36736" s="47"/>
      <c r="D36736" s="48"/>
      <c r="E36736" s="48"/>
    </row>
    <row r="36737" spans="3:5" ht="12.75" customHeight="1" x14ac:dyDescent="0.15">
      <c r="C36737" s="47"/>
      <c r="D36737" s="48"/>
      <c r="E36737" s="48"/>
    </row>
    <row r="36738" spans="3:5" ht="12.75" customHeight="1" x14ac:dyDescent="0.15">
      <c r="C36738" s="47"/>
      <c r="D36738" s="48"/>
      <c r="E36738" s="48"/>
    </row>
    <row r="36739" spans="3:5" ht="12.75" customHeight="1" x14ac:dyDescent="0.15">
      <c r="C36739" s="47"/>
      <c r="D36739" s="48"/>
      <c r="E36739" s="48"/>
    </row>
    <row r="36740" spans="3:5" ht="12.75" customHeight="1" x14ac:dyDescent="0.15">
      <c r="C36740" s="47"/>
      <c r="D36740" s="48"/>
      <c r="E36740" s="48"/>
    </row>
    <row r="36741" spans="3:5" ht="12.75" customHeight="1" x14ac:dyDescent="0.15">
      <c r="C36741" s="47"/>
      <c r="D36741" s="48"/>
      <c r="E36741" s="48"/>
    </row>
    <row r="36742" spans="3:5" ht="12.75" customHeight="1" x14ac:dyDescent="0.15">
      <c r="C36742" s="47"/>
      <c r="D36742" s="48"/>
      <c r="E36742" s="48"/>
    </row>
    <row r="36743" spans="3:5" ht="12.75" customHeight="1" x14ac:dyDescent="0.15">
      <c r="C36743" s="47"/>
      <c r="D36743" s="48"/>
      <c r="E36743" s="48"/>
    </row>
    <row r="36744" spans="3:5" ht="12.75" customHeight="1" x14ac:dyDescent="0.15">
      <c r="C36744" s="47"/>
      <c r="D36744" s="48"/>
      <c r="E36744" s="48"/>
    </row>
    <row r="36745" spans="3:5" ht="12.75" customHeight="1" x14ac:dyDescent="0.15">
      <c r="C36745" s="47"/>
      <c r="D36745" s="48"/>
      <c r="E36745" s="48"/>
    </row>
    <row r="36746" spans="3:5" ht="12.75" customHeight="1" x14ac:dyDescent="0.15">
      <c r="C36746" s="47"/>
      <c r="D36746" s="48"/>
      <c r="E36746" s="48"/>
    </row>
    <row r="36747" spans="3:5" ht="12.75" customHeight="1" x14ac:dyDescent="0.15">
      <c r="C36747" s="47"/>
      <c r="D36747" s="48"/>
      <c r="E36747" s="48"/>
    </row>
    <row r="36748" spans="3:5" ht="12.75" customHeight="1" x14ac:dyDescent="0.15">
      <c r="C36748" s="47"/>
      <c r="D36748" s="48"/>
      <c r="E36748" s="48"/>
    </row>
    <row r="36749" spans="3:5" ht="12.75" customHeight="1" x14ac:dyDescent="0.15">
      <c r="C36749" s="47"/>
      <c r="D36749" s="48"/>
      <c r="E36749" s="48"/>
    </row>
    <row r="36750" spans="3:5" ht="12.75" customHeight="1" x14ac:dyDescent="0.15">
      <c r="C36750" s="47"/>
      <c r="D36750" s="48"/>
      <c r="E36750" s="48"/>
    </row>
    <row r="36751" spans="3:5" ht="12.75" customHeight="1" x14ac:dyDescent="0.15">
      <c r="C36751" s="47"/>
      <c r="D36751" s="48"/>
      <c r="E36751" s="48"/>
    </row>
    <row r="36752" spans="3:5" ht="12.75" customHeight="1" x14ac:dyDescent="0.15">
      <c r="C36752" s="47"/>
      <c r="D36752" s="48"/>
      <c r="E36752" s="48"/>
    </row>
    <row r="36753" spans="3:5" ht="12.75" customHeight="1" x14ac:dyDescent="0.15">
      <c r="C36753" s="47"/>
      <c r="D36753" s="48"/>
      <c r="E36753" s="48"/>
    </row>
    <row r="36754" spans="3:5" ht="12.75" customHeight="1" x14ac:dyDescent="0.15">
      <c r="C36754" s="47"/>
      <c r="D36754" s="48"/>
      <c r="E36754" s="48"/>
    </row>
    <row r="36755" spans="3:5" ht="12.75" customHeight="1" x14ac:dyDescent="0.15">
      <c r="C36755" s="47"/>
      <c r="D36755" s="48"/>
      <c r="E36755" s="48"/>
    </row>
    <row r="36756" spans="3:5" ht="12.75" customHeight="1" x14ac:dyDescent="0.15">
      <c r="C36756" s="47"/>
      <c r="D36756" s="48"/>
      <c r="E36756" s="48"/>
    </row>
    <row r="36757" spans="3:5" ht="12.75" customHeight="1" x14ac:dyDescent="0.15">
      <c r="C36757" s="47"/>
      <c r="D36757" s="48"/>
      <c r="E36757" s="48"/>
    </row>
    <row r="36758" spans="3:5" ht="12.75" customHeight="1" x14ac:dyDescent="0.15">
      <c r="C36758" s="47"/>
      <c r="D36758" s="48"/>
      <c r="E36758" s="48"/>
    </row>
    <row r="36759" spans="3:5" ht="12.75" customHeight="1" x14ac:dyDescent="0.15">
      <c r="C36759" s="47"/>
      <c r="D36759" s="48"/>
      <c r="E36759" s="48"/>
    </row>
    <row r="36760" spans="3:5" ht="12.75" customHeight="1" x14ac:dyDescent="0.15">
      <c r="C36760" s="47"/>
      <c r="D36760" s="48"/>
      <c r="E36760" s="48"/>
    </row>
    <row r="36761" spans="3:5" ht="12.75" customHeight="1" x14ac:dyDescent="0.15">
      <c r="C36761" s="47"/>
      <c r="D36761" s="48"/>
      <c r="E36761" s="48"/>
    </row>
    <row r="36762" spans="3:5" ht="12.75" customHeight="1" x14ac:dyDescent="0.15">
      <c r="C36762" s="47"/>
      <c r="D36762" s="48"/>
      <c r="E36762" s="48"/>
    </row>
    <row r="36763" spans="3:5" ht="12.75" customHeight="1" x14ac:dyDescent="0.15">
      <c r="C36763" s="47"/>
      <c r="D36763" s="48"/>
      <c r="E36763" s="48"/>
    </row>
    <row r="36764" spans="3:5" ht="12.75" customHeight="1" x14ac:dyDescent="0.15">
      <c r="C36764" s="47"/>
      <c r="D36764" s="48"/>
      <c r="E36764" s="48"/>
    </row>
    <row r="36765" spans="3:5" ht="12.75" customHeight="1" x14ac:dyDescent="0.15">
      <c r="C36765" s="47"/>
      <c r="D36765" s="48"/>
      <c r="E36765" s="48"/>
    </row>
    <row r="36766" spans="3:5" ht="12.75" customHeight="1" x14ac:dyDescent="0.15">
      <c r="C36766" s="47"/>
      <c r="D36766" s="48"/>
      <c r="E36766" s="48"/>
    </row>
    <row r="36767" spans="3:5" ht="12.75" customHeight="1" x14ac:dyDescent="0.15">
      <c r="C36767" s="47"/>
      <c r="D36767" s="48"/>
      <c r="E36767" s="48"/>
    </row>
    <row r="36768" spans="3:5" ht="12.75" customHeight="1" x14ac:dyDescent="0.15">
      <c r="C36768" s="47"/>
      <c r="D36768" s="48"/>
      <c r="E36768" s="48"/>
    </row>
    <row r="36769" spans="3:5" ht="12.75" customHeight="1" x14ac:dyDescent="0.15">
      <c r="C36769" s="47"/>
      <c r="D36769" s="48"/>
      <c r="E36769" s="48"/>
    </row>
    <row r="36770" spans="3:5" ht="12.75" customHeight="1" x14ac:dyDescent="0.15">
      <c r="C36770" s="47"/>
      <c r="D36770" s="48"/>
      <c r="E36770" s="48"/>
    </row>
    <row r="36771" spans="3:5" ht="12.75" customHeight="1" x14ac:dyDescent="0.15">
      <c r="C36771" s="47"/>
      <c r="D36771" s="48"/>
      <c r="E36771" s="48"/>
    </row>
    <row r="36772" spans="3:5" ht="12.75" customHeight="1" x14ac:dyDescent="0.15">
      <c r="C36772" s="47"/>
      <c r="D36772" s="48"/>
      <c r="E36772" s="48"/>
    </row>
    <row r="36773" spans="3:5" ht="12.75" customHeight="1" x14ac:dyDescent="0.15">
      <c r="C36773" s="47"/>
      <c r="D36773" s="48"/>
      <c r="E36773" s="48"/>
    </row>
    <row r="36774" spans="3:5" ht="12.75" customHeight="1" x14ac:dyDescent="0.15">
      <c r="C36774" s="47"/>
      <c r="D36774" s="48"/>
      <c r="E36774" s="48"/>
    </row>
    <row r="36775" spans="3:5" ht="12.75" customHeight="1" x14ac:dyDescent="0.15">
      <c r="C36775" s="47"/>
      <c r="D36775" s="48"/>
      <c r="E36775" s="48"/>
    </row>
    <row r="36776" spans="3:5" ht="12.75" customHeight="1" x14ac:dyDescent="0.15">
      <c r="C36776" s="47"/>
      <c r="D36776" s="48"/>
      <c r="E36776" s="48"/>
    </row>
    <row r="36777" spans="3:5" ht="12.75" customHeight="1" x14ac:dyDescent="0.15">
      <c r="C36777" s="47"/>
      <c r="D36777" s="48"/>
      <c r="E36777" s="48"/>
    </row>
    <row r="36778" spans="3:5" ht="12.75" customHeight="1" x14ac:dyDescent="0.15">
      <c r="C36778" s="47"/>
      <c r="D36778" s="48"/>
      <c r="E36778" s="48"/>
    </row>
    <row r="36779" spans="3:5" ht="12.75" customHeight="1" x14ac:dyDescent="0.15">
      <c r="C36779" s="47"/>
      <c r="D36779" s="48"/>
      <c r="E36779" s="48"/>
    </row>
    <row r="36780" spans="3:5" ht="12.75" customHeight="1" x14ac:dyDescent="0.15">
      <c r="C36780" s="47"/>
      <c r="D36780" s="48"/>
      <c r="E36780" s="48"/>
    </row>
    <row r="36781" spans="3:5" ht="12.75" customHeight="1" x14ac:dyDescent="0.15">
      <c r="C36781" s="47"/>
      <c r="D36781" s="48"/>
      <c r="E36781" s="48"/>
    </row>
    <row r="36782" spans="3:5" ht="12.75" customHeight="1" x14ac:dyDescent="0.15">
      <c r="C36782" s="47"/>
      <c r="D36782" s="48"/>
      <c r="E36782" s="48"/>
    </row>
    <row r="36783" spans="3:5" ht="12.75" customHeight="1" x14ac:dyDescent="0.15">
      <c r="C36783" s="47"/>
      <c r="D36783" s="48"/>
      <c r="E36783" s="48"/>
    </row>
    <row r="36784" spans="3:5" ht="12.75" customHeight="1" x14ac:dyDescent="0.15">
      <c r="C36784" s="47"/>
      <c r="D36784" s="48"/>
      <c r="E36784" s="48"/>
    </row>
    <row r="36785" spans="3:5" ht="12.75" customHeight="1" x14ac:dyDescent="0.15">
      <c r="C36785" s="47"/>
      <c r="D36785" s="48"/>
      <c r="E36785" s="48"/>
    </row>
    <row r="36786" spans="3:5" ht="12.75" customHeight="1" x14ac:dyDescent="0.15">
      <c r="C36786" s="47"/>
      <c r="D36786" s="48"/>
      <c r="E36786" s="48"/>
    </row>
    <row r="36787" spans="3:5" ht="12.75" customHeight="1" x14ac:dyDescent="0.15">
      <c r="C36787" s="47"/>
      <c r="D36787" s="48"/>
      <c r="E36787" s="48"/>
    </row>
    <row r="36788" spans="3:5" ht="12.75" customHeight="1" x14ac:dyDescent="0.15">
      <c r="C36788" s="47"/>
      <c r="D36788" s="48"/>
      <c r="E36788" s="48"/>
    </row>
    <row r="36789" spans="3:5" ht="12.75" customHeight="1" x14ac:dyDescent="0.15">
      <c r="C36789" s="47"/>
      <c r="D36789" s="48"/>
      <c r="E36789" s="48"/>
    </row>
    <row r="36790" spans="3:5" ht="12.75" customHeight="1" x14ac:dyDescent="0.15">
      <c r="C36790" s="47"/>
      <c r="D36790" s="48"/>
      <c r="E36790" s="48"/>
    </row>
    <row r="36791" spans="3:5" ht="12.75" customHeight="1" x14ac:dyDescent="0.15">
      <c r="C36791" s="47"/>
      <c r="D36791" s="48"/>
      <c r="E36791" s="48"/>
    </row>
    <row r="36792" spans="3:5" ht="12.75" customHeight="1" x14ac:dyDescent="0.15">
      <c r="C36792" s="47"/>
      <c r="D36792" s="48"/>
      <c r="E36792" s="48"/>
    </row>
    <row r="36793" spans="3:5" ht="12.75" customHeight="1" x14ac:dyDescent="0.15">
      <c r="C36793" s="47"/>
      <c r="D36793" s="48"/>
      <c r="E36793" s="48"/>
    </row>
    <row r="36794" spans="3:5" ht="12.75" customHeight="1" x14ac:dyDescent="0.15">
      <c r="C36794" s="47"/>
      <c r="D36794" s="48"/>
      <c r="E36794" s="48"/>
    </row>
    <row r="36795" spans="3:5" ht="12.75" customHeight="1" x14ac:dyDescent="0.15">
      <c r="C36795" s="47"/>
      <c r="D36795" s="48"/>
      <c r="E36795" s="48"/>
    </row>
    <row r="36796" spans="3:5" ht="12.75" customHeight="1" x14ac:dyDescent="0.15">
      <c r="C36796" s="47"/>
      <c r="D36796" s="48"/>
      <c r="E36796" s="48"/>
    </row>
    <row r="36797" spans="3:5" ht="12.75" customHeight="1" x14ac:dyDescent="0.15">
      <c r="C36797" s="47"/>
      <c r="D36797" s="48"/>
      <c r="E36797" s="48"/>
    </row>
    <row r="36798" spans="3:5" ht="12.75" customHeight="1" x14ac:dyDescent="0.15">
      <c r="C36798" s="47"/>
      <c r="D36798" s="48"/>
      <c r="E36798" s="48"/>
    </row>
    <row r="36799" spans="3:5" ht="12.75" customHeight="1" x14ac:dyDescent="0.15">
      <c r="C36799" s="47"/>
      <c r="D36799" s="48"/>
      <c r="E36799" s="48"/>
    </row>
    <row r="36800" spans="3:5" ht="12.75" customHeight="1" x14ac:dyDescent="0.15">
      <c r="C36800" s="47"/>
      <c r="D36800" s="48"/>
      <c r="E36800" s="48"/>
    </row>
    <row r="36801" spans="3:5" ht="12.75" customHeight="1" x14ac:dyDescent="0.15">
      <c r="C36801" s="47"/>
      <c r="D36801" s="48"/>
      <c r="E36801" s="48"/>
    </row>
    <row r="36802" spans="3:5" ht="12.75" customHeight="1" x14ac:dyDescent="0.15">
      <c r="C36802" s="47"/>
      <c r="D36802" s="48"/>
      <c r="E36802" s="48"/>
    </row>
    <row r="36803" spans="3:5" ht="12.75" customHeight="1" x14ac:dyDescent="0.15">
      <c r="C36803" s="47"/>
      <c r="D36803" s="48"/>
      <c r="E36803" s="48"/>
    </row>
    <row r="36804" spans="3:5" ht="12.75" customHeight="1" x14ac:dyDescent="0.15">
      <c r="C36804" s="47"/>
      <c r="D36804" s="48"/>
      <c r="E36804" s="48"/>
    </row>
    <row r="36805" spans="3:5" ht="12.75" customHeight="1" x14ac:dyDescent="0.15">
      <c r="C36805" s="47"/>
      <c r="D36805" s="48"/>
      <c r="E36805" s="48"/>
    </row>
    <row r="36806" spans="3:5" ht="12.75" customHeight="1" x14ac:dyDescent="0.15">
      <c r="C36806" s="47"/>
      <c r="D36806" s="48"/>
      <c r="E36806" s="48"/>
    </row>
    <row r="36807" spans="3:5" ht="12.75" customHeight="1" x14ac:dyDescent="0.15">
      <c r="C36807" s="47"/>
      <c r="D36807" s="48"/>
      <c r="E36807" s="48"/>
    </row>
    <row r="36808" spans="3:5" ht="12.75" customHeight="1" x14ac:dyDescent="0.15">
      <c r="C36808" s="47"/>
      <c r="D36808" s="48"/>
      <c r="E36808" s="48"/>
    </row>
    <row r="36809" spans="3:5" ht="12.75" customHeight="1" x14ac:dyDescent="0.15">
      <c r="C36809" s="47"/>
      <c r="D36809" s="48"/>
      <c r="E36809" s="48"/>
    </row>
    <row r="36810" spans="3:5" ht="12.75" customHeight="1" x14ac:dyDescent="0.15">
      <c r="C36810" s="47"/>
      <c r="D36810" s="48"/>
      <c r="E36810" s="48"/>
    </row>
    <row r="36811" spans="3:5" ht="12.75" customHeight="1" x14ac:dyDescent="0.15">
      <c r="C36811" s="47"/>
      <c r="D36811" s="48"/>
      <c r="E36811" s="48"/>
    </row>
    <row r="36812" spans="3:5" ht="12.75" customHeight="1" x14ac:dyDescent="0.15">
      <c r="C36812" s="47"/>
      <c r="D36812" s="48"/>
      <c r="E36812" s="48"/>
    </row>
    <row r="36813" spans="3:5" ht="12.75" customHeight="1" x14ac:dyDescent="0.15">
      <c r="C36813" s="47"/>
      <c r="D36813" s="48"/>
      <c r="E36813" s="48"/>
    </row>
    <row r="36814" spans="3:5" ht="12.75" customHeight="1" x14ac:dyDescent="0.15">
      <c r="C36814" s="47"/>
      <c r="D36814" s="48"/>
      <c r="E36814" s="48"/>
    </row>
    <row r="36815" spans="3:5" ht="12.75" customHeight="1" x14ac:dyDescent="0.15">
      <c r="C36815" s="47"/>
      <c r="D36815" s="48"/>
      <c r="E36815" s="48"/>
    </row>
    <row r="36816" spans="3:5" ht="12.75" customHeight="1" x14ac:dyDescent="0.15">
      <c r="C36816" s="47"/>
      <c r="D36816" s="48"/>
      <c r="E36816" s="48"/>
    </row>
    <row r="36817" spans="3:5" ht="12.75" customHeight="1" x14ac:dyDescent="0.15">
      <c r="C36817" s="47"/>
      <c r="D36817" s="48"/>
      <c r="E36817" s="48"/>
    </row>
    <row r="36818" spans="3:5" ht="12.75" customHeight="1" x14ac:dyDescent="0.15">
      <c r="C36818" s="47"/>
      <c r="D36818" s="48"/>
      <c r="E36818" s="48"/>
    </row>
    <row r="36819" spans="3:5" ht="12.75" customHeight="1" x14ac:dyDescent="0.15">
      <c r="C36819" s="47"/>
      <c r="D36819" s="48"/>
      <c r="E36819" s="48"/>
    </row>
    <row r="36820" spans="3:5" ht="12.75" customHeight="1" x14ac:dyDescent="0.15">
      <c r="C36820" s="47"/>
      <c r="D36820" s="48"/>
      <c r="E36820" s="48"/>
    </row>
    <row r="36821" spans="3:5" ht="12.75" customHeight="1" x14ac:dyDescent="0.15">
      <c r="C36821" s="47"/>
      <c r="D36821" s="48"/>
      <c r="E36821" s="48"/>
    </row>
    <row r="36822" spans="3:5" ht="12.75" customHeight="1" x14ac:dyDescent="0.15">
      <c r="C36822" s="47"/>
      <c r="D36822" s="48"/>
      <c r="E36822" s="48"/>
    </row>
    <row r="36823" spans="3:5" ht="12.75" customHeight="1" x14ac:dyDescent="0.15">
      <c r="C36823" s="47"/>
      <c r="D36823" s="48"/>
      <c r="E36823" s="48"/>
    </row>
    <row r="36824" spans="3:5" ht="12.75" customHeight="1" x14ac:dyDescent="0.15">
      <c r="C36824" s="47"/>
      <c r="D36824" s="48"/>
      <c r="E36824" s="48"/>
    </row>
    <row r="36825" spans="3:5" ht="12.75" customHeight="1" x14ac:dyDescent="0.15">
      <c r="C36825" s="47"/>
      <c r="D36825" s="48"/>
      <c r="E36825" s="48"/>
    </row>
    <row r="36826" spans="3:5" ht="12.75" customHeight="1" x14ac:dyDescent="0.15">
      <c r="C36826" s="47"/>
      <c r="D36826" s="48"/>
      <c r="E36826" s="48"/>
    </row>
    <row r="36827" spans="3:5" ht="12.75" customHeight="1" x14ac:dyDescent="0.15">
      <c r="C36827" s="47"/>
      <c r="D36827" s="48"/>
      <c r="E36827" s="48"/>
    </row>
    <row r="36828" spans="3:5" ht="12.75" customHeight="1" x14ac:dyDescent="0.15">
      <c r="C36828" s="47"/>
      <c r="D36828" s="48"/>
      <c r="E36828" s="48"/>
    </row>
    <row r="36829" spans="3:5" ht="12.75" customHeight="1" x14ac:dyDescent="0.15">
      <c r="C36829" s="47"/>
      <c r="D36829" s="48"/>
      <c r="E36829" s="48"/>
    </row>
    <row r="36830" spans="3:5" ht="12.75" customHeight="1" x14ac:dyDescent="0.15">
      <c r="C36830" s="47"/>
      <c r="D36830" s="48"/>
      <c r="E36830" s="48"/>
    </row>
    <row r="36831" spans="3:5" ht="12.75" customHeight="1" x14ac:dyDescent="0.15">
      <c r="C36831" s="47"/>
      <c r="D36831" s="48"/>
      <c r="E36831" s="48"/>
    </row>
    <row r="36832" spans="3:5" ht="12.75" customHeight="1" x14ac:dyDescent="0.15">
      <c r="C36832" s="47"/>
      <c r="D36832" s="48"/>
      <c r="E36832" s="48"/>
    </row>
    <row r="36833" spans="3:5" ht="12.75" customHeight="1" x14ac:dyDescent="0.15">
      <c r="C36833" s="47"/>
      <c r="D36833" s="48"/>
      <c r="E36833" s="48"/>
    </row>
    <row r="36834" spans="3:5" ht="12.75" customHeight="1" x14ac:dyDescent="0.15">
      <c r="C36834" s="47"/>
      <c r="D36834" s="48"/>
      <c r="E36834" s="48"/>
    </row>
    <row r="36835" spans="3:5" ht="12.75" customHeight="1" x14ac:dyDescent="0.15">
      <c r="C36835" s="47"/>
      <c r="D36835" s="48"/>
      <c r="E36835" s="48"/>
    </row>
    <row r="36836" spans="3:5" ht="12.75" customHeight="1" x14ac:dyDescent="0.15">
      <c r="C36836" s="47"/>
      <c r="D36836" s="48"/>
      <c r="E36836" s="48"/>
    </row>
    <row r="36837" spans="3:5" ht="12.75" customHeight="1" x14ac:dyDescent="0.15">
      <c r="C36837" s="47"/>
      <c r="D36837" s="48"/>
      <c r="E36837" s="48"/>
    </row>
    <row r="36838" spans="3:5" ht="12.75" customHeight="1" x14ac:dyDescent="0.15">
      <c r="C36838" s="47"/>
      <c r="D36838" s="48"/>
      <c r="E36838" s="48"/>
    </row>
    <row r="36839" spans="3:5" ht="12.75" customHeight="1" x14ac:dyDescent="0.15">
      <c r="C36839" s="47"/>
      <c r="D36839" s="48"/>
      <c r="E36839" s="48"/>
    </row>
    <row r="36840" spans="3:5" ht="12.75" customHeight="1" x14ac:dyDescent="0.15">
      <c r="C36840" s="47"/>
      <c r="D36840" s="48"/>
      <c r="E36840" s="48"/>
    </row>
    <row r="36841" spans="3:5" ht="12.75" customHeight="1" x14ac:dyDescent="0.15">
      <c r="C36841" s="47"/>
      <c r="D36841" s="48"/>
      <c r="E36841" s="48"/>
    </row>
    <row r="36842" spans="3:5" ht="12.75" customHeight="1" x14ac:dyDescent="0.15">
      <c r="C36842" s="47"/>
      <c r="D36842" s="48"/>
      <c r="E36842" s="48"/>
    </row>
    <row r="36843" spans="3:5" ht="12.75" customHeight="1" x14ac:dyDescent="0.15">
      <c r="C36843" s="47"/>
      <c r="D36843" s="48"/>
      <c r="E36843" s="48"/>
    </row>
    <row r="36844" spans="3:5" ht="12.75" customHeight="1" x14ac:dyDescent="0.15">
      <c r="C36844" s="47"/>
      <c r="D36844" s="48"/>
      <c r="E36844" s="48"/>
    </row>
    <row r="36845" spans="3:5" ht="12.75" customHeight="1" x14ac:dyDescent="0.15">
      <c r="C36845" s="47"/>
      <c r="D36845" s="48"/>
      <c r="E36845" s="48"/>
    </row>
    <row r="36846" spans="3:5" ht="12.75" customHeight="1" x14ac:dyDescent="0.15">
      <c r="C36846" s="47"/>
      <c r="D36846" s="48"/>
      <c r="E36846" s="48"/>
    </row>
    <row r="36847" spans="3:5" ht="12.75" customHeight="1" x14ac:dyDescent="0.15">
      <c r="C36847" s="47"/>
      <c r="D36847" s="48"/>
      <c r="E36847" s="48"/>
    </row>
    <row r="36848" spans="3:5" ht="12.75" customHeight="1" x14ac:dyDescent="0.15">
      <c r="C36848" s="47"/>
      <c r="D36848" s="48"/>
      <c r="E36848" s="48"/>
    </row>
    <row r="36849" spans="3:5" ht="12.75" customHeight="1" x14ac:dyDescent="0.15">
      <c r="C36849" s="47"/>
      <c r="D36849" s="48"/>
      <c r="E36849" s="48"/>
    </row>
    <row r="36850" spans="3:5" ht="12.75" customHeight="1" x14ac:dyDescent="0.15">
      <c r="C36850" s="47"/>
      <c r="D36850" s="48"/>
      <c r="E36850" s="48"/>
    </row>
    <row r="36851" spans="3:5" ht="12.75" customHeight="1" x14ac:dyDescent="0.15">
      <c r="C36851" s="47"/>
      <c r="D36851" s="48"/>
      <c r="E36851" s="48"/>
    </row>
    <row r="36852" spans="3:5" ht="12.75" customHeight="1" x14ac:dyDescent="0.15">
      <c r="C36852" s="47"/>
      <c r="D36852" s="48"/>
      <c r="E36852" s="48"/>
    </row>
    <row r="36853" spans="3:5" ht="12.75" customHeight="1" x14ac:dyDescent="0.15">
      <c r="C36853" s="47"/>
      <c r="D36853" s="48"/>
      <c r="E36853" s="48"/>
    </row>
    <row r="36854" spans="3:5" ht="12.75" customHeight="1" x14ac:dyDescent="0.15">
      <c r="C36854" s="47"/>
      <c r="D36854" s="48"/>
      <c r="E36854" s="48"/>
    </row>
    <row r="36855" spans="3:5" ht="12.75" customHeight="1" x14ac:dyDescent="0.15">
      <c r="C36855" s="47"/>
      <c r="D36855" s="48"/>
      <c r="E36855" s="48"/>
    </row>
    <row r="36856" spans="3:5" ht="12.75" customHeight="1" x14ac:dyDescent="0.15">
      <c r="C36856" s="47"/>
      <c r="D36856" s="48"/>
      <c r="E36856" s="48"/>
    </row>
    <row r="36857" spans="3:5" ht="12.75" customHeight="1" x14ac:dyDescent="0.15">
      <c r="C36857" s="47"/>
      <c r="D36857" s="48"/>
      <c r="E36857" s="48"/>
    </row>
    <row r="36858" spans="3:5" ht="12.75" customHeight="1" x14ac:dyDescent="0.15">
      <c r="C36858" s="47"/>
      <c r="D36858" s="48"/>
      <c r="E36858" s="48"/>
    </row>
    <row r="36859" spans="3:5" ht="12.75" customHeight="1" x14ac:dyDescent="0.15">
      <c r="C36859" s="47"/>
      <c r="D36859" s="48"/>
      <c r="E36859" s="48"/>
    </row>
    <row r="36860" spans="3:5" ht="12.75" customHeight="1" x14ac:dyDescent="0.15">
      <c r="C36860" s="47"/>
      <c r="D36860" s="48"/>
      <c r="E36860" s="48"/>
    </row>
    <row r="36861" spans="3:5" ht="12.75" customHeight="1" x14ac:dyDescent="0.15">
      <c r="C36861" s="47"/>
      <c r="D36861" s="48"/>
      <c r="E36861" s="48"/>
    </row>
    <row r="36862" spans="3:5" ht="12.75" customHeight="1" x14ac:dyDescent="0.15">
      <c r="C36862" s="47"/>
      <c r="D36862" s="48"/>
      <c r="E36862" s="48"/>
    </row>
    <row r="36863" spans="3:5" ht="12.75" customHeight="1" x14ac:dyDescent="0.15">
      <c r="C36863" s="47"/>
      <c r="D36863" s="48"/>
      <c r="E36863" s="48"/>
    </row>
    <row r="36864" spans="3:5" ht="12.75" customHeight="1" x14ac:dyDescent="0.15">
      <c r="C36864" s="47"/>
      <c r="D36864" s="48"/>
      <c r="E36864" s="48"/>
    </row>
    <row r="36865" spans="3:5" ht="12.75" customHeight="1" x14ac:dyDescent="0.15">
      <c r="C36865" s="47"/>
      <c r="D36865" s="48"/>
      <c r="E36865" s="48"/>
    </row>
    <row r="36866" spans="3:5" ht="12.75" customHeight="1" x14ac:dyDescent="0.15">
      <c r="C36866" s="47"/>
      <c r="D36866" s="48"/>
      <c r="E36866" s="48"/>
    </row>
    <row r="36867" spans="3:5" ht="12.75" customHeight="1" x14ac:dyDescent="0.15">
      <c r="C36867" s="47"/>
      <c r="D36867" s="48"/>
      <c r="E36867" s="48"/>
    </row>
    <row r="36868" spans="3:5" ht="12.75" customHeight="1" x14ac:dyDescent="0.15">
      <c r="C36868" s="47"/>
      <c r="D36868" s="48"/>
      <c r="E36868" s="48"/>
    </row>
    <row r="36869" spans="3:5" ht="12.75" customHeight="1" x14ac:dyDescent="0.15">
      <c r="C36869" s="47"/>
      <c r="D36869" s="48"/>
      <c r="E36869" s="48"/>
    </row>
    <row r="36870" spans="3:5" ht="12.75" customHeight="1" x14ac:dyDescent="0.15">
      <c r="C36870" s="47"/>
      <c r="D36870" s="48"/>
      <c r="E36870" s="48"/>
    </row>
    <row r="36871" spans="3:5" ht="12.75" customHeight="1" x14ac:dyDescent="0.15">
      <c r="C36871" s="47"/>
      <c r="D36871" s="48"/>
      <c r="E36871" s="48"/>
    </row>
    <row r="36872" spans="3:5" ht="12.75" customHeight="1" x14ac:dyDescent="0.15">
      <c r="C36872" s="47"/>
      <c r="D36872" s="48"/>
      <c r="E36872" s="48"/>
    </row>
    <row r="36873" spans="3:5" ht="12.75" customHeight="1" x14ac:dyDescent="0.15">
      <c r="C36873" s="47"/>
      <c r="D36873" s="48"/>
      <c r="E36873" s="48"/>
    </row>
    <row r="36874" spans="3:5" ht="12.75" customHeight="1" x14ac:dyDescent="0.15">
      <c r="C36874" s="47"/>
      <c r="D36874" s="48"/>
      <c r="E36874" s="48"/>
    </row>
    <row r="36875" spans="3:5" ht="12.75" customHeight="1" x14ac:dyDescent="0.15">
      <c r="C36875" s="47"/>
      <c r="D36875" s="48"/>
      <c r="E36875" s="48"/>
    </row>
    <row r="36876" spans="3:5" ht="12.75" customHeight="1" x14ac:dyDescent="0.15">
      <c r="C36876" s="47"/>
      <c r="D36876" s="48"/>
      <c r="E36876" s="48"/>
    </row>
    <row r="36877" spans="3:5" ht="12.75" customHeight="1" x14ac:dyDescent="0.15">
      <c r="C36877" s="47"/>
      <c r="D36877" s="48"/>
      <c r="E36877" s="48"/>
    </row>
    <row r="36878" spans="3:5" ht="12.75" customHeight="1" x14ac:dyDescent="0.15">
      <c r="C36878" s="47"/>
      <c r="D36878" s="48"/>
      <c r="E36878" s="48"/>
    </row>
    <row r="36879" spans="3:5" ht="12.75" customHeight="1" x14ac:dyDescent="0.15">
      <c r="C36879" s="47"/>
      <c r="D36879" s="48"/>
      <c r="E36879" s="48"/>
    </row>
    <row r="36880" spans="3:5" ht="12.75" customHeight="1" x14ac:dyDescent="0.15">
      <c r="C36880" s="47"/>
      <c r="D36880" s="48"/>
      <c r="E36880" s="48"/>
    </row>
    <row r="36881" spans="3:5" ht="12.75" customHeight="1" x14ac:dyDescent="0.15">
      <c r="C36881" s="47"/>
      <c r="D36881" s="48"/>
      <c r="E36881" s="48"/>
    </row>
    <row r="36882" spans="3:5" ht="12.75" customHeight="1" x14ac:dyDescent="0.15">
      <c r="C36882" s="47"/>
      <c r="D36882" s="48"/>
      <c r="E36882" s="48"/>
    </row>
    <row r="36883" spans="3:5" ht="12.75" customHeight="1" x14ac:dyDescent="0.15">
      <c r="C36883" s="47"/>
      <c r="D36883" s="48"/>
      <c r="E36883" s="48"/>
    </row>
    <row r="36884" spans="3:5" ht="12.75" customHeight="1" x14ac:dyDescent="0.15">
      <c r="C36884" s="47"/>
      <c r="D36884" s="48"/>
      <c r="E36884" s="48"/>
    </row>
    <row r="36885" spans="3:5" ht="12.75" customHeight="1" x14ac:dyDescent="0.15">
      <c r="C36885" s="47"/>
      <c r="D36885" s="48"/>
      <c r="E36885" s="48"/>
    </row>
    <row r="36886" spans="3:5" ht="12.75" customHeight="1" x14ac:dyDescent="0.15">
      <c r="C36886" s="47"/>
      <c r="D36886" s="48"/>
      <c r="E36886" s="48"/>
    </row>
    <row r="36887" spans="3:5" ht="12.75" customHeight="1" x14ac:dyDescent="0.15">
      <c r="C36887" s="47"/>
      <c r="D36887" s="48"/>
      <c r="E36887" s="48"/>
    </row>
    <row r="36888" spans="3:5" ht="12.75" customHeight="1" x14ac:dyDescent="0.15">
      <c r="C36888" s="47"/>
      <c r="D36888" s="48"/>
      <c r="E36888" s="48"/>
    </row>
    <row r="36889" spans="3:5" ht="12.75" customHeight="1" x14ac:dyDescent="0.15">
      <c r="C36889" s="47"/>
      <c r="D36889" s="48"/>
      <c r="E36889" s="48"/>
    </row>
    <row r="36890" spans="3:5" ht="12.75" customHeight="1" x14ac:dyDescent="0.15">
      <c r="C36890" s="47"/>
      <c r="D36890" s="48"/>
      <c r="E36890" s="48"/>
    </row>
    <row r="36891" spans="3:5" ht="12.75" customHeight="1" x14ac:dyDescent="0.15">
      <c r="C36891" s="47"/>
      <c r="D36891" s="48"/>
      <c r="E36891" s="48"/>
    </row>
    <row r="36892" spans="3:5" ht="12.75" customHeight="1" x14ac:dyDescent="0.15">
      <c r="C36892" s="47"/>
      <c r="D36892" s="48"/>
      <c r="E36892" s="48"/>
    </row>
    <row r="36893" spans="3:5" ht="12.75" customHeight="1" x14ac:dyDescent="0.15">
      <c r="C36893" s="47"/>
      <c r="D36893" s="48"/>
      <c r="E36893" s="48"/>
    </row>
    <row r="36894" spans="3:5" ht="12.75" customHeight="1" x14ac:dyDescent="0.15">
      <c r="C36894" s="47"/>
      <c r="D36894" s="48"/>
      <c r="E36894" s="48"/>
    </row>
    <row r="36895" spans="3:5" ht="12.75" customHeight="1" x14ac:dyDescent="0.15">
      <c r="C36895" s="47"/>
      <c r="D36895" s="48"/>
      <c r="E36895" s="48"/>
    </row>
    <row r="36896" spans="3:5" ht="12.75" customHeight="1" x14ac:dyDescent="0.15">
      <c r="C36896" s="47"/>
      <c r="D36896" s="48"/>
      <c r="E36896" s="48"/>
    </row>
    <row r="36897" spans="3:5" ht="12.75" customHeight="1" x14ac:dyDescent="0.15">
      <c r="C36897" s="47"/>
      <c r="D36897" s="48"/>
      <c r="E36897" s="48"/>
    </row>
    <row r="36898" spans="3:5" ht="12.75" customHeight="1" x14ac:dyDescent="0.15">
      <c r="C36898" s="47"/>
      <c r="D36898" s="48"/>
      <c r="E36898" s="48"/>
    </row>
    <row r="36899" spans="3:5" ht="12.75" customHeight="1" x14ac:dyDescent="0.15">
      <c r="C36899" s="47"/>
      <c r="D36899" s="48"/>
      <c r="E36899" s="48"/>
    </row>
    <row r="36900" spans="3:5" ht="12.75" customHeight="1" x14ac:dyDescent="0.15">
      <c r="C36900" s="47"/>
      <c r="D36900" s="48"/>
      <c r="E36900" s="48"/>
    </row>
    <row r="36901" spans="3:5" ht="12.75" customHeight="1" x14ac:dyDescent="0.15">
      <c r="C36901" s="47"/>
      <c r="D36901" s="48"/>
      <c r="E36901" s="48"/>
    </row>
    <row r="36902" spans="3:5" ht="12.75" customHeight="1" x14ac:dyDescent="0.15">
      <c r="C36902" s="47"/>
      <c r="D36902" s="48"/>
      <c r="E36902" s="48"/>
    </row>
    <row r="36903" spans="3:5" ht="12.75" customHeight="1" x14ac:dyDescent="0.15">
      <c r="C36903" s="47"/>
      <c r="D36903" s="48"/>
      <c r="E36903" s="48"/>
    </row>
    <row r="36904" spans="3:5" ht="12.75" customHeight="1" x14ac:dyDescent="0.15">
      <c r="C36904" s="47"/>
      <c r="D36904" s="48"/>
      <c r="E36904" s="48"/>
    </row>
    <row r="36905" spans="3:5" ht="12.75" customHeight="1" x14ac:dyDescent="0.15">
      <c r="C36905" s="47"/>
      <c r="D36905" s="48"/>
      <c r="E36905" s="48"/>
    </row>
    <row r="36906" spans="3:5" ht="12.75" customHeight="1" x14ac:dyDescent="0.15">
      <c r="C36906" s="47"/>
      <c r="D36906" s="48"/>
      <c r="E36906" s="48"/>
    </row>
    <row r="36907" spans="3:5" ht="12.75" customHeight="1" x14ac:dyDescent="0.15">
      <c r="C36907" s="47"/>
      <c r="D36907" s="48"/>
      <c r="E36907" s="48"/>
    </row>
    <row r="36908" spans="3:5" ht="12.75" customHeight="1" x14ac:dyDescent="0.15">
      <c r="C36908" s="47"/>
      <c r="D36908" s="48"/>
      <c r="E36908" s="48"/>
    </row>
    <row r="36909" spans="3:5" ht="12.75" customHeight="1" x14ac:dyDescent="0.15">
      <c r="C36909" s="47"/>
      <c r="D36909" s="48"/>
      <c r="E36909" s="48"/>
    </row>
    <row r="36910" spans="3:5" ht="12.75" customHeight="1" x14ac:dyDescent="0.15">
      <c r="C36910" s="47"/>
      <c r="D36910" s="48"/>
      <c r="E36910" s="48"/>
    </row>
    <row r="36911" spans="3:5" ht="12.75" customHeight="1" x14ac:dyDescent="0.15">
      <c r="C36911" s="47"/>
      <c r="D36911" s="48"/>
      <c r="E36911" s="48"/>
    </row>
    <row r="36912" spans="3:5" ht="12.75" customHeight="1" x14ac:dyDescent="0.15">
      <c r="C36912" s="47"/>
      <c r="D36912" s="48"/>
      <c r="E36912" s="48"/>
    </row>
    <row r="36913" spans="3:5" ht="12.75" customHeight="1" x14ac:dyDescent="0.15">
      <c r="C36913" s="47"/>
      <c r="D36913" s="48"/>
      <c r="E36913" s="48"/>
    </row>
    <row r="36914" spans="3:5" ht="12.75" customHeight="1" x14ac:dyDescent="0.15">
      <c r="C36914" s="47"/>
      <c r="D36914" s="48"/>
      <c r="E36914" s="48"/>
    </row>
    <row r="36915" spans="3:5" ht="12.75" customHeight="1" x14ac:dyDescent="0.15">
      <c r="C36915" s="47"/>
      <c r="D36915" s="48"/>
      <c r="E36915" s="48"/>
    </row>
    <row r="36916" spans="3:5" ht="12.75" customHeight="1" x14ac:dyDescent="0.15">
      <c r="C36916" s="47"/>
      <c r="D36916" s="48"/>
      <c r="E36916" s="48"/>
    </row>
    <row r="36917" spans="3:5" ht="12.75" customHeight="1" x14ac:dyDescent="0.15">
      <c r="C36917" s="47"/>
      <c r="D36917" s="48"/>
      <c r="E36917" s="48"/>
    </row>
    <row r="36918" spans="3:5" ht="12.75" customHeight="1" x14ac:dyDescent="0.15">
      <c r="C36918" s="47"/>
      <c r="D36918" s="48"/>
      <c r="E36918" s="48"/>
    </row>
    <row r="36919" spans="3:5" ht="12.75" customHeight="1" x14ac:dyDescent="0.15">
      <c r="C36919" s="47"/>
      <c r="D36919" s="48"/>
      <c r="E36919" s="48"/>
    </row>
    <row r="36920" spans="3:5" ht="12.75" customHeight="1" x14ac:dyDescent="0.15">
      <c r="C36920" s="47"/>
      <c r="D36920" s="48"/>
      <c r="E36920" s="48"/>
    </row>
    <row r="36921" spans="3:5" ht="12.75" customHeight="1" x14ac:dyDescent="0.15">
      <c r="C36921" s="47"/>
      <c r="D36921" s="48"/>
      <c r="E36921" s="48"/>
    </row>
    <row r="36922" spans="3:5" ht="12.75" customHeight="1" x14ac:dyDescent="0.15">
      <c r="C36922" s="47"/>
      <c r="D36922" s="48"/>
      <c r="E36922" s="48"/>
    </row>
    <row r="36923" spans="3:5" ht="12.75" customHeight="1" x14ac:dyDescent="0.15">
      <c r="C36923" s="47"/>
      <c r="D36923" s="48"/>
      <c r="E36923" s="48"/>
    </row>
    <row r="36924" spans="3:5" ht="12.75" customHeight="1" x14ac:dyDescent="0.15">
      <c r="C36924" s="47"/>
      <c r="D36924" s="48"/>
      <c r="E36924" s="48"/>
    </row>
    <row r="36925" spans="3:5" ht="12.75" customHeight="1" x14ac:dyDescent="0.15">
      <c r="C36925" s="47"/>
      <c r="D36925" s="48"/>
      <c r="E36925" s="48"/>
    </row>
    <row r="36926" spans="3:5" ht="12.75" customHeight="1" x14ac:dyDescent="0.15">
      <c r="C36926" s="47"/>
      <c r="D36926" s="48"/>
      <c r="E36926" s="48"/>
    </row>
    <row r="36927" spans="3:5" ht="12.75" customHeight="1" x14ac:dyDescent="0.15">
      <c r="C36927" s="47"/>
      <c r="D36927" s="48"/>
      <c r="E36927" s="48"/>
    </row>
    <row r="36928" spans="3:5" ht="12.75" customHeight="1" x14ac:dyDescent="0.15">
      <c r="C36928" s="47"/>
      <c r="D36928" s="48"/>
      <c r="E36928" s="48"/>
    </row>
    <row r="36929" spans="3:5" ht="12.75" customHeight="1" x14ac:dyDescent="0.15">
      <c r="C36929" s="47"/>
      <c r="D36929" s="48"/>
      <c r="E36929" s="48"/>
    </row>
    <row r="36930" spans="3:5" ht="12.75" customHeight="1" x14ac:dyDescent="0.15">
      <c r="C36930" s="47"/>
      <c r="D36930" s="48"/>
      <c r="E36930" s="48"/>
    </row>
    <row r="36931" spans="3:5" ht="12.75" customHeight="1" x14ac:dyDescent="0.15">
      <c r="C36931" s="47"/>
      <c r="D36931" s="48"/>
      <c r="E36931" s="48"/>
    </row>
    <row r="36932" spans="3:5" ht="12.75" customHeight="1" x14ac:dyDescent="0.15">
      <c r="C36932" s="47"/>
      <c r="D36932" s="48"/>
      <c r="E36932" s="48"/>
    </row>
    <row r="36933" spans="3:5" ht="12.75" customHeight="1" x14ac:dyDescent="0.15">
      <c r="C36933" s="47"/>
      <c r="D36933" s="48"/>
      <c r="E36933" s="48"/>
    </row>
    <row r="36934" spans="3:5" ht="12.75" customHeight="1" x14ac:dyDescent="0.15">
      <c r="C36934" s="47"/>
      <c r="D36934" s="48"/>
      <c r="E36934" s="48"/>
    </row>
    <row r="36935" spans="3:5" ht="12.75" customHeight="1" x14ac:dyDescent="0.15">
      <c r="C36935" s="47"/>
      <c r="D36935" s="48"/>
      <c r="E36935" s="48"/>
    </row>
    <row r="36936" spans="3:5" ht="12.75" customHeight="1" x14ac:dyDescent="0.15">
      <c r="C36936" s="47"/>
      <c r="D36936" s="48"/>
      <c r="E36936" s="48"/>
    </row>
    <row r="36937" spans="3:5" ht="12.75" customHeight="1" x14ac:dyDescent="0.15">
      <c r="C36937" s="47"/>
      <c r="D36937" s="48"/>
      <c r="E36937" s="48"/>
    </row>
    <row r="36938" spans="3:5" ht="12.75" customHeight="1" x14ac:dyDescent="0.15">
      <c r="C36938" s="47"/>
      <c r="D36938" s="48"/>
      <c r="E36938" s="48"/>
    </row>
    <row r="36939" spans="3:5" ht="12.75" customHeight="1" x14ac:dyDescent="0.15">
      <c r="C36939" s="47"/>
      <c r="D36939" s="48"/>
      <c r="E36939" s="48"/>
    </row>
    <row r="36940" spans="3:5" ht="12.75" customHeight="1" x14ac:dyDescent="0.15">
      <c r="C36940" s="47"/>
      <c r="D36940" s="48"/>
      <c r="E36940" s="48"/>
    </row>
    <row r="36941" spans="3:5" ht="12.75" customHeight="1" x14ac:dyDescent="0.15">
      <c r="C36941" s="47"/>
      <c r="D36941" s="48"/>
      <c r="E36941" s="48"/>
    </row>
    <row r="36942" spans="3:5" ht="12.75" customHeight="1" x14ac:dyDescent="0.15">
      <c r="C36942" s="47"/>
      <c r="D36942" s="48"/>
      <c r="E36942" s="48"/>
    </row>
    <row r="36943" spans="3:5" ht="12.75" customHeight="1" x14ac:dyDescent="0.15">
      <c r="C36943" s="47"/>
      <c r="D36943" s="48"/>
      <c r="E36943" s="48"/>
    </row>
    <row r="36944" spans="3:5" ht="12.75" customHeight="1" x14ac:dyDescent="0.15">
      <c r="C36944" s="47"/>
      <c r="D36944" s="48"/>
      <c r="E36944" s="48"/>
    </row>
    <row r="36945" spans="3:5" ht="12.75" customHeight="1" x14ac:dyDescent="0.15">
      <c r="C36945" s="47"/>
      <c r="D36945" s="48"/>
      <c r="E36945" s="48"/>
    </row>
    <row r="36946" spans="3:5" ht="12.75" customHeight="1" x14ac:dyDescent="0.15">
      <c r="C36946" s="47"/>
      <c r="D36946" s="48"/>
      <c r="E36946" s="48"/>
    </row>
    <row r="36947" spans="3:5" ht="12.75" customHeight="1" x14ac:dyDescent="0.15">
      <c r="C36947" s="47"/>
      <c r="D36947" s="48"/>
      <c r="E36947" s="48"/>
    </row>
    <row r="36948" spans="3:5" ht="12.75" customHeight="1" x14ac:dyDescent="0.15">
      <c r="C36948" s="47"/>
      <c r="D36948" s="48"/>
      <c r="E36948" s="48"/>
    </row>
    <row r="36949" spans="3:5" ht="12.75" customHeight="1" x14ac:dyDescent="0.15">
      <c r="C36949" s="47"/>
      <c r="D36949" s="48"/>
      <c r="E36949" s="48"/>
    </row>
    <row r="36950" spans="3:5" ht="12.75" customHeight="1" x14ac:dyDescent="0.15">
      <c r="C36950" s="47"/>
      <c r="D36950" s="48"/>
      <c r="E36950" s="48"/>
    </row>
    <row r="36951" spans="3:5" ht="12.75" customHeight="1" x14ac:dyDescent="0.15">
      <c r="C36951" s="47"/>
      <c r="D36951" s="48"/>
      <c r="E36951" s="48"/>
    </row>
    <row r="36952" spans="3:5" ht="12.75" customHeight="1" x14ac:dyDescent="0.15">
      <c r="C36952" s="47"/>
      <c r="D36952" s="48"/>
      <c r="E36952" s="48"/>
    </row>
    <row r="36953" spans="3:5" ht="12.75" customHeight="1" x14ac:dyDescent="0.15">
      <c r="C36953" s="47"/>
      <c r="D36953" s="48"/>
      <c r="E36953" s="48"/>
    </row>
    <row r="36954" spans="3:5" ht="12.75" customHeight="1" x14ac:dyDescent="0.15">
      <c r="C36954" s="47"/>
      <c r="D36954" s="48"/>
      <c r="E36954" s="48"/>
    </row>
    <row r="36955" spans="3:5" ht="12.75" customHeight="1" x14ac:dyDescent="0.15">
      <c r="C36955" s="47"/>
      <c r="D36955" s="48"/>
      <c r="E36955" s="48"/>
    </row>
    <row r="36956" spans="3:5" ht="12.75" customHeight="1" x14ac:dyDescent="0.15">
      <c r="C36956" s="47"/>
      <c r="D36956" s="48"/>
      <c r="E36956" s="48"/>
    </row>
    <row r="36957" spans="3:5" ht="12.75" customHeight="1" x14ac:dyDescent="0.15">
      <c r="C36957" s="47"/>
      <c r="D36957" s="48"/>
      <c r="E36957" s="48"/>
    </row>
    <row r="36958" spans="3:5" ht="12.75" customHeight="1" x14ac:dyDescent="0.15">
      <c r="C36958" s="47"/>
      <c r="D36958" s="48"/>
      <c r="E36958" s="48"/>
    </row>
    <row r="36959" spans="3:5" ht="12.75" customHeight="1" x14ac:dyDescent="0.15">
      <c r="C36959" s="47"/>
      <c r="D36959" s="48"/>
      <c r="E36959" s="48"/>
    </row>
    <row r="36960" spans="3:5" ht="12.75" customHeight="1" x14ac:dyDescent="0.15">
      <c r="C36960" s="47"/>
      <c r="D36960" s="48"/>
      <c r="E36960" s="48"/>
    </row>
    <row r="36961" spans="3:5" ht="12.75" customHeight="1" x14ac:dyDescent="0.15">
      <c r="C36961" s="47"/>
      <c r="D36961" s="48"/>
      <c r="E36961" s="48"/>
    </row>
    <row r="36962" spans="3:5" ht="12.75" customHeight="1" x14ac:dyDescent="0.15">
      <c r="C36962" s="47"/>
      <c r="D36962" s="48"/>
      <c r="E36962" s="48"/>
    </row>
    <row r="36963" spans="3:5" ht="12.75" customHeight="1" x14ac:dyDescent="0.15">
      <c r="C36963" s="47"/>
      <c r="D36963" s="48"/>
      <c r="E36963" s="48"/>
    </row>
    <row r="36964" spans="3:5" ht="12.75" customHeight="1" x14ac:dyDescent="0.15">
      <c r="C36964" s="47"/>
      <c r="D36964" s="48"/>
      <c r="E36964" s="48"/>
    </row>
    <row r="36965" spans="3:5" ht="12.75" customHeight="1" x14ac:dyDescent="0.15">
      <c r="C36965" s="47"/>
      <c r="D36965" s="48"/>
      <c r="E36965" s="48"/>
    </row>
    <row r="36966" spans="3:5" ht="12.75" customHeight="1" x14ac:dyDescent="0.15">
      <c r="C36966" s="47"/>
      <c r="D36966" s="48"/>
      <c r="E36966" s="48"/>
    </row>
    <row r="36967" spans="3:5" ht="12.75" customHeight="1" x14ac:dyDescent="0.15">
      <c r="C36967" s="47"/>
      <c r="D36967" s="48"/>
      <c r="E36967" s="48"/>
    </row>
    <row r="36968" spans="3:5" ht="12.75" customHeight="1" x14ac:dyDescent="0.15">
      <c r="C36968" s="47"/>
      <c r="D36968" s="48"/>
      <c r="E36968" s="48"/>
    </row>
    <row r="36969" spans="3:5" ht="12.75" customHeight="1" x14ac:dyDescent="0.15">
      <c r="C36969" s="47"/>
      <c r="D36969" s="48"/>
      <c r="E36969" s="48"/>
    </row>
    <row r="36970" spans="3:5" ht="12.75" customHeight="1" x14ac:dyDescent="0.15">
      <c r="C36970" s="47"/>
      <c r="D36970" s="48"/>
      <c r="E36970" s="48"/>
    </row>
    <row r="36971" spans="3:5" ht="12.75" customHeight="1" x14ac:dyDescent="0.15">
      <c r="C36971" s="47"/>
      <c r="D36971" s="48"/>
      <c r="E36971" s="48"/>
    </row>
    <row r="36972" spans="3:5" ht="12.75" customHeight="1" x14ac:dyDescent="0.15">
      <c r="C36972" s="47"/>
      <c r="D36972" s="48"/>
      <c r="E36972" s="48"/>
    </row>
    <row r="36973" spans="3:5" ht="12.75" customHeight="1" x14ac:dyDescent="0.15">
      <c r="C36973" s="47"/>
      <c r="D36973" s="48"/>
      <c r="E36973" s="48"/>
    </row>
    <row r="36974" spans="3:5" ht="12.75" customHeight="1" x14ac:dyDescent="0.15">
      <c r="C36974" s="47"/>
      <c r="D36974" s="48"/>
      <c r="E36974" s="48"/>
    </row>
    <row r="36975" spans="3:5" ht="12.75" customHeight="1" x14ac:dyDescent="0.15">
      <c r="C36975" s="47"/>
      <c r="D36975" s="48"/>
      <c r="E36975" s="48"/>
    </row>
    <row r="36976" spans="3:5" ht="12.75" customHeight="1" x14ac:dyDescent="0.15">
      <c r="C36976" s="47"/>
      <c r="D36976" s="48"/>
      <c r="E36976" s="48"/>
    </row>
    <row r="36977" spans="3:5" ht="12.75" customHeight="1" x14ac:dyDescent="0.15">
      <c r="C36977" s="47"/>
      <c r="D36977" s="48"/>
      <c r="E36977" s="48"/>
    </row>
    <row r="36978" spans="3:5" ht="12.75" customHeight="1" x14ac:dyDescent="0.15">
      <c r="C36978" s="47"/>
      <c r="D36978" s="48"/>
      <c r="E36978" s="48"/>
    </row>
    <row r="36979" spans="3:5" ht="12.75" customHeight="1" x14ac:dyDescent="0.15">
      <c r="C36979" s="47"/>
      <c r="D36979" s="48"/>
      <c r="E36979" s="48"/>
    </row>
    <row r="36980" spans="3:5" ht="12.75" customHeight="1" x14ac:dyDescent="0.15">
      <c r="C36980" s="47"/>
      <c r="D36980" s="48"/>
      <c r="E36980" s="48"/>
    </row>
    <row r="36981" spans="3:5" ht="12.75" customHeight="1" x14ac:dyDescent="0.15">
      <c r="C36981" s="47"/>
      <c r="D36981" s="48"/>
      <c r="E36981" s="48"/>
    </row>
    <row r="36982" spans="3:5" ht="12.75" customHeight="1" x14ac:dyDescent="0.15">
      <c r="C36982" s="47"/>
      <c r="D36982" s="48"/>
      <c r="E36982" s="48"/>
    </row>
    <row r="36983" spans="3:5" ht="12.75" customHeight="1" x14ac:dyDescent="0.15">
      <c r="C36983" s="47"/>
      <c r="D36983" s="48"/>
      <c r="E36983" s="48"/>
    </row>
    <row r="36984" spans="3:5" ht="12.75" customHeight="1" x14ac:dyDescent="0.15">
      <c r="C36984" s="47"/>
      <c r="D36984" s="48"/>
      <c r="E36984" s="48"/>
    </row>
    <row r="36985" spans="3:5" ht="12.75" customHeight="1" x14ac:dyDescent="0.15">
      <c r="C36985" s="47"/>
      <c r="D36985" s="48"/>
      <c r="E36985" s="48"/>
    </row>
    <row r="36986" spans="3:5" ht="12.75" customHeight="1" x14ac:dyDescent="0.15">
      <c r="C36986" s="47"/>
      <c r="D36986" s="48"/>
      <c r="E36986" s="48"/>
    </row>
    <row r="36987" spans="3:5" ht="12.75" customHeight="1" x14ac:dyDescent="0.15">
      <c r="C36987" s="47"/>
      <c r="D36987" s="48"/>
      <c r="E36987" s="48"/>
    </row>
    <row r="36988" spans="3:5" ht="12.75" customHeight="1" x14ac:dyDescent="0.15">
      <c r="C36988" s="47"/>
      <c r="D36988" s="48"/>
      <c r="E36988" s="48"/>
    </row>
    <row r="36989" spans="3:5" ht="12.75" customHeight="1" x14ac:dyDescent="0.15">
      <c r="C36989" s="47"/>
      <c r="D36989" s="48"/>
      <c r="E36989" s="48"/>
    </row>
    <row r="36990" spans="3:5" ht="12.75" customHeight="1" x14ac:dyDescent="0.15">
      <c r="C36990" s="47"/>
      <c r="D36990" s="48"/>
      <c r="E36990" s="48"/>
    </row>
    <row r="36991" spans="3:5" ht="12.75" customHeight="1" x14ac:dyDescent="0.15">
      <c r="C36991" s="47"/>
      <c r="D36991" s="48"/>
      <c r="E36991" s="48"/>
    </row>
    <row r="36992" spans="3:5" ht="12.75" customHeight="1" x14ac:dyDescent="0.15">
      <c r="C36992" s="47"/>
      <c r="D36992" s="48"/>
      <c r="E36992" s="48"/>
    </row>
    <row r="36993" spans="3:5" ht="12.75" customHeight="1" x14ac:dyDescent="0.15">
      <c r="C36993" s="47"/>
      <c r="D36993" s="48"/>
      <c r="E36993" s="48"/>
    </row>
    <row r="36994" spans="3:5" ht="12.75" customHeight="1" x14ac:dyDescent="0.15">
      <c r="C36994" s="47"/>
      <c r="D36994" s="48"/>
      <c r="E36994" s="48"/>
    </row>
    <row r="36995" spans="3:5" ht="12.75" customHeight="1" x14ac:dyDescent="0.15">
      <c r="C36995" s="47"/>
      <c r="D36995" s="48"/>
      <c r="E36995" s="48"/>
    </row>
    <row r="36996" spans="3:5" ht="12.75" customHeight="1" x14ac:dyDescent="0.15">
      <c r="C36996" s="47"/>
      <c r="D36996" s="48"/>
      <c r="E36996" s="48"/>
    </row>
    <row r="36997" spans="3:5" ht="12.75" customHeight="1" x14ac:dyDescent="0.15">
      <c r="C36997" s="47"/>
      <c r="D36997" s="48"/>
      <c r="E36997" s="48"/>
    </row>
    <row r="36998" spans="3:5" ht="12.75" customHeight="1" x14ac:dyDescent="0.15">
      <c r="C36998" s="47"/>
      <c r="D36998" s="48"/>
      <c r="E36998" s="48"/>
    </row>
    <row r="36999" spans="3:5" ht="12.75" customHeight="1" x14ac:dyDescent="0.15">
      <c r="C36999" s="47"/>
      <c r="D36999" s="48"/>
      <c r="E36999" s="48"/>
    </row>
    <row r="37000" spans="3:5" ht="12.75" customHeight="1" x14ac:dyDescent="0.15">
      <c r="C37000" s="47"/>
      <c r="D37000" s="48"/>
      <c r="E37000" s="48"/>
    </row>
    <row r="37001" spans="3:5" ht="12.75" customHeight="1" x14ac:dyDescent="0.15">
      <c r="C37001" s="47"/>
      <c r="D37001" s="48"/>
      <c r="E37001" s="48"/>
    </row>
    <row r="37002" spans="3:5" ht="12.75" customHeight="1" x14ac:dyDescent="0.15">
      <c r="C37002" s="47"/>
      <c r="D37002" s="48"/>
      <c r="E37002" s="48"/>
    </row>
    <row r="37003" spans="3:5" ht="12.75" customHeight="1" x14ac:dyDescent="0.15">
      <c r="C37003" s="47"/>
      <c r="D37003" s="48"/>
      <c r="E37003" s="48"/>
    </row>
    <row r="37004" spans="3:5" ht="12.75" customHeight="1" x14ac:dyDescent="0.15">
      <c r="C37004" s="47"/>
      <c r="D37004" s="48"/>
      <c r="E37004" s="48"/>
    </row>
    <row r="37005" spans="3:5" ht="12.75" customHeight="1" x14ac:dyDescent="0.15">
      <c r="C37005" s="47"/>
      <c r="D37005" s="48"/>
      <c r="E37005" s="48"/>
    </row>
    <row r="37006" spans="3:5" ht="12.75" customHeight="1" x14ac:dyDescent="0.15">
      <c r="C37006" s="47"/>
      <c r="D37006" s="48"/>
      <c r="E37006" s="48"/>
    </row>
    <row r="37007" spans="3:5" ht="12.75" customHeight="1" x14ac:dyDescent="0.15">
      <c r="C37007" s="47"/>
      <c r="D37007" s="48"/>
      <c r="E37007" s="48"/>
    </row>
    <row r="37008" spans="3:5" ht="12.75" customHeight="1" x14ac:dyDescent="0.15">
      <c r="C37008" s="47"/>
      <c r="D37008" s="48"/>
      <c r="E37008" s="48"/>
    </row>
    <row r="37009" spans="3:5" ht="12.75" customHeight="1" x14ac:dyDescent="0.15">
      <c r="C37009" s="47"/>
      <c r="D37009" s="48"/>
      <c r="E37009" s="48"/>
    </row>
    <row r="37010" spans="3:5" ht="12.75" customHeight="1" x14ac:dyDescent="0.15">
      <c r="C37010" s="47"/>
      <c r="D37010" s="48"/>
      <c r="E37010" s="48"/>
    </row>
    <row r="37011" spans="3:5" ht="12.75" customHeight="1" x14ac:dyDescent="0.15">
      <c r="C37011" s="47"/>
      <c r="D37011" s="48"/>
      <c r="E37011" s="48"/>
    </row>
    <row r="37012" spans="3:5" ht="12.75" customHeight="1" x14ac:dyDescent="0.15">
      <c r="C37012" s="47"/>
      <c r="D37012" s="48"/>
      <c r="E37012" s="48"/>
    </row>
    <row r="37013" spans="3:5" ht="12.75" customHeight="1" x14ac:dyDescent="0.15">
      <c r="C37013" s="47"/>
      <c r="D37013" s="48"/>
      <c r="E37013" s="48"/>
    </row>
    <row r="37014" spans="3:5" ht="12.75" customHeight="1" x14ac:dyDescent="0.15">
      <c r="C37014" s="47"/>
      <c r="D37014" s="48"/>
      <c r="E37014" s="48"/>
    </row>
    <row r="37015" spans="3:5" ht="12.75" customHeight="1" x14ac:dyDescent="0.15">
      <c r="C37015" s="47"/>
      <c r="D37015" s="48"/>
      <c r="E37015" s="48"/>
    </row>
    <row r="37016" spans="3:5" ht="12.75" customHeight="1" x14ac:dyDescent="0.15">
      <c r="C37016" s="47"/>
      <c r="D37016" s="48"/>
      <c r="E37016" s="48"/>
    </row>
    <row r="37017" spans="3:5" ht="12.75" customHeight="1" x14ac:dyDescent="0.15">
      <c r="C37017" s="47"/>
      <c r="D37017" s="48"/>
      <c r="E37017" s="48"/>
    </row>
    <row r="37018" spans="3:5" ht="12.75" customHeight="1" x14ac:dyDescent="0.15">
      <c r="C37018" s="47"/>
      <c r="D37018" s="48"/>
      <c r="E37018" s="48"/>
    </row>
    <row r="37019" spans="3:5" ht="12.75" customHeight="1" x14ac:dyDescent="0.15">
      <c r="C37019" s="47"/>
      <c r="D37019" s="48"/>
      <c r="E37019" s="48"/>
    </row>
    <row r="37020" spans="3:5" ht="12.75" customHeight="1" x14ac:dyDescent="0.15">
      <c r="C37020" s="47"/>
      <c r="D37020" s="48"/>
      <c r="E37020" s="48"/>
    </row>
    <row r="37021" spans="3:5" ht="12.75" customHeight="1" x14ac:dyDescent="0.15">
      <c r="C37021" s="47"/>
      <c r="D37021" s="48"/>
      <c r="E37021" s="48"/>
    </row>
    <row r="37022" spans="3:5" ht="12.75" customHeight="1" x14ac:dyDescent="0.15">
      <c r="C37022" s="47"/>
      <c r="D37022" s="48"/>
      <c r="E37022" s="48"/>
    </row>
    <row r="37023" spans="3:5" ht="12.75" customHeight="1" x14ac:dyDescent="0.15">
      <c r="C37023" s="47"/>
      <c r="D37023" s="48"/>
      <c r="E37023" s="48"/>
    </row>
    <row r="37024" spans="3:5" ht="12.75" customHeight="1" x14ac:dyDescent="0.15">
      <c r="C37024" s="47"/>
      <c r="D37024" s="48"/>
      <c r="E37024" s="48"/>
    </row>
    <row r="37025" spans="3:5" ht="12.75" customHeight="1" x14ac:dyDescent="0.15">
      <c r="C37025" s="47"/>
      <c r="D37025" s="48"/>
      <c r="E37025" s="48"/>
    </row>
    <row r="37026" spans="3:5" ht="12.75" customHeight="1" x14ac:dyDescent="0.15">
      <c r="C37026" s="47"/>
      <c r="D37026" s="48"/>
      <c r="E37026" s="48"/>
    </row>
    <row r="37027" spans="3:5" ht="12.75" customHeight="1" x14ac:dyDescent="0.15">
      <c r="C37027" s="47"/>
      <c r="D37027" s="48"/>
      <c r="E37027" s="48"/>
    </row>
    <row r="37028" spans="3:5" ht="12.75" customHeight="1" x14ac:dyDescent="0.15">
      <c r="C37028" s="47"/>
      <c r="D37028" s="48"/>
      <c r="E37028" s="48"/>
    </row>
    <row r="37029" spans="3:5" ht="12.75" customHeight="1" x14ac:dyDescent="0.15">
      <c r="C37029" s="47"/>
      <c r="D37029" s="48"/>
      <c r="E37029" s="48"/>
    </row>
    <row r="37030" spans="3:5" ht="12.75" customHeight="1" x14ac:dyDescent="0.15">
      <c r="C37030" s="47"/>
      <c r="D37030" s="48"/>
      <c r="E37030" s="48"/>
    </row>
    <row r="37031" spans="3:5" ht="12.75" customHeight="1" x14ac:dyDescent="0.15">
      <c r="C37031" s="47"/>
      <c r="D37031" s="48"/>
      <c r="E37031" s="48"/>
    </row>
    <row r="37032" spans="3:5" ht="12.75" customHeight="1" x14ac:dyDescent="0.15">
      <c r="C37032" s="47"/>
      <c r="D37032" s="48"/>
      <c r="E37032" s="48"/>
    </row>
    <row r="37033" spans="3:5" ht="12.75" customHeight="1" x14ac:dyDescent="0.15">
      <c r="C37033" s="47"/>
      <c r="D37033" s="48"/>
      <c r="E37033" s="48"/>
    </row>
    <row r="37034" spans="3:5" ht="12.75" customHeight="1" x14ac:dyDescent="0.15">
      <c r="C37034" s="47"/>
      <c r="D37034" s="48"/>
      <c r="E37034" s="48"/>
    </row>
    <row r="37035" spans="3:5" ht="12.75" customHeight="1" x14ac:dyDescent="0.15">
      <c r="C37035" s="47"/>
      <c r="D37035" s="48"/>
      <c r="E37035" s="48"/>
    </row>
    <row r="37036" spans="3:5" ht="12.75" customHeight="1" x14ac:dyDescent="0.15">
      <c r="C37036" s="47"/>
      <c r="D37036" s="48"/>
      <c r="E37036" s="48"/>
    </row>
    <row r="37037" spans="3:5" ht="12.75" customHeight="1" x14ac:dyDescent="0.15">
      <c r="C37037" s="47"/>
      <c r="D37037" s="48"/>
      <c r="E37037" s="48"/>
    </row>
    <row r="37038" spans="3:5" ht="12.75" customHeight="1" x14ac:dyDescent="0.15">
      <c r="C37038" s="47"/>
      <c r="D37038" s="48"/>
      <c r="E37038" s="48"/>
    </row>
    <row r="37039" spans="3:5" ht="12.75" customHeight="1" x14ac:dyDescent="0.15">
      <c r="C37039" s="47"/>
      <c r="D37039" s="48"/>
      <c r="E37039" s="48"/>
    </row>
    <row r="37040" spans="3:5" ht="12.75" customHeight="1" x14ac:dyDescent="0.15">
      <c r="C37040" s="47"/>
      <c r="D37040" s="48"/>
      <c r="E37040" s="48"/>
    </row>
    <row r="37041" spans="3:5" ht="12.75" customHeight="1" x14ac:dyDescent="0.15">
      <c r="C37041" s="47"/>
      <c r="D37041" s="48"/>
      <c r="E37041" s="48"/>
    </row>
    <row r="37042" spans="3:5" ht="12.75" customHeight="1" x14ac:dyDescent="0.15">
      <c r="C37042" s="47"/>
      <c r="D37042" s="48"/>
      <c r="E37042" s="48"/>
    </row>
    <row r="37043" spans="3:5" ht="12.75" customHeight="1" x14ac:dyDescent="0.15">
      <c r="C37043" s="47"/>
      <c r="D37043" s="48"/>
      <c r="E37043" s="48"/>
    </row>
    <row r="37044" spans="3:5" ht="12.75" customHeight="1" x14ac:dyDescent="0.15">
      <c r="C37044" s="47"/>
      <c r="D37044" s="48"/>
      <c r="E37044" s="48"/>
    </row>
    <row r="37045" spans="3:5" ht="12.75" customHeight="1" x14ac:dyDescent="0.15">
      <c r="C37045" s="47"/>
      <c r="D37045" s="48"/>
      <c r="E37045" s="48"/>
    </row>
    <row r="37046" spans="3:5" ht="12.75" customHeight="1" x14ac:dyDescent="0.15">
      <c r="C37046" s="47"/>
      <c r="D37046" s="48"/>
      <c r="E37046" s="48"/>
    </row>
    <row r="37047" spans="3:5" ht="12.75" customHeight="1" x14ac:dyDescent="0.15">
      <c r="C37047" s="47"/>
      <c r="D37047" s="48"/>
      <c r="E37047" s="48"/>
    </row>
    <row r="37048" spans="3:5" ht="12.75" customHeight="1" x14ac:dyDescent="0.15">
      <c r="C37048" s="47"/>
      <c r="D37048" s="48"/>
      <c r="E37048" s="48"/>
    </row>
    <row r="37049" spans="3:5" ht="12.75" customHeight="1" x14ac:dyDescent="0.15">
      <c r="C37049" s="47"/>
      <c r="D37049" s="48"/>
      <c r="E37049" s="48"/>
    </row>
    <row r="37050" spans="3:5" ht="12.75" customHeight="1" x14ac:dyDescent="0.15">
      <c r="C37050" s="47"/>
      <c r="D37050" s="48"/>
      <c r="E37050" s="48"/>
    </row>
    <row r="37051" spans="3:5" ht="12.75" customHeight="1" x14ac:dyDescent="0.15">
      <c r="C37051" s="47"/>
      <c r="D37051" s="48"/>
      <c r="E37051" s="48"/>
    </row>
    <row r="37052" spans="3:5" ht="12.75" customHeight="1" x14ac:dyDescent="0.15">
      <c r="C37052" s="47"/>
      <c r="D37052" s="48"/>
      <c r="E37052" s="48"/>
    </row>
    <row r="37053" spans="3:5" ht="12.75" customHeight="1" x14ac:dyDescent="0.15">
      <c r="C37053" s="47"/>
      <c r="D37053" s="48"/>
      <c r="E37053" s="48"/>
    </row>
    <row r="37054" spans="3:5" ht="12.75" customHeight="1" x14ac:dyDescent="0.15">
      <c r="C37054" s="47"/>
      <c r="D37054" s="48"/>
      <c r="E37054" s="48"/>
    </row>
    <row r="37055" spans="3:5" ht="12.75" customHeight="1" x14ac:dyDescent="0.15">
      <c r="C37055" s="47"/>
      <c r="D37055" s="48"/>
      <c r="E37055" s="48"/>
    </row>
    <row r="37056" spans="3:5" ht="12.75" customHeight="1" x14ac:dyDescent="0.15">
      <c r="C37056" s="47"/>
      <c r="D37056" s="48"/>
      <c r="E37056" s="48"/>
    </row>
    <row r="37057" spans="3:5" ht="12.75" customHeight="1" x14ac:dyDescent="0.15">
      <c r="C37057" s="47"/>
      <c r="D37057" s="48"/>
      <c r="E37057" s="48"/>
    </row>
    <row r="37058" spans="3:5" ht="12.75" customHeight="1" x14ac:dyDescent="0.15">
      <c r="C37058" s="47"/>
      <c r="D37058" s="48"/>
      <c r="E37058" s="48"/>
    </row>
    <row r="37059" spans="3:5" ht="12.75" customHeight="1" x14ac:dyDescent="0.15">
      <c r="C37059" s="47"/>
      <c r="D37059" s="48"/>
      <c r="E37059" s="48"/>
    </row>
    <row r="37060" spans="3:5" ht="12.75" customHeight="1" x14ac:dyDescent="0.15">
      <c r="C37060" s="47"/>
      <c r="D37060" s="48"/>
      <c r="E37060" s="48"/>
    </row>
    <row r="37061" spans="3:5" ht="12.75" customHeight="1" x14ac:dyDescent="0.15">
      <c r="C37061" s="47"/>
      <c r="D37061" s="48"/>
      <c r="E37061" s="48"/>
    </row>
    <row r="37062" spans="3:5" ht="12.75" customHeight="1" x14ac:dyDescent="0.15">
      <c r="C37062" s="47"/>
      <c r="D37062" s="48"/>
      <c r="E37062" s="48"/>
    </row>
    <row r="37063" spans="3:5" ht="12.75" customHeight="1" x14ac:dyDescent="0.15">
      <c r="C37063" s="47"/>
      <c r="D37063" s="48"/>
      <c r="E37063" s="48"/>
    </row>
    <row r="37064" spans="3:5" ht="12.75" customHeight="1" x14ac:dyDescent="0.15">
      <c r="C37064" s="47"/>
      <c r="D37064" s="48"/>
      <c r="E37064" s="48"/>
    </row>
    <row r="37065" spans="3:5" ht="12.75" customHeight="1" x14ac:dyDescent="0.15">
      <c r="C37065" s="47"/>
      <c r="D37065" s="48"/>
      <c r="E37065" s="48"/>
    </row>
    <row r="37066" spans="3:5" ht="12.75" customHeight="1" x14ac:dyDescent="0.15">
      <c r="C37066" s="47"/>
      <c r="D37066" s="48"/>
      <c r="E37066" s="48"/>
    </row>
    <row r="37067" spans="3:5" ht="12.75" customHeight="1" x14ac:dyDescent="0.15">
      <c r="C37067" s="47"/>
      <c r="D37067" s="48"/>
      <c r="E37067" s="48"/>
    </row>
    <row r="37068" spans="3:5" ht="12.75" customHeight="1" x14ac:dyDescent="0.15">
      <c r="C37068" s="47"/>
      <c r="D37068" s="48"/>
      <c r="E37068" s="48"/>
    </row>
    <row r="37069" spans="3:5" ht="12.75" customHeight="1" x14ac:dyDescent="0.15">
      <c r="C37069" s="47"/>
      <c r="D37069" s="48"/>
      <c r="E37069" s="48"/>
    </row>
    <row r="37070" spans="3:5" ht="12.75" customHeight="1" x14ac:dyDescent="0.15">
      <c r="C37070" s="47"/>
      <c r="D37070" s="48"/>
      <c r="E37070" s="48"/>
    </row>
    <row r="37071" spans="3:5" ht="12.75" customHeight="1" x14ac:dyDescent="0.15">
      <c r="C37071" s="47"/>
      <c r="D37071" s="48"/>
      <c r="E37071" s="48"/>
    </row>
    <row r="37072" spans="3:5" ht="12.75" customHeight="1" x14ac:dyDescent="0.15">
      <c r="C37072" s="47"/>
      <c r="D37072" s="48"/>
      <c r="E37072" s="48"/>
    </row>
    <row r="37073" spans="3:5" ht="12.75" customHeight="1" x14ac:dyDescent="0.15">
      <c r="C37073" s="47"/>
      <c r="D37073" s="48"/>
      <c r="E37073" s="48"/>
    </row>
    <row r="37074" spans="3:5" ht="12.75" customHeight="1" x14ac:dyDescent="0.15">
      <c r="C37074" s="47"/>
      <c r="D37074" s="48"/>
      <c r="E37074" s="48"/>
    </row>
    <row r="37075" spans="3:5" ht="12.75" customHeight="1" x14ac:dyDescent="0.15">
      <c r="C37075" s="47"/>
      <c r="D37075" s="48"/>
      <c r="E37075" s="48"/>
    </row>
    <row r="37076" spans="3:5" ht="12.75" customHeight="1" x14ac:dyDescent="0.15">
      <c r="C37076" s="47"/>
      <c r="D37076" s="48"/>
      <c r="E37076" s="48"/>
    </row>
    <row r="37077" spans="3:5" ht="12.75" customHeight="1" x14ac:dyDescent="0.15">
      <c r="C37077" s="47"/>
      <c r="D37077" s="48"/>
      <c r="E37077" s="48"/>
    </row>
    <row r="37078" spans="3:5" ht="12.75" customHeight="1" x14ac:dyDescent="0.15">
      <c r="C37078" s="47"/>
      <c r="D37078" s="48"/>
      <c r="E37078" s="48"/>
    </row>
    <row r="37079" spans="3:5" ht="12.75" customHeight="1" x14ac:dyDescent="0.15">
      <c r="C37079" s="47"/>
      <c r="D37079" s="48"/>
      <c r="E37079" s="48"/>
    </row>
    <row r="37080" spans="3:5" ht="12.75" customHeight="1" x14ac:dyDescent="0.15">
      <c r="C37080" s="47"/>
      <c r="D37080" s="48"/>
      <c r="E37080" s="48"/>
    </row>
    <row r="37081" spans="3:5" ht="12.75" customHeight="1" x14ac:dyDescent="0.15">
      <c r="C37081" s="47"/>
      <c r="D37081" s="48"/>
      <c r="E37081" s="48"/>
    </row>
    <row r="37082" spans="3:5" ht="12.75" customHeight="1" x14ac:dyDescent="0.15">
      <c r="C37082" s="47"/>
      <c r="D37082" s="48"/>
      <c r="E37082" s="48"/>
    </row>
    <row r="37083" spans="3:5" ht="12.75" customHeight="1" x14ac:dyDescent="0.15">
      <c r="C37083" s="47"/>
      <c r="D37083" s="48"/>
      <c r="E37083" s="48"/>
    </row>
    <row r="37084" spans="3:5" ht="12.75" customHeight="1" x14ac:dyDescent="0.15">
      <c r="C37084" s="47"/>
      <c r="D37084" s="48"/>
      <c r="E37084" s="48"/>
    </row>
    <row r="37085" spans="3:5" ht="12.75" customHeight="1" x14ac:dyDescent="0.15">
      <c r="C37085" s="47"/>
      <c r="D37085" s="48"/>
      <c r="E37085" s="48"/>
    </row>
    <row r="37086" spans="3:5" ht="12.75" customHeight="1" x14ac:dyDescent="0.15">
      <c r="C37086" s="47"/>
      <c r="D37086" s="48"/>
      <c r="E37086" s="48"/>
    </row>
    <row r="37087" spans="3:5" ht="12.75" customHeight="1" x14ac:dyDescent="0.15">
      <c r="C37087" s="47"/>
      <c r="D37087" s="48"/>
      <c r="E37087" s="48"/>
    </row>
    <row r="37088" spans="3:5" ht="12.75" customHeight="1" x14ac:dyDescent="0.15">
      <c r="C37088" s="47"/>
      <c r="D37088" s="48"/>
      <c r="E37088" s="48"/>
    </row>
    <row r="37089" spans="3:5" ht="12.75" customHeight="1" x14ac:dyDescent="0.15">
      <c r="C37089" s="47"/>
      <c r="D37089" s="48"/>
      <c r="E37089" s="48"/>
    </row>
    <row r="37090" spans="3:5" ht="12.75" customHeight="1" x14ac:dyDescent="0.15">
      <c r="C37090" s="47"/>
      <c r="D37090" s="48"/>
      <c r="E37090" s="48"/>
    </row>
    <row r="37091" spans="3:5" ht="12.75" customHeight="1" x14ac:dyDescent="0.15">
      <c r="C37091" s="47"/>
      <c r="D37091" s="48"/>
      <c r="E37091" s="48"/>
    </row>
    <row r="37092" spans="3:5" ht="12.75" customHeight="1" x14ac:dyDescent="0.15">
      <c r="C37092" s="47"/>
      <c r="D37092" s="48"/>
      <c r="E37092" s="48"/>
    </row>
    <row r="37093" spans="3:5" ht="12.75" customHeight="1" x14ac:dyDescent="0.15">
      <c r="C37093" s="47"/>
      <c r="D37093" s="48"/>
      <c r="E37093" s="48"/>
    </row>
    <row r="37094" spans="3:5" ht="12.75" customHeight="1" x14ac:dyDescent="0.15">
      <c r="C37094" s="47"/>
      <c r="D37094" s="48"/>
      <c r="E37094" s="48"/>
    </row>
    <row r="37095" spans="3:5" ht="12.75" customHeight="1" x14ac:dyDescent="0.15">
      <c r="C37095" s="47"/>
      <c r="D37095" s="48"/>
      <c r="E37095" s="48"/>
    </row>
    <row r="37096" spans="3:5" ht="12.75" customHeight="1" x14ac:dyDescent="0.15">
      <c r="C37096" s="47"/>
      <c r="D37096" s="48"/>
      <c r="E37096" s="48"/>
    </row>
    <row r="37097" spans="3:5" ht="12.75" customHeight="1" x14ac:dyDescent="0.15">
      <c r="C37097" s="47"/>
      <c r="D37097" s="48"/>
      <c r="E37097" s="48"/>
    </row>
    <row r="37098" spans="3:5" ht="12.75" customHeight="1" x14ac:dyDescent="0.15">
      <c r="C37098" s="47"/>
      <c r="D37098" s="48"/>
      <c r="E37098" s="48"/>
    </row>
    <row r="37099" spans="3:5" ht="12.75" customHeight="1" x14ac:dyDescent="0.15">
      <c r="C37099" s="47"/>
      <c r="D37099" s="48"/>
      <c r="E37099" s="48"/>
    </row>
    <row r="37100" spans="3:5" ht="12.75" customHeight="1" x14ac:dyDescent="0.15">
      <c r="C37100" s="47"/>
      <c r="D37100" s="48"/>
      <c r="E37100" s="48"/>
    </row>
    <row r="37101" spans="3:5" ht="12.75" customHeight="1" x14ac:dyDescent="0.15">
      <c r="C37101" s="47"/>
      <c r="D37101" s="48"/>
      <c r="E37101" s="48"/>
    </row>
    <row r="37102" spans="3:5" ht="12.75" customHeight="1" x14ac:dyDescent="0.15">
      <c r="C37102" s="47"/>
      <c r="D37102" s="48"/>
      <c r="E37102" s="48"/>
    </row>
    <row r="37103" spans="3:5" ht="12.75" customHeight="1" x14ac:dyDescent="0.15">
      <c r="C37103" s="47"/>
      <c r="D37103" s="48"/>
      <c r="E37103" s="48"/>
    </row>
    <row r="37104" spans="3:5" ht="12.75" customHeight="1" x14ac:dyDescent="0.15">
      <c r="C37104" s="47"/>
      <c r="D37104" s="48"/>
      <c r="E37104" s="48"/>
    </row>
    <row r="37105" spans="3:5" ht="12.75" customHeight="1" x14ac:dyDescent="0.15">
      <c r="C37105" s="47"/>
      <c r="D37105" s="48"/>
      <c r="E37105" s="48"/>
    </row>
    <row r="37106" spans="3:5" ht="12.75" customHeight="1" x14ac:dyDescent="0.15">
      <c r="C37106" s="47"/>
      <c r="D37106" s="48"/>
      <c r="E37106" s="48"/>
    </row>
    <row r="37107" spans="3:5" ht="12.75" customHeight="1" x14ac:dyDescent="0.15">
      <c r="C37107" s="47"/>
      <c r="D37107" s="48"/>
      <c r="E37107" s="48"/>
    </row>
    <row r="37108" spans="3:5" ht="12.75" customHeight="1" x14ac:dyDescent="0.15">
      <c r="C37108" s="47"/>
      <c r="D37108" s="48"/>
      <c r="E37108" s="48"/>
    </row>
    <row r="37109" spans="3:5" ht="12.75" customHeight="1" x14ac:dyDescent="0.15">
      <c r="C37109" s="47"/>
      <c r="D37109" s="48"/>
      <c r="E37109" s="48"/>
    </row>
    <row r="37110" spans="3:5" ht="12.75" customHeight="1" x14ac:dyDescent="0.15">
      <c r="C37110" s="47"/>
      <c r="D37110" s="48"/>
      <c r="E37110" s="48"/>
    </row>
    <row r="37111" spans="3:5" ht="12.75" customHeight="1" x14ac:dyDescent="0.15">
      <c r="C37111" s="47"/>
      <c r="D37111" s="48"/>
      <c r="E37111" s="48"/>
    </row>
    <row r="37112" spans="3:5" ht="12.75" customHeight="1" x14ac:dyDescent="0.15">
      <c r="C37112" s="47"/>
      <c r="D37112" s="48"/>
      <c r="E37112" s="48"/>
    </row>
    <row r="37113" spans="3:5" ht="12.75" customHeight="1" x14ac:dyDescent="0.15">
      <c r="C37113" s="47"/>
      <c r="D37113" s="48"/>
      <c r="E37113" s="48"/>
    </row>
    <row r="37114" spans="3:5" ht="12.75" customHeight="1" x14ac:dyDescent="0.15">
      <c r="C37114" s="47"/>
      <c r="D37114" s="48"/>
      <c r="E37114" s="48"/>
    </row>
    <row r="37115" spans="3:5" ht="12.75" customHeight="1" x14ac:dyDescent="0.15">
      <c r="C37115" s="47"/>
      <c r="D37115" s="48"/>
      <c r="E37115" s="48"/>
    </row>
    <row r="37116" spans="3:5" ht="12.75" customHeight="1" x14ac:dyDescent="0.15">
      <c r="C37116" s="47"/>
      <c r="D37116" s="48"/>
      <c r="E37116" s="48"/>
    </row>
    <row r="37117" spans="3:5" ht="12.75" customHeight="1" x14ac:dyDescent="0.15">
      <c r="C37117" s="47"/>
      <c r="D37117" s="48"/>
      <c r="E37117" s="48"/>
    </row>
    <row r="37118" spans="3:5" ht="12.75" customHeight="1" x14ac:dyDescent="0.15">
      <c r="C37118" s="47"/>
      <c r="D37118" s="48"/>
      <c r="E37118" s="48"/>
    </row>
    <row r="37119" spans="3:5" ht="12.75" customHeight="1" x14ac:dyDescent="0.15">
      <c r="C37119" s="47"/>
      <c r="D37119" s="48"/>
      <c r="E37119" s="48"/>
    </row>
    <row r="37120" spans="3:5" ht="12.75" customHeight="1" x14ac:dyDescent="0.15">
      <c r="C37120" s="47"/>
      <c r="D37120" s="48"/>
      <c r="E37120" s="48"/>
    </row>
    <row r="37121" spans="3:5" ht="12.75" customHeight="1" x14ac:dyDescent="0.15">
      <c r="C37121" s="47"/>
      <c r="D37121" s="48"/>
      <c r="E37121" s="48"/>
    </row>
    <row r="37122" spans="3:5" ht="12.75" customHeight="1" x14ac:dyDescent="0.15">
      <c r="C37122" s="47"/>
      <c r="D37122" s="48"/>
      <c r="E37122" s="48"/>
    </row>
    <row r="37123" spans="3:5" ht="12.75" customHeight="1" x14ac:dyDescent="0.15">
      <c r="C37123" s="47"/>
      <c r="D37123" s="48"/>
      <c r="E37123" s="48"/>
    </row>
    <row r="37124" spans="3:5" ht="12.75" customHeight="1" x14ac:dyDescent="0.15">
      <c r="C37124" s="47"/>
      <c r="D37124" s="48"/>
      <c r="E37124" s="48"/>
    </row>
    <row r="37125" spans="3:5" ht="12.75" customHeight="1" x14ac:dyDescent="0.15">
      <c r="C37125" s="47"/>
      <c r="D37125" s="48"/>
      <c r="E37125" s="48"/>
    </row>
    <row r="37126" spans="3:5" ht="12.75" customHeight="1" x14ac:dyDescent="0.15">
      <c r="C37126" s="47"/>
      <c r="D37126" s="48"/>
      <c r="E37126" s="48"/>
    </row>
    <row r="37127" spans="3:5" ht="12.75" customHeight="1" x14ac:dyDescent="0.15">
      <c r="C37127" s="47"/>
      <c r="D37127" s="48"/>
      <c r="E37127" s="48"/>
    </row>
    <row r="37128" spans="3:5" ht="12.75" customHeight="1" x14ac:dyDescent="0.15">
      <c r="C37128" s="47"/>
      <c r="D37128" s="48"/>
      <c r="E37128" s="48"/>
    </row>
    <row r="37129" spans="3:5" ht="12.75" customHeight="1" x14ac:dyDescent="0.15">
      <c r="C37129" s="47"/>
      <c r="D37129" s="48"/>
      <c r="E37129" s="48"/>
    </row>
    <row r="37130" spans="3:5" ht="12.75" customHeight="1" x14ac:dyDescent="0.15">
      <c r="C37130" s="47"/>
      <c r="D37130" s="48"/>
      <c r="E37130" s="48"/>
    </row>
    <row r="37131" spans="3:5" ht="12.75" customHeight="1" x14ac:dyDescent="0.15">
      <c r="C37131" s="47"/>
      <c r="D37131" s="48"/>
      <c r="E37131" s="48"/>
    </row>
    <row r="37132" spans="3:5" ht="12.75" customHeight="1" x14ac:dyDescent="0.15">
      <c r="C37132" s="47"/>
      <c r="D37132" s="48"/>
      <c r="E37132" s="48"/>
    </row>
    <row r="37133" spans="3:5" ht="12.75" customHeight="1" x14ac:dyDescent="0.15">
      <c r="C37133" s="47"/>
      <c r="D37133" s="48"/>
      <c r="E37133" s="48"/>
    </row>
    <row r="37134" spans="3:5" ht="12.75" customHeight="1" x14ac:dyDescent="0.15">
      <c r="C37134" s="47"/>
      <c r="D37134" s="48"/>
      <c r="E37134" s="48"/>
    </row>
    <row r="37135" spans="3:5" ht="12.75" customHeight="1" x14ac:dyDescent="0.15">
      <c r="C37135" s="47"/>
      <c r="D37135" s="48"/>
      <c r="E37135" s="48"/>
    </row>
    <row r="37136" spans="3:5" ht="12.75" customHeight="1" x14ac:dyDescent="0.15">
      <c r="C37136" s="47"/>
      <c r="D37136" s="48"/>
      <c r="E37136" s="48"/>
    </row>
    <row r="37137" spans="3:5" ht="12.75" customHeight="1" x14ac:dyDescent="0.15">
      <c r="C37137" s="47"/>
      <c r="D37137" s="48"/>
      <c r="E37137" s="48"/>
    </row>
    <row r="37138" spans="3:5" ht="12.75" customHeight="1" x14ac:dyDescent="0.15">
      <c r="C37138" s="47"/>
      <c r="D37138" s="48"/>
      <c r="E37138" s="48"/>
    </row>
    <row r="37139" spans="3:5" ht="12.75" customHeight="1" x14ac:dyDescent="0.15">
      <c r="C37139" s="47"/>
      <c r="D37139" s="48"/>
      <c r="E37139" s="48"/>
    </row>
    <row r="37140" spans="3:5" ht="12.75" customHeight="1" x14ac:dyDescent="0.15">
      <c r="C37140" s="47"/>
      <c r="D37140" s="48"/>
      <c r="E37140" s="48"/>
    </row>
    <row r="37141" spans="3:5" ht="12.75" customHeight="1" x14ac:dyDescent="0.15">
      <c r="C37141" s="47"/>
      <c r="D37141" s="48"/>
      <c r="E37141" s="48"/>
    </row>
    <row r="37142" spans="3:5" ht="12.75" customHeight="1" x14ac:dyDescent="0.15">
      <c r="C37142" s="47"/>
      <c r="D37142" s="48"/>
      <c r="E37142" s="48"/>
    </row>
    <row r="37143" spans="3:5" ht="12.75" customHeight="1" x14ac:dyDescent="0.15">
      <c r="C37143" s="47"/>
      <c r="D37143" s="48"/>
      <c r="E37143" s="48"/>
    </row>
    <row r="37144" spans="3:5" ht="12.75" customHeight="1" x14ac:dyDescent="0.15">
      <c r="C37144" s="47"/>
      <c r="D37144" s="48"/>
      <c r="E37144" s="48"/>
    </row>
    <row r="37145" spans="3:5" ht="12.75" customHeight="1" x14ac:dyDescent="0.15">
      <c r="C37145" s="47"/>
      <c r="D37145" s="48"/>
      <c r="E37145" s="48"/>
    </row>
    <row r="37146" spans="3:5" ht="12.75" customHeight="1" x14ac:dyDescent="0.15">
      <c r="C37146" s="47"/>
      <c r="D37146" s="48"/>
      <c r="E37146" s="48"/>
    </row>
    <row r="37147" spans="3:5" ht="12.75" customHeight="1" x14ac:dyDescent="0.15">
      <c r="C37147" s="47"/>
      <c r="D37147" s="48"/>
      <c r="E37147" s="48"/>
    </row>
    <row r="37148" spans="3:5" ht="12.75" customHeight="1" x14ac:dyDescent="0.15">
      <c r="C37148" s="47"/>
      <c r="D37148" s="48"/>
      <c r="E37148" s="48"/>
    </row>
    <row r="37149" spans="3:5" ht="12.75" customHeight="1" x14ac:dyDescent="0.15">
      <c r="C37149" s="47"/>
      <c r="D37149" s="48"/>
      <c r="E37149" s="48"/>
    </row>
    <row r="37150" spans="3:5" ht="12.75" customHeight="1" x14ac:dyDescent="0.15">
      <c r="C37150" s="47"/>
      <c r="D37150" s="48"/>
      <c r="E37150" s="48"/>
    </row>
    <row r="37151" spans="3:5" ht="12.75" customHeight="1" x14ac:dyDescent="0.15">
      <c r="C37151" s="47"/>
      <c r="D37151" s="48"/>
      <c r="E37151" s="48"/>
    </row>
    <row r="37152" spans="3:5" ht="12.75" customHeight="1" x14ac:dyDescent="0.15">
      <c r="C37152" s="47"/>
      <c r="D37152" s="48"/>
      <c r="E37152" s="48"/>
    </row>
    <row r="37153" spans="3:5" ht="12.75" customHeight="1" x14ac:dyDescent="0.15">
      <c r="C37153" s="47"/>
      <c r="D37153" s="48"/>
      <c r="E37153" s="48"/>
    </row>
    <row r="37154" spans="3:5" ht="12.75" customHeight="1" x14ac:dyDescent="0.15">
      <c r="C37154" s="47"/>
      <c r="D37154" s="48"/>
      <c r="E37154" s="48"/>
    </row>
    <row r="37155" spans="3:5" ht="12.75" customHeight="1" x14ac:dyDescent="0.15">
      <c r="C37155" s="47"/>
      <c r="D37155" s="48"/>
      <c r="E37155" s="48"/>
    </row>
    <row r="37156" spans="3:5" ht="12.75" customHeight="1" x14ac:dyDescent="0.15">
      <c r="C37156" s="47"/>
      <c r="D37156" s="48"/>
      <c r="E37156" s="48"/>
    </row>
    <row r="37157" spans="3:5" ht="12.75" customHeight="1" x14ac:dyDescent="0.15">
      <c r="C37157" s="47"/>
      <c r="D37157" s="48"/>
      <c r="E37157" s="48"/>
    </row>
    <row r="37158" spans="3:5" ht="12.75" customHeight="1" x14ac:dyDescent="0.15">
      <c r="C37158" s="47"/>
      <c r="D37158" s="48"/>
      <c r="E37158" s="48"/>
    </row>
    <row r="37159" spans="3:5" ht="12.75" customHeight="1" x14ac:dyDescent="0.15">
      <c r="C37159" s="47"/>
      <c r="D37159" s="48"/>
      <c r="E37159" s="48"/>
    </row>
    <row r="37160" spans="3:5" ht="12.75" customHeight="1" x14ac:dyDescent="0.15">
      <c r="C37160" s="47"/>
      <c r="D37160" s="48"/>
      <c r="E37160" s="48"/>
    </row>
    <row r="37161" spans="3:5" ht="12.75" customHeight="1" x14ac:dyDescent="0.15">
      <c r="C37161" s="47"/>
      <c r="D37161" s="48"/>
      <c r="E37161" s="48"/>
    </row>
    <row r="37162" spans="3:5" ht="12.75" customHeight="1" x14ac:dyDescent="0.15">
      <c r="C37162" s="47"/>
      <c r="D37162" s="48"/>
      <c r="E37162" s="48"/>
    </row>
    <row r="37163" spans="3:5" ht="12.75" customHeight="1" x14ac:dyDescent="0.15">
      <c r="C37163" s="47"/>
      <c r="D37163" s="48"/>
      <c r="E37163" s="48"/>
    </row>
    <row r="37164" spans="3:5" ht="12.75" customHeight="1" x14ac:dyDescent="0.15">
      <c r="C37164" s="47"/>
      <c r="D37164" s="48"/>
      <c r="E37164" s="48"/>
    </row>
    <row r="37165" spans="3:5" ht="12.75" customHeight="1" x14ac:dyDescent="0.15">
      <c r="C37165" s="47"/>
      <c r="D37165" s="48"/>
      <c r="E37165" s="48"/>
    </row>
    <row r="37166" spans="3:5" ht="12.75" customHeight="1" x14ac:dyDescent="0.15">
      <c r="C37166" s="47"/>
      <c r="D37166" s="48"/>
      <c r="E37166" s="48"/>
    </row>
    <row r="37167" spans="3:5" ht="12.75" customHeight="1" x14ac:dyDescent="0.15">
      <c r="C37167" s="47"/>
      <c r="D37167" s="48"/>
      <c r="E37167" s="48"/>
    </row>
    <row r="37168" spans="3:5" ht="12.75" customHeight="1" x14ac:dyDescent="0.15">
      <c r="C37168" s="47"/>
      <c r="D37168" s="48"/>
      <c r="E37168" s="48"/>
    </row>
    <row r="37169" spans="3:5" ht="12.75" customHeight="1" x14ac:dyDescent="0.15">
      <c r="C37169" s="47"/>
      <c r="D37169" s="48"/>
      <c r="E37169" s="48"/>
    </row>
    <row r="37170" spans="3:5" ht="12.75" customHeight="1" x14ac:dyDescent="0.15">
      <c r="C37170" s="47"/>
      <c r="D37170" s="48"/>
      <c r="E37170" s="48"/>
    </row>
    <row r="37171" spans="3:5" ht="12.75" customHeight="1" x14ac:dyDescent="0.15">
      <c r="C37171" s="47"/>
      <c r="D37171" s="48"/>
      <c r="E37171" s="48"/>
    </row>
    <row r="37172" spans="3:5" ht="12.75" customHeight="1" x14ac:dyDescent="0.15">
      <c r="C37172" s="47"/>
      <c r="D37172" s="48"/>
      <c r="E37172" s="48"/>
    </row>
    <row r="37173" spans="3:5" ht="12.75" customHeight="1" x14ac:dyDescent="0.15">
      <c r="C37173" s="47"/>
      <c r="D37173" s="48"/>
      <c r="E37173" s="48"/>
    </row>
    <row r="37174" spans="3:5" ht="12.75" customHeight="1" x14ac:dyDescent="0.15">
      <c r="C37174" s="47"/>
      <c r="D37174" s="48"/>
      <c r="E37174" s="48"/>
    </row>
    <row r="37175" spans="3:5" ht="12.75" customHeight="1" x14ac:dyDescent="0.15">
      <c r="C37175" s="47"/>
      <c r="D37175" s="48"/>
      <c r="E37175" s="48"/>
    </row>
    <row r="37176" spans="3:5" ht="12.75" customHeight="1" x14ac:dyDescent="0.15">
      <c r="C37176" s="47"/>
      <c r="D37176" s="48"/>
      <c r="E37176" s="48"/>
    </row>
    <row r="37177" spans="3:5" ht="12.75" customHeight="1" x14ac:dyDescent="0.15">
      <c r="C37177" s="47"/>
      <c r="D37177" s="48"/>
      <c r="E37177" s="48"/>
    </row>
    <row r="37178" spans="3:5" ht="12.75" customHeight="1" x14ac:dyDescent="0.15">
      <c r="C37178" s="47"/>
      <c r="D37178" s="48"/>
      <c r="E37178" s="48"/>
    </row>
    <row r="37179" spans="3:5" ht="12.75" customHeight="1" x14ac:dyDescent="0.15">
      <c r="C37179" s="47"/>
      <c r="D37179" s="48"/>
      <c r="E37179" s="48"/>
    </row>
    <row r="37180" spans="3:5" ht="12.75" customHeight="1" x14ac:dyDescent="0.15">
      <c r="C37180" s="47"/>
      <c r="D37180" s="48"/>
      <c r="E37180" s="48"/>
    </row>
    <row r="37181" spans="3:5" ht="12.75" customHeight="1" x14ac:dyDescent="0.15">
      <c r="C37181" s="47"/>
      <c r="D37181" s="48"/>
      <c r="E37181" s="48"/>
    </row>
    <row r="37182" spans="3:5" ht="12.75" customHeight="1" x14ac:dyDescent="0.15">
      <c r="C37182" s="47"/>
      <c r="D37182" s="48"/>
      <c r="E37182" s="48"/>
    </row>
    <row r="37183" spans="3:5" ht="12.75" customHeight="1" x14ac:dyDescent="0.15">
      <c r="C37183" s="47"/>
      <c r="D37183" s="48"/>
      <c r="E37183" s="48"/>
    </row>
    <row r="37184" spans="3:5" ht="12.75" customHeight="1" x14ac:dyDescent="0.15">
      <c r="C37184" s="47"/>
      <c r="D37184" s="48"/>
      <c r="E37184" s="48"/>
    </row>
    <row r="37185" spans="3:5" ht="12.75" customHeight="1" x14ac:dyDescent="0.15">
      <c r="C37185" s="47"/>
      <c r="D37185" s="48"/>
      <c r="E37185" s="48"/>
    </row>
    <row r="37186" spans="3:5" ht="12.75" customHeight="1" x14ac:dyDescent="0.15">
      <c r="C37186" s="47"/>
      <c r="D37186" s="48"/>
      <c r="E37186" s="48"/>
    </row>
    <row r="37187" spans="3:5" ht="12.75" customHeight="1" x14ac:dyDescent="0.15">
      <c r="C37187" s="47"/>
      <c r="D37187" s="48"/>
      <c r="E37187" s="48"/>
    </row>
    <row r="37188" spans="3:5" ht="12.75" customHeight="1" x14ac:dyDescent="0.15">
      <c r="C37188" s="47"/>
      <c r="D37188" s="48"/>
      <c r="E37188" s="48"/>
    </row>
    <row r="37189" spans="3:5" ht="12.75" customHeight="1" x14ac:dyDescent="0.15">
      <c r="C37189" s="47"/>
      <c r="D37189" s="48"/>
      <c r="E37189" s="48"/>
    </row>
    <row r="37190" spans="3:5" ht="12.75" customHeight="1" x14ac:dyDescent="0.15">
      <c r="C37190" s="47"/>
      <c r="D37190" s="48"/>
      <c r="E37190" s="48"/>
    </row>
    <row r="37191" spans="3:5" ht="12.75" customHeight="1" x14ac:dyDescent="0.15">
      <c r="C37191" s="47"/>
      <c r="D37191" s="48"/>
      <c r="E37191" s="48"/>
    </row>
    <row r="37192" spans="3:5" ht="12.75" customHeight="1" x14ac:dyDescent="0.15">
      <c r="C37192" s="47"/>
      <c r="D37192" s="48"/>
      <c r="E37192" s="48"/>
    </row>
    <row r="37193" spans="3:5" ht="12.75" customHeight="1" x14ac:dyDescent="0.15">
      <c r="C37193" s="47"/>
      <c r="D37193" s="48"/>
      <c r="E37193" s="48"/>
    </row>
    <row r="37194" spans="3:5" ht="12.75" customHeight="1" x14ac:dyDescent="0.15">
      <c r="C37194" s="47"/>
      <c r="D37194" s="48"/>
      <c r="E37194" s="48"/>
    </row>
    <row r="37195" spans="3:5" ht="12.75" customHeight="1" x14ac:dyDescent="0.15">
      <c r="C37195" s="47"/>
      <c r="D37195" s="48"/>
      <c r="E37195" s="48"/>
    </row>
    <row r="37196" spans="3:5" ht="12.75" customHeight="1" x14ac:dyDescent="0.15">
      <c r="C37196" s="47"/>
      <c r="D37196" s="48"/>
      <c r="E37196" s="48"/>
    </row>
    <row r="37197" spans="3:5" ht="12.75" customHeight="1" x14ac:dyDescent="0.15">
      <c r="C37197" s="47"/>
      <c r="D37197" s="48"/>
      <c r="E37197" s="48"/>
    </row>
    <row r="37198" spans="3:5" ht="12.75" customHeight="1" x14ac:dyDescent="0.15">
      <c r="C37198" s="47"/>
      <c r="D37198" s="48"/>
      <c r="E37198" s="48"/>
    </row>
    <row r="37199" spans="3:5" ht="12.75" customHeight="1" x14ac:dyDescent="0.15">
      <c r="C37199" s="47"/>
      <c r="D37199" s="48"/>
      <c r="E37199" s="48"/>
    </row>
    <row r="37200" spans="3:5" ht="12.75" customHeight="1" x14ac:dyDescent="0.15">
      <c r="C37200" s="47"/>
      <c r="D37200" s="48"/>
      <c r="E37200" s="48"/>
    </row>
    <row r="37201" spans="3:5" ht="12.75" customHeight="1" x14ac:dyDescent="0.15">
      <c r="C37201" s="47"/>
      <c r="D37201" s="48"/>
      <c r="E37201" s="48"/>
    </row>
    <row r="37202" spans="3:5" ht="12.75" customHeight="1" x14ac:dyDescent="0.15">
      <c r="C37202" s="47"/>
      <c r="D37202" s="48"/>
      <c r="E37202" s="48"/>
    </row>
    <row r="37203" spans="3:5" ht="12.75" customHeight="1" x14ac:dyDescent="0.15">
      <c r="C37203" s="47"/>
      <c r="D37203" s="48"/>
      <c r="E37203" s="48"/>
    </row>
    <row r="37204" spans="3:5" ht="12.75" customHeight="1" x14ac:dyDescent="0.15">
      <c r="C37204" s="47"/>
      <c r="D37204" s="48"/>
      <c r="E37204" s="48"/>
    </row>
    <row r="37205" spans="3:5" ht="12.75" customHeight="1" x14ac:dyDescent="0.15">
      <c r="C37205" s="47"/>
      <c r="D37205" s="48"/>
      <c r="E37205" s="48"/>
    </row>
    <row r="37206" spans="3:5" ht="12.75" customHeight="1" x14ac:dyDescent="0.15">
      <c r="C37206" s="47"/>
      <c r="D37206" s="48"/>
      <c r="E37206" s="48"/>
    </row>
    <row r="37207" spans="3:5" ht="12.75" customHeight="1" x14ac:dyDescent="0.15">
      <c r="C37207" s="47"/>
      <c r="D37207" s="48"/>
      <c r="E37207" s="48"/>
    </row>
    <row r="37208" spans="3:5" ht="12.75" customHeight="1" x14ac:dyDescent="0.15">
      <c r="C37208" s="47"/>
      <c r="D37208" s="48"/>
      <c r="E37208" s="48"/>
    </row>
    <row r="37209" spans="3:5" ht="12.75" customHeight="1" x14ac:dyDescent="0.15">
      <c r="C37209" s="47"/>
      <c r="D37209" s="48"/>
      <c r="E37209" s="48"/>
    </row>
    <row r="37210" spans="3:5" ht="12.75" customHeight="1" x14ac:dyDescent="0.15">
      <c r="C37210" s="47"/>
      <c r="D37210" s="48"/>
      <c r="E37210" s="48"/>
    </row>
    <row r="37211" spans="3:5" ht="12.75" customHeight="1" x14ac:dyDescent="0.15">
      <c r="C37211" s="47"/>
      <c r="D37211" s="48"/>
      <c r="E37211" s="48"/>
    </row>
    <row r="37212" spans="3:5" ht="12.75" customHeight="1" x14ac:dyDescent="0.15">
      <c r="C37212" s="47"/>
      <c r="D37212" s="48"/>
      <c r="E37212" s="48"/>
    </row>
    <row r="37213" spans="3:5" ht="12.75" customHeight="1" x14ac:dyDescent="0.15">
      <c r="C37213" s="47"/>
      <c r="D37213" s="48"/>
      <c r="E37213" s="48"/>
    </row>
    <row r="37214" spans="3:5" ht="12.75" customHeight="1" x14ac:dyDescent="0.15">
      <c r="C37214" s="47"/>
      <c r="D37214" s="48"/>
      <c r="E37214" s="48"/>
    </row>
    <row r="37215" spans="3:5" ht="12.75" customHeight="1" x14ac:dyDescent="0.15">
      <c r="C37215" s="47"/>
      <c r="D37215" s="48"/>
      <c r="E37215" s="48"/>
    </row>
    <row r="37216" spans="3:5" ht="12.75" customHeight="1" x14ac:dyDescent="0.15">
      <c r="C37216" s="47"/>
      <c r="D37216" s="48"/>
      <c r="E37216" s="48"/>
    </row>
    <row r="37217" spans="3:5" ht="12.75" customHeight="1" x14ac:dyDescent="0.15">
      <c r="C37217" s="47"/>
      <c r="D37217" s="48"/>
      <c r="E37217" s="48"/>
    </row>
    <row r="37218" spans="3:5" ht="12.75" customHeight="1" x14ac:dyDescent="0.15">
      <c r="C37218" s="47"/>
      <c r="D37218" s="48"/>
      <c r="E37218" s="48"/>
    </row>
    <row r="37219" spans="3:5" ht="12.75" customHeight="1" x14ac:dyDescent="0.15">
      <c r="C37219" s="47"/>
      <c r="D37219" s="48"/>
      <c r="E37219" s="48"/>
    </row>
    <row r="37220" spans="3:5" ht="12.75" customHeight="1" x14ac:dyDescent="0.15">
      <c r="C37220" s="47"/>
      <c r="D37220" s="48"/>
      <c r="E37220" s="48"/>
    </row>
    <row r="37221" spans="3:5" ht="12.75" customHeight="1" x14ac:dyDescent="0.15">
      <c r="C37221" s="47"/>
      <c r="D37221" s="48"/>
      <c r="E37221" s="48"/>
    </row>
    <row r="37222" spans="3:5" ht="12.75" customHeight="1" x14ac:dyDescent="0.15">
      <c r="C37222" s="47"/>
      <c r="D37222" s="48"/>
      <c r="E37222" s="48"/>
    </row>
    <row r="37223" spans="3:5" ht="12.75" customHeight="1" x14ac:dyDescent="0.15">
      <c r="C37223" s="47"/>
      <c r="D37223" s="48"/>
      <c r="E37223" s="48"/>
    </row>
    <row r="37224" spans="3:5" ht="12.75" customHeight="1" x14ac:dyDescent="0.15">
      <c r="C37224" s="47"/>
      <c r="D37224" s="48"/>
      <c r="E37224" s="48"/>
    </row>
    <row r="37225" spans="3:5" ht="12.75" customHeight="1" x14ac:dyDescent="0.15">
      <c r="C37225" s="47"/>
      <c r="D37225" s="48"/>
      <c r="E37225" s="48"/>
    </row>
    <row r="37226" spans="3:5" ht="12.75" customHeight="1" x14ac:dyDescent="0.15">
      <c r="C37226" s="47"/>
      <c r="D37226" s="48"/>
      <c r="E37226" s="48"/>
    </row>
    <row r="37227" spans="3:5" ht="12.75" customHeight="1" x14ac:dyDescent="0.15">
      <c r="C37227" s="47"/>
      <c r="D37227" s="48"/>
      <c r="E37227" s="48"/>
    </row>
    <row r="37228" spans="3:5" ht="12.75" customHeight="1" x14ac:dyDescent="0.15">
      <c r="C37228" s="47"/>
      <c r="D37228" s="48"/>
      <c r="E37228" s="48"/>
    </row>
    <row r="37229" spans="3:5" ht="12.75" customHeight="1" x14ac:dyDescent="0.15">
      <c r="C37229" s="47"/>
      <c r="D37229" s="48"/>
      <c r="E37229" s="48"/>
    </row>
    <row r="37230" spans="3:5" ht="12.75" customHeight="1" x14ac:dyDescent="0.15">
      <c r="C37230" s="47"/>
      <c r="D37230" s="48"/>
      <c r="E37230" s="48"/>
    </row>
    <row r="37231" spans="3:5" ht="12.75" customHeight="1" x14ac:dyDescent="0.15">
      <c r="C37231" s="47"/>
      <c r="D37231" s="48"/>
      <c r="E37231" s="48"/>
    </row>
    <row r="37232" spans="3:5" ht="12.75" customHeight="1" x14ac:dyDescent="0.15">
      <c r="C37232" s="47"/>
      <c r="D37232" s="48"/>
      <c r="E37232" s="48"/>
    </row>
    <row r="37233" spans="3:5" ht="12.75" customHeight="1" x14ac:dyDescent="0.15">
      <c r="C37233" s="47"/>
      <c r="D37233" s="48"/>
      <c r="E37233" s="48"/>
    </row>
    <row r="37234" spans="3:5" ht="12.75" customHeight="1" x14ac:dyDescent="0.15">
      <c r="C37234" s="47"/>
      <c r="D37234" s="48"/>
      <c r="E37234" s="48"/>
    </row>
    <row r="37235" spans="3:5" ht="12.75" customHeight="1" x14ac:dyDescent="0.15">
      <c r="C37235" s="47"/>
      <c r="D37235" s="48"/>
      <c r="E37235" s="48"/>
    </row>
    <row r="37236" spans="3:5" ht="12.75" customHeight="1" x14ac:dyDescent="0.15">
      <c r="C37236" s="47"/>
      <c r="D37236" s="48"/>
      <c r="E37236" s="48"/>
    </row>
    <row r="37237" spans="3:5" ht="12.75" customHeight="1" x14ac:dyDescent="0.15">
      <c r="C37237" s="47"/>
      <c r="D37237" s="48"/>
      <c r="E37237" s="48"/>
    </row>
    <row r="37238" spans="3:5" ht="12.75" customHeight="1" x14ac:dyDescent="0.15">
      <c r="C37238" s="47"/>
      <c r="D37238" s="48"/>
      <c r="E37238" s="48"/>
    </row>
    <row r="37239" spans="3:5" ht="12.75" customHeight="1" x14ac:dyDescent="0.15">
      <c r="C37239" s="47"/>
      <c r="D37239" s="48"/>
      <c r="E37239" s="48"/>
    </row>
    <row r="37240" spans="3:5" ht="12.75" customHeight="1" x14ac:dyDescent="0.15">
      <c r="C37240" s="47"/>
      <c r="D37240" s="48"/>
      <c r="E37240" s="48"/>
    </row>
    <row r="37241" spans="3:5" ht="12.75" customHeight="1" x14ac:dyDescent="0.15">
      <c r="C37241" s="47"/>
      <c r="D37241" s="48"/>
      <c r="E37241" s="48"/>
    </row>
    <row r="37242" spans="3:5" ht="12.75" customHeight="1" x14ac:dyDescent="0.15">
      <c r="C37242" s="47"/>
      <c r="D37242" s="48"/>
      <c r="E37242" s="48"/>
    </row>
    <row r="37243" spans="3:5" ht="12.75" customHeight="1" x14ac:dyDescent="0.15">
      <c r="C37243" s="47"/>
      <c r="D37243" s="48"/>
      <c r="E37243" s="48"/>
    </row>
    <row r="37244" spans="3:5" ht="12.75" customHeight="1" x14ac:dyDescent="0.15">
      <c r="C37244" s="47"/>
      <c r="D37244" s="48"/>
      <c r="E37244" s="48"/>
    </row>
    <row r="37245" spans="3:5" ht="12.75" customHeight="1" x14ac:dyDescent="0.15">
      <c r="C37245" s="47"/>
      <c r="D37245" s="48"/>
      <c r="E37245" s="48"/>
    </row>
    <row r="37246" spans="3:5" ht="12.75" customHeight="1" x14ac:dyDescent="0.15">
      <c r="C37246" s="47"/>
      <c r="D37246" s="48"/>
      <c r="E37246" s="48"/>
    </row>
    <row r="37247" spans="3:5" ht="12.75" customHeight="1" x14ac:dyDescent="0.15">
      <c r="C37247" s="47"/>
      <c r="D37247" s="48"/>
      <c r="E37247" s="48"/>
    </row>
    <row r="37248" spans="3:5" ht="12.75" customHeight="1" x14ac:dyDescent="0.15">
      <c r="C37248" s="47"/>
      <c r="D37248" s="48"/>
      <c r="E37248" s="48"/>
    </row>
    <row r="37249" spans="3:5" ht="12.75" customHeight="1" x14ac:dyDescent="0.15">
      <c r="C37249" s="47"/>
      <c r="D37249" s="48"/>
      <c r="E37249" s="48"/>
    </row>
    <row r="37250" spans="3:5" ht="12.75" customHeight="1" x14ac:dyDescent="0.15">
      <c r="C37250" s="47"/>
      <c r="D37250" s="48"/>
      <c r="E37250" s="48"/>
    </row>
    <row r="37251" spans="3:5" ht="12.75" customHeight="1" x14ac:dyDescent="0.15">
      <c r="C37251" s="47"/>
      <c r="D37251" s="48"/>
      <c r="E37251" s="48"/>
    </row>
    <row r="37252" spans="3:5" ht="12.75" customHeight="1" x14ac:dyDescent="0.15">
      <c r="C37252" s="47"/>
      <c r="D37252" s="48"/>
      <c r="E37252" s="48"/>
    </row>
    <row r="37253" spans="3:5" ht="12.75" customHeight="1" x14ac:dyDescent="0.15">
      <c r="C37253" s="47"/>
      <c r="D37253" s="48"/>
      <c r="E37253" s="48"/>
    </row>
    <row r="37254" spans="3:5" ht="12.75" customHeight="1" x14ac:dyDescent="0.15">
      <c r="C37254" s="47"/>
      <c r="D37254" s="48"/>
      <c r="E37254" s="48"/>
    </row>
    <row r="37255" spans="3:5" ht="12.75" customHeight="1" x14ac:dyDescent="0.15">
      <c r="C37255" s="47"/>
      <c r="D37255" s="48"/>
      <c r="E37255" s="48"/>
    </row>
    <row r="37256" spans="3:5" ht="12.75" customHeight="1" x14ac:dyDescent="0.15">
      <c r="C37256" s="47"/>
      <c r="D37256" s="48"/>
      <c r="E37256" s="48"/>
    </row>
    <row r="37257" spans="3:5" ht="12.75" customHeight="1" x14ac:dyDescent="0.15">
      <c r="C37257" s="47"/>
      <c r="D37257" s="48"/>
      <c r="E37257" s="48"/>
    </row>
    <row r="37258" spans="3:5" ht="12.75" customHeight="1" x14ac:dyDescent="0.15">
      <c r="C37258" s="47"/>
      <c r="D37258" s="48"/>
      <c r="E37258" s="48"/>
    </row>
    <row r="37259" spans="3:5" ht="12.75" customHeight="1" x14ac:dyDescent="0.15">
      <c r="C37259" s="47"/>
      <c r="D37259" s="48"/>
      <c r="E37259" s="48"/>
    </row>
    <row r="37260" spans="3:5" ht="12.75" customHeight="1" x14ac:dyDescent="0.15">
      <c r="C37260" s="47"/>
      <c r="D37260" s="48"/>
      <c r="E37260" s="48"/>
    </row>
    <row r="37261" spans="3:5" ht="12.75" customHeight="1" x14ac:dyDescent="0.15">
      <c r="C37261" s="47"/>
      <c r="D37261" s="48"/>
      <c r="E37261" s="48"/>
    </row>
    <row r="37262" spans="3:5" ht="12.75" customHeight="1" x14ac:dyDescent="0.15">
      <c r="C37262" s="47"/>
      <c r="D37262" s="48"/>
      <c r="E37262" s="48"/>
    </row>
    <row r="37263" spans="3:5" ht="12.75" customHeight="1" x14ac:dyDescent="0.15">
      <c r="C37263" s="47"/>
      <c r="D37263" s="48"/>
      <c r="E37263" s="48"/>
    </row>
    <row r="37264" spans="3:5" ht="12.75" customHeight="1" x14ac:dyDescent="0.15">
      <c r="C37264" s="47"/>
      <c r="D37264" s="48"/>
      <c r="E37264" s="48"/>
    </row>
    <row r="37265" spans="3:5" ht="12.75" customHeight="1" x14ac:dyDescent="0.15">
      <c r="C37265" s="47"/>
      <c r="D37265" s="48"/>
      <c r="E37265" s="48"/>
    </row>
    <row r="37266" spans="3:5" ht="12.75" customHeight="1" x14ac:dyDescent="0.15">
      <c r="C37266" s="47"/>
      <c r="D37266" s="48"/>
      <c r="E37266" s="48"/>
    </row>
    <row r="37267" spans="3:5" ht="12.75" customHeight="1" x14ac:dyDescent="0.15">
      <c r="C37267" s="47"/>
      <c r="D37267" s="48"/>
      <c r="E37267" s="48"/>
    </row>
    <row r="37268" spans="3:5" ht="12.75" customHeight="1" x14ac:dyDescent="0.15">
      <c r="C37268" s="47"/>
      <c r="D37268" s="48"/>
      <c r="E37268" s="48"/>
    </row>
    <row r="37269" spans="3:5" ht="12.75" customHeight="1" x14ac:dyDescent="0.15">
      <c r="C37269" s="47"/>
      <c r="D37269" s="48"/>
      <c r="E37269" s="48"/>
    </row>
    <row r="37270" spans="3:5" ht="12.75" customHeight="1" x14ac:dyDescent="0.15">
      <c r="C37270" s="47"/>
      <c r="D37270" s="48"/>
      <c r="E37270" s="48"/>
    </row>
    <row r="37271" spans="3:5" ht="12.75" customHeight="1" x14ac:dyDescent="0.15">
      <c r="C37271" s="47"/>
      <c r="D37271" s="48"/>
      <c r="E37271" s="48"/>
    </row>
    <row r="37272" spans="3:5" ht="12.75" customHeight="1" x14ac:dyDescent="0.15">
      <c r="C37272" s="47"/>
      <c r="D37272" s="48"/>
      <c r="E37272" s="48"/>
    </row>
    <row r="37273" spans="3:5" ht="12.75" customHeight="1" x14ac:dyDescent="0.15">
      <c r="C37273" s="47"/>
      <c r="D37273" s="48"/>
      <c r="E37273" s="48"/>
    </row>
    <row r="37274" spans="3:5" ht="12.75" customHeight="1" x14ac:dyDescent="0.15">
      <c r="C37274" s="47"/>
      <c r="D37274" s="48"/>
      <c r="E37274" s="48"/>
    </row>
    <row r="37275" spans="3:5" ht="12.75" customHeight="1" x14ac:dyDescent="0.15">
      <c r="C37275" s="47"/>
      <c r="D37275" s="48"/>
      <c r="E37275" s="48"/>
    </row>
    <row r="37276" spans="3:5" ht="12.75" customHeight="1" x14ac:dyDescent="0.15">
      <c r="C37276" s="47"/>
      <c r="D37276" s="48"/>
      <c r="E37276" s="48"/>
    </row>
    <row r="37277" spans="3:5" ht="12.75" customHeight="1" x14ac:dyDescent="0.15">
      <c r="C37277" s="47"/>
      <c r="D37277" s="48"/>
      <c r="E37277" s="48"/>
    </row>
    <row r="37278" spans="3:5" ht="12.75" customHeight="1" x14ac:dyDescent="0.15">
      <c r="C37278" s="47"/>
      <c r="D37278" s="48"/>
      <c r="E37278" s="48"/>
    </row>
    <row r="37279" spans="3:5" ht="12.75" customHeight="1" x14ac:dyDescent="0.15">
      <c r="C37279" s="47"/>
      <c r="D37279" s="48"/>
      <c r="E37279" s="48"/>
    </row>
    <row r="37280" spans="3:5" ht="12.75" customHeight="1" x14ac:dyDescent="0.15">
      <c r="C37280" s="47"/>
      <c r="D37280" s="48"/>
      <c r="E37280" s="48"/>
    </row>
    <row r="37281" spans="3:5" ht="12.75" customHeight="1" x14ac:dyDescent="0.15">
      <c r="C37281" s="47"/>
      <c r="D37281" s="48"/>
      <c r="E37281" s="48"/>
    </row>
    <row r="37282" spans="3:5" ht="12.75" customHeight="1" x14ac:dyDescent="0.15">
      <c r="C37282" s="47"/>
      <c r="D37282" s="48"/>
      <c r="E37282" s="48"/>
    </row>
    <row r="37283" spans="3:5" ht="12.75" customHeight="1" x14ac:dyDescent="0.15">
      <c r="C37283" s="47"/>
      <c r="D37283" s="48"/>
      <c r="E37283" s="48"/>
    </row>
    <row r="37284" spans="3:5" ht="12.75" customHeight="1" x14ac:dyDescent="0.15">
      <c r="C37284" s="47"/>
      <c r="D37284" s="48"/>
      <c r="E37284" s="48"/>
    </row>
    <row r="37285" spans="3:5" ht="12.75" customHeight="1" x14ac:dyDescent="0.15">
      <c r="C37285" s="47"/>
      <c r="D37285" s="48"/>
      <c r="E37285" s="48"/>
    </row>
    <row r="37286" spans="3:5" ht="12.75" customHeight="1" x14ac:dyDescent="0.15">
      <c r="C37286" s="47"/>
      <c r="D37286" s="48"/>
      <c r="E37286" s="48"/>
    </row>
    <row r="37287" spans="3:5" ht="12.75" customHeight="1" x14ac:dyDescent="0.15">
      <c r="C37287" s="47"/>
      <c r="D37287" s="48"/>
      <c r="E37287" s="48"/>
    </row>
    <row r="37288" spans="3:5" ht="12.75" customHeight="1" x14ac:dyDescent="0.15">
      <c r="C37288" s="47"/>
      <c r="D37288" s="48"/>
      <c r="E37288" s="48"/>
    </row>
    <row r="37289" spans="3:5" ht="12.75" customHeight="1" x14ac:dyDescent="0.15">
      <c r="C37289" s="47"/>
      <c r="D37289" s="48"/>
      <c r="E37289" s="48"/>
    </row>
    <row r="37290" spans="3:5" ht="12.75" customHeight="1" x14ac:dyDescent="0.15">
      <c r="C37290" s="47"/>
      <c r="D37290" s="48"/>
      <c r="E37290" s="48"/>
    </row>
    <row r="37291" spans="3:5" ht="12.75" customHeight="1" x14ac:dyDescent="0.15">
      <c r="C37291" s="47"/>
      <c r="D37291" s="48"/>
      <c r="E37291" s="48"/>
    </row>
    <row r="37292" spans="3:5" ht="12.75" customHeight="1" x14ac:dyDescent="0.15">
      <c r="C37292" s="47"/>
      <c r="D37292" s="48"/>
      <c r="E37292" s="48"/>
    </row>
    <row r="37293" spans="3:5" ht="12.75" customHeight="1" x14ac:dyDescent="0.15">
      <c r="C37293" s="47"/>
      <c r="D37293" s="48"/>
      <c r="E37293" s="48"/>
    </row>
    <row r="37294" spans="3:5" ht="12.75" customHeight="1" x14ac:dyDescent="0.15">
      <c r="C37294" s="47"/>
      <c r="D37294" s="48"/>
      <c r="E37294" s="48"/>
    </row>
    <row r="37295" spans="3:5" ht="12.75" customHeight="1" x14ac:dyDescent="0.15">
      <c r="C37295" s="47"/>
      <c r="D37295" s="48"/>
      <c r="E37295" s="48"/>
    </row>
    <row r="37296" spans="3:5" ht="12.75" customHeight="1" x14ac:dyDescent="0.15">
      <c r="C37296" s="47"/>
      <c r="D37296" s="48"/>
      <c r="E37296" s="48"/>
    </row>
    <row r="37297" spans="3:5" ht="12.75" customHeight="1" x14ac:dyDescent="0.15">
      <c r="C37297" s="47"/>
      <c r="D37297" s="48"/>
      <c r="E37297" s="48"/>
    </row>
    <row r="37298" spans="3:5" ht="12.75" customHeight="1" x14ac:dyDescent="0.15">
      <c r="C37298" s="47"/>
      <c r="D37298" s="48"/>
      <c r="E37298" s="48"/>
    </row>
    <row r="37299" spans="3:5" ht="12.75" customHeight="1" x14ac:dyDescent="0.15">
      <c r="C37299" s="47"/>
      <c r="D37299" s="48"/>
      <c r="E37299" s="48"/>
    </row>
    <row r="37300" spans="3:5" ht="12.75" customHeight="1" x14ac:dyDescent="0.15">
      <c r="C37300" s="47"/>
      <c r="D37300" s="48"/>
      <c r="E37300" s="48"/>
    </row>
    <row r="37301" spans="3:5" ht="12.75" customHeight="1" x14ac:dyDescent="0.15">
      <c r="C37301" s="47"/>
      <c r="D37301" s="48"/>
      <c r="E37301" s="48"/>
    </row>
    <row r="37302" spans="3:5" ht="12.75" customHeight="1" x14ac:dyDescent="0.15">
      <c r="C37302" s="47"/>
      <c r="D37302" s="48"/>
      <c r="E37302" s="48"/>
    </row>
    <row r="37303" spans="3:5" ht="12.75" customHeight="1" x14ac:dyDescent="0.15">
      <c r="C37303" s="47"/>
      <c r="D37303" s="48"/>
      <c r="E37303" s="48"/>
    </row>
    <row r="37304" spans="3:5" ht="12.75" customHeight="1" x14ac:dyDescent="0.15">
      <c r="C37304" s="47"/>
      <c r="D37304" s="48"/>
      <c r="E37304" s="48"/>
    </row>
    <row r="37305" spans="3:5" ht="12.75" customHeight="1" x14ac:dyDescent="0.15">
      <c r="C37305" s="47"/>
      <c r="D37305" s="48"/>
      <c r="E37305" s="48"/>
    </row>
    <row r="37306" spans="3:5" ht="12.75" customHeight="1" x14ac:dyDescent="0.15">
      <c r="C37306" s="47"/>
      <c r="D37306" s="48"/>
      <c r="E37306" s="48"/>
    </row>
    <row r="37307" spans="3:5" ht="12.75" customHeight="1" x14ac:dyDescent="0.15">
      <c r="C37307" s="47"/>
      <c r="D37307" s="48"/>
      <c r="E37307" s="48"/>
    </row>
    <row r="37308" spans="3:5" ht="12.75" customHeight="1" x14ac:dyDescent="0.15">
      <c r="C37308" s="47"/>
      <c r="D37308" s="48"/>
      <c r="E37308" s="48"/>
    </row>
    <row r="37309" spans="3:5" ht="12.75" customHeight="1" x14ac:dyDescent="0.15">
      <c r="C37309" s="47"/>
      <c r="D37309" s="48"/>
      <c r="E37309" s="48"/>
    </row>
    <row r="37310" spans="3:5" ht="12.75" customHeight="1" x14ac:dyDescent="0.15">
      <c r="C37310" s="47"/>
      <c r="D37310" s="48"/>
      <c r="E37310" s="48"/>
    </row>
    <row r="37311" spans="3:5" ht="12.75" customHeight="1" x14ac:dyDescent="0.15">
      <c r="C37311" s="47"/>
      <c r="D37311" s="48"/>
      <c r="E37311" s="48"/>
    </row>
    <row r="37312" spans="3:5" ht="12.75" customHeight="1" x14ac:dyDescent="0.15">
      <c r="C37312" s="47"/>
      <c r="D37312" s="48"/>
      <c r="E37312" s="48"/>
    </row>
    <row r="37313" spans="3:5" ht="12.75" customHeight="1" x14ac:dyDescent="0.15">
      <c r="C37313" s="47"/>
      <c r="D37313" s="48"/>
      <c r="E37313" s="48"/>
    </row>
    <row r="37314" spans="3:5" ht="12.75" customHeight="1" x14ac:dyDescent="0.15">
      <c r="C37314" s="47"/>
      <c r="D37314" s="48"/>
      <c r="E37314" s="48"/>
    </row>
    <row r="37315" spans="3:5" ht="12.75" customHeight="1" x14ac:dyDescent="0.15">
      <c r="C37315" s="47"/>
      <c r="D37315" s="48"/>
      <c r="E37315" s="48"/>
    </row>
    <row r="37316" spans="3:5" ht="12.75" customHeight="1" x14ac:dyDescent="0.15">
      <c r="C37316" s="47"/>
      <c r="D37316" s="48"/>
      <c r="E37316" s="48"/>
    </row>
    <row r="37317" spans="3:5" ht="12.75" customHeight="1" x14ac:dyDescent="0.15">
      <c r="C37317" s="47"/>
      <c r="D37317" s="48"/>
      <c r="E37317" s="48"/>
    </row>
    <row r="37318" spans="3:5" ht="12.75" customHeight="1" x14ac:dyDescent="0.15">
      <c r="C37318" s="47"/>
      <c r="D37318" s="48"/>
      <c r="E37318" s="48"/>
    </row>
    <row r="37319" spans="3:5" ht="12.75" customHeight="1" x14ac:dyDescent="0.15">
      <c r="C37319" s="47"/>
      <c r="D37319" s="48"/>
      <c r="E37319" s="48"/>
    </row>
    <row r="37320" spans="3:5" ht="12.75" customHeight="1" x14ac:dyDescent="0.15">
      <c r="C37320" s="47"/>
      <c r="D37320" s="48"/>
      <c r="E37320" s="48"/>
    </row>
    <row r="37321" spans="3:5" ht="12.75" customHeight="1" x14ac:dyDescent="0.15">
      <c r="C37321" s="47"/>
      <c r="D37321" s="48"/>
      <c r="E37321" s="48"/>
    </row>
    <row r="37322" spans="3:5" ht="12.75" customHeight="1" x14ac:dyDescent="0.15">
      <c r="C37322" s="47"/>
      <c r="D37322" s="48"/>
      <c r="E37322" s="48"/>
    </row>
    <row r="37323" spans="3:5" ht="12.75" customHeight="1" x14ac:dyDescent="0.15">
      <c r="C37323" s="47"/>
      <c r="D37323" s="48"/>
      <c r="E37323" s="48"/>
    </row>
    <row r="37324" spans="3:5" ht="12.75" customHeight="1" x14ac:dyDescent="0.15">
      <c r="C37324" s="47"/>
      <c r="D37324" s="48"/>
      <c r="E37324" s="48"/>
    </row>
    <row r="37325" spans="3:5" ht="12.75" customHeight="1" x14ac:dyDescent="0.15">
      <c r="C37325" s="47"/>
      <c r="D37325" s="48"/>
      <c r="E37325" s="48"/>
    </row>
    <row r="37326" spans="3:5" ht="12.75" customHeight="1" x14ac:dyDescent="0.15">
      <c r="C37326" s="47"/>
      <c r="D37326" s="48"/>
      <c r="E37326" s="48"/>
    </row>
    <row r="37327" spans="3:5" ht="12.75" customHeight="1" x14ac:dyDescent="0.15">
      <c r="C37327" s="47"/>
      <c r="D37327" s="48"/>
      <c r="E37327" s="48"/>
    </row>
    <row r="37328" spans="3:5" ht="12.75" customHeight="1" x14ac:dyDescent="0.15">
      <c r="C37328" s="47"/>
      <c r="D37328" s="48"/>
      <c r="E37328" s="48"/>
    </row>
    <row r="37329" spans="3:5" ht="12.75" customHeight="1" x14ac:dyDescent="0.15">
      <c r="C37329" s="47"/>
      <c r="D37329" s="48"/>
      <c r="E37329" s="48"/>
    </row>
    <row r="37330" spans="3:5" ht="12.75" customHeight="1" x14ac:dyDescent="0.15">
      <c r="C37330" s="47"/>
      <c r="D37330" s="48"/>
      <c r="E37330" s="48"/>
    </row>
    <row r="37331" spans="3:5" ht="12.75" customHeight="1" x14ac:dyDescent="0.15">
      <c r="C37331" s="47"/>
      <c r="D37331" s="48"/>
      <c r="E37331" s="48"/>
    </row>
    <row r="37332" spans="3:5" ht="12.75" customHeight="1" x14ac:dyDescent="0.15">
      <c r="C37332" s="47"/>
      <c r="D37332" s="48"/>
      <c r="E37332" s="48"/>
    </row>
    <row r="37333" spans="3:5" ht="12.75" customHeight="1" x14ac:dyDescent="0.15">
      <c r="C37333" s="47"/>
      <c r="D37333" s="48"/>
      <c r="E37333" s="48"/>
    </row>
    <row r="37334" spans="3:5" ht="12.75" customHeight="1" x14ac:dyDescent="0.15">
      <c r="C37334" s="47"/>
      <c r="D37334" s="48"/>
      <c r="E37334" s="48"/>
    </row>
    <row r="37335" spans="3:5" ht="12.75" customHeight="1" x14ac:dyDescent="0.15">
      <c r="C37335" s="47"/>
      <c r="D37335" s="48"/>
      <c r="E37335" s="48"/>
    </row>
    <row r="37336" spans="3:5" ht="12.75" customHeight="1" x14ac:dyDescent="0.15">
      <c r="C37336" s="47"/>
      <c r="D37336" s="48"/>
      <c r="E37336" s="48"/>
    </row>
    <row r="37337" spans="3:5" ht="12.75" customHeight="1" x14ac:dyDescent="0.15">
      <c r="C37337" s="47"/>
      <c r="D37337" s="48"/>
      <c r="E37337" s="48"/>
    </row>
    <row r="37338" spans="3:5" ht="12.75" customHeight="1" x14ac:dyDescent="0.15">
      <c r="C37338" s="47"/>
      <c r="D37338" s="48"/>
      <c r="E37338" s="48"/>
    </row>
    <row r="37339" spans="3:5" ht="12.75" customHeight="1" x14ac:dyDescent="0.15">
      <c r="C37339" s="47"/>
      <c r="D37339" s="48"/>
      <c r="E37339" s="48"/>
    </row>
    <row r="37340" spans="3:5" ht="12.75" customHeight="1" x14ac:dyDescent="0.15">
      <c r="C37340" s="47"/>
      <c r="D37340" s="48"/>
      <c r="E37340" s="48"/>
    </row>
    <row r="37341" spans="3:5" ht="12.75" customHeight="1" x14ac:dyDescent="0.15">
      <c r="C37341" s="47"/>
      <c r="D37341" s="48"/>
      <c r="E37341" s="48"/>
    </row>
    <row r="37342" spans="3:5" ht="12.75" customHeight="1" x14ac:dyDescent="0.15">
      <c r="C37342" s="47"/>
      <c r="D37342" s="48"/>
      <c r="E37342" s="48"/>
    </row>
    <row r="37343" spans="3:5" ht="12.75" customHeight="1" x14ac:dyDescent="0.15">
      <c r="C37343" s="47"/>
      <c r="D37343" s="48"/>
      <c r="E37343" s="48"/>
    </row>
    <row r="37344" spans="3:5" ht="12.75" customHeight="1" x14ac:dyDescent="0.15">
      <c r="C37344" s="47"/>
      <c r="D37344" s="48"/>
      <c r="E37344" s="48"/>
    </row>
    <row r="37345" spans="3:5" ht="12.75" customHeight="1" x14ac:dyDescent="0.15">
      <c r="C37345" s="47"/>
      <c r="D37345" s="48"/>
      <c r="E37345" s="48"/>
    </row>
    <row r="37346" spans="3:5" ht="12.75" customHeight="1" x14ac:dyDescent="0.15">
      <c r="C37346" s="47"/>
      <c r="D37346" s="48"/>
      <c r="E37346" s="48"/>
    </row>
    <row r="37347" spans="3:5" ht="12.75" customHeight="1" x14ac:dyDescent="0.15">
      <c r="C37347" s="47"/>
      <c r="D37347" s="48"/>
      <c r="E37347" s="48"/>
    </row>
    <row r="37348" spans="3:5" ht="12.75" customHeight="1" x14ac:dyDescent="0.15">
      <c r="C37348" s="47"/>
      <c r="D37348" s="48"/>
      <c r="E37348" s="48"/>
    </row>
    <row r="37349" spans="3:5" ht="12.75" customHeight="1" x14ac:dyDescent="0.15">
      <c r="C37349" s="47"/>
      <c r="D37349" s="48"/>
      <c r="E37349" s="48"/>
    </row>
    <row r="37350" spans="3:5" ht="12.75" customHeight="1" x14ac:dyDescent="0.15">
      <c r="C37350" s="47"/>
      <c r="D37350" s="48"/>
      <c r="E37350" s="48"/>
    </row>
    <row r="37351" spans="3:5" ht="12.75" customHeight="1" x14ac:dyDescent="0.15">
      <c r="C37351" s="47"/>
      <c r="D37351" s="48"/>
      <c r="E37351" s="48"/>
    </row>
    <row r="37352" spans="3:5" ht="12.75" customHeight="1" x14ac:dyDescent="0.15">
      <c r="C37352" s="47"/>
      <c r="D37352" s="48"/>
      <c r="E37352" s="48"/>
    </row>
    <row r="37353" spans="3:5" ht="12.75" customHeight="1" x14ac:dyDescent="0.15">
      <c r="C37353" s="47"/>
      <c r="D37353" s="48"/>
      <c r="E37353" s="48"/>
    </row>
    <row r="37354" spans="3:5" ht="12.75" customHeight="1" x14ac:dyDescent="0.15">
      <c r="C37354" s="47"/>
      <c r="D37354" s="48"/>
      <c r="E37354" s="48"/>
    </row>
    <row r="37355" spans="3:5" ht="12.75" customHeight="1" x14ac:dyDescent="0.15">
      <c r="C37355" s="47"/>
      <c r="D37355" s="48"/>
      <c r="E37355" s="48"/>
    </row>
    <row r="37356" spans="3:5" ht="12.75" customHeight="1" x14ac:dyDescent="0.15">
      <c r="C37356" s="47"/>
      <c r="D37356" s="48"/>
      <c r="E37356" s="48"/>
    </row>
    <row r="37357" spans="3:5" ht="12.75" customHeight="1" x14ac:dyDescent="0.15">
      <c r="C37357" s="47"/>
      <c r="D37357" s="48"/>
      <c r="E37357" s="48"/>
    </row>
    <row r="37358" spans="3:5" ht="12.75" customHeight="1" x14ac:dyDescent="0.15">
      <c r="C37358" s="47"/>
      <c r="D37358" s="48"/>
      <c r="E37358" s="48"/>
    </row>
    <row r="37359" spans="3:5" ht="12.75" customHeight="1" x14ac:dyDescent="0.15">
      <c r="C37359" s="47"/>
      <c r="D37359" s="48"/>
      <c r="E37359" s="48"/>
    </row>
    <row r="37360" spans="3:5" ht="12.75" customHeight="1" x14ac:dyDescent="0.15">
      <c r="C37360" s="47"/>
      <c r="D37360" s="48"/>
      <c r="E37360" s="48"/>
    </row>
    <row r="37361" spans="3:5" ht="12.75" customHeight="1" x14ac:dyDescent="0.15">
      <c r="C37361" s="47"/>
      <c r="D37361" s="48"/>
      <c r="E37361" s="48"/>
    </row>
    <row r="37362" spans="3:5" ht="12.75" customHeight="1" x14ac:dyDescent="0.15">
      <c r="C37362" s="47"/>
      <c r="D37362" s="48"/>
      <c r="E37362" s="48"/>
    </row>
    <row r="37363" spans="3:5" ht="12.75" customHeight="1" x14ac:dyDescent="0.15">
      <c r="C37363" s="47"/>
      <c r="D37363" s="48"/>
      <c r="E37363" s="48"/>
    </row>
    <row r="37364" spans="3:5" ht="12.75" customHeight="1" x14ac:dyDescent="0.15">
      <c r="C37364" s="47"/>
      <c r="D37364" s="48"/>
      <c r="E37364" s="48"/>
    </row>
    <row r="37365" spans="3:5" ht="12.75" customHeight="1" x14ac:dyDescent="0.15">
      <c r="C37365" s="47"/>
      <c r="D37365" s="48"/>
      <c r="E37365" s="48"/>
    </row>
    <row r="37366" spans="3:5" ht="12.75" customHeight="1" x14ac:dyDescent="0.15">
      <c r="C37366" s="47"/>
      <c r="D37366" s="48"/>
      <c r="E37366" s="48"/>
    </row>
    <row r="37367" spans="3:5" ht="12.75" customHeight="1" x14ac:dyDescent="0.15">
      <c r="C37367" s="47"/>
      <c r="D37367" s="48"/>
      <c r="E37367" s="48"/>
    </row>
    <row r="37368" spans="3:5" ht="12.75" customHeight="1" x14ac:dyDescent="0.15">
      <c r="C37368" s="47"/>
      <c r="D37368" s="48"/>
      <c r="E37368" s="48"/>
    </row>
    <row r="37369" spans="3:5" ht="12.75" customHeight="1" x14ac:dyDescent="0.15">
      <c r="C37369" s="47"/>
      <c r="D37369" s="48"/>
      <c r="E37369" s="48"/>
    </row>
    <row r="37370" spans="3:5" ht="12.75" customHeight="1" x14ac:dyDescent="0.15">
      <c r="C37370" s="47"/>
      <c r="D37370" s="48"/>
      <c r="E37370" s="48"/>
    </row>
    <row r="37371" spans="3:5" ht="12.75" customHeight="1" x14ac:dyDescent="0.15">
      <c r="C37371" s="47"/>
      <c r="D37371" s="48"/>
      <c r="E37371" s="48"/>
    </row>
    <row r="37372" spans="3:5" ht="12.75" customHeight="1" x14ac:dyDescent="0.15">
      <c r="C37372" s="47"/>
      <c r="D37372" s="48"/>
      <c r="E37372" s="48"/>
    </row>
    <row r="37373" spans="3:5" ht="12.75" customHeight="1" x14ac:dyDescent="0.15">
      <c r="C37373" s="47"/>
      <c r="D37373" s="48"/>
      <c r="E37373" s="48"/>
    </row>
    <row r="37374" spans="3:5" ht="12.75" customHeight="1" x14ac:dyDescent="0.15">
      <c r="C37374" s="47"/>
      <c r="D37374" s="48"/>
      <c r="E37374" s="48"/>
    </row>
    <row r="37375" spans="3:5" ht="12.75" customHeight="1" x14ac:dyDescent="0.15">
      <c r="C37375" s="47"/>
      <c r="D37375" s="48"/>
      <c r="E37375" s="48"/>
    </row>
    <row r="37376" spans="3:5" ht="12.75" customHeight="1" x14ac:dyDescent="0.15">
      <c r="C37376" s="47"/>
      <c r="D37376" s="48"/>
      <c r="E37376" s="48"/>
    </row>
    <row r="37377" spans="3:5" ht="12.75" customHeight="1" x14ac:dyDescent="0.15">
      <c r="C37377" s="47"/>
      <c r="D37377" s="48"/>
      <c r="E37377" s="48"/>
    </row>
    <row r="37378" spans="3:5" ht="12.75" customHeight="1" x14ac:dyDescent="0.15">
      <c r="C37378" s="47"/>
      <c r="D37378" s="48"/>
      <c r="E37378" s="48"/>
    </row>
    <row r="37379" spans="3:5" ht="12.75" customHeight="1" x14ac:dyDescent="0.15">
      <c r="C37379" s="47"/>
      <c r="D37379" s="48"/>
      <c r="E37379" s="48"/>
    </row>
    <row r="37380" spans="3:5" ht="12.75" customHeight="1" x14ac:dyDescent="0.15">
      <c r="C37380" s="47"/>
      <c r="D37380" s="48"/>
      <c r="E37380" s="48"/>
    </row>
    <row r="37381" spans="3:5" ht="12.75" customHeight="1" x14ac:dyDescent="0.15">
      <c r="C37381" s="47"/>
      <c r="D37381" s="48"/>
      <c r="E37381" s="48"/>
    </row>
    <row r="37382" spans="3:5" ht="12.75" customHeight="1" x14ac:dyDescent="0.15">
      <c r="C37382" s="47"/>
      <c r="D37382" s="48"/>
      <c r="E37382" s="48"/>
    </row>
    <row r="37383" spans="3:5" ht="12.75" customHeight="1" x14ac:dyDescent="0.15">
      <c r="C37383" s="47"/>
      <c r="D37383" s="48"/>
      <c r="E37383" s="48"/>
    </row>
    <row r="37384" spans="3:5" ht="12.75" customHeight="1" x14ac:dyDescent="0.15">
      <c r="C37384" s="47"/>
      <c r="D37384" s="48"/>
      <c r="E37384" s="48"/>
    </row>
    <row r="37385" spans="3:5" ht="12.75" customHeight="1" x14ac:dyDescent="0.15">
      <c r="C37385" s="47"/>
      <c r="D37385" s="48"/>
      <c r="E37385" s="48"/>
    </row>
    <row r="37386" spans="3:5" ht="12.75" customHeight="1" x14ac:dyDescent="0.15">
      <c r="C37386" s="47"/>
      <c r="D37386" s="48"/>
      <c r="E37386" s="48"/>
    </row>
    <row r="37387" spans="3:5" ht="12.75" customHeight="1" x14ac:dyDescent="0.15">
      <c r="C37387" s="47"/>
      <c r="D37387" s="48"/>
      <c r="E37387" s="48"/>
    </row>
    <row r="37388" spans="3:5" ht="12.75" customHeight="1" x14ac:dyDescent="0.15">
      <c r="C37388" s="47"/>
      <c r="D37388" s="48"/>
      <c r="E37388" s="48"/>
    </row>
    <row r="37389" spans="3:5" ht="12.75" customHeight="1" x14ac:dyDescent="0.15">
      <c r="C37389" s="47"/>
      <c r="D37389" s="48"/>
      <c r="E37389" s="48"/>
    </row>
    <row r="37390" spans="3:5" ht="12.75" customHeight="1" x14ac:dyDescent="0.15">
      <c r="C37390" s="47"/>
      <c r="D37390" s="48"/>
      <c r="E37390" s="48"/>
    </row>
    <row r="37391" spans="3:5" ht="12.75" customHeight="1" x14ac:dyDescent="0.15">
      <c r="C37391" s="47"/>
      <c r="D37391" s="48"/>
      <c r="E37391" s="48"/>
    </row>
    <row r="37392" spans="3:5" ht="12.75" customHeight="1" x14ac:dyDescent="0.15">
      <c r="C37392" s="47"/>
      <c r="D37392" s="48"/>
      <c r="E37392" s="48"/>
    </row>
    <row r="37393" spans="3:5" ht="12.75" customHeight="1" x14ac:dyDescent="0.15">
      <c r="C37393" s="47"/>
      <c r="D37393" s="48"/>
      <c r="E37393" s="48"/>
    </row>
    <row r="37394" spans="3:5" ht="12.75" customHeight="1" x14ac:dyDescent="0.15">
      <c r="C37394" s="47"/>
      <c r="D37394" s="48"/>
      <c r="E37394" s="48"/>
    </row>
    <row r="37395" spans="3:5" ht="12.75" customHeight="1" x14ac:dyDescent="0.15">
      <c r="C37395" s="47"/>
      <c r="D37395" s="48"/>
      <c r="E37395" s="48"/>
    </row>
    <row r="37396" spans="3:5" ht="12.75" customHeight="1" x14ac:dyDescent="0.15">
      <c r="C37396" s="47"/>
      <c r="D37396" s="48"/>
      <c r="E37396" s="48"/>
    </row>
    <row r="37397" spans="3:5" ht="12.75" customHeight="1" x14ac:dyDescent="0.15">
      <c r="C37397" s="47"/>
      <c r="D37397" s="48"/>
      <c r="E37397" s="48"/>
    </row>
    <row r="37398" spans="3:5" ht="12.75" customHeight="1" x14ac:dyDescent="0.15">
      <c r="C37398" s="47"/>
      <c r="D37398" s="48"/>
      <c r="E37398" s="48"/>
    </row>
    <row r="37399" spans="3:5" ht="12.75" customHeight="1" x14ac:dyDescent="0.15">
      <c r="C37399" s="47"/>
      <c r="D37399" s="48"/>
      <c r="E37399" s="48"/>
    </row>
    <row r="37400" spans="3:5" ht="12.75" customHeight="1" x14ac:dyDescent="0.15">
      <c r="C37400" s="47"/>
      <c r="D37400" s="48"/>
      <c r="E37400" s="48"/>
    </row>
    <row r="37401" spans="3:5" ht="12.75" customHeight="1" x14ac:dyDescent="0.15">
      <c r="C37401" s="47"/>
      <c r="D37401" s="48"/>
      <c r="E37401" s="48"/>
    </row>
    <row r="37402" spans="3:5" ht="12.75" customHeight="1" x14ac:dyDescent="0.15">
      <c r="C37402" s="47"/>
      <c r="D37402" s="48"/>
      <c r="E37402" s="48"/>
    </row>
    <row r="37403" spans="3:5" ht="12.75" customHeight="1" x14ac:dyDescent="0.15">
      <c r="C37403" s="47"/>
      <c r="D37403" s="48"/>
      <c r="E37403" s="48"/>
    </row>
    <row r="37404" spans="3:5" ht="12.75" customHeight="1" x14ac:dyDescent="0.15">
      <c r="C37404" s="47"/>
      <c r="D37404" s="48"/>
      <c r="E37404" s="48"/>
    </row>
    <row r="37405" spans="3:5" ht="12.75" customHeight="1" x14ac:dyDescent="0.15">
      <c r="C37405" s="47"/>
      <c r="D37405" s="48"/>
      <c r="E37405" s="48"/>
    </row>
    <row r="37406" spans="3:5" ht="12.75" customHeight="1" x14ac:dyDescent="0.15">
      <c r="C37406" s="47"/>
      <c r="D37406" s="48"/>
      <c r="E37406" s="48"/>
    </row>
    <row r="37407" spans="3:5" ht="12.75" customHeight="1" x14ac:dyDescent="0.15">
      <c r="C37407" s="47"/>
      <c r="D37407" s="48"/>
      <c r="E37407" s="48"/>
    </row>
    <row r="37408" spans="3:5" ht="12.75" customHeight="1" x14ac:dyDescent="0.15">
      <c r="C37408" s="47"/>
      <c r="D37408" s="48"/>
      <c r="E37408" s="48"/>
    </row>
    <row r="37409" spans="3:5" ht="12.75" customHeight="1" x14ac:dyDescent="0.15">
      <c r="C37409" s="47"/>
      <c r="D37409" s="48"/>
      <c r="E37409" s="48"/>
    </row>
    <row r="37410" spans="3:5" ht="12.75" customHeight="1" x14ac:dyDescent="0.15">
      <c r="C37410" s="47"/>
      <c r="D37410" s="48"/>
      <c r="E37410" s="48"/>
    </row>
    <row r="37411" spans="3:5" ht="12.75" customHeight="1" x14ac:dyDescent="0.15">
      <c r="C37411" s="47"/>
      <c r="D37411" s="48"/>
      <c r="E37411" s="48"/>
    </row>
    <row r="37412" spans="3:5" ht="12.75" customHeight="1" x14ac:dyDescent="0.15">
      <c r="C37412" s="47"/>
      <c r="D37412" s="48"/>
      <c r="E37412" s="48"/>
    </row>
    <row r="37413" spans="3:5" ht="12.75" customHeight="1" x14ac:dyDescent="0.15">
      <c r="C37413" s="47"/>
      <c r="D37413" s="48"/>
      <c r="E37413" s="48"/>
    </row>
    <row r="37414" spans="3:5" ht="12.75" customHeight="1" x14ac:dyDescent="0.15">
      <c r="C37414" s="47"/>
      <c r="D37414" s="48"/>
      <c r="E37414" s="48"/>
    </row>
    <row r="37415" spans="3:5" ht="12.75" customHeight="1" x14ac:dyDescent="0.15">
      <c r="C37415" s="47"/>
      <c r="D37415" s="48"/>
      <c r="E37415" s="48"/>
    </row>
    <row r="37416" spans="3:5" ht="12.75" customHeight="1" x14ac:dyDescent="0.15">
      <c r="C37416" s="47"/>
      <c r="D37416" s="48"/>
      <c r="E37416" s="48"/>
    </row>
    <row r="37417" spans="3:5" ht="12.75" customHeight="1" x14ac:dyDescent="0.15">
      <c r="C37417" s="47"/>
      <c r="D37417" s="48"/>
      <c r="E37417" s="48"/>
    </row>
    <row r="37418" spans="3:5" ht="12.75" customHeight="1" x14ac:dyDescent="0.15">
      <c r="C37418" s="47"/>
      <c r="D37418" s="48"/>
      <c r="E37418" s="48"/>
    </row>
    <row r="37419" spans="3:5" ht="12.75" customHeight="1" x14ac:dyDescent="0.15">
      <c r="C37419" s="47"/>
      <c r="D37419" s="48"/>
      <c r="E37419" s="48"/>
    </row>
    <row r="37420" spans="3:5" ht="12.75" customHeight="1" x14ac:dyDescent="0.15">
      <c r="C37420" s="47"/>
      <c r="D37420" s="48"/>
      <c r="E37420" s="48"/>
    </row>
    <row r="37421" spans="3:5" ht="12.75" customHeight="1" x14ac:dyDescent="0.15">
      <c r="C37421" s="47"/>
      <c r="D37421" s="48"/>
      <c r="E37421" s="48"/>
    </row>
    <row r="37422" spans="3:5" ht="12.75" customHeight="1" x14ac:dyDescent="0.15">
      <c r="C37422" s="47"/>
      <c r="D37422" s="48"/>
      <c r="E37422" s="48"/>
    </row>
    <row r="37423" spans="3:5" ht="12.75" customHeight="1" x14ac:dyDescent="0.15">
      <c r="C37423" s="47"/>
      <c r="D37423" s="48"/>
      <c r="E37423" s="48"/>
    </row>
    <row r="37424" spans="3:5" ht="12.75" customHeight="1" x14ac:dyDescent="0.15">
      <c r="C37424" s="47"/>
      <c r="D37424" s="48"/>
      <c r="E37424" s="48"/>
    </row>
    <row r="37425" spans="3:5" ht="12.75" customHeight="1" x14ac:dyDescent="0.15">
      <c r="C37425" s="47"/>
      <c r="D37425" s="48"/>
      <c r="E37425" s="48"/>
    </row>
    <row r="37426" spans="3:5" ht="12.75" customHeight="1" x14ac:dyDescent="0.15">
      <c r="C37426" s="47"/>
      <c r="D37426" s="48"/>
      <c r="E37426" s="48"/>
    </row>
    <row r="37427" spans="3:5" ht="12.75" customHeight="1" x14ac:dyDescent="0.15">
      <c r="C37427" s="47"/>
      <c r="D37427" s="48"/>
      <c r="E37427" s="48"/>
    </row>
    <row r="37428" spans="3:5" ht="12.75" customHeight="1" x14ac:dyDescent="0.15">
      <c r="C37428" s="47"/>
      <c r="D37428" s="48"/>
      <c r="E37428" s="48"/>
    </row>
    <row r="37429" spans="3:5" ht="12.75" customHeight="1" x14ac:dyDescent="0.15">
      <c r="C37429" s="47"/>
      <c r="D37429" s="48"/>
      <c r="E37429" s="48"/>
    </row>
    <row r="37430" spans="3:5" ht="12.75" customHeight="1" x14ac:dyDescent="0.15">
      <c r="C37430" s="47"/>
      <c r="D37430" s="48"/>
      <c r="E37430" s="48"/>
    </row>
    <row r="37431" spans="3:5" ht="12.75" customHeight="1" x14ac:dyDescent="0.15">
      <c r="C37431" s="47"/>
      <c r="D37431" s="48"/>
      <c r="E37431" s="48"/>
    </row>
    <row r="37432" spans="3:5" ht="12.75" customHeight="1" x14ac:dyDescent="0.15">
      <c r="C37432" s="47"/>
      <c r="D37432" s="48"/>
      <c r="E37432" s="48"/>
    </row>
    <row r="37433" spans="3:5" ht="12.75" customHeight="1" x14ac:dyDescent="0.15">
      <c r="C37433" s="47"/>
      <c r="D37433" s="48"/>
      <c r="E37433" s="48"/>
    </row>
    <row r="37434" spans="3:5" ht="12.75" customHeight="1" x14ac:dyDescent="0.15">
      <c r="C37434" s="47"/>
      <c r="D37434" s="48"/>
      <c r="E37434" s="48"/>
    </row>
    <row r="37435" spans="3:5" ht="12.75" customHeight="1" x14ac:dyDescent="0.15">
      <c r="C37435" s="47"/>
      <c r="D37435" s="48"/>
      <c r="E37435" s="48"/>
    </row>
    <row r="37436" spans="3:5" ht="12.75" customHeight="1" x14ac:dyDescent="0.15">
      <c r="C37436" s="47"/>
      <c r="D37436" s="48"/>
      <c r="E37436" s="48"/>
    </row>
    <row r="37437" spans="3:5" ht="12.75" customHeight="1" x14ac:dyDescent="0.15">
      <c r="C37437" s="47"/>
      <c r="D37437" s="48"/>
      <c r="E37437" s="48"/>
    </row>
    <row r="37438" spans="3:5" ht="12.75" customHeight="1" x14ac:dyDescent="0.15">
      <c r="C37438" s="47"/>
      <c r="D37438" s="48"/>
      <c r="E37438" s="48"/>
    </row>
    <row r="37439" spans="3:5" ht="12.75" customHeight="1" x14ac:dyDescent="0.15">
      <c r="C37439" s="47"/>
      <c r="D37439" s="48"/>
      <c r="E37439" s="48"/>
    </row>
    <row r="37440" spans="3:5" ht="12.75" customHeight="1" x14ac:dyDescent="0.15">
      <c r="C37440" s="47"/>
      <c r="D37440" s="48"/>
      <c r="E37440" s="48"/>
    </row>
    <row r="37441" spans="3:5" ht="12.75" customHeight="1" x14ac:dyDescent="0.15">
      <c r="C37441" s="47"/>
      <c r="D37441" s="48"/>
      <c r="E37441" s="48"/>
    </row>
    <row r="37442" spans="3:5" ht="12.75" customHeight="1" x14ac:dyDescent="0.15">
      <c r="C37442" s="47"/>
      <c r="D37442" s="48"/>
      <c r="E37442" s="48"/>
    </row>
    <row r="37443" spans="3:5" ht="12.75" customHeight="1" x14ac:dyDescent="0.15">
      <c r="C37443" s="47"/>
      <c r="D37443" s="48"/>
      <c r="E37443" s="48"/>
    </row>
    <row r="37444" spans="3:5" ht="12.75" customHeight="1" x14ac:dyDescent="0.15">
      <c r="C37444" s="47"/>
      <c r="D37444" s="48"/>
      <c r="E37444" s="48"/>
    </row>
    <row r="37445" spans="3:5" ht="12.75" customHeight="1" x14ac:dyDescent="0.15">
      <c r="C37445" s="47"/>
      <c r="D37445" s="48"/>
      <c r="E37445" s="48"/>
    </row>
    <row r="37446" spans="3:5" ht="12.75" customHeight="1" x14ac:dyDescent="0.15">
      <c r="C37446" s="47"/>
      <c r="D37446" s="48"/>
      <c r="E37446" s="48"/>
    </row>
    <row r="37447" spans="3:5" ht="12.75" customHeight="1" x14ac:dyDescent="0.15">
      <c r="C37447" s="47"/>
      <c r="D37447" s="48"/>
      <c r="E37447" s="48"/>
    </row>
    <row r="37448" spans="3:5" ht="12.75" customHeight="1" x14ac:dyDescent="0.15">
      <c r="C37448" s="47"/>
      <c r="D37448" s="48"/>
      <c r="E37448" s="48"/>
    </row>
    <row r="37449" spans="3:5" ht="12.75" customHeight="1" x14ac:dyDescent="0.15">
      <c r="C37449" s="47"/>
      <c r="D37449" s="48"/>
      <c r="E37449" s="48"/>
    </row>
    <row r="37450" spans="3:5" ht="12.75" customHeight="1" x14ac:dyDescent="0.15">
      <c r="C37450" s="47"/>
      <c r="D37450" s="48"/>
      <c r="E37450" s="48"/>
    </row>
    <row r="37451" spans="3:5" ht="12.75" customHeight="1" x14ac:dyDescent="0.15">
      <c r="C37451" s="47"/>
      <c r="D37451" s="48"/>
      <c r="E37451" s="48"/>
    </row>
    <row r="37452" spans="3:5" ht="12.75" customHeight="1" x14ac:dyDescent="0.15">
      <c r="C37452" s="47"/>
      <c r="D37452" s="48"/>
      <c r="E37452" s="48"/>
    </row>
    <row r="37453" spans="3:5" ht="12.75" customHeight="1" x14ac:dyDescent="0.15">
      <c r="C37453" s="47"/>
      <c r="D37453" s="48"/>
      <c r="E37453" s="48"/>
    </row>
    <row r="37454" spans="3:5" ht="12.75" customHeight="1" x14ac:dyDescent="0.15">
      <c r="C37454" s="47"/>
      <c r="D37454" s="48"/>
      <c r="E37454" s="48"/>
    </row>
    <row r="37455" spans="3:5" ht="12.75" customHeight="1" x14ac:dyDescent="0.15">
      <c r="C37455" s="47"/>
      <c r="D37455" s="48"/>
      <c r="E37455" s="48"/>
    </row>
    <row r="37456" spans="3:5" ht="12.75" customHeight="1" x14ac:dyDescent="0.15">
      <c r="C37456" s="47"/>
      <c r="D37456" s="48"/>
      <c r="E37456" s="48"/>
    </row>
    <row r="37457" spans="3:5" ht="12.75" customHeight="1" x14ac:dyDescent="0.15">
      <c r="C37457" s="47"/>
      <c r="D37457" s="48"/>
      <c r="E37457" s="48"/>
    </row>
    <row r="37458" spans="3:5" ht="12.75" customHeight="1" x14ac:dyDescent="0.15">
      <c r="C37458" s="47"/>
      <c r="D37458" s="48"/>
      <c r="E37458" s="48"/>
    </row>
    <row r="37459" spans="3:5" ht="12.75" customHeight="1" x14ac:dyDescent="0.15">
      <c r="C37459" s="47"/>
      <c r="D37459" s="48"/>
      <c r="E37459" s="48"/>
    </row>
    <row r="37460" spans="3:5" ht="12.75" customHeight="1" x14ac:dyDescent="0.15">
      <c r="C37460" s="47"/>
      <c r="D37460" s="48"/>
      <c r="E37460" s="48"/>
    </row>
    <row r="37461" spans="3:5" ht="12.75" customHeight="1" x14ac:dyDescent="0.15">
      <c r="C37461" s="47"/>
      <c r="D37461" s="48"/>
      <c r="E37461" s="48"/>
    </row>
    <row r="37462" spans="3:5" ht="12.75" customHeight="1" x14ac:dyDescent="0.15">
      <c r="C37462" s="47"/>
      <c r="D37462" s="48"/>
      <c r="E37462" s="48"/>
    </row>
    <row r="37463" spans="3:5" ht="12.75" customHeight="1" x14ac:dyDescent="0.15">
      <c r="C37463" s="47"/>
      <c r="D37463" s="48"/>
      <c r="E37463" s="48"/>
    </row>
    <row r="37464" spans="3:5" ht="12.75" customHeight="1" x14ac:dyDescent="0.15">
      <c r="C37464" s="47"/>
      <c r="D37464" s="48"/>
      <c r="E37464" s="48"/>
    </row>
    <row r="37465" spans="3:5" ht="12.75" customHeight="1" x14ac:dyDescent="0.15">
      <c r="C37465" s="47"/>
      <c r="D37465" s="48"/>
      <c r="E37465" s="48"/>
    </row>
    <row r="37466" spans="3:5" ht="12.75" customHeight="1" x14ac:dyDescent="0.15">
      <c r="C37466" s="47"/>
      <c r="D37466" s="48"/>
      <c r="E37466" s="48"/>
    </row>
    <row r="37467" spans="3:5" ht="12.75" customHeight="1" x14ac:dyDescent="0.15">
      <c r="C37467" s="47"/>
      <c r="D37467" s="48"/>
      <c r="E37467" s="48"/>
    </row>
    <row r="37468" spans="3:5" ht="12.75" customHeight="1" x14ac:dyDescent="0.15">
      <c r="C37468" s="47"/>
      <c r="D37468" s="48"/>
      <c r="E37468" s="48"/>
    </row>
    <row r="37469" spans="3:5" ht="12.75" customHeight="1" x14ac:dyDescent="0.15">
      <c r="C37469" s="47"/>
      <c r="D37469" s="48"/>
      <c r="E37469" s="48"/>
    </row>
    <row r="37470" spans="3:5" ht="12.75" customHeight="1" x14ac:dyDescent="0.15">
      <c r="C37470" s="47"/>
      <c r="D37470" s="48"/>
      <c r="E37470" s="48"/>
    </row>
    <row r="37471" spans="3:5" ht="12.75" customHeight="1" x14ac:dyDescent="0.15">
      <c r="C37471" s="47"/>
      <c r="D37471" s="48"/>
      <c r="E37471" s="48"/>
    </row>
    <row r="37472" spans="3:5" ht="12.75" customHeight="1" x14ac:dyDescent="0.15">
      <c r="C37472" s="47"/>
      <c r="D37472" s="48"/>
      <c r="E37472" s="48"/>
    </row>
    <row r="37473" spans="3:5" ht="12.75" customHeight="1" x14ac:dyDescent="0.15">
      <c r="C37473" s="47"/>
      <c r="D37473" s="48"/>
      <c r="E37473" s="48"/>
    </row>
    <row r="37474" spans="3:5" ht="12.75" customHeight="1" x14ac:dyDescent="0.15">
      <c r="C37474" s="47"/>
      <c r="D37474" s="48"/>
      <c r="E37474" s="48"/>
    </row>
    <row r="37475" spans="3:5" ht="12.75" customHeight="1" x14ac:dyDescent="0.15">
      <c r="C37475" s="47"/>
      <c r="D37475" s="48"/>
      <c r="E37475" s="48"/>
    </row>
    <row r="37476" spans="3:5" ht="12.75" customHeight="1" x14ac:dyDescent="0.15">
      <c r="C37476" s="47"/>
      <c r="D37476" s="48"/>
      <c r="E37476" s="48"/>
    </row>
    <row r="37477" spans="3:5" ht="12.75" customHeight="1" x14ac:dyDescent="0.15">
      <c r="C37477" s="47"/>
      <c r="D37477" s="48"/>
      <c r="E37477" s="48"/>
    </row>
    <row r="37478" spans="3:5" ht="12.75" customHeight="1" x14ac:dyDescent="0.15">
      <c r="C37478" s="47"/>
      <c r="D37478" s="48"/>
      <c r="E37478" s="48"/>
    </row>
    <row r="37479" spans="3:5" ht="12.75" customHeight="1" x14ac:dyDescent="0.15">
      <c r="C37479" s="47"/>
      <c r="D37479" s="48"/>
      <c r="E37479" s="48"/>
    </row>
    <row r="37480" spans="3:5" ht="12.75" customHeight="1" x14ac:dyDescent="0.15">
      <c r="C37480" s="47"/>
      <c r="D37480" s="48"/>
      <c r="E37480" s="48"/>
    </row>
    <row r="37481" spans="3:5" ht="12.75" customHeight="1" x14ac:dyDescent="0.15">
      <c r="C37481" s="47"/>
      <c r="D37481" s="48"/>
      <c r="E37481" s="48"/>
    </row>
    <row r="37482" spans="3:5" ht="12.75" customHeight="1" x14ac:dyDescent="0.15">
      <c r="C37482" s="47"/>
      <c r="D37482" s="48"/>
      <c r="E37482" s="48"/>
    </row>
    <row r="37483" spans="3:5" ht="12.75" customHeight="1" x14ac:dyDescent="0.15">
      <c r="C37483" s="47"/>
      <c r="D37483" s="48"/>
      <c r="E37483" s="48"/>
    </row>
    <row r="37484" spans="3:5" ht="12.75" customHeight="1" x14ac:dyDescent="0.15">
      <c r="C37484" s="47"/>
      <c r="D37484" s="48"/>
      <c r="E37484" s="48"/>
    </row>
    <row r="37485" spans="3:5" ht="12.75" customHeight="1" x14ac:dyDescent="0.15">
      <c r="C37485" s="47"/>
      <c r="D37485" s="48"/>
      <c r="E37485" s="48"/>
    </row>
    <row r="37486" spans="3:5" ht="12.75" customHeight="1" x14ac:dyDescent="0.15">
      <c r="C37486" s="47"/>
      <c r="D37486" s="48"/>
      <c r="E37486" s="48"/>
    </row>
    <row r="37487" spans="3:5" ht="12.75" customHeight="1" x14ac:dyDescent="0.15">
      <c r="C37487" s="47"/>
      <c r="D37487" s="48"/>
      <c r="E37487" s="48"/>
    </row>
    <row r="37488" spans="3:5" ht="12.75" customHeight="1" x14ac:dyDescent="0.15">
      <c r="C37488" s="47"/>
      <c r="D37488" s="48"/>
      <c r="E37488" s="48"/>
    </row>
    <row r="37489" spans="3:5" ht="12.75" customHeight="1" x14ac:dyDescent="0.15">
      <c r="C37489" s="47"/>
      <c r="D37489" s="48"/>
      <c r="E37489" s="48"/>
    </row>
    <row r="37490" spans="3:5" ht="12.75" customHeight="1" x14ac:dyDescent="0.15">
      <c r="C37490" s="47"/>
      <c r="D37490" s="48"/>
      <c r="E37490" s="48"/>
    </row>
    <row r="37491" spans="3:5" ht="12.75" customHeight="1" x14ac:dyDescent="0.15">
      <c r="C37491" s="47"/>
      <c r="D37491" s="48"/>
      <c r="E37491" s="48"/>
    </row>
    <row r="37492" spans="3:5" ht="12.75" customHeight="1" x14ac:dyDescent="0.15">
      <c r="C37492" s="47"/>
      <c r="D37492" s="48"/>
      <c r="E37492" s="48"/>
    </row>
    <row r="37493" spans="3:5" ht="12.75" customHeight="1" x14ac:dyDescent="0.15">
      <c r="C37493" s="47"/>
      <c r="D37493" s="48"/>
      <c r="E37493" s="48"/>
    </row>
    <row r="37494" spans="3:5" ht="12.75" customHeight="1" x14ac:dyDescent="0.15">
      <c r="C37494" s="47"/>
      <c r="D37494" s="48"/>
      <c r="E37494" s="48"/>
    </row>
    <row r="37495" spans="3:5" ht="12.75" customHeight="1" x14ac:dyDescent="0.15">
      <c r="C37495" s="47"/>
      <c r="D37495" s="48"/>
      <c r="E37495" s="48"/>
    </row>
    <row r="37496" spans="3:5" ht="12.75" customHeight="1" x14ac:dyDescent="0.15">
      <c r="C37496" s="47"/>
      <c r="D37496" s="48"/>
      <c r="E37496" s="48"/>
    </row>
    <row r="37497" spans="3:5" ht="12.75" customHeight="1" x14ac:dyDescent="0.15">
      <c r="C37497" s="47"/>
      <c r="D37497" s="48"/>
      <c r="E37497" s="48"/>
    </row>
    <row r="37498" spans="3:5" ht="12.75" customHeight="1" x14ac:dyDescent="0.15">
      <c r="C37498" s="47"/>
      <c r="D37498" s="48"/>
      <c r="E37498" s="48"/>
    </row>
    <row r="37499" spans="3:5" ht="12.75" customHeight="1" x14ac:dyDescent="0.15">
      <c r="C37499" s="47"/>
      <c r="D37499" s="48"/>
      <c r="E37499" s="48"/>
    </row>
    <row r="37500" spans="3:5" ht="12.75" customHeight="1" x14ac:dyDescent="0.15">
      <c r="C37500" s="47"/>
      <c r="D37500" s="48"/>
      <c r="E37500" s="48"/>
    </row>
    <row r="37501" spans="3:5" ht="12.75" customHeight="1" x14ac:dyDescent="0.15">
      <c r="C37501" s="47"/>
      <c r="D37501" s="48"/>
      <c r="E37501" s="48"/>
    </row>
    <row r="37502" spans="3:5" ht="12.75" customHeight="1" x14ac:dyDescent="0.15">
      <c r="C37502" s="47"/>
      <c r="D37502" s="48"/>
      <c r="E37502" s="48"/>
    </row>
    <row r="37503" spans="3:5" ht="12.75" customHeight="1" x14ac:dyDescent="0.15">
      <c r="C37503" s="47"/>
      <c r="D37503" s="48"/>
      <c r="E37503" s="48"/>
    </row>
    <row r="37504" spans="3:5" ht="12.75" customHeight="1" x14ac:dyDescent="0.15">
      <c r="C37504" s="47"/>
      <c r="D37504" s="48"/>
      <c r="E37504" s="48"/>
    </row>
    <row r="37505" spans="3:5" ht="12.75" customHeight="1" x14ac:dyDescent="0.15">
      <c r="C37505" s="47"/>
      <c r="D37505" s="48"/>
      <c r="E37505" s="48"/>
    </row>
    <row r="37506" spans="3:5" ht="12.75" customHeight="1" x14ac:dyDescent="0.15">
      <c r="C37506" s="47"/>
      <c r="D37506" s="48"/>
      <c r="E37506" s="48"/>
    </row>
    <row r="37507" spans="3:5" ht="12.75" customHeight="1" x14ac:dyDescent="0.15">
      <c r="C37507" s="47"/>
      <c r="D37507" s="48"/>
      <c r="E37507" s="48"/>
    </row>
    <row r="37508" spans="3:5" ht="12.75" customHeight="1" x14ac:dyDescent="0.15">
      <c r="C37508" s="47"/>
      <c r="D37508" s="48"/>
      <c r="E37508" s="48"/>
    </row>
    <row r="37509" spans="3:5" ht="12.75" customHeight="1" x14ac:dyDescent="0.15">
      <c r="C37509" s="47"/>
      <c r="D37509" s="48"/>
      <c r="E37509" s="48"/>
    </row>
    <row r="37510" spans="3:5" ht="12.75" customHeight="1" x14ac:dyDescent="0.15">
      <c r="C37510" s="47"/>
      <c r="D37510" s="48"/>
      <c r="E37510" s="48"/>
    </row>
    <row r="37511" spans="3:5" ht="12.75" customHeight="1" x14ac:dyDescent="0.15">
      <c r="C37511" s="47"/>
      <c r="D37511" s="48"/>
      <c r="E37511" s="48"/>
    </row>
    <row r="37512" spans="3:5" ht="12.75" customHeight="1" x14ac:dyDescent="0.15">
      <c r="C37512" s="47"/>
      <c r="D37512" s="48"/>
      <c r="E37512" s="48"/>
    </row>
    <row r="37513" spans="3:5" ht="12.75" customHeight="1" x14ac:dyDescent="0.15">
      <c r="C37513" s="47"/>
      <c r="D37513" s="48"/>
      <c r="E37513" s="48"/>
    </row>
    <row r="37514" spans="3:5" ht="12.75" customHeight="1" x14ac:dyDescent="0.15">
      <c r="C37514" s="47"/>
      <c r="D37514" s="48"/>
      <c r="E37514" s="48"/>
    </row>
    <row r="37515" spans="3:5" ht="12.75" customHeight="1" x14ac:dyDescent="0.15">
      <c r="C37515" s="47"/>
      <c r="D37515" s="48"/>
      <c r="E37515" s="48"/>
    </row>
    <row r="37516" spans="3:5" ht="12.75" customHeight="1" x14ac:dyDescent="0.15">
      <c r="C37516" s="47"/>
      <c r="D37516" s="48"/>
      <c r="E37516" s="48"/>
    </row>
    <row r="37517" spans="3:5" ht="12.75" customHeight="1" x14ac:dyDescent="0.15">
      <c r="C37517" s="47"/>
      <c r="D37517" s="48"/>
      <c r="E37517" s="48"/>
    </row>
    <row r="37518" spans="3:5" ht="12.75" customHeight="1" x14ac:dyDescent="0.15">
      <c r="C37518" s="47"/>
      <c r="D37518" s="48"/>
      <c r="E37518" s="48"/>
    </row>
    <row r="37519" spans="3:5" ht="12.75" customHeight="1" x14ac:dyDescent="0.15">
      <c r="C37519" s="47"/>
      <c r="D37519" s="48"/>
      <c r="E37519" s="48"/>
    </row>
    <row r="37520" spans="3:5" ht="12.75" customHeight="1" x14ac:dyDescent="0.15">
      <c r="C37520" s="47"/>
      <c r="D37520" s="48"/>
      <c r="E37520" s="48"/>
    </row>
    <row r="37521" spans="3:5" ht="12.75" customHeight="1" x14ac:dyDescent="0.15">
      <c r="C37521" s="47"/>
      <c r="D37521" s="48"/>
      <c r="E37521" s="48"/>
    </row>
    <row r="37522" spans="3:5" ht="12.75" customHeight="1" x14ac:dyDescent="0.15">
      <c r="C37522" s="47"/>
      <c r="D37522" s="48"/>
      <c r="E37522" s="48"/>
    </row>
    <row r="37523" spans="3:5" ht="12.75" customHeight="1" x14ac:dyDescent="0.15">
      <c r="C37523" s="47"/>
      <c r="D37523" s="48"/>
      <c r="E37523" s="48"/>
    </row>
    <row r="37524" spans="3:5" ht="12.75" customHeight="1" x14ac:dyDescent="0.15">
      <c r="C37524" s="47"/>
      <c r="D37524" s="48"/>
      <c r="E37524" s="48"/>
    </row>
    <row r="37525" spans="3:5" ht="12.75" customHeight="1" x14ac:dyDescent="0.15">
      <c r="C37525" s="47"/>
      <c r="D37525" s="48"/>
      <c r="E37525" s="48"/>
    </row>
    <row r="37526" spans="3:5" ht="12.75" customHeight="1" x14ac:dyDescent="0.15">
      <c r="C37526" s="47"/>
      <c r="D37526" s="48"/>
      <c r="E37526" s="48"/>
    </row>
    <row r="37527" spans="3:5" ht="12.75" customHeight="1" x14ac:dyDescent="0.15">
      <c r="C37527" s="47"/>
      <c r="D37527" s="48"/>
      <c r="E37527" s="48"/>
    </row>
    <row r="37528" spans="3:5" ht="12.75" customHeight="1" x14ac:dyDescent="0.15">
      <c r="C37528" s="47"/>
      <c r="D37528" s="48"/>
      <c r="E37528" s="48"/>
    </row>
    <row r="37529" spans="3:5" ht="12.75" customHeight="1" x14ac:dyDescent="0.15">
      <c r="C37529" s="47"/>
      <c r="D37529" s="48"/>
      <c r="E37529" s="48"/>
    </row>
    <row r="37530" spans="3:5" ht="12.75" customHeight="1" x14ac:dyDescent="0.15">
      <c r="C37530" s="47"/>
      <c r="D37530" s="48"/>
      <c r="E37530" s="48"/>
    </row>
    <row r="37531" spans="3:5" ht="12.75" customHeight="1" x14ac:dyDescent="0.15">
      <c r="C37531" s="47"/>
      <c r="D37531" s="48"/>
      <c r="E37531" s="48"/>
    </row>
    <row r="37532" spans="3:5" ht="12.75" customHeight="1" x14ac:dyDescent="0.15">
      <c r="C37532" s="47"/>
      <c r="D37532" s="48"/>
      <c r="E37532" s="48"/>
    </row>
    <row r="37533" spans="3:5" ht="12.75" customHeight="1" x14ac:dyDescent="0.15">
      <c r="C37533" s="47"/>
      <c r="D37533" s="48"/>
      <c r="E37533" s="48"/>
    </row>
    <row r="37534" spans="3:5" ht="12.75" customHeight="1" x14ac:dyDescent="0.15">
      <c r="C37534" s="47"/>
      <c r="D37534" s="48"/>
      <c r="E37534" s="48"/>
    </row>
    <row r="37535" spans="3:5" ht="12.75" customHeight="1" x14ac:dyDescent="0.15">
      <c r="C37535" s="47"/>
      <c r="D37535" s="48"/>
      <c r="E37535" s="48"/>
    </row>
    <row r="37536" spans="3:5" ht="12.75" customHeight="1" x14ac:dyDescent="0.15">
      <c r="C37536" s="47"/>
      <c r="D37536" s="48"/>
      <c r="E37536" s="48"/>
    </row>
    <row r="37537" spans="3:5" ht="12.75" customHeight="1" x14ac:dyDescent="0.15">
      <c r="C37537" s="47"/>
      <c r="D37537" s="48"/>
      <c r="E37537" s="48"/>
    </row>
    <row r="37538" spans="3:5" ht="12.75" customHeight="1" x14ac:dyDescent="0.15">
      <c r="C37538" s="47"/>
      <c r="D37538" s="48"/>
      <c r="E37538" s="48"/>
    </row>
    <row r="37539" spans="3:5" ht="12.75" customHeight="1" x14ac:dyDescent="0.15">
      <c r="C37539" s="47"/>
      <c r="D37539" s="48"/>
      <c r="E37539" s="48"/>
    </row>
    <row r="37540" spans="3:5" ht="12.75" customHeight="1" x14ac:dyDescent="0.15">
      <c r="C37540" s="47"/>
      <c r="D37540" s="48"/>
      <c r="E37540" s="48"/>
    </row>
    <row r="37541" spans="3:5" ht="12.75" customHeight="1" x14ac:dyDescent="0.15">
      <c r="C37541" s="47"/>
      <c r="D37541" s="48"/>
      <c r="E37541" s="48"/>
    </row>
    <row r="37542" spans="3:5" ht="12.75" customHeight="1" x14ac:dyDescent="0.15">
      <c r="C37542" s="47"/>
      <c r="D37542" s="48"/>
      <c r="E37542" s="48"/>
    </row>
    <row r="37543" spans="3:5" ht="12.75" customHeight="1" x14ac:dyDescent="0.15">
      <c r="C37543" s="47"/>
      <c r="D37543" s="48"/>
      <c r="E37543" s="48"/>
    </row>
    <row r="37544" spans="3:5" ht="12.75" customHeight="1" x14ac:dyDescent="0.15">
      <c r="C37544" s="47"/>
      <c r="D37544" s="48"/>
      <c r="E37544" s="48"/>
    </row>
    <row r="37545" spans="3:5" ht="12.75" customHeight="1" x14ac:dyDescent="0.15">
      <c r="C37545" s="47"/>
      <c r="D37545" s="48"/>
      <c r="E37545" s="48"/>
    </row>
    <row r="37546" spans="3:5" ht="12.75" customHeight="1" x14ac:dyDescent="0.15">
      <c r="C37546" s="47"/>
      <c r="D37546" s="48"/>
      <c r="E37546" s="48"/>
    </row>
    <row r="37547" spans="3:5" ht="12.75" customHeight="1" x14ac:dyDescent="0.15">
      <c r="C37547" s="47"/>
      <c r="D37547" s="48"/>
      <c r="E37547" s="48"/>
    </row>
    <row r="37548" spans="3:5" ht="12.75" customHeight="1" x14ac:dyDescent="0.15">
      <c r="C37548" s="47"/>
      <c r="D37548" s="48"/>
      <c r="E37548" s="48"/>
    </row>
    <row r="37549" spans="3:5" ht="12.75" customHeight="1" x14ac:dyDescent="0.15">
      <c r="C37549" s="47"/>
      <c r="D37549" s="48"/>
      <c r="E37549" s="48"/>
    </row>
    <row r="37550" spans="3:5" ht="12.75" customHeight="1" x14ac:dyDescent="0.15">
      <c r="C37550" s="47"/>
      <c r="D37550" s="48"/>
      <c r="E37550" s="48"/>
    </row>
    <row r="37551" spans="3:5" ht="12.75" customHeight="1" x14ac:dyDescent="0.15">
      <c r="C37551" s="47"/>
      <c r="D37551" s="48"/>
      <c r="E37551" s="48"/>
    </row>
    <row r="37552" spans="3:5" ht="12.75" customHeight="1" x14ac:dyDescent="0.15">
      <c r="C37552" s="47"/>
      <c r="D37552" s="48"/>
      <c r="E37552" s="48"/>
    </row>
    <row r="37553" spans="3:5" ht="12.75" customHeight="1" x14ac:dyDescent="0.15">
      <c r="C37553" s="47"/>
      <c r="D37553" s="48"/>
      <c r="E37553" s="48"/>
    </row>
    <row r="37554" spans="3:5" ht="12.75" customHeight="1" x14ac:dyDescent="0.15">
      <c r="C37554" s="47"/>
      <c r="D37554" s="48"/>
      <c r="E37554" s="48"/>
    </row>
    <row r="37555" spans="3:5" ht="12.75" customHeight="1" x14ac:dyDescent="0.15">
      <c r="C37555" s="47"/>
      <c r="D37555" s="48"/>
      <c r="E37555" s="48"/>
    </row>
    <row r="37556" spans="3:5" ht="12.75" customHeight="1" x14ac:dyDescent="0.15">
      <c r="C37556" s="47"/>
      <c r="D37556" s="48"/>
      <c r="E37556" s="48"/>
    </row>
    <row r="37557" spans="3:5" ht="12.75" customHeight="1" x14ac:dyDescent="0.15">
      <c r="C37557" s="47"/>
      <c r="D37557" s="48"/>
      <c r="E37557" s="48"/>
    </row>
    <row r="37558" spans="3:5" ht="12.75" customHeight="1" x14ac:dyDescent="0.15">
      <c r="C37558" s="47"/>
      <c r="D37558" s="48"/>
      <c r="E37558" s="48"/>
    </row>
    <row r="37559" spans="3:5" ht="12.75" customHeight="1" x14ac:dyDescent="0.15">
      <c r="C37559" s="47"/>
      <c r="D37559" s="48"/>
      <c r="E37559" s="48"/>
    </row>
    <row r="37560" spans="3:5" ht="12.75" customHeight="1" x14ac:dyDescent="0.15">
      <c r="C37560" s="47"/>
      <c r="D37560" s="48"/>
      <c r="E37560" s="48"/>
    </row>
    <row r="37561" spans="3:5" ht="12.75" customHeight="1" x14ac:dyDescent="0.15">
      <c r="C37561" s="47"/>
      <c r="D37561" s="48"/>
      <c r="E37561" s="48"/>
    </row>
    <row r="37562" spans="3:5" ht="12.75" customHeight="1" x14ac:dyDescent="0.15">
      <c r="C37562" s="47"/>
      <c r="D37562" s="48"/>
      <c r="E37562" s="48"/>
    </row>
    <row r="37563" spans="3:5" ht="12.75" customHeight="1" x14ac:dyDescent="0.15">
      <c r="C37563" s="47"/>
      <c r="D37563" s="48"/>
      <c r="E37563" s="48"/>
    </row>
    <row r="37564" spans="3:5" ht="12.75" customHeight="1" x14ac:dyDescent="0.15">
      <c r="C37564" s="47"/>
      <c r="D37564" s="48"/>
      <c r="E37564" s="48"/>
    </row>
    <row r="37565" spans="3:5" ht="12.75" customHeight="1" x14ac:dyDescent="0.15">
      <c r="C37565" s="47"/>
      <c r="D37565" s="48"/>
      <c r="E37565" s="48"/>
    </row>
    <row r="37566" spans="3:5" ht="12.75" customHeight="1" x14ac:dyDescent="0.15">
      <c r="C37566" s="47"/>
      <c r="D37566" s="48"/>
      <c r="E37566" s="48"/>
    </row>
    <row r="37567" spans="3:5" ht="12.75" customHeight="1" x14ac:dyDescent="0.15">
      <c r="C37567" s="47"/>
      <c r="D37567" s="48"/>
      <c r="E37567" s="48"/>
    </row>
    <row r="37568" spans="3:5" ht="12.75" customHeight="1" x14ac:dyDescent="0.15">
      <c r="C37568" s="47"/>
      <c r="D37568" s="48"/>
      <c r="E37568" s="48"/>
    </row>
    <row r="37569" spans="3:5" ht="12.75" customHeight="1" x14ac:dyDescent="0.15">
      <c r="C37569" s="47"/>
      <c r="D37569" s="48"/>
      <c r="E37569" s="48"/>
    </row>
    <row r="37570" spans="3:5" ht="12.75" customHeight="1" x14ac:dyDescent="0.15">
      <c r="C37570" s="47"/>
      <c r="D37570" s="48"/>
      <c r="E37570" s="48"/>
    </row>
    <row r="37571" spans="3:5" ht="12.75" customHeight="1" x14ac:dyDescent="0.15">
      <c r="C37571" s="47"/>
      <c r="D37571" s="48"/>
      <c r="E37571" s="48"/>
    </row>
    <row r="37572" spans="3:5" ht="12.75" customHeight="1" x14ac:dyDescent="0.15">
      <c r="C37572" s="47"/>
      <c r="D37572" s="48"/>
      <c r="E37572" s="48"/>
    </row>
    <row r="37573" spans="3:5" ht="12.75" customHeight="1" x14ac:dyDescent="0.15">
      <c r="C37573" s="47"/>
      <c r="D37573" s="48"/>
      <c r="E37573" s="48"/>
    </row>
    <row r="37574" spans="3:5" ht="12.75" customHeight="1" x14ac:dyDescent="0.15">
      <c r="C37574" s="47"/>
      <c r="D37574" s="48"/>
      <c r="E37574" s="48"/>
    </row>
    <row r="37575" spans="3:5" ht="12.75" customHeight="1" x14ac:dyDescent="0.15">
      <c r="C37575" s="47"/>
      <c r="D37575" s="48"/>
      <c r="E37575" s="48"/>
    </row>
    <row r="37576" spans="3:5" ht="12.75" customHeight="1" x14ac:dyDescent="0.15">
      <c r="C37576" s="47"/>
      <c r="D37576" s="48"/>
      <c r="E37576" s="48"/>
    </row>
    <row r="37577" spans="3:5" ht="12.75" customHeight="1" x14ac:dyDescent="0.15">
      <c r="C37577" s="47"/>
      <c r="D37577" s="48"/>
      <c r="E37577" s="48"/>
    </row>
    <row r="37578" spans="3:5" ht="12.75" customHeight="1" x14ac:dyDescent="0.15">
      <c r="C37578" s="47"/>
      <c r="D37578" s="48"/>
      <c r="E37578" s="48"/>
    </row>
    <row r="37579" spans="3:5" ht="12.75" customHeight="1" x14ac:dyDescent="0.15">
      <c r="C37579" s="47"/>
      <c r="D37579" s="48"/>
      <c r="E37579" s="48"/>
    </row>
    <row r="37580" spans="3:5" ht="12.75" customHeight="1" x14ac:dyDescent="0.15">
      <c r="C37580" s="47"/>
      <c r="D37580" s="48"/>
      <c r="E37580" s="48"/>
    </row>
    <row r="37581" spans="3:5" ht="12.75" customHeight="1" x14ac:dyDescent="0.15">
      <c r="C37581" s="47"/>
      <c r="D37581" s="48"/>
      <c r="E37581" s="48"/>
    </row>
    <row r="37582" spans="3:5" ht="12.75" customHeight="1" x14ac:dyDescent="0.15">
      <c r="C37582" s="47"/>
      <c r="D37582" s="48"/>
      <c r="E37582" s="48"/>
    </row>
    <row r="37583" spans="3:5" ht="12.75" customHeight="1" x14ac:dyDescent="0.15">
      <c r="C37583" s="47"/>
      <c r="D37583" s="48"/>
      <c r="E37583" s="48"/>
    </row>
    <row r="37584" spans="3:5" ht="12.75" customHeight="1" x14ac:dyDescent="0.15">
      <c r="C37584" s="47"/>
      <c r="D37584" s="48"/>
      <c r="E37584" s="48"/>
    </row>
    <row r="37585" spans="3:5" ht="12.75" customHeight="1" x14ac:dyDescent="0.15">
      <c r="C37585" s="47"/>
      <c r="D37585" s="48"/>
      <c r="E37585" s="48"/>
    </row>
    <row r="37586" spans="3:5" ht="12.75" customHeight="1" x14ac:dyDescent="0.15">
      <c r="C37586" s="47"/>
      <c r="D37586" s="48"/>
      <c r="E37586" s="48"/>
    </row>
    <row r="37587" spans="3:5" ht="12.75" customHeight="1" x14ac:dyDescent="0.15">
      <c r="C37587" s="47"/>
      <c r="D37587" s="48"/>
      <c r="E37587" s="48"/>
    </row>
    <row r="37588" spans="3:5" ht="12.75" customHeight="1" x14ac:dyDescent="0.15">
      <c r="C37588" s="47"/>
      <c r="D37588" s="48"/>
      <c r="E37588" s="48"/>
    </row>
    <row r="37589" spans="3:5" ht="12.75" customHeight="1" x14ac:dyDescent="0.15">
      <c r="C37589" s="47"/>
      <c r="D37589" s="48"/>
      <c r="E37589" s="48"/>
    </row>
    <row r="37590" spans="3:5" ht="12.75" customHeight="1" x14ac:dyDescent="0.15">
      <c r="C37590" s="47"/>
      <c r="D37590" s="48"/>
      <c r="E37590" s="48"/>
    </row>
    <row r="37591" spans="3:5" ht="12.75" customHeight="1" x14ac:dyDescent="0.15">
      <c r="C37591" s="47"/>
      <c r="D37591" s="48"/>
      <c r="E37591" s="48"/>
    </row>
    <row r="37592" spans="3:5" ht="12.75" customHeight="1" x14ac:dyDescent="0.15">
      <c r="C37592" s="47"/>
      <c r="D37592" s="48"/>
      <c r="E37592" s="48"/>
    </row>
    <row r="37593" spans="3:5" ht="12.75" customHeight="1" x14ac:dyDescent="0.15">
      <c r="C37593" s="47"/>
      <c r="D37593" s="48"/>
      <c r="E37593" s="48"/>
    </row>
    <row r="37594" spans="3:5" ht="12.75" customHeight="1" x14ac:dyDescent="0.15">
      <c r="C37594" s="47"/>
      <c r="D37594" s="48"/>
      <c r="E37594" s="48"/>
    </row>
    <row r="37595" spans="3:5" ht="12.75" customHeight="1" x14ac:dyDescent="0.15">
      <c r="C37595" s="47"/>
      <c r="D37595" s="48"/>
      <c r="E37595" s="48"/>
    </row>
    <row r="37596" spans="3:5" ht="12.75" customHeight="1" x14ac:dyDescent="0.15">
      <c r="C37596" s="47"/>
      <c r="D37596" s="48"/>
      <c r="E37596" s="48"/>
    </row>
    <row r="37597" spans="3:5" ht="12.75" customHeight="1" x14ac:dyDescent="0.15">
      <c r="C37597" s="47"/>
      <c r="D37597" s="48"/>
      <c r="E37597" s="48"/>
    </row>
    <row r="37598" spans="3:5" ht="12.75" customHeight="1" x14ac:dyDescent="0.15">
      <c r="C37598" s="47"/>
      <c r="D37598" s="48"/>
      <c r="E37598" s="48"/>
    </row>
    <row r="37599" spans="3:5" ht="12.75" customHeight="1" x14ac:dyDescent="0.15">
      <c r="C37599" s="47"/>
      <c r="D37599" s="48"/>
      <c r="E37599" s="48"/>
    </row>
    <row r="37600" spans="3:5" ht="12.75" customHeight="1" x14ac:dyDescent="0.15">
      <c r="C37600" s="47"/>
      <c r="D37600" s="48"/>
      <c r="E37600" s="48"/>
    </row>
    <row r="37601" spans="3:5" ht="12.75" customHeight="1" x14ac:dyDescent="0.15">
      <c r="C37601" s="47"/>
      <c r="D37601" s="48"/>
      <c r="E37601" s="48"/>
    </row>
    <row r="37602" spans="3:5" ht="12.75" customHeight="1" x14ac:dyDescent="0.15">
      <c r="C37602" s="47"/>
      <c r="D37602" s="48"/>
      <c r="E37602" s="48"/>
    </row>
    <row r="37603" spans="3:5" ht="12.75" customHeight="1" x14ac:dyDescent="0.15">
      <c r="C37603" s="47"/>
      <c r="D37603" s="48"/>
      <c r="E37603" s="48"/>
    </row>
    <row r="37604" spans="3:5" ht="12.75" customHeight="1" x14ac:dyDescent="0.15">
      <c r="C37604" s="47"/>
      <c r="D37604" s="48"/>
      <c r="E37604" s="48"/>
    </row>
    <row r="37605" spans="3:5" ht="12.75" customHeight="1" x14ac:dyDescent="0.15">
      <c r="C37605" s="47"/>
      <c r="D37605" s="48"/>
      <c r="E37605" s="48"/>
    </row>
    <row r="37606" spans="3:5" ht="12.75" customHeight="1" x14ac:dyDescent="0.15">
      <c r="C37606" s="47"/>
      <c r="D37606" s="48"/>
      <c r="E37606" s="48"/>
    </row>
    <row r="37607" spans="3:5" ht="12.75" customHeight="1" x14ac:dyDescent="0.15">
      <c r="C37607" s="47"/>
      <c r="D37607" s="48"/>
      <c r="E37607" s="48"/>
    </row>
    <row r="37608" spans="3:5" ht="12.75" customHeight="1" x14ac:dyDescent="0.15">
      <c r="C37608" s="47"/>
      <c r="D37608" s="48"/>
      <c r="E37608" s="48"/>
    </row>
    <row r="37609" spans="3:5" ht="12.75" customHeight="1" x14ac:dyDescent="0.15">
      <c r="C37609" s="47"/>
      <c r="D37609" s="48"/>
      <c r="E37609" s="48"/>
    </row>
    <row r="37610" spans="3:5" ht="12.75" customHeight="1" x14ac:dyDescent="0.15">
      <c r="C37610" s="47"/>
      <c r="D37610" s="48"/>
      <c r="E37610" s="48"/>
    </row>
    <row r="37611" spans="3:5" ht="12.75" customHeight="1" x14ac:dyDescent="0.15">
      <c r="C37611" s="47"/>
      <c r="D37611" s="48"/>
      <c r="E37611" s="48"/>
    </row>
    <row r="37612" spans="3:5" ht="12.75" customHeight="1" x14ac:dyDescent="0.15">
      <c r="C37612" s="47"/>
      <c r="D37612" s="48"/>
      <c r="E37612" s="48"/>
    </row>
    <row r="37613" spans="3:5" ht="12.75" customHeight="1" x14ac:dyDescent="0.15">
      <c r="C37613" s="47"/>
      <c r="D37613" s="48"/>
      <c r="E37613" s="48"/>
    </row>
    <row r="37614" spans="3:5" ht="12.75" customHeight="1" x14ac:dyDescent="0.15">
      <c r="C37614" s="47"/>
      <c r="D37614" s="48"/>
      <c r="E37614" s="48"/>
    </row>
    <row r="37615" spans="3:5" ht="12.75" customHeight="1" x14ac:dyDescent="0.15">
      <c r="C37615" s="47"/>
      <c r="D37615" s="48"/>
      <c r="E37615" s="48"/>
    </row>
    <row r="37616" spans="3:5" ht="12.75" customHeight="1" x14ac:dyDescent="0.15">
      <c r="C37616" s="47"/>
      <c r="D37616" s="48"/>
      <c r="E37616" s="48"/>
    </row>
    <row r="37617" spans="3:5" ht="12.75" customHeight="1" x14ac:dyDescent="0.15">
      <c r="C37617" s="47"/>
      <c r="D37617" s="48"/>
      <c r="E37617" s="48"/>
    </row>
    <row r="37618" spans="3:5" ht="12.75" customHeight="1" x14ac:dyDescent="0.15">
      <c r="C37618" s="47"/>
      <c r="D37618" s="48"/>
      <c r="E37618" s="48"/>
    </row>
    <row r="37619" spans="3:5" ht="12.75" customHeight="1" x14ac:dyDescent="0.15">
      <c r="C37619" s="47"/>
      <c r="D37619" s="48"/>
      <c r="E37619" s="48"/>
    </row>
    <row r="37620" spans="3:5" ht="12.75" customHeight="1" x14ac:dyDescent="0.15">
      <c r="C37620" s="47"/>
      <c r="D37620" s="48"/>
      <c r="E37620" s="48"/>
    </row>
    <row r="37621" spans="3:5" ht="12.75" customHeight="1" x14ac:dyDescent="0.15">
      <c r="C37621" s="47"/>
      <c r="D37621" s="48"/>
      <c r="E37621" s="48"/>
    </row>
    <row r="37622" spans="3:5" ht="12.75" customHeight="1" x14ac:dyDescent="0.15">
      <c r="C37622" s="47"/>
      <c r="D37622" s="48"/>
      <c r="E37622" s="48"/>
    </row>
    <row r="37623" spans="3:5" ht="12.75" customHeight="1" x14ac:dyDescent="0.15">
      <c r="C37623" s="47"/>
      <c r="D37623" s="48"/>
      <c r="E37623" s="48"/>
    </row>
    <row r="37624" spans="3:5" ht="12.75" customHeight="1" x14ac:dyDescent="0.15">
      <c r="C37624" s="47"/>
      <c r="D37624" s="48"/>
      <c r="E37624" s="48"/>
    </row>
    <row r="37625" spans="3:5" ht="12.75" customHeight="1" x14ac:dyDescent="0.15">
      <c r="C37625" s="47"/>
      <c r="D37625" s="48"/>
      <c r="E37625" s="48"/>
    </row>
    <row r="37626" spans="3:5" ht="12.75" customHeight="1" x14ac:dyDescent="0.15">
      <c r="C37626" s="47"/>
      <c r="D37626" s="48"/>
      <c r="E37626" s="48"/>
    </row>
    <row r="37627" spans="3:5" ht="12.75" customHeight="1" x14ac:dyDescent="0.15">
      <c r="C37627" s="47"/>
      <c r="D37627" s="48"/>
      <c r="E37627" s="48"/>
    </row>
    <row r="37628" spans="3:5" ht="12.75" customHeight="1" x14ac:dyDescent="0.15">
      <c r="C37628" s="47"/>
      <c r="D37628" s="48"/>
      <c r="E37628" s="48"/>
    </row>
    <row r="37629" spans="3:5" ht="12.75" customHeight="1" x14ac:dyDescent="0.15">
      <c r="C37629" s="47"/>
      <c r="D37629" s="48"/>
      <c r="E37629" s="48"/>
    </row>
    <row r="37630" spans="3:5" ht="12.75" customHeight="1" x14ac:dyDescent="0.15">
      <c r="C37630" s="47"/>
      <c r="D37630" s="48"/>
      <c r="E37630" s="48"/>
    </row>
    <row r="37631" spans="3:5" ht="12.75" customHeight="1" x14ac:dyDescent="0.15">
      <c r="C37631" s="47"/>
      <c r="D37631" s="48"/>
      <c r="E37631" s="48"/>
    </row>
    <row r="37632" spans="3:5" ht="12.75" customHeight="1" x14ac:dyDescent="0.15">
      <c r="C37632" s="47"/>
      <c r="D37632" s="48"/>
      <c r="E37632" s="48"/>
    </row>
    <row r="37633" spans="3:5" ht="12.75" customHeight="1" x14ac:dyDescent="0.15">
      <c r="C37633" s="47"/>
      <c r="D37633" s="48"/>
      <c r="E37633" s="48"/>
    </row>
    <row r="37634" spans="3:5" ht="12.75" customHeight="1" x14ac:dyDescent="0.15">
      <c r="C37634" s="47"/>
      <c r="D37634" s="48"/>
      <c r="E37634" s="48"/>
    </row>
    <row r="37635" spans="3:5" ht="12.75" customHeight="1" x14ac:dyDescent="0.15">
      <c r="C37635" s="47"/>
      <c r="D37635" s="48"/>
      <c r="E37635" s="48"/>
    </row>
    <row r="37636" spans="3:5" ht="12.75" customHeight="1" x14ac:dyDescent="0.15">
      <c r="C37636" s="47"/>
      <c r="D37636" s="48"/>
      <c r="E37636" s="48"/>
    </row>
    <row r="37637" spans="3:5" ht="12.75" customHeight="1" x14ac:dyDescent="0.15">
      <c r="C37637" s="47"/>
      <c r="D37637" s="48"/>
      <c r="E37637" s="48"/>
    </row>
    <row r="37638" spans="3:5" ht="12.75" customHeight="1" x14ac:dyDescent="0.15">
      <c r="C37638" s="47"/>
      <c r="D37638" s="48"/>
      <c r="E37638" s="48"/>
    </row>
    <row r="37639" spans="3:5" ht="12.75" customHeight="1" x14ac:dyDescent="0.15">
      <c r="C37639" s="47"/>
      <c r="D37639" s="48"/>
      <c r="E37639" s="48"/>
    </row>
    <row r="37640" spans="3:5" ht="12.75" customHeight="1" x14ac:dyDescent="0.15">
      <c r="C37640" s="47"/>
      <c r="D37640" s="48"/>
      <c r="E37640" s="48"/>
    </row>
    <row r="37641" spans="3:5" ht="12.75" customHeight="1" x14ac:dyDescent="0.15">
      <c r="C37641" s="47"/>
      <c r="D37641" s="48"/>
      <c r="E37641" s="48"/>
    </row>
    <row r="37642" spans="3:5" ht="12.75" customHeight="1" x14ac:dyDescent="0.15">
      <c r="C37642" s="47"/>
      <c r="D37642" s="48"/>
      <c r="E37642" s="48"/>
    </row>
    <row r="37643" spans="3:5" ht="12.75" customHeight="1" x14ac:dyDescent="0.15">
      <c r="C37643" s="47"/>
      <c r="D37643" s="48"/>
      <c r="E37643" s="48"/>
    </row>
    <row r="37644" spans="3:5" ht="12.75" customHeight="1" x14ac:dyDescent="0.15">
      <c r="C37644" s="47"/>
      <c r="D37644" s="48"/>
      <c r="E37644" s="48"/>
    </row>
    <row r="37645" spans="3:5" ht="12.75" customHeight="1" x14ac:dyDescent="0.15">
      <c r="C37645" s="47"/>
      <c r="D37645" s="48"/>
      <c r="E37645" s="48"/>
    </row>
    <row r="37646" spans="3:5" ht="12.75" customHeight="1" x14ac:dyDescent="0.15">
      <c r="C37646" s="47"/>
      <c r="D37646" s="48"/>
      <c r="E37646" s="48"/>
    </row>
    <row r="37647" spans="3:5" ht="12.75" customHeight="1" x14ac:dyDescent="0.15">
      <c r="C37647" s="47"/>
      <c r="D37647" s="48"/>
      <c r="E37647" s="48"/>
    </row>
    <row r="37648" spans="3:5" ht="12.75" customHeight="1" x14ac:dyDescent="0.15">
      <c r="C37648" s="47"/>
      <c r="D37648" s="48"/>
      <c r="E37648" s="48"/>
    </row>
    <row r="37649" spans="3:5" ht="12.75" customHeight="1" x14ac:dyDescent="0.15">
      <c r="C37649" s="47"/>
      <c r="D37649" s="48"/>
      <c r="E37649" s="48"/>
    </row>
    <row r="37650" spans="3:5" ht="12.75" customHeight="1" x14ac:dyDescent="0.15">
      <c r="C37650" s="47"/>
      <c r="D37650" s="48"/>
      <c r="E37650" s="48"/>
    </row>
    <row r="37651" spans="3:5" ht="12.75" customHeight="1" x14ac:dyDescent="0.15">
      <c r="C37651" s="47"/>
      <c r="D37651" s="48"/>
      <c r="E37651" s="48"/>
    </row>
    <row r="37652" spans="3:5" ht="12.75" customHeight="1" x14ac:dyDescent="0.15">
      <c r="C37652" s="47"/>
      <c r="D37652" s="48"/>
      <c r="E37652" s="48"/>
    </row>
    <row r="37653" spans="3:5" ht="12.75" customHeight="1" x14ac:dyDescent="0.15">
      <c r="C37653" s="47"/>
      <c r="D37653" s="48"/>
      <c r="E37653" s="48"/>
    </row>
    <row r="37654" spans="3:5" ht="12.75" customHeight="1" x14ac:dyDescent="0.15">
      <c r="C37654" s="47"/>
      <c r="D37654" s="48"/>
      <c r="E37654" s="48"/>
    </row>
    <row r="37655" spans="3:5" ht="12.75" customHeight="1" x14ac:dyDescent="0.15">
      <c r="C37655" s="47"/>
      <c r="D37655" s="48"/>
      <c r="E37655" s="48"/>
    </row>
    <row r="37656" spans="3:5" ht="12.75" customHeight="1" x14ac:dyDescent="0.15">
      <c r="C37656" s="47"/>
      <c r="D37656" s="48"/>
      <c r="E37656" s="48"/>
    </row>
    <row r="37657" spans="3:5" ht="12.75" customHeight="1" x14ac:dyDescent="0.15">
      <c r="C37657" s="47"/>
      <c r="D37657" s="48"/>
      <c r="E37657" s="48"/>
    </row>
    <row r="37658" spans="3:5" ht="12.75" customHeight="1" x14ac:dyDescent="0.15">
      <c r="C37658" s="47"/>
      <c r="D37658" s="48"/>
      <c r="E37658" s="48"/>
    </row>
    <row r="37659" spans="3:5" ht="12.75" customHeight="1" x14ac:dyDescent="0.15">
      <c r="C37659" s="47"/>
      <c r="D37659" s="48"/>
      <c r="E37659" s="48"/>
    </row>
    <row r="37660" spans="3:5" ht="12.75" customHeight="1" x14ac:dyDescent="0.15">
      <c r="C37660" s="47"/>
      <c r="D37660" s="48"/>
      <c r="E37660" s="48"/>
    </row>
    <row r="37661" spans="3:5" ht="12.75" customHeight="1" x14ac:dyDescent="0.15">
      <c r="C37661" s="47"/>
      <c r="D37661" s="48"/>
      <c r="E37661" s="48"/>
    </row>
    <row r="37662" spans="3:5" ht="12.75" customHeight="1" x14ac:dyDescent="0.15">
      <c r="C37662" s="47"/>
      <c r="D37662" s="48"/>
      <c r="E37662" s="48"/>
    </row>
    <row r="37663" spans="3:5" ht="12.75" customHeight="1" x14ac:dyDescent="0.15">
      <c r="C37663" s="47"/>
      <c r="D37663" s="48"/>
      <c r="E37663" s="48"/>
    </row>
    <row r="37664" spans="3:5" ht="12.75" customHeight="1" x14ac:dyDescent="0.15">
      <c r="C37664" s="47"/>
      <c r="D37664" s="48"/>
      <c r="E37664" s="48"/>
    </row>
    <row r="37665" spans="3:5" ht="12.75" customHeight="1" x14ac:dyDescent="0.15">
      <c r="C37665" s="47"/>
      <c r="D37665" s="48"/>
      <c r="E37665" s="48"/>
    </row>
    <row r="37666" spans="3:5" ht="12.75" customHeight="1" x14ac:dyDescent="0.15">
      <c r="C37666" s="47"/>
      <c r="D37666" s="48"/>
      <c r="E37666" s="48"/>
    </row>
    <row r="37667" spans="3:5" ht="12.75" customHeight="1" x14ac:dyDescent="0.15">
      <c r="C37667" s="47"/>
      <c r="D37667" s="48"/>
      <c r="E37667" s="48"/>
    </row>
    <row r="37668" spans="3:5" ht="12.75" customHeight="1" x14ac:dyDescent="0.15">
      <c r="C37668" s="47"/>
      <c r="D37668" s="48"/>
      <c r="E37668" s="48"/>
    </row>
    <row r="37669" spans="3:5" ht="12.75" customHeight="1" x14ac:dyDescent="0.15">
      <c r="C37669" s="47"/>
      <c r="D37669" s="48"/>
      <c r="E37669" s="48"/>
    </row>
    <row r="37670" spans="3:5" ht="12.75" customHeight="1" x14ac:dyDescent="0.15">
      <c r="C37670" s="47"/>
      <c r="D37670" s="48"/>
      <c r="E37670" s="48"/>
    </row>
    <row r="37671" spans="3:5" ht="12.75" customHeight="1" x14ac:dyDescent="0.15">
      <c r="C37671" s="47"/>
      <c r="D37671" s="48"/>
      <c r="E37671" s="48"/>
    </row>
    <row r="37672" spans="3:5" ht="12.75" customHeight="1" x14ac:dyDescent="0.15">
      <c r="C37672" s="47"/>
      <c r="D37672" s="48"/>
      <c r="E37672" s="48"/>
    </row>
    <row r="37673" spans="3:5" ht="12.75" customHeight="1" x14ac:dyDescent="0.15">
      <c r="C37673" s="47"/>
      <c r="D37673" s="48"/>
      <c r="E37673" s="48"/>
    </row>
    <row r="37674" spans="3:5" ht="12.75" customHeight="1" x14ac:dyDescent="0.15">
      <c r="C37674" s="47"/>
      <c r="D37674" s="48"/>
      <c r="E37674" s="48"/>
    </row>
    <row r="37675" spans="3:5" ht="12.75" customHeight="1" x14ac:dyDescent="0.15">
      <c r="C37675" s="47"/>
      <c r="D37675" s="48"/>
      <c r="E37675" s="48"/>
    </row>
    <row r="37676" spans="3:5" ht="12.75" customHeight="1" x14ac:dyDescent="0.15">
      <c r="C37676" s="47"/>
      <c r="D37676" s="48"/>
      <c r="E37676" s="48"/>
    </row>
    <row r="37677" spans="3:5" ht="12.75" customHeight="1" x14ac:dyDescent="0.15">
      <c r="C37677" s="47"/>
      <c r="D37677" s="48"/>
      <c r="E37677" s="48"/>
    </row>
    <row r="37678" spans="3:5" ht="12.75" customHeight="1" x14ac:dyDescent="0.15">
      <c r="C37678" s="47"/>
      <c r="D37678" s="48"/>
      <c r="E37678" s="48"/>
    </row>
    <row r="37679" spans="3:5" ht="12.75" customHeight="1" x14ac:dyDescent="0.15">
      <c r="C37679" s="47"/>
      <c r="D37679" s="48"/>
      <c r="E37679" s="48"/>
    </row>
    <row r="37680" spans="3:5" ht="12.75" customHeight="1" x14ac:dyDescent="0.15">
      <c r="C37680" s="47"/>
      <c r="D37680" s="48"/>
      <c r="E37680" s="48"/>
    </row>
    <row r="37681" spans="3:5" ht="12.75" customHeight="1" x14ac:dyDescent="0.15">
      <c r="C37681" s="47"/>
      <c r="D37681" s="48"/>
      <c r="E37681" s="48"/>
    </row>
    <row r="37682" spans="3:5" ht="12.75" customHeight="1" x14ac:dyDescent="0.15">
      <c r="C37682" s="47"/>
      <c r="D37682" s="48"/>
      <c r="E37682" s="48"/>
    </row>
    <row r="37683" spans="3:5" ht="12.75" customHeight="1" x14ac:dyDescent="0.15">
      <c r="C37683" s="47"/>
      <c r="D37683" s="48"/>
      <c r="E37683" s="48"/>
    </row>
    <row r="37684" spans="3:5" ht="12.75" customHeight="1" x14ac:dyDescent="0.15">
      <c r="C37684" s="47"/>
      <c r="D37684" s="48"/>
      <c r="E37684" s="48"/>
    </row>
    <row r="37685" spans="3:5" ht="12.75" customHeight="1" x14ac:dyDescent="0.15">
      <c r="C37685" s="47"/>
      <c r="D37685" s="48"/>
      <c r="E37685" s="48"/>
    </row>
    <row r="37686" spans="3:5" ht="12.75" customHeight="1" x14ac:dyDescent="0.15">
      <c r="C37686" s="47"/>
      <c r="D37686" s="48"/>
      <c r="E37686" s="48"/>
    </row>
    <row r="37687" spans="3:5" ht="12.75" customHeight="1" x14ac:dyDescent="0.15">
      <c r="C37687" s="47"/>
      <c r="D37687" s="48"/>
      <c r="E37687" s="48"/>
    </row>
    <row r="37688" spans="3:5" ht="12.75" customHeight="1" x14ac:dyDescent="0.15">
      <c r="C37688" s="47"/>
      <c r="D37688" s="48"/>
      <c r="E37688" s="48"/>
    </row>
    <row r="37689" spans="3:5" ht="12.75" customHeight="1" x14ac:dyDescent="0.15">
      <c r="C37689" s="47"/>
      <c r="D37689" s="48"/>
      <c r="E37689" s="48"/>
    </row>
    <row r="37690" spans="3:5" ht="12.75" customHeight="1" x14ac:dyDescent="0.15">
      <c r="C37690" s="47"/>
      <c r="D37690" s="48"/>
      <c r="E37690" s="48"/>
    </row>
    <row r="37691" spans="3:5" ht="12.75" customHeight="1" x14ac:dyDescent="0.15">
      <c r="C37691" s="47"/>
      <c r="D37691" s="48"/>
      <c r="E37691" s="48"/>
    </row>
    <row r="37692" spans="3:5" ht="12.75" customHeight="1" x14ac:dyDescent="0.15">
      <c r="C37692" s="47"/>
      <c r="D37692" s="48"/>
      <c r="E37692" s="48"/>
    </row>
    <row r="37693" spans="3:5" ht="12.75" customHeight="1" x14ac:dyDescent="0.15">
      <c r="C37693" s="47"/>
      <c r="D37693" s="48"/>
      <c r="E37693" s="48"/>
    </row>
    <row r="37694" spans="3:5" ht="12.75" customHeight="1" x14ac:dyDescent="0.15">
      <c r="C37694" s="47"/>
      <c r="D37694" s="48"/>
      <c r="E37694" s="48"/>
    </row>
    <row r="37695" spans="3:5" ht="12.75" customHeight="1" x14ac:dyDescent="0.15">
      <c r="C37695" s="47"/>
      <c r="D37695" s="48"/>
      <c r="E37695" s="48"/>
    </row>
    <row r="37696" spans="3:5" ht="12.75" customHeight="1" x14ac:dyDescent="0.15">
      <c r="C37696" s="47"/>
      <c r="D37696" s="48"/>
      <c r="E37696" s="48"/>
    </row>
    <row r="37697" spans="3:5" ht="12.75" customHeight="1" x14ac:dyDescent="0.15">
      <c r="C37697" s="47"/>
      <c r="D37697" s="48"/>
      <c r="E37697" s="48"/>
    </row>
    <row r="37698" spans="3:5" ht="12.75" customHeight="1" x14ac:dyDescent="0.15">
      <c r="C37698" s="47"/>
      <c r="D37698" s="48"/>
      <c r="E37698" s="48"/>
    </row>
    <row r="37699" spans="3:5" ht="12.75" customHeight="1" x14ac:dyDescent="0.15">
      <c r="C37699" s="47"/>
      <c r="D37699" s="48"/>
      <c r="E37699" s="48"/>
    </row>
    <row r="37700" spans="3:5" ht="12.75" customHeight="1" x14ac:dyDescent="0.15">
      <c r="C37700" s="47"/>
      <c r="D37700" s="48"/>
      <c r="E37700" s="48"/>
    </row>
    <row r="37701" spans="3:5" ht="12.75" customHeight="1" x14ac:dyDescent="0.15">
      <c r="C37701" s="47"/>
      <c r="D37701" s="48"/>
      <c r="E37701" s="48"/>
    </row>
    <row r="37702" spans="3:5" ht="12.75" customHeight="1" x14ac:dyDescent="0.15">
      <c r="C37702" s="47"/>
      <c r="D37702" s="48"/>
      <c r="E37702" s="48"/>
    </row>
    <row r="37703" spans="3:5" ht="12.75" customHeight="1" x14ac:dyDescent="0.15">
      <c r="C37703" s="47"/>
      <c r="D37703" s="48"/>
      <c r="E37703" s="48"/>
    </row>
    <row r="37704" spans="3:5" ht="12.75" customHeight="1" x14ac:dyDescent="0.15">
      <c r="C37704" s="47"/>
      <c r="D37704" s="48"/>
      <c r="E37704" s="48"/>
    </row>
    <row r="37705" spans="3:5" ht="12.75" customHeight="1" x14ac:dyDescent="0.15">
      <c r="C37705" s="47"/>
      <c r="D37705" s="48"/>
      <c r="E37705" s="48"/>
    </row>
    <row r="37706" spans="3:5" ht="12.75" customHeight="1" x14ac:dyDescent="0.15">
      <c r="C37706" s="47"/>
      <c r="D37706" s="48"/>
      <c r="E37706" s="48"/>
    </row>
    <row r="37707" spans="3:5" ht="12.75" customHeight="1" x14ac:dyDescent="0.15">
      <c r="C37707" s="47"/>
      <c r="D37707" s="48"/>
      <c r="E37707" s="48"/>
    </row>
    <row r="37708" spans="3:5" ht="12.75" customHeight="1" x14ac:dyDescent="0.15">
      <c r="C37708" s="47"/>
      <c r="D37708" s="48"/>
      <c r="E37708" s="48"/>
    </row>
    <row r="37709" spans="3:5" ht="12.75" customHeight="1" x14ac:dyDescent="0.15">
      <c r="C37709" s="47"/>
      <c r="D37709" s="48"/>
      <c r="E37709" s="48"/>
    </row>
    <row r="37710" spans="3:5" ht="12.75" customHeight="1" x14ac:dyDescent="0.15">
      <c r="C37710" s="47"/>
      <c r="D37710" s="48"/>
      <c r="E37710" s="48"/>
    </row>
    <row r="37711" spans="3:5" ht="12.75" customHeight="1" x14ac:dyDescent="0.15">
      <c r="C37711" s="47"/>
      <c r="D37711" s="48"/>
      <c r="E37711" s="48"/>
    </row>
    <row r="37712" spans="3:5" ht="12.75" customHeight="1" x14ac:dyDescent="0.15">
      <c r="C37712" s="47"/>
      <c r="D37712" s="48"/>
      <c r="E37712" s="48"/>
    </row>
    <row r="37713" spans="3:5" ht="12.75" customHeight="1" x14ac:dyDescent="0.15">
      <c r="C37713" s="47"/>
      <c r="D37713" s="48"/>
      <c r="E37713" s="48"/>
    </row>
    <row r="37714" spans="3:5" ht="12.75" customHeight="1" x14ac:dyDescent="0.15">
      <c r="C37714" s="47"/>
      <c r="D37714" s="48"/>
      <c r="E37714" s="48"/>
    </row>
    <row r="37715" spans="3:5" ht="12.75" customHeight="1" x14ac:dyDescent="0.15">
      <c r="C37715" s="47"/>
      <c r="D37715" s="48"/>
      <c r="E37715" s="48"/>
    </row>
    <row r="37716" spans="3:5" ht="12.75" customHeight="1" x14ac:dyDescent="0.15">
      <c r="C37716" s="47"/>
      <c r="D37716" s="48"/>
      <c r="E37716" s="48"/>
    </row>
    <row r="37717" spans="3:5" ht="12.75" customHeight="1" x14ac:dyDescent="0.15">
      <c r="C37717" s="47"/>
      <c r="D37717" s="48"/>
      <c r="E37717" s="48"/>
    </row>
    <row r="37718" spans="3:5" ht="12.75" customHeight="1" x14ac:dyDescent="0.15">
      <c r="C37718" s="47"/>
      <c r="D37718" s="48"/>
      <c r="E37718" s="48"/>
    </row>
    <row r="37719" spans="3:5" ht="12.75" customHeight="1" x14ac:dyDescent="0.15">
      <c r="C37719" s="47"/>
      <c r="D37719" s="48"/>
      <c r="E37719" s="48"/>
    </row>
    <row r="37720" spans="3:5" ht="12.75" customHeight="1" x14ac:dyDescent="0.15">
      <c r="C37720" s="47"/>
      <c r="D37720" s="48"/>
      <c r="E37720" s="48"/>
    </row>
    <row r="37721" spans="3:5" ht="12.75" customHeight="1" x14ac:dyDescent="0.15">
      <c r="C37721" s="47"/>
      <c r="D37721" s="48"/>
      <c r="E37721" s="48"/>
    </row>
    <row r="37722" spans="3:5" ht="12.75" customHeight="1" x14ac:dyDescent="0.15">
      <c r="C37722" s="47"/>
      <c r="D37722" s="48"/>
      <c r="E37722" s="48"/>
    </row>
    <row r="37723" spans="3:5" ht="12.75" customHeight="1" x14ac:dyDescent="0.15">
      <c r="C37723" s="47"/>
      <c r="D37723" s="48"/>
      <c r="E37723" s="48"/>
    </row>
    <row r="37724" spans="3:5" ht="12.75" customHeight="1" x14ac:dyDescent="0.15">
      <c r="C37724" s="47"/>
      <c r="D37724" s="48"/>
      <c r="E37724" s="48"/>
    </row>
    <row r="37725" spans="3:5" ht="12.75" customHeight="1" x14ac:dyDescent="0.15">
      <c r="C37725" s="47"/>
      <c r="D37725" s="48"/>
      <c r="E37725" s="48"/>
    </row>
    <row r="37726" spans="3:5" ht="12.75" customHeight="1" x14ac:dyDescent="0.15">
      <c r="C37726" s="47"/>
      <c r="D37726" s="48"/>
      <c r="E37726" s="48"/>
    </row>
    <row r="37727" spans="3:5" ht="12.75" customHeight="1" x14ac:dyDescent="0.15">
      <c r="C37727" s="47"/>
      <c r="D37727" s="48"/>
      <c r="E37727" s="48"/>
    </row>
    <row r="37728" spans="3:5" ht="12.75" customHeight="1" x14ac:dyDescent="0.15">
      <c r="C37728" s="47"/>
      <c r="D37728" s="48"/>
      <c r="E37728" s="48"/>
    </row>
    <row r="37729" spans="3:5" ht="12.75" customHeight="1" x14ac:dyDescent="0.15">
      <c r="C37729" s="47"/>
      <c r="D37729" s="48"/>
      <c r="E37729" s="48"/>
    </row>
    <row r="37730" spans="3:5" ht="12.75" customHeight="1" x14ac:dyDescent="0.15">
      <c r="C37730" s="47"/>
      <c r="D37730" s="48"/>
      <c r="E37730" s="48"/>
    </row>
    <row r="37731" spans="3:5" ht="12.75" customHeight="1" x14ac:dyDescent="0.15">
      <c r="C37731" s="47"/>
      <c r="D37731" s="48"/>
      <c r="E37731" s="48"/>
    </row>
    <row r="37732" spans="3:5" ht="12.75" customHeight="1" x14ac:dyDescent="0.15">
      <c r="C37732" s="47"/>
      <c r="D37732" s="48"/>
      <c r="E37732" s="48"/>
    </row>
    <row r="37733" spans="3:5" ht="12.75" customHeight="1" x14ac:dyDescent="0.15">
      <c r="C37733" s="47"/>
      <c r="D37733" s="48"/>
      <c r="E37733" s="48"/>
    </row>
    <row r="37734" spans="3:5" ht="12.75" customHeight="1" x14ac:dyDescent="0.15">
      <c r="C37734" s="47"/>
      <c r="D37734" s="48"/>
      <c r="E37734" s="48"/>
    </row>
    <row r="37735" spans="3:5" ht="12.75" customHeight="1" x14ac:dyDescent="0.15">
      <c r="C37735" s="47"/>
      <c r="D37735" s="48"/>
      <c r="E37735" s="48"/>
    </row>
    <row r="37736" spans="3:5" ht="12.75" customHeight="1" x14ac:dyDescent="0.15">
      <c r="C37736" s="47"/>
      <c r="D37736" s="48"/>
      <c r="E37736" s="48"/>
    </row>
    <row r="37737" spans="3:5" ht="12.75" customHeight="1" x14ac:dyDescent="0.15">
      <c r="C37737" s="47"/>
      <c r="D37737" s="48"/>
      <c r="E37737" s="48"/>
    </row>
    <row r="37738" spans="3:5" ht="12.75" customHeight="1" x14ac:dyDescent="0.15">
      <c r="C37738" s="47"/>
      <c r="D37738" s="48"/>
      <c r="E37738" s="48"/>
    </row>
    <row r="37739" spans="3:5" ht="12.75" customHeight="1" x14ac:dyDescent="0.15">
      <c r="C37739" s="47"/>
      <c r="D37739" s="48"/>
      <c r="E37739" s="48"/>
    </row>
    <row r="37740" spans="3:5" ht="12.75" customHeight="1" x14ac:dyDescent="0.15">
      <c r="C37740" s="47"/>
      <c r="D37740" s="48"/>
      <c r="E37740" s="48"/>
    </row>
    <row r="37741" spans="3:5" ht="12.75" customHeight="1" x14ac:dyDescent="0.15">
      <c r="C37741" s="47"/>
      <c r="D37741" s="48"/>
      <c r="E37741" s="48"/>
    </row>
    <row r="37742" spans="3:5" ht="12.75" customHeight="1" x14ac:dyDescent="0.15">
      <c r="C37742" s="47"/>
      <c r="D37742" s="48"/>
      <c r="E37742" s="48"/>
    </row>
    <row r="37743" spans="3:5" ht="12.75" customHeight="1" x14ac:dyDescent="0.15">
      <c r="C37743" s="47"/>
      <c r="D37743" s="48"/>
      <c r="E37743" s="48"/>
    </row>
    <row r="37744" spans="3:5" ht="12.75" customHeight="1" x14ac:dyDescent="0.15">
      <c r="C37744" s="47"/>
      <c r="D37744" s="48"/>
      <c r="E37744" s="48"/>
    </row>
    <row r="37745" spans="3:5" ht="12.75" customHeight="1" x14ac:dyDescent="0.15">
      <c r="C37745" s="47"/>
      <c r="D37745" s="48"/>
      <c r="E37745" s="48"/>
    </row>
    <row r="37746" spans="3:5" ht="12.75" customHeight="1" x14ac:dyDescent="0.15">
      <c r="C37746" s="47"/>
      <c r="D37746" s="48"/>
      <c r="E37746" s="48"/>
    </row>
    <row r="37747" spans="3:5" ht="12.75" customHeight="1" x14ac:dyDescent="0.15">
      <c r="C37747" s="47"/>
      <c r="D37747" s="48"/>
      <c r="E37747" s="48"/>
    </row>
    <row r="37748" spans="3:5" ht="12.75" customHeight="1" x14ac:dyDescent="0.15">
      <c r="C37748" s="47"/>
      <c r="D37748" s="48"/>
      <c r="E37748" s="48"/>
    </row>
    <row r="37749" spans="3:5" ht="12.75" customHeight="1" x14ac:dyDescent="0.15">
      <c r="C37749" s="47"/>
      <c r="D37749" s="48"/>
      <c r="E37749" s="48"/>
    </row>
    <row r="37750" spans="3:5" ht="12.75" customHeight="1" x14ac:dyDescent="0.15">
      <c r="C37750" s="47"/>
      <c r="D37750" s="48"/>
      <c r="E37750" s="48"/>
    </row>
    <row r="37751" spans="3:5" ht="12.75" customHeight="1" x14ac:dyDescent="0.15">
      <c r="C37751" s="47"/>
      <c r="D37751" s="48"/>
      <c r="E37751" s="48"/>
    </row>
    <row r="37752" spans="3:5" ht="12.75" customHeight="1" x14ac:dyDescent="0.15">
      <c r="C37752" s="47"/>
      <c r="D37752" s="48"/>
      <c r="E37752" s="48"/>
    </row>
    <row r="37753" spans="3:5" ht="12.75" customHeight="1" x14ac:dyDescent="0.15">
      <c r="C37753" s="47"/>
      <c r="D37753" s="48"/>
      <c r="E37753" s="48"/>
    </row>
    <row r="37754" spans="3:5" ht="12.75" customHeight="1" x14ac:dyDescent="0.15">
      <c r="C37754" s="47"/>
      <c r="D37754" s="48"/>
      <c r="E37754" s="48"/>
    </row>
    <row r="37755" spans="3:5" ht="12.75" customHeight="1" x14ac:dyDescent="0.15">
      <c r="C37755" s="47"/>
      <c r="D37755" s="48"/>
      <c r="E37755" s="48"/>
    </row>
    <row r="37756" spans="3:5" ht="12.75" customHeight="1" x14ac:dyDescent="0.15">
      <c r="C37756" s="47"/>
      <c r="D37756" s="48"/>
      <c r="E37756" s="48"/>
    </row>
    <row r="37757" spans="3:5" ht="12.75" customHeight="1" x14ac:dyDescent="0.15">
      <c r="C37757" s="47"/>
      <c r="D37757" s="48"/>
      <c r="E37757" s="48"/>
    </row>
    <row r="37758" spans="3:5" ht="12.75" customHeight="1" x14ac:dyDescent="0.15">
      <c r="C37758" s="47"/>
      <c r="D37758" s="48"/>
      <c r="E37758" s="48"/>
    </row>
    <row r="37759" spans="3:5" ht="12.75" customHeight="1" x14ac:dyDescent="0.15">
      <c r="C37759" s="47"/>
      <c r="D37759" s="48"/>
      <c r="E37759" s="48"/>
    </row>
    <row r="37760" spans="3:5" ht="12.75" customHeight="1" x14ac:dyDescent="0.15">
      <c r="C37760" s="47"/>
      <c r="D37760" s="48"/>
      <c r="E37760" s="48"/>
    </row>
    <row r="37761" spans="3:5" ht="12.75" customHeight="1" x14ac:dyDescent="0.15">
      <c r="C37761" s="47"/>
      <c r="D37761" s="48"/>
      <c r="E37761" s="48"/>
    </row>
    <row r="37762" spans="3:5" ht="12.75" customHeight="1" x14ac:dyDescent="0.15">
      <c r="C37762" s="47"/>
      <c r="D37762" s="48"/>
      <c r="E37762" s="48"/>
    </row>
    <row r="37763" spans="3:5" ht="12.75" customHeight="1" x14ac:dyDescent="0.15">
      <c r="C37763" s="47"/>
      <c r="D37763" s="48"/>
      <c r="E37763" s="48"/>
    </row>
    <row r="37764" spans="3:5" ht="12.75" customHeight="1" x14ac:dyDescent="0.15">
      <c r="C37764" s="47"/>
      <c r="D37764" s="48"/>
      <c r="E37764" s="48"/>
    </row>
    <row r="37765" spans="3:5" ht="12.75" customHeight="1" x14ac:dyDescent="0.15">
      <c r="C37765" s="47"/>
      <c r="D37765" s="48"/>
      <c r="E37765" s="48"/>
    </row>
    <row r="37766" spans="3:5" ht="12.75" customHeight="1" x14ac:dyDescent="0.15">
      <c r="C37766" s="47"/>
      <c r="D37766" s="48"/>
      <c r="E37766" s="48"/>
    </row>
    <row r="37767" spans="3:5" ht="12.75" customHeight="1" x14ac:dyDescent="0.15">
      <c r="C37767" s="47"/>
      <c r="D37767" s="48"/>
      <c r="E37767" s="48"/>
    </row>
    <row r="37768" spans="3:5" ht="12.75" customHeight="1" x14ac:dyDescent="0.15">
      <c r="C37768" s="47"/>
      <c r="D37768" s="48"/>
      <c r="E37768" s="48"/>
    </row>
    <row r="37769" spans="3:5" ht="12.75" customHeight="1" x14ac:dyDescent="0.15">
      <c r="C37769" s="47"/>
      <c r="D37769" s="48"/>
      <c r="E37769" s="48"/>
    </row>
    <row r="37770" spans="3:5" ht="12.75" customHeight="1" x14ac:dyDescent="0.15">
      <c r="C37770" s="47"/>
      <c r="D37770" s="48"/>
      <c r="E37770" s="48"/>
    </row>
    <row r="37771" spans="3:5" ht="12.75" customHeight="1" x14ac:dyDescent="0.15">
      <c r="C37771" s="47"/>
      <c r="D37771" s="48"/>
      <c r="E37771" s="48"/>
    </row>
    <row r="37772" spans="3:5" ht="12.75" customHeight="1" x14ac:dyDescent="0.15">
      <c r="C37772" s="47"/>
      <c r="D37772" s="48"/>
      <c r="E37772" s="48"/>
    </row>
    <row r="37773" spans="3:5" ht="12.75" customHeight="1" x14ac:dyDescent="0.15">
      <c r="C37773" s="47"/>
      <c r="D37773" s="48"/>
      <c r="E37773" s="48"/>
    </row>
    <row r="37774" spans="3:5" ht="12.75" customHeight="1" x14ac:dyDescent="0.15">
      <c r="C37774" s="47"/>
      <c r="D37774" s="48"/>
      <c r="E37774" s="48"/>
    </row>
    <row r="37775" spans="3:5" ht="12.75" customHeight="1" x14ac:dyDescent="0.15">
      <c r="C37775" s="47"/>
      <c r="D37775" s="48"/>
      <c r="E37775" s="48"/>
    </row>
    <row r="37776" spans="3:5" ht="12.75" customHeight="1" x14ac:dyDescent="0.15">
      <c r="C37776" s="47"/>
      <c r="D37776" s="48"/>
      <c r="E37776" s="48"/>
    </row>
    <row r="37777" spans="3:5" ht="12.75" customHeight="1" x14ac:dyDescent="0.15">
      <c r="C37777" s="47"/>
      <c r="D37777" s="48"/>
      <c r="E37777" s="48"/>
    </row>
    <row r="37778" spans="3:5" ht="12.75" customHeight="1" x14ac:dyDescent="0.15">
      <c r="C37778" s="47"/>
      <c r="D37778" s="48"/>
      <c r="E37778" s="48"/>
    </row>
    <row r="37779" spans="3:5" ht="12.75" customHeight="1" x14ac:dyDescent="0.15">
      <c r="C37779" s="47"/>
      <c r="D37779" s="48"/>
      <c r="E37779" s="48"/>
    </row>
    <row r="37780" spans="3:5" ht="12.75" customHeight="1" x14ac:dyDescent="0.15">
      <c r="C37780" s="47"/>
      <c r="D37780" s="48"/>
      <c r="E37780" s="48"/>
    </row>
    <row r="37781" spans="3:5" ht="12.75" customHeight="1" x14ac:dyDescent="0.15">
      <c r="C37781" s="47"/>
      <c r="D37781" s="48"/>
      <c r="E37781" s="48"/>
    </row>
    <row r="37782" spans="3:5" ht="12.75" customHeight="1" x14ac:dyDescent="0.15">
      <c r="C37782" s="47"/>
      <c r="D37782" s="48"/>
      <c r="E37782" s="48"/>
    </row>
    <row r="37783" spans="3:5" ht="12.75" customHeight="1" x14ac:dyDescent="0.15">
      <c r="C37783" s="47"/>
      <c r="D37783" s="48"/>
      <c r="E37783" s="48"/>
    </row>
    <row r="37784" spans="3:5" ht="12.75" customHeight="1" x14ac:dyDescent="0.15">
      <c r="C37784" s="47"/>
      <c r="D37784" s="48"/>
      <c r="E37784" s="48"/>
    </row>
    <row r="37785" spans="3:5" ht="12.75" customHeight="1" x14ac:dyDescent="0.15">
      <c r="C37785" s="47"/>
      <c r="D37785" s="48"/>
      <c r="E37785" s="48"/>
    </row>
    <row r="37786" spans="3:5" ht="12.75" customHeight="1" x14ac:dyDescent="0.15">
      <c r="C37786" s="47"/>
      <c r="D37786" s="48"/>
      <c r="E37786" s="48"/>
    </row>
    <row r="37787" spans="3:5" ht="12.75" customHeight="1" x14ac:dyDescent="0.15">
      <c r="C37787" s="47"/>
      <c r="D37787" s="48"/>
      <c r="E37787" s="48"/>
    </row>
    <row r="37788" spans="3:5" ht="12.75" customHeight="1" x14ac:dyDescent="0.15">
      <c r="C37788" s="47"/>
      <c r="D37788" s="48"/>
      <c r="E37788" s="48"/>
    </row>
    <row r="37789" spans="3:5" ht="12.75" customHeight="1" x14ac:dyDescent="0.15">
      <c r="C37789" s="47"/>
      <c r="D37789" s="48"/>
      <c r="E37789" s="48"/>
    </row>
    <row r="37790" spans="3:5" ht="12.75" customHeight="1" x14ac:dyDescent="0.15">
      <c r="C37790" s="47"/>
      <c r="D37790" s="48"/>
      <c r="E37790" s="48"/>
    </row>
    <row r="37791" spans="3:5" ht="12.75" customHeight="1" x14ac:dyDescent="0.15">
      <c r="C37791" s="47"/>
      <c r="D37791" s="48"/>
      <c r="E37791" s="48"/>
    </row>
    <row r="37792" spans="3:5" ht="12.75" customHeight="1" x14ac:dyDescent="0.15">
      <c r="C37792" s="47"/>
      <c r="D37792" s="48"/>
      <c r="E37792" s="48"/>
    </row>
    <row r="37793" spans="3:5" ht="12.75" customHeight="1" x14ac:dyDescent="0.15">
      <c r="C37793" s="47"/>
      <c r="D37793" s="48"/>
      <c r="E37793" s="48"/>
    </row>
    <row r="37794" spans="3:5" ht="12.75" customHeight="1" x14ac:dyDescent="0.15">
      <c r="C37794" s="47"/>
      <c r="D37794" s="48"/>
      <c r="E37794" s="48"/>
    </row>
    <row r="37795" spans="3:5" ht="12.75" customHeight="1" x14ac:dyDescent="0.15">
      <c r="C37795" s="47"/>
      <c r="D37795" s="48"/>
      <c r="E37795" s="48"/>
    </row>
    <row r="37796" spans="3:5" ht="12.75" customHeight="1" x14ac:dyDescent="0.15">
      <c r="C37796" s="47"/>
      <c r="D37796" s="48"/>
      <c r="E37796" s="48"/>
    </row>
    <row r="37797" spans="3:5" ht="12.75" customHeight="1" x14ac:dyDescent="0.15">
      <c r="C37797" s="47"/>
      <c r="D37797" s="48"/>
      <c r="E37797" s="48"/>
    </row>
    <row r="37798" spans="3:5" ht="12.75" customHeight="1" x14ac:dyDescent="0.15">
      <c r="C37798" s="47"/>
      <c r="D37798" s="48"/>
      <c r="E37798" s="48"/>
    </row>
    <row r="37799" spans="3:5" ht="12.75" customHeight="1" x14ac:dyDescent="0.15">
      <c r="C37799" s="47"/>
      <c r="D37799" s="48"/>
      <c r="E37799" s="48"/>
    </row>
    <row r="37800" spans="3:5" ht="12.75" customHeight="1" x14ac:dyDescent="0.15">
      <c r="C37800" s="47"/>
      <c r="D37800" s="48"/>
      <c r="E37800" s="48"/>
    </row>
    <row r="37801" spans="3:5" ht="12.75" customHeight="1" x14ac:dyDescent="0.15">
      <c r="C37801" s="47"/>
      <c r="D37801" s="48"/>
      <c r="E37801" s="48"/>
    </row>
    <row r="37802" spans="3:5" ht="12.75" customHeight="1" x14ac:dyDescent="0.15">
      <c r="C37802" s="47"/>
      <c r="D37802" s="48"/>
      <c r="E37802" s="48"/>
    </row>
    <row r="37803" spans="3:5" ht="12.75" customHeight="1" x14ac:dyDescent="0.15">
      <c r="C37803" s="47"/>
      <c r="D37803" s="48"/>
      <c r="E37803" s="48"/>
    </row>
    <row r="37804" spans="3:5" ht="12.75" customHeight="1" x14ac:dyDescent="0.15">
      <c r="C37804" s="47"/>
      <c r="D37804" s="48"/>
      <c r="E37804" s="48"/>
    </row>
    <row r="37805" spans="3:5" ht="12.75" customHeight="1" x14ac:dyDescent="0.15">
      <c r="C37805" s="47"/>
      <c r="D37805" s="48"/>
      <c r="E37805" s="48"/>
    </row>
    <row r="37806" spans="3:5" ht="12.75" customHeight="1" x14ac:dyDescent="0.15">
      <c r="C37806" s="47"/>
      <c r="D37806" s="48"/>
      <c r="E37806" s="48"/>
    </row>
    <row r="37807" spans="3:5" ht="12.75" customHeight="1" x14ac:dyDescent="0.15">
      <c r="C37807" s="47"/>
      <c r="D37807" s="48"/>
      <c r="E37807" s="48"/>
    </row>
    <row r="37808" spans="3:5" ht="12.75" customHeight="1" x14ac:dyDescent="0.15">
      <c r="C37808" s="47"/>
      <c r="D37808" s="48"/>
      <c r="E37808" s="48"/>
    </row>
    <row r="37809" spans="3:5" ht="12.75" customHeight="1" x14ac:dyDescent="0.15">
      <c r="C37809" s="47"/>
      <c r="D37809" s="48"/>
      <c r="E37809" s="48"/>
    </row>
    <row r="37810" spans="3:5" ht="12.75" customHeight="1" x14ac:dyDescent="0.15">
      <c r="C37810" s="47"/>
      <c r="D37810" s="48"/>
      <c r="E37810" s="48"/>
    </row>
    <row r="37811" spans="3:5" ht="12.75" customHeight="1" x14ac:dyDescent="0.15">
      <c r="C37811" s="47"/>
      <c r="D37811" s="48"/>
      <c r="E37811" s="48"/>
    </row>
    <row r="37812" spans="3:5" ht="12.75" customHeight="1" x14ac:dyDescent="0.15">
      <c r="C37812" s="47"/>
      <c r="D37812" s="48"/>
      <c r="E37812" s="48"/>
    </row>
    <row r="37813" spans="3:5" ht="12.75" customHeight="1" x14ac:dyDescent="0.15">
      <c r="C37813" s="47"/>
      <c r="D37813" s="48"/>
      <c r="E37813" s="48"/>
    </row>
    <row r="37814" spans="3:5" ht="12.75" customHeight="1" x14ac:dyDescent="0.15">
      <c r="C37814" s="47"/>
      <c r="D37814" s="48"/>
      <c r="E37814" s="48"/>
    </row>
    <row r="37815" spans="3:5" ht="12.75" customHeight="1" x14ac:dyDescent="0.15">
      <c r="C37815" s="47"/>
      <c r="D37815" s="48"/>
      <c r="E37815" s="48"/>
    </row>
    <row r="37816" spans="3:5" ht="12.75" customHeight="1" x14ac:dyDescent="0.15">
      <c r="C37816" s="47"/>
      <c r="D37816" s="48"/>
      <c r="E37816" s="48"/>
    </row>
    <row r="37817" spans="3:5" ht="12.75" customHeight="1" x14ac:dyDescent="0.15">
      <c r="C37817" s="47"/>
      <c r="D37817" s="48"/>
      <c r="E37817" s="48"/>
    </row>
    <row r="37818" spans="3:5" ht="12.75" customHeight="1" x14ac:dyDescent="0.15">
      <c r="C37818" s="47"/>
      <c r="D37818" s="48"/>
      <c r="E37818" s="48"/>
    </row>
    <row r="37819" spans="3:5" ht="12.75" customHeight="1" x14ac:dyDescent="0.15">
      <c r="C37819" s="47"/>
      <c r="D37819" s="48"/>
      <c r="E37819" s="48"/>
    </row>
    <row r="37820" spans="3:5" ht="12.75" customHeight="1" x14ac:dyDescent="0.15">
      <c r="C37820" s="47"/>
      <c r="D37820" s="48"/>
      <c r="E37820" s="48"/>
    </row>
    <row r="37821" spans="3:5" ht="12.75" customHeight="1" x14ac:dyDescent="0.15">
      <c r="C37821" s="47"/>
      <c r="D37821" s="48"/>
      <c r="E37821" s="48"/>
    </row>
    <row r="37822" spans="3:5" ht="12.75" customHeight="1" x14ac:dyDescent="0.15">
      <c r="C37822" s="47"/>
      <c r="D37822" s="48"/>
      <c r="E37822" s="48"/>
    </row>
    <row r="37823" spans="3:5" ht="12.75" customHeight="1" x14ac:dyDescent="0.15">
      <c r="C37823" s="47"/>
      <c r="D37823" s="48"/>
      <c r="E37823" s="48"/>
    </row>
    <row r="37824" spans="3:5" ht="12.75" customHeight="1" x14ac:dyDescent="0.15">
      <c r="C37824" s="47"/>
      <c r="D37824" s="48"/>
      <c r="E37824" s="48"/>
    </row>
    <row r="37825" spans="3:5" ht="12.75" customHeight="1" x14ac:dyDescent="0.15">
      <c r="C37825" s="47"/>
      <c r="D37825" s="48"/>
      <c r="E37825" s="48"/>
    </row>
    <row r="37826" spans="3:5" ht="12.75" customHeight="1" x14ac:dyDescent="0.15">
      <c r="C37826" s="47"/>
      <c r="D37826" s="48"/>
      <c r="E37826" s="48"/>
    </row>
    <row r="37827" spans="3:5" ht="12.75" customHeight="1" x14ac:dyDescent="0.15">
      <c r="C37827" s="47"/>
      <c r="D37827" s="48"/>
      <c r="E37827" s="48"/>
    </row>
    <row r="37828" spans="3:5" ht="12.75" customHeight="1" x14ac:dyDescent="0.15">
      <c r="C37828" s="47"/>
      <c r="D37828" s="48"/>
      <c r="E37828" s="48"/>
    </row>
    <row r="37829" spans="3:5" ht="12.75" customHeight="1" x14ac:dyDescent="0.15">
      <c r="C37829" s="47"/>
      <c r="D37829" s="48"/>
      <c r="E37829" s="48"/>
    </row>
    <row r="37830" spans="3:5" ht="12.75" customHeight="1" x14ac:dyDescent="0.15">
      <c r="C37830" s="47"/>
      <c r="D37830" s="48"/>
      <c r="E37830" s="48"/>
    </row>
    <row r="37831" spans="3:5" ht="12.75" customHeight="1" x14ac:dyDescent="0.15">
      <c r="C37831" s="47"/>
      <c r="D37831" s="48"/>
      <c r="E37831" s="48"/>
    </row>
    <row r="37832" spans="3:5" ht="12.75" customHeight="1" x14ac:dyDescent="0.15">
      <c r="C37832" s="47"/>
      <c r="D37832" s="48"/>
      <c r="E37832" s="48"/>
    </row>
    <row r="37833" spans="3:5" ht="12.75" customHeight="1" x14ac:dyDescent="0.15">
      <c r="C37833" s="47"/>
      <c r="D37833" s="48"/>
      <c r="E37833" s="48"/>
    </row>
    <row r="37834" spans="3:5" ht="12.75" customHeight="1" x14ac:dyDescent="0.15">
      <c r="C37834" s="47"/>
      <c r="D37834" s="48"/>
      <c r="E37834" s="48"/>
    </row>
    <row r="37835" spans="3:5" ht="12.75" customHeight="1" x14ac:dyDescent="0.15">
      <c r="C37835" s="47"/>
      <c r="D37835" s="48"/>
      <c r="E37835" s="48"/>
    </row>
    <row r="37836" spans="3:5" ht="12.75" customHeight="1" x14ac:dyDescent="0.15">
      <c r="C37836" s="47"/>
      <c r="D37836" s="48"/>
      <c r="E37836" s="48"/>
    </row>
    <row r="37837" spans="3:5" ht="12.75" customHeight="1" x14ac:dyDescent="0.15">
      <c r="C37837" s="47"/>
      <c r="D37837" s="48"/>
      <c r="E37837" s="48"/>
    </row>
    <row r="37838" spans="3:5" ht="12.75" customHeight="1" x14ac:dyDescent="0.15">
      <c r="C37838" s="47"/>
      <c r="D37838" s="48"/>
      <c r="E37838" s="48"/>
    </row>
    <row r="37839" spans="3:5" ht="12.75" customHeight="1" x14ac:dyDescent="0.15">
      <c r="C37839" s="47"/>
      <c r="D37839" s="48"/>
      <c r="E37839" s="48"/>
    </row>
    <row r="37840" spans="3:5" ht="12.75" customHeight="1" x14ac:dyDescent="0.15">
      <c r="C37840" s="47"/>
      <c r="D37840" s="48"/>
      <c r="E37840" s="48"/>
    </row>
    <row r="37841" spans="3:5" ht="12.75" customHeight="1" x14ac:dyDescent="0.15">
      <c r="C37841" s="47"/>
      <c r="D37841" s="48"/>
      <c r="E37841" s="48"/>
    </row>
    <row r="37842" spans="3:5" ht="12.75" customHeight="1" x14ac:dyDescent="0.15">
      <c r="C37842" s="47"/>
      <c r="D37842" s="48"/>
      <c r="E37842" s="48"/>
    </row>
    <row r="37843" spans="3:5" ht="12.75" customHeight="1" x14ac:dyDescent="0.15">
      <c r="C37843" s="47"/>
      <c r="D37843" s="48"/>
      <c r="E37843" s="48"/>
    </row>
    <row r="37844" spans="3:5" ht="12.75" customHeight="1" x14ac:dyDescent="0.15">
      <c r="C37844" s="47"/>
      <c r="D37844" s="48"/>
      <c r="E37844" s="48"/>
    </row>
    <row r="37845" spans="3:5" ht="12.75" customHeight="1" x14ac:dyDescent="0.15">
      <c r="C37845" s="47"/>
      <c r="D37845" s="48"/>
      <c r="E37845" s="48"/>
    </row>
    <row r="37846" spans="3:5" ht="12.75" customHeight="1" x14ac:dyDescent="0.15">
      <c r="C37846" s="47"/>
      <c r="D37846" s="48"/>
      <c r="E37846" s="48"/>
    </row>
    <row r="37847" spans="3:5" ht="12.75" customHeight="1" x14ac:dyDescent="0.15">
      <c r="C37847" s="47"/>
      <c r="D37847" s="48"/>
      <c r="E37847" s="48"/>
    </row>
    <row r="37848" spans="3:5" ht="12.75" customHeight="1" x14ac:dyDescent="0.15">
      <c r="C37848" s="47"/>
      <c r="D37848" s="48"/>
      <c r="E37848" s="48"/>
    </row>
    <row r="37849" spans="3:5" ht="12.75" customHeight="1" x14ac:dyDescent="0.15">
      <c r="C37849" s="47"/>
      <c r="D37849" s="48"/>
      <c r="E37849" s="48"/>
    </row>
    <row r="37850" spans="3:5" ht="12.75" customHeight="1" x14ac:dyDescent="0.15">
      <c r="C37850" s="47"/>
      <c r="D37850" s="48"/>
      <c r="E37850" s="48"/>
    </row>
    <row r="37851" spans="3:5" ht="12.75" customHeight="1" x14ac:dyDescent="0.15">
      <c r="C37851" s="47"/>
      <c r="D37851" s="48"/>
      <c r="E37851" s="48"/>
    </row>
    <row r="37852" spans="3:5" ht="12.75" customHeight="1" x14ac:dyDescent="0.15">
      <c r="C37852" s="47"/>
      <c r="D37852" s="48"/>
      <c r="E37852" s="48"/>
    </row>
    <row r="37853" spans="3:5" ht="12.75" customHeight="1" x14ac:dyDescent="0.15">
      <c r="C37853" s="47"/>
      <c r="D37853" s="48"/>
      <c r="E37853" s="48"/>
    </row>
    <row r="37854" spans="3:5" ht="12.75" customHeight="1" x14ac:dyDescent="0.15">
      <c r="C37854" s="47"/>
      <c r="D37854" s="48"/>
      <c r="E37854" s="48"/>
    </row>
    <row r="37855" spans="3:5" ht="12.75" customHeight="1" x14ac:dyDescent="0.15">
      <c r="C37855" s="47"/>
      <c r="D37855" s="48"/>
      <c r="E37855" s="48"/>
    </row>
    <row r="37856" spans="3:5" ht="12.75" customHeight="1" x14ac:dyDescent="0.15">
      <c r="C37856" s="47"/>
      <c r="D37856" s="48"/>
      <c r="E37856" s="48"/>
    </row>
    <row r="37857" spans="3:5" ht="12.75" customHeight="1" x14ac:dyDescent="0.15">
      <c r="C37857" s="47"/>
      <c r="D37857" s="48"/>
      <c r="E37857" s="48"/>
    </row>
    <row r="37858" spans="3:5" ht="12.75" customHeight="1" x14ac:dyDescent="0.15">
      <c r="C37858" s="47"/>
      <c r="D37858" s="48"/>
      <c r="E37858" s="48"/>
    </row>
    <row r="37859" spans="3:5" ht="12.75" customHeight="1" x14ac:dyDescent="0.15">
      <c r="C37859" s="47"/>
      <c r="D37859" s="48"/>
      <c r="E37859" s="48"/>
    </row>
    <row r="37860" spans="3:5" ht="12.75" customHeight="1" x14ac:dyDescent="0.15">
      <c r="C37860" s="47"/>
      <c r="D37860" s="48"/>
      <c r="E37860" s="48"/>
    </row>
    <row r="37861" spans="3:5" ht="12.75" customHeight="1" x14ac:dyDescent="0.15">
      <c r="C37861" s="47"/>
      <c r="D37861" s="48"/>
      <c r="E37861" s="48"/>
    </row>
    <row r="37862" spans="3:5" ht="12.75" customHeight="1" x14ac:dyDescent="0.15">
      <c r="C37862" s="47"/>
      <c r="D37862" s="48"/>
      <c r="E37862" s="48"/>
    </row>
    <row r="37863" spans="3:5" ht="12.75" customHeight="1" x14ac:dyDescent="0.15">
      <c r="C37863" s="47"/>
      <c r="D37863" s="48"/>
      <c r="E37863" s="48"/>
    </row>
    <row r="37864" spans="3:5" ht="12.75" customHeight="1" x14ac:dyDescent="0.15">
      <c r="C37864" s="47"/>
      <c r="D37864" s="48"/>
      <c r="E37864" s="48"/>
    </row>
    <row r="37865" spans="3:5" ht="12.75" customHeight="1" x14ac:dyDescent="0.15">
      <c r="C37865" s="47"/>
      <c r="D37865" s="48"/>
      <c r="E37865" s="48"/>
    </row>
    <row r="37866" spans="3:5" ht="12.75" customHeight="1" x14ac:dyDescent="0.15">
      <c r="C37866" s="47"/>
      <c r="D37866" s="48"/>
      <c r="E37866" s="48"/>
    </row>
    <row r="37867" spans="3:5" ht="12.75" customHeight="1" x14ac:dyDescent="0.15">
      <c r="C37867" s="47"/>
      <c r="D37867" s="48"/>
      <c r="E37867" s="48"/>
    </row>
    <row r="37868" spans="3:5" ht="12.75" customHeight="1" x14ac:dyDescent="0.15">
      <c r="C37868" s="47"/>
      <c r="D37868" s="48"/>
      <c r="E37868" s="48"/>
    </row>
    <row r="37869" spans="3:5" ht="12.75" customHeight="1" x14ac:dyDescent="0.15">
      <c r="C37869" s="47"/>
      <c r="D37869" s="48"/>
      <c r="E37869" s="48"/>
    </row>
    <row r="37870" spans="3:5" ht="12.75" customHeight="1" x14ac:dyDescent="0.15">
      <c r="C37870" s="47"/>
      <c r="D37870" s="48"/>
      <c r="E37870" s="48"/>
    </row>
    <row r="37871" spans="3:5" ht="12.75" customHeight="1" x14ac:dyDescent="0.15">
      <c r="C37871" s="47"/>
      <c r="D37871" s="48"/>
      <c r="E37871" s="48"/>
    </row>
    <row r="37872" spans="3:5" ht="12.75" customHeight="1" x14ac:dyDescent="0.15">
      <c r="C37872" s="47"/>
      <c r="D37872" s="48"/>
      <c r="E37872" s="48"/>
    </row>
    <row r="37873" spans="3:5" ht="12.75" customHeight="1" x14ac:dyDescent="0.15">
      <c r="C37873" s="47"/>
      <c r="D37873" s="48"/>
      <c r="E37873" s="48"/>
    </row>
    <row r="37874" spans="3:5" ht="12.75" customHeight="1" x14ac:dyDescent="0.15">
      <c r="C37874" s="47"/>
      <c r="D37874" s="48"/>
      <c r="E37874" s="48"/>
    </row>
    <row r="37875" spans="3:5" ht="12.75" customHeight="1" x14ac:dyDescent="0.15">
      <c r="C37875" s="47"/>
      <c r="D37875" s="48"/>
      <c r="E37875" s="48"/>
    </row>
    <row r="37876" spans="3:5" ht="12.75" customHeight="1" x14ac:dyDescent="0.15">
      <c r="C37876" s="47"/>
      <c r="D37876" s="48"/>
      <c r="E37876" s="48"/>
    </row>
    <row r="37877" spans="3:5" ht="12.75" customHeight="1" x14ac:dyDescent="0.15">
      <c r="C37877" s="47"/>
      <c r="D37877" s="48"/>
      <c r="E37877" s="48"/>
    </row>
    <row r="37878" spans="3:5" ht="12.75" customHeight="1" x14ac:dyDescent="0.15">
      <c r="C37878" s="47"/>
      <c r="D37878" s="48"/>
      <c r="E37878" s="48"/>
    </row>
    <row r="37879" spans="3:5" ht="12.75" customHeight="1" x14ac:dyDescent="0.15">
      <c r="C37879" s="47"/>
      <c r="D37879" s="48"/>
      <c r="E37879" s="48"/>
    </row>
    <row r="37880" spans="3:5" ht="12.75" customHeight="1" x14ac:dyDescent="0.15">
      <c r="C37880" s="47"/>
      <c r="D37880" s="48"/>
      <c r="E37880" s="48"/>
    </row>
    <row r="37881" spans="3:5" ht="12.75" customHeight="1" x14ac:dyDescent="0.15">
      <c r="C37881" s="47"/>
      <c r="D37881" s="48"/>
      <c r="E37881" s="48"/>
    </row>
    <row r="37882" spans="3:5" ht="12.75" customHeight="1" x14ac:dyDescent="0.15">
      <c r="C37882" s="47"/>
      <c r="D37882" s="48"/>
      <c r="E37882" s="48"/>
    </row>
    <row r="37883" spans="3:5" ht="12.75" customHeight="1" x14ac:dyDescent="0.15">
      <c r="C37883" s="47"/>
      <c r="D37883" s="48"/>
      <c r="E37883" s="48"/>
    </row>
    <row r="37884" spans="3:5" ht="12.75" customHeight="1" x14ac:dyDescent="0.15">
      <c r="C37884" s="47"/>
      <c r="D37884" s="48"/>
      <c r="E37884" s="48"/>
    </row>
    <row r="37885" spans="3:5" ht="12.75" customHeight="1" x14ac:dyDescent="0.15">
      <c r="C37885" s="47"/>
      <c r="D37885" s="48"/>
      <c r="E37885" s="48"/>
    </row>
    <row r="37886" spans="3:5" ht="12.75" customHeight="1" x14ac:dyDescent="0.15">
      <c r="C37886" s="47"/>
      <c r="D37886" s="48"/>
      <c r="E37886" s="48"/>
    </row>
    <row r="37887" spans="3:5" ht="12.75" customHeight="1" x14ac:dyDescent="0.15">
      <c r="C37887" s="47"/>
      <c r="D37887" s="48"/>
      <c r="E37887" s="48"/>
    </row>
    <row r="37888" spans="3:5" ht="12.75" customHeight="1" x14ac:dyDescent="0.15">
      <c r="C37888" s="47"/>
      <c r="D37888" s="48"/>
      <c r="E37888" s="48"/>
    </row>
    <row r="37889" spans="3:5" ht="12.75" customHeight="1" x14ac:dyDescent="0.15">
      <c r="C37889" s="47"/>
      <c r="D37889" s="48"/>
      <c r="E37889" s="48"/>
    </row>
    <row r="37890" spans="3:5" ht="12.75" customHeight="1" x14ac:dyDescent="0.15">
      <c r="C37890" s="47"/>
      <c r="D37890" s="48"/>
      <c r="E37890" s="48"/>
    </row>
    <row r="37891" spans="3:5" ht="12.75" customHeight="1" x14ac:dyDescent="0.15">
      <c r="C37891" s="47"/>
      <c r="D37891" s="48"/>
      <c r="E37891" s="48"/>
    </row>
    <row r="37892" spans="3:5" ht="12.75" customHeight="1" x14ac:dyDescent="0.15">
      <c r="C37892" s="47"/>
      <c r="D37892" s="48"/>
      <c r="E37892" s="48"/>
    </row>
    <row r="37893" spans="3:5" ht="12.75" customHeight="1" x14ac:dyDescent="0.15">
      <c r="C37893" s="47"/>
      <c r="D37893" s="48"/>
      <c r="E37893" s="48"/>
    </row>
    <row r="37894" spans="3:5" ht="12.75" customHeight="1" x14ac:dyDescent="0.15">
      <c r="C37894" s="47"/>
      <c r="D37894" s="48"/>
      <c r="E37894" s="48"/>
    </row>
    <row r="37895" spans="3:5" ht="12.75" customHeight="1" x14ac:dyDescent="0.15">
      <c r="C37895" s="47"/>
      <c r="D37895" s="48"/>
      <c r="E37895" s="48"/>
    </row>
    <row r="37896" spans="3:5" ht="12.75" customHeight="1" x14ac:dyDescent="0.15">
      <c r="C37896" s="47"/>
      <c r="D37896" s="48"/>
      <c r="E37896" s="48"/>
    </row>
    <row r="37897" spans="3:5" ht="12.75" customHeight="1" x14ac:dyDescent="0.15">
      <c r="C37897" s="47"/>
      <c r="D37897" s="48"/>
      <c r="E37897" s="48"/>
    </row>
    <row r="37898" spans="3:5" ht="12.75" customHeight="1" x14ac:dyDescent="0.15">
      <c r="C37898" s="47"/>
      <c r="D37898" s="48"/>
      <c r="E37898" s="48"/>
    </row>
    <row r="37899" spans="3:5" ht="12.75" customHeight="1" x14ac:dyDescent="0.15">
      <c r="C37899" s="47"/>
      <c r="D37899" s="48"/>
      <c r="E37899" s="48"/>
    </row>
    <row r="37900" spans="3:5" ht="12.75" customHeight="1" x14ac:dyDescent="0.15">
      <c r="C37900" s="47"/>
      <c r="D37900" s="48"/>
      <c r="E37900" s="48"/>
    </row>
    <row r="37901" spans="3:5" ht="12.75" customHeight="1" x14ac:dyDescent="0.15">
      <c r="C37901" s="47"/>
      <c r="D37901" s="48"/>
      <c r="E37901" s="48"/>
    </row>
    <row r="37902" spans="3:5" ht="12.75" customHeight="1" x14ac:dyDescent="0.15">
      <c r="C37902" s="47"/>
      <c r="D37902" s="48"/>
      <c r="E37902" s="48"/>
    </row>
    <row r="37903" spans="3:5" ht="12.75" customHeight="1" x14ac:dyDescent="0.15">
      <c r="C37903" s="47"/>
      <c r="D37903" s="48"/>
      <c r="E37903" s="48"/>
    </row>
    <row r="37904" spans="3:5" ht="12.75" customHeight="1" x14ac:dyDescent="0.15">
      <c r="C37904" s="47"/>
      <c r="D37904" s="48"/>
      <c r="E37904" s="48"/>
    </row>
    <row r="37905" spans="3:5" ht="12.75" customHeight="1" x14ac:dyDescent="0.15">
      <c r="C37905" s="47"/>
      <c r="D37905" s="48"/>
      <c r="E37905" s="48"/>
    </row>
    <row r="37906" spans="3:5" ht="12.75" customHeight="1" x14ac:dyDescent="0.15">
      <c r="C37906" s="47"/>
      <c r="D37906" s="48"/>
      <c r="E37906" s="48"/>
    </row>
    <row r="37907" spans="3:5" ht="12.75" customHeight="1" x14ac:dyDescent="0.15">
      <c r="C37907" s="47"/>
      <c r="D37907" s="48"/>
      <c r="E37907" s="48"/>
    </row>
    <row r="37908" spans="3:5" ht="12.75" customHeight="1" x14ac:dyDescent="0.15">
      <c r="C37908" s="47"/>
      <c r="D37908" s="48"/>
      <c r="E37908" s="48"/>
    </row>
    <row r="37909" spans="3:5" ht="12.75" customHeight="1" x14ac:dyDescent="0.15">
      <c r="C37909" s="47"/>
      <c r="D37909" s="48"/>
      <c r="E37909" s="48"/>
    </row>
    <row r="37910" spans="3:5" ht="12.75" customHeight="1" x14ac:dyDescent="0.15">
      <c r="C37910" s="47"/>
      <c r="D37910" s="48"/>
      <c r="E37910" s="48"/>
    </row>
    <row r="37911" spans="3:5" ht="12.75" customHeight="1" x14ac:dyDescent="0.15">
      <c r="C37911" s="47"/>
      <c r="D37911" s="48"/>
      <c r="E37911" s="48"/>
    </row>
    <row r="37912" spans="3:5" ht="12.75" customHeight="1" x14ac:dyDescent="0.15">
      <c r="C37912" s="47"/>
      <c r="D37912" s="48"/>
      <c r="E37912" s="48"/>
    </row>
    <row r="37913" spans="3:5" ht="12.75" customHeight="1" x14ac:dyDescent="0.15">
      <c r="C37913" s="47"/>
      <c r="D37913" s="48"/>
      <c r="E37913" s="48"/>
    </row>
    <row r="37914" spans="3:5" ht="12.75" customHeight="1" x14ac:dyDescent="0.15">
      <c r="C37914" s="47"/>
      <c r="D37914" s="48"/>
      <c r="E37914" s="48"/>
    </row>
    <row r="37915" spans="3:5" ht="12.75" customHeight="1" x14ac:dyDescent="0.15">
      <c r="C37915" s="47"/>
      <c r="D37915" s="48"/>
      <c r="E37915" s="48"/>
    </row>
    <row r="37916" spans="3:5" ht="12.75" customHeight="1" x14ac:dyDescent="0.15">
      <c r="C37916" s="47"/>
      <c r="D37916" s="48"/>
      <c r="E37916" s="48"/>
    </row>
    <row r="37917" spans="3:5" ht="12.75" customHeight="1" x14ac:dyDescent="0.15">
      <c r="C37917" s="47"/>
      <c r="D37917" s="48"/>
      <c r="E37917" s="48"/>
    </row>
    <row r="37918" spans="3:5" ht="12.75" customHeight="1" x14ac:dyDescent="0.15">
      <c r="C37918" s="47"/>
      <c r="D37918" s="48"/>
      <c r="E37918" s="48"/>
    </row>
    <row r="37919" spans="3:5" ht="12.75" customHeight="1" x14ac:dyDescent="0.15">
      <c r="C37919" s="47"/>
      <c r="D37919" s="48"/>
      <c r="E37919" s="48"/>
    </row>
    <row r="37920" spans="3:5" ht="12.75" customHeight="1" x14ac:dyDescent="0.15">
      <c r="C37920" s="47"/>
      <c r="D37920" s="48"/>
      <c r="E37920" s="48"/>
    </row>
    <row r="37921" spans="3:5" ht="12.75" customHeight="1" x14ac:dyDescent="0.15">
      <c r="C37921" s="47"/>
      <c r="D37921" s="48"/>
      <c r="E37921" s="48"/>
    </row>
    <row r="37922" spans="3:5" ht="12.75" customHeight="1" x14ac:dyDescent="0.15">
      <c r="C37922" s="47"/>
      <c r="D37922" s="48"/>
      <c r="E37922" s="48"/>
    </row>
    <row r="37923" spans="3:5" ht="12.75" customHeight="1" x14ac:dyDescent="0.15">
      <c r="C37923" s="47"/>
      <c r="D37923" s="48"/>
      <c r="E37923" s="48"/>
    </row>
    <row r="37924" spans="3:5" ht="12.75" customHeight="1" x14ac:dyDescent="0.15">
      <c r="C37924" s="47"/>
      <c r="D37924" s="48"/>
      <c r="E37924" s="48"/>
    </row>
    <row r="37925" spans="3:5" ht="12.75" customHeight="1" x14ac:dyDescent="0.15">
      <c r="C37925" s="47"/>
      <c r="D37925" s="48"/>
      <c r="E37925" s="48"/>
    </row>
    <row r="37926" spans="3:5" ht="12.75" customHeight="1" x14ac:dyDescent="0.15">
      <c r="C37926" s="47"/>
      <c r="D37926" s="48"/>
      <c r="E37926" s="48"/>
    </row>
    <row r="37927" spans="3:5" ht="12.75" customHeight="1" x14ac:dyDescent="0.15">
      <c r="C37927" s="47"/>
      <c r="D37927" s="48"/>
      <c r="E37927" s="48"/>
    </row>
    <row r="37928" spans="3:5" ht="12.75" customHeight="1" x14ac:dyDescent="0.15">
      <c r="C37928" s="47"/>
      <c r="D37928" s="48"/>
      <c r="E37928" s="48"/>
    </row>
    <row r="37929" spans="3:5" ht="12.75" customHeight="1" x14ac:dyDescent="0.15">
      <c r="C37929" s="47"/>
      <c r="D37929" s="48"/>
      <c r="E37929" s="48"/>
    </row>
    <row r="37930" spans="3:5" ht="12.75" customHeight="1" x14ac:dyDescent="0.15">
      <c r="C37930" s="47"/>
      <c r="D37930" s="48"/>
      <c r="E37930" s="48"/>
    </row>
    <row r="37931" spans="3:5" ht="12.75" customHeight="1" x14ac:dyDescent="0.15">
      <c r="C37931" s="47"/>
      <c r="D37931" s="48"/>
      <c r="E37931" s="48"/>
    </row>
    <row r="37932" spans="3:5" ht="12.75" customHeight="1" x14ac:dyDescent="0.15">
      <c r="C37932" s="47"/>
      <c r="D37932" s="48"/>
      <c r="E37932" s="48"/>
    </row>
    <row r="37933" spans="3:5" ht="12.75" customHeight="1" x14ac:dyDescent="0.15">
      <c r="C37933" s="47"/>
      <c r="D37933" s="48"/>
      <c r="E37933" s="48"/>
    </row>
    <row r="37934" spans="3:5" ht="12.75" customHeight="1" x14ac:dyDescent="0.15">
      <c r="C37934" s="47"/>
      <c r="D37934" s="48"/>
      <c r="E37934" s="48"/>
    </row>
    <row r="37935" spans="3:5" ht="12.75" customHeight="1" x14ac:dyDescent="0.15">
      <c r="C37935" s="47"/>
      <c r="D37935" s="48"/>
      <c r="E37935" s="48"/>
    </row>
    <row r="37936" spans="3:5" ht="12.75" customHeight="1" x14ac:dyDescent="0.15">
      <c r="C37936" s="47"/>
      <c r="D37936" s="48"/>
      <c r="E37936" s="48"/>
    </row>
    <row r="37937" spans="3:5" ht="12.75" customHeight="1" x14ac:dyDescent="0.15">
      <c r="C37937" s="47"/>
      <c r="D37937" s="48"/>
      <c r="E37937" s="48"/>
    </row>
    <row r="37938" spans="3:5" ht="12.75" customHeight="1" x14ac:dyDescent="0.15">
      <c r="C37938" s="47"/>
      <c r="D37938" s="48"/>
      <c r="E37938" s="48"/>
    </row>
    <row r="37939" spans="3:5" ht="12.75" customHeight="1" x14ac:dyDescent="0.15">
      <c r="C37939" s="47"/>
      <c r="D37939" s="48"/>
      <c r="E37939" s="48"/>
    </row>
    <row r="37940" spans="3:5" ht="12.75" customHeight="1" x14ac:dyDescent="0.15">
      <c r="C37940" s="47"/>
      <c r="D37940" s="48"/>
      <c r="E37940" s="48"/>
    </row>
    <row r="37941" spans="3:5" ht="12.75" customHeight="1" x14ac:dyDescent="0.15">
      <c r="C37941" s="47"/>
      <c r="D37941" s="48"/>
      <c r="E37941" s="48"/>
    </row>
    <row r="37942" spans="3:5" ht="12.75" customHeight="1" x14ac:dyDescent="0.15">
      <c r="C37942" s="47"/>
      <c r="D37942" s="48"/>
      <c r="E37942" s="48"/>
    </row>
    <row r="37943" spans="3:5" ht="12.75" customHeight="1" x14ac:dyDescent="0.15">
      <c r="C37943" s="47"/>
      <c r="D37943" s="48"/>
      <c r="E37943" s="48"/>
    </row>
    <row r="37944" spans="3:5" ht="12.75" customHeight="1" x14ac:dyDescent="0.15">
      <c r="C37944" s="47"/>
      <c r="D37944" s="48"/>
      <c r="E37944" s="48"/>
    </row>
    <row r="37945" spans="3:5" ht="12.75" customHeight="1" x14ac:dyDescent="0.15">
      <c r="C37945" s="47"/>
      <c r="D37945" s="48"/>
      <c r="E37945" s="48"/>
    </row>
    <row r="37946" spans="3:5" ht="12.75" customHeight="1" x14ac:dyDescent="0.15">
      <c r="C37946" s="47"/>
      <c r="D37946" s="48"/>
      <c r="E37946" s="48"/>
    </row>
    <row r="37947" spans="3:5" ht="12.75" customHeight="1" x14ac:dyDescent="0.15">
      <c r="C37947" s="47"/>
      <c r="D37947" s="48"/>
      <c r="E37947" s="48"/>
    </row>
    <row r="37948" spans="3:5" ht="12.75" customHeight="1" x14ac:dyDescent="0.15">
      <c r="C37948" s="47"/>
      <c r="D37948" s="48"/>
      <c r="E37948" s="48"/>
    </row>
    <row r="37949" spans="3:5" ht="12.75" customHeight="1" x14ac:dyDescent="0.15">
      <c r="C37949" s="47"/>
      <c r="D37949" s="48"/>
      <c r="E37949" s="48"/>
    </row>
    <row r="37950" spans="3:5" ht="12.75" customHeight="1" x14ac:dyDescent="0.15">
      <c r="C37950" s="47"/>
      <c r="D37950" s="48"/>
      <c r="E37950" s="48"/>
    </row>
    <row r="37951" spans="3:5" ht="12.75" customHeight="1" x14ac:dyDescent="0.15">
      <c r="C37951" s="47"/>
      <c r="D37951" s="48"/>
      <c r="E37951" s="48"/>
    </row>
    <row r="37952" spans="3:5" ht="12.75" customHeight="1" x14ac:dyDescent="0.15">
      <c r="C37952" s="47"/>
      <c r="D37952" s="48"/>
      <c r="E37952" s="48"/>
    </row>
    <row r="37953" spans="3:5" ht="12.75" customHeight="1" x14ac:dyDescent="0.15">
      <c r="C37953" s="47"/>
      <c r="D37953" s="48"/>
      <c r="E37953" s="48"/>
    </row>
    <row r="37954" spans="3:5" ht="12.75" customHeight="1" x14ac:dyDescent="0.15">
      <c r="C37954" s="47"/>
      <c r="D37954" s="48"/>
      <c r="E37954" s="48"/>
    </row>
    <row r="37955" spans="3:5" ht="12.75" customHeight="1" x14ac:dyDescent="0.15">
      <c r="C37955" s="47"/>
      <c r="D37955" s="48"/>
      <c r="E37955" s="48"/>
    </row>
    <row r="37956" spans="3:5" ht="12.75" customHeight="1" x14ac:dyDescent="0.15">
      <c r="C37956" s="47"/>
      <c r="D37956" s="48"/>
      <c r="E37956" s="48"/>
    </row>
    <row r="37957" spans="3:5" ht="12.75" customHeight="1" x14ac:dyDescent="0.15">
      <c r="C37957" s="47"/>
      <c r="D37957" s="48"/>
      <c r="E37957" s="48"/>
    </row>
    <row r="37958" spans="3:5" ht="12.75" customHeight="1" x14ac:dyDescent="0.15">
      <c r="C37958" s="47"/>
      <c r="D37958" s="48"/>
      <c r="E37958" s="48"/>
    </row>
    <row r="37959" spans="3:5" ht="12.75" customHeight="1" x14ac:dyDescent="0.15">
      <c r="C37959" s="47"/>
      <c r="D37959" s="48"/>
      <c r="E37959" s="48"/>
    </row>
    <row r="37960" spans="3:5" ht="12.75" customHeight="1" x14ac:dyDescent="0.15">
      <c r="C37960" s="47"/>
      <c r="D37960" s="48"/>
      <c r="E37960" s="48"/>
    </row>
    <row r="37961" spans="3:5" ht="12.75" customHeight="1" x14ac:dyDescent="0.15">
      <c r="C37961" s="47"/>
      <c r="D37961" s="48"/>
      <c r="E37961" s="48"/>
    </row>
    <row r="37962" spans="3:5" ht="12.75" customHeight="1" x14ac:dyDescent="0.15">
      <c r="C37962" s="47"/>
      <c r="D37962" s="48"/>
      <c r="E37962" s="48"/>
    </row>
    <row r="37963" spans="3:5" ht="12.75" customHeight="1" x14ac:dyDescent="0.15">
      <c r="C37963" s="47"/>
      <c r="D37963" s="48"/>
      <c r="E37963" s="48"/>
    </row>
    <row r="37964" spans="3:5" ht="12.75" customHeight="1" x14ac:dyDescent="0.15">
      <c r="C37964" s="47"/>
      <c r="D37964" s="48"/>
      <c r="E37964" s="48"/>
    </row>
    <row r="37965" spans="3:5" ht="12.75" customHeight="1" x14ac:dyDescent="0.15">
      <c r="C37965" s="47"/>
      <c r="D37965" s="48"/>
      <c r="E37965" s="48"/>
    </row>
    <row r="37966" spans="3:5" ht="12.75" customHeight="1" x14ac:dyDescent="0.15">
      <c r="C37966" s="47"/>
      <c r="D37966" s="48"/>
      <c r="E37966" s="48"/>
    </row>
    <row r="37967" spans="3:5" ht="12.75" customHeight="1" x14ac:dyDescent="0.15">
      <c r="C37967" s="47"/>
      <c r="D37967" s="48"/>
      <c r="E37967" s="48"/>
    </row>
    <row r="37968" spans="3:5" ht="12.75" customHeight="1" x14ac:dyDescent="0.15">
      <c r="C37968" s="47"/>
      <c r="D37968" s="48"/>
      <c r="E37968" s="48"/>
    </row>
    <row r="37969" spans="3:5" ht="12.75" customHeight="1" x14ac:dyDescent="0.15">
      <c r="C37969" s="47"/>
      <c r="D37969" s="48"/>
      <c r="E37969" s="48"/>
    </row>
    <row r="37970" spans="3:5" ht="12.75" customHeight="1" x14ac:dyDescent="0.15">
      <c r="C37970" s="47"/>
      <c r="D37970" s="48"/>
      <c r="E37970" s="48"/>
    </row>
    <row r="37971" spans="3:5" ht="12.75" customHeight="1" x14ac:dyDescent="0.15">
      <c r="C37971" s="47"/>
      <c r="D37971" s="48"/>
      <c r="E37971" s="48"/>
    </row>
    <row r="37972" spans="3:5" ht="12.75" customHeight="1" x14ac:dyDescent="0.15">
      <c r="C37972" s="47"/>
      <c r="D37972" s="48"/>
      <c r="E37972" s="48"/>
    </row>
    <row r="37973" spans="3:5" ht="12.75" customHeight="1" x14ac:dyDescent="0.15">
      <c r="C37973" s="47"/>
      <c r="D37973" s="48"/>
      <c r="E37973" s="48"/>
    </row>
    <row r="37974" spans="3:5" ht="12.75" customHeight="1" x14ac:dyDescent="0.15">
      <c r="C37974" s="47"/>
      <c r="D37974" s="48"/>
      <c r="E37974" s="48"/>
    </row>
    <row r="37975" spans="3:5" ht="12.75" customHeight="1" x14ac:dyDescent="0.15">
      <c r="C37975" s="47"/>
      <c r="D37975" s="48"/>
      <c r="E37975" s="48"/>
    </row>
    <row r="37976" spans="3:5" ht="12.75" customHeight="1" x14ac:dyDescent="0.15">
      <c r="C37976" s="47"/>
      <c r="D37976" s="48"/>
      <c r="E37976" s="48"/>
    </row>
    <row r="37977" spans="3:5" ht="12.75" customHeight="1" x14ac:dyDescent="0.15">
      <c r="C37977" s="47"/>
      <c r="D37977" s="48"/>
      <c r="E37977" s="48"/>
    </row>
    <row r="37978" spans="3:5" ht="12.75" customHeight="1" x14ac:dyDescent="0.15">
      <c r="C37978" s="47"/>
      <c r="D37978" s="48"/>
      <c r="E37978" s="48"/>
    </row>
    <row r="37979" spans="3:5" ht="12.75" customHeight="1" x14ac:dyDescent="0.15">
      <c r="C37979" s="47"/>
      <c r="D37979" s="48"/>
      <c r="E37979" s="48"/>
    </row>
    <row r="37980" spans="3:5" ht="12.75" customHeight="1" x14ac:dyDescent="0.15">
      <c r="C37980" s="47"/>
      <c r="D37980" s="48"/>
      <c r="E37980" s="48"/>
    </row>
    <row r="37981" spans="3:5" ht="12.75" customHeight="1" x14ac:dyDescent="0.15">
      <c r="C37981" s="47"/>
      <c r="D37981" s="48"/>
      <c r="E37981" s="48"/>
    </row>
    <row r="37982" spans="3:5" ht="12.75" customHeight="1" x14ac:dyDescent="0.15">
      <c r="C37982" s="47"/>
      <c r="D37982" s="48"/>
      <c r="E37982" s="48"/>
    </row>
    <row r="37983" spans="3:5" ht="12.75" customHeight="1" x14ac:dyDescent="0.15">
      <c r="C37983" s="47"/>
      <c r="D37983" s="48"/>
      <c r="E37983" s="48"/>
    </row>
    <row r="37984" spans="3:5" ht="12.75" customHeight="1" x14ac:dyDescent="0.15">
      <c r="C37984" s="47"/>
      <c r="D37984" s="48"/>
      <c r="E37984" s="48"/>
    </row>
    <row r="37985" spans="3:5" ht="12.75" customHeight="1" x14ac:dyDescent="0.15">
      <c r="C37985" s="47"/>
      <c r="D37985" s="48"/>
      <c r="E37985" s="48"/>
    </row>
    <row r="37986" spans="3:5" ht="12.75" customHeight="1" x14ac:dyDescent="0.15">
      <c r="C37986" s="47"/>
      <c r="D37986" s="48"/>
      <c r="E37986" s="48"/>
    </row>
    <row r="37987" spans="3:5" ht="12.75" customHeight="1" x14ac:dyDescent="0.15">
      <c r="C37987" s="47"/>
      <c r="D37987" s="48"/>
      <c r="E37987" s="48"/>
    </row>
    <row r="37988" spans="3:5" ht="12.75" customHeight="1" x14ac:dyDescent="0.15">
      <c r="C37988" s="47"/>
      <c r="D37988" s="48"/>
      <c r="E37988" s="48"/>
    </row>
    <row r="37989" spans="3:5" ht="12.75" customHeight="1" x14ac:dyDescent="0.15">
      <c r="C37989" s="47"/>
      <c r="D37989" s="48"/>
      <c r="E37989" s="48"/>
    </row>
    <row r="37990" spans="3:5" ht="12.75" customHeight="1" x14ac:dyDescent="0.15">
      <c r="C37990" s="47"/>
      <c r="D37990" s="48"/>
      <c r="E37990" s="48"/>
    </row>
    <row r="37991" spans="3:5" ht="12.75" customHeight="1" x14ac:dyDescent="0.15">
      <c r="C37991" s="47"/>
      <c r="D37991" s="48"/>
      <c r="E37991" s="48"/>
    </row>
    <row r="37992" spans="3:5" ht="12.75" customHeight="1" x14ac:dyDescent="0.15">
      <c r="C37992" s="47"/>
      <c r="D37992" s="48"/>
      <c r="E37992" s="48"/>
    </row>
    <row r="37993" spans="3:5" ht="12.75" customHeight="1" x14ac:dyDescent="0.15">
      <c r="C37993" s="47"/>
      <c r="D37993" s="48"/>
      <c r="E37993" s="48"/>
    </row>
    <row r="37994" spans="3:5" ht="12.75" customHeight="1" x14ac:dyDescent="0.15">
      <c r="C37994" s="47"/>
      <c r="D37994" s="48"/>
      <c r="E37994" s="48"/>
    </row>
    <row r="37995" spans="3:5" ht="12.75" customHeight="1" x14ac:dyDescent="0.15">
      <c r="C37995" s="47"/>
      <c r="D37995" s="48"/>
      <c r="E37995" s="48"/>
    </row>
    <row r="37996" spans="3:5" ht="12.75" customHeight="1" x14ac:dyDescent="0.15">
      <c r="C37996" s="47"/>
      <c r="D37996" s="48"/>
      <c r="E37996" s="48"/>
    </row>
    <row r="37997" spans="3:5" ht="12.75" customHeight="1" x14ac:dyDescent="0.15">
      <c r="C37997" s="47"/>
      <c r="D37997" s="48"/>
      <c r="E37997" s="48"/>
    </row>
    <row r="37998" spans="3:5" ht="12.75" customHeight="1" x14ac:dyDescent="0.15">
      <c r="C37998" s="47"/>
      <c r="D37998" s="48"/>
      <c r="E37998" s="48"/>
    </row>
    <row r="37999" spans="3:5" ht="12.75" customHeight="1" x14ac:dyDescent="0.15">
      <c r="C37999" s="47"/>
      <c r="D37999" s="48"/>
      <c r="E37999" s="48"/>
    </row>
    <row r="38000" spans="3:5" ht="12.75" customHeight="1" x14ac:dyDescent="0.15">
      <c r="C38000" s="47"/>
      <c r="D38000" s="48"/>
      <c r="E38000" s="48"/>
    </row>
    <row r="38001" spans="3:5" ht="12.75" customHeight="1" x14ac:dyDescent="0.15">
      <c r="C38001" s="47"/>
      <c r="D38001" s="48"/>
      <c r="E38001" s="48"/>
    </row>
    <row r="38002" spans="3:5" ht="12.75" customHeight="1" x14ac:dyDescent="0.15">
      <c r="C38002" s="47"/>
      <c r="D38002" s="48"/>
      <c r="E38002" s="48"/>
    </row>
    <row r="38003" spans="3:5" ht="12.75" customHeight="1" x14ac:dyDescent="0.15">
      <c r="C38003" s="47"/>
      <c r="D38003" s="48"/>
      <c r="E38003" s="48"/>
    </row>
    <row r="38004" spans="3:5" ht="12.75" customHeight="1" x14ac:dyDescent="0.15">
      <c r="C38004" s="47"/>
      <c r="D38004" s="48"/>
      <c r="E38004" s="48"/>
    </row>
    <row r="38005" spans="3:5" ht="12.75" customHeight="1" x14ac:dyDescent="0.15">
      <c r="C38005" s="47"/>
      <c r="D38005" s="48"/>
      <c r="E38005" s="48"/>
    </row>
    <row r="38006" spans="3:5" ht="12.75" customHeight="1" x14ac:dyDescent="0.15">
      <c r="C38006" s="47"/>
      <c r="D38006" s="48"/>
      <c r="E38006" s="48"/>
    </row>
    <row r="38007" spans="3:5" ht="12.75" customHeight="1" x14ac:dyDescent="0.15">
      <c r="C38007" s="47"/>
      <c r="D38007" s="48"/>
      <c r="E38007" s="48"/>
    </row>
    <row r="38008" spans="3:5" ht="12.75" customHeight="1" x14ac:dyDescent="0.15">
      <c r="C38008" s="47"/>
      <c r="D38008" s="48"/>
      <c r="E38008" s="48"/>
    </row>
    <row r="38009" spans="3:5" ht="12.75" customHeight="1" x14ac:dyDescent="0.15">
      <c r="C38009" s="47"/>
      <c r="D38009" s="48"/>
      <c r="E38009" s="48"/>
    </row>
    <row r="38010" spans="3:5" ht="12.75" customHeight="1" x14ac:dyDescent="0.15">
      <c r="C38010" s="47"/>
      <c r="D38010" s="48"/>
      <c r="E38010" s="48"/>
    </row>
    <row r="38011" spans="3:5" ht="12.75" customHeight="1" x14ac:dyDescent="0.15">
      <c r="C38011" s="47"/>
      <c r="D38011" s="48"/>
      <c r="E38011" s="48"/>
    </row>
    <row r="38012" spans="3:5" ht="12.75" customHeight="1" x14ac:dyDescent="0.15">
      <c r="C38012" s="47"/>
      <c r="D38012" s="48"/>
      <c r="E38012" s="48"/>
    </row>
    <row r="38013" spans="3:5" ht="12.75" customHeight="1" x14ac:dyDescent="0.15">
      <c r="C38013" s="47"/>
      <c r="D38013" s="48"/>
      <c r="E38013" s="48"/>
    </row>
    <row r="38014" spans="3:5" ht="12.75" customHeight="1" x14ac:dyDescent="0.15">
      <c r="C38014" s="47"/>
      <c r="D38014" s="48"/>
      <c r="E38014" s="48"/>
    </row>
    <row r="38015" spans="3:5" ht="12.75" customHeight="1" x14ac:dyDescent="0.15">
      <c r="C38015" s="47"/>
      <c r="D38015" s="48"/>
      <c r="E38015" s="48"/>
    </row>
    <row r="38016" spans="3:5" ht="12.75" customHeight="1" x14ac:dyDescent="0.15">
      <c r="C38016" s="47"/>
      <c r="D38016" s="48"/>
      <c r="E38016" s="48"/>
    </row>
    <row r="38017" spans="3:5" ht="12.75" customHeight="1" x14ac:dyDescent="0.15">
      <c r="C38017" s="47"/>
      <c r="D38017" s="48"/>
      <c r="E38017" s="48"/>
    </row>
    <row r="38018" spans="3:5" ht="12.75" customHeight="1" x14ac:dyDescent="0.15">
      <c r="C38018" s="47"/>
      <c r="D38018" s="48"/>
      <c r="E38018" s="48"/>
    </row>
    <row r="38019" spans="3:5" ht="12.75" customHeight="1" x14ac:dyDescent="0.15">
      <c r="C38019" s="47"/>
      <c r="D38019" s="48"/>
      <c r="E38019" s="48"/>
    </row>
    <row r="38020" spans="3:5" ht="12.75" customHeight="1" x14ac:dyDescent="0.15">
      <c r="C38020" s="47"/>
      <c r="D38020" s="48"/>
      <c r="E38020" s="48"/>
    </row>
    <row r="38021" spans="3:5" ht="12.75" customHeight="1" x14ac:dyDescent="0.15">
      <c r="C38021" s="47"/>
      <c r="D38021" s="48"/>
      <c r="E38021" s="48"/>
    </row>
    <row r="38022" spans="3:5" ht="12.75" customHeight="1" x14ac:dyDescent="0.15">
      <c r="C38022" s="47"/>
      <c r="D38022" s="48"/>
      <c r="E38022" s="48"/>
    </row>
    <row r="38023" spans="3:5" ht="12.75" customHeight="1" x14ac:dyDescent="0.15">
      <c r="C38023" s="47"/>
      <c r="D38023" s="48"/>
      <c r="E38023" s="48"/>
    </row>
    <row r="38024" spans="3:5" ht="12.75" customHeight="1" x14ac:dyDescent="0.15">
      <c r="C38024" s="47"/>
      <c r="D38024" s="48"/>
      <c r="E38024" s="48"/>
    </row>
    <row r="38025" spans="3:5" ht="12.75" customHeight="1" x14ac:dyDescent="0.15">
      <c r="C38025" s="47"/>
      <c r="D38025" s="48"/>
      <c r="E38025" s="48"/>
    </row>
    <row r="38026" spans="3:5" ht="12.75" customHeight="1" x14ac:dyDescent="0.15">
      <c r="C38026" s="47"/>
      <c r="D38026" s="48"/>
      <c r="E38026" s="48"/>
    </row>
    <row r="38027" spans="3:5" ht="12.75" customHeight="1" x14ac:dyDescent="0.15">
      <c r="C38027" s="47"/>
      <c r="D38027" s="48"/>
      <c r="E38027" s="48"/>
    </row>
    <row r="38028" spans="3:5" ht="12.75" customHeight="1" x14ac:dyDescent="0.15">
      <c r="C38028" s="47"/>
      <c r="D38028" s="48"/>
      <c r="E38028" s="48"/>
    </row>
    <row r="38029" spans="3:5" ht="12.75" customHeight="1" x14ac:dyDescent="0.15">
      <c r="C38029" s="47"/>
      <c r="D38029" s="48"/>
      <c r="E38029" s="48"/>
    </row>
    <row r="38030" spans="3:5" ht="12.75" customHeight="1" x14ac:dyDescent="0.15">
      <c r="C38030" s="47"/>
      <c r="D38030" s="48"/>
      <c r="E38030" s="48"/>
    </row>
    <row r="38031" spans="3:5" ht="12.75" customHeight="1" x14ac:dyDescent="0.15">
      <c r="C38031" s="47"/>
      <c r="D38031" s="48"/>
      <c r="E38031" s="48"/>
    </row>
    <row r="38032" spans="3:5" ht="12.75" customHeight="1" x14ac:dyDescent="0.15">
      <c r="C38032" s="47"/>
      <c r="D38032" s="48"/>
      <c r="E38032" s="48"/>
    </row>
    <row r="38033" spans="3:5" ht="12.75" customHeight="1" x14ac:dyDescent="0.15">
      <c r="C38033" s="47"/>
      <c r="D38033" s="48"/>
      <c r="E38033" s="48"/>
    </row>
    <row r="38034" spans="3:5" ht="12.75" customHeight="1" x14ac:dyDescent="0.15">
      <c r="C38034" s="47"/>
      <c r="D38034" s="48"/>
      <c r="E38034" s="48"/>
    </row>
    <row r="38035" spans="3:5" ht="12.75" customHeight="1" x14ac:dyDescent="0.15">
      <c r="C38035" s="47"/>
      <c r="D38035" s="48"/>
      <c r="E38035" s="48"/>
    </row>
    <row r="38036" spans="3:5" ht="12.75" customHeight="1" x14ac:dyDescent="0.15">
      <c r="C38036" s="47"/>
      <c r="D38036" s="48"/>
      <c r="E38036" s="48"/>
    </row>
    <row r="38037" spans="3:5" ht="12.75" customHeight="1" x14ac:dyDescent="0.15">
      <c r="C38037" s="47"/>
      <c r="D38037" s="48"/>
      <c r="E38037" s="48"/>
    </row>
    <row r="38038" spans="3:5" ht="12.75" customHeight="1" x14ac:dyDescent="0.15">
      <c r="C38038" s="47"/>
      <c r="D38038" s="48"/>
      <c r="E38038" s="48"/>
    </row>
    <row r="38039" spans="3:5" ht="12.75" customHeight="1" x14ac:dyDescent="0.15">
      <c r="C38039" s="47"/>
      <c r="D38039" s="48"/>
      <c r="E38039" s="48"/>
    </row>
    <row r="38040" spans="3:5" ht="12.75" customHeight="1" x14ac:dyDescent="0.15">
      <c r="C38040" s="47"/>
      <c r="D38040" s="48"/>
      <c r="E38040" s="48"/>
    </row>
    <row r="38041" spans="3:5" ht="12.75" customHeight="1" x14ac:dyDescent="0.15">
      <c r="C38041" s="47"/>
      <c r="D38041" s="48"/>
      <c r="E38041" s="48"/>
    </row>
    <row r="38042" spans="3:5" ht="12.75" customHeight="1" x14ac:dyDescent="0.15">
      <c r="C38042" s="47"/>
      <c r="D38042" s="48"/>
      <c r="E38042" s="48"/>
    </row>
    <row r="38043" spans="3:5" ht="12.75" customHeight="1" x14ac:dyDescent="0.15">
      <c r="C38043" s="47"/>
      <c r="D38043" s="48"/>
      <c r="E38043" s="48"/>
    </row>
    <row r="38044" spans="3:5" ht="12.75" customHeight="1" x14ac:dyDescent="0.15">
      <c r="C38044" s="47"/>
      <c r="D38044" s="48"/>
      <c r="E38044" s="48"/>
    </row>
    <row r="38045" spans="3:5" ht="12.75" customHeight="1" x14ac:dyDescent="0.15">
      <c r="C38045" s="47"/>
      <c r="D38045" s="48"/>
      <c r="E38045" s="48"/>
    </row>
    <row r="38046" spans="3:5" ht="12.75" customHeight="1" x14ac:dyDescent="0.15">
      <c r="C38046" s="47"/>
      <c r="D38046" s="48"/>
      <c r="E38046" s="48"/>
    </row>
    <row r="38047" spans="3:5" ht="12.75" customHeight="1" x14ac:dyDescent="0.15">
      <c r="C38047" s="47"/>
      <c r="D38047" s="48"/>
      <c r="E38047" s="48"/>
    </row>
    <row r="38048" spans="3:5" ht="12.75" customHeight="1" x14ac:dyDescent="0.15">
      <c r="C38048" s="47"/>
      <c r="D38048" s="48"/>
      <c r="E38048" s="48"/>
    </row>
    <row r="38049" spans="3:5" ht="12.75" customHeight="1" x14ac:dyDescent="0.15">
      <c r="C38049" s="47"/>
      <c r="D38049" s="48"/>
      <c r="E38049" s="48"/>
    </row>
    <row r="38050" spans="3:5" ht="12.75" customHeight="1" x14ac:dyDescent="0.15">
      <c r="C38050" s="47"/>
      <c r="D38050" s="48"/>
      <c r="E38050" s="48"/>
    </row>
    <row r="38051" spans="3:5" ht="12.75" customHeight="1" x14ac:dyDescent="0.15">
      <c r="C38051" s="47"/>
      <c r="D38051" s="48"/>
      <c r="E38051" s="48"/>
    </row>
    <row r="38052" spans="3:5" ht="12.75" customHeight="1" x14ac:dyDescent="0.15">
      <c r="C38052" s="47"/>
      <c r="D38052" s="48"/>
      <c r="E38052" s="48"/>
    </row>
    <row r="38053" spans="3:5" ht="12.75" customHeight="1" x14ac:dyDescent="0.15">
      <c r="C38053" s="47"/>
      <c r="D38053" s="48"/>
      <c r="E38053" s="48"/>
    </row>
    <row r="38054" spans="3:5" ht="12.75" customHeight="1" x14ac:dyDescent="0.15">
      <c r="C38054" s="47"/>
      <c r="D38054" s="48"/>
      <c r="E38054" s="48"/>
    </row>
    <row r="38055" spans="3:5" ht="12.75" customHeight="1" x14ac:dyDescent="0.15">
      <c r="C38055" s="47"/>
      <c r="D38055" s="48"/>
      <c r="E38055" s="48"/>
    </row>
    <row r="38056" spans="3:5" ht="12.75" customHeight="1" x14ac:dyDescent="0.15">
      <c r="C38056" s="47"/>
      <c r="D38056" s="48"/>
      <c r="E38056" s="48"/>
    </row>
    <row r="38057" spans="3:5" ht="12.75" customHeight="1" x14ac:dyDescent="0.15">
      <c r="C38057" s="47"/>
      <c r="D38057" s="48"/>
      <c r="E38057" s="48"/>
    </row>
    <row r="38058" spans="3:5" ht="12.75" customHeight="1" x14ac:dyDescent="0.15">
      <c r="C38058" s="47"/>
      <c r="D38058" s="48"/>
      <c r="E38058" s="48"/>
    </row>
    <row r="38059" spans="3:5" ht="12.75" customHeight="1" x14ac:dyDescent="0.15">
      <c r="C38059" s="47"/>
      <c r="D38059" s="48"/>
      <c r="E38059" s="48"/>
    </row>
    <row r="38060" spans="3:5" ht="12.75" customHeight="1" x14ac:dyDescent="0.15">
      <c r="C38060" s="47"/>
      <c r="D38060" s="48"/>
      <c r="E38060" s="48"/>
    </row>
    <row r="38061" spans="3:5" ht="12.75" customHeight="1" x14ac:dyDescent="0.15">
      <c r="C38061" s="47"/>
      <c r="D38061" s="48"/>
      <c r="E38061" s="48"/>
    </row>
    <row r="38062" spans="3:5" ht="12.75" customHeight="1" x14ac:dyDescent="0.15">
      <c r="C38062" s="47"/>
      <c r="D38062" s="48"/>
      <c r="E38062" s="48"/>
    </row>
    <row r="38063" spans="3:5" ht="12.75" customHeight="1" x14ac:dyDescent="0.15">
      <c r="C38063" s="47"/>
      <c r="D38063" s="48"/>
      <c r="E38063" s="48"/>
    </row>
    <row r="38064" spans="3:5" ht="12.75" customHeight="1" x14ac:dyDescent="0.15">
      <c r="C38064" s="47"/>
      <c r="D38064" s="48"/>
      <c r="E38064" s="48"/>
    </row>
    <row r="38065" spans="3:5" ht="12.75" customHeight="1" x14ac:dyDescent="0.15">
      <c r="C38065" s="47"/>
      <c r="D38065" s="48"/>
      <c r="E38065" s="48"/>
    </row>
    <row r="38066" spans="3:5" ht="12.75" customHeight="1" x14ac:dyDescent="0.15">
      <c r="C38066" s="47"/>
      <c r="D38066" s="48"/>
      <c r="E38066" s="48"/>
    </row>
    <row r="38067" spans="3:5" ht="12.75" customHeight="1" x14ac:dyDescent="0.15">
      <c r="C38067" s="47"/>
      <c r="D38067" s="48"/>
      <c r="E38067" s="48"/>
    </row>
    <row r="38068" spans="3:5" ht="12.75" customHeight="1" x14ac:dyDescent="0.15">
      <c r="C38068" s="47"/>
      <c r="D38068" s="48"/>
      <c r="E38068" s="48"/>
    </row>
    <row r="38069" spans="3:5" ht="12.75" customHeight="1" x14ac:dyDescent="0.15">
      <c r="C38069" s="47"/>
      <c r="D38069" s="48"/>
      <c r="E38069" s="48"/>
    </row>
    <row r="38070" spans="3:5" ht="12.75" customHeight="1" x14ac:dyDescent="0.15">
      <c r="C38070" s="47"/>
      <c r="D38070" s="48"/>
      <c r="E38070" s="48"/>
    </row>
    <row r="38071" spans="3:5" ht="12.75" customHeight="1" x14ac:dyDescent="0.15">
      <c r="C38071" s="47"/>
      <c r="D38071" s="48"/>
      <c r="E38071" s="48"/>
    </row>
    <row r="38072" spans="3:5" ht="12.75" customHeight="1" x14ac:dyDescent="0.15">
      <c r="C38072" s="47"/>
      <c r="D38072" s="48"/>
      <c r="E38072" s="48"/>
    </row>
    <row r="38073" spans="3:5" ht="12.75" customHeight="1" x14ac:dyDescent="0.15">
      <c r="C38073" s="47"/>
      <c r="D38073" s="48"/>
      <c r="E38073" s="48"/>
    </row>
    <row r="38074" spans="3:5" ht="12.75" customHeight="1" x14ac:dyDescent="0.15">
      <c r="C38074" s="47"/>
      <c r="D38074" s="48"/>
      <c r="E38074" s="48"/>
    </row>
    <row r="38075" spans="3:5" ht="12.75" customHeight="1" x14ac:dyDescent="0.15">
      <c r="C38075" s="47"/>
      <c r="D38075" s="48"/>
      <c r="E38075" s="48"/>
    </row>
    <row r="38076" spans="3:5" ht="12.75" customHeight="1" x14ac:dyDescent="0.15">
      <c r="C38076" s="47"/>
      <c r="D38076" s="48"/>
      <c r="E38076" s="48"/>
    </row>
    <row r="38077" spans="3:5" ht="12.75" customHeight="1" x14ac:dyDescent="0.15">
      <c r="C38077" s="47"/>
      <c r="D38077" s="48"/>
      <c r="E38077" s="48"/>
    </row>
    <row r="38078" spans="3:5" ht="12.75" customHeight="1" x14ac:dyDescent="0.15">
      <c r="C38078" s="47"/>
      <c r="D38078" s="48"/>
      <c r="E38078" s="48"/>
    </row>
    <row r="38079" spans="3:5" ht="12.75" customHeight="1" x14ac:dyDescent="0.15">
      <c r="C38079" s="47"/>
      <c r="D38079" s="48"/>
      <c r="E38079" s="48"/>
    </row>
    <row r="38080" spans="3:5" ht="12.75" customHeight="1" x14ac:dyDescent="0.15">
      <c r="C38080" s="47"/>
      <c r="D38080" s="48"/>
      <c r="E38080" s="48"/>
    </row>
    <row r="38081" spans="3:5" ht="12.75" customHeight="1" x14ac:dyDescent="0.15">
      <c r="C38081" s="47"/>
      <c r="D38081" s="48"/>
      <c r="E38081" s="48"/>
    </row>
    <row r="38082" spans="3:5" ht="12.75" customHeight="1" x14ac:dyDescent="0.15">
      <c r="C38082" s="47"/>
      <c r="D38082" s="48"/>
      <c r="E38082" s="48"/>
    </row>
    <row r="38083" spans="3:5" ht="12.75" customHeight="1" x14ac:dyDescent="0.15">
      <c r="C38083" s="47"/>
      <c r="D38083" s="48"/>
      <c r="E38083" s="48"/>
    </row>
    <row r="38084" spans="3:5" ht="12.75" customHeight="1" x14ac:dyDescent="0.15">
      <c r="C38084" s="47"/>
      <c r="D38084" s="48"/>
      <c r="E38084" s="48"/>
    </row>
    <row r="38085" spans="3:5" ht="12.75" customHeight="1" x14ac:dyDescent="0.15">
      <c r="C38085" s="47"/>
      <c r="D38085" s="48"/>
      <c r="E38085" s="48"/>
    </row>
    <row r="38086" spans="3:5" ht="12.75" customHeight="1" x14ac:dyDescent="0.15">
      <c r="C38086" s="47"/>
      <c r="D38086" s="48"/>
      <c r="E38086" s="48"/>
    </row>
    <row r="38087" spans="3:5" ht="12.75" customHeight="1" x14ac:dyDescent="0.15">
      <c r="C38087" s="47"/>
      <c r="D38087" s="48"/>
      <c r="E38087" s="48"/>
    </row>
    <row r="38088" spans="3:5" ht="12.75" customHeight="1" x14ac:dyDescent="0.15">
      <c r="C38088" s="47"/>
      <c r="D38088" s="48"/>
      <c r="E38088" s="48"/>
    </row>
    <row r="38089" spans="3:5" ht="12.75" customHeight="1" x14ac:dyDescent="0.15">
      <c r="C38089" s="47"/>
      <c r="D38089" s="48"/>
      <c r="E38089" s="48"/>
    </row>
    <row r="38090" spans="3:5" ht="12.75" customHeight="1" x14ac:dyDescent="0.15">
      <c r="C38090" s="47"/>
      <c r="D38090" s="48"/>
      <c r="E38090" s="48"/>
    </row>
    <row r="38091" spans="3:5" ht="12.75" customHeight="1" x14ac:dyDescent="0.15">
      <c r="C38091" s="47"/>
      <c r="D38091" s="48"/>
      <c r="E38091" s="48"/>
    </row>
    <row r="38092" spans="3:5" ht="12.75" customHeight="1" x14ac:dyDescent="0.15">
      <c r="C38092" s="47"/>
      <c r="D38092" s="48"/>
      <c r="E38092" s="48"/>
    </row>
    <row r="38093" spans="3:5" ht="12.75" customHeight="1" x14ac:dyDescent="0.15">
      <c r="C38093" s="47"/>
      <c r="D38093" s="48"/>
      <c r="E38093" s="48"/>
    </row>
    <row r="38094" spans="3:5" ht="12.75" customHeight="1" x14ac:dyDescent="0.15">
      <c r="C38094" s="47"/>
      <c r="D38094" s="48"/>
      <c r="E38094" s="48"/>
    </row>
    <row r="38095" spans="3:5" ht="12.75" customHeight="1" x14ac:dyDescent="0.15">
      <c r="C38095" s="47"/>
      <c r="D38095" s="48"/>
      <c r="E38095" s="48"/>
    </row>
    <row r="38096" spans="3:5" ht="12.75" customHeight="1" x14ac:dyDescent="0.15">
      <c r="C38096" s="47"/>
      <c r="D38096" s="48"/>
      <c r="E38096" s="48"/>
    </row>
    <row r="38097" spans="3:5" ht="12.75" customHeight="1" x14ac:dyDescent="0.15">
      <c r="C38097" s="47"/>
      <c r="D38097" s="48"/>
      <c r="E38097" s="48"/>
    </row>
    <row r="38098" spans="3:5" ht="12.75" customHeight="1" x14ac:dyDescent="0.15">
      <c r="C38098" s="47"/>
      <c r="D38098" s="48"/>
      <c r="E38098" s="48"/>
    </row>
    <row r="38099" spans="3:5" ht="12.75" customHeight="1" x14ac:dyDescent="0.15">
      <c r="C38099" s="47"/>
      <c r="D38099" s="48"/>
      <c r="E38099" s="48"/>
    </row>
    <row r="38100" spans="3:5" ht="12.75" customHeight="1" x14ac:dyDescent="0.15">
      <c r="C38100" s="47"/>
      <c r="D38100" s="48"/>
      <c r="E38100" s="48"/>
    </row>
    <row r="38101" spans="3:5" ht="12.75" customHeight="1" x14ac:dyDescent="0.15">
      <c r="C38101" s="47"/>
      <c r="D38101" s="48"/>
      <c r="E38101" s="48"/>
    </row>
    <row r="38102" spans="3:5" ht="12.75" customHeight="1" x14ac:dyDescent="0.15">
      <c r="C38102" s="47"/>
      <c r="D38102" s="48"/>
      <c r="E38102" s="48"/>
    </row>
    <row r="38103" spans="3:5" ht="12.75" customHeight="1" x14ac:dyDescent="0.15">
      <c r="C38103" s="47"/>
      <c r="D38103" s="48"/>
      <c r="E38103" s="48"/>
    </row>
    <row r="38104" spans="3:5" ht="12.75" customHeight="1" x14ac:dyDescent="0.15">
      <c r="C38104" s="47"/>
      <c r="D38104" s="48"/>
      <c r="E38104" s="48"/>
    </row>
    <row r="38105" spans="3:5" ht="12.75" customHeight="1" x14ac:dyDescent="0.15">
      <c r="C38105" s="47"/>
      <c r="D38105" s="48"/>
      <c r="E38105" s="48"/>
    </row>
    <row r="38106" spans="3:5" ht="12.75" customHeight="1" x14ac:dyDescent="0.15">
      <c r="C38106" s="47"/>
      <c r="D38106" s="48"/>
      <c r="E38106" s="48"/>
    </row>
    <row r="38107" spans="3:5" ht="12.75" customHeight="1" x14ac:dyDescent="0.15">
      <c r="C38107" s="47"/>
      <c r="D38107" s="48"/>
      <c r="E38107" s="48"/>
    </row>
    <row r="38108" spans="3:5" ht="12.75" customHeight="1" x14ac:dyDescent="0.15">
      <c r="C38108" s="47"/>
      <c r="D38108" s="48"/>
      <c r="E38108" s="48"/>
    </row>
    <row r="38109" spans="3:5" ht="12.75" customHeight="1" x14ac:dyDescent="0.15">
      <c r="C38109" s="47"/>
      <c r="D38109" s="48"/>
      <c r="E38109" s="48"/>
    </row>
    <row r="38110" spans="3:5" ht="12.75" customHeight="1" x14ac:dyDescent="0.15">
      <c r="C38110" s="47"/>
      <c r="D38110" s="48"/>
      <c r="E38110" s="48"/>
    </row>
    <row r="38111" spans="3:5" ht="12.75" customHeight="1" x14ac:dyDescent="0.15">
      <c r="C38111" s="47"/>
      <c r="D38111" s="48"/>
      <c r="E38111" s="48"/>
    </row>
    <row r="38112" spans="3:5" ht="12.75" customHeight="1" x14ac:dyDescent="0.15">
      <c r="C38112" s="47"/>
      <c r="D38112" s="48"/>
      <c r="E38112" s="48"/>
    </row>
    <row r="38113" spans="3:5" ht="12.75" customHeight="1" x14ac:dyDescent="0.15">
      <c r="C38113" s="47"/>
      <c r="D38113" s="48"/>
      <c r="E38113" s="48"/>
    </row>
    <row r="38114" spans="3:5" ht="12.75" customHeight="1" x14ac:dyDescent="0.15">
      <c r="C38114" s="47"/>
      <c r="D38114" s="48"/>
      <c r="E38114" s="48"/>
    </row>
    <row r="38115" spans="3:5" ht="12.75" customHeight="1" x14ac:dyDescent="0.15">
      <c r="C38115" s="47"/>
      <c r="D38115" s="48"/>
      <c r="E38115" s="48"/>
    </row>
    <row r="38116" spans="3:5" ht="12.75" customHeight="1" x14ac:dyDescent="0.15">
      <c r="C38116" s="47"/>
      <c r="D38116" s="48"/>
      <c r="E38116" s="48"/>
    </row>
    <row r="38117" spans="3:5" ht="12.75" customHeight="1" x14ac:dyDescent="0.15">
      <c r="C38117" s="47"/>
      <c r="D38117" s="48"/>
      <c r="E38117" s="48"/>
    </row>
    <row r="38118" spans="3:5" ht="12.75" customHeight="1" x14ac:dyDescent="0.15">
      <c r="C38118" s="47"/>
      <c r="D38118" s="48"/>
      <c r="E38118" s="48"/>
    </row>
    <row r="38119" spans="3:5" ht="12.75" customHeight="1" x14ac:dyDescent="0.15">
      <c r="C38119" s="47"/>
      <c r="D38119" s="48"/>
      <c r="E38119" s="48"/>
    </row>
    <row r="38120" spans="3:5" ht="12.75" customHeight="1" x14ac:dyDescent="0.15">
      <c r="C38120" s="47"/>
      <c r="D38120" s="48"/>
      <c r="E38120" s="48"/>
    </row>
    <row r="38121" spans="3:5" ht="12.75" customHeight="1" x14ac:dyDescent="0.15">
      <c r="C38121" s="47"/>
      <c r="D38121" s="48"/>
      <c r="E38121" s="48"/>
    </row>
    <row r="38122" spans="3:5" ht="12.75" customHeight="1" x14ac:dyDescent="0.15">
      <c r="C38122" s="47"/>
      <c r="D38122" s="48"/>
      <c r="E38122" s="48"/>
    </row>
    <row r="38123" spans="3:5" ht="12.75" customHeight="1" x14ac:dyDescent="0.15">
      <c r="C38123" s="47"/>
      <c r="D38123" s="48"/>
      <c r="E38123" s="48"/>
    </row>
    <row r="38124" spans="3:5" ht="12.75" customHeight="1" x14ac:dyDescent="0.15">
      <c r="C38124" s="47"/>
      <c r="D38124" s="48"/>
      <c r="E38124" s="48"/>
    </row>
    <row r="38125" spans="3:5" ht="12.75" customHeight="1" x14ac:dyDescent="0.15">
      <c r="C38125" s="47"/>
      <c r="D38125" s="48"/>
      <c r="E38125" s="48"/>
    </row>
    <row r="38126" spans="3:5" ht="12.75" customHeight="1" x14ac:dyDescent="0.15">
      <c r="C38126" s="47"/>
      <c r="D38126" s="48"/>
      <c r="E38126" s="48"/>
    </row>
    <row r="38127" spans="3:5" ht="12.75" customHeight="1" x14ac:dyDescent="0.15">
      <c r="C38127" s="47"/>
      <c r="D38127" s="48"/>
      <c r="E38127" s="48"/>
    </row>
    <row r="38128" spans="3:5" ht="12.75" customHeight="1" x14ac:dyDescent="0.15">
      <c r="C38128" s="47"/>
      <c r="D38128" s="48"/>
      <c r="E38128" s="48"/>
    </row>
    <row r="38129" spans="3:5" ht="12.75" customHeight="1" x14ac:dyDescent="0.15">
      <c r="C38129" s="47"/>
      <c r="D38129" s="48"/>
      <c r="E38129" s="48"/>
    </row>
    <row r="38130" spans="3:5" ht="12.75" customHeight="1" x14ac:dyDescent="0.15">
      <c r="C38130" s="47"/>
      <c r="D38130" s="48"/>
      <c r="E38130" s="48"/>
    </row>
    <row r="38131" spans="3:5" ht="12.75" customHeight="1" x14ac:dyDescent="0.15">
      <c r="C38131" s="47"/>
      <c r="D38131" s="48"/>
      <c r="E38131" s="48"/>
    </row>
    <row r="38132" spans="3:5" ht="12.75" customHeight="1" x14ac:dyDescent="0.15">
      <c r="C38132" s="47"/>
      <c r="D38132" s="48"/>
      <c r="E38132" s="48"/>
    </row>
    <row r="38133" spans="3:5" ht="12.75" customHeight="1" x14ac:dyDescent="0.15">
      <c r="C38133" s="47"/>
      <c r="D38133" s="48"/>
      <c r="E38133" s="48"/>
    </row>
    <row r="38134" spans="3:5" ht="12.75" customHeight="1" x14ac:dyDescent="0.15">
      <c r="C38134" s="47"/>
      <c r="D38134" s="48"/>
      <c r="E38134" s="48"/>
    </row>
    <row r="38135" spans="3:5" ht="12.75" customHeight="1" x14ac:dyDescent="0.15">
      <c r="C38135" s="47"/>
      <c r="D38135" s="48"/>
      <c r="E38135" s="48"/>
    </row>
    <row r="38136" spans="3:5" ht="12.75" customHeight="1" x14ac:dyDescent="0.15">
      <c r="C38136" s="47"/>
      <c r="D38136" s="48"/>
      <c r="E38136" s="48"/>
    </row>
    <row r="38137" spans="3:5" ht="12.75" customHeight="1" x14ac:dyDescent="0.15">
      <c r="C38137" s="47"/>
      <c r="D38137" s="48"/>
      <c r="E38137" s="48"/>
    </row>
    <row r="38138" spans="3:5" ht="12.75" customHeight="1" x14ac:dyDescent="0.15">
      <c r="C38138" s="47"/>
      <c r="D38138" s="48"/>
      <c r="E38138" s="48"/>
    </row>
    <row r="38139" spans="3:5" ht="12.75" customHeight="1" x14ac:dyDescent="0.15">
      <c r="C38139" s="47"/>
      <c r="D38139" s="48"/>
      <c r="E38139" s="48"/>
    </row>
    <row r="38140" spans="3:5" ht="12.75" customHeight="1" x14ac:dyDescent="0.15">
      <c r="C38140" s="47"/>
      <c r="D38140" s="48"/>
      <c r="E38140" s="48"/>
    </row>
    <row r="38141" spans="3:5" ht="12.75" customHeight="1" x14ac:dyDescent="0.15">
      <c r="C38141" s="47"/>
      <c r="D38141" s="48"/>
      <c r="E38141" s="48"/>
    </row>
    <row r="38142" spans="3:5" ht="12.75" customHeight="1" x14ac:dyDescent="0.15">
      <c r="C38142" s="47"/>
      <c r="D38142" s="48"/>
      <c r="E38142" s="48"/>
    </row>
    <row r="38143" spans="3:5" ht="12.75" customHeight="1" x14ac:dyDescent="0.15">
      <c r="C38143" s="47"/>
      <c r="D38143" s="48"/>
      <c r="E38143" s="48"/>
    </row>
    <row r="38144" spans="3:5" ht="12.75" customHeight="1" x14ac:dyDescent="0.15">
      <c r="C38144" s="47"/>
      <c r="D38144" s="48"/>
      <c r="E38144" s="48"/>
    </row>
    <row r="38145" spans="3:5" ht="12.75" customHeight="1" x14ac:dyDescent="0.15">
      <c r="C38145" s="47"/>
      <c r="D38145" s="48"/>
      <c r="E38145" s="48"/>
    </row>
    <row r="38146" spans="3:5" ht="12.75" customHeight="1" x14ac:dyDescent="0.15">
      <c r="C38146" s="47"/>
      <c r="D38146" s="48"/>
      <c r="E38146" s="48"/>
    </row>
    <row r="38147" spans="3:5" ht="12.75" customHeight="1" x14ac:dyDescent="0.15">
      <c r="C38147" s="47"/>
      <c r="D38147" s="48"/>
      <c r="E38147" s="48"/>
    </row>
    <row r="38148" spans="3:5" ht="12.75" customHeight="1" x14ac:dyDescent="0.15">
      <c r="C38148" s="47"/>
      <c r="D38148" s="48"/>
      <c r="E38148" s="48"/>
    </row>
    <row r="38149" spans="3:5" ht="12.75" customHeight="1" x14ac:dyDescent="0.15">
      <c r="C38149" s="47"/>
      <c r="D38149" s="48"/>
      <c r="E38149" s="48"/>
    </row>
    <row r="38150" spans="3:5" ht="12.75" customHeight="1" x14ac:dyDescent="0.15">
      <c r="C38150" s="47"/>
      <c r="D38150" s="48"/>
      <c r="E38150" s="48"/>
    </row>
    <row r="38151" spans="3:5" ht="12.75" customHeight="1" x14ac:dyDescent="0.15">
      <c r="C38151" s="47"/>
      <c r="D38151" s="48"/>
      <c r="E38151" s="48"/>
    </row>
    <row r="38152" spans="3:5" ht="12.75" customHeight="1" x14ac:dyDescent="0.15">
      <c r="C38152" s="47"/>
      <c r="D38152" s="48"/>
      <c r="E38152" s="48"/>
    </row>
    <row r="38153" spans="3:5" ht="12.75" customHeight="1" x14ac:dyDescent="0.15">
      <c r="C38153" s="47"/>
      <c r="D38153" s="48"/>
      <c r="E38153" s="48"/>
    </row>
    <row r="38154" spans="3:5" ht="12.75" customHeight="1" x14ac:dyDescent="0.15">
      <c r="C38154" s="47"/>
      <c r="D38154" s="48"/>
      <c r="E38154" s="48"/>
    </row>
    <row r="38155" spans="3:5" ht="12.75" customHeight="1" x14ac:dyDescent="0.15">
      <c r="C38155" s="47"/>
      <c r="D38155" s="48"/>
      <c r="E38155" s="48"/>
    </row>
    <row r="38156" spans="3:5" ht="12.75" customHeight="1" x14ac:dyDescent="0.15">
      <c r="C38156" s="47"/>
      <c r="D38156" s="48"/>
      <c r="E38156" s="48"/>
    </row>
    <row r="38157" spans="3:5" ht="12.75" customHeight="1" x14ac:dyDescent="0.15">
      <c r="C38157" s="47"/>
      <c r="D38157" s="48"/>
      <c r="E38157" s="48"/>
    </row>
    <row r="38158" spans="3:5" ht="12.75" customHeight="1" x14ac:dyDescent="0.15">
      <c r="C38158" s="47"/>
      <c r="D38158" s="48"/>
      <c r="E38158" s="48"/>
    </row>
    <row r="38159" spans="3:5" ht="12.75" customHeight="1" x14ac:dyDescent="0.15">
      <c r="C38159" s="47"/>
      <c r="D38159" s="48"/>
      <c r="E38159" s="48"/>
    </row>
    <row r="38160" spans="3:5" ht="12.75" customHeight="1" x14ac:dyDescent="0.15">
      <c r="C38160" s="47"/>
      <c r="D38160" s="48"/>
      <c r="E38160" s="48"/>
    </row>
    <row r="38161" spans="3:5" ht="12.75" customHeight="1" x14ac:dyDescent="0.15">
      <c r="C38161" s="47"/>
      <c r="D38161" s="48"/>
      <c r="E38161" s="48"/>
    </row>
    <row r="38162" spans="3:5" ht="12.75" customHeight="1" x14ac:dyDescent="0.15">
      <c r="C38162" s="47"/>
      <c r="D38162" s="48"/>
      <c r="E38162" s="48"/>
    </row>
    <row r="38163" spans="3:5" ht="12.75" customHeight="1" x14ac:dyDescent="0.15">
      <c r="C38163" s="47"/>
      <c r="D38163" s="48"/>
      <c r="E38163" s="48"/>
    </row>
    <row r="38164" spans="3:5" ht="12.75" customHeight="1" x14ac:dyDescent="0.15">
      <c r="C38164" s="47"/>
      <c r="D38164" s="48"/>
      <c r="E38164" s="48"/>
    </row>
    <row r="38165" spans="3:5" ht="12.75" customHeight="1" x14ac:dyDescent="0.15">
      <c r="C38165" s="47"/>
      <c r="D38165" s="48"/>
      <c r="E38165" s="48"/>
    </row>
    <row r="38166" spans="3:5" ht="12.75" customHeight="1" x14ac:dyDescent="0.15">
      <c r="C38166" s="47"/>
      <c r="D38166" s="48"/>
      <c r="E38166" s="48"/>
    </row>
    <row r="38167" spans="3:5" ht="12.75" customHeight="1" x14ac:dyDescent="0.15">
      <c r="C38167" s="47"/>
      <c r="D38167" s="48"/>
      <c r="E38167" s="48"/>
    </row>
    <row r="38168" spans="3:5" ht="12.75" customHeight="1" x14ac:dyDescent="0.15">
      <c r="C38168" s="47"/>
      <c r="D38168" s="48"/>
      <c r="E38168" s="48"/>
    </row>
    <row r="38169" spans="3:5" ht="12.75" customHeight="1" x14ac:dyDescent="0.15">
      <c r="C38169" s="47"/>
      <c r="D38169" s="48"/>
      <c r="E38169" s="48"/>
    </row>
    <row r="38170" spans="3:5" ht="12.75" customHeight="1" x14ac:dyDescent="0.15">
      <c r="C38170" s="47"/>
      <c r="D38170" s="48"/>
      <c r="E38170" s="48"/>
    </row>
    <row r="38171" spans="3:5" ht="12.75" customHeight="1" x14ac:dyDescent="0.15">
      <c r="C38171" s="47"/>
      <c r="D38171" s="48"/>
      <c r="E38171" s="48"/>
    </row>
    <row r="38172" spans="3:5" ht="12.75" customHeight="1" x14ac:dyDescent="0.15">
      <c r="C38172" s="47"/>
      <c r="D38172" s="48"/>
      <c r="E38172" s="48"/>
    </row>
    <row r="38173" spans="3:5" ht="12.75" customHeight="1" x14ac:dyDescent="0.15">
      <c r="C38173" s="47"/>
      <c r="D38173" s="48"/>
      <c r="E38173" s="48"/>
    </row>
    <row r="38174" spans="3:5" ht="12.75" customHeight="1" x14ac:dyDescent="0.15">
      <c r="C38174" s="47"/>
      <c r="D38174" s="48"/>
      <c r="E38174" s="48"/>
    </row>
    <row r="38175" spans="3:5" ht="12.75" customHeight="1" x14ac:dyDescent="0.15">
      <c r="C38175" s="47"/>
      <c r="D38175" s="48"/>
      <c r="E38175" s="48"/>
    </row>
    <row r="38176" spans="3:5" ht="12.75" customHeight="1" x14ac:dyDescent="0.15">
      <c r="C38176" s="47"/>
      <c r="D38176" s="48"/>
      <c r="E38176" s="48"/>
    </row>
    <row r="38177" spans="3:5" ht="12.75" customHeight="1" x14ac:dyDescent="0.15">
      <c r="C38177" s="47"/>
      <c r="D38177" s="48"/>
      <c r="E38177" s="48"/>
    </row>
    <row r="38178" spans="3:5" ht="12.75" customHeight="1" x14ac:dyDescent="0.15">
      <c r="C38178" s="47"/>
      <c r="D38178" s="48"/>
      <c r="E38178" s="48"/>
    </row>
    <row r="38179" spans="3:5" ht="12.75" customHeight="1" x14ac:dyDescent="0.15">
      <c r="C38179" s="47"/>
      <c r="D38179" s="48"/>
      <c r="E38179" s="48"/>
    </row>
    <row r="38180" spans="3:5" ht="12.75" customHeight="1" x14ac:dyDescent="0.15">
      <c r="C38180" s="47"/>
      <c r="D38180" s="48"/>
      <c r="E38180" s="48"/>
    </row>
    <row r="38181" spans="3:5" ht="12.75" customHeight="1" x14ac:dyDescent="0.15">
      <c r="C38181" s="47"/>
      <c r="D38181" s="48"/>
      <c r="E38181" s="48"/>
    </row>
    <row r="38182" spans="3:5" ht="12.75" customHeight="1" x14ac:dyDescent="0.15">
      <c r="C38182" s="47"/>
      <c r="D38182" s="48"/>
      <c r="E38182" s="48"/>
    </row>
    <row r="38183" spans="3:5" ht="12.75" customHeight="1" x14ac:dyDescent="0.15">
      <c r="C38183" s="47"/>
      <c r="D38183" s="48"/>
      <c r="E38183" s="48"/>
    </row>
    <row r="38184" spans="3:5" ht="12.75" customHeight="1" x14ac:dyDescent="0.15">
      <c r="C38184" s="47"/>
      <c r="D38184" s="48"/>
      <c r="E38184" s="48"/>
    </row>
    <row r="38185" spans="3:5" ht="12.75" customHeight="1" x14ac:dyDescent="0.15">
      <c r="C38185" s="47"/>
      <c r="D38185" s="48"/>
      <c r="E38185" s="48"/>
    </row>
    <row r="38186" spans="3:5" ht="12.75" customHeight="1" x14ac:dyDescent="0.15">
      <c r="C38186" s="47"/>
      <c r="D38186" s="48"/>
      <c r="E38186" s="48"/>
    </row>
    <row r="38187" spans="3:5" ht="12.75" customHeight="1" x14ac:dyDescent="0.15">
      <c r="C38187" s="47"/>
      <c r="D38187" s="48"/>
      <c r="E38187" s="48"/>
    </row>
    <row r="38188" spans="3:5" ht="12.75" customHeight="1" x14ac:dyDescent="0.15">
      <c r="C38188" s="47"/>
      <c r="D38188" s="48"/>
      <c r="E38188" s="48"/>
    </row>
    <row r="38189" spans="3:5" ht="12.75" customHeight="1" x14ac:dyDescent="0.15">
      <c r="C38189" s="47"/>
      <c r="D38189" s="48"/>
      <c r="E38189" s="48"/>
    </row>
    <row r="38190" spans="3:5" ht="12.75" customHeight="1" x14ac:dyDescent="0.15">
      <c r="C38190" s="47"/>
      <c r="D38190" s="48"/>
      <c r="E38190" s="48"/>
    </row>
    <row r="38191" spans="3:5" ht="12.75" customHeight="1" x14ac:dyDescent="0.15">
      <c r="C38191" s="47"/>
      <c r="D38191" s="48"/>
      <c r="E38191" s="48"/>
    </row>
    <row r="38192" spans="3:5" ht="12.75" customHeight="1" x14ac:dyDescent="0.15">
      <c r="C38192" s="47"/>
      <c r="D38192" s="48"/>
      <c r="E38192" s="48"/>
    </row>
    <row r="38193" spans="3:5" ht="12.75" customHeight="1" x14ac:dyDescent="0.15">
      <c r="C38193" s="47"/>
      <c r="D38193" s="48"/>
      <c r="E38193" s="48"/>
    </row>
    <row r="38194" spans="3:5" ht="12.75" customHeight="1" x14ac:dyDescent="0.15">
      <c r="C38194" s="47"/>
      <c r="D38194" s="48"/>
      <c r="E38194" s="48"/>
    </row>
    <row r="38195" spans="3:5" ht="12.75" customHeight="1" x14ac:dyDescent="0.15">
      <c r="C38195" s="47"/>
      <c r="D38195" s="48"/>
      <c r="E38195" s="48"/>
    </row>
    <row r="38196" spans="3:5" ht="12.75" customHeight="1" x14ac:dyDescent="0.15">
      <c r="C38196" s="47"/>
      <c r="D38196" s="48"/>
      <c r="E38196" s="48"/>
    </row>
    <row r="38197" spans="3:5" ht="12.75" customHeight="1" x14ac:dyDescent="0.15">
      <c r="C38197" s="47"/>
      <c r="D38197" s="48"/>
      <c r="E38197" s="48"/>
    </row>
    <row r="38198" spans="3:5" ht="12.75" customHeight="1" x14ac:dyDescent="0.15">
      <c r="C38198" s="47"/>
      <c r="D38198" s="48"/>
      <c r="E38198" s="48"/>
    </row>
    <row r="38199" spans="3:5" ht="12.75" customHeight="1" x14ac:dyDescent="0.15">
      <c r="C38199" s="47"/>
      <c r="D38199" s="48"/>
      <c r="E38199" s="48"/>
    </row>
    <row r="38200" spans="3:5" ht="12.75" customHeight="1" x14ac:dyDescent="0.15">
      <c r="C38200" s="47"/>
      <c r="D38200" s="48"/>
      <c r="E38200" s="48"/>
    </row>
    <row r="38201" spans="3:5" ht="12.75" customHeight="1" x14ac:dyDescent="0.15">
      <c r="C38201" s="47"/>
      <c r="D38201" s="48"/>
      <c r="E38201" s="48"/>
    </row>
    <row r="38202" spans="3:5" ht="12.75" customHeight="1" x14ac:dyDescent="0.15">
      <c r="C38202" s="47"/>
      <c r="D38202" s="48"/>
      <c r="E38202" s="48"/>
    </row>
    <row r="38203" spans="3:5" ht="12.75" customHeight="1" x14ac:dyDescent="0.15">
      <c r="C38203" s="47"/>
      <c r="D38203" s="48"/>
      <c r="E38203" s="48"/>
    </row>
    <row r="38204" spans="3:5" ht="12.75" customHeight="1" x14ac:dyDescent="0.15">
      <c r="C38204" s="47"/>
      <c r="D38204" s="48"/>
      <c r="E38204" s="48"/>
    </row>
    <row r="38205" spans="3:5" ht="12.75" customHeight="1" x14ac:dyDescent="0.15">
      <c r="C38205" s="47"/>
      <c r="D38205" s="48"/>
      <c r="E38205" s="48"/>
    </row>
    <row r="38206" spans="3:5" ht="12.75" customHeight="1" x14ac:dyDescent="0.15">
      <c r="C38206" s="47"/>
      <c r="D38206" s="48"/>
      <c r="E38206" s="48"/>
    </row>
    <row r="38207" spans="3:5" ht="12.75" customHeight="1" x14ac:dyDescent="0.15">
      <c r="C38207" s="47"/>
      <c r="D38207" s="48"/>
      <c r="E38207" s="48"/>
    </row>
    <row r="38208" spans="3:5" ht="12.75" customHeight="1" x14ac:dyDescent="0.15">
      <c r="C38208" s="47"/>
      <c r="D38208" s="48"/>
      <c r="E38208" s="48"/>
    </row>
    <row r="38209" spans="3:5" ht="12.75" customHeight="1" x14ac:dyDescent="0.15">
      <c r="C38209" s="47"/>
      <c r="D38209" s="48"/>
      <c r="E38209" s="48"/>
    </row>
    <row r="38210" spans="3:5" ht="12.75" customHeight="1" x14ac:dyDescent="0.15">
      <c r="C38210" s="47"/>
      <c r="D38210" s="48"/>
      <c r="E38210" s="48"/>
    </row>
    <row r="38211" spans="3:5" ht="12.75" customHeight="1" x14ac:dyDescent="0.15">
      <c r="C38211" s="47"/>
      <c r="D38211" s="48"/>
      <c r="E38211" s="48"/>
    </row>
    <row r="38212" spans="3:5" ht="12.75" customHeight="1" x14ac:dyDescent="0.15">
      <c r="C38212" s="47"/>
      <c r="D38212" s="48"/>
      <c r="E38212" s="48"/>
    </row>
    <row r="38213" spans="3:5" ht="12.75" customHeight="1" x14ac:dyDescent="0.15">
      <c r="C38213" s="47"/>
      <c r="D38213" s="48"/>
      <c r="E38213" s="48"/>
    </row>
    <row r="38214" spans="3:5" ht="12.75" customHeight="1" x14ac:dyDescent="0.15">
      <c r="C38214" s="47"/>
      <c r="D38214" s="48"/>
      <c r="E38214" s="48"/>
    </row>
    <row r="38215" spans="3:5" ht="12.75" customHeight="1" x14ac:dyDescent="0.15">
      <c r="C38215" s="47"/>
      <c r="D38215" s="48"/>
      <c r="E38215" s="48"/>
    </row>
    <row r="38216" spans="3:5" ht="12.75" customHeight="1" x14ac:dyDescent="0.15">
      <c r="C38216" s="47"/>
      <c r="D38216" s="48"/>
      <c r="E38216" s="48"/>
    </row>
    <row r="38217" spans="3:5" ht="12.75" customHeight="1" x14ac:dyDescent="0.15">
      <c r="C38217" s="47"/>
      <c r="D38217" s="48"/>
      <c r="E38217" s="48"/>
    </row>
    <row r="38218" spans="3:5" ht="12.75" customHeight="1" x14ac:dyDescent="0.15">
      <c r="C38218" s="47"/>
      <c r="D38218" s="48"/>
      <c r="E38218" s="48"/>
    </row>
    <row r="38219" spans="3:5" ht="12.75" customHeight="1" x14ac:dyDescent="0.15">
      <c r="C38219" s="47"/>
      <c r="D38219" s="48"/>
      <c r="E38219" s="48"/>
    </row>
    <row r="38220" spans="3:5" ht="12.75" customHeight="1" x14ac:dyDescent="0.15">
      <c r="C38220" s="47"/>
      <c r="D38220" s="48"/>
      <c r="E38220" s="48"/>
    </row>
    <row r="38221" spans="3:5" ht="12.75" customHeight="1" x14ac:dyDescent="0.15">
      <c r="C38221" s="47"/>
      <c r="D38221" s="48"/>
      <c r="E38221" s="48"/>
    </row>
    <row r="38222" spans="3:5" ht="12.75" customHeight="1" x14ac:dyDescent="0.15">
      <c r="C38222" s="47"/>
      <c r="D38222" s="48"/>
      <c r="E38222" s="48"/>
    </row>
    <row r="38223" spans="3:5" ht="12.75" customHeight="1" x14ac:dyDescent="0.15">
      <c r="C38223" s="47"/>
      <c r="D38223" s="48"/>
      <c r="E38223" s="48"/>
    </row>
    <row r="38224" spans="3:5" ht="12.75" customHeight="1" x14ac:dyDescent="0.15">
      <c r="C38224" s="47"/>
      <c r="D38224" s="48"/>
      <c r="E38224" s="48"/>
    </row>
    <row r="38225" spans="3:5" ht="12.75" customHeight="1" x14ac:dyDescent="0.15">
      <c r="C38225" s="47"/>
      <c r="D38225" s="48"/>
      <c r="E38225" s="48"/>
    </row>
    <row r="38226" spans="3:5" ht="12.75" customHeight="1" x14ac:dyDescent="0.15">
      <c r="C38226" s="47"/>
      <c r="D38226" s="48"/>
      <c r="E38226" s="48"/>
    </row>
    <row r="38227" spans="3:5" ht="12.75" customHeight="1" x14ac:dyDescent="0.15">
      <c r="C38227" s="47"/>
      <c r="D38227" s="48"/>
      <c r="E38227" s="48"/>
    </row>
    <row r="38228" spans="3:5" ht="12.75" customHeight="1" x14ac:dyDescent="0.15">
      <c r="C38228" s="47"/>
      <c r="D38228" s="48"/>
      <c r="E38228" s="48"/>
    </row>
    <row r="38229" spans="3:5" ht="12.75" customHeight="1" x14ac:dyDescent="0.15">
      <c r="C38229" s="47"/>
      <c r="D38229" s="48"/>
      <c r="E38229" s="48"/>
    </row>
    <row r="38230" spans="3:5" ht="12.75" customHeight="1" x14ac:dyDescent="0.15">
      <c r="C38230" s="47"/>
      <c r="D38230" s="48"/>
      <c r="E38230" s="48"/>
    </row>
    <row r="38231" spans="3:5" ht="12.75" customHeight="1" x14ac:dyDescent="0.15">
      <c r="C38231" s="47"/>
      <c r="D38231" s="48"/>
      <c r="E38231" s="48"/>
    </row>
    <row r="38232" spans="3:5" ht="12.75" customHeight="1" x14ac:dyDescent="0.15">
      <c r="C38232" s="47"/>
      <c r="D38232" s="48"/>
      <c r="E38232" s="48"/>
    </row>
    <row r="38233" spans="3:5" ht="12.75" customHeight="1" x14ac:dyDescent="0.15">
      <c r="C38233" s="47"/>
      <c r="D38233" s="48"/>
      <c r="E38233" s="48"/>
    </row>
    <row r="38234" spans="3:5" ht="12.75" customHeight="1" x14ac:dyDescent="0.15">
      <c r="C38234" s="47"/>
      <c r="D38234" s="48"/>
      <c r="E38234" s="48"/>
    </row>
    <row r="38235" spans="3:5" ht="12.75" customHeight="1" x14ac:dyDescent="0.15">
      <c r="C38235" s="47"/>
      <c r="D38235" s="48"/>
      <c r="E38235" s="48"/>
    </row>
    <row r="38236" spans="3:5" ht="12.75" customHeight="1" x14ac:dyDescent="0.15">
      <c r="C38236" s="47"/>
      <c r="D38236" s="48"/>
      <c r="E38236" s="48"/>
    </row>
    <row r="38237" spans="3:5" ht="12.75" customHeight="1" x14ac:dyDescent="0.15">
      <c r="C38237" s="47"/>
      <c r="D38237" s="48"/>
      <c r="E38237" s="48"/>
    </row>
    <row r="38238" spans="3:5" ht="12.75" customHeight="1" x14ac:dyDescent="0.15">
      <c r="C38238" s="47"/>
      <c r="D38238" s="48"/>
      <c r="E38238" s="48"/>
    </row>
    <row r="38239" spans="3:5" ht="12.75" customHeight="1" x14ac:dyDescent="0.15">
      <c r="C38239" s="47"/>
      <c r="D38239" s="48"/>
      <c r="E38239" s="48"/>
    </row>
    <row r="38240" spans="3:5" ht="12.75" customHeight="1" x14ac:dyDescent="0.15">
      <c r="C38240" s="47"/>
      <c r="D38240" s="48"/>
      <c r="E38240" s="48"/>
    </row>
    <row r="38241" spans="3:5" ht="12.75" customHeight="1" x14ac:dyDescent="0.15">
      <c r="C38241" s="47"/>
      <c r="D38241" s="48"/>
      <c r="E38241" s="48"/>
    </row>
    <row r="38242" spans="3:5" ht="12.75" customHeight="1" x14ac:dyDescent="0.15">
      <c r="C38242" s="47"/>
      <c r="D38242" s="48"/>
      <c r="E38242" s="48"/>
    </row>
    <row r="38243" spans="3:5" ht="12.75" customHeight="1" x14ac:dyDescent="0.15">
      <c r="C38243" s="47"/>
      <c r="D38243" s="48"/>
      <c r="E38243" s="48"/>
    </row>
    <row r="38244" spans="3:5" ht="12.75" customHeight="1" x14ac:dyDescent="0.15">
      <c r="C38244" s="47"/>
      <c r="D38244" s="48"/>
      <c r="E38244" s="48"/>
    </row>
    <row r="38245" spans="3:5" ht="12.75" customHeight="1" x14ac:dyDescent="0.15">
      <c r="C38245" s="47"/>
      <c r="D38245" s="48"/>
      <c r="E38245" s="48"/>
    </row>
    <row r="38246" spans="3:5" ht="12.75" customHeight="1" x14ac:dyDescent="0.15">
      <c r="C38246" s="47"/>
      <c r="D38246" s="48"/>
      <c r="E38246" s="48"/>
    </row>
    <row r="38247" spans="3:5" ht="12.75" customHeight="1" x14ac:dyDescent="0.15">
      <c r="C38247" s="47"/>
      <c r="D38247" s="48"/>
      <c r="E38247" s="48"/>
    </row>
    <row r="38248" spans="3:5" ht="12.75" customHeight="1" x14ac:dyDescent="0.15">
      <c r="C38248" s="47"/>
      <c r="D38248" s="48"/>
      <c r="E38248" s="48"/>
    </row>
    <row r="38249" spans="3:5" ht="12.75" customHeight="1" x14ac:dyDescent="0.15">
      <c r="C38249" s="47"/>
      <c r="D38249" s="48"/>
      <c r="E38249" s="48"/>
    </row>
    <row r="38250" spans="3:5" ht="12.75" customHeight="1" x14ac:dyDescent="0.15">
      <c r="C38250" s="47"/>
      <c r="D38250" s="48"/>
      <c r="E38250" s="48"/>
    </row>
    <row r="38251" spans="3:5" ht="12.75" customHeight="1" x14ac:dyDescent="0.15">
      <c r="C38251" s="47"/>
      <c r="D38251" s="48"/>
      <c r="E38251" s="48"/>
    </row>
    <row r="38252" spans="3:5" ht="12.75" customHeight="1" x14ac:dyDescent="0.15">
      <c r="C38252" s="47"/>
      <c r="D38252" s="48"/>
      <c r="E38252" s="48"/>
    </row>
    <row r="38253" spans="3:5" ht="12.75" customHeight="1" x14ac:dyDescent="0.15">
      <c r="C38253" s="47"/>
      <c r="D38253" s="48"/>
      <c r="E38253" s="48"/>
    </row>
    <row r="38254" spans="3:5" ht="12.75" customHeight="1" x14ac:dyDescent="0.15">
      <c r="C38254" s="47"/>
      <c r="D38254" s="48"/>
      <c r="E38254" s="48"/>
    </row>
    <row r="38255" spans="3:5" ht="12.75" customHeight="1" x14ac:dyDescent="0.15">
      <c r="C38255" s="47"/>
      <c r="D38255" s="48"/>
      <c r="E38255" s="48"/>
    </row>
    <row r="38256" spans="3:5" ht="12.75" customHeight="1" x14ac:dyDescent="0.15">
      <c r="C38256" s="47"/>
      <c r="D38256" s="48"/>
      <c r="E38256" s="48"/>
    </row>
    <row r="38257" spans="3:5" ht="12.75" customHeight="1" x14ac:dyDescent="0.15">
      <c r="C38257" s="47"/>
      <c r="D38257" s="48"/>
      <c r="E38257" s="48"/>
    </row>
    <row r="38258" spans="3:5" ht="12.75" customHeight="1" x14ac:dyDescent="0.15">
      <c r="C38258" s="47"/>
      <c r="D38258" s="48"/>
      <c r="E38258" s="48"/>
    </row>
    <row r="38259" spans="3:5" ht="12.75" customHeight="1" x14ac:dyDescent="0.15">
      <c r="C38259" s="47"/>
      <c r="D38259" s="48"/>
      <c r="E38259" s="48"/>
    </row>
    <row r="38260" spans="3:5" ht="12.75" customHeight="1" x14ac:dyDescent="0.15">
      <c r="C38260" s="47"/>
      <c r="D38260" s="48"/>
      <c r="E38260" s="48"/>
    </row>
    <row r="38261" spans="3:5" ht="12.75" customHeight="1" x14ac:dyDescent="0.15">
      <c r="C38261" s="47"/>
      <c r="D38261" s="48"/>
      <c r="E38261" s="48"/>
    </row>
    <row r="38262" spans="3:5" ht="12.75" customHeight="1" x14ac:dyDescent="0.15">
      <c r="C38262" s="47"/>
      <c r="D38262" s="48"/>
      <c r="E38262" s="48"/>
    </row>
    <row r="38263" spans="3:5" ht="12.75" customHeight="1" x14ac:dyDescent="0.15">
      <c r="C38263" s="47"/>
      <c r="D38263" s="48"/>
      <c r="E38263" s="48"/>
    </row>
    <row r="38264" spans="3:5" ht="12.75" customHeight="1" x14ac:dyDescent="0.15">
      <c r="C38264" s="47"/>
      <c r="D38264" s="48"/>
      <c r="E38264" s="48"/>
    </row>
    <row r="38265" spans="3:5" ht="12.75" customHeight="1" x14ac:dyDescent="0.15">
      <c r="C38265" s="47"/>
      <c r="D38265" s="48"/>
      <c r="E38265" s="48"/>
    </row>
    <row r="38266" spans="3:5" ht="12.75" customHeight="1" x14ac:dyDescent="0.15">
      <c r="C38266" s="47"/>
      <c r="D38266" s="48"/>
      <c r="E38266" s="48"/>
    </row>
    <row r="38267" spans="3:5" ht="12.75" customHeight="1" x14ac:dyDescent="0.15">
      <c r="C38267" s="47"/>
      <c r="D38267" s="48"/>
      <c r="E38267" s="48"/>
    </row>
    <row r="38268" spans="3:5" ht="12.75" customHeight="1" x14ac:dyDescent="0.15">
      <c r="C38268" s="47"/>
      <c r="D38268" s="48"/>
      <c r="E38268" s="48"/>
    </row>
    <row r="38269" spans="3:5" ht="12.75" customHeight="1" x14ac:dyDescent="0.15">
      <c r="C38269" s="47"/>
      <c r="D38269" s="48"/>
      <c r="E38269" s="48"/>
    </row>
    <row r="38270" spans="3:5" ht="12.75" customHeight="1" x14ac:dyDescent="0.15">
      <c r="C38270" s="47"/>
      <c r="D38270" s="48"/>
      <c r="E38270" s="48"/>
    </row>
    <row r="38271" spans="3:5" ht="12.75" customHeight="1" x14ac:dyDescent="0.15">
      <c r="C38271" s="47"/>
      <c r="D38271" s="48"/>
      <c r="E38271" s="48"/>
    </row>
    <row r="38272" spans="3:5" ht="12.75" customHeight="1" x14ac:dyDescent="0.15">
      <c r="C38272" s="47"/>
      <c r="D38272" s="48"/>
      <c r="E38272" s="48"/>
    </row>
    <row r="38273" spans="3:5" ht="12.75" customHeight="1" x14ac:dyDescent="0.15">
      <c r="C38273" s="47"/>
      <c r="D38273" s="48"/>
      <c r="E38273" s="48"/>
    </row>
    <row r="38274" spans="3:5" ht="12.75" customHeight="1" x14ac:dyDescent="0.15">
      <c r="C38274" s="47"/>
      <c r="D38274" s="48"/>
      <c r="E38274" s="48"/>
    </row>
    <row r="38275" spans="3:5" ht="12.75" customHeight="1" x14ac:dyDescent="0.15">
      <c r="C38275" s="47"/>
      <c r="D38275" s="48"/>
      <c r="E38275" s="48"/>
    </row>
    <row r="38276" spans="3:5" ht="12.75" customHeight="1" x14ac:dyDescent="0.15">
      <c r="C38276" s="47"/>
      <c r="D38276" s="48"/>
      <c r="E38276" s="48"/>
    </row>
    <row r="38277" spans="3:5" ht="12.75" customHeight="1" x14ac:dyDescent="0.15">
      <c r="C38277" s="47"/>
      <c r="D38277" s="48"/>
      <c r="E38277" s="48"/>
    </row>
    <row r="38278" spans="3:5" ht="12.75" customHeight="1" x14ac:dyDescent="0.15">
      <c r="C38278" s="47"/>
      <c r="D38278" s="48"/>
      <c r="E38278" s="48"/>
    </row>
    <row r="38279" spans="3:5" ht="12.75" customHeight="1" x14ac:dyDescent="0.15">
      <c r="C38279" s="47"/>
      <c r="D38279" s="48"/>
      <c r="E38279" s="48"/>
    </row>
    <row r="38280" spans="3:5" ht="12.75" customHeight="1" x14ac:dyDescent="0.15">
      <c r="C38280" s="47"/>
      <c r="D38280" s="48"/>
      <c r="E38280" s="48"/>
    </row>
    <row r="38281" spans="3:5" ht="12.75" customHeight="1" x14ac:dyDescent="0.15">
      <c r="C38281" s="47"/>
      <c r="D38281" s="48"/>
      <c r="E38281" s="48"/>
    </row>
    <row r="38282" spans="3:5" ht="12.75" customHeight="1" x14ac:dyDescent="0.15">
      <c r="C38282" s="47"/>
      <c r="D38282" s="48"/>
      <c r="E38282" s="48"/>
    </row>
    <row r="38283" spans="3:5" ht="12.75" customHeight="1" x14ac:dyDescent="0.15">
      <c r="C38283" s="47"/>
      <c r="D38283" s="48"/>
      <c r="E38283" s="48"/>
    </row>
    <row r="38284" spans="3:5" ht="12.75" customHeight="1" x14ac:dyDescent="0.15">
      <c r="C38284" s="47"/>
      <c r="D38284" s="48"/>
      <c r="E38284" s="48"/>
    </row>
    <row r="38285" spans="3:5" ht="12.75" customHeight="1" x14ac:dyDescent="0.15">
      <c r="C38285" s="47"/>
      <c r="D38285" s="48"/>
      <c r="E38285" s="48"/>
    </row>
    <row r="38286" spans="3:5" ht="12.75" customHeight="1" x14ac:dyDescent="0.15">
      <c r="C38286" s="47"/>
      <c r="D38286" s="48"/>
      <c r="E38286" s="48"/>
    </row>
    <row r="38287" spans="3:5" ht="12.75" customHeight="1" x14ac:dyDescent="0.15">
      <c r="C38287" s="47"/>
      <c r="D38287" s="48"/>
      <c r="E38287" s="48"/>
    </row>
    <row r="38288" spans="3:5" ht="12.75" customHeight="1" x14ac:dyDescent="0.15">
      <c r="C38288" s="47"/>
      <c r="D38288" s="48"/>
      <c r="E38288" s="48"/>
    </row>
    <row r="38289" spans="3:5" ht="12.75" customHeight="1" x14ac:dyDescent="0.15">
      <c r="C38289" s="47"/>
      <c r="D38289" s="48"/>
      <c r="E38289" s="48"/>
    </row>
    <row r="38290" spans="3:5" ht="12.75" customHeight="1" x14ac:dyDescent="0.15">
      <c r="C38290" s="47"/>
      <c r="D38290" s="48"/>
      <c r="E38290" s="48"/>
    </row>
    <row r="38291" spans="3:5" ht="12.75" customHeight="1" x14ac:dyDescent="0.15">
      <c r="C38291" s="47"/>
      <c r="D38291" s="48"/>
      <c r="E38291" s="48"/>
    </row>
    <row r="38292" spans="3:5" ht="12.75" customHeight="1" x14ac:dyDescent="0.15">
      <c r="C38292" s="47"/>
      <c r="D38292" s="48"/>
      <c r="E38292" s="48"/>
    </row>
    <row r="38293" spans="3:5" ht="12.75" customHeight="1" x14ac:dyDescent="0.15">
      <c r="C38293" s="47"/>
      <c r="D38293" s="48"/>
      <c r="E38293" s="48"/>
    </row>
    <row r="38294" spans="3:5" ht="12.75" customHeight="1" x14ac:dyDescent="0.15">
      <c r="C38294" s="47"/>
      <c r="D38294" s="48"/>
      <c r="E38294" s="48"/>
    </row>
    <row r="38295" spans="3:5" ht="12.75" customHeight="1" x14ac:dyDescent="0.15">
      <c r="C38295" s="47"/>
      <c r="D38295" s="48"/>
      <c r="E38295" s="48"/>
    </row>
    <row r="38296" spans="3:5" ht="12.75" customHeight="1" x14ac:dyDescent="0.15">
      <c r="C38296" s="47"/>
      <c r="D38296" s="48"/>
      <c r="E38296" s="48"/>
    </row>
    <row r="38297" spans="3:5" ht="12.75" customHeight="1" x14ac:dyDescent="0.15">
      <c r="C38297" s="47"/>
      <c r="D38297" s="48"/>
      <c r="E38297" s="48"/>
    </row>
    <row r="38298" spans="3:5" ht="12.75" customHeight="1" x14ac:dyDescent="0.15">
      <c r="C38298" s="47"/>
      <c r="D38298" s="48"/>
      <c r="E38298" s="48"/>
    </row>
    <row r="38299" spans="3:5" ht="12.75" customHeight="1" x14ac:dyDescent="0.15">
      <c r="C38299" s="47"/>
      <c r="D38299" s="48"/>
      <c r="E38299" s="48"/>
    </row>
    <row r="38300" spans="3:5" ht="12.75" customHeight="1" x14ac:dyDescent="0.15">
      <c r="C38300" s="47"/>
      <c r="D38300" s="48"/>
      <c r="E38300" s="48"/>
    </row>
    <row r="38301" spans="3:5" ht="12.75" customHeight="1" x14ac:dyDescent="0.15">
      <c r="C38301" s="47"/>
      <c r="D38301" s="48"/>
      <c r="E38301" s="48"/>
    </row>
    <row r="38302" spans="3:5" ht="12.75" customHeight="1" x14ac:dyDescent="0.15">
      <c r="C38302" s="47"/>
      <c r="D38302" s="48"/>
      <c r="E38302" s="48"/>
    </row>
    <row r="38303" spans="3:5" ht="12.75" customHeight="1" x14ac:dyDescent="0.15">
      <c r="C38303" s="47"/>
      <c r="D38303" s="48"/>
      <c r="E38303" s="48"/>
    </row>
    <row r="38304" spans="3:5" ht="12.75" customHeight="1" x14ac:dyDescent="0.15">
      <c r="C38304" s="47"/>
      <c r="D38304" s="48"/>
      <c r="E38304" s="48"/>
    </row>
    <row r="38305" spans="3:5" ht="12.75" customHeight="1" x14ac:dyDescent="0.15">
      <c r="C38305" s="47"/>
      <c r="D38305" s="48"/>
      <c r="E38305" s="48"/>
    </row>
    <row r="38306" spans="3:5" ht="12.75" customHeight="1" x14ac:dyDescent="0.15">
      <c r="C38306" s="47"/>
      <c r="D38306" s="48"/>
      <c r="E38306" s="48"/>
    </row>
    <row r="38307" spans="3:5" ht="12.75" customHeight="1" x14ac:dyDescent="0.15">
      <c r="C38307" s="47"/>
      <c r="D38307" s="48"/>
      <c r="E38307" s="48"/>
    </row>
    <row r="38308" spans="3:5" ht="12.75" customHeight="1" x14ac:dyDescent="0.15">
      <c r="C38308" s="47"/>
      <c r="D38308" s="48"/>
      <c r="E38308" s="48"/>
    </row>
    <row r="38309" spans="3:5" ht="12.75" customHeight="1" x14ac:dyDescent="0.15">
      <c r="C38309" s="47"/>
      <c r="D38309" s="48"/>
      <c r="E38309" s="48"/>
    </row>
    <row r="38310" spans="3:5" ht="12.75" customHeight="1" x14ac:dyDescent="0.15">
      <c r="C38310" s="47"/>
      <c r="D38310" s="48"/>
      <c r="E38310" s="48"/>
    </row>
    <row r="38311" spans="3:5" ht="12.75" customHeight="1" x14ac:dyDescent="0.15">
      <c r="C38311" s="47"/>
      <c r="D38311" s="48"/>
      <c r="E38311" s="48"/>
    </row>
    <row r="38312" spans="3:5" ht="12.75" customHeight="1" x14ac:dyDescent="0.15">
      <c r="C38312" s="47"/>
      <c r="D38312" s="48"/>
      <c r="E38312" s="48"/>
    </row>
    <row r="38313" spans="3:5" ht="12.75" customHeight="1" x14ac:dyDescent="0.15">
      <c r="C38313" s="47"/>
      <c r="D38313" s="48"/>
      <c r="E38313" s="48"/>
    </row>
    <row r="38314" spans="3:5" ht="12.75" customHeight="1" x14ac:dyDescent="0.15">
      <c r="C38314" s="47"/>
      <c r="D38314" s="48"/>
      <c r="E38314" s="48"/>
    </row>
    <row r="38315" spans="3:5" ht="12.75" customHeight="1" x14ac:dyDescent="0.15">
      <c r="C38315" s="47"/>
      <c r="D38315" s="48"/>
      <c r="E38315" s="48"/>
    </row>
    <row r="38316" spans="3:5" ht="12.75" customHeight="1" x14ac:dyDescent="0.15">
      <c r="C38316" s="47"/>
      <c r="D38316" s="48"/>
      <c r="E38316" s="48"/>
    </row>
    <row r="38317" spans="3:5" ht="12.75" customHeight="1" x14ac:dyDescent="0.15">
      <c r="C38317" s="47"/>
      <c r="D38317" s="48"/>
      <c r="E38317" s="48"/>
    </row>
    <row r="38318" spans="3:5" ht="12.75" customHeight="1" x14ac:dyDescent="0.15">
      <c r="C38318" s="47"/>
      <c r="D38318" s="48"/>
      <c r="E38318" s="48"/>
    </row>
    <row r="38319" spans="3:5" ht="12.75" customHeight="1" x14ac:dyDescent="0.15">
      <c r="C38319" s="47"/>
      <c r="D38319" s="48"/>
      <c r="E38319" s="48"/>
    </row>
    <row r="38320" spans="3:5" ht="12.75" customHeight="1" x14ac:dyDescent="0.15">
      <c r="C38320" s="47"/>
      <c r="D38320" s="48"/>
      <c r="E38320" s="48"/>
    </row>
    <row r="38321" spans="3:5" ht="12.75" customHeight="1" x14ac:dyDescent="0.15">
      <c r="C38321" s="47"/>
      <c r="D38321" s="48"/>
      <c r="E38321" s="48"/>
    </row>
    <row r="38322" spans="3:5" ht="12.75" customHeight="1" x14ac:dyDescent="0.15">
      <c r="C38322" s="47"/>
      <c r="D38322" s="48"/>
      <c r="E38322" s="48"/>
    </row>
    <row r="38323" spans="3:5" ht="12.75" customHeight="1" x14ac:dyDescent="0.15">
      <c r="C38323" s="47"/>
      <c r="D38323" s="48"/>
      <c r="E38323" s="48"/>
    </row>
    <row r="38324" spans="3:5" ht="12.75" customHeight="1" x14ac:dyDescent="0.15">
      <c r="C38324" s="47"/>
      <c r="D38324" s="48"/>
      <c r="E38324" s="48"/>
    </row>
    <row r="38325" spans="3:5" ht="12.75" customHeight="1" x14ac:dyDescent="0.15">
      <c r="C38325" s="47"/>
      <c r="D38325" s="48"/>
      <c r="E38325" s="48"/>
    </row>
    <row r="38326" spans="3:5" ht="12.75" customHeight="1" x14ac:dyDescent="0.15">
      <c r="C38326" s="47"/>
      <c r="D38326" s="48"/>
      <c r="E38326" s="48"/>
    </row>
    <row r="38327" spans="3:5" ht="12.75" customHeight="1" x14ac:dyDescent="0.15">
      <c r="C38327" s="47"/>
      <c r="D38327" s="48"/>
      <c r="E38327" s="48"/>
    </row>
    <row r="38328" spans="3:5" ht="12.75" customHeight="1" x14ac:dyDescent="0.15">
      <c r="C38328" s="47"/>
      <c r="D38328" s="48"/>
      <c r="E38328" s="48"/>
    </row>
    <row r="38329" spans="3:5" ht="12.75" customHeight="1" x14ac:dyDescent="0.15">
      <c r="C38329" s="47"/>
      <c r="D38329" s="48"/>
      <c r="E38329" s="48"/>
    </row>
    <row r="38330" spans="3:5" ht="12.75" customHeight="1" x14ac:dyDescent="0.15">
      <c r="C38330" s="47"/>
      <c r="D38330" s="48"/>
      <c r="E38330" s="48"/>
    </row>
    <row r="38331" spans="3:5" ht="12.75" customHeight="1" x14ac:dyDescent="0.15">
      <c r="C38331" s="47"/>
      <c r="D38331" s="48"/>
      <c r="E38331" s="48"/>
    </row>
    <row r="38332" spans="3:5" ht="12.75" customHeight="1" x14ac:dyDescent="0.15">
      <c r="C38332" s="47"/>
      <c r="D38332" s="48"/>
      <c r="E38332" s="48"/>
    </row>
    <row r="38333" spans="3:5" ht="12.75" customHeight="1" x14ac:dyDescent="0.15">
      <c r="C38333" s="47"/>
      <c r="D38333" s="48"/>
      <c r="E38333" s="48"/>
    </row>
    <row r="38334" spans="3:5" ht="12.75" customHeight="1" x14ac:dyDescent="0.15">
      <c r="C38334" s="47"/>
      <c r="D38334" s="48"/>
      <c r="E38334" s="48"/>
    </row>
    <row r="38335" spans="3:5" ht="12.75" customHeight="1" x14ac:dyDescent="0.15">
      <c r="C38335" s="47"/>
      <c r="D38335" s="48"/>
      <c r="E38335" s="48"/>
    </row>
    <row r="38336" spans="3:5" ht="12.75" customHeight="1" x14ac:dyDescent="0.15">
      <c r="C38336" s="47"/>
      <c r="D38336" s="48"/>
      <c r="E38336" s="48"/>
    </row>
    <row r="38337" spans="3:5" ht="12.75" customHeight="1" x14ac:dyDescent="0.15">
      <c r="C38337" s="47"/>
      <c r="D38337" s="48"/>
      <c r="E38337" s="48"/>
    </row>
    <row r="38338" spans="3:5" ht="12.75" customHeight="1" x14ac:dyDescent="0.15">
      <c r="C38338" s="47"/>
      <c r="D38338" s="48"/>
      <c r="E38338" s="48"/>
    </row>
    <row r="38339" spans="3:5" ht="12.75" customHeight="1" x14ac:dyDescent="0.15">
      <c r="C38339" s="47"/>
      <c r="D38339" s="48"/>
      <c r="E38339" s="48"/>
    </row>
    <row r="38340" spans="3:5" ht="12.75" customHeight="1" x14ac:dyDescent="0.15">
      <c r="C38340" s="47"/>
      <c r="D38340" s="48"/>
      <c r="E38340" s="48"/>
    </row>
    <row r="38341" spans="3:5" ht="12.75" customHeight="1" x14ac:dyDescent="0.15">
      <c r="C38341" s="47"/>
      <c r="D38341" s="48"/>
      <c r="E38341" s="48"/>
    </row>
    <row r="38342" spans="3:5" ht="12.75" customHeight="1" x14ac:dyDescent="0.15">
      <c r="C38342" s="47"/>
      <c r="D38342" s="48"/>
      <c r="E38342" s="48"/>
    </row>
    <row r="38343" spans="3:5" ht="12.75" customHeight="1" x14ac:dyDescent="0.15">
      <c r="C38343" s="47"/>
      <c r="D38343" s="48"/>
      <c r="E38343" s="48"/>
    </row>
    <row r="38344" spans="3:5" ht="12.75" customHeight="1" x14ac:dyDescent="0.15">
      <c r="C38344" s="47"/>
      <c r="D38344" s="48"/>
      <c r="E38344" s="48"/>
    </row>
    <row r="38345" spans="3:5" ht="12.75" customHeight="1" x14ac:dyDescent="0.15">
      <c r="C38345" s="47"/>
      <c r="D38345" s="48"/>
      <c r="E38345" s="48"/>
    </row>
    <row r="38346" spans="3:5" ht="12.75" customHeight="1" x14ac:dyDescent="0.15">
      <c r="C38346" s="47"/>
      <c r="D38346" s="48"/>
      <c r="E38346" s="48"/>
    </row>
    <row r="38347" spans="3:5" ht="12.75" customHeight="1" x14ac:dyDescent="0.15">
      <c r="C38347" s="47"/>
      <c r="D38347" s="48"/>
      <c r="E38347" s="48"/>
    </row>
    <row r="38348" spans="3:5" ht="12.75" customHeight="1" x14ac:dyDescent="0.15">
      <c r="C38348" s="47"/>
      <c r="D38348" s="48"/>
      <c r="E38348" s="48"/>
    </row>
    <row r="38349" spans="3:5" ht="12.75" customHeight="1" x14ac:dyDescent="0.15">
      <c r="C38349" s="47"/>
      <c r="D38349" s="48"/>
      <c r="E38349" s="48"/>
    </row>
    <row r="38350" spans="3:5" ht="12.75" customHeight="1" x14ac:dyDescent="0.15">
      <c r="C38350" s="47"/>
      <c r="D38350" s="48"/>
      <c r="E38350" s="48"/>
    </row>
    <row r="38351" spans="3:5" ht="12.75" customHeight="1" x14ac:dyDescent="0.15">
      <c r="C38351" s="47"/>
      <c r="D38351" s="48"/>
      <c r="E38351" s="48"/>
    </row>
    <row r="38352" spans="3:5" ht="12.75" customHeight="1" x14ac:dyDescent="0.15">
      <c r="C38352" s="47"/>
      <c r="D38352" s="48"/>
      <c r="E38352" s="48"/>
    </row>
    <row r="38353" spans="3:5" ht="12.75" customHeight="1" x14ac:dyDescent="0.15">
      <c r="C38353" s="47"/>
      <c r="D38353" s="48"/>
      <c r="E38353" s="48"/>
    </row>
    <row r="38354" spans="3:5" ht="12.75" customHeight="1" x14ac:dyDescent="0.15">
      <c r="C38354" s="47"/>
      <c r="D38354" s="48"/>
      <c r="E38354" s="48"/>
    </row>
    <row r="38355" spans="3:5" ht="12.75" customHeight="1" x14ac:dyDescent="0.15">
      <c r="C38355" s="47"/>
      <c r="D38355" s="48"/>
      <c r="E38355" s="48"/>
    </row>
    <row r="38356" spans="3:5" ht="12.75" customHeight="1" x14ac:dyDescent="0.15">
      <c r="C38356" s="47"/>
      <c r="D38356" s="48"/>
      <c r="E38356" s="48"/>
    </row>
    <row r="38357" spans="3:5" ht="12.75" customHeight="1" x14ac:dyDescent="0.15">
      <c r="C38357" s="47"/>
      <c r="D38357" s="48"/>
      <c r="E38357" s="48"/>
    </row>
    <row r="38358" spans="3:5" ht="12.75" customHeight="1" x14ac:dyDescent="0.15">
      <c r="C38358" s="47"/>
      <c r="D38358" s="48"/>
      <c r="E38358" s="48"/>
    </row>
    <row r="38359" spans="3:5" ht="12.75" customHeight="1" x14ac:dyDescent="0.15">
      <c r="C38359" s="47"/>
      <c r="D38359" s="48"/>
      <c r="E38359" s="48"/>
    </row>
    <row r="38360" spans="3:5" ht="12.75" customHeight="1" x14ac:dyDescent="0.15">
      <c r="C38360" s="47"/>
      <c r="D38360" s="48"/>
      <c r="E38360" s="48"/>
    </row>
    <row r="38361" spans="3:5" ht="12.75" customHeight="1" x14ac:dyDescent="0.15">
      <c r="C38361" s="47"/>
      <c r="D38361" s="48"/>
      <c r="E38361" s="48"/>
    </row>
    <row r="38362" spans="3:5" ht="12.75" customHeight="1" x14ac:dyDescent="0.15">
      <c r="C38362" s="47"/>
      <c r="D38362" s="48"/>
      <c r="E38362" s="48"/>
    </row>
    <row r="38363" spans="3:5" ht="12.75" customHeight="1" x14ac:dyDescent="0.15">
      <c r="C38363" s="47"/>
      <c r="D38363" s="48"/>
      <c r="E38363" s="48"/>
    </row>
    <row r="38364" spans="3:5" ht="12.75" customHeight="1" x14ac:dyDescent="0.15">
      <c r="C38364" s="47"/>
      <c r="D38364" s="48"/>
      <c r="E38364" s="48"/>
    </row>
    <row r="38365" spans="3:5" ht="12.75" customHeight="1" x14ac:dyDescent="0.15">
      <c r="C38365" s="47"/>
      <c r="D38365" s="48"/>
      <c r="E38365" s="48"/>
    </row>
    <row r="38366" spans="3:5" ht="12.75" customHeight="1" x14ac:dyDescent="0.15">
      <c r="C38366" s="47"/>
      <c r="D38366" s="48"/>
      <c r="E38366" s="48"/>
    </row>
    <row r="38367" spans="3:5" ht="12.75" customHeight="1" x14ac:dyDescent="0.15">
      <c r="C38367" s="47"/>
      <c r="D38367" s="48"/>
      <c r="E38367" s="48"/>
    </row>
    <row r="38368" spans="3:5" ht="12.75" customHeight="1" x14ac:dyDescent="0.15">
      <c r="C38368" s="47"/>
      <c r="D38368" s="48"/>
      <c r="E38368" s="48"/>
    </row>
    <row r="38369" spans="3:5" ht="12.75" customHeight="1" x14ac:dyDescent="0.15">
      <c r="C38369" s="47"/>
      <c r="D38369" s="48"/>
      <c r="E38369" s="48"/>
    </row>
    <row r="38370" spans="3:5" ht="12.75" customHeight="1" x14ac:dyDescent="0.15">
      <c r="C38370" s="47"/>
      <c r="D38370" s="48"/>
      <c r="E38370" s="48"/>
    </row>
    <row r="38371" spans="3:5" ht="12.75" customHeight="1" x14ac:dyDescent="0.15">
      <c r="C38371" s="47"/>
      <c r="D38371" s="48"/>
      <c r="E38371" s="48"/>
    </row>
    <row r="38372" spans="3:5" ht="12.75" customHeight="1" x14ac:dyDescent="0.15">
      <c r="C38372" s="47"/>
      <c r="D38372" s="48"/>
      <c r="E38372" s="48"/>
    </row>
    <row r="38373" spans="3:5" ht="12.75" customHeight="1" x14ac:dyDescent="0.15">
      <c r="C38373" s="47"/>
      <c r="D38373" s="48"/>
      <c r="E38373" s="48"/>
    </row>
    <row r="38374" spans="3:5" ht="12.75" customHeight="1" x14ac:dyDescent="0.15">
      <c r="C38374" s="47"/>
      <c r="D38374" s="48"/>
      <c r="E38374" s="48"/>
    </row>
    <row r="38375" spans="3:5" ht="12.75" customHeight="1" x14ac:dyDescent="0.15">
      <c r="C38375" s="47"/>
      <c r="D38375" s="48"/>
      <c r="E38375" s="48"/>
    </row>
    <row r="38376" spans="3:5" ht="12.75" customHeight="1" x14ac:dyDescent="0.15">
      <c r="C38376" s="47"/>
      <c r="D38376" s="48"/>
      <c r="E38376" s="48"/>
    </row>
    <row r="38377" spans="3:5" ht="12.75" customHeight="1" x14ac:dyDescent="0.15">
      <c r="C38377" s="47"/>
      <c r="D38377" s="48"/>
      <c r="E38377" s="48"/>
    </row>
    <row r="38378" spans="3:5" ht="12.75" customHeight="1" x14ac:dyDescent="0.15">
      <c r="C38378" s="47"/>
      <c r="D38378" s="48"/>
      <c r="E38378" s="48"/>
    </row>
    <row r="38379" spans="3:5" ht="12.75" customHeight="1" x14ac:dyDescent="0.15">
      <c r="C38379" s="47"/>
      <c r="D38379" s="48"/>
      <c r="E38379" s="48"/>
    </row>
    <row r="38380" spans="3:5" ht="12.75" customHeight="1" x14ac:dyDescent="0.15">
      <c r="C38380" s="47"/>
      <c r="D38380" s="48"/>
      <c r="E38380" s="48"/>
    </row>
    <row r="38381" spans="3:5" ht="12.75" customHeight="1" x14ac:dyDescent="0.15">
      <c r="C38381" s="47"/>
      <c r="D38381" s="48"/>
      <c r="E38381" s="48"/>
    </row>
    <row r="38382" spans="3:5" ht="12.75" customHeight="1" x14ac:dyDescent="0.15">
      <c r="C38382" s="47"/>
      <c r="D38382" s="48"/>
      <c r="E38382" s="48"/>
    </row>
    <row r="38383" spans="3:5" ht="12.75" customHeight="1" x14ac:dyDescent="0.15">
      <c r="C38383" s="47"/>
      <c r="D38383" s="48"/>
      <c r="E38383" s="48"/>
    </row>
    <row r="38384" spans="3:5" ht="12.75" customHeight="1" x14ac:dyDescent="0.15">
      <c r="C38384" s="47"/>
      <c r="D38384" s="48"/>
      <c r="E38384" s="48"/>
    </row>
    <row r="38385" spans="3:5" ht="12.75" customHeight="1" x14ac:dyDescent="0.15">
      <c r="C38385" s="47"/>
      <c r="D38385" s="48"/>
      <c r="E38385" s="48"/>
    </row>
    <row r="38386" spans="3:5" ht="12.75" customHeight="1" x14ac:dyDescent="0.15">
      <c r="C38386" s="47"/>
      <c r="D38386" s="48"/>
      <c r="E38386" s="48"/>
    </row>
    <row r="38387" spans="3:5" ht="12.75" customHeight="1" x14ac:dyDescent="0.15">
      <c r="C38387" s="47"/>
      <c r="D38387" s="48"/>
      <c r="E38387" s="48"/>
    </row>
    <row r="38388" spans="3:5" ht="12.75" customHeight="1" x14ac:dyDescent="0.15">
      <c r="C38388" s="47"/>
      <c r="D38388" s="48"/>
      <c r="E38388" s="48"/>
    </row>
    <row r="38389" spans="3:5" ht="12.75" customHeight="1" x14ac:dyDescent="0.15">
      <c r="C38389" s="47"/>
      <c r="D38389" s="48"/>
      <c r="E38389" s="48"/>
    </row>
    <row r="38390" spans="3:5" ht="12.75" customHeight="1" x14ac:dyDescent="0.15">
      <c r="C38390" s="47"/>
      <c r="D38390" s="48"/>
      <c r="E38390" s="48"/>
    </row>
    <row r="38391" spans="3:5" ht="12.75" customHeight="1" x14ac:dyDescent="0.15">
      <c r="C38391" s="47"/>
      <c r="D38391" s="48"/>
      <c r="E38391" s="48"/>
    </row>
    <row r="38392" spans="3:5" ht="12.75" customHeight="1" x14ac:dyDescent="0.15">
      <c r="C38392" s="47"/>
      <c r="D38392" s="48"/>
      <c r="E38392" s="48"/>
    </row>
    <row r="38393" spans="3:5" ht="12.75" customHeight="1" x14ac:dyDescent="0.15">
      <c r="C38393" s="47"/>
      <c r="D38393" s="48"/>
      <c r="E38393" s="48"/>
    </row>
    <row r="38394" spans="3:5" ht="12.75" customHeight="1" x14ac:dyDescent="0.15">
      <c r="C38394" s="47"/>
      <c r="D38394" s="48"/>
      <c r="E38394" s="48"/>
    </row>
    <row r="38395" spans="3:5" ht="12.75" customHeight="1" x14ac:dyDescent="0.15">
      <c r="C38395" s="47"/>
      <c r="D38395" s="48"/>
      <c r="E38395" s="48"/>
    </row>
    <row r="38396" spans="3:5" ht="12.75" customHeight="1" x14ac:dyDescent="0.15">
      <c r="C38396" s="47"/>
      <c r="D38396" s="48"/>
      <c r="E38396" s="48"/>
    </row>
    <row r="38397" spans="3:5" ht="12.75" customHeight="1" x14ac:dyDescent="0.15">
      <c r="C38397" s="47"/>
      <c r="D38397" s="48"/>
      <c r="E38397" s="48"/>
    </row>
    <row r="38398" spans="3:5" ht="12.75" customHeight="1" x14ac:dyDescent="0.15">
      <c r="C38398" s="47"/>
      <c r="D38398" s="48"/>
      <c r="E38398" s="48"/>
    </row>
    <row r="38399" spans="3:5" ht="12.75" customHeight="1" x14ac:dyDescent="0.15">
      <c r="C38399" s="47"/>
      <c r="D38399" s="48"/>
      <c r="E38399" s="48"/>
    </row>
    <row r="38400" spans="3:5" ht="12.75" customHeight="1" x14ac:dyDescent="0.15">
      <c r="C38400" s="47"/>
      <c r="D38400" s="48"/>
      <c r="E38400" s="48"/>
    </row>
    <row r="38401" spans="3:5" ht="12.75" customHeight="1" x14ac:dyDescent="0.15">
      <c r="C38401" s="47"/>
      <c r="D38401" s="48"/>
      <c r="E38401" s="48"/>
    </row>
    <row r="38402" spans="3:5" ht="12.75" customHeight="1" x14ac:dyDescent="0.15">
      <c r="C38402" s="47"/>
      <c r="D38402" s="48"/>
      <c r="E38402" s="48"/>
    </row>
    <row r="38403" spans="3:5" ht="12.75" customHeight="1" x14ac:dyDescent="0.15">
      <c r="C38403" s="47"/>
      <c r="D38403" s="48"/>
      <c r="E38403" s="48"/>
    </row>
    <row r="38404" spans="3:5" ht="12.75" customHeight="1" x14ac:dyDescent="0.15">
      <c r="C38404" s="47"/>
      <c r="D38404" s="48"/>
      <c r="E38404" s="48"/>
    </row>
    <row r="38405" spans="3:5" ht="12.75" customHeight="1" x14ac:dyDescent="0.15">
      <c r="C38405" s="47"/>
      <c r="D38405" s="48"/>
      <c r="E38405" s="48"/>
    </row>
    <row r="38406" spans="3:5" ht="12.75" customHeight="1" x14ac:dyDescent="0.15">
      <c r="C38406" s="47"/>
      <c r="D38406" s="48"/>
      <c r="E38406" s="48"/>
    </row>
    <row r="38407" spans="3:5" ht="12.75" customHeight="1" x14ac:dyDescent="0.15">
      <c r="C38407" s="47"/>
      <c r="D38407" s="48"/>
      <c r="E38407" s="48"/>
    </row>
    <row r="38408" spans="3:5" ht="12.75" customHeight="1" x14ac:dyDescent="0.15">
      <c r="C38408" s="47"/>
      <c r="D38408" s="48"/>
      <c r="E38408" s="48"/>
    </row>
    <row r="38409" spans="3:5" ht="12.75" customHeight="1" x14ac:dyDescent="0.15">
      <c r="C38409" s="47"/>
      <c r="D38409" s="48"/>
      <c r="E38409" s="48"/>
    </row>
    <row r="38410" spans="3:5" ht="12.75" customHeight="1" x14ac:dyDescent="0.15">
      <c r="C38410" s="47"/>
      <c r="D38410" s="48"/>
      <c r="E38410" s="48"/>
    </row>
    <row r="38411" spans="3:5" ht="12.75" customHeight="1" x14ac:dyDescent="0.15">
      <c r="C38411" s="47"/>
      <c r="D38411" s="48"/>
      <c r="E38411" s="48"/>
    </row>
    <row r="38412" spans="3:5" ht="12.75" customHeight="1" x14ac:dyDescent="0.15">
      <c r="C38412" s="47"/>
      <c r="D38412" s="48"/>
      <c r="E38412" s="48"/>
    </row>
    <row r="38413" spans="3:5" ht="12.75" customHeight="1" x14ac:dyDescent="0.15">
      <c r="C38413" s="47"/>
      <c r="D38413" s="48"/>
      <c r="E38413" s="48"/>
    </row>
    <row r="38414" spans="3:5" ht="12.75" customHeight="1" x14ac:dyDescent="0.15">
      <c r="C38414" s="47"/>
      <c r="D38414" s="48"/>
      <c r="E38414" s="48"/>
    </row>
    <row r="38415" spans="3:5" ht="12.75" customHeight="1" x14ac:dyDescent="0.15">
      <c r="C38415" s="47"/>
      <c r="D38415" s="48"/>
      <c r="E38415" s="48"/>
    </row>
    <row r="38416" spans="3:5" ht="12.75" customHeight="1" x14ac:dyDescent="0.15">
      <c r="C38416" s="47"/>
      <c r="D38416" s="48"/>
      <c r="E38416" s="48"/>
    </row>
    <row r="38417" spans="3:5" ht="12.75" customHeight="1" x14ac:dyDescent="0.15">
      <c r="C38417" s="47"/>
      <c r="D38417" s="48"/>
      <c r="E38417" s="48"/>
    </row>
    <row r="38418" spans="3:5" ht="12.75" customHeight="1" x14ac:dyDescent="0.15">
      <c r="C38418" s="47"/>
      <c r="D38418" s="48"/>
      <c r="E38418" s="48"/>
    </row>
    <row r="38419" spans="3:5" ht="12.75" customHeight="1" x14ac:dyDescent="0.15">
      <c r="C38419" s="47"/>
      <c r="D38419" s="48"/>
      <c r="E38419" s="48"/>
    </row>
    <row r="38420" spans="3:5" ht="12.75" customHeight="1" x14ac:dyDescent="0.15">
      <c r="C38420" s="47"/>
      <c r="D38420" s="48"/>
      <c r="E38420" s="48"/>
    </row>
    <row r="38421" spans="3:5" ht="12.75" customHeight="1" x14ac:dyDescent="0.15">
      <c r="C38421" s="47"/>
      <c r="D38421" s="48"/>
      <c r="E38421" s="48"/>
    </row>
    <row r="38422" spans="3:5" ht="12.75" customHeight="1" x14ac:dyDescent="0.15">
      <c r="C38422" s="47"/>
      <c r="D38422" s="48"/>
      <c r="E38422" s="48"/>
    </row>
    <row r="38423" spans="3:5" ht="12.75" customHeight="1" x14ac:dyDescent="0.15">
      <c r="C38423" s="47"/>
      <c r="D38423" s="48"/>
      <c r="E38423" s="48"/>
    </row>
    <row r="38424" spans="3:5" ht="12.75" customHeight="1" x14ac:dyDescent="0.15">
      <c r="C38424" s="47"/>
      <c r="D38424" s="48"/>
      <c r="E38424" s="48"/>
    </row>
    <row r="38425" spans="3:5" ht="12.75" customHeight="1" x14ac:dyDescent="0.15">
      <c r="C38425" s="47"/>
      <c r="D38425" s="48"/>
      <c r="E38425" s="48"/>
    </row>
    <row r="38426" spans="3:5" ht="12.75" customHeight="1" x14ac:dyDescent="0.15">
      <c r="C38426" s="47"/>
      <c r="D38426" s="48"/>
      <c r="E38426" s="48"/>
    </row>
    <row r="38427" spans="3:5" ht="12.75" customHeight="1" x14ac:dyDescent="0.15">
      <c r="C38427" s="47"/>
      <c r="D38427" s="48"/>
      <c r="E38427" s="48"/>
    </row>
    <row r="38428" spans="3:5" ht="12.75" customHeight="1" x14ac:dyDescent="0.15">
      <c r="C38428" s="47"/>
      <c r="D38428" s="48"/>
      <c r="E38428" s="48"/>
    </row>
    <row r="38429" spans="3:5" ht="12.75" customHeight="1" x14ac:dyDescent="0.15">
      <c r="C38429" s="47"/>
      <c r="D38429" s="48"/>
      <c r="E38429" s="48"/>
    </row>
    <row r="38430" spans="3:5" ht="12.75" customHeight="1" x14ac:dyDescent="0.15">
      <c r="C38430" s="47"/>
      <c r="D38430" s="48"/>
      <c r="E38430" s="48"/>
    </row>
    <row r="38431" spans="3:5" ht="12.75" customHeight="1" x14ac:dyDescent="0.15">
      <c r="C38431" s="47"/>
      <c r="D38431" s="48"/>
      <c r="E38431" s="48"/>
    </row>
    <row r="38432" spans="3:5" ht="12.75" customHeight="1" x14ac:dyDescent="0.15">
      <c r="C38432" s="47"/>
      <c r="D38432" s="48"/>
      <c r="E38432" s="48"/>
    </row>
    <row r="38433" spans="3:5" ht="12.75" customHeight="1" x14ac:dyDescent="0.15">
      <c r="C38433" s="47"/>
      <c r="D38433" s="48"/>
      <c r="E38433" s="48"/>
    </row>
    <row r="38434" spans="3:5" ht="12.75" customHeight="1" x14ac:dyDescent="0.15">
      <c r="C38434" s="47"/>
      <c r="D38434" s="48"/>
      <c r="E38434" s="48"/>
    </row>
    <row r="38435" spans="3:5" ht="12.75" customHeight="1" x14ac:dyDescent="0.15">
      <c r="C38435" s="47"/>
      <c r="D38435" s="48"/>
      <c r="E38435" s="48"/>
    </row>
    <row r="38436" spans="3:5" ht="12.75" customHeight="1" x14ac:dyDescent="0.15">
      <c r="C38436" s="47"/>
      <c r="D38436" s="48"/>
      <c r="E38436" s="48"/>
    </row>
    <row r="38437" spans="3:5" ht="12.75" customHeight="1" x14ac:dyDescent="0.15">
      <c r="C38437" s="47"/>
      <c r="D38437" s="48"/>
      <c r="E38437" s="48"/>
    </row>
    <row r="38438" spans="3:5" ht="12.75" customHeight="1" x14ac:dyDescent="0.15">
      <c r="C38438" s="47"/>
      <c r="D38438" s="48"/>
      <c r="E38438" s="48"/>
    </row>
    <row r="38439" spans="3:5" ht="12.75" customHeight="1" x14ac:dyDescent="0.15">
      <c r="C38439" s="47"/>
      <c r="D38439" s="48"/>
      <c r="E38439" s="48"/>
    </row>
    <row r="38440" spans="3:5" ht="12.75" customHeight="1" x14ac:dyDescent="0.15">
      <c r="C38440" s="47"/>
      <c r="D38440" s="48"/>
      <c r="E38440" s="48"/>
    </row>
    <row r="38441" spans="3:5" ht="12.75" customHeight="1" x14ac:dyDescent="0.15">
      <c r="C38441" s="47"/>
      <c r="D38441" s="48"/>
      <c r="E38441" s="48"/>
    </row>
    <row r="38442" spans="3:5" ht="12.75" customHeight="1" x14ac:dyDescent="0.15">
      <c r="C38442" s="47"/>
      <c r="D38442" s="48"/>
      <c r="E38442" s="48"/>
    </row>
    <row r="38443" spans="3:5" ht="12.75" customHeight="1" x14ac:dyDescent="0.15">
      <c r="C38443" s="47"/>
      <c r="D38443" s="48"/>
      <c r="E38443" s="48"/>
    </row>
    <row r="38444" spans="3:5" ht="12.75" customHeight="1" x14ac:dyDescent="0.15">
      <c r="C38444" s="47"/>
      <c r="D38444" s="48"/>
      <c r="E38444" s="48"/>
    </row>
    <row r="38445" spans="3:5" ht="12.75" customHeight="1" x14ac:dyDescent="0.15">
      <c r="C38445" s="47"/>
      <c r="D38445" s="48"/>
      <c r="E38445" s="48"/>
    </row>
    <row r="38446" spans="3:5" ht="12.75" customHeight="1" x14ac:dyDescent="0.15">
      <c r="C38446" s="47"/>
      <c r="D38446" s="48"/>
      <c r="E38446" s="48"/>
    </row>
    <row r="38447" spans="3:5" ht="12.75" customHeight="1" x14ac:dyDescent="0.15">
      <c r="C38447" s="47"/>
      <c r="D38447" s="48"/>
      <c r="E38447" s="48"/>
    </row>
    <row r="38448" spans="3:5" ht="12.75" customHeight="1" x14ac:dyDescent="0.15">
      <c r="C38448" s="47"/>
      <c r="D38448" s="48"/>
      <c r="E38448" s="48"/>
    </row>
    <row r="38449" spans="3:5" ht="12.75" customHeight="1" x14ac:dyDescent="0.15">
      <c r="C38449" s="47"/>
      <c r="D38449" s="48"/>
      <c r="E38449" s="48"/>
    </row>
    <row r="38450" spans="3:5" ht="12.75" customHeight="1" x14ac:dyDescent="0.15">
      <c r="C38450" s="47"/>
      <c r="D38450" s="48"/>
      <c r="E38450" s="48"/>
    </row>
    <row r="38451" spans="3:5" ht="12.75" customHeight="1" x14ac:dyDescent="0.15">
      <c r="C38451" s="47"/>
      <c r="D38451" s="48"/>
      <c r="E38451" s="48"/>
    </row>
    <row r="38452" spans="3:5" ht="12.75" customHeight="1" x14ac:dyDescent="0.15">
      <c r="C38452" s="47"/>
      <c r="D38452" s="48"/>
      <c r="E38452" s="48"/>
    </row>
    <row r="38453" spans="3:5" ht="12.75" customHeight="1" x14ac:dyDescent="0.15">
      <c r="C38453" s="47"/>
      <c r="D38453" s="48"/>
      <c r="E38453" s="48"/>
    </row>
    <row r="38454" spans="3:5" ht="12.75" customHeight="1" x14ac:dyDescent="0.15">
      <c r="C38454" s="47"/>
      <c r="D38454" s="48"/>
      <c r="E38454" s="48"/>
    </row>
    <row r="38455" spans="3:5" ht="12.75" customHeight="1" x14ac:dyDescent="0.15">
      <c r="C38455" s="47"/>
      <c r="D38455" s="48"/>
      <c r="E38455" s="48"/>
    </row>
    <row r="38456" spans="3:5" ht="12.75" customHeight="1" x14ac:dyDescent="0.15">
      <c r="C38456" s="47"/>
      <c r="D38456" s="48"/>
      <c r="E38456" s="48"/>
    </row>
    <row r="38457" spans="3:5" ht="12.75" customHeight="1" x14ac:dyDescent="0.15">
      <c r="C38457" s="47"/>
      <c r="D38457" s="48"/>
      <c r="E38457" s="48"/>
    </row>
    <row r="38458" spans="3:5" ht="12.75" customHeight="1" x14ac:dyDescent="0.15">
      <c r="C38458" s="47"/>
      <c r="D38458" s="48"/>
      <c r="E38458" s="48"/>
    </row>
    <row r="38459" spans="3:5" ht="12.75" customHeight="1" x14ac:dyDescent="0.15">
      <c r="C38459" s="47"/>
      <c r="D38459" s="48"/>
      <c r="E38459" s="48"/>
    </row>
    <row r="38460" spans="3:5" ht="12.75" customHeight="1" x14ac:dyDescent="0.15">
      <c r="C38460" s="47"/>
      <c r="D38460" s="48"/>
      <c r="E38460" s="48"/>
    </row>
    <row r="38461" spans="3:5" ht="12.75" customHeight="1" x14ac:dyDescent="0.15">
      <c r="C38461" s="47"/>
      <c r="D38461" s="48"/>
      <c r="E38461" s="48"/>
    </row>
    <row r="38462" spans="3:5" ht="12.75" customHeight="1" x14ac:dyDescent="0.15">
      <c r="C38462" s="47"/>
      <c r="D38462" s="48"/>
      <c r="E38462" s="48"/>
    </row>
    <row r="38463" spans="3:5" ht="12.75" customHeight="1" x14ac:dyDescent="0.15">
      <c r="C38463" s="47"/>
      <c r="D38463" s="48"/>
      <c r="E38463" s="48"/>
    </row>
    <row r="38464" spans="3:5" ht="12.75" customHeight="1" x14ac:dyDescent="0.15">
      <c r="C38464" s="47"/>
      <c r="D38464" s="48"/>
      <c r="E38464" s="48"/>
    </row>
    <row r="38465" spans="3:5" ht="12.75" customHeight="1" x14ac:dyDescent="0.15">
      <c r="C38465" s="47"/>
      <c r="D38465" s="48"/>
      <c r="E38465" s="48"/>
    </row>
    <row r="38466" spans="3:5" ht="12.75" customHeight="1" x14ac:dyDescent="0.15">
      <c r="C38466" s="47"/>
      <c r="D38466" s="48"/>
      <c r="E38466" s="48"/>
    </row>
    <row r="38467" spans="3:5" ht="12.75" customHeight="1" x14ac:dyDescent="0.15">
      <c r="C38467" s="47"/>
      <c r="D38467" s="48"/>
      <c r="E38467" s="48"/>
    </row>
    <row r="38468" spans="3:5" ht="12.75" customHeight="1" x14ac:dyDescent="0.15">
      <c r="C38468" s="47"/>
      <c r="D38468" s="48"/>
      <c r="E38468" s="48"/>
    </row>
    <row r="38469" spans="3:5" ht="12.75" customHeight="1" x14ac:dyDescent="0.15">
      <c r="C38469" s="47"/>
      <c r="D38469" s="48"/>
      <c r="E38469" s="48"/>
    </row>
    <row r="38470" spans="3:5" ht="12.75" customHeight="1" x14ac:dyDescent="0.15">
      <c r="C38470" s="47"/>
      <c r="D38470" s="48"/>
      <c r="E38470" s="48"/>
    </row>
    <row r="38471" spans="3:5" ht="12.75" customHeight="1" x14ac:dyDescent="0.15">
      <c r="C38471" s="47"/>
      <c r="D38471" s="48"/>
      <c r="E38471" s="48"/>
    </row>
    <row r="38472" spans="3:5" ht="12.75" customHeight="1" x14ac:dyDescent="0.15">
      <c r="C38472" s="47"/>
      <c r="D38472" s="48"/>
      <c r="E38472" s="48"/>
    </row>
    <row r="38473" spans="3:5" ht="12.75" customHeight="1" x14ac:dyDescent="0.15">
      <c r="C38473" s="47"/>
      <c r="D38473" s="48"/>
      <c r="E38473" s="48"/>
    </row>
    <row r="38474" spans="3:5" ht="12.75" customHeight="1" x14ac:dyDescent="0.15">
      <c r="C38474" s="47"/>
      <c r="D38474" s="48"/>
      <c r="E38474" s="48"/>
    </row>
    <row r="38475" spans="3:5" ht="12.75" customHeight="1" x14ac:dyDescent="0.15">
      <c r="C38475" s="47"/>
      <c r="D38475" s="48"/>
      <c r="E38475" s="48"/>
    </row>
    <row r="38476" spans="3:5" ht="12.75" customHeight="1" x14ac:dyDescent="0.15">
      <c r="C38476" s="47"/>
      <c r="D38476" s="48"/>
      <c r="E38476" s="48"/>
    </row>
    <row r="38477" spans="3:5" ht="12.75" customHeight="1" x14ac:dyDescent="0.15">
      <c r="C38477" s="47"/>
      <c r="D38477" s="48"/>
      <c r="E38477" s="48"/>
    </row>
    <row r="38478" spans="3:5" ht="12.75" customHeight="1" x14ac:dyDescent="0.15">
      <c r="C38478" s="47"/>
      <c r="D38478" s="48"/>
      <c r="E38478" s="48"/>
    </row>
    <row r="38479" spans="3:5" ht="12.75" customHeight="1" x14ac:dyDescent="0.15">
      <c r="C38479" s="47"/>
      <c r="D38479" s="48"/>
      <c r="E38479" s="48"/>
    </row>
    <row r="38480" spans="3:5" ht="12.75" customHeight="1" x14ac:dyDescent="0.15">
      <c r="C38480" s="47"/>
      <c r="D38480" s="48"/>
      <c r="E38480" s="48"/>
    </row>
    <row r="38481" spans="3:5" ht="12.75" customHeight="1" x14ac:dyDescent="0.15">
      <c r="C38481" s="47"/>
      <c r="D38481" s="48"/>
      <c r="E38481" s="48"/>
    </row>
    <row r="38482" spans="3:5" ht="12.75" customHeight="1" x14ac:dyDescent="0.15">
      <c r="C38482" s="47"/>
      <c r="D38482" s="48"/>
      <c r="E38482" s="48"/>
    </row>
    <row r="38483" spans="3:5" ht="12.75" customHeight="1" x14ac:dyDescent="0.15">
      <c r="C38483" s="47"/>
      <c r="D38483" s="48"/>
      <c r="E38483" s="48"/>
    </row>
    <row r="38484" spans="3:5" ht="12.75" customHeight="1" x14ac:dyDescent="0.15">
      <c r="C38484" s="47"/>
      <c r="D38484" s="48"/>
      <c r="E38484" s="48"/>
    </row>
    <row r="38485" spans="3:5" ht="12.75" customHeight="1" x14ac:dyDescent="0.15">
      <c r="C38485" s="47"/>
      <c r="D38485" s="48"/>
      <c r="E38485" s="48"/>
    </row>
    <row r="38486" spans="3:5" ht="12.75" customHeight="1" x14ac:dyDescent="0.15">
      <c r="C38486" s="47"/>
      <c r="D38486" s="48"/>
      <c r="E38486" s="48"/>
    </row>
    <row r="38487" spans="3:5" ht="12.75" customHeight="1" x14ac:dyDescent="0.15">
      <c r="C38487" s="47"/>
      <c r="D38487" s="48"/>
      <c r="E38487" s="48"/>
    </row>
    <row r="38488" spans="3:5" ht="12.75" customHeight="1" x14ac:dyDescent="0.15">
      <c r="C38488" s="47"/>
      <c r="D38488" s="48"/>
      <c r="E38488" s="48"/>
    </row>
    <row r="38489" spans="3:5" ht="12.75" customHeight="1" x14ac:dyDescent="0.15">
      <c r="C38489" s="47"/>
      <c r="D38489" s="48"/>
      <c r="E38489" s="48"/>
    </row>
    <row r="38490" spans="3:5" ht="12.75" customHeight="1" x14ac:dyDescent="0.15">
      <c r="C38490" s="47"/>
      <c r="D38490" s="48"/>
      <c r="E38490" s="48"/>
    </row>
    <row r="38491" spans="3:5" ht="12.75" customHeight="1" x14ac:dyDescent="0.15">
      <c r="C38491" s="47"/>
      <c r="D38491" s="48"/>
      <c r="E38491" s="48"/>
    </row>
    <row r="38492" spans="3:5" ht="12.75" customHeight="1" x14ac:dyDescent="0.15">
      <c r="C38492" s="47"/>
      <c r="D38492" s="48"/>
      <c r="E38492" s="48"/>
    </row>
    <row r="38493" spans="3:5" ht="12.75" customHeight="1" x14ac:dyDescent="0.15">
      <c r="C38493" s="47"/>
      <c r="D38493" s="48"/>
      <c r="E38493" s="48"/>
    </row>
    <row r="38494" spans="3:5" ht="12.75" customHeight="1" x14ac:dyDescent="0.15">
      <c r="C38494" s="47"/>
      <c r="D38494" s="48"/>
      <c r="E38494" s="48"/>
    </row>
    <row r="38495" spans="3:5" ht="12.75" customHeight="1" x14ac:dyDescent="0.15">
      <c r="C38495" s="47"/>
      <c r="D38495" s="48"/>
      <c r="E38495" s="48"/>
    </row>
    <row r="38496" spans="3:5" ht="12.75" customHeight="1" x14ac:dyDescent="0.15">
      <c r="C38496" s="47"/>
      <c r="D38496" s="48"/>
      <c r="E38496" s="48"/>
    </row>
    <row r="38497" spans="3:5" ht="12.75" customHeight="1" x14ac:dyDescent="0.15">
      <c r="C38497" s="47"/>
      <c r="D38497" s="48"/>
      <c r="E38497" s="48"/>
    </row>
    <row r="38498" spans="3:5" ht="12.75" customHeight="1" x14ac:dyDescent="0.15">
      <c r="C38498" s="47"/>
      <c r="D38498" s="48"/>
      <c r="E38498" s="48"/>
    </row>
    <row r="38499" spans="3:5" ht="12.75" customHeight="1" x14ac:dyDescent="0.15">
      <c r="C38499" s="47"/>
      <c r="D38499" s="48"/>
      <c r="E38499" s="48"/>
    </row>
    <row r="38500" spans="3:5" ht="12.75" customHeight="1" x14ac:dyDescent="0.15">
      <c r="C38500" s="47"/>
      <c r="D38500" s="48"/>
      <c r="E38500" s="48"/>
    </row>
    <row r="38501" spans="3:5" ht="12.75" customHeight="1" x14ac:dyDescent="0.15">
      <c r="C38501" s="47"/>
      <c r="D38501" s="48"/>
      <c r="E38501" s="48"/>
    </row>
    <row r="38502" spans="3:5" ht="12.75" customHeight="1" x14ac:dyDescent="0.15">
      <c r="C38502" s="47"/>
      <c r="D38502" s="48"/>
      <c r="E38502" s="48"/>
    </row>
    <row r="38503" spans="3:5" ht="12.75" customHeight="1" x14ac:dyDescent="0.15">
      <c r="C38503" s="47"/>
      <c r="D38503" s="48"/>
      <c r="E38503" s="48"/>
    </row>
    <row r="38504" spans="3:5" ht="12.75" customHeight="1" x14ac:dyDescent="0.15">
      <c r="C38504" s="47"/>
      <c r="D38504" s="48"/>
      <c r="E38504" s="48"/>
    </row>
    <row r="38505" spans="3:5" ht="12.75" customHeight="1" x14ac:dyDescent="0.15">
      <c r="C38505" s="47"/>
      <c r="D38505" s="48"/>
      <c r="E38505" s="48"/>
    </row>
    <row r="38506" spans="3:5" ht="12.75" customHeight="1" x14ac:dyDescent="0.15">
      <c r="C38506" s="47"/>
      <c r="D38506" s="48"/>
      <c r="E38506" s="48"/>
    </row>
    <row r="38507" spans="3:5" ht="12.75" customHeight="1" x14ac:dyDescent="0.15">
      <c r="C38507" s="47"/>
      <c r="D38507" s="48"/>
      <c r="E38507" s="48"/>
    </row>
    <row r="38508" spans="3:5" ht="12.75" customHeight="1" x14ac:dyDescent="0.15">
      <c r="C38508" s="47"/>
      <c r="D38508" s="48"/>
      <c r="E38508" s="48"/>
    </row>
    <row r="38509" spans="3:5" ht="12.75" customHeight="1" x14ac:dyDescent="0.15">
      <c r="C38509" s="47"/>
      <c r="D38509" s="48"/>
      <c r="E38509" s="48"/>
    </row>
    <row r="38510" spans="3:5" ht="12.75" customHeight="1" x14ac:dyDescent="0.15">
      <c r="C38510" s="47"/>
      <c r="D38510" s="48"/>
      <c r="E38510" s="48"/>
    </row>
    <row r="38511" spans="3:5" ht="12.75" customHeight="1" x14ac:dyDescent="0.15">
      <c r="C38511" s="47"/>
      <c r="D38511" s="48"/>
      <c r="E38511" s="48"/>
    </row>
    <row r="38512" spans="3:5" ht="12.75" customHeight="1" x14ac:dyDescent="0.15">
      <c r="C38512" s="47"/>
      <c r="D38512" s="48"/>
      <c r="E38512" s="48"/>
    </row>
    <row r="38513" spans="3:5" ht="12.75" customHeight="1" x14ac:dyDescent="0.15">
      <c r="C38513" s="47"/>
      <c r="D38513" s="48"/>
      <c r="E38513" s="48"/>
    </row>
    <row r="38514" spans="3:5" ht="12.75" customHeight="1" x14ac:dyDescent="0.15">
      <c r="C38514" s="47"/>
      <c r="D38514" s="48"/>
      <c r="E38514" s="48"/>
    </row>
    <row r="38515" spans="3:5" ht="12.75" customHeight="1" x14ac:dyDescent="0.15">
      <c r="C38515" s="47"/>
      <c r="D38515" s="48"/>
      <c r="E38515" s="48"/>
    </row>
    <row r="38516" spans="3:5" ht="12.75" customHeight="1" x14ac:dyDescent="0.15">
      <c r="C38516" s="47"/>
      <c r="D38516" s="48"/>
      <c r="E38516" s="48"/>
    </row>
    <row r="38517" spans="3:5" ht="12.75" customHeight="1" x14ac:dyDescent="0.15">
      <c r="C38517" s="47"/>
      <c r="D38517" s="48"/>
      <c r="E38517" s="48"/>
    </row>
    <row r="38518" spans="3:5" ht="12.75" customHeight="1" x14ac:dyDescent="0.15">
      <c r="C38518" s="47"/>
      <c r="D38518" s="48"/>
      <c r="E38518" s="48"/>
    </row>
    <row r="38519" spans="3:5" ht="12.75" customHeight="1" x14ac:dyDescent="0.15">
      <c r="C38519" s="47"/>
      <c r="D38519" s="48"/>
      <c r="E38519" s="48"/>
    </row>
    <row r="38520" spans="3:5" ht="12.75" customHeight="1" x14ac:dyDescent="0.15">
      <c r="C38520" s="47"/>
      <c r="D38520" s="48"/>
      <c r="E38520" s="48"/>
    </row>
    <row r="38521" spans="3:5" ht="12.75" customHeight="1" x14ac:dyDescent="0.15">
      <c r="C38521" s="47"/>
      <c r="D38521" s="48"/>
      <c r="E38521" s="48"/>
    </row>
    <row r="38522" spans="3:5" ht="12.75" customHeight="1" x14ac:dyDescent="0.15">
      <c r="C38522" s="47"/>
      <c r="D38522" s="48"/>
      <c r="E38522" s="48"/>
    </row>
    <row r="38523" spans="3:5" ht="12.75" customHeight="1" x14ac:dyDescent="0.15">
      <c r="C38523" s="47"/>
      <c r="D38523" s="48"/>
      <c r="E38523" s="48"/>
    </row>
    <row r="38524" spans="3:5" ht="12.75" customHeight="1" x14ac:dyDescent="0.15">
      <c r="C38524" s="47"/>
      <c r="D38524" s="48"/>
      <c r="E38524" s="48"/>
    </row>
    <row r="38525" spans="3:5" ht="12.75" customHeight="1" x14ac:dyDescent="0.15">
      <c r="C38525" s="47"/>
      <c r="D38525" s="48"/>
      <c r="E38525" s="48"/>
    </row>
    <row r="38526" spans="3:5" ht="12.75" customHeight="1" x14ac:dyDescent="0.15">
      <c r="C38526" s="47"/>
      <c r="D38526" s="48"/>
      <c r="E38526" s="48"/>
    </row>
    <row r="38527" spans="3:5" ht="12.75" customHeight="1" x14ac:dyDescent="0.15">
      <c r="C38527" s="47"/>
      <c r="D38527" s="48"/>
      <c r="E38527" s="48"/>
    </row>
    <row r="38528" spans="3:5" ht="12.75" customHeight="1" x14ac:dyDescent="0.15">
      <c r="C38528" s="47"/>
      <c r="D38528" s="48"/>
      <c r="E38528" s="48"/>
    </row>
    <row r="38529" spans="3:5" ht="12.75" customHeight="1" x14ac:dyDescent="0.15">
      <c r="C38529" s="47"/>
      <c r="D38529" s="48"/>
      <c r="E38529" s="48"/>
    </row>
    <row r="38530" spans="3:5" ht="12.75" customHeight="1" x14ac:dyDescent="0.15">
      <c r="C38530" s="47"/>
      <c r="D38530" s="48"/>
      <c r="E38530" s="48"/>
    </row>
    <row r="38531" spans="3:5" ht="12.75" customHeight="1" x14ac:dyDescent="0.15">
      <c r="C38531" s="47"/>
      <c r="D38531" s="48"/>
      <c r="E38531" s="48"/>
    </row>
    <row r="38532" spans="3:5" ht="12.75" customHeight="1" x14ac:dyDescent="0.15">
      <c r="C38532" s="47"/>
      <c r="D38532" s="48"/>
      <c r="E38532" s="48"/>
    </row>
    <row r="38533" spans="3:5" ht="12.75" customHeight="1" x14ac:dyDescent="0.15">
      <c r="C38533" s="47"/>
      <c r="D38533" s="48"/>
      <c r="E38533" s="48"/>
    </row>
    <row r="38534" spans="3:5" ht="12.75" customHeight="1" x14ac:dyDescent="0.15">
      <c r="C38534" s="47"/>
      <c r="D38534" s="48"/>
      <c r="E38534" s="48"/>
    </row>
    <row r="38535" spans="3:5" ht="12.75" customHeight="1" x14ac:dyDescent="0.15">
      <c r="C38535" s="47"/>
      <c r="D38535" s="48"/>
      <c r="E38535" s="48"/>
    </row>
    <row r="38536" spans="3:5" ht="12.75" customHeight="1" x14ac:dyDescent="0.15">
      <c r="C38536" s="47"/>
      <c r="D38536" s="48"/>
      <c r="E38536" s="48"/>
    </row>
    <row r="38537" spans="3:5" ht="12.75" customHeight="1" x14ac:dyDescent="0.15">
      <c r="C38537" s="47"/>
      <c r="D38537" s="48"/>
      <c r="E38537" s="48"/>
    </row>
    <row r="38538" spans="3:5" ht="12.75" customHeight="1" x14ac:dyDescent="0.15">
      <c r="C38538" s="47"/>
      <c r="D38538" s="48"/>
      <c r="E38538" s="48"/>
    </row>
    <row r="38539" spans="3:5" ht="12.75" customHeight="1" x14ac:dyDescent="0.15">
      <c r="C38539" s="47"/>
      <c r="D38539" s="48"/>
      <c r="E38539" s="48"/>
    </row>
    <row r="38540" spans="3:5" ht="12.75" customHeight="1" x14ac:dyDescent="0.15">
      <c r="C38540" s="47"/>
      <c r="D38540" s="48"/>
      <c r="E38540" s="48"/>
    </row>
    <row r="38541" spans="3:5" ht="12.75" customHeight="1" x14ac:dyDescent="0.15">
      <c r="C38541" s="47"/>
      <c r="D38541" s="48"/>
      <c r="E38541" s="48"/>
    </row>
    <row r="38542" spans="3:5" ht="12.75" customHeight="1" x14ac:dyDescent="0.15">
      <c r="C38542" s="47"/>
      <c r="D38542" s="48"/>
      <c r="E38542" s="48"/>
    </row>
    <row r="38543" spans="3:5" ht="12.75" customHeight="1" x14ac:dyDescent="0.15">
      <c r="C38543" s="47"/>
      <c r="D38543" s="48"/>
      <c r="E38543" s="48"/>
    </row>
    <row r="38544" spans="3:5" ht="12.75" customHeight="1" x14ac:dyDescent="0.15">
      <c r="C38544" s="47"/>
      <c r="D38544" s="48"/>
      <c r="E38544" s="48"/>
    </row>
    <row r="38545" spans="3:5" ht="12.75" customHeight="1" x14ac:dyDescent="0.15">
      <c r="C38545" s="47"/>
      <c r="D38545" s="48"/>
      <c r="E38545" s="48"/>
    </row>
    <row r="38546" spans="3:5" ht="12.75" customHeight="1" x14ac:dyDescent="0.15">
      <c r="C38546" s="47"/>
      <c r="D38546" s="48"/>
      <c r="E38546" s="48"/>
    </row>
    <row r="38547" spans="3:5" ht="12.75" customHeight="1" x14ac:dyDescent="0.15">
      <c r="C38547" s="47"/>
      <c r="D38547" s="48"/>
      <c r="E38547" s="48"/>
    </row>
    <row r="38548" spans="3:5" ht="12.75" customHeight="1" x14ac:dyDescent="0.15">
      <c r="C38548" s="47"/>
      <c r="D38548" s="48"/>
      <c r="E38548" s="48"/>
    </row>
    <row r="38549" spans="3:5" ht="12.75" customHeight="1" x14ac:dyDescent="0.15">
      <c r="C38549" s="47"/>
      <c r="D38549" s="48"/>
      <c r="E38549" s="48"/>
    </row>
    <row r="38550" spans="3:5" ht="12.75" customHeight="1" x14ac:dyDescent="0.15">
      <c r="C38550" s="47"/>
      <c r="D38550" s="48"/>
      <c r="E38550" s="48"/>
    </row>
    <row r="38551" spans="3:5" ht="12.75" customHeight="1" x14ac:dyDescent="0.15">
      <c r="C38551" s="47"/>
      <c r="D38551" s="48"/>
      <c r="E38551" s="48"/>
    </row>
    <row r="38552" spans="3:5" ht="12.75" customHeight="1" x14ac:dyDescent="0.15">
      <c r="C38552" s="47"/>
      <c r="D38552" s="48"/>
      <c r="E38552" s="48"/>
    </row>
    <row r="38553" spans="3:5" ht="12.75" customHeight="1" x14ac:dyDescent="0.15">
      <c r="C38553" s="47"/>
      <c r="D38553" s="48"/>
      <c r="E38553" s="48"/>
    </row>
    <row r="38554" spans="3:5" ht="12.75" customHeight="1" x14ac:dyDescent="0.15">
      <c r="C38554" s="47"/>
      <c r="D38554" s="48"/>
      <c r="E38554" s="48"/>
    </row>
    <row r="38555" spans="3:5" ht="12.75" customHeight="1" x14ac:dyDescent="0.15">
      <c r="C38555" s="47"/>
      <c r="D38555" s="48"/>
      <c r="E38555" s="48"/>
    </row>
    <row r="38556" spans="3:5" ht="12.75" customHeight="1" x14ac:dyDescent="0.15">
      <c r="C38556" s="47"/>
      <c r="D38556" s="48"/>
      <c r="E38556" s="48"/>
    </row>
    <row r="38557" spans="3:5" ht="12.75" customHeight="1" x14ac:dyDescent="0.15">
      <c r="C38557" s="47"/>
      <c r="D38557" s="48"/>
      <c r="E38557" s="48"/>
    </row>
    <row r="38558" spans="3:5" ht="12.75" customHeight="1" x14ac:dyDescent="0.15">
      <c r="C38558" s="47"/>
      <c r="D38558" s="48"/>
      <c r="E38558" s="48"/>
    </row>
    <row r="38559" spans="3:5" ht="12.75" customHeight="1" x14ac:dyDescent="0.15">
      <c r="C38559" s="47"/>
      <c r="D38559" s="48"/>
      <c r="E38559" s="48"/>
    </row>
    <row r="38560" spans="3:5" ht="12.75" customHeight="1" x14ac:dyDescent="0.15">
      <c r="C38560" s="47"/>
      <c r="D38560" s="48"/>
      <c r="E38560" s="48"/>
    </row>
    <row r="38561" spans="3:5" ht="12.75" customHeight="1" x14ac:dyDescent="0.15">
      <c r="C38561" s="47"/>
      <c r="D38561" s="48"/>
      <c r="E38561" s="48"/>
    </row>
    <row r="38562" spans="3:5" ht="12.75" customHeight="1" x14ac:dyDescent="0.15">
      <c r="C38562" s="47"/>
      <c r="D38562" s="48"/>
      <c r="E38562" s="48"/>
    </row>
    <row r="38563" spans="3:5" ht="12.75" customHeight="1" x14ac:dyDescent="0.15">
      <c r="C38563" s="47"/>
      <c r="D38563" s="48"/>
      <c r="E38563" s="48"/>
    </row>
    <row r="38564" spans="3:5" ht="12.75" customHeight="1" x14ac:dyDescent="0.15">
      <c r="C38564" s="47"/>
      <c r="D38564" s="48"/>
      <c r="E38564" s="48"/>
    </row>
    <row r="38565" spans="3:5" ht="12.75" customHeight="1" x14ac:dyDescent="0.15">
      <c r="C38565" s="47"/>
      <c r="D38565" s="48"/>
      <c r="E38565" s="48"/>
    </row>
    <row r="38566" spans="3:5" ht="12.75" customHeight="1" x14ac:dyDescent="0.15">
      <c r="C38566" s="47"/>
      <c r="D38566" s="48"/>
      <c r="E38566" s="48"/>
    </row>
    <row r="38567" spans="3:5" ht="12.75" customHeight="1" x14ac:dyDescent="0.15">
      <c r="C38567" s="47"/>
      <c r="D38567" s="48"/>
      <c r="E38567" s="48"/>
    </row>
    <row r="38568" spans="3:5" ht="12.75" customHeight="1" x14ac:dyDescent="0.15">
      <c r="C38568" s="47"/>
      <c r="D38568" s="48"/>
      <c r="E38568" s="48"/>
    </row>
    <row r="38569" spans="3:5" ht="12.75" customHeight="1" x14ac:dyDescent="0.15">
      <c r="C38569" s="47"/>
      <c r="D38569" s="48"/>
      <c r="E38569" s="48"/>
    </row>
    <row r="38570" spans="3:5" ht="12.75" customHeight="1" x14ac:dyDescent="0.15">
      <c r="C38570" s="47"/>
      <c r="D38570" s="48"/>
      <c r="E38570" s="48"/>
    </row>
    <row r="38571" spans="3:5" ht="12.75" customHeight="1" x14ac:dyDescent="0.15">
      <c r="C38571" s="47"/>
      <c r="D38571" s="48"/>
      <c r="E38571" s="48"/>
    </row>
    <row r="38572" spans="3:5" ht="12.75" customHeight="1" x14ac:dyDescent="0.15">
      <c r="C38572" s="47"/>
      <c r="D38572" s="48"/>
      <c r="E38572" s="48"/>
    </row>
    <row r="38573" spans="3:5" ht="12.75" customHeight="1" x14ac:dyDescent="0.15">
      <c r="C38573" s="47"/>
      <c r="D38573" s="48"/>
      <c r="E38573" s="48"/>
    </row>
    <row r="38574" spans="3:5" ht="12.75" customHeight="1" x14ac:dyDescent="0.15">
      <c r="C38574" s="47"/>
      <c r="D38574" s="48"/>
      <c r="E38574" s="48"/>
    </row>
    <row r="38575" spans="3:5" ht="12.75" customHeight="1" x14ac:dyDescent="0.15">
      <c r="C38575" s="47"/>
      <c r="D38575" s="48"/>
      <c r="E38575" s="48"/>
    </row>
    <row r="38576" spans="3:5" ht="12.75" customHeight="1" x14ac:dyDescent="0.15">
      <c r="C38576" s="47"/>
      <c r="D38576" s="48"/>
      <c r="E38576" s="48"/>
    </row>
    <row r="38577" spans="3:5" ht="12.75" customHeight="1" x14ac:dyDescent="0.15">
      <c r="C38577" s="47"/>
      <c r="D38577" s="48"/>
      <c r="E38577" s="48"/>
    </row>
    <row r="38578" spans="3:5" ht="12.75" customHeight="1" x14ac:dyDescent="0.15">
      <c r="C38578" s="47"/>
      <c r="D38578" s="48"/>
      <c r="E38578" s="48"/>
    </row>
    <row r="38579" spans="3:5" ht="12.75" customHeight="1" x14ac:dyDescent="0.15">
      <c r="C38579" s="47"/>
      <c r="D38579" s="48"/>
      <c r="E38579" s="48"/>
    </row>
    <row r="38580" spans="3:5" ht="12.75" customHeight="1" x14ac:dyDescent="0.15">
      <c r="C38580" s="47"/>
      <c r="D38580" s="48"/>
      <c r="E38580" s="48"/>
    </row>
    <row r="38581" spans="3:5" ht="12.75" customHeight="1" x14ac:dyDescent="0.15">
      <c r="C38581" s="47"/>
      <c r="D38581" s="48"/>
      <c r="E38581" s="48"/>
    </row>
    <row r="38582" spans="3:5" ht="12.75" customHeight="1" x14ac:dyDescent="0.15">
      <c r="C38582" s="47"/>
      <c r="D38582" s="48"/>
      <c r="E38582" s="48"/>
    </row>
    <row r="38583" spans="3:5" ht="12.75" customHeight="1" x14ac:dyDescent="0.15">
      <c r="C38583" s="47"/>
      <c r="D38583" s="48"/>
      <c r="E38583" s="48"/>
    </row>
    <row r="38584" spans="3:5" ht="12.75" customHeight="1" x14ac:dyDescent="0.15">
      <c r="C38584" s="47"/>
      <c r="D38584" s="48"/>
      <c r="E38584" s="48"/>
    </row>
    <row r="38585" spans="3:5" ht="12.75" customHeight="1" x14ac:dyDescent="0.15">
      <c r="C38585" s="47"/>
      <c r="D38585" s="48"/>
      <c r="E38585" s="48"/>
    </row>
    <row r="38586" spans="3:5" ht="12.75" customHeight="1" x14ac:dyDescent="0.15">
      <c r="C38586" s="47"/>
      <c r="D38586" s="48"/>
      <c r="E38586" s="48"/>
    </row>
    <row r="38587" spans="3:5" ht="12.75" customHeight="1" x14ac:dyDescent="0.15">
      <c r="C38587" s="47"/>
      <c r="D38587" s="48"/>
      <c r="E38587" s="48"/>
    </row>
    <row r="38588" spans="3:5" ht="12.75" customHeight="1" x14ac:dyDescent="0.15">
      <c r="C38588" s="47"/>
      <c r="D38588" s="48"/>
      <c r="E38588" s="48"/>
    </row>
    <row r="38589" spans="3:5" ht="12.75" customHeight="1" x14ac:dyDescent="0.15">
      <c r="C38589" s="47"/>
      <c r="D38589" s="48"/>
      <c r="E38589" s="48"/>
    </row>
    <row r="38590" spans="3:5" ht="12.75" customHeight="1" x14ac:dyDescent="0.15">
      <c r="C38590" s="47"/>
      <c r="D38590" s="48"/>
      <c r="E38590" s="48"/>
    </row>
    <row r="38591" spans="3:5" ht="12.75" customHeight="1" x14ac:dyDescent="0.15">
      <c r="C38591" s="47"/>
      <c r="D38591" s="48"/>
      <c r="E38591" s="48"/>
    </row>
    <row r="38592" spans="3:5" ht="12.75" customHeight="1" x14ac:dyDescent="0.15">
      <c r="C38592" s="47"/>
      <c r="D38592" s="48"/>
      <c r="E38592" s="48"/>
    </row>
    <row r="38593" spans="3:5" ht="12.75" customHeight="1" x14ac:dyDescent="0.15">
      <c r="C38593" s="47"/>
      <c r="D38593" s="48"/>
      <c r="E38593" s="48"/>
    </row>
    <row r="38594" spans="3:5" ht="12.75" customHeight="1" x14ac:dyDescent="0.15">
      <c r="C38594" s="47"/>
      <c r="D38594" s="48"/>
      <c r="E38594" s="48"/>
    </row>
    <row r="38595" spans="3:5" ht="12.75" customHeight="1" x14ac:dyDescent="0.15">
      <c r="C38595" s="47"/>
      <c r="D38595" s="48"/>
      <c r="E38595" s="48"/>
    </row>
    <row r="38596" spans="3:5" ht="12.75" customHeight="1" x14ac:dyDescent="0.15">
      <c r="C38596" s="47"/>
      <c r="D38596" s="48"/>
      <c r="E38596" s="48"/>
    </row>
    <row r="38597" spans="3:5" ht="12.75" customHeight="1" x14ac:dyDescent="0.15">
      <c r="C38597" s="47"/>
      <c r="D38597" s="48"/>
      <c r="E38597" s="48"/>
    </row>
    <row r="38598" spans="3:5" ht="12.75" customHeight="1" x14ac:dyDescent="0.15">
      <c r="C38598" s="47"/>
      <c r="D38598" s="48"/>
      <c r="E38598" s="48"/>
    </row>
    <row r="38599" spans="3:5" ht="12.75" customHeight="1" x14ac:dyDescent="0.15">
      <c r="C38599" s="47"/>
      <c r="D38599" s="48"/>
      <c r="E38599" s="48"/>
    </row>
    <row r="38600" spans="3:5" ht="12.75" customHeight="1" x14ac:dyDescent="0.15">
      <c r="C38600" s="47"/>
      <c r="D38600" s="48"/>
      <c r="E38600" s="48"/>
    </row>
    <row r="38601" spans="3:5" ht="12.75" customHeight="1" x14ac:dyDescent="0.15">
      <c r="C38601" s="47"/>
      <c r="D38601" s="48"/>
      <c r="E38601" s="48"/>
    </row>
    <row r="38602" spans="3:5" ht="12.75" customHeight="1" x14ac:dyDescent="0.15">
      <c r="C38602" s="47"/>
      <c r="D38602" s="48"/>
      <c r="E38602" s="48"/>
    </row>
    <row r="38603" spans="3:5" ht="12.75" customHeight="1" x14ac:dyDescent="0.15">
      <c r="C38603" s="47"/>
      <c r="D38603" s="48"/>
      <c r="E38603" s="48"/>
    </row>
    <row r="38604" spans="3:5" ht="12.75" customHeight="1" x14ac:dyDescent="0.15">
      <c r="C38604" s="47"/>
      <c r="D38604" s="48"/>
      <c r="E38604" s="48"/>
    </row>
    <row r="38605" spans="3:5" ht="12.75" customHeight="1" x14ac:dyDescent="0.15">
      <c r="C38605" s="47"/>
      <c r="D38605" s="48"/>
      <c r="E38605" s="48"/>
    </row>
    <row r="38606" spans="3:5" ht="12.75" customHeight="1" x14ac:dyDescent="0.15">
      <c r="C38606" s="47"/>
      <c r="D38606" s="48"/>
      <c r="E38606" s="48"/>
    </row>
    <row r="38607" spans="3:5" ht="12.75" customHeight="1" x14ac:dyDescent="0.15">
      <c r="C38607" s="47"/>
      <c r="D38607" s="48"/>
      <c r="E38607" s="48"/>
    </row>
    <row r="38608" spans="3:5" ht="12.75" customHeight="1" x14ac:dyDescent="0.15">
      <c r="C38608" s="47"/>
      <c r="D38608" s="48"/>
      <c r="E38608" s="48"/>
    </row>
    <row r="38609" spans="3:5" ht="12.75" customHeight="1" x14ac:dyDescent="0.15">
      <c r="C38609" s="47"/>
      <c r="D38609" s="48"/>
      <c r="E38609" s="48"/>
    </row>
    <row r="38610" spans="3:5" ht="12.75" customHeight="1" x14ac:dyDescent="0.15">
      <c r="C38610" s="47"/>
      <c r="D38610" s="48"/>
      <c r="E38610" s="48"/>
    </row>
    <row r="38611" spans="3:5" ht="12.75" customHeight="1" x14ac:dyDescent="0.15">
      <c r="C38611" s="47"/>
      <c r="D38611" s="48"/>
      <c r="E38611" s="48"/>
    </row>
    <row r="38612" spans="3:5" ht="12.75" customHeight="1" x14ac:dyDescent="0.15">
      <c r="C38612" s="47"/>
      <c r="D38612" s="48"/>
      <c r="E38612" s="48"/>
    </row>
    <row r="38613" spans="3:5" ht="12.75" customHeight="1" x14ac:dyDescent="0.15">
      <c r="C38613" s="47"/>
      <c r="D38613" s="48"/>
      <c r="E38613" s="48"/>
    </row>
    <row r="38614" spans="3:5" ht="12.75" customHeight="1" x14ac:dyDescent="0.15">
      <c r="C38614" s="47"/>
      <c r="D38614" s="48"/>
      <c r="E38614" s="48"/>
    </row>
    <row r="38615" spans="3:5" ht="12.75" customHeight="1" x14ac:dyDescent="0.15">
      <c r="C38615" s="47"/>
      <c r="D38615" s="48"/>
      <c r="E38615" s="48"/>
    </row>
    <row r="38616" spans="3:5" ht="12.75" customHeight="1" x14ac:dyDescent="0.15">
      <c r="C38616" s="47"/>
      <c r="D38616" s="48"/>
      <c r="E38616" s="48"/>
    </row>
    <row r="38617" spans="3:5" ht="12.75" customHeight="1" x14ac:dyDescent="0.15">
      <c r="C38617" s="47"/>
      <c r="D38617" s="48"/>
      <c r="E38617" s="48"/>
    </row>
    <row r="38618" spans="3:5" ht="12.75" customHeight="1" x14ac:dyDescent="0.15">
      <c r="C38618" s="47"/>
      <c r="D38618" s="48"/>
      <c r="E38618" s="48"/>
    </row>
    <row r="38619" spans="3:5" ht="12.75" customHeight="1" x14ac:dyDescent="0.15">
      <c r="C38619" s="47"/>
      <c r="D38619" s="48"/>
      <c r="E38619" s="48"/>
    </row>
    <row r="38620" spans="3:5" ht="12.75" customHeight="1" x14ac:dyDescent="0.15">
      <c r="C38620" s="47"/>
      <c r="D38620" s="48"/>
      <c r="E38620" s="48"/>
    </row>
    <row r="38621" spans="3:5" ht="12.75" customHeight="1" x14ac:dyDescent="0.15">
      <c r="C38621" s="47"/>
      <c r="D38621" s="48"/>
      <c r="E38621" s="48"/>
    </row>
    <row r="38622" spans="3:5" ht="12.75" customHeight="1" x14ac:dyDescent="0.15">
      <c r="C38622" s="47"/>
      <c r="D38622" s="48"/>
      <c r="E38622" s="48"/>
    </row>
    <row r="38623" spans="3:5" ht="12.75" customHeight="1" x14ac:dyDescent="0.15">
      <c r="C38623" s="47"/>
      <c r="D38623" s="48"/>
      <c r="E38623" s="48"/>
    </row>
    <row r="38624" spans="3:5" ht="12.75" customHeight="1" x14ac:dyDescent="0.15">
      <c r="C38624" s="47"/>
      <c r="D38624" s="48"/>
      <c r="E38624" s="48"/>
    </row>
    <row r="38625" spans="3:5" ht="12.75" customHeight="1" x14ac:dyDescent="0.15">
      <c r="C38625" s="47"/>
      <c r="D38625" s="48"/>
      <c r="E38625" s="48"/>
    </row>
    <row r="38626" spans="3:5" ht="12.75" customHeight="1" x14ac:dyDescent="0.15">
      <c r="C38626" s="47"/>
      <c r="D38626" s="48"/>
      <c r="E38626" s="48"/>
    </row>
    <row r="38627" spans="3:5" ht="12.75" customHeight="1" x14ac:dyDescent="0.15">
      <c r="C38627" s="47"/>
      <c r="D38627" s="48"/>
      <c r="E38627" s="48"/>
    </row>
    <row r="38628" spans="3:5" ht="12.75" customHeight="1" x14ac:dyDescent="0.15">
      <c r="C38628" s="47"/>
      <c r="D38628" s="48"/>
      <c r="E38628" s="48"/>
    </row>
    <row r="38629" spans="3:5" ht="12.75" customHeight="1" x14ac:dyDescent="0.15">
      <c r="C38629" s="47"/>
      <c r="D38629" s="48"/>
      <c r="E38629" s="48"/>
    </row>
    <row r="38630" spans="3:5" ht="12.75" customHeight="1" x14ac:dyDescent="0.15">
      <c r="C38630" s="47"/>
      <c r="D38630" s="48"/>
      <c r="E38630" s="48"/>
    </row>
    <row r="38631" spans="3:5" ht="12.75" customHeight="1" x14ac:dyDescent="0.15">
      <c r="C38631" s="47"/>
      <c r="D38631" s="48"/>
      <c r="E38631" s="48"/>
    </row>
    <row r="38632" spans="3:5" ht="12.75" customHeight="1" x14ac:dyDescent="0.15">
      <c r="C38632" s="47"/>
      <c r="D38632" s="48"/>
      <c r="E38632" s="48"/>
    </row>
    <row r="38633" spans="3:5" ht="12.75" customHeight="1" x14ac:dyDescent="0.15">
      <c r="C38633" s="47"/>
      <c r="D38633" s="48"/>
      <c r="E38633" s="48"/>
    </row>
    <row r="38634" spans="3:5" ht="12.75" customHeight="1" x14ac:dyDescent="0.15">
      <c r="C38634" s="47"/>
      <c r="D38634" s="48"/>
      <c r="E38634" s="48"/>
    </row>
    <row r="38635" spans="3:5" ht="12.75" customHeight="1" x14ac:dyDescent="0.15">
      <c r="C38635" s="47"/>
      <c r="D38635" s="48"/>
      <c r="E38635" s="48"/>
    </row>
    <row r="38636" spans="3:5" ht="12.75" customHeight="1" x14ac:dyDescent="0.15">
      <c r="C38636" s="47"/>
      <c r="D38636" s="48"/>
      <c r="E38636" s="48"/>
    </row>
    <row r="38637" spans="3:5" ht="12.75" customHeight="1" x14ac:dyDescent="0.15">
      <c r="C38637" s="47"/>
      <c r="D38637" s="48"/>
      <c r="E38637" s="48"/>
    </row>
    <row r="38638" spans="3:5" ht="12.75" customHeight="1" x14ac:dyDescent="0.15">
      <c r="C38638" s="47"/>
      <c r="D38638" s="48"/>
      <c r="E38638" s="48"/>
    </row>
    <row r="38639" spans="3:5" ht="12.75" customHeight="1" x14ac:dyDescent="0.15">
      <c r="C38639" s="47"/>
      <c r="D38639" s="48"/>
      <c r="E38639" s="48"/>
    </row>
    <row r="38640" spans="3:5" ht="12.75" customHeight="1" x14ac:dyDescent="0.15">
      <c r="C38640" s="47"/>
      <c r="D38640" s="48"/>
      <c r="E38640" s="48"/>
    </row>
    <row r="38641" spans="3:5" ht="12.75" customHeight="1" x14ac:dyDescent="0.15">
      <c r="C38641" s="47"/>
      <c r="D38641" s="48"/>
      <c r="E38641" s="48"/>
    </row>
    <row r="38642" spans="3:5" ht="12.75" customHeight="1" x14ac:dyDescent="0.15">
      <c r="C38642" s="47"/>
      <c r="D38642" s="48"/>
      <c r="E38642" s="48"/>
    </row>
    <row r="38643" spans="3:5" ht="12.75" customHeight="1" x14ac:dyDescent="0.15">
      <c r="C38643" s="47"/>
      <c r="D38643" s="48"/>
      <c r="E38643" s="48"/>
    </row>
    <row r="38644" spans="3:5" ht="12.75" customHeight="1" x14ac:dyDescent="0.15">
      <c r="C38644" s="47"/>
      <c r="D38644" s="48"/>
      <c r="E38644" s="48"/>
    </row>
    <row r="38645" spans="3:5" ht="12.75" customHeight="1" x14ac:dyDescent="0.15">
      <c r="C38645" s="47"/>
      <c r="D38645" s="48"/>
      <c r="E38645" s="48"/>
    </row>
    <row r="38646" spans="3:5" ht="12.75" customHeight="1" x14ac:dyDescent="0.15">
      <c r="C38646" s="47"/>
      <c r="D38646" s="48"/>
      <c r="E38646" s="48"/>
    </row>
    <row r="38647" spans="3:5" ht="12.75" customHeight="1" x14ac:dyDescent="0.15">
      <c r="C38647" s="47"/>
      <c r="D38647" s="48"/>
      <c r="E38647" s="48"/>
    </row>
    <row r="38648" spans="3:5" ht="12.75" customHeight="1" x14ac:dyDescent="0.15">
      <c r="C38648" s="47"/>
      <c r="D38648" s="48"/>
      <c r="E38648" s="48"/>
    </row>
    <row r="38649" spans="3:5" ht="12.75" customHeight="1" x14ac:dyDescent="0.15">
      <c r="C38649" s="47"/>
      <c r="D38649" s="48"/>
      <c r="E38649" s="48"/>
    </row>
    <row r="38650" spans="3:5" ht="12.75" customHeight="1" x14ac:dyDescent="0.15">
      <c r="C38650" s="47"/>
      <c r="D38650" s="48"/>
      <c r="E38650" s="48"/>
    </row>
    <row r="38651" spans="3:5" ht="12.75" customHeight="1" x14ac:dyDescent="0.15">
      <c r="C38651" s="47"/>
      <c r="D38651" s="48"/>
      <c r="E38651" s="48"/>
    </row>
    <row r="38652" spans="3:5" ht="12.75" customHeight="1" x14ac:dyDescent="0.15">
      <c r="C38652" s="47"/>
      <c r="D38652" s="48"/>
      <c r="E38652" s="48"/>
    </row>
    <row r="38653" spans="3:5" ht="12.75" customHeight="1" x14ac:dyDescent="0.15">
      <c r="C38653" s="47"/>
      <c r="D38653" s="48"/>
      <c r="E38653" s="48"/>
    </row>
    <row r="38654" spans="3:5" ht="12.75" customHeight="1" x14ac:dyDescent="0.15">
      <c r="C38654" s="47"/>
      <c r="D38654" s="48"/>
      <c r="E38654" s="48"/>
    </row>
    <row r="38655" spans="3:5" ht="12.75" customHeight="1" x14ac:dyDescent="0.15">
      <c r="C38655" s="47"/>
      <c r="D38655" s="48"/>
      <c r="E38655" s="48"/>
    </row>
    <row r="38656" spans="3:5" ht="12.75" customHeight="1" x14ac:dyDescent="0.15">
      <c r="C38656" s="47"/>
      <c r="D38656" s="48"/>
      <c r="E38656" s="48"/>
    </row>
    <row r="38657" spans="3:5" ht="12.75" customHeight="1" x14ac:dyDescent="0.15">
      <c r="C38657" s="47"/>
      <c r="D38657" s="48"/>
      <c r="E38657" s="48"/>
    </row>
    <row r="38658" spans="3:5" ht="12.75" customHeight="1" x14ac:dyDescent="0.15">
      <c r="C38658" s="47"/>
      <c r="D38658" s="48"/>
      <c r="E38658" s="48"/>
    </row>
    <row r="38659" spans="3:5" ht="12.75" customHeight="1" x14ac:dyDescent="0.15">
      <c r="C38659" s="47"/>
      <c r="D38659" s="48"/>
      <c r="E38659" s="48"/>
    </row>
    <row r="38660" spans="3:5" ht="12.75" customHeight="1" x14ac:dyDescent="0.15">
      <c r="C38660" s="47"/>
      <c r="D38660" s="48"/>
      <c r="E38660" s="48"/>
    </row>
    <row r="38661" spans="3:5" ht="12.75" customHeight="1" x14ac:dyDescent="0.15">
      <c r="C38661" s="47"/>
      <c r="D38661" s="48"/>
      <c r="E38661" s="48"/>
    </row>
    <row r="38662" spans="3:5" ht="12.75" customHeight="1" x14ac:dyDescent="0.15">
      <c r="C38662" s="47"/>
      <c r="D38662" s="48"/>
      <c r="E38662" s="48"/>
    </row>
    <row r="38663" spans="3:5" ht="12.75" customHeight="1" x14ac:dyDescent="0.15">
      <c r="C38663" s="47"/>
      <c r="D38663" s="48"/>
      <c r="E38663" s="48"/>
    </row>
    <row r="38664" spans="3:5" ht="12.75" customHeight="1" x14ac:dyDescent="0.15">
      <c r="C38664" s="47"/>
      <c r="D38664" s="48"/>
      <c r="E38664" s="48"/>
    </row>
    <row r="38665" spans="3:5" ht="12.75" customHeight="1" x14ac:dyDescent="0.15">
      <c r="C38665" s="47"/>
      <c r="D38665" s="48"/>
      <c r="E38665" s="48"/>
    </row>
    <row r="38666" spans="3:5" ht="12.75" customHeight="1" x14ac:dyDescent="0.15">
      <c r="C38666" s="47"/>
      <c r="D38666" s="48"/>
      <c r="E38666" s="48"/>
    </row>
    <row r="38667" spans="3:5" ht="12.75" customHeight="1" x14ac:dyDescent="0.15">
      <c r="C38667" s="47"/>
      <c r="D38667" s="48"/>
      <c r="E38667" s="48"/>
    </row>
    <row r="38668" spans="3:5" ht="12.75" customHeight="1" x14ac:dyDescent="0.15">
      <c r="C38668" s="47"/>
      <c r="D38668" s="48"/>
      <c r="E38668" s="48"/>
    </row>
    <row r="38669" spans="3:5" ht="12.75" customHeight="1" x14ac:dyDescent="0.15">
      <c r="C38669" s="47"/>
      <c r="D38669" s="48"/>
      <c r="E38669" s="48"/>
    </row>
    <row r="38670" spans="3:5" ht="12.75" customHeight="1" x14ac:dyDescent="0.15">
      <c r="C38670" s="47"/>
      <c r="D38670" s="48"/>
      <c r="E38670" s="48"/>
    </row>
    <row r="38671" spans="3:5" ht="12.75" customHeight="1" x14ac:dyDescent="0.15">
      <c r="C38671" s="47"/>
      <c r="D38671" s="48"/>
      <c r="E38671" s="48"/>
    </row>
    <row r="38672" spans="3:5" ht="12.75" customHeight="1" x14ac:dyDescent="0.15">
      <c r="C38672" s="47"/>
      <c r="D38672" s="48"/>
      <c r="E38672" s="48"/>
    </row>
    <row r="38673" spans="3:5" ht="12.75" customHeight="1" x14ac:dyDescent="0.15">
      <c r="C38673" s="47"/>
      <c r="D38673" s="48"/>
      <c r="E38673" s="48"/>
    </row>
    <row r="38674" spans="3:5" ht="12.75" customHeight="1" x14ac:dyDescent="0.15">
      <c r="C38674" s="47"/>
      <c r="D38674" s="48"/>
      <c r="E38674" s="48"/>
    </row>
    <row r="38675" spans="3:5" ht="12.75" customHeight="1" x14ac:dyDescent="0.15">
      <c r="C38675" s="47"/>
      <c r="D38675" s="48"/>
      <c r="E38675" s="48"/>
    </row>
    <row r="38676" spans="3:5" ht="12.75" customHeight="1" x14ac:dyDescent="0.15">
      <c r="C38676" s="47"/>
      <c r="D38676" s="48"/>
      <c r="E38676" s="48"/>
    </row>
    <row r="38677" spans="3:5" ht="12.75" customHeight="1" x14ac:dyDescent="0.15">
      <c r="C38677" s="47"/>
      <c r="D38677" s="48"/>
      <c r="E38677" s="48"/>
    </row>
    <row r="38678" spans="3:5" ht="12.75" customHeight="1" x14ac:dyDescent="0.15">
      <c r="C38678" s="47"/>
      <c r="D38678" s="48"/>
      <c r="E38678" s="48"/>
    </row>
    <row r="38679" spans="3:5" ht="12.75" customHeight="1" x14ac:dyDescent="0.15">
      <c r="C38679" s="47"/>
      <c r="D38679" s="48"/>
      <c r="E38679" s="48"/>
    </row>
    <row r="38680" spans="3:5" ht="12.75" customHeight="1" x14ac:dyDescent="0.15">
      <c r="C38680" s="47"/>
      <c r="D38680" s="48"/>
      <c r="E38680" s="48"/>
    </row>
    <row r="38681" spans="3:5" ht="12.75" customHeight="1" x14ac:dyDescent="0.15">
      <c r="C38681" s="47"/>
      <c r="D38681" s="48"/>
      <c r="E38681" s="48"/>
    </row>
    <row r="38682" spans="3:5" ht="12.75" customHeight="1" x14ac:dyDescent="0.15">
      <c r="C38682" s="47"/>
      <c r="D38682" s="48"/>
      <c r="E38682" s="48"/>
    </row>
    <row r="38683" spans="3:5" ht="12.75" customHeight="1" x14ac:dyDescent="0.15">
      <c r="C38683" s="47"/>
      <c r="D38683" s="48"/>
      <c r="E38683" s="48"/>
    </row>
    <row r="38684" spans="3:5" ht="12.75" customHeight="1" x14ac:dyDescent="0.15">
      <c r="C38684" s="47"/>
      <c r="D38684" s="48"/>
      <c r="E38684" s="48"/>
    </row>
    <row r="38685" spans="3:5" ht="12.75" customHeight="1" x14ac:dyDescent="0.15">
      <c r="C38685" s="47"/>
      <c r="D38685" s="48"/>
      <c r="E38685" s="48"/>
    </row>
    <row r="38686" spans="3:5" ht="12.75" customHeight="1" x14ac:dyDescent="0.15">
      <c r="C38686" s="47"/>
      <c r="D38686" s="48"/>
      <c r="E38686" s="48"/>
    </row>
    <row r="38687" spans="3:5" ht="12.75" customHeight="1" x14ac:dyDescent="0.15">
      <c r="C38687" s="47"/>
      <c r="D38687" s="48"/>
      <c r="E38687" s="48"/>
    </row>
    <row r="38688" spans="3:5" ht="12.75" customHeight="1" x14ac:dyDescent="0.15">
      <c r="C38688" s="47"/>
      <c r="D38688" s="48"/>
      <c r="E38688" s="48"/>
    </row>
    <row r="38689" spans="3:5" ht="12.75" customHeight="1" x14ac:dyDescent="0.15">
      <c r="C38689" s="47"/>
      <c r="D38689" s="48"/>
      <c r="E38689" s="48"/>
    </row>
    <row r="38690" spans="3:5" ht="12.75" customHeight="1" x14ac:dyDescent="0.15">
      <c r="C38690" s="47"/>
      <c r="D38690" s="48"/>
      <c r="E38690" s="48"/>
    </row>
    <row r="38691" spans="3:5" ht="12.75" customHeight="1" x14ac:dyDescent="0.15">
      <c r="C38691" s="47"/>
      <c r="D38691" s="48"/>
      <c r="E38691" s="48"/>
    </row>
    <row r="38692" spans="3:5" ht="12.75" customHeight="1" x14ac:dyDescent="0.15">
      <c r="C38692" s="47"/>
      <c r="D38692" s="48"/>
      <c r="E38692" s="48"/>
    </row>
    <row r="38693" spans="3:5" ht="12.75" customHeight="1" x14ac:dyDescent="0.15">
      <c r="C38693" s="47"/>
      <c r="D38693" s="48"/>
      <c r="E38693" s="48"/>
    </row>
    <row r="38694" spans="3:5" ht="12.75" customHeight="1" x14ac:dyDescent="0.15">
      <c r="C38694" s="47"/>
      <c r="D38694" s="48"/>
      <c r="E38694" s="48"/>
    </row>
    <row r="38695" spans="3:5" ht="12.75" customHeight="1" x14ac:dyDescent="0.15">
      <c r="C38695" s="47"/>
      <c r="D38695" s="48"/>
      <c r="E38695" s="48"/>
    </row>
    <row r="38696" spans="3:5" ht="12.75" customHeight="1" x14ac:dyDescent="0.15">
      <c r="C38696" s="47"/>
      <c r="D38696" s="48"/>
      <c r="E38696" s="48"/>
    </row>
    <row r="38697" spans="3:5" ht="12.75" customHeight="1" x14ac:dyDescent="0.15">
      <c r="C38697" s="47"/>
      <c r="D38697" s="48"/>
      <c r="E38697" s="48"/>
    </row>
    <row r="38698" spans="3:5" ht="12.75" customHeight="1" x14ac:dyDescent="0.15">
      <c r="C38698" s="47"/>
      <c r="D38698" s="48"/>
      <c r="E38698" s="48"/>
    </row>
    <row r="38699" spans="3:5" ht="12.75" customHeight="1" x14ac:dyDescent="0.15">
      <c r="C38699" s="47"/>
      <c r="D38699" s="48"/>
      <c r="E38699" s="48"/>
    </row>
    <row r="38700" spans="3:5" ht="12.75" customHeight="1" x14ac:dyDescent="0.15">
      <c r="C38700" s="47"/>
      <c r="D38700" s="48"/>
      <c r="E38700" s="48"/>
    </row>
    <row r="38701" spans="3:5" ht="12.75" customHeight="1" x14ac:dyDescent="0.15">
      <c r="C38701" s="47"/>
      <c r="D38701" s="48"/>
      <c r="E38701" s="48"/>
    </row>
    <row r="38702" spans="3:5" ht="12.75" customHeight="1" x14ac:dyDescent="0.15">
      <c r="C38702" s="47"/>
      <c r="D38702" s="48"/>
      <c r="E38702" s="48"/>
    </row>
    <row r="38703" spans="3:5" ht="12.75" customHeight="1" x14ac:dyDescent="0.15">
      <c r="C38703" s="47"/>
      <c r="D38703" s="48"/>
      <c r="E38703" s="48"/>
    </row>
    <row r="38704" spans="3:5" ht="12.75" customHeight="1" x14ac:dyDescent="0.15">
      <c r="C38704" s="47"/>
      <c r="D38704" s="48"/>
      <c r="E38704" s="48"/>
    </row>
    <row r="38705" spans="3:5" ht="12.75" customHeight="1" x14ac:dyDescent="0.15">
      <c r="C38705" s="47"/>
      <c r="D38705" s="48"/>
      <c r="E38705" s="48"/>
    </row>
    <row r="38706" spans="3:5" ht="12.75" customHeight="1" x14ac:dyDescent="0.15">
      <c r="C38706" s="47"/>
      <c r="D38706" s="48"/>
      <c r="E38706" s="48"/>
    </row>
    <row r="38707" spans="3:5" ht="12.75" customHeight="1" x14ac:dyDescent="0.15">
      <c r="C38707" s="47"/>
      <c r="D38707" s="48"/>
      <c r="E38707" s="48"/>
    </row>
    <row r="38708" spans="3:5" ht="12.75" customHeight="1" x14ac:dyDescent="0.15">
      <c r="C38708" s="47"/>
      <c r="D38708" s="48"/>
      <c r="E38708" s="48"/>
    </row>
    <row r="38709" spans="3:5" ht="12.75" customHeight="1" x14ac:dyDescent="0.15">
      <c r="C38709" s="47"/>
      <c r="D38709" s="48"/>
      <c r="E38709" s="48"/>
    </row>
    <row r="38710" spans="3:5" ht="12.75" customHeight="1" x14ac:dyDescent="0.15">
      <c r="C38710" s="47"/>
      <c r="D38710" s="48"/>
      <c r="E38710" s="48"/>
    </row>
    <row r="38711" spans="3:5" ht="12.75" customHeight="1" x14ac:dyDescent="0.15">
      <c r="C38711" s="47"/>
      <c r="D38711" s="48"/>
      <c r="E38711" s="48"/>
    </row>
    <row r="38712" spans="3:5" ht="12.75" customHeight="1" x14ac:dyDescent="0.15">
      <c r="C38712" s="47"/>
      <c r="D38712" s="48"/>
      <c r="E38712" s="48"/>
    </row>
    <row r="38713" spans="3:5" ht="12.75" customHeight="1" x14ac:dyDescent="0.15">
      <c r="C38713" s="47"/>
      <c r="D38713" s="48"/>
      <c r="E38713" s="48"/>
    </row>
    <row r="38714" spans="3:5" ht="12.75" customHeight="1" x14ac:dyDescent="0.15">
      <c r="C38714" s="47"/>
      <c r="D38714" s="48"/>
      <c r="E38714" s="48"/>
    </row>
    <row r="38715" spans="3:5" ht="12.75" customHeight="1" x14ac:dyDescent="0.15">
      <c r="C38715" s="47"/>
      <c r="D38715" s="48"/>
      <c r="E38715" s="48"/>
    </row>
    <row r="38716" spans="3:5" ht="12.75" customHeight="1" x14ac:dyDescent="0.15">
      <c r="C38716" s="47"/>
      <c r="D38716" s="48"/>
      <c r="E38716" s="48"/>
    </row>
    <row r="38717" spans="3:5" ht="12.75" customHeight="1" x14ac:dyDescent="0.15">
      <c r="C38717" s="47"/>
      <c r="D38717" s="48"/>
      <c r="E38717" s="48"/>
    </row>
    <row r="38718" spans="3:5" ht="12.75" customHeight="1" x14ac:dyDescent="0.15">
      <c r="C38718" s="47"/>
      <c r="D38718" s="48"/>
      <c r="E38718" s="48"/>
    </row>
    <row r="38719" spans="3:5" ht="12.75" customHeight="1" x14ac:dyDescent="0.15">
      <c r="C38719" s="47"/>
      <c r="D38719" s="48"/>
      <c r="E38719" s="48"/>
    </row>
    <row r="38720" spans="3:5" ht="12.75" customHeight="1" x14ac:dyDescent="0.15">
      <c r="C38720" s="47"/>
      <c r="D38720" s="48"/>
      <c r="E38720" s="48"/>
    </row>
    <row r="38721" spans="3:5" ht="12.75" customHeight="1" x14ac:dyDescent="0.15">
      <c r="C38721" s="47"/>
      <c r="D38721" s="48"/>
      <c r="E38721" s="48"/>
    </row>
    <row r="38722" spans="3:5" ht="12.75" customHeight="1" x14ac:dyDescent="0.15">
      <c r="C38722" s="47"/>
      <c r="D38722" s="48"/>
      <c r="E38722" s="48"/>
    </row>
    <row r="38723" spans="3:5" ht="12.75" customHeight="1" x14ac:dyDescent="0.15">
      <c r="C38723" s="47"/>
      <c r="D38723" s="48"/>
      <c r="E38723" s="48"/>
    </row>
    <row r="38724" spans="3:5" ht="12.75" customHeight="1" x14ac:dyDescent="0.15">
      <c r="C38724" s="47"/>
      <c r="D38724" s="48"/>
      <c r="E38724" s="48"/>
    </row>
    <row r="38725" spans="3:5" ht="12.75" customHeight="1" x14ac:dyDescent="0.15">
      <c r="C38725" s="47"/>
      <c r="D38725" s="48"/>
      <c r="E38725" s="48"/>
    </row>
    <row r="38726" spans="3:5" ht="12.75" customHeight="1" x14ac:dyDescent="0.15">
      <c r="C38726" s="47"/>
      <c r="D38726" s="48"/>
      <c r="E38726" s="48"/>
    </row>
    <row r="38727" spans="3:5" ht="12.75" customHeight="1" x14ac:dyDescent="0.15">
      <c r="C38727" s="47"/>
      <c r="D38727" s="48"/>
      <c r="E38727" s="48"/>
    </row>
    <row r="38728" spans="3:5" ht="12.75" customHeight="1" x14ac:dyDescent="0.15">
      <c r="C38728" s="47"/>
      <c r="D38728" s="48"/>
      <c r="E38728" s="48"/>
    </row>
    <row r="38729" spans="3:5" ht="12.75" customHeight="1" x14ac:dyDescent="0.15">
      <c r="C38729" s="47"/>
      <c r="D38729" s="48"/>
      <c r="E38729" s="48"/>
    </row>
    <row r="38730" spans="3:5" ht="12.75" customHeight="1" x14ac:dyDescent="0.15">
      <c r="C38730" s="47"/>
      <c r="D38730" s="48"/>
      <c r="E38730" s="48"/>
    </row>
    <row r="38731" spans="3:5" ht="12.75" customHeight="1" x14ac:dyDescent="0.15">
      <c r="C38731" s="47"/>
      <c r="D38731" s="48"/>
      <c r="E38731" s="48"/>
    </row>
    <row r="38732" spans="3:5" ht="12.75" customHeight="1" x14ac:dyDescent="0.15">
      <c r="C38732" s="47"/>
      <c r="D38732" s="48"/>
      <c r="E38732" s="48"/>
    </row>
    <row r="38733" spans="3:5" ht="12.75" customHeight="1" x14ac:dyDescent="0.15">
      <c r="C38733" s="47"/>
      <c r="D38733" s="48"/>
      <c r="E38733" s="48"/>
    </row>
    <row r="38734" spans="3:5" ht="12.75" customHeight="1" x14ac:dyDescent="0.15">
      <c r="C38734" s="47"/>
      <c r="D38734" s="48"/>
      <c r="E38734" s="48"/>
    </row>
    <row r="38735" spans="3:5" ht="12.75" customHeight="1" x14ac:dyDescent="0.15">
      <c r="C38735" s="47"/>
      <c r="D38735" s="48"/>
      <c r="E38735" s="48"/>
    </row>
    <row r="38736" spans="3:5" ht="12.75" customHeight="1" x14ac:dyDescent="0.15">
      <c r="C38736" s="47"/>
      <c r="D38736" s="48"/>
      <c r="E38736" s="48"/>
    </row>
    <row r="38737" spans="3:5" ht="12.75" customHeight="1" x14ac:dyDescent="0.15">
      <c r="C38737" s="47"/>
      <c r="D38737" s="48"/>
      <c r="E38737" s="48"/>
    </row>
    <row r="38738" spans="3:5" ht="12.75" customHeight="1" x14ac:dyDescent="0.15">
      <c r="C38738" s="47"/>
      <c r="D38738" s="48"/>
      <c r="E38738" s="48"/>
    </row>
    <row r="38739" spans="3:5" ht="12.75" customHeight="1" x14ac:dyDescent="0.15">
      <c r="C38739" s="47"/>
      <c r="D38739" s="48"/>
      <c r="E38739" s="48"/>
    </row>
    <row r="38740" spans="3:5" ht="12.75" customHeight="1" x14ac:dyDescent="0.15">
      <c r="C38740" s="47"/>
      <c r="D38740" s="48"/>
      <c r="E38740" s="48"/>
    </row>
    <row r="38741" spans="3:5" ht="12.75" customHeight="1" x14ac:dyDescent="0.15">
      <c r="C38741" s="47"/>
      <c r="D38741" s="48"/>
      <c r="E38741" s="48"/>
    </row>
    <row r="38742" spans="3:5" ht="12.75" customHeight="1" x14ac:dyDescent="0.15">
      <c r="C38742" s="47"/>
      <c r="D38742" s="48"/>
      <c r="E38742" s="48"/>
    </row>
    <row r="38743" spans="3:5" ht="12.75" customHeight="1" x14ac:dyDescent="0.15">
      <c r="C38743" s="47"/>
      <c r="D38743" s="48"/>
      <c r="E38743" s="48"/>
    </row>
    <row r="38744" spans="3:5" ht="12.75" customHeight="1" x14ac:dyDescent="0.15">
      <c r="C38744" s="47"/>
      <c r="D38744" s="48"/>
      <c r="E38744" s="48"/>
    </row>
    <row r="38745" spans="3:5" ht="12.75" customHeight="1" x14ac:dyDescent="0.15">
      <c r="C38745" s="47"/>
      <c r="D38745" s="48"/>
      <c r="E38745" s="48"/>
    </row>
    <row r="38746" spans="3:5" ht="12.75" customHeight="1" x14ac:dyDescent="0.15">
      <c r="C38746" s="47"/>
      <c r="D38746" s="48"/>
      <c r="E38746" s="48"/>
    </row>
    <row r="38747" spans="3:5" ht="12.75" customHeight="1" x14ac:dyDescent="0.15">
      <c r="C38747" s="47"/>
      <c r="D38747" s="48"/>
      <c r="E38747" s="48"/>
    </row>
    <row r="38748" spans="3:5" ht="12.75" customHeight="1" x14ac:dyDescent="0.15">
      <c r="C38748" s="47"/>
      <c r="D38748" s="48"/>
      <c r="E38748" s="48"/>
    </row>
    <row r="38749" spans="3:5" ht="12.75" customHeight="1" x14ac:dyDescent="0.15">
      <c r="C38749" s="47"/>
      <c r="D38749" s="48"/>
      <c r="E38749" s="48"/>
    </row>
    <row r="38750" spans="3:5" ht="12.75" customHeight="1" x14ac:dyDescent="0.15">
      <c r="C38750" s="47"/>
      <c r="D38750" s="48"/>
      <c r="E38750" s="48"/>
    </row>
    <row r="38751" spans="3:5" ht="12.75" customHeight="1" x14ac:dyDescent="0.15">
      <c r="C38751" s="47"/>
      <c r="D38751" s="48"/>
      <c r="E38751" s="48"/>
    </row>
    <row r="38752" spans="3:5" ht="12.75" customHeight="1" x14ac:dyDescent="0.15">
      <c r="C38752" s="47"/>
      <c r="D38752" s="48"/>
      <c r="E38752" s="48"/>
    </row>
    <row r="38753" spans="3:5" ht="12.75" customHeight="1" x14ac:dyDescent="0.15">
      <c r="C38753" s="47"/>
      <c r="D38753" s="48"/>
      <c r="E38753" s="48"/>
    </row>
    <row r="38754" spans="3:5" ht="12.75" customHeight="1" x14ac:dyDescent="0.15">
      <c r="C38754" s="47"/>
      <c r="D38754" s="48"/>
      <c r="E38754" s="48"/>
    </row>
    <row r="38755" spans="3:5" ht="12.75" customHeight="1" x14ac:dyDescent="0.15">
      <c r="C38755" s="47"/>
      <c r="D38755" s="48"/>
      <c r="E38755" s="48"/>
    </row>
    <row r="38756" spans="3:5" ht="12.75" customHeight="1" x14ac:dyDescent="0.15">
      <c r="C38756" s="47"/>
      <c r="D38756" s="48"/>
      <c r="E38756" s="48"/>
    </row>
    <row r="38757" spans="3:5" ht="12.75" customHeight="1" x14ac:dyDescent="0.15">
      <c r="C38757" s="47"/>
      <c r="D38757" s="48"/>
      <c r="E38757" s="48"/>
    </row>
    <row r="38758" spans="3:5" ht="12.75" customHeight="1" x14ac:dyDescent="0.15">
      <c r="C38758" s="47"/>
      <c r="D38758" s="48"/>
      <c r="E38758" s="48"/>
    </row>
    <row r="38759" spans="3:5" ht="12.75" customHeight="1" x14ac:dyDescent="0.15">
      <c r="C38759" s="47"/>
      <c r="D38759" s="48"/>
      <c r="E38759" s="48"/>
    </row>
    <row r="38760" spans="3:5" ht="12.75" customHeight="1" x14ac:dyDescent="0.15">
      <c r="C38760" s="47"/>
      <c r="D38760" s="48"/>
      <c r="E38760" s="48"/>
    </row>
    <row r="38761" spans="3:5" ht="12.75" customHeight="1" x14ac:dyDescent="0.15">
      <c r="C38761" s="47"/>
      <c r="D38761" s="48"/>
      <c r="E38761" s="48"/>
    </row>
    <row r="38762" spans="3:5" ht="12.75" customHeight="1" x14ac:dyDescent="0.15">
      <c r="C38762" s="47"/>
      <c r="D38762" s="48"/>
      <c r="E38762" s="48"/>
    </row>
    <row r="38763" spans="3:5" ht="12.75" customHeight="1" x14ac:dyDescent="0.15">
      <c r="C38763" s="47"/>
      <c r="D38763" s="48"/>
      <c r="E38763" s="48"/>
    </row>
    <row r="38764" spans="3:5" ht="12.75" customHeight="1" x14ac:dyDescent="0.15">
      <c r="C38764" s="47"/>
      <c r="D38764" s="48"/>
      <c r="E38764" s="48"/>
    </row>
    <row r="38765" spans="3:5" ht="12.75" customHeight="1" x14ac:dyDescent="0.15">
      <c r="C38765" s="47"/>
      <c r="D38765" s="48"/>
      <c r="E38765" s="48"/>
    </row>
    <row r="38766" spans="3:5" ht="12.75" customHeight="1" x14ac:dyDescent="0.15">
      <c r="C38766" s="47"/>
      <c r="D38766" s="48"/>
      <c r="E38766" s="48"/>
    </row>
    <row r="38767" spans="3:5" ht="12.75" customHeight="1" x14ac:dyDescent="0.15">
      <c r="C38767" s="47"/>
      <c r="D38767" s="48"/>
      <c r="E38767" s="48"/>
    </row>
    <row r="38768" spans="3:5" ht="12.75" customHeight="1" x14ac:dyDescent="0.15">
      <c r="C38768" s="47"/>
      <c r="D38768" s="48"/>
      <c r="E38768" s="48"/>
    </row>
    <row r="38769" spans="3:5" ht="12.75" customHeight="1" x14ac:dyDescent="0.15">
      <c r="C38769" s="47"/>
      <c r="D38769" s="48"/>
      <c r="E38769" s="48"/>
    </row>
    <row r="38770" spans="3:5" ht="12.75" customHeight="1" x14ac:dyDescent="0.15">
      <c r="C38770" s="47"/>
      <c r="D38770" s="48"/>
      <c r="E38770" s="48"/>
    </row>
    <row r="38771" spans="3:5" ht="12.75" customHeight="1" x14ac:dyDescent="0.15">
      <c r="C38771" s="47"/>
      <c r="D38771" s="48"/>
      <c r="E38771" s="48"/>
    </row>
    <row r="38772" spans="3:5" ht="12.75" customHeight="1" x14ac:dyDescent="0.15">
      <c r="C38772" s="47"/>
      <c r="D38772" s="48"/>
      <c r="E38772" s="48"/>
    </row>
    <row r="38773" spans="3:5" ht="12.75" customHeight="1" x14ac:dyDescent="0.15">
      <c r="C38773" s="47"/>
      <c r="D38773" s="48"/>
      <c r="E38773" s="48"/>
    </row>
    <row r="38774" spans="3:5" ht="12.75" customHeight="1" x14ac:dyDescent="0.15">
      <c r="C38774" s="47"/>
      <c r="D38774" s="48"/>
      <c r="E38774" s="48"/>
    </row>
    <row r="38775" spans="3:5" ht="12.75" customHeight="1" x14ac:dyDescent="0.15">
      <c r="C38775" s="47"/>
      <c r="D38775" s="48"/>
      <c r="E38775" s="48"/>
    </row>
    <row r="38776" spans="3:5" ht="12.75" customHeight="1" x14ac:dyDescent="0.15">
      <c r="C38776" s="47"/>
      <c r="D38776" s="48"/>
      <c r="E38776" s="48"/>
    </row>
    <row r="38777" spans="3:5" ht="12.75" customHeight="1" x14ac:dyDescent="0.15">
      <c r="C38777" s="47"/>
      <c r="D38777" s="48"/>
      <c r="E38777" s="48"/>
    </row>
    <row r="38778" spans="3:5" ht="12.75" customHeight="1" x14ac:dyDescent="0.15">
      <c r="C38778" s="47"/>
      <c r="D38778" s="48"/>
      <c r="E38778" s="48"/>
    </row>
    <row r="38779" spans="3:5" ht="12.75" customHeight="1" x14ac:dyDescent="0.15">
      <c r="C38779" s="47"/>
      <c r="D38779" s="48"/>
      <c r="E38779" s="48"/>
    </row>
    <row r="38780" spans="3:5" ht="12.75" customHeight="1" x14ac:dyDescent="0.15">
      <c r="C38780" s="47"/>
      <c r="D38780" s="48"/>
      <c r="E38780" s="48"/>
    </row>
    <row r="38781" spans="3:5" ht="12.75" customHeight="1" x14ac:dyDescent="0.15">
      <c r="C38781" s="47"/>
      <c r="D38781" s="48"/>
      <c r="E38781" s="48"/>
    </row>
    <row r="38782" spans="3:5" ht="12.75" customHeight="1" x14ac:dyDescent="0.15">
      <c r="C38782" s="47"/>
      <c r="D38782" s="48"/>
      <c r="E38782" s="48"/>
    </row>
    <row r="38783" spans="3:5" ht="12.75" customHeight="1" x14ac:dyDescent="0.15">
      <c r="C38783" s="47"/>
      <c r="D38783" s="48"/>
      <c r="E38783" s="48"/>
    </row>
    <row r="38784" spans="3:5" ht="12.75" customHeight="1" x14ac:dyDescent="0.15">
      <c r="C38784" s="47"/>
      <c r="D38784" s="48"/>
      <c r="E38784" s="48"/>
    </row>
    <row r="38785" spans="3:5" ht="12.75" customHeight="1" x14ac:dyDescent="0.15">
      <c r="C38785" s="47"/>
      <c r="D38785" s="48"/>
      <c r="E38785" s="48"/>
    </row>
    <row r="38786" spans="3:5" ht="12.75" customHeight="1" x14ac:dyDescent="0.15">
      <c r="C38786" s="47"/>
      <c r="D38786" s="48"/>
      <c r="E38786" s="48"/>
    </row>
    <row r="38787" spans="3:5" ht="12.75" customHeight="1" x14ac:dyDescent="0.15">
      <c r="C38787" s="47"/>
      <c r="D38787" s="48"/>
      <c r="E38787" s="48"/>
    </row>
    <row r="38788" spans="3:5" ht="12.75" customHeight="1" x14ac:dyDescent="0.15">
      <c r="C38788" s="47"/>
      <c r="D38788" s="48"/>
      <c r="E38788" s="48"/>
    </row>
    <row r="38789" spans="3:5" ht="12.75" customHeight="1" x14ac:dyDescent="0.15">
      <c r="C38789" s="47"/>
      <c r="D38789" s="48"/>
      <c r="E38789" s="48"/>
    </row>
    <row r="38790" spans="3:5" ht="12.75" customHeight="1" x14ac:dyDescent="0.15">
      <c r="C38790" s="47"/>
      <c r="D38790" s="48"/>
      <c r="E38790" s="48"/>
    </row>
    <row r="38791" spans="3:5" ht="12.75" customHeight="1" x14ac:dyDescent="0.15">
      <c r="C38791" s="47"/>
      <c r="D38791" s="48"/>
      <c r="E38791" s="48"/>
    </row>
    <row r="38792" spans="3:5" ht="12.75" customHeight="1" x14ac:dyDescent="0.15">
      <c r="C38792" s="47"/>
      <c r="D38792" s="48"/>
      <c r="E38792" s="48"/>
    </row>
    <row r="38793" spans="3:5" ht="12.75" customHeight="1" x14ac:dyDescent="0.15">
      <c r="C38793" s="47"/>
      <c r="D38793" s="48"/>
      <c r="E38793" s="48"/>
    </row>
    <row r="38794" spans="3:5" ht="12.75" customHeight="1" x14ac:dyDescent="0.15">
      <c r="C38794" s="47"/>
      <c r="D38794" s="48"/>
      <c r="E38794" s="48"/>
    </row>
    <row r="38795" spans="3:5" ht="12.75" customHeight="1" x14ac:dyDescent="0.15">
      <c r="C38795" s="47"/>
      <c r="D38795" s="48"/>
      <c r="E38795" s="48"/>
    </row>
    <row r="38796" spans="3:5" ht="12.75" customHeight="1" x14ac:dyDescent="0.15">
      <c r="C38796" s="47"/>
      <c r="D38796" s="48"/>
      <c r="E38796" s="48"/>
    </row>
    <row r="38797" spans="3:5" ht="12.75" customHeight="1" x14ac:dyDescent="0.15">
      <c r="C38797" s="47"/>
      <c r="D38797" s="48"/>
      <c r="E38797" s="48"/>
    </row>
    <row r="38798" spans="3:5" ht="12.75" customHeight="1" x14ac:dyDescent="0.15">
      <c r="C38798" s="47"/>
      <c r="D38798" s="48"/>
      <c r="E38798" s="48"/>
    </row>
    <row r="38799" spans="3:5" ht="12.75" customHeight="1" x14ac:dyDescent="0.15">
      <c r="C38799" s="47"/>
      <c r="D38799" s="48"/>
      <c r="E38799" s="48"/>
    </row>
    <row r="38800" spans="3:5" ht="12.75" customHeight="1" x14ac:dyDescent="0.15">
      <c r="C38800" s="47"/>
      <c r="D38800" s="48"/>
      <c r="E38800" s="48"/>
    </row>
    <row r="38801" spans="3:5" ht="12.75" customHeight="1" x14ac:dyDescent="0.15">
      <c r="C38801" s="47"/>
      <c r="D38801" s="48"/>
      <c r="E38801" s="48"/>
    </row>
    <row r="38802" spans="3:5" ht="12.75" customHeight="1" x14ac:dyDescent="0.15">
      <c r="C38802" s="47"/>
      <c r="D38802" s="48"/>
      <c r="E38802" s="48"/>
    </row>
    <row r="38803" spans="3:5" ht="12.75" customHeight="1" x14ac:dyDescent="0.15">
      <c r="C38803" s="47"/>
      <c r="D38803" s="48"/>
      <c r="E38803" s="48"/>
    </row>
    <row r="38804" spans="3:5" ht="12.75" customHeight="1" x14ac:dyDescent="0.15">
      <c r="C38804" s="47"/>
      <c r="D38804" s="48"/>
      <c r="E38804" s="48"/>
    </row>
    <row r="38805" spans="3:5" ht="12.75" customHeight="1" x14ac:dyDescent="0.15">
      <c r="C38805" s="47"/>
      <c r="D38805" s="48"/>
      <c r="E38805" s="48"/>
    </row>
    <row r="38806" spans="3:5" ht="12.75" customHeight="1" x14ac:dyDescent="0.15">
      <c r="C38806" s="47"/>
      <c r="D38806" s="48"/>
      <c r="E38806" s="48"/>
    </row>
    <row r="38807" spans="3:5" ht="12.75" customHeight="1" x14ac:dyDescent="0.15">
      <c r="C38807" s="47"/>
      <c r="D38807" s="48"/>
      <c r="E38807" s="48"/>
    </row>
    <row r="38808" spans="3:5" ht="12.75" customHeight="1" x14ac:dyDescent="0.15">
      <c r="C38808" s="47"/>
      <c r="D38808" s="48"/>
      <c r="E38808" s="48"/>
    </row>
    <row r="38809" spans="3:5" ht="12.75" customHeight="1" x14ac:dyDescent="0.15">
      <c r="C38809" s="47"/>
      <c r="D38809" s="48"/>
      <c r="E38809" s="48"/>
    </row>
    <row r="38810" spans="3:5" ht="12.75" customHeight="1" x14ac:dyDescent="0.15">
      <c r="C38810" s="47"/>
      <c r="D38810" s="48"/>
      <c r="E38810" s="48"/>
    </row>
    <row r="38811" spans="3:5" ht="12.75" customHeight="1" x14ac:dyDescent="0.15">
      <c r="C38811" s="47"/>
      <c r="D38811" s="48"/>
      <c r="E38811" s="48"/>
    </row>
    <row r="38812" spans="3:5" ht="12.75" customHeight="1" x14ac:dyDescent="0.15">
      <c r="C38812" s="47"/>
      <c r="D38812" s="48"/>
      <c r="E38812" s="48"/>
    </row>
    <row r="38813" spans="3:5" ht="12.75" customHeight="1" x14ac:dyDescent="0.15">
      <c r="C38813" s="47"/>
      <c r="D38813" s="48"/>
      <c r="E38813" s="48"/>
    </row>
    <row r="38814" spans="3:5" ht="12.75" customHeight="1" x14ac:dyDescent="0.15">
      <c r="C38814" s="47"/>
      <c r="D38814" s="48"/>
      <c r="E38814" s="48"/>
    </row>
    <row r="38815" spans="3:5" ht="12.75" customHeight="1" x14ac:dyDescent="0.15">
      <c r="C38815" s="47"/>
      <c r="D38815" s="48"/>
      <c r="E38815" s="48"/>
    </row>
    <row r="38816" spans="3:5" ht="12.75" customHeight="1" x14ac:dyDescent="0.15">
      <c r="C38816" s="47"/>
      <c r="D38816" s="48"/>
      <c r="E38816" s="48"/>
    </row>
    <row r="38817" spans="3:5" ht="12.75" customHeight="1" x14ac:dyDescent="0.15">
      <c r="C38817" s="47"/>
      <c r="D38817" s="48"/>
      <c r="E38817" s="48"/>
    </row>
    <row r="38818" spans="3:5" ht="12.75" customHeight="1" x14ac:dyDescent="0.15">
      <c r="C38818" s="47"/>
      <c r="D38818" s="48"/>
      <c r="E38818" s="48"/>
    </row>
    <row r="38819" spans="3:5" ht="12.75" customHeight="1" x14ac:dyDescent="0.15">
      <c r="C38819" s="47"/>
      <c r="D38819" s="48"/>
      <c r="E38819" s="48"/>
    </row>
    <row r="38820" spans="3:5" ht="12.75" customHeight="1" x14ac:dyDescent="0.15">
      <c r="C38820" s="47"/>
      <c r="D38820" s="48"/>
      <c r="E38820" s="48"/>
    </row>
    <row r="38821" spans="3:5" ht="12.75" customHeight="1" x14ac:dyDescent="0.15">
      <c r="C38821" s="47"/>
      <c r="D38821" s="48"/>
      <c r="E38821" s="48"/>
    </row>
    <row r="38822" spans="3:5" ht="12.75" customHeight="1" x14ac:dyDescent="0.15">
      <c r="C38822" s="47"/>
      <c r="D38822" s="48"/>
      <c r="E38822" s="48"/>
    </row>
    <row r="38823" spans="3:5" ht="12.75" customHeight="1" x14ac:dyDescent="0.15">
      <c r="C38823" s="47"/>
      <c r="D38823" s="48"/>
      <c r="E38823" s="48"/>
    </row>
    <row r="38824" spans="3:5" ht="12.75" customHeight="1" x14ac:dyDescent="0.15">
      <c r="C38824" s="47"/>
      <c r="D38824" s="48"/>
      <c r="E38824" s="48"/>
    </row>
    <row r="38825" spans="3:5" ht="12.75" customHeight="1" x14ac:dyDescent="0.15">
      <c r="C38825" s="47"/>
      <c r="D38825" s="48"/>
      <c r="E38825" s="48"/>
    </row>
    <row r="38826" spans="3:5" ht="12.75" customHeight="1" x14ac:dyDescent="0.15">
      <c r="C38826" s="47"/>
      <c r="D38826" s="48"/>
      <c r="E38826" s="48"/>
    </row>
    <row r="38827" spans="3:5" ht="12.75" customHeight="1" x14ac:dyDescent="0.15">
      <c r="C38827" s="47"/>
      <c r="D38827" s="48"/>
      <c r="E38827" s="48"/>
    </row>
    <row r="38828" spans="3:5" ht="12.75" customHeight="1" x14ac:dyDescent="0.15">
      <c r="C38828" s="47"/>
      <c r="D38828" s="48"/>
      <c r="E38828" s="48"/>
    </row>
    <row r="38829" spans="3:5" ht="12.75" customHeight="1" x14ac:dyDescent="0.15">
      <c r="C38829" s="47"/>
      <c r="D38829" s="48"/>
      <c r="E38829" s="48"/>
    </row>
    <row r="38830" spans="3:5" ht="12.75" customHeight="1" x14ac:dyDescent="0.15">
      <c r="C38830" s="47"/>
      <c r="D38830" s="48"/>
      <c r="E38830" s="48"/>
    </row>
    <row r="38831" spans="3:5" ht="12.75" customHeight="1" x14ac:dyDescent="0.15">
      <c r="C38831" s="47"/>
      <c r="D38831" s="48"/>
      <c r="E38831" s="48"/>
    </row>
    <row r="38832" spans="3:5" ht="12.75" customHeight="1" x14ac:dyDescent="0.15">
      <c r="C38832" s="47"/>
      <c r="D38832" s="48"/>
      <c r="E38832" s="48"/>
    </row>
    <row r="38833" spans="3:5" ht="12.75" customHeight="1" x14ac:dyDescent="0.15">
      <c r="C38833" s="47"/>
      <c r="D38833" s="48"/>
      <c r="E38833" s="48"/>
    </row>
    <row r="38834" spans="3:5" ht="12.75" customHeight="1" x14ac:dyDescent="0.15">
      <c r="C38834" s="47"/>
      <c r="D38834" s="48"/>
      <c r="E38834" s="48"/>
    </row>
    <row r="38835" spans="3:5" ht="12.75" customHeight="1" x14ac:dyDescent="0.15">
      <c r="C38835" s="47"/>
      <c r="D38835" s="48"/>
      <c r="E38835" s="48"/>
    </row>
    <row r="38836" spans="3:5" ht="12.75" customHeight="1" x14ac:dyDescent="0.15">
      <c r="C38836" s="47"/>
      <c r="D38836" s="48"/>
      <c r="E38836" s="48"/>
    </row>
    <row r="38837" spans="3:5" ht="12.75" customHeight="1" x14ac:dyDescent="0.15">
      <c r="C38837" s="47"/>
      <c r="D38837" s="48"/>
      <c r="E38837" s="48"/>
    </row>
    <row r="38838" spans="3:5" ht="12.75" customHeight="1" x14ac:dyDescent="0.15">
      <c r="C38838" s="47"/>
      <c r="D38838" s="48"/>
      <c r="E38838" s="48"/>
    </row>
    <row r="38839" spans="3:5" ht="12.75" customHeight="1" x14ac:dyDescent="0.15">
      <c r="C38839" s="47"/>
      <c r="D38839" s="48"/>
      <c r="E38839" s="48"/>
    </row>
    <row r="38840" spans="3:5" ht="12.75" customHeight="1" x14ac:dyDescent="0.15">
      <c r="C38840" s="47"/>
      <c r="D38840" s="48"/>
      <c r="E38840" s="48"/>
    </row>
    <row r="38841" spans="3:5" ht="12.75" customHeight="1" x14ac:dyDescent="0.15">
      <c r="C38841" s="47"/>
      <c r="D38841" s="48"/>
      <c r="E38841" s="48"/>
    </row>
    <row r="38842" spans="3:5" ht="12.75" customHeight="1" x14ac:dyDescent="0.15">
      <c r="C38842" s="47"/>
      <c r="D38842" s="48"/>
      <c r="E38842" s="48"/>
    </row>
    <row r="38843" spans="3:5" ht="12.75" customHeight="1" x14ac:dyDescent="0.15">
      <c r="C38843" s="47"/>
      <c r="D38843" s="48"/>
      <c r="E38843" s="48"/>
    </row>
    <row r="38844" spans="3:5" ht="12.75" customHeight="1" x14ac:dyDescent="0.15">
      <c r="C38844" s="47"/>
      <c r="D38844" s="48"/>
      <c r="E38844" s="48"/>
    </row>
    <row r="38845" spans="3:5" ht="12.75" customHeight="1" x14ac:dyDescent="0.15">
      <c r="C38845" s="47"/>
      <c r="D38845" s="48"/>
      <c r="E38845" s="48"/>
    </row>
    <row r="38846" spans="3:5" ht="12.75" customHeight="1" x14ac:dyDescent="0.15">
      <c r="C38846" s="47"/>
      <c r="D38846" s="48"/>
      <c r="E38846" s="48"/>
    </row>
    <row r="38847" spans="3:5" ht="12.75" customHeight="1" x14ac:dyDescent="0.15">
      <c r="C38847" s="47"/>
      <c r="D38847" s="48"/>
      <c r="E38847" s="48"/>
    </row>
    <row r="38848" spans="3:5" ht="12.75" customHeight="1" x14ac:dyDescent="0.15">
      <c r="C38848" s="47"/>
      <c r="D38848" s="48"/>
      <c r="E38848" s="48"/>
    </row>
    <row r="38849" spans="3:5" ht="12.75" customHeight="1" x14ac:dyDescent="0.15">
      <c r="C38849" s="47"/>
      <c r="D38849" s="48"/>
      <c r="E38849" s="48"/>
    </row>
    <row r="38850" spans="3:5" ht="12.75" customHeight="1" x14ac:dyDescent="0.15">
      <c r="C38850" s="47"/>
      <c r="D38850" s="48"/>
      <c r="E38850" s="48"/>
    </row>
    <row r="38851" spans="3:5" ht="12.75" customHeight="1" x14ac:dyDescent="0.15">
      <c r="C38851" s="47"/>
      <c r="D38851" s="48"/>
      <c r="E38851" s="48"/>
    </row>
    <row r="38852" spans="3:5" ht="12.75" customHeight="1" x14ac:dyDescent="0.15">
      <c r="C38852" s="47"/>
      <c r="D38852" s="48"/>
      <c r="E38852" s="48"/>
    </row>
    <row r="38853" spans="3:5" ht="12.75" customHeight="1" x14ac:dyDescent="0.15">
      <c r="C38853" s="47"/>
      <c r="D38853" s="48"/>
      <c r="E38853" s="48"/>
    </row>
    <row r="38854" spans="3:5" ht="12.75" customHeight="1" x14ac:dyDescent="0.15">
      <c r="C38854" s="47"/>
      <c r="D38854" s="48"/>
      <c r="E38854" s="48"/>
    </row>
    <row r="38855" spans="3:5" ht="12.75" customHeight="1" x14ac:dyDescent="0.15">
      <c r="C38855" s="47"/>
      <c r="D38855" s="48"/>
      <c r="E38855" s="48"/>
    </row>
    <row r="38856" spans="3:5" ht="12.75" customHeight="1" x14ac:dyDescent="0.15">
      <c r="C38856" s="47"/>
      <c r="D38856" s="48"/>
      <c r="E38856" s="48"/>
    </row>
    <row r="38857" spans="3:5" ht="12.75" customHeight="1" x14ac:dyDescent="0.15">
      <c r="C38857" s="47"/>
      <c r="D38857" s="48"/>
      <c r="E38857" s="48"/>
    </row>
    <row r="38858" spans="3:5" ht="12.75" customHeight="1" x14ac:dyDescent="0.15">
      <c r="C38858" s="47"/>
      <c r="D38858" s="48"/>
      <c r="E38858" s="48"/>
    </row>
    <row r="38859" spans="3:5" ht="12.75" customHeight="1" x14ac:dyDescent="0.15">
      <c r="C38859" s="47"/>
      <c r="D38859" s="48"/>
      <c r="E38859" s="48"/>
    </row>
    <row r="38860" spans="3:5" ht="12.75" customHeight="1" x14ac:dyDescent="0.15">
      <c r="C38860" s="47"/>
      <c r="D38860" s="48"/>
      <c r="E38860" s="48"/>
    </row>
    <row r="38861" spans="3:5" ht="12.75" customHeight="1" x14ac:dyDescent="0.15">
      <c r="C38861" s="47"/>
      <c r="D38861" s="48"/>
      <c r="E38861" s="48"/>
    </row>
    <row r="38862" spans="3:5" ht="12.75" customHeight="1" x14ac:dyDescent="0.15">
      <c r="C38862" s="47"/>
      <c r="D38862" s="48"/>
      <c r="E38862" s="48"/>
    </row>
    <row r="38863" spans="3:5" ht="12.75" customHeight="1" x14ac:dyDescent="0.15">
      <c r="C38863" s="47"/>
      <c r="D38863" s="48"/>
      <c r="E38863" s="48"/>
    </row>
    <row r="38864" spans="3:5" ht="12.75" customHeight="1" x14ac:dyDescent="0.15">
      <c r="C38864" s="47"/>
      <c r="D38864" s="48"/>
      <c r="E38864" s="48"/>
    </row>
    <row r="38865" spans="3:5" ht="12.75" customHeight="1" x14ac:dyDescent="0.15">
      <c r="C38865" s="47"/>
      <c r="D38865" s="48"/>
      <c r="E38865" s="48"/>
    </row>
    <row r="38866" spans="3:5" ht="12.75" customHeight="1" x14ac:dyDescent="0.15">
      <c r="C38866" s="47"/>
      <c r="D38866" s="48"/>
      <c r="E38866" s="48"/>
    </row>
    <row r="38867" spans="3:5" ht="12.75" customHeight="1" x14ac:dyDescent="0.15">
      <c r="C38867" s="47"/>
      <c r="D38867" s="48"/>
      <c r="E38867" s="48"/>
    </row>
    <row r="38868" spans="3:5" ht="12.75" customHeight="1" x14ac:dyDescent="0.15">
      <c r="C38868" s="47"/>
      <c r="D38868" s="48"/>
      <c r="E38868" s="48"/>
    </row>
    <row r="38869" spans="3:5" ht="12.75" customHeight="1" x14ac:dyDescent="0.15">
      <c r="C38869" s="47"/>
      <c r="D38869" s="48"/>
      <c r="E38869" s="48"/>
    </row>
    <row r="38870" spans="3:5" ht="12.75" customHeight="1" x14ac:dyDescent="0.15">
      <c r="C38870" s="47"/>
      <c r="D38870" s="48"/>
      <c r="E38870" s="48"/>
    </row>
    <row r="38871" spans="3:5" ht="12.75" customHeight="1" x14ac:dyDescent="0.15">
      <c r="C38871" s="47"/>
      <c r="D38871" s="48"/>
      <c r="E38871" s="48"/>
    </row>
    <row r="38872" spans="3:5" ht="12.75" customHeight="1" x14ac:dyDescent="0.15">
      <c r="C38872" s="47"/>
      <c r="D38872" s="48"/>
      <c r="E38872" s="48"/>
    </row>
    <row r="38873" spans="3:5" ht="12.75" customHeight="1" x14ac:dyDescent="0.15">
      <c r="C38873" s="47"/>
      <c r="D38873" s="48"/>
      <c r="E38873" s="48"/>
    </row>
    <row r="38874" spans="3:5" ht="12.75" customHeight="1" x14ac:dyDescent="0.15">
      <c r="C38874" s="47"/>
      <c r="D38874" s="48"/>
      <c r="E38874" s="48"/>
    </row>
    <row r="38875" spans="3:5" ht="12.75" customHeight="1" x14ac:dyDescent="0.15">
      <c r="C38875" s="47"/>
      <c r="D38875" s="48"/>
      <c r="E38875" s="48"/>
    </row>
    <row r="38876" spans="3:5" ht="12.75" customHeight="1" x14ac:dyDescent="0.15">
      <c r="C38876" s="47"/>
      <c r="D38876" s="48"/>
      <c r="E38876" s="48"/>
    </row>
    <row r="38877" spans="3:5" ht="12.75" customHeight="1" x14ac:dyDescent="0.15">
      <c r="C38877" s="47"/>
      <c r="D38877" s="48"/>
      <c r="E38877" s="48"/>
    </row>
    <row r="38878" spans="3:5" ht="12.75" customHeight="1" x14ac:dyDescent="0.15">
      <c r="C38878" s="47"/>
      <c r="D38878" s="48"/>
      <c r="E38878" s="48"/>
    </row>
    <row r="38879" spans="3:5" ht="12.75" customHeight="1" x14ac:dyDescent="0.15">
      <c r="C38879" s="47"/>
      <c r="D38879" s="48"/>
      <c r="E38879" s="48"/>
    </row>
    <row r="38880" spans="3:5" ht="12.75" customHeight="1" x14ac:dyDescent="0.15">
      <c r="C38880" s="47"/>
      <c r="D38880" s="48"/>
      <c r="E38880" s="48"/>
    </row>
    <row r="38881" spans="3:5" ht="12.75" customHeight="1" x14ac:dyDescent="0.15">
      <c r="C38881" s="47"/>
      <c r="D38881" s="48"/>
      <c r="E38881" s="48"/>
    </row>
    <row r="38882" spans="3:5" ht="12.75" customHeight="1" x14ac:dyDescent="0.15">
      <c r="C38882" s="47"/>
      <c r="D38882" s="48"/>
      <c r="E38882" s="48"/>
    </row>
    <row r="38883" spans="3:5" ht="12.75" customHeight="1" x14ac:dyDescent="0.15">
      <c r="C38883" s="47"/>
      <c r="D38883" s="48"/>
      <c r="E38883" s="48"/>
    </row>
    <row r="38884" spans="3:5" ht="12.75" customHeight="1" x14ac:dyDescent="0.15">
      <c r="C38884" s="47"/>
      <c r="D38884" s="48"/>
      <c r="E38884" s="48"/>
    </row>
    <row r="38885" spans="3:5" ht="12.75" customHeight="1" x14ac:dyDescent="0.15">
      <c r="C38885" s="47"/>
      <c r="D38885" s="48"/>
      <c r="E38885" s="48"/>
    </row>
    <row r="38886" spans="3:5" ht="12.75" customHeight="1" x14ac:dyDescent="0.15">
      <c r="C38886" s="47"/>
      <c r="D38886" s="48"/>
      <c r="E38886" s="48"/>
    </row>
    <row r="38887" spans="3:5" ht="12.75" customHeight="1" x14ac:dyDescent="0.15">
      <c r="C38887" s="47"/>
      <c r="D38887" s="48"/>
      <c r="E38887" s="48"/>
    </row>
    <row r="38888" spans="3:5" ht="12.75" customHeight="1" x14ac:dyDescent="0.15">
      <c r="C38888" s="47"/>
      <c r="D38888" s="48"/>
      <c r="E38888" s="48"/>
    </row>
    <row r="38889" spans="3:5" ht="12.75" customHeight="1" x14ac:dyDescent="0.15">
      <c r="C38889" s="47"/>
      <c r="D38889" s="48"/>
      <c r="E38889" s="48"/>
    </row>
    <row r="38890" spans="3:5" ht="12.75" customHeight="1" x14ac:dyDescent="0.15">
      <c r="C38890" s="47"/>
      <c r="D38890" s="48"/>
      <c r="E38890" s="48"/>
    </row>
    <row r="38891" spans="3:5" ht="12.75" customHeight="1" x14ac:dyDescent="0.15">
      <c r="C38891" s="47"/>
      <c r="D38891" s="48"/>
      <c r="E38891" s="48"/>
    </row>
    <row r="38892" spans="3:5" ht="12.75" customHeight="1" x14ac:dyDescent="0.15">
      <c r="C38892" s="47"/>
      <c r="D38892" s="48"/>
      <c r="E38892" s="48"/>
    </row>
    <row r="38893" spans="3:5" ht="12.75" customHeight="1" x14ac:dyDescent="0.15">
      <c r="C38893" s="47"/>
      <c r="D38893" s="48"/>
      <c r="E38893" s="48"/>
    </row>
    <row r="38894" spans="3:5" ht="12.75" customHeight="1" x14ac:dyDescent="0.15">
      <c r="C38894" s="47"/>
      <c r="D38894" s="48"/>
      <c r="E38894" s="48"/>
    </row>
    <row r="38895" spans="3:5" ht="12.75" customHeight="1" x14ac:dyDescent="0.15">
      <c r="C38895" s="47"/>
      <c r="D38895" s="48"/>
      <c r="E38895" s="48"/>
    </row>
    <row r="38896" spans="3:5" ht="12.75" customHeight="1" x14ac:dyDescent="0.15">
      <c r="C38896" s="47"/>
      <c r="D38896" s="48"/>
      <c r="E38896" s="48"/>
    </row>
    <row r="38897" spans="3:5" ht="12.75" customHeight="1" x14ac:dyDescent="0.15">
      <c r="C38897" s="47"/>
      <c r="D38897" s="48"/>
      <c r="E38897" s="48"/>
    </row>
    <row r="38898" spans="3:5" ht="12.75" customHeight="1" x14ac:dyDescent="0.15">
      <c r="C38898" s="47"/>
      <c r="D38898" s="48"/>
      <c r="E38898" s="48"/>
    </row>
    <row r="38899" spans="3:5" ht="12.75" customHeight="1" x14ac:dyDescent="0.15">
      <c r="C38899" s="47"/>
      <c r="D38899" s="48"/>
      <c r="E38899" s="48"/>
    </row>
    <row r="38900" spans="3:5" ht="12.75" customHeight="1" x14ac:dyDescent="0.15">
      <c r="C38900" s="47"/>
      <c r="D38900" s="48"/>
      <c r="E38900" s="48"/>
    </row>
    <row r="38901" spans="3:5" ht="12.75" customHeight="1" x14ac:dyDescent="0.15">
      <c r="C38901" s="47"/>
      <c r="D38901" s="48"/>
      <c r="E38901" s="48"/>
    </row>
    <row r="38902" spans="3:5" ht="12.75" customHeight="1" x14ac:dyDescent="0.15">
      <c r="C38902" s="47"/>
      <c r="D38902" s="48"/>
      <c r="E38902" s="48"/>
    </row>
    <row r="38903" spans="3:5" ht="12.75" customHeight="1" x14ac:dyDescent="0.15">
      <c r="C38903" s="47"/>
      <c r="D38903" s="48"/>
      <c r="E38903" s="48"/>
    </row>
    <row r="38904" spans="3:5" ht="12.75" customHeight="1" x14ac:dyDescent="0.15">
      <c r="C38904" s="47"/>
      <c r="D38904" s="48"/>
      <c r="E38904" s="48"/>
    </row>
    <row r="38905" spans="3:5" ht="12.75" customHeight="1" x14ac:dyDescent="0.15">
      <c r="C38905" s="47"/>
      <c r="D38905" s="48"/>
      <c r="E38905" s="48"/>
    </row>
    <row r="38906" spans="3:5" ht="12.75" customHeight="1" x14ac:dyDescent="0.15">
      <c r="C38906" s="47"/>
      <c r="D38906" s="48"/>
      <c r="E38906" s="48"/>
    </row>
    <row r="38907" spans="3:5" ht="12.75" customHeight="1" x14ac:dyDescent="0.15">
      <c r="C38907" s="47"/>
      <c r="D38907" s="48"/>
      <c r="E38907" s="48"/>
    </row>
    <row r="38908" spans="3:5" ht="12.75" customHeight="1" x14ac:dyDescent="0.15">
      <c r="C38908" s="47"/>
      <c r="D38908" s="48"/>
      <c r="E38908" s="48"/>
    </row>
    <row r="38909" spans="3:5" ht="12.75" customHeight="1" x14ac:dyDescent="0.15">
      <c r="C38909" s="47"/>
      <c r="D38909" s="48"/>
      <c r="E38909" s="48"/>
    </row>
    <row r="38910" spans="3:5" ht="12.75" customHeight="1" x14ac:dyDescent="0.15">
      <c r="C38910" s="47"/>
      <c r="D38910" s="48"/>
      <c r="E38910" s="48"/>
    </row>
    <row r="38911" spans="3:5" ht="12.75" customHeight="1" x14ac:dyDescent="0.15">
      <c r="C38911" s="47"/>
      <c r="D38911" s="48"/>
      <c r="E38911" s="48"/>
    </row>
    <row r="38912" spans="3:5" ht="12.75" customHeight="1" x14ac:dyDescent="0.15">
      <c r="C38912" s="47"/>
      <c r="D38912" s="48"/>
      <c r="E38912" s="48"/>
    </row>
    <row r="38913" spans="3:5" ht="12.75" customHeight="1" x14ac:dyDescent="0.15">
      <c r="C38913" s="47"/>
      <c r="D38913" s="48"/>
      <c r="E38913" s="48"/>
    </row>
    <row r="38914" spans="3:5" ht="12.75" customHeight="1" x14ac:dyDescent="0.15">
      <c r="C38914" s="47"/>
      <c r="D38914" s="48"/>
      <c r="E38914" s="48"/>
    </row>
    <row r="38915" spans="3:5" ht="12.75" customHeight="1" x14ac:dyDescent="0.15">
      <c r="C38915" s="47"/>
      <c r="D38915" s="48"/>
      <c r="E38915" s="48"/>
    </row>
    <row r="38916" spans="3:5" ht="12.75" customHeight="1" x14ac:dyDescent="0.15">
      <c r="C38916" s="47"/>
      <c r="D38916" s="48"/>
      <c r="E38916" s="48"/>
    </row>
    <row r="38917" spans="3:5" ht="12.75" customHeight="1" x14ac:dyDescent="0.15">
      <c r="C38917" s="47"/>
      <c r="D38917" s="48"/>
      <c r="E38917" s="48"/>
    </row>
    <row r="38918" spans="3:5" ht="12.75" customHeight="1" x14ac:dyDescent="0.15">
      <c r="C38918" s="47"/>
      <c r="D38918" s="48"/>
      <c r="E38918" s="48"/>
    </row>
    <row r="38919" spans="3:5" ht="12.75" customHeight="1" x14ac:dyDescent="0.15">
      <c r="C38919" s="47"/>
      <c r="D38919" s="48"/>
      <c r="E38919" s="48"/>
    </row>
    <row r="38920" spans="3:5" ht="12.75" customHeight="1" x14ac:dyDescent="0.15">
      <c r="C38920" s="47"/>
      <c r="D38920" s="48"/>
      <c r="E38920" s="48"/>
    </row>
    <row r="38921" spans="3:5" ht="12.75" customHeight="1" x14ac:dyDescent="0.15">
      <c r="C38921" s="47"/>
      <c r="D38921" s="48"/>
      <c r="E38921" s="48"/>
    </row>
    <row r="38922" spans="3:5" ht="12.75" customHeight="1" x14ac:dyDescent="0.15">
      <c r="C38922" s="47"/>
      <c r="D38922" s="48"/>
      <c r="E38922" s="48"/>
    </row>
    <row r="38923" spans="3:5" ht="12.75" customHeight="1" x14ac:dyDescent="0.15">
      <c r="C38923" s="47"/>
      <c r="D38923" s="48"/>
      <c r="E38923" s="48"/>
    </row>
    <row r="38924" spans="3:5" ht="12.75" customHeight="1" x14ac:dyDescent="0.15">
      <c r="C38924" s="47"/>
      <c r="D38924" s="48"/>
      <c r="E38924" s="48"/>
    </row>
    <row r="38925" spans="3:5" ht="12.75" customHeight="1" x14ac:dyDescent="0.15">
      <c r="C38925" s="47"/>
      <c r="D38925" s="48"/>
      <c r="E38925" s="48"/>
    </row>
    <row r="38926" spans="3:5" ht="12.75" customHeight="1" x14ac:dyDescent="0.15">
      <c r="C38926" s="47"/>
      <c r="D38926" s="48"/>
      <c r="E38926" s="48"/>
    </row>
    <row r="38927" spans="3:5" ht="12.75" customHeight="1" x14ac:dyDescent="0.15">
      <c r="C38927" s="47"/>
      <c r="D38927" s="48"/>
      <c r="E38927" s="48"/>
    </row>
    <row r="38928" spans="3:5" ht="12.75" customHeight="1" x14ac:dyDescent="0.15">
      <c r="C38928" s="47"/>
      <c r="D38928" s="48"/>
      <c r="E38928" s="48"/>
    </row>
    <row r="38929" spans="3:5" ht="12.75" customHeight="1" x14ac:dyDescent="0.15">
      <c r="C38929" s="47"/>
      <c r="D38929" s="48"/>
      <c r="E38929" s="48"/>
    </row>
    <row r="38930" spans="3:5" ht="12.75" customHeight="1" x14ac:dyDescent="0.15">
      <c r="C38930" s="47"/>
      <c r="D38930" s="48"/>
      <c r="E38930" s="48"/>
    </row>
    <row r="38931" spans="3:5" ht="12.75" customHeight="1" x14ac:dyDescent="0.15">
      <c r="C38931" s="47"/>
      <c r="D38931" s="48"/>
      <c r="E38931" s="48"/>
    </row>
    <row r="38932" spans="3:5" ht="12.75" customHeight="1" x14ac:dyDescent="0.15">
      <c r="C38932" s="47"/>
      <c r="D38932" s="48"/>
      <c r="E38932" s="48"/>
    </row>
    <row r="38933" spans="3:5" ht="12.75" customHeight="1" x14ac:dyDescent="0.15">
      <c r="C38933" s="47"/>
      <c r="D38933" s="48"/>
      <c r="E38933" s="48"/>
    </row>
    <row r="38934" spans="3:5" ht="12.75" customHeight="1" x14ac:dyDescent="0.15">
      <c r="C38934" s="47"/>
      <c r="D38934" s="48"/>
      <c r="E38934" s="48"/>
    </row>
    <row r="38935" spans="3:5" ht="12.75" customHeight="1" x14ac:dyDescent="0.15">
      <c r="C38935" s="47"/>
      <c r="D38935" s="48"/>
      <c r="E38935" s="48"/>
    </row>
    <row r="38936" spans="3:5" ht="12.75" customHeight="1" x14ac:dyDescent="0.15">
      <c r="C38936" s="47"/>
      <c r="D38936" s="48"/>
      <c r="E38936" s="48"/>
    </row>
    <row r="38937" spans="3:5" ht="12.75" customHeight="1" x14ac:dyDescent="0.15">
      <c r="C38937" s="47"/>
      <c r="D38937" s="48"/>
      <c r="E38937" s="48"/>
    </row>
    <row r="38938" spans="3:5" ht="12.75" customHeight="1" x14ac:dyDescent="0.15">
      <c r="C38938" s="47"/>
      <c r="D38938" s="48"/>
      <c r="E38938" s="48"/>
    </row>
    <row r="38939" spans="3:5" ht="12.75" customHeight="1" x14ac:dyDescent="0.15">
      <c r="C38939" s="47"/>
      <c r="D38939" s="48"/>
      <c r="E38939" s="48"/>
    </row>
    <row r="38940" spans="3:5" ht="12.75" customHeight="1" x14ac:dyDescent="0.15">
      <c r="C38940" s="47"/>
      <c r="D38940" s="48"/>
      <c r="E38940" s="48"/>
    </row>
    <row r="38941" spans="3:5" ht="12.75" customHeight="1" x14ac:dyDescent="0.15">
      <c r="C38941" s="47"/>
      <c r="D38941" s="48"/>
      <c r="E38941" s="48"/>
    </row>
    <row r="38942" spans="3:5" ht="12.75" customHeight="1" x14ac:dyDescent="0.15">
      <c r="C38942" s="47"/>
      <c r="D38942" s="48"/>
      <c r="E38942" s="48"/>
    </row>
    <row r="38943" spans="3:5" ht="12.75" customHeight="1" x14ac:dyDescent="0.15">
      <c r="C38943" s="47"/>
      <c r="D38943" s="48"/>
      <c r="E38943" s="48"/>
    </row>
    <row r="38944" spans="3:5" ht="12.75" customHeight="1" x14ac:dyDescent="0.15">
      <c r="C38944" s="47"/>
      <c r="D38944" s="48"/>
      <c r="E38944" s="48"/>
    </row>
    <row r="38945" spans="3:5" ht="12.75" customHeight="1" x14ac:dyDescent="0.15">
      <c r="C38945" s="47"/>
      <c r="D38945" s="48"/>
      <c r="E38945" s="48"/>
    </row>
    <row r="38946" spans="3:5" ht="12.75" customHeight="1" x14ac:dyDescent="0.15">
      <c r="C38946" s="47"/>
      <c r="D38946" s="48"/>
      <c r="E38946" s="48"/>
    </row>
    <row r="38947" spans="3:5" ht="12.75" customHeight="1" x14ac:dyDescent="0.15">
      <c r="C38947" s="47"/>
      <c r="D38947" s="48"/>
      <c r="E38947" s="48"/>
    </row>
    <row r="38948" spans="3:5" ht="12.75" customHeight="1" x14ac:dyDescent="0.15">
      <c r="C38948" s="47"/>
      <c r="D38948" s="48"/>
      <c r="E38948" s="48"/>
    </row>
    <row r="38949" spans="3:5" ht="12.75" customHeight="1" x14ac:dyDescent="0.15">
      <c r="C38949" s="47"/>
      <c r="D38949" s="48"/>
      <c r="E38949" s="48"/>
    </row>
    <row r="38950" spans="3:5" ht="12.75" customHeight="1" x14ac:dyDescent="0.15">
      <c r="C38950" s="47"/>
      <c r="D38950" s="48"/>
      <c r="E38950" s="48"/>
    </row>
    <row r="38951" spans="3:5" ht="12.75" customHeight="1" x14ac:dyDescent="0.15">
      <c r="C38951" s="47"/>
      <c r="D38951" s="48"/>
      <c r="E38951" s="48"/>
    </row>
    <row r="38952" spans="3:5" ht="12.75" customHeight="1" x14ac:dyDescent="0.15">
      <c r="C38952" s="47"/>
      <c r="D38952" s="48"/>
      <c r="E38952" s="48"/>
    </row>
    <row r="38953" spans="3:5" ht="12.75" customHeight="1" x14ac:dyDescent="0.15">
      <c r="C38953" s="47"/>
      <c r="D38953" s="48"/>
      <c r="E38953" s="48"/>
    </row>
    <row r="38954" spans="3:5" ht="12.75" customHeight="1" x14ac:dyDescent="0.15">
      <c r="C38954" s="47"/>
      <c r="D38954" s="48"/>
      <c r="E38954" s="48"/>
    </row>
    <row r="38955" spans="3:5" ht="12.75" customHeight="1" x14ac:dyDescent="0.15">
      <c r="C38955" s="47"/>
      <c r="D38955" s="48"/>
      <c r="E38955" s="48"/>
    </row>
    <row r="38956" spans="3:5" ht="12.75" customHeight="1" x14ac:dyDescent="0.15">
      <c r="C38956" s="47"/>
      <c r="D38956" s="48"/>
      <c r="E38956" s="48"/>
    </row>
    <row r="38957" spans="3:5" ht="12.75" customHeight="1" x14ac:dyDescent="0.15">
      <c r="C38957" s="47"/>
      <c r="D38957" s="48"/>
      <c r="E38957" s="48"/>
    </row>
    <row r="38958" spans="3:5" ht="12.75" customHeight="1" x14ac:dyDescent="0.15">
      <c r="C38958" s="47"/>
      <c r="D38958" s="48"/>
      <c r="E38958" s="48"/>
    </row>
    <row r="38959" spans="3:5" ht="12.75" customHeight="1" x14ac:dyDescent="0.15">
      <c r="C38959" s="47"/>
      <c r="D38959" s="48"/>
      <c r="E38959" s="48"/>
    </row>
    <row r="38960" spans="3:5" ht="12.75" customHeight="1" x14ac:dyDescent="0.15">
      <c r="C38960" s="47"/>
      <c r="D38960" s="48"/>
      <c r="E38960" s="48"/>
    </row>
    <row r="38961" spans="3:5" ht="12.75" customHeight="1" x14ac:dyDescent="0.15">
      <c r="C38961" s="47"/>
      <c r="D38961" s="48"/>
      <c r="E38961" s="48"/>
    </row>
    <row r="38962" spans="3:5" ht="12.75" customHeight="1" x14ac:dyDescent="0.15">
      <c r="C38962" s="47"/>
      <c r="D38962" s="48"/>
      <c r="E38962" s="48"/>
    </row>
    <row r="38963" spans="3:5" ht="12.75" customHeight="1" x14ac:dyDescent="0.15">
      <c r="C38963" s="47"/>
      <c r="D38963" s="48"/>
      <c r="E38963" s="48"/>
    </row>
    <row r="38964" spans="3:5" ht="12.75" customHeight="1" x14ac:dyDescent="0.15">
      <c r="C38964" s="47"/>
      <c r="D38964" s="48"/>
      <c r="E38964" s="48"/>
    </row>
    <row r="38965" spans="3:5" ht="12.75" customHeight="1" x14ac:dyDescent="0.15">
      <c r="C38965" s="47"/>
      <c r="D38965" s="48"/>
      <c r="E38965" s="48"/>
    </row>
    <row r="38966" spans="3:5" ht="12.75" customHeight="1" x14ac:dyDescent="0.15">
      <c r="C38966" s="47"/>
      <c r="D38966" s="48"/>
      <c r="E38966" s="48"/>
    </row>
    <row r="38967" spans="3:5" ht="12.75" customHeight="1" x14ac:dyDescent="0.15">
      <c r="C38967" s="47"/>
      <c r="D38967" s="48"/>
      <c r="E38967" s="48"/>
    </row>
    <row r="38968" spans="3:5" ht="12.75" customHeight="1" x14ac:dyDescent="0.15">
      <c r="C38968" s="47"/>
      <c r="D38968" s="48"/>
      <c r="E38968" s="48"/>
    </row>
    <row r="38969" spans="3:5" ht="12.75" customHeight="1" x14ac:dyDescent="0.15">
      <c r="C38969" s="47"/>
      <c r="D38969" s="48"/>
      <c r="E38969" s="48"/>
    </row>
    <row r="38970" spans="3:5" ht="12.75" customHeight="1" x14ac:dyDescent="0.15">
      <c r="C38970" s="47"/>
      <c r="D38970" s="48"/>
      <c r="E38970" s="48"/>
    </row>
    <row r="38971" spans="3:5" ht="12.75" customHeight="1" x14ac:dyDescent="0.15">
      <c r="C38971" s="47"/>
      <c r="D38971" s="48"/>
      <c r="E38971" s="48"/>
    </row>
    <row r="38972" spans="3:5" ht="12.75" customHeight="1" x14ac:dyDescent="0.15">
      <c r="C38972" s="47"/>
      <c r="D38972" s="48"/>
      <c r="E38972" s="48"/>
    </row>
    <row r="38973" spans="3:5" ht="12.75" customHeight="1" x14ac:dyDescent="0.15">
      <c r="C38973" s="47"/>
      <c r="D38973" s="48"/>
      <c r="E38973" s="48"/>
    </row>
    <row r="38974" spans="3:5" ht="12.75" customHeight="1" x14ac:dyDescent="0.15">
      <c r="C38974" s="47"/>
      <c r="D38974" s="48"/>
      <c r="E38974" s="48"/>
    </row>
    <row r="38975" spans="3:5" ht="12.75" customHeight="1" x14ac:dyDescent="0.15">
      <c r="C38975" s="47"/>
      <c r="D38975" s="48"/>
      <c r="E38975" s="48"/>
    </row>
    <row r="38976" spans="3:5" ht="12.75" customHeight="1" x14ac:dyDescent="0.15">
      <c r="C38976" s="47"/>
      <c r="D38976" s="48"/>
      <c r="E38976" s="48"/>
    </row>
    <row r="38977" spans="3:5" ht="12.75" customHeight="1" x14ac:dyDescent="0.15">
      <c r="C38977" s="47"/>
      <c r="D38977" s="48"/>
      <c r="E38977" s="48"/>
    </row>
    <row r="38978" spans="3:5" ht="12.75" customHeight="1" x14ac:dyDescent="0.15">
      <c r="C38978" s="47"/>
      <c r="D38978" s="48"/>
      <c r="E38978" s="48"/>
    </row>
    <row r="38979" spans="3:5" ht="12.75" customHeight="1" x14ac:dyDescent="0.15">
      <c r="C38979" s="47"/>
      <c r="D38979" s="48"/>
      <c r="E38979" s="48"/>
    </row>
    <row r="38980" spans="3:5" ht="12.75" customHeight="1" x14ac:dyDescent="0.15">
      <c r="C38980" s="47"/>
      <c r="D38980" s="48"/>
      <c r="E38980" s="48"/>
    </row>
    <row r="38981" spans="3:5" ht="12.75" customHeight="1" x14ac:dyDescent="0.15">
      <c r="C38981" s="47"/>
      <c r="D38981" s="48"/>
      <c r="E38981" s="48"/>
    </row>
    <row r="38982" spans="3:5" ht="12.75" customHeight="1" x14ac:dyDescent="0.15">
      <c r="C38982" s="47"/>
      <c r="D38982" s="48"/>
      <c r="E38982" s="48"/>
    </row>
    <row r="38983" spans="3:5" ht="12.75" customHeight="1" x14ac:dyDescent="0.15">
      <c r="C38983" s="47"/>
      <c r="D38983" s="48"/>
      <c r="E38983" s="48"/>
    </row>
    <row r="38984" spans="3:5" ht="12.75" customHeight="1" x14ac:dyDescent="0.15">
      <c r="C38984" s="47"/>
      <c r="D38984" s="48"/>
      <c r="E38984" s="48"/>
    </row>
    <row r="38985" spans="3:5" ht="12.75" customHeight="1" x14ac:dyDescent="0.15">
      <c r="C38985" s="47"/>
      <c r="D38985" s="48"/>
      <c r="E38985" s="48"/>
    </row>
    <row r="38986" spans="3:5" ht="12.75" customHeight="1" x14ac:dyDescent="0.15">
      <c r="C38986" s="47"/>
      <c r="D38986" s="48"/>
      <c r="E38986" s="48"/>
    </row>
    <row r="38987" spans="3:5" ht="12.75" customHeight="1" x14ac:dyDescent="0.15">
      <c r="C38987" s="47"/>
      <c r="D38987" s="48"/>
      <c r="E38987" s="48"/>
    </row>
    <row r="38988" spans="3:5" ht="12.75" customHeight="1" x14ac:dyDescent="0.15">
      <c r="C38988" s="47"/>
      <c r="D38988" s="48"/>
      <c r="E38988" s="48"/>
    </row>
    <row r="38989" spans="3:5" ht="12.75" customHeight="1" x14ac:dyDescent="0.15">
      <c r="C38989" s="47"/>
      <c r="D38989" s="48"/>
      <c r="E38989" s="48"/>
    </row>
    <row r="38990" spans="3:5" ht="12.75" customHeight="1" x14ac:dyDescent="0.15">
      <c r="C38990" s="47"/>
      <c r="D38990" s="48"/>
      <c r="E38990" s="48"/>
    </row>
    <row r="38991" spans="3:5" ht="12.75" customHeight="1" x14ac:dyDescent="0.15">
      <c r="C38991" s="47"/>
      <c r="D38991" s="48"/>
      <c r="E38991" s="48"/>
    </row>
    <row r="38992" spans="3:5" ht="12.75" customHeight="1" x14ac:dyDescent="0.15">
      <c r="C38992" s="47"/>
      <c r="D38992" s="48"/>
      <c r="E38992" s="48"/>
    </row>
    <row r="38993" spans="3:5" ht="12.75" customHeight="1" x14ac:dyDescent="0.15">
      <c r="C38993" s="47"/>
      <c r="D38993" s="48"/>
      <c r="E38993" s="48"/>
    </row>
    <row r="38994" spans="3:5" ht="12.75" customHeight="1" x14ac:dyDescent="0.15">
      <c r="C38994" s="47"/>
      <c r="D38994" s="48"/>
      <c r="E38994" s="48"/>
    </row>
    <row r="38995" spans="3:5" ht="12.75" customHeight="1" x14ac:dyDescent="0.15">
      <c r="C38995" s="47"/>
      <c r="D38995" s="48"/>
      <c r="E38995" s="48"/>
    </row>
    <row r="38996" spans="3:5" ht="12.75" customHeight="1" x14ac:dyDescent="0.15">
      <c r="C38996" s="47"/>
      <c r="D38996" s="48"/>
      <c r="E38996" s="48"/>
    </row>
    <row r="38997" spans="3:5" ht="12.75" customHeight="1" x14ac:dyDescent="0.15">
      <c r="C38997" s="47"/>
      <c r="D38997" s="48"/>
      <c r="E38997" s="48"/>
    </row>
    <row r="38998" spans="3:5" ht="12.75" customHeight="1" x14ac:dyDescent="0.15">
      <c r="C38998" s="47"/>
      <c r="D38998" s="48"/>
      <c r="E38998" s="48"/>
    </row>
    <row r="38999" spans="3:5" ht="12.75" customHeight="1" x14ac:dyDescent="0.15">
      <c r="C38999" s="47"/>
      <c r="D38999" s="48"/>
      <c r="E38999" s="48"/>
    </row>
    <row r="39000" spans="3:5" ht="12.75" customHeight="1" x14ac:dyDescent="0.15">
      <c r="C39000" s="47"/>
      <c r="D39000" s="48"/>
      <c r="E39000" s="48"/>
    </row>
    <row r="39001" spans="3:5" ht="12.75" customHeight="1" x14ac:dyDescent="0.15">
      <c r="C39001" s="47"/>
      <c r="D39001" s="48"/>
      <c r="E39001" s="48"/>
    </row>
    <row r="39002" spans="3:5" ht="12.75" customHeight="1" x14ac:dyDescent="0.15">
      <c r="C39002" s="47"/>
      <c r="D39002" s="48"/>
      <c r="E39002" s="48"/>
    </row>
    <row r="39003" spans="3:5" ht="12.75" customHeight="1" x14ac:dyDescent="0.15">
      <c r="C39003" s="47"/>
      <c r="D39003" s="48"/>
      <c r="E39003" s="48"/>
    </row>
    <row r="39004" spans="3:5" ht="12.75" customHeight="1" x14ac:dyDescent="0.15">
      <c r="C39004" s="47"/>
      <c r="D39004" s="48"/>
      <c r="E39004" s="48"/>
    </row>
    <row r="39005" spans="3:5" ht="12.75" customHeight="1" x14ac:dyDescent="0.15">
      <c r="C39005" s="47"/>
      <c r="D39005" s="48"/>
      <c r="E39005" s="48"/>
    </row>
    <row r="39006" spans="3:5" ht="12.75" customHeight="1" x14ac:dyDescent="0.15">
      <c r="C39006" s="47"/>
      <c r="D39006" s="48"/>
      <c r="E39006" s="48"/>
    </row>
    <row r="39007" spans="3:5" ht="12.75" customHeight="1" x14ac:dyDescent="0.15">
      <c r="C39007" s="47"/>
      <c r="D39007" s="48"/>
      <c r="E39007" s="48"/>
    </row>
    <row r="39008" spans="3:5" ht="12.75" customHeight="1" x14ac:dyDescent="0.15">
      <c r="C39008" s="47"/>
      <c r="D39008" s="48"/>
      <c r="E39008" s="48"/>
    </row>
    <row r="39009" spans="3:5" ht="12.75" customHeight="1" x14ac:dyDescent="0.15">
      <c r="C39009" s="47"/>
      <c r="D39009" s="48"/>
      <c r="E39009" s="48"/>
    </row>
    <row r="39010" spans="3:5" ht="12.75" customHeight="1" x14ac:dyDescent="0.15">
      <c r="C39010" s="47"/>
      <c r="D39010" s="48"/>
      <c r="E39010" s="48"/>
    </row>
    <row r="39011" spans="3:5" ht="12.75" customHeight="1" x14ac:dyDescent="0.15">
      <c r="C39011" s="47"/>
      <c r="D39011" s="48"/>
      <c r="E39011" s="48"/>
    </row>
    <row r="39012" spans="3:5" ht="12.75" customHeight="1" x14ac:dyDescent="0.15">
      <c r="C39012" s="47"/>
      <c r="D39012" s="48"/>
      <c r="E39012" s="48"/>
    </row>
    <row r="39013" spans="3:5" ht="12.75" customHeight="1" x14ac:dyDescent="0.15">
      <c r="C39013" s="47"/>
      <c r="D39013" s="48"/>
      <c r="E39013" s="48"/>
    </row>
    <row r="39014" spans="3:5" ht="12.75" customHeight="1" x14ac:dyDescent="0.15">
      <c r="C39014" s="47"/>
      <c r="D39014" s="48"/>
      <c r="E39014" s="48"/>
    </row>
    <row r="39015" spans="3:5" ht="12.75" customHeight="1" x14ac:dyDescent="0.15">
      <c r="C39015" s="47"/>
      <c r="D39015" s="48"/>
      <c r="E39015" s="48"/>
    </row>
    <row r="39016" spans="3:5" ht="12.75" customHeight="1" x14ac:dyDescent="0.15">
      <c r="C39016" s="47"/>
      <c r="D39016" s="48"/>
      <c r="E39016" s="48"/>
    </row>
    <row r="39017" spans="3:5" ht="12.75" customHeight="1" x14ac:dyDescent="0.15">
      <c r="C39017" s="47"/>
      <c r="D39017" s="48"/>
      <c r="E39017" s="48"/>
    </row>
    <row r="39018" spans="3:5" ht="12.75" customHeight="1" x14ac:dyDescent="0.15">
      <c r="C39018" s="47"/>
      <c r="D39018" s="48"/>
      <c r="E39018" s="48"/>
    </row>
    <row r="39019" spans="3:5" ht="12.75" customHeight="1" x14ac:dyDescent="0.15">
      <c r="C39019" s="47"/>
      <c r="D39019" s="48"/>
      <c r="E39019" s="48"/>
    </row>
    <row r="39020" spans="3:5" ht="12.75" customHeight="1" x14ac:dyDescent="0.15">
      <c r="C39020" s="47"/>
      <c r="D39020" s="48"/>
      <c r="E39020" s="48"/>
    </row>
    <row r="39021" spans="3:5" ht="12.75" customHeight="1" x14ac:dyDescent="0.15">
      <c r="C39021" s="47"/>
      <c r="D39021" s="48"/>
      <c r="E39021" s="48"/>
    </row>
    <row r="39022" spans="3:5" ht="12.75" customHeight="1" x14ac:dyDescent="0.15">
      <c r="C39022" s="47"/>
      <c r="D39022" s="48"/>
      <c r="E39022" s="48"/>
    </row>
    <row r="39023" spans="3:5" ht="12.75" customHeight="1" x14ac:dyDescent="0.15">
      <c r="C39023" s="47"/>
      <c r="D39023" s="48"/>
      <c r="E39023" s="48"/>
    </row>
    <row r="39024" spans="3:5" ht="12.75" customHeight="1" x14ac:dyDescent="0.15">
      <c r="C39024" s="47"/>
      <c r="D39024" s="48"/>
      <c r="E39024" s="48"/>
    </row>
    <row r="39025" spans="3:5" ht="12.75" customHeight="1" x14ac:dyDescent="0.15">
      <c r="C39025" s="47"/>
      <c r="D39025" s="48"/>
      <c r="E39025" s="48"/>
    </row>
    <row r="39026" spans="3:5" ht="12.75" customHeight="1" x14ac:dyDescent="0.15">
      <c r="C39026" s="47"/>
      <c r="D39026" s="48"/>
      <c r="E39026" s="48"/>
    </row>
    <row r="39027" spans="3:5" ht="12.75" customHeight="1" x14ac:dyDescent="0.15">
      <c r="C39027" s="47"/>
      <c r="D39027" s="48"/>
      <c r="E39027" s="48"/>
    </row>
    <row r="39028" spans="3:5" ht="12.75" customHeight="1" x14ac:dyDescent="0.15">
      <c r="C39028" s="47"/>
      <c r="D39028" s="48"/>
      <c r="E39028" s="48"/>
    </row>
    <row r="39029" spans="3:5" ht="12.75" customHeight="1" x14ac:dyDescent="0.15">
      <c r="C39029" s="47"/>
      <c r="D39029" s="48"/>
      <c r="E39029" s="48"/>
    </row>
    <row r="39030" spans="3:5" ht="12.75" customHeight="1" x14ac:dyDescent="0.15">
      <c r="C39030" s="47"/>
      <c r="D39030" s="48"/>
      <c r="E39030" s="48"/>
    </row>
    <row r="39031" spans="3:5" ht="12.75" customHeight="1" x14ac:dyDescent="0.15">
      <c r="C39031" s="47"/>
      <c r="D39031" s="48"/>
      <c r="E39031" s="48"/>
    </row>
    <row r="39032" spans="3:5" ht="12.75" customHeight="1" x14ac:dyDescent="0.15">
      <c r="C39032" s="47"/>
      <c r="D39032" s="48"/>
      <c r="E39032" s="48"/>
    </row>
    <row r="39033" spans="3:5" ht="12.75" customHeight="1" x14ac:dyDescent="0.15">
      <c r="C39033" s="47"/>
      <c r="D39033" s="48"/>
      <c r="E39033" s="48"/>
    </row>
    <row r="39034" spans="3:5" ht="12.75" customHeight="1" x14ac:dyDescent="0.15">
      <c r="C39034" s="47"/>
      <c r="D39034" s="48"/>
      <c r="E39034" s="48"/>
    </row>
    <row r="39035" spans="3:5" ht="12.75" customHeight="1" x14ac:dyDescent="0.15">
      <c r="C39035" s="47"/>
      <c r="D39035" s="48"/>
      <c r="E39035" s="48"/>
    </row>
    <row r="39036" spans="3:5" ht="12.75" customHeight="1" x14ac:dyDescent="0.15">
      <c r="C39036" s="47"/>
      <c r="D39036" s="48"/>
      <c r="E39036" s="48"/>
    </row>
    <row r="39037" spans="3:5" ht="12.75" customHeight="1" x14ac:dyDescent="0.15">
      <c r="C39037" s="47"/>
      <c r="D39037" s="48"/>
      <c r="E39037" s="48"/>
    </row>
    <row r="39038" spans="3:5" ht="12.75" customHeight="1" x14ac:dyDescent="0.15">
      <c r="C39038" s="47"/>
      <c r="D39038" s="48"/>
      <c r="E39038" s="48"/>
    </row>
    <row r="39039" spans="3:5" ht="12.75" customHeight="1" x14ac:dyDescent="0.15">
      <c r="C39039" s="47"/>
      <c r="D39039" s="48"/>
      <c r="E39039" s="48"/>
    </row>
    <row r="39040" spans="3:5" ht="12.75" customHeight="1" x14ac:dyDescent="0.15">
      <c r="C39040" s="47"/>
      <c r="D39040" s="48"/>
      <c r="E39040" s="48"/>
    </row>
    <row r="39041" spans="3:5" ht="12.75" customHeight="1" x14ac:dyDescent="0.15">
      <c r="C39041" s="47"/>
      <c r="D39041" s="48"/>
      <c r="E39041" s="48"/>
    </row>
    <row r="39042" spans="3:5" ht="12.75" customHeight="1" x14ac:dyDescent="0.15">
      <c r="C39042" s="47"/>
      <c r="D39042" s="48"/>
      <c r="E39042" s="48"/>
    </row>
    <row r="39043" spans="3:5" ht="12.75" customHeight="1" x14ac:dyDescent="0.15">
      <c r="C39043" s="47"/>
      <c r="D39043" s="48"/>
      <c r="E39043" s="48"/>
    </row>
    <row r="39044" spans="3:5" ht="12.75" customHeight="1" x14ac:dyDescent="0.15">
      <c r="C39044" s="47"/>
      <c r="D39044" s="48"/>
      <c r="E39044" s="48"/>
    </row>
    <row r="39045" spans="3:5" ht="12.75" customHeight="1" x14ac:dyDescent="0.15">
      <c r="C39045" s="47"/>
      <c r="D39045" s="48"/>
      <c r="E39045" s="48"/>
    </row>
    <row r="39046" spans="3:5" ht="12.75" customHeight="1" x14ac:dyDescent="0.15">
      <c r="C39046" s="47"/>
      <c r="D39046" s="48"/>
      <c r="E39046" s="48"/>
    </row>
    <row r="39047" spans="3:5" ht="12.75" customHeight="1" x14ac:dyDescent="0.15">
      <c r="C39047" s="47"/>
      <c r="D39047" s="48"/>
      <c r="E39047" s="48"/>
    </row>
    <row r="39048" spans="3:5" ht="12.75" customHeight="1" x14ac:dyDescent="0.15">
      <c r="C39048" s="47"/>
      <c r="D39048" s="48"/>
      <c r="E39048" s="48"/>
    </row>
    <row r="39049" spans="3:5" ht="12.75" customHeight="1" x14ac:dyDescent="0.15">
      <c r="C39049" s="47"/>
      <c r="D39049" s="48"/>
      <c r="E39049" s="48"/>
    </row>
    <row r="39050" spans="3:5" ht="12.75" customHeight="1" x14ac:dyDescent="0.15">
      <c r="C39050" s="47"/>
      <c r="D39050" s="48"/>
      <c r="E39050" s="48"/>
    </row>
    <row r="39051" spans="3:5" ht="12.75" customHeight="1" x14ac:dyDescent="0.15">
      <c r="C39051" s="47"/>
      <c r="D39051" s="48"/>
      <c r="E39051" s="48"/>
    </row>
    <row r="39052" spans="3:5" ht="12.75" customHeight="1" x14ac:dyDescent="0.15">
      <c r="C39052" s="47"/>
      <c r="D39052" s="48"/>
      <c r="E39052" s="48"/>
    </row>
    <row r="39053" spans="3:5" ht="12.75" customHeight="1" x14ac:dyDescent="0.15">
      <c r="C39053" s="47"/>
      <c r="D39053" s="48"/>
      <c r="E39053" s="48"/>
    </row>
    <row r="39054" spans="3:5" ht="12.75" customHeight="1" x14ac:dyDescent="0.15">
      <c r="C39054" s="47"/>
      <c r="D39054" s="48"/>
      <c r="E39054" s="48"/>
    </row>
    <row r="39055" spans="3:5" ht="12.75" customHeight="1" x14ac:dyDescent="0.15">
      <c r="C39055" s="47"/>
      <c r="D39055" s="48"/>
      <c r="E39055" s="48"/>
    </row>
    <row r="39056" spans="3:5" ht="12.75" customHeight="1" x14ac:dyDescent="0.15">
      <c r="C39056" s="47"/>
      <c r="D39056" s="48"/>
      <c r="E39056" s="48"/>
    </row>
    <row r="39057" spans="3:5" ht="12.75" customHeight="1" x14ac:dyDescent="0.15">
      <c r="C39057" s="47"/>
      <c r="D39057" s="48"/>
      <c r="E39057" s="48"/>
    </row>
    <row r="39058" spans="3:5" ht="12.75" customHeight="1" x14ac:dyDescent="0.15">
      <c r="C39058" s="47"/>
      <c r="D39058" s="48"/>
      <c r="E39058" s="48"/>
    </row>
    <row r="39059" spans="3:5" ht="12.75" customHeight="1" x14ac:dyDescent="0.15">
      <c r="C39059" s="47"/>
      <c r="D39059" s="48"/>
      <c r="E39059" s="48"/>
    </row>
    <row r="39060" spans="3:5" ht="12.75" customHeight="1" x14ac:dyDescent="0.15">
      <c r="C39060" s="47"/>
      <c r="D39060" s="48"/>
      <c r="E39060" s="48"/>
    </row>
    <row r="39061" spans="3:5" ht="12.75" customHeight="1" x14ac:dyDescent="0.15">
      <c r="C39061" s="47"/>
      <c r="D39061" s="48"/>
      <c r="E39061" s="48"/>
    </row>
    <row r="39062" spans="3:5" ht="12.75" customHeight="1" x14ac:dyDescent="0.15">
      <c r="C39062" s="47"/>
      <c r="D39062" s="48"/>
      <c r="E39062" s="48"/>
    </row>
    <row r="39063" spans="3:5" ht="12.75" customHeight="1" x14ac:dyDescent="0.15">
      <c r="C39063" s="47"/>
      <c r="D39063" s="48"/>
      <c r="E39063" s="48"/>
    </row>
    <row r="39064" spans="3:5" ht="12.75" customHeight="1" x14ac:dyDescent="0.15">
      <c r="C39064" s="47"/>
      <c r="D39064" s="48"/>
      <c r="E39064" s="48"/>
    </row>
    <row r="39065" spans="3:5" ht="12.75" customHeight="1" x14ac:dyDescent="0.15">
      <c r="C39065" s="47"/>
      <c r="D39065" s="48"/>
      <c r="E39065" s="48"/>
    </row>
    <row r="39066" spans="3:5" ht="12.75" customHeight="1" x14ac:dyDescent="0.15">
      <c r="C39066" s="47"/>
      <c r="D39066" s="48"/>
      <c r="E39066" s="48"/>
    </row>
    <row r="39067" spans="3:5" ht="12.75" customHeight="1" x14ac:dyDescent="0.15">
      <c r="C39067" s="47"/>
      <c r="D39067" s="48"/>
      <c r="E39067" s="48"/>
    </row>
    <row r="39068" spans="3:5" ht="12.75" customHeight="1" x14ac:dyDescent="0.15">
      <c r="C39068" s="47"/>
      <c r="D39068" s="48"/>
      <c r="E39068" s="48"/>
    </row>
    <row r="39069" spans="3:5" ht="12.75" customHeight="1" x14ac:dyDescent="0.15">
      <c r="C39069" s="47"/>
      <c r="D39069" s="48"/>
      <c r="E39069" s="48"/>
    </row>
    <row r="39070" spans="3:5" ht="12.75" customHeight="1" x14ac:dyDescent="0.15">
      <c r="C39070" s="47"/>
      <c r="D39070" s="48"/>
      <c r="E39070" s="48"/>
    </row>
    <row r="39071" spans="3:5" ht="12.75" customHeight="1" x14ac:dyDescent="0.15">
      <c r="C39071" s="47"/>
      <c r="D39071" s="48"/>
      <c r="E39071" s="48"/>
    </row>
    <row r="39072" spans="3:5" ht="12.75" customHeight="1" x14ac:dyDescent="0.15">
      <c r="C39072" s="47"/>
      <c r="D39072" s="48"/>
      <c r="E39072" s="48"/>
    </row>
    <row r="39073" spans="3:5" ht="12.75" customHeight="1" x14ac:dyDescent="0.15">
      <c r="C39073" s="47"/>
      <c r="D39073" s="48"/>
      <c r="E39073" s="48"/>
    </row>
    <row r="39074" spans="3:5" ht="12.75" customHeight="1" x14ac:dyDescent="0.15">
      <c r="C39074" s="47"/>
      <c r="D39074" s="48"/>
      <c r="E39074" s="48"/>
    </row>
    <row r="39075" spans="3:5" ht="12.75" customHeight="1" x14ac:dyDescent="0.15">
      <c r="C39075" s="47"/>
      <c r="D39075" s="48"/>
      <c r="E39075" s="48"/>
    </row>
    <row r="39076" spans="3:5" ht="12.75" customHeight="1" x14ac:dyDescent="0.15">
      <c r="C39076" s="47"/>
      <c r="D39076" s="48"/>
      <c r="E39076" s="48"/>
    </row>
    <row r="39077" spans="3:5" ht="12.75" customHeight="1" x14ac:dyDescent="0.15">
      <c r="C39077" s="47"/>
      <c r="D39077" s="48"/>
      <c r="E39077" s="48"/>
    </row>
    <row r="39078" spans="3:5" ht="12.75" customHeight="1" x14ac:dyDescent="0.15">
      <c r="C39078" s="47"/>
      <c r="D39078" s="48"/>
      <c r="E39078" s="48"/>
    </row>
    <row r="39079" spans="3:5" ht="12.75" customHeight="1" x14ac:dyDescent="0.15">
      <c r="C39079" s="47"/>
      <c r="D39079" s="48"/>
      <c r="E39079" s="48"/>
    </row>
    <row r="39080" spans="3:5" ht="12.75" customHeight="1" x14ac:dyDescent="0.15">
      <c r="C39080" s="47"/>
      <c r="D39080" s="48"/>
      <c r="E39080" s="48"/>
    </row>
    <row r="39081" spans="3:5" ht="12.75" customHeight="1" x14ac:dyDescent="0.15">
      <c r="C39081" s="47"/>
      <c r="D39081" s="48"/>
      <c r="E39081" s="48"/>
    </row>
    <row r="39082" spans="3:5" ht="12.75" customHeight="1" x14ac:dyDescent="0.15">
      <c r="C39082" s="47"/>
      <c r="D39082" s="48"/>
      <c r="E39082" s="48"/>
    </row>
    <row r="39083" spans="3:5" ht="12.75" customHeight="1" x14ac:dyDescent="0.15">
      <c r="C39083" s="47"/>
      <c r="D39083" s="48"/>
      <c r="E39083" s="48"/>
    </row>
    <row r="39084" spans="3:5" ht="12.75" customHeight="1" x14ac:dyDescent="0.15">
      <c r="C39084" s="47"/>
      <c r="D39084" s="48"/>
      <c r="E39084" s="48"/>
    </row>
    <row r="39085" spans="3:5" ht="12.75" customHeight="1" x14ac:dyDescent="0.15">
      <c r="C39085" s="47"/>
      <c r="D39085" s="48"/>
      <c r="E39085" s="48"/>
    </row>
    <row r="39086" spans="3:5" ht="12.75" customHeight="1" x14ac:dyDescent="0.15">
      <c r="C39086" s="47"/>
      <c r="D39086" s="48"/>
      <c r="E39086" s="48"/>
    </row>
    <row r="39087" spans="3:5" ht="12.75" customHeight="1" x14ac:dyDescent="0.15">
      <c r="C39087" s="47"/>
      <c r="D39087" s="48"/>
      <c r="E39087" s="48"/>
    </row>
    <row r="39088" spans="3:5" ht="12.75" customHeight="1" x14ac:dyDescent="0.15">
      <c r="C39088" s="47"/>
      <c r="D39088" s="48"/>
      <c r="E39088" s="48"/>
    </row>
    <row r="39089" spans="3:5" ht="12.75" customHeight="1" x14ac:dyDescent="0.15">
      <c r="C39089" s="47"/>
      <c r="D39089" s="48"/>
      <c r="E39089" s="48"/>
    </row>
    <row r="39090" spans="3:5" ht="12.75" customHeight="1" x14ac:dyDescent="0.15">
      <c r="C39090" s="47"/>
      <c r="D39090" s="48"/>
      <c r="E39090" s="48"/>
    </row>
    <row r="39091" spans="3:5" ht="12.75" customHeight="1" x14ac:dyDescent="0.15">
      <c r="C39091" s="47"/>
      <c r="D39091" s="48"/>
      <c r="E39091" s="48"/>
    </row>
    <row r="39092" spans="3:5" ht="12.75" customHeight="1" x14ac:dyDescent="0.15">
      <c r="C39092" s="47"/>
      <c r="D39092" s="48"/>
      <c r="E39092" s="48"/>
    </row>
    <row r="39093" spans="3:5" ht="12.75" customHeight="1" x14ac:dyDescent="0.15">
      <c r="C39093" s="47"/>
      <c r="D39093" s="48"/>
      <c r="E39093" s="48"/>
    </row>
    <row r="39094" spans="3:5" ht="12.75" customHeight="1" x14ac:dyDescent="0.15">
      <c r="C39094" s="47"/>
      <c r="D39094" s="48"/>
      <c r="E39094" s="48"/>
    </row>
    <row r="39095" spans="3:5" ht="12.75" customHeight="1" x14ac:dyDescent="0.15">
      <c r="C39095" s="47"/>
      <c r="D39095" s="48"/>
      <c r="E39095" s="48"/>
    </row>
    <row r="39096" spans="3:5" ht="12.75" customHeight="1" x14ac:dyDescent="0.15">
      <c r="C39096" s="47"/>
      <c r="D39096" s="48"/>
      <c r="E39096" s="48"/>
    </row>
    <row r="39097" spans="3:5" ht="12.75" customHeight="1" x14ac:dyDescent="0.15">
      <c r="C39097" s="47"/>
      <c r="D39097" s="48"/>
      <c r="E39097" s="48"/>
    </row>
    <row r="39098" spans="3:5" ht="12.75" customHeight="1" x14ac:dyDescent="0.15">
      <c r="C39098" s="47"/>
      <c r="D39098" s="48"/>
      <c r="E39098" s="48"/>
    </row>
    <row r="39099" spans="3:5" ht="12.75" customHeight="1" x14ac:dyDescent="0.15">
      <c r="C39099" s="47"/>
      <c r="D39099" s="48"/>
      <c r="E39099" s="48"/>
    </row>
    <row r="39100" spans="3:5" ht="12.75" customHeight="1" x14ac:dyDescent="0.15">
      <c r="C39100" s="47"/>
      <c r="D39100" s="48"/>
      <c r="E39100" s="48"/>
    </row>
    <row r="39101" spans="3:5" ht="12.75" customHeight="1" x14ac:dyDescent="0.15">
      <c r="C39101" s="47"/>
      <c r="D39101" s="48"/>
      <c r="E39101" s="48"/>
    </row>
    <row r="39102" spans="3:5" ht="12.75" customHeight="1" x14ac:dyDescent="0.15">
      <c r="C39102" s="47"/>
      <c r="D39102" s="48"/>
      <c r="E39102" s="48"/>
    </row>
    <row r="39103" spans="3:5" ht="12.75" customHeight="1" x14ac:dyDescent="0.15">
      <c r="C39103" s="47"/>
      <c r="D39103" s="48"/>
      <c r="E39103" s="48"/>
    </row>
    <row r="39104" spans="3:5" ht="12.75" customHeight="1" x14ac:dyDescent="0.15">
      <c r="C39104" s="47"/>
      <c r="D39104" s="48"/>
      <c r="E39104" s="48"/>
    </row>
    <row r="39105" spans="3:5" ht="12.75" customHeight="1" x14ac:dyDescent="0.15">
      <c r="C39105" s="47"/>
      <c r="D39105" s="48"/>
      <c r="E39105" s="48"/>
    </row>
    <row r="39106" spans="3:5" ht="12.75" customHeight="1" x14ac:dyDescent="0.15">
      <c r="C39106" s="47"/>
      <c r="D39106" s="48"/>
      <c r="E39106" s="48"/>
    </row>
    <row r="39107" spans="3:5" ht="12.75" customHeight="1" x14ac:dyDescent="0.15">
      <c r="C39107" s="47"/>
      <c r="D39107" s="48"/>
      <c r="E39107" s="48"/>
    </row>
    <row r="39108" spans="3:5" ht="12.75" customHeight="1" x14ac:dyDescent="0.15">
      <c r="C39108" s="47"/>
      <c r="D39108" s="48"/>
      <c r="E39108" s="48"/>
    </row>
    <row r="39109" spans="3:5" ht="12.75" customHeight="1" x14ac:dyDescent="0.15">
      <c r="C39109" s="47"/>
      <c r="D39109" s="48"/>
      <c r="E39109" s="48"/>
    </row>
    <row r="39110" spans="3:5" ht="12.75" customHeight="1" x14ac:dyDescent="0.15">
      <c r="C39110" s="47"/>
      <c r="D39110" s="48"/>
      <c r="E39110" s="48"/>
    </row>
    <row r="39111" spans="3:5" ht="12.75" customHeight="1" x14ac:dyDescent="0.15">
      <c r="C39111" s="47"/>
      <c r="D39111" s="48"/>
      <c r="E39111" s="48"/>
    </row>
    <row r="39112" spans="3:5" ht="12.75" customHeight="1" x14ac:dyDescent="0.15">
      <c r="C39112" s="47"/>
      <c r="D39112" s="48"/>
      <c r="E39112" s="48"/>
    </row>
    <row r="39113" spans="3:5" ht="12.75" customHeight="1" x14ac:dyDescent="0.15">
      <c r="C39113" s="47"/>
      <c r="D39113" s="48"/>
      <c r="E39113" s="48"/>
    </row>
    <row r="39114" spans="3:5" ht="12.75" customHeight="1" x14ac:dyDescent="0.15">
      <c r="C39114" s="47"/>
      <c r="D39114" s="48"/>
      <c r="E39114" s="48"/>
    </row>
    <row r="39115" spans="3:5" ht="12.75" customHeight="1" x14ac:dyDescent="0.15">
      <c r="C39115" s="47"/>
      <c r="D39115" s="48"/>
      <c r="E39115" s="48"/>
    </row>
    <row r="39116" spans="3:5" ht="12.75" customHeight="1" x14ac:dyDescent="0.15">
      <c r="C39116" s="47"/>
      <c r="D39116" s="48"/>
      <c r="E39116" s="48"/>
    </row>
    <row r="39117" spans="3:5" ht="12.75" customHeight="1" x14ac:dyDescent="0.15">
      <c r="C39117" s="47"/>
      <c r="D39117" s="48"/>
      <c r="E39117" s="48"/>
    </row>
    <row r="39118" spans="3:5" ht="12.75" customHeight="1" x14ac:dyDescent="0.15">
      <c r="C39118" s="47"/>
      <c r="D39118" s="48"/>
      <c r="E39118" s="48"/>
    </row>
    <row r="39119" spans="3:5" ht="12.75" customHeight="1" x14ac:dyDescent="0.15">
      <c r="C39119" s="47"/>
      <c r="D39119" s="48"/>
      <c r="E39119" s="48"/>
    </row>
    <row r="39120" spans="3:5" ht="12.75" customHeight="1" x14ac:dyDescent="0.15">
      <c r="C39120" s="47"/>
      <c r="D39120" s="48"/>
      <c r="E39120" s="48"/>
    </row>
    <row r="39121" spans="3:5" ht="12.75" customHeight="1" x14ac:dyDescent="0.15">
      <c r="C39121" s="47"/>
      <c r="D39121" s="48"/>
      <c r="E39121" s="48"/>
    </row>
    <row r="39122" spans="3:5" ht="12.75" customHeight="1" x14ac:dyDescent="0.15">
      <c r="C39122" s="47"/>
      <c r="D39122" s="48"/>
      <c r="E39122" s="48"/>
    </row>
    <row r="39123" spans="3:5" ht="12.75" customHeight="1" x14ac:dyDescent="0.15">
      <c r="C39123" s="47"/>
      <c r="D39123" s="48"/>
      <c r="E39123" s="48"/>
    </row>
    <row r="39124" spans="3:5" ht="12.75" customHeight="1" x14ac:dyDescent="0.15">
      <c r="C39124" s="47"/>
      <c r="D39124" s="48"/>
      <c r="E39124" s="48"/>
    </row>
    <row r="39125" spans="3:5" ht="12.75" customHeight="1" x14ac:dyDescent="0.15">
      <c r="C39125" s="47"/>
      <c r="D39125" s="48"/>
      <c r="E39125" s="48"/>
    </row>
    <row r="39126" spans="3:5" ht="12.75" customHeight="1" x14ac:dyDescent="0.15">
      <c r="C39126" s="47"/>
      <c r="D39126" s="48"/>
      <c r="E39126" s="48"/>
    </row>
    <row r="39127" spans="3:5" ht="12.75" customHeight="1" x14ac:dyDescent="0.15">
      <c r="C39127" s="47"/>
      <c r="D39127" s="48"/>
      <c r="E39127" s="48"/>
    </row>
    <row r="39128" spans="3:5" ht="12.75" customHeight="1" x14ac:dyDescent="0.15">
      <c r="C39128" s="47"/>
      <c r="D39128" s="48"/>
      <c r="E39128" s="48"/>
    </row>
    <row r="39129" spans="3:5" ht="12.75" customHeight="1" x14ac:dyDescent="0.15">
      <c r="C39129" s="47"/>
      <c r="D39129" s="48"/>
      <c r="E39129" s="48"/>
    </row>
    <row r="39130" spans="3:5" ht="12.75" customHeight="1" x14ac:dyDescent="0.15">
      <c r="C39130" s="47"/>
      <c r="D39130" s="48"/>
      <c r="E39130" s="48"/>
    </row>
    <row r="39131" spans="3:5" ht="12.75" customHeight="1" x14ac:dyDescent="0.15">
      <c r="C39131" s="47"/>
      <c r="D39131" s="48"/>
      <c r="E39131" s="48"/>
    </row>
    <row r="39132" spans="3:5" ht="12.75" customHeight="1" x14ac:dyDescent="0.15">
      <c r="C39132" s="47"/>
      <c r="D39132" s="48"/>
      <c r="E39132" s="48"/>
    </row>
    <row r="39133" spans="3:5" ht="12.75" customHeight="1" x14ac:dyDescent="0.15">
      <c r="C39133" s="47"/>
      <c r="D39133" s="48"/>
      <c r="E39133" s="48"/>
    </row>
    <row r="39134" spans="3:5" ht="12.75" customHeight="1" x14ac:dyDescent="0.15">
      <c r="C39134" s="47"/>
      <c r="D39134" s="48"/>
      <c r="E39134" s="48"/>
    </row>
    <row r="39135" spans="3:5" ht="12.75" customHeight="1" x14ac:dyDescent="0.15">
      <c r="C39135" s="47"/>
      <c r="D39135" s="48"/>
      <c r="E39135" s="48"/>
    </row>
    <row r="39136" spans="3:5" ht="12.75" customHeight="1" x14ac:dyDescent="0.15">
      <c r="C39136" s="47"/>
      <c r="D39136" s="48"/>
      <c r="E39136" s="48"/>
    </row>
    <row r="39137" spans="3:5" ht="12.75" customHeight="1" x14ac:dyDescent="0.15">
      <c r="C39137" s="47"/>
      <c r="D39137" s="48"/>
      <c r="E39137" s="48"/>
    </row>
    <row r="39138" spans="3:5" ht="12.75" customHeight="1" x14ac:dyDescent="0.15">
      <c r="C39138" s="47"/>
      <c r="D39138" s="48"/>
      <c r="E39138" s="48"/>
    </row>
    <row r="39139" spans="3:5" ht="12.75" customHeight="1" x14ac:dyDescent="0.15">
      <c r="C39139" s="47"/>
      <c r="D39139" s="48"/>
      <c r="E39139" s="48"/>
    </row>
    <row r="39140" spans="3:5" ht="12.75" customHeight="1" x14ac:dyDescent="0.15">
      <c r="C39140" s="47"/>
      <c r="D39140" s="48"/>
      <c r="E39140" s="48"/>
    </row>
    <row r="39141" spans="3:5" ht="12.75" customHeight="1" x14ac:dyDescent="0.15">
      <c r="C39141" s="47"/>
      <c r="D39141" s="48"/>
      <c r="E39141" s="48"/>
    </row>
    <row r="39142" spans="3:5" ht="12.75" customHeight="1" x14ac:dyDescent="0.15">
      <c r="C39142" s="47"/>
      <c r="D39142" s="48"/>
      <c r="E39142" s="48"/>
    </row>
    <row r="39143" spans="3:5" ht="12.75" customHeight="1" x14ac:dyDescent="0.15">
      <c r="C39143" s="47"/>
      <c r="D39143" s="48"/>
      <c r="E39143" s="48"/>
    </row>
    <row r="39144" spans="3:5" ht="12.75" customHeight="1" x14ac:dyDescent="0.15">
      <c r="C39144" s="47"/>
      <c r="D39144" s="48"/>
      <c r="E39144" s="48"/>
    </row>
    <row r="39145" spans="3:5" ht="12.75" customHeight="1" x14ac:dyDescent="0.15">
      <c r="C39145" s="47"/>
      <c r="D39145" s="48"/>
      <c r="E39145" s="48"/>
    </row>
    <row r="39146" spans="3:5" ht="12.75" customHeight="1" x14ac:dyDescent="0.15">
      <c r="C39146" s="47"/>
      <c r="D39146" s="48"/>
      <c r="E39146" s="48"/>
    </row>
    <row r="39147" spans="3:5" ht="12.75" customHeight="1" x14ac:dyDescent="0.15">
      <c r="C39147" s="47"/>
      <c r="D39147" s="48"/>
      <c r="E39147" s="48"/>
    </row>
    <row r="39148" spans="3:5" ht="12.75" customHeight="1" x14ac:dyDescent="0.15">
      <c r="C39148" s="47"/>
      <c r="D39148" s="48"/>
      <c r="E39148" s="48"/>
    </row>
    <row r="39149" spans="3:5" ht="12.75" customHeight="1" x14ac:dyDescent="0.15">
      <c r="C39149" s="47"/>
      <c r="D39149" s="48"/>
      <c r="E39149" s="48"/>
    </row>
    <row r="39150" spans="3:5" ht="12.75" customHeight="1" x14ac:dyDescent="0.15">
      <c r="C39150" s="47"/>
      <c r="D39150" s="48"/>
      <c r="E39150" s="48"/>
    </row>
    <row r="39151" spans="3:5" ht="12.75" customHeight="1" x14ac:dyDescent="0.15">
      <c r="C39151" s="47"/>
      <c r="D39151" s="48"/>
      <c r="E39151" s="48"/>
    </row>
    <row r="39152" spans="3:5" ht="12.75" customHeight="1" x14ac:dyDescent="0.15">
      <c r="C39152" s="47"/>
      <c r="D39152" s="48"/>
      <c r="E39152" s="48"/>
    </row>
    <row r="39153" spans="3:5" ht="12.75" customHeight="1" x14ac:dyDescent="0.15">
      <c r="C39153" s="47"/>
      <c r="D39153" s="48"/>
      <c r="E39153" s="48"/>
    </row>
    <row r="39154" spans="3:5" ht="12.75" customHeight="1" x14ac:dyDescent="0.15">
      <c r="C39154" s="47"/>
      <c r="D39154" s="48"/>
      <c r="E39154" s="48"/>
    </row>
    <row r="39155" spans="3:5" ht="12.75" customHeight="1" x14ac:dyDescent="0.15">
      <c r="C39155" s="47"/>
      <c r="D39155" s="48"/>
      <c r="E39155" s="48"/>
    </row>
    <row r="39156" spans="3:5" ht="12.75" customHeight="1" x14ac:dyDescent="0.15">
      <c r="C39156" s="47"/>
      <c r="D39156" s="48"/>
      <c r="E39156" s="48"/>
    </row>
    <row r="39157" spans="3:5" ht="12.75" customHeight="1" x14ac:dyDescent="0.15">
      <c r="C39157" s="47"/>
      <c r="D39157" s="48"/>
      <c r="E39157" s="48"/>
    </row>
    <row r="39158" spans="3:5" ht="12.75" customHeight="1" x14ac:dyDescent="0.15">
      <c r="C39158" s="47"/>
      <c r="D39158" s="48"/>
      <c r="E39158" s="48"/>
    </row>
    <row r="39159" spans="3:5" ht="12.75" customHeight="1" x14ac:dyDescent="0.15">
      <c r="C39159" s="47"/>
      <c r="D39159" s="48"/>
      <c r="E39159" s="48"/>
    </row>
    <row r="39160" spans="3:5" ht="12.75" customHeight="1" x14ac:dyDescent="0.15">
      <c r="C39160" s="47"/>
      <c r="D39160" s="48"/>
      <c r="E39160" s="48"/>
    </row>
    <row r="39161" spans="3:5" ht="12.75" customHeight="1" x14ac:dyDescent="0.15">
      <c r="C39161" s="47"/>
      <c r="D39161" s="48"/>
      <c r="E39161" s="48"/>
    </row>
    <row r="39162" spans="3:5" ht="12.75" customHeight="1" x14ac:dyDescent="0.15">
      <c r="C39162" s="47"/>
      <c r="D39162" s="48"/>
      <c r="E39162" s="48"/>
    </row>
    <row r="39163" spans="3:5" ht="12.75" customHeight="1" x14ac:dyDescent="0.15">
      <c r="C39163" s="47"/>
      <c r="D39163" s="48"/>
      <c r="E39163" s="48"/>
    </row>
    <row r="39164" spans="3:5" ht="12.75" customHeight="1" x14ac:dyDescent="0.15">
      <c r="C39164" s="47"/>
      <c r="D39164" s="48"/>
      <c r="E39164" s="48"/>
    </row>
    <row r="39165" spans="3:5" ht="12.75" customHeight="1" x14ac:dyDescent="0.15">
      <c r="C39165" s="47"/>
      <c r="D39165" s="48"/>
      <c r="E39165" s="48"/>
    </row>
    <row r="39166" spans="3:5" ht="12.75" customHeight="1" x14ac:dyDescent="0.15">
      <c r="C39166" s="47"/>
      <c r="D39166" s="48"/>
      <c r="E39166" s="48"/>
    </row>
    <row r="39167" spans="3:5" ht="12.75" customHeight="1" x14ac:dyDescent="0.15">
      <c r="C39167" s="47"/>
      <c r="D39167" s="48"/>
      <c r="E39167" s="48"/>
    </row>
    <row r="39168" spans="3:5" ht="12.75" customHeight="1" x14ac:dyDescent="0.15">
      <c r="C39168" s="47"/>
      <c r="D39168" s="48"/>
      <c r="E39168" s="48"/>
    </row>
    <row r="39169" spans="3:5" ht="12.75" customHeight="1" x14ac:dyDescent="0.15">
      <c r="C39169" s="47"/>
      <c r="D39169" s="48"/>
      <c r="E39169" s="48"/>
    </row>
    <row r="39170" spans="3:5" ht="12.75" customHeight="1" x14ac:dyDescent="0.15">
      <c r="C39170" s="47"/>
      <c r="D39170" s="48"/>
      <c r="E39170" s="48"/>
    </row>
    <row r="39171" spans="3:5" ht="12.75" customHeight="1" x14ac:dyDescent="0.15">
      <c r="C39171" s="47"/>
      <c r="D39171" s="48"/>
      <c r="E39171" s="48"/>
    </row>
    <row r="39172" spans="3:5" ht="12.75" customHeight="1" x14ac:dyDescent="0.15">
      <c r="C39172" s="47"/>
      <c r="D39172" s="48"/>
      <c r="E39172" s="48"/>
    </row>
    <row r="39173" spans="3:5" ht="12.75" customHeight="1" x14ac:dyDescent="0.15">
      <c r="C39173" s="47"/>
      <c r="D39173" s="48"/>
      <c r="E39173" s="48"/>
    </row>
    <row r="39174" spans="3:5" ht="12.75" customHeight="1" x14ac:dyDescent="0.15">
      <c r="C39174" s="47"/>
      <c r="D39174" s="48"/>
      <c r="E39174" s="48"/>
    </row>
    <row r="39175" spans="3:5" ht="12.75" customHeight="1" x14ac:dyDescent="0.15">
      <c r="C39175" s="47"/>
      <c r="D39175" s="48"/>
      <c r="E39175" s="48"/>
    </row>
    <row r="39176" spans="3:5" ht="12.75" customHeight="1" x14ac:dyDescent="0.15">
      <c r="C39176" s="47"/>
      <c r="D39176" s="48"/>
      <c r="E39176" s="48"/>
    </row>
    <row r="39177" spans="3:5" ht="12.75" customHeight="1" x14ac:dyDescent="0.15">
      <c r="C39177" s="47"/>
      <c r="D39177" s="48"/>
      <c r="E39177" s="48"/>
    </row>
    <row r="39178" spans="3:5" ht="12.75" customHeight="1" x14ac:dyDescent="0.15">
      <c r="C39178" s="47"/>
      <c r="D39178" s="48"/>
      <c r="E39178" s="48"/>
    </row>
    <row r="39179" spans="3:5" ht="12.75" customHeight="1" x14ac:dyDescent="0.15">
      <c r="C39179" s="47"/>
      <c r="D39179" s="48"/>
      <c r="E39179" s="48"/>
    </row>
    <row r="39180" spans="3:5" ht="12.75" customHeight="1" x14ac:dyDescent="0.15">
      <c r="C39180" s="47"/>
      <c r="D39180" s="48"/>
      <c r="E39180" s="48"/>
    </row>
    <row r="39181" spans="3:5" ht="12.75" customHeight="1" x14ac:dyDescent="0.15">
      <c r="C39181" s="47"/>
      <c r="D39181" s="48"/>
      <c r="E39181" s="48"/>
    </row>
    <row r="39182" spans="3:5" ht="12.75" customHeight="1" x14ac:dyDescent="0.15">
      <c r="C39182" s="47"/>
      <c r="D39182" s="48"/>
      <c r="E39182" s="48"/>
    </row>
    <row r="39183" spans="3:5" ht="12.75" customHeight="1" x14ac:dyDescent="0.15">
      <c r="C39183" s="47"/>
      <c r="D39183" s="48"/>
      <c r="E39183" s="48"/>
    </row>
    <row r="39184" spans="3:5" ht="12.75" customHeight="1" x14ac:dyDescent="0.15">
      <c r="C39184" s="47"/>
      <c r="D39184" s="48"/>
      <c r="E39184" s="48"/>
    </row>
    <row r="39185" spans="3:5" ht="12.75" customHeight="1" x14ac:dyDescent="0.15">
      <c r="C39185" s="47"/>
      <c r="D39185" s="48"/>
      <c r="E39185" s="48"/>
    </row>
    <row r="39186" spans="3:5" ht="12.75" customHeight="1" x14ac:dyDescent="0.15">
      <c r="C39186" s="47"/>
      <c r="D39186" s="48"/>
      <c r="E39186" s="48"/>
    </row>
    <row r="39187" spans="3:5" ht="12.75" customHeight="1" x14ac:dyDescent="0.15">
      <c r="C39187" s="47"/>
      <c r="D39187" s="48"/>
      <c r="E39187" s="48"/>
    </row>
    <row r="39188" spans="3:5" ht="12.75" customHeight="1" x14ac:dyDescent="0.15">
      <c r="C39188" s="47"/>
      <c r="D39188" s="48"/>
      <c r="E39188" s="48"/>
    </row>
    <row r="39189" spans="3:5" ht="12.75" customHeight="1" x14ac:dyDescent="0.15">
      <c r="C39189" s="47"/>
      <c r="D39189" s="48"/>
      <c r="E39189" s="48"/>
    </row>
    <row r="39190" spans="3:5" ht="12.75" customHeight="1" x14ac:dyDescent="0.15">
      <c r="C39190" s="47"/>
      <c r="D39190" s="48"/>
      <c r="E39190" s="48"/>
    </row>
    <row r="39191" spans="3:5" ht="12.75" customHeight="1" x14ac:dyDescent="0.15">
      <c r="C39191" s="47"/>
      <c r="D39191" s="48"/>
      <c r="E39191" s="48"/>
    </row>
    <row r="39192" spans="3:5" ht="12.75" customHeight="1" x14ac:dyDescent="0.15">
      <c r="C39192" s="47"/>
      <c r="D39192" s="48"/>
      <c r="E39192" s="48"/>
    </row>
    <row r="39193" spans="3:5" ht="12.75" customHeight="1" x14ac:dyDescent="0.15">
      <c r="C39193" s="47"/>
      <c r="D39193" s="48"/>
      <c r="E39193" s="48"/>
    </row>
    <row r="39194" spans="3:5" ht="12.75" customHeight="1" x14ac:dyDescent="0.15">
      <c r="C39194" s="47"/>
      <c r="D39194" s="48"/>
      <c r="E39194" s="48"/>
    </row>
    <row r="39195" spans="3:5" ht="12.75" customHeight="1" x14ac:dyDescent="0.15">
      <c r="C39195" s="47"/>
      <c r="D39195" s="48"/>
      <c r="E39195" s="48"/>
    </row>
    <row r="39196" spans="3:5" ht="12.75" customHeight="1" x14ac:dyDescent="0.15">
      <c r="C39196" s="47"/>
      <c r="D39196" s="48"/>
      <c r="E39196" s="48"/>
    </row>
    <row r="39197" spans="3:5" ht="12.75" customHeight="1" x14ac:dyDescent="0.15">
      <c r="C39197" s="47"/>
      <c r="D39197" s="48"/>
      <c r="E39197" s="48"/>
    </row>
    <row r="39198" spans="3:5" ht="12.75" customHeight="1" x14ac:dyDescent="0.15">
      <c r="C39198" s="47"/>
      <c r="D39198" s="48"/>
      <c r="E39198" s="48"/>
    </row>
    <row r="39199" spans="3:5" ht="12.75" customHeight="1" x14ac:dyDescent="0.15">
      <c r="C39199" s="47"/>
      <c r="D39199" s="48"/>
      <c r="E39199" s="48"/>
    </row>
    <row r="39200" spans="3:5" ht="12.75" customHeight="1" x14ac:dyDescent="0.15">
      <c r="C39200" s="47"/>
      <c r="D39200" s="48"/>
      <c r="E39200" s="48"/>
    </row>
    <row r="39201" spans="3:5" ht="12.75" customHeight="1" x14ac:dyDescent="0.15">
      <c r="C39201" s="47"/>
      <c r="D39201" s="48"/>
      <c r="E39201" s="48"/>
    </row>
    <row r="39202" spans="3:5" ht="12.75" customHeight="1" x14ac:dyDescent="0.15">
      <c r="C39202" s="47"/>
      <c r="D39202" s="48"/>
      <c r="E39202" s="48"/>
    </row>
    <row r="39203" spans="3:5" ht="12.75" customHeight="1" x14ac:dyDescent="0.15">
      <c r="C39203" s="47"/>
      <c r="D39203" s="48"/>
      <c r="E39203" s="48"/>
    </row>
    <row r="39204" spans="3:5" ht="12.75" customHeight="1" x14ac:dyDescent="0.15">
      <c r="C39204" s="47"/>
      <c r="D39204" s="48"/>
      <c r="E39204" s="48"/>
    </row>
    <row r="39205" spans="3:5" ht="12.75" customHeight="1" x14ac:dyDescent="0.15">
      <c r="C39205" s="47"/>
      <c r="D39205" s="48"/>
      <c r="E39205" s="48"/>
    </row>
    <row r="39206" spans="3:5" ht="12.75" customHeight="1" x14ac:dyDescent="0.15">
      <c r="C39206" s="47"/>
      <c r="D39206" s="48"/>
      <c r="E39206" s="48"/>
    </row>
    <row r="39207" spans="3:5" ht="12.75" customHeight="1" x14ac:dyDescent="0.15">
      <c r="C39207" s="47"/>
      <c r="D39207" s="48"/>
      <c r="E39207" s="48"/>
    </row>
    <row r="39208" spans="3:5" ht="12.75" customHeight="1" x14ac:dyDescent="0.15">
      <c r="C39208" s="47"/>
      <c r="D39208" s="48"/>
      <c r="E39208" s="48"/>
    </row>
    <row r="39209" spans="3:5" ht="12.75" customHeight="1" x14ac:dyDescent="0.15">
      <c r="C39209" s="47"/>
      <c r="D39209" s="48"/>
      <c r="E39209" s="48"/>
    </row>
    <row r="39210" spans="3:5" ht="12.75" customHeight="1" x14ac:dyDescent="0.15">
      <c r="C39210" s="47"/>
      <c r="D39210" s="48"/>
      <c r="E39210" s="48"/>
    </row>
    <row r="39211" spans="3:5" ht="12.75" customHeight="1" x14ac:dyDescent="0.15">
      <c r="C39211" s="47"/>
      <c r="D39211" s="48"/>
      <c r="E39211" s="48"/>
    </row>
    <row r="39212" spans="3:5" ht="12.75" customHeight="1" x14ac:dyDescent="0.15">
      <c r="C39212" s="47"/>
      <c r="D39212" s="48"/>
      <c r="E39212" s="48"/>
    </row>
    <row r="39213" spans="3:5" ht="12.75" customHeight="1" x14ac:dyDescent="0.15">
      <c r="C39213" s="47"/>
      <c r="D39213" s="48"/>
      <c r="E39213" s="48"/>
    </row>
    <row r="39214" spans="3:5" ht="12.75" customHeight="1" x14ac:dyDescent="0.15">
      <c r="C39214" s="47"/>
      <c r="D39214" s="48"/>
      <c r="E39214" s="48"/>
    </row>
    <row r="39215" spans="3:5" ht="12.75" customHeight="1" x14ac:dyDescent="0.15">
      <c r="C39215" s="47"/>
      <c r="D39215" s="48"/>
      <c r="E39215" s="48"/>
    </row>
    <row r="39216" spans="3:5" ht="12.75" customHeight="1" x14ac:dyDescent="0.15">
      <c r="C39216" s="47"/>
      <c r="D39216" s="48"/>
      <c r="E39216" s="48"/>
    </row>
    <row r="39217" spans="3:5" ht="12.75" customHeight="1" x14ac:dyDescent="0.15">
      <c r="C39217" s="47"/>
      <c r="D39217" s="48"/>
      <c r="E39217" s="48"/>
    </row>
    <row r="39218" spans="3:5" ht="12.75" customHeight="1" x14ac:dyDescent="0.15">
      <c r="C39218" s="47"/>
      <c r="D39218" s="48"/>
      <c r="E39218" s="48"/>
    </row>
    <row r="39219" spans="3:5" ht="12.75" customHeight="1" x14ac:dyDescent="0.15">
      <c r="C39219" s="47"/>
      <c r="D39219" s="48"/>
      <c r="E39219" s="48"/>
    </row>
    <row r="39220" spans="3:5" ht="12.75" customHeight="1" x14ac:dyDescent="0.15">
      <c r="C39220" s="47"/>
      <c r="D39220" s="48"/>
      <c r="E39220" s="48"/>
    </row>
    <row r="39221" spans="3:5" ht="12.75" customHeight="1" x14ac:dyDescent="0.15">
      <c r="C39221" s="47"/>
      <c r="D39221" s="48"/>
      <c r="E39221" s="48"/>
    </row>
    <row r="39222" spans="3:5" ht="12.75" customHeight="1" x14ac:dyDescent="0.15">
      <c r="C39222" s="47"/>
      <c r="D39222" s="48"/>
      <c r="E39222" s="48"/>
    </row>
    <row r="39223" spans="3:5" ht="12.75" customHeight="1" x14ac:dyDescent="0.15">
      <c r="C39223" s="47"/>
      <c r="D39223" s="48"/>
      <c r="E39223" s="48"/>
    </row>
    <row r="39224" spans="3:5" ht="12.75" customHeight="1" x14ac:dyDescent="0.15">
      <c r="C39224" s="47"/>
      <c r="D39224" s="48"/>
      <c r="E39224" s="48"/>
    </row>
    <row r="39225" spans="3:5" ht="12.75" customHeight="1" x14ac:dyDescent="0.15">
      <c r="C39225" s="47"/>
      <c r="D39225" s="48"/>
      <c r="E39225" s="48"/>
    </row>
    <row r="39226" spans="3:5" ht="12.75" customHeight="1" x14ac:dyDescent="0.15">
      <c r="C39226" s="47"/>
      <c r="D39226" s="48"/>
      <c r="E39226" s="48"/>
    </row>
    <row r="39227" spans="3:5" ht="12.75" customHeight="1" x14ac:dyDescent="0.15">
      <c r="C39227" s="47"/>
      <c r="D39227" s="48"/>
      <c r="E39227" s="48"/>
    </row>
    <row r="39228" spans="3:5" ht="12.75" customHeight="1" x14ac:dyDescent="0.15">
      <c r="C39228" s="47"/>
      <c r="D39228" s="48"/>
      <c r="E39228" s="48"/>
    </row>
    <row r="39229" spans="3:5" ht="12.75" customHeight="1" x14ac:dyDescent="0.15">
      <c r="C39229" s="47"/>
      <c r="D39229" s="48"/>
      <c r="E39229" s="48"/>
    </row>
    <row r="39230" spans="3:5" ht="12.75" customHeight="1" x14ac:dyDescent="0.15">
      <c r="C39230" s="47"/>
      <c r="D39230" s="48"/>
      <c r="E39230" s="48"/>
    </row>
    <row r="39231" spans="3:5" ht="12.75" customHeight="1" x14ac:dyDescent="0.15">
      <c r="C39231" s="47"/>
      <c r="D39231" s="48"/>
      <c r="E39231" s="48"/>
    </row>
    <row r="39232" spans="3:5" ht="12.75" customHeight="1" x14ac:dyDescent="0.15">
      <c r="C39232" s="47"/>
      <c r="D39232" s="48"/>
      <c r="E39232" s="48"/>
    </row>
    <row r="39233" spans="3:5" ht="12.75" customHeight="1" x14ac:dyDescent="0.15">
      <c r="C39233" s="47"/>
      <c r="D39233" s="48"/>
      <c r="E39233" s="48"/>
    </row>
    <row r="39234" spans="3:5" ht="12.75" customHeight="1" x14ac:dyDescent="0.15">
      <c r="C39234" s="47"/>
      <c r="D39234" s="48"/>
      <c r="E39234" s="48"/>
    </row>
    <row r="39235" spans="3:5" ht="12.75" customHeight="1" x14ac:dyDescent="0.15">
      <c r="C39235" s="47"/>
      <c r="D39235" s="48"/>
      <c r="E39235" s="48"/>
    </row>
    <row r="39236" spans="3:5" ht="12.75" customHeight="1" x14ac:dyDescent="0.15">
      <c r="C39236" s="47"/>
      <c r="D39236" s="48"/>
      <c r="E39236" s="48"/>
    </row>
    <row r="39237" spans="3:5" ht="12.75" customHeight="1" x14ac:dyDescent="0.15">
      <c r="C39237" s="47"/>
      <c r="D39237" s="48"/>
      <c r="E39237" s="48"/>
    </row>
    <row r="39238" spans="3:5" ht="12.75" customHeight="1" x14ac:dyDescent="0.15">
      <c r="C39238" s="47"/>
      <c r="D39238" s="48"/>
      <c r="E39238" s="48"/>
    </row>
    <row r="39239" spans="3:5" ht="12.75" customHeight="1" x14ac:dyDescent="0.15">
      <c r="C39239" s="47"/>
      <c r="D39239" s="48"/>
      <c r="E39239" s="48"/>
    </row>
    <row r="39240" spans="3:5" ht="12.75" customHeight="1" x14ac:dyDescent="0.15">
      <c r="C39240" s="47"/>
      <c r="D39240" s="48"/>
      <c r="E39240" s="48"/>
    </row>
    <row r="39241" spans="3:5" ht="12.75" customHeight="1" x14ac:dyDescent="0.15">
      <c r="C39241" s="47"/>
      <c r="D39241" s="48"/>
      <c r="E39241" s="48"/>
    </row>
    <row r="39242" spans="3:5" ht="12.75" customHeight="1" x14ac:dyDescent="0.15">
      <c r="C39242" s="47"/>
      <c r="D39242" s="48"/>
      <c r="E39242" s="48"/>
    </row>
    <row r="39243" spans="3:5" ht="12.75" customHeight="1" x14ac:dyDescent="0.15">
      <c r="C39243" s="47"/>
      <c r="D39243" s="48"/>
      <c r="E39243" s="48"/>
    </row>
    <row r="39244" spans="3:5" ht="12.75" customHeight="1" x14ac:dyDescent="0.15">
      <c r="C39244" s="47"/>
      <c r="D39244" s="48"/>
      <c r="E39244" s="48"/>
    </row>
    <row r="39245" spans="3:5" ht="12.75" customHeight="1" x14ac:dyDescent="0.15">
      <c r="C39245" s="47"/>
      <c r="D39245" s="48"/>
      <c r="E39245" s="48"/>
    </row>
    <row r="39246" spans="3:5" ht="12.75" customHeight="1" x14ac:dyDescent="0.15">
      <c r="C39246" s="47"/>
      <c r="D39246" s="48"/>
      <c r="E39246" s="48"/>
    </row>
    <row r="39247" spans="3:5" ht="12.75" customHeight="1" x14ac:dyDescent="0.15">
      <c r="C39247" s="47"/>
      <c r="D39247" s="48"/>
      <c r="E39247" s="48"/>
    </row>
    <row r="39248" spans="3:5" ht="12.75" customHeight="1" x14ac:dyDescent="0.15">
      <c r="C39248" s="47"/>
      <c r="D39248" s="48"/>
      <c r="E39248" s="48"/>
    </row>
    <row r="39249" spans="3:5" ht="12.75" customHeight="1" x14ac:dyDescent="0.15">
      <c r="C39249" s="47"/>
      <c r="D39249" s="48"/>
      <c r="E39249" s="48"/>
    </row>
    <row r="39250" spans="3:5" ht="12.75" customHeight="1" x14ac:dyDescent="0.15">
      <c r="C39250" s="47"/>
      <c r="D39250" s="48"/>
      <c r="E39250" s="48"/>
    </row>
    <row r="39251" spans="3:5" ht="12.75" customHeight="1" x14ac:dyDescent="0.15">
      <c r="C39251" s="47"/>
      <c r="D39251" s="48"/>
      <c r="E39251" s="48"/>
    </row>
    <row r="39252" spans="3:5" ht="12.75" customHeight="1" x14ac:dyDescent="0.15">
      <c r="C39252" s="47"/>
      <c r="D39252" s="48"/>
      <c r="E39252" s="48"/>
    </row>
    <row r="39253" spans="3:5" ht="12.75" customHeight="1" x14ac:dyDescent="0.15">
      <c r="C39253" s="47"/>
      <c r="D39253" s="48"/>
      <c r="E39253" s="48"/>
    </row>
    <row r="39254" spans="3:5" ht="12.75" customHeight="1" x14ac:dyDescent="0.15">
      <c r="C39254" s="47"/>
      <c r="D39254" s="48"/>
      <c r="E39254" s="48"/>
    </row>
    <row r="39255" spans="3:5" ht="12.75" customHeight="1" x14ac:dyDescent="0.15">
      <c r="C39255" s="47"/>
      <c r="D39255" s="48"/>
      <c r="E39255" s="48"/>
    </row>
    <row r="39256" spans="3:5" ht="12.75" customHeight="1" x14ac:dyDescent="0.15">
      <c r="C39256" s="47"/>
      <c r="D39256" s="48"/>
      <c r="E39256" s="48"/>
    </row>
    <row r="39257" spans="3:5" ht="12.75" customHeight="1" x14ac:dyDescent="0.15">
      <c r="C39257" s="47"/>
      <c r="D39257" s="48"/>
      <c r="E39257" s="48"/>
    </row>
    <row r="39258" spans="3:5" ht="12.75" customHeight="1" x14ac:dyDescent="0.15">
      <c r="C39258" s="47"/>
      <c r="D39258" s="48"/>
      <c r="E39258" s="48"/>
    </row>
    <row r="39259" spans="3:5" ht="12.75" customHeight="1" x14ac:dyDescent="0.15">
      <c r="C39259" s="47"/>
      <c r="D39259" s="48"/>
      <c r="E39259" s="48"/>
    </row>
    <row r="39260" spans="3:5" ht="12.75" customHeight="1" x14ac:dyDescent="0.15">
      <c r="C39260" s="47"/>
      <c r="D39260" s="48"/>
      <c r="E39260" s="48"/>
    </row>
    <row r="39261" spans="3:5" ht="12.75" customHeight="1" x14ac:dyDescent="0.15">
      <c r="C39261" s="47"/>
      <c r="D39261" s="48"/>
      <c r="E39261" s="48"/>
    </row>
    <row r="39262" spans="3:5" ht="12.75" customHeight="1" x14ac:dyDescent="0.15">
      <c r="C39262" s="47"/>
      <c r="D39262" s="48"/>
      <c r="E39262" s="48"/>
    </row>
    <row r="39263" spans="3:5" ht="12.75" customHeight="1" x14ac:dyDescent="0.15">
      <c r="C39263" s="47"/>
      <c r="D39263" s="48"/>
      <c r="E39263" s="48"/>
    </row>
    <row r="39264" spans="3:5" ht="12.75" customHeight="1" x14ac:dyDescent="0.15">
      <c r="C39264" s="47"/>
      <c r="D39264" s="48"/>
      <c r="E39264" s="48"/>
    </row>
    <row r="39265" spans="3:5" ht="12.75" customHeight="1" x14ac:dyDescent="0.15">
      <c r="C39265" s="47"/>
      <c r="D39265" s="48"/>
      <c r="E39265" s="48"/>
    </row>
    <row r="39266" spans="3:5" ht="12.75" customHeight="1" x14ac:dyDescent="0.15">
      <c r="C39266" s="47"/>
      <c r="D39266" s="48"/>
      <c r="E39266" s="48"/>
    </row>
    <row r="39267" spans="3:5" ht="12.75" customHeight="1" x14ac:dyDescent="0.15">
      <c r="C39267" s="47"/>
      <c r="D39267" s="48"/>
      <c r="E39267" s="48"/>
    </row>
    <row r="39268" spans="3:5" ht="12.75" customHeight="1" x14ac:dyDescent="0.15">
      <c r="C39268" s="47"/>
      <c r="D39268" s="48"/>
      <c r="E39268" s="48"/>
    </row>
    <row r="39269" spans="3:5" ht="12.75" customHeight="1" x14ac:dyDescent="0.15">
      <c r="C39269" s="47"/>
      <c r="D39269" s="48"/>
      <c r="E39269" s="48"/>
    </row>
    <row r="39270" spans="3:5" ht="12.75" customHeight="1" x14ac:dyDescent="0.15">
      <c r="C39270" s="47"/>
      <c r="D39270" s="48"/>
      <c r="E39270" s="48"/>
    </row>
    <row r="39271" spans="3:5" ht="12.75" customHeight="1" x14ac:dyDescent="0.15">
      <c r="C39271" s="47"/>
      <c r="D39271" s="48"/>
      <c r="E39271" s="48"/>
    </row>
    <row r="39272" spans="3:5" ht="12.75" customHeight="1" x14ac:dyDescent="0.15">
      <c r="C39272" s="47"/>
      <c r="D39272" s="48"/>
      <c r="E39272" s="48"/>
    </row>
    <row r="39273" spans="3:5" ht="12.75" customHeight="1" x14ac:dyDescent="0.15">
      <c r="C39273" s="47"/>
      <c r="D39273" s="48"/>
      <c r="E39273" s="48"/>
    </row>
    <row r="39274" spans="3:5" ht="12.75" customHeight="1" x14ac:dyDescent="0.15">
      <c r="C39274" s="47"/>
      <c r="D39274" s="48"/>
      <c r="E39274" s="48"/>
    </row>
    <row r="39275" spans="3:5" ht="12.75" customHeight="1" x14ac:dyDescent="0.15">
      <c r="C39275" s="47"/>
      <c r="D39275" s="48"/>
      <c r="E39275" s="48"/>
    </row>
    <row r="39276" spans="3:5" ht="12.75" customHeight="1" x14ac:dyDescent="0.15">
      <c r="C39276" s="47"/>
      <c r="D39276" s="48"/>
      <c r="E39276" s="48"/>
    </row>
    <row r="39277" spans="3:5" ht="12.75" customHeight="1" x14ac:dyDescent="0.15">
      <c r="C39277" s="47"/>
      <c r="D39277" s="48"/>
      <c r="E39277" s="48"/>
    </row>
    <row r="39278" spans="3:5" ht="12.75" customHeight="1" x14ac:dyDescent="0.15">
      <c r="C39278" s="47"/>
      <c r="D39278" s="48"/>
      <c r="E39278" s="48"/>
    </row>
    <row r="39279" spans="3:5" ht="12.75" customHeight="1" x14ac:dyDescent="0.15">
      <c r="C39279" s="47"/>
      <c r="D39279" s="48"/>
      <c r="E39279" s="48"/>
    </row>
    <row r="39280" spans="3:5" ht="12.75" customHeight="1" x14ac:dyDescent="0.15">
      <c r="C39280" s="47"/>
      <c r="D39280" s="48"/>
      <c r="E39280" s="48"/>
    </row>
    <row r="39281" spans="3:5" ht="12.75" customHeight="1" x14ac:dyDescent="0.15">
      <c r="C39281" s="47"/>
      <c r="D39281" s="48"/>
      <c r="E39281" s="48"/>
    </row>
    <row r="39282" spans="3:5" ht="12.75" customHeight="1" x14ac:dyDescent="0.15">
      <c r="C39282" s="47"/>
      <c r="D39282" s="48"/>
      <c r="E39282" s="48"/>
    </row>
    <row r="39283" spans="3:5" ht="12.75" customHeight="1" x14ac:dyDescent="0.15">
      <c r="C39283" s="47"/>
      <c r="D39283" s="48"/>
      <c r="E39283" s="48"/>
    </row>
    <row r="39284" spans="3:5" ht="12.75" customHeight="1" x14ac:dyDescent="0.15">
      <c r="C39284" s="47"/>
      <c r="D39284" s="48"/>
      <c r="E39284" s="48"/>
    </row>
    <row r="39285" spans="3:5" ht="12.75" customHeight="1" x14ac:dyDescent="0.15">
      <c r="C39285" s="47"/>
      <c r="D39285" s="48"/>
      <c r="E39285" s="48"/>
    </row>
    <row r="39286" spans="3:5" ht="12.75" customHeight="1" x14ac:dyDescent="0.15">
      <c r="C39286" s="47"/>
      <c r="D39286" s="48"/>
      <c r="E39286" s="48"/>
    </row>
    <row r="39287" spans="3:5" ht="12.75" customHeight="1" x14ac:dyDescent="0.15">
      <c r="C39287" s="47"/>
      <c r="D39287" s="48"/>
      <c r="E39287" s="48"/>
    </row>
    <row r="39288" spans="3:5" ht="12.75" customHeight="1" x14ac:dyDescent="0.15">
      <c r="C39288" s="47"/>
      <c r="D39288" s="48"/>
      <c r="E39288" s="48"/>
    </row>
    <row r="39289" spans="3:5" ht="12.75" customHeight="1" x14ac:dyDescent="0.15">
      <c r="C39289" s="47"/>
      <c r="D39289" s="48"/>
      <c r="E39289" s="48"/>
    </row>
    <row r="39290" spans="3:5" ht="12.75" customHeight="1" x14ac:dyDescent="0.15">
      <c r="C39290" s="47"/>
      <c r="D39290" s="48"/>
      <c r="E39290" s="48"/>
    </row>
    <row r="39291" spans="3:5" ht="12.75" customHeight="1" x14ac:dyDescent="0.15">
      <c r="C39291" s="47"/>
      <c r="D39291" s="48"/>
      <c r="E39291" s="48"/>
    </row>
    <row r="39292" spans="3:5" ht="12.75" customHeight="1" x14ac:dyDescent="0.15">
      <c r="C39292" s="47"/>
      <c r="D39292" s="48"/>
      <c r="E39292" s="48"/>
    </row>
    <row r="39293" spans="3:5" ht="12.75" customHeight="1" x14ac:dyDescent="0.15">
      <c r="C39293" s="47"/>
      <c r="D39293" s="48"/>
      <c r="E39293" s="48"/>
    </row>
    <row r="39294" spans="3:5" ht="12.75" customHeight="1" x14ac:dyDescent="0.15">
      <c r="C39294" s="47"/>
      <c r="D39294" s="48"/>
      <c r="E39294" s="48"/>
    </row>
    <row r="39295" spans="3:5" ht="12.75" customHeight="1" x14ac:dyDescent="0.15">
      <c r="C39295" s="47"/>
      <c r="D39295" s="48"/>
      <c r="E39295" s="48"/>
    </row>
    <row r="39296" spans="3:5" ht="12.75" customHeight="1" x14ac:dyDescent="0.15">
      <c r="C39296" s="47"/>
      <c r="D39296" s="48"/>
      <c r="E39296" s="48"/>
    </row>
    <row r="39297" spans="3:5" ht="12.75" customHeight="1" x14ac:dyDescent="0.15">
      <c r="C39297" s="47"/>
      <c r="D39297" s="48"/>
      <c r="E39297" s="48"/>
    </row>
    <row r="39298" spans="3:5" ht="12.75" customHeight="1" x14ac:dyDescent="0.15">
      <c r="C39298" s="47"/>
      <c r="D39298" s="48"/>
      <c r="E39298" s="48"/>
    </row>
    <row r="39299" spans="3:5" ht="12.75" customHeight="1" x14ac:dyDescent="0.15">
      <c r="C39299" s="47"/>
      <c r="D39299" s="48"/>
      <c r="E39299" s="48"/>
    </row>
    <row r="39300" spans="3:5" ht="12.75" customHeight="1" x14ac:dyDescent="0.15">
      <c r="C39300" s="47"/>
      <c r="D39300" s="48"/>
      <c r="E39300" s="48"/>
    </row>
    <row r="39301" spans="3:5" ht="12.75" customHeight="1" x14ac:dyDescent="0.15">
      <c r="C39301" s="47"/>
      <c r="D39301" s="48"/>
      <c r="E39301" s="48"/>
    </row>
    <row r="39302" spans="3:5" ht="12.75" customHeight="1" x14ac:dyDescent="0.15">
      <c r="C39302" s="47"/>
      <c r="D39302" s="48"/>
      <c r="E39302" s="48"/>
    </row>
    <row r="39303" spans="3:5" ht="12.75" customHeight="1" x14ac:dyDescent="0.15">
      <c r="C39303" s="47"/>
      <c r="D39303" s="48"/>
      <c r="E39303" s="48"/>
    </row>
    <row r="39304" spans="3:5" ht="12.75" customHeight="1" x14ac:dyDescent="0.15">
      <c r="C39304" s="47"/>
      <c r="D39304" s="48"/>
      <c r="E39304" s="48"/>
    </row>
    <row r="39305" spans="3:5" ht="12.75" customHeight="1" x14ac:dyDescent="0.15">
      <c r="C39305" s="47"/>
      <c r="D39305" s="48"/>
      <c r="E39305" s="48"/>
    </row>
    <row r="39306" spans="3:5" ht="12.75" customHeight="1" x14ac:dyDescent="0.15">
      <c r="C39306" s="47"/>
      <c r="D39306" s="48"/>
      <c r="E39306" s="48"/>
    </row>
    <row r="39307" spans="3:5" ht="12.75" customHeight="1" x14ac:dyDescent="0.15">
      <c r="C39307" s="47"/>
      <c r="D39307" s="48"/>
      <c r="E39307" s="48"/>
    </row>
    <row r="39308" spans="3:5" ht="12.75" customHeight="1" x14ac:dyDescent="0.15">
      <c r="C39308" s="47"/>
      <c r="D39308" s="48"/>
      <c r="E39308" s="48"/>
    </row>
    <row r="39309" spans="3:5" ht="12.75" customHeight="1" x14ac:dyDescent="0.15">
      <c r="C39309" s="47"/>
      <c r="D39309" s="48"/>
      <c r="E39309" s="48"/>
    </row>
    <row r="39310" spans="3:5" ht="12.75" customHeight="1" x14ac:dyDescent="0.15">
      <c r="C39310" s="47"/>
      <c r="D39310" s="48"/>
      <c r="E39310" s="48"/>
    </row>
    <row r="39311" spans="3:5" ht="12.75" customHeight="1" x14ac:dyDescent="0.15">
      <c r="C39311" s="47"/>
      <c r="D39311" s="48"/>
      <c r="E39311" s="48"/>
    </row>
    <row r="39312" spans="3:5" ht="12.75" customHeight="1" x14ac:dyDescent="0.15">
      <c r="C39312" s="47"/>
      <c r="D39312" s="48"/>
      <c r="E39312" s="48"/>
    </row>
    <row r="39313" spans="3:5" ht="12.75" customHeight="1" x14ac:dyDescent="0.15">
      <c r="C39313" s="47"/>
      <c r="D39313" s="48"/>
      <c r="E39313" s="48"/>
    </row>
    <row r="39314" spans="3:5" ht="12.75" customHeight="1" x14ac:dyDescent="0.15">
      <c r="C39314" s="47"/>
      <c r="D39314" s="48"/>
      <c r="E39314" s="48"/>
    </row>
    <row r="39315" spans="3:5" ht="12.75" customHeight="1" x14ac:dyDescent="0.15">
      <c r="C39315" s="47"/>
      <c r="D39315" s="48"/>
      <c r="E39315" s="48"/>
    </row>
    <row r="39316" spans="3:5" ht="12.75" customHeight="1" x14ac:dyDescent="0.15">
      <c r="C39316" s="47"/>
      <c r="D39316" s="48"/>
      <c r="E39316" s="48"/>
    </row>
    <row r="39317" spans="3:5" ht="12.75" customHeight="1" x14ac:dyDescent="0.15">
      <c r="C39317" s="47"/>
      <c r="D39317" s="48"/>
      <c r="E39317" s="48"/>
    </row>
    <row r="39318" spans="3:5" ht="12.75" customHeight="1" x14ac:dyDescent="0.15">
      <c r="C39318" s="47"/>
      <c r="D39318" s="48"/>
      <c r="E39318" s="48"/>
    </row>
    <row r="39319" spans="3:5" ht="12.75" customHeight="1" x14ac:dyDescent="0.15">
      <c r="C39319" s="47"/>
      <c r="D39319" s="48"/>
      <c r="E39319" s="48"/>
    </row>
    <row r="39320" spans="3:5" ht="12.75" customHeight="1" x14ac:dyDescent="0.15">
      <c r="C39320" s="47"/>
      <c r="D39320" s="48"/>
      <c r="E39320" s="48"/>
    </row>
    <row r="39321" spans="3:5" ht="12.75" customHeight="1" x14ac:dyDescent="0.15">
      <c r="C39321" s="47"/>
      <c r="D39321" s="48"/>
      <c r="E39321" s="48"/>
    </row>
    <row r="39322" spans="3:5" ht="12.75" customHeight="1" x14ac:dyDescent="0.15">
      <c r="C39322" s="47"/>
      <c r="D39322" s="48"/>
      <c r="E39322" s="48"/>
    </row>
    <row r="39323" spans="3:5" ht="12.75" customHeight="1" x14ac:dyDescent="0.15">
      <c r="C39323" s="47"/>
      <c r="D39323" s="48"/>
      <c r="E39323" s="48"/>
    </row>
    <row r="39324" spans="3:5" ht="12.75" customHeight="1" x14ac:dyDescent="0.15">
      <c r="C39324" s="47"/>
      <c r="D39324" s="48"/>
      <c r="E39324" s="48"/>
    </row>
    <row r="39325" spans="3:5" ht="12.75" customHeight="1" x14ac:dyDescent="0.15">
      <c r="C39325" s="47"/>
      <c r="D39325" s="48"/>
      <c r="E39325" s="48"/>
    </row>
    <row r="39326" spans="3:5" ht="12.75" customHeight="1" x14ac:dyDescent="0.15">
      <c r="C39326" s="47"/>
      <c r="D39326" s="48"/>
      <c r="E39326" s="48"/>
    </row>
    <row r="39327" spans="3:5" ht="12.75" customHeight="1" x14ac:dyDescent="0.15">
      <c r="C39327" s="47"/>
      <c r="D39327" s="48"/>
      <c r="E39327" s="48"/>
    </row>
    <row r="39328" spans="3:5" ht="12.75" customHeight="1" x14ac:dyDescent="0.15">
      <c r="C39328" s="47"/>
      <c r="D39328" s="48"/>
      <c r="E39328" s="48"/>
    </row>
    <row r="39329" spans="3:5" ht="12.75" customHeight="1" x14ac:dyDescent="0.15">
      <c r="C39329" s="47"/>
      <c r="D39329" s="48"/>
      <c r="E39329" s="48"/>
    </row>
    <row r="39330" spans="3:5" ht="12.75" customHeight="1" x14ac:dyDescent="0.15">
      <c r="C39330" s="47"/>
      <c r="D39330" s="48"/>
      <c r="E39330" s="48"/>
    </row>
    <row r="39331" spans="3:5" ht="12.75" customHeight="1" x14ac:dyDescent="0.15">
      <c r="C39331" s="47"/>
      <c r="D39331" s="48"/>
      <c r="E39331" s="48"/>
    </row>
    <row r="39332" spans="3:5" ht="12.75" customHeight="1" x14ac:dyDescent="0.15">
      <c r="C39332" s="47"/>
      <c r="D39332" s="48"/>
      <c r="E39332" s="48"/>
    </row>
    <row r="39333" spans="3:5" ht="12.75" customHeight="1" x14ac:dyDescent="0.15">
      <c r="C39333" s="47"/>
      <c r="D39333" s="48"/>
      <c r="E39333" s="48"/>
    </row>
    <row r="39334" spans="3:5" ht="12.75" customHeight="1" x14ac:dyDescent="0.15">
      <c r="C39334" s="47"/>
      <c r="D39334" s="48"/>
      <c r="E39334" s="48"/>
    </row>
    <row r="39335" spans="3:5" ht="12.75" customHeight="1" x14ac:dyDescent="0.15">
      <c r="C39335" s="47"/>
      <c r="D39335" s="48"/>
      <c r="E39335" s="48"/>
    </row>
    <row r="39336" spans="3:5" ht="12.75" customHeight="1" x14ac:dyDescent="0.15">
      <c r="C39336" s="47"/>
      <c r="D39336" s="48"/>
      <c r="E39336" s="48"/>
    </row>
    <row r="39337" spans="3:5" ht="12.75" customHeight="1" x14ac:dyDescent="0.15">
      <c r="C39337" s="47"/>
      <c r="D39337" s="48"/>
      <c r="E39337" s="48"/>
    </row>
    <row r="39338" spans="3:5" ht="12.75" customHeight="1" x14ac:dyDescent="0.15">
      <c r="C39338" s="47"/>
      <c r="D39338" s="48"/>
      <c r="E39338" s="48"/>
    </row>
    <row r="39339" spans="3:5" ht="12.75" customHeight="1" x14ac:dyDescent="0.15">
      <c r="C39339" s="47"/>
      <c r="D39339" s="48"/>
      <c r="E39339" s="48"/>
    </row>
    <row r="39340" spans="3:5" ht="12.75" customHeight="1" x14ac:dyDescent="0.15">
      <c r="C39340" s="47"/>
      <c r="D39340" s="48"/>
      <c r="E39340" s="48"/>
    </row>
    <row r="39341" spans="3:5" ht="12.75" customHeight="1" x14ac:dyDescent="0.15">
      <c r="C39341" s="47"/>
      <c r="D39341" s="48"/>
      <c r="E39341" s="48"/>
    </row>
    <row r="39342" spans="3:5" ht="12.75" customHeight="1" x14ac:dyDescent="0.15">
      <c r="C39342" s="47"/>
      <c r="D39342" s="48"/>
      <c r="E39342" s="48"/>
    </row>
    <row r="39343" spans="3:5" ht="12.75" customHeight="1" x14ac:dyDescent="0.15">
      <c r="C39343" s="47"/>
      <c r="D39343" s="48"/>
      <c r="E39343" s="48"/>
    </row>
    <row r="39344" spans="3:5" ht="12.75" customHeight="1" x14ac:dyDescent="0.15">
      <c r="C39344" s="47"/>
      <c r="D39344" s="48"/>
      <c r="E39344" s="48"/>
    </row>
    <row r="39345" spans="3:5" ht="12.75" customHeight="1" x14ac:dyDescent="0.15">
      <c r="C39345" s="47"/>
      <c r="D39345" s="48"/>
      <c r="E39345" s="48"/>
    </row>
    <row r="39346" spans="3:5" ht="12.75" customHeight="1" x14ac:dyDescent="0.15">
      <c r="C39346" s="47"/>
      <c r="D39346" s="48"/>
      <c r="E39346" s="48"/>
    </row>
    <row r="39347" spans="3:5" ht="12.75" customHeight="1" x14ac:dyDescent="0.15">
      <c r="C39347" s="47"/>
      <c r="D39347" s="48"/>
      <c r="E39347" s="48"/>
    </row>
    <row r="39348" spans="3:5" ht="12.75" customHeight="1" x14ac:dyDescent="0.15">
      <c r="C39348" s="47"/>
      <c r="D39348" s="48"/>
      <c r="E39348" s="48"/>
    </row>
    <row r="39349" spans="3:5" ht="12.75" customHeight="1" x14ac:dyDescent="0.15">
      <c r="C39349" s="47"/>
      <c r="D39349" s="48"/>
      <c r="E39349" s="48"/>
    </row>
    <row r="39350" spans="3:5" ht="12.75" customHeight="1" x14ac:dyDescent="0.15">
      <c r="C39350" s="47"/>
      <c r="D39350" s="48"/>
      <c r="E39350" s="48"/>
    </row>
    <row r="39351" spans="3:5" ht="12.75" customHeight="1" x14ac:dyDescent="0.15">
      <c r="C39351" s="47"/>
      <c r="D39351" s="48"/>
      <c r="E39351" s="48"/>
    </row>
    <row r="39352" spans="3:5" ht="12.75" customHeight="1" x14ac:dyDescent="0.15">
      <c r="C39352" s="47"/>
      <c r="D39352" s="48"/>
      <c r="E39352" s="48"/>
    </row>
    <row r="39353" spans="3:5" ht="12.75" customHeight="1" x14ac:dyDescent="0.15">
      <c r="C39353" s="47"/>
      <c r="D39353" s="48"/>
      <c r="E39353" s="48"/>
    </row>
    <row r="39354" spans="3:5" ht="12.75" customHeight="1" x14ac:dyDescent="0.15">
      <c r="C39354" s="47"/>
      <c r="D39354" s="48"/>
      <c r="E39354" s="48"/>
    </row>
    <row r="39355" spans="3:5" ht="12.75" customHeight="1" x14ac:dyDescent="0.15">
      <c r="C39355" s="47"/>
      <c r="D39355" s="48"/>
      <c r="E39355" s="48"/>
    </row>
    <row r="39356" spans="3:5" ht="12.75" customHeight="1" x14ac:dyDescent="0.15">
      <c r="C39356" s="47"/>
      <c r="D39356" s="48"/>
      <c r="E39356" s="48"/>
    </row>
    <row r="39357" spans="3:5" ht="12.75" customHeight="1" x14ac:dyDescent="0.15">
      <c r="C39357" s="47"/>
      <c r="D39357" s="48"/>
      <c r="E39357" s="48"/>
    </row>
    <row r="39358" spans="3:5" ht="12.75" customHeight="1" x14ac:dyDescent="0.15">
      <c r="C39358" s="47"/>
      <c r="D39358" s="48"/>
      <c r="E39358" s="48"/>
    </row>
    <row r="39359" spans="3:5" ht="12.75" customHeight="1" x14ac:dyDescent="0.15">
      <c r="C39359" s="47"/>
      <c r="D39359" s="48"/>
      <c r="E39359" s="48"/>
    </row>
    <row r="39360" spans="3:5" ht="12.75" customHeight="1" x14ac:dyDescent="0.15">
      <c r="C39360" s="47"/>
      <c r="D39360" s="48"/>
      <c r="E39360" s="48"/>
    </row>
    <row r="39361" spans="3:5" ht="12.75" customHeight="1" x14ac:dyDescent="0.15">
      <c r="C39361" s="47"/>
      <c r="D39361" s="48"/>
      <c r="E39361" s="48"/>
    </row>
    <row r="39362" spans="3:5" ht="12.75" customHeight="1" x14ac:dyDescent="0.15">
      <c r="C39362" s="47"/>
      <c r="D39362" s="48"/>
      <c r="E39362" s="48"/>
    </row>
    <row r="39363" spans="3:5" ht="12.75" customHeight="1" x14ac:dyDescent="0.15">
      <c r="C39363" s="47"/>
      <c r="D39363" s="48"/>
      <c r="E39363" s="48"/>
    </row>
    <row r="39364" spans="3:5" ht="12.75" customHeight="1" x14ac:dyDescent="0.15">
      <c r="C39364" s="47"/>
      <c r="D39364" s="48"/>
      <c r="E39364" s="48"/>
    </row>
    <row r="39365" spans="3:5" ht="12.75" customHeight="1" x14ac:dyDescent="0.15">
      <c r="C39365" s="47"/>
      <c r="D39365" s="48"/>
      <c r="E39365" s="48"/>
    </row>
    <row r="39366" spans="3:5" ht="12.75" customHeight="1" x14ac:dyDescent="0.15">
      <c r="C39366" s="47"/>
      <c r="D39366" s="48"/>
      <c r="E39366" s="48"/>
    </row>
    <row r="39367" spans="3:5" ht="12.75" customHeight="1" x14ac:dyDescent="0.15">
      <c r="C39367" s="47"/>
      <c r="D39367" s="48"/>
      <c r="E39367" s="48"/>
    </row>
    <row r="39368" spans="3:5" ht="12.75" customHeight="1" x14ac:dyDescent="0.15">
      <c r="C39368" s="47"/>
      <c r="D39368" s="48"/>
      <c r="E39368" s="48"/>
    </row>
    <row r="39369" spans="3:5" ht="12.75" customHeight="1" x14ac:dyDescent="0.15">
      <c r="C39369" s="47"/>
      <c r="D39369" s="48"/>
      <c r="E39369" s="48"/>
    </row>
    <row r="39370" spans="3:5" ht="12.75" customHeight="1" x14ac:dyDescent="0.15">
      <c r="C39370" s="47"/>
      <c r="D39370" s="48"/>
      <c r="E39370" s="48"/>
    </row>
    <row r="39371" spans="3:5" ht="12.75" customHeight="1" x14ac:dyDescent="0.15">
      <c r="C39371" s="47"/>
      <c r="D39371" s="48"/>
      <c r="E39371" s="48"/>
    </row>
    <row r="39372" spans="3:5" ht="12.75" customHeight="1" x14ac:dyDescent="0.15">
      <c r="C39372" s="47"/>
      <c r="D39372" s="48"/>
      <c r="E39372" s="48"/>
    </row>
    <row r="39373" spans="3:5" ht="12.75" customHeight="1" x14ac:dyDescent="0.15">
      <c r="C39373" s="47"/>
      <c r="D39373" s="48"/>
      <c r="E39373" s="48"/>
    </row>
    <row r="39374" spans="3:5" ht="12.75" customHeight="1" x14ac:dyDescent="0.15">
      <c r="C39374" s="47"/>
      <c r="D39374" s="48"/>
      <c r="E39374" s="48"/>
    </row>
    <row r="39375" spans="3:5" ht="12.75" customHeight="1" x14ac:dyDescent="0.15">
      <c r="C39375" s="47"/>
      <c r="D39375" s="48"/>
      <c r="E39375" s="48"/>
    </row>
    <row r="39376" spans="3:5" ht="12.75" customHeight="1" x14ac:dyDescent="0.15">
      <c r="C39376" s="47"/>
      <c r="D39376" s="48"/>
      <c r="E39376" s="48"/>
    </row>
    <row r="39377" spans="3:5" ht="12.75" customHeight="1" x14ac:dyDescent="0.15">
      <c r="C39377" s="47"/>
      <c r="D39377" s="48"/>
      <c r="E39377" s="48"/>
    </row>
    <row r="39378" spans="3:5" ht="12.75" customHeight="1" x14ac:dyDescent="0.15">
      <c r="C39378" s="47"/>
      <c r="D39378" s="48"/>
      <c r="E39378" s="48"/>
    </row>
    <row r="39379" spans="3:5" ht="12.75" customHeight="1" x14ac:dyDescent="0.15">
      <c r="C39379" s="47"/>
      <c r="D39379" s="48"/>
      <c r="E39379" s="48"/>
    </row>
    <row r="39380" spans="3:5" ht="12.75" customHeight="1" x14ac:dyDescent="0.15">
      <c r="C39380" s="47"/>
      <c r="D39380" s="48"/>
      <c r="E39380" s="48"/>
    </row>
    <row r="39381" spans="3:5" ht="12.75" customHeight="1" x14ac:dyDescent="0.15">
      <c r="C39381" s="47"/>
      <c r="D39381" s="48"/>
      <c r="E39381" s="48"/>
    </row>
    <row r="39382" spans="3:5" ht="12.75" customHeight="1" x14ac:dyDescent="0.15">
      <c r="C39382" s="47"/>
      <c r="D39382" s="48"/>
      <c r="E39382" s="48"/>
    </row>
    <row r="39383" spans="3:5" ht="12.75" customHeight="1" x14ac:dyDescent="0.15">
      <c r="C39383" s="47"/>
      <c r="D39383" s="48"/>
      <c r="E39383" s="48"/>
    </row>
    <row r="39384" spans="3:5" ht="12.75" customHeight="1" x14ac:dyDescent="0.15">
      <c r="C39384" s="47"/>
      <c r="D39384" s="48"/>
      <c r="E39384" s="48"/>
    </row>
    <row r="39385" spans="3:5" ht="12.75" customHeight="1" x14ac:dyDescent="0.15">
      <c r="C39385" s="47"/>
      <c r="D39385" s="48"/>
      <c r="E39385" s="48"/>
    </row>
    <row r="39386" spans="3:5" ht="12.75" customHeight="1" x14ac:dyDescent="0.15">
      <c r="C39386" s="47"/>
      <c r="D39386" s="48"/>
      <c r="E39386" s="48"/>
    </row>
    <row r="39387" spans="3:5" ht="12.75" customHeight="1" x14ac:dyDescent="0.15">
      <c r="C39387" s="47"/>
      <c r="D39387" s="48"/>
      <c r="E39387" s="48"/>
    </row>
    <row r="39388" spans="3:5" ht="12.75" customHeight="1" x14ac:dyDescent="0.15">
      <c r="C39388" s="47"/>
      <c r="D39388" s="48"/>
      <c r="E39388" s="48"/>
    </row>
    <row r="39389" spans="3:5" ht="12.75" customHeight="1" x14ac:dyDescent="0.15">
      <c r="C39389" s="47"/>
      <c r="D39389" s="48"/>
      <c r="E39389" s="48"/>
    </row>
    <row r="39390" spans="3:5" ht="12.75" customHeight="1" x14ac:dyDescent="0.15">
      <c r="C39390" s="47"/>
      <c r="D39390" s="48"/>
      <c r="E39390" s="48"/>
    </row>
    <row r="39391" spans="3:5" ht="12.75" customHeight="1" x14ac:dyDescent="0.15">
      <c r="C39391" s="47"/>
      <c r="D39391" s="48"/>
      <c r="E39391" s="48"/>
    </row>
    <row r="39392" spans="3:5" ht="12.75" customHeight="1" x14ac:dyDescent="0.15">
      <c r="C39392" s="47"/>
      <c r="D39392" s="48"/>
      <c r="E39392" s="48"/>
    </row>
    <row r="39393" spans="3:5" ht="12.75" customHeight="1" x14ac:dyDescent="0.15">
      <c r="C39393" s="47"/>
      <c r="D39393" s="48"/>
      <c r="E39393" s="48"/>
    </row>
    <row r="39394" spans="3:5" ht="12.75" customHeight="1" x14ac:dyDescent="0.15">
      <c r="C39394" s="47"/>
      <c r="D39394" s="48"/>
      <c r="E39394" s="48"/>
    </row>
    <row r="39395" spans="3:5" ht="12.75" customHeight="1" x14ac:dyDescent="0.15">
      <c r="C39395" s="47"/>
      <c r="D39395" s="48"/>
      <c r="E39395" s="48"/>
    </row>
    <row r="39396" spans="3:5" ht="12.75" customHeight="1" x14ac:dyDescent="0.15">
      <c r="C39396" s="47"/>
      <c r="D39396" s="48"/>
      <c r="E39396" s="48"/>
    </row>
    <row r="39397" spans="3:5" ht="12.75" customHeight="1" x14ac:dyDescent="0.15">
      <c r="C39397" s="47"/>
      <c r="D39397" s="48"/>
      <c r="E39397" s="48"/>
    </row>
    <row r="39398" spans="3:5" ht="12.75" customHeight="1" x14ac:dyDescent="0.15">
      <c r="C39398" s="47"/>
      <c r="D39398" s="48"/>
      <c r="E39398" s="48"/>
    </row>
    <row r="39399" spans="3:5" ht="12.75" customHeight="1" x14ac:dyDescent="0.15">
      <c r="C39399" s="47"/>
      <c r="D39399" s="48"/>
      <c r="E39399" s="48"/>
    </row>
    <row r="39400" spans="3:5" ht="12.75" customHeight="1" x14ac:dyDescent="0.15">
      <c r="C39400" s="47"/>
      <c r="D39400" s="48"/>
      <c r="E39400" s="48"/>
    </row>
    <row r="39401" spans="3:5" ht="12.75" customHeight="1" x14ac:dyDescent="0.15">
      <c r="C39401" s="47"/>
      <c r="D39401" s="48"/>
      <c r="E39401" s="48"/>
    </row>
    <row r="39402" spans="3:5" ht="12.75" customHeight="1" x14ac:dyDescent="0.15">
      <c r="C39402" s="47"/>
      <c r="D39402" s="48"/>
      <c r="E39402" s="48"/>
    </row>
    <row r="39403" spans="3:5" ht="12.75" customHeight="1" x14ac:dyDescent="0.15">
      <c r="C39403" s="47"/>
      <c r="D39403" s="48"/>
      <c r="E39403" s="48"/>
    </row>
    <row r="39404" spans="3:5" ht="12.75" customHeight="1" x14ac:dyDescent="0.15">
      <c r="C39404" s="47"/>
      <c r="D39404" s="48"/>
      <c r="E39404" s="48"/>
    </row>
    <row r="39405" spans="3:5" ht="12.75" customHeight="1" x14ac:dyDescent="0.15">
      <c r="C39405" s="47"/>
      <c r="D39405" s="48"/>
      <c r="E39405" s="48"/>
    </row>
    <row r="39406" spans="3:5" ht="12.75" customHeight="1" x14ac:dyDescent="0.15">
      <c r="C39406" s="47"/>
      <c r="D39406" s="48"/>
      <c r="E39406" s="48"/>
    </row>
    <row r="39407" spans="3:5" ht="12.75" customHeight="1" x14ac:dyDescent="0.15">
      <c r="C39407" s="47"/>
      <c r="D39407" s="48"/>
      <c r="E39407" s="48"/>
    </row>
    <row r="39408" spans="3:5" ht="12.75" customHeight="1" x14ac:dyDescent="0.15">
      <c r="C39408" s="47"/>
      <c r="D39408" s="48"/>
      <c r="E39408" s="48"/>
    </row>
    <row r="39409" spans="3:5" ht="12.75" customHeight="1" x14ac:dyDescent="0.15">
      <c r="C39409" s="47"/>
      <c r="D39409" s="48"/>
      <c r="E39409" s="48"/>
    </row>
    <row r="39410" spans="3:5" ht="12.75" customHeight="1" x14ac:dyDescent="0.15">
      <c r="C39410" s="47"/>
      <c r="D39410" s="48"/>
      <c r="E39410" s="48"/>
    </row>
    <row r="39411" spans="3:5" ht="12.75" customHeight="1" x14ac:dyDescent="0.15">
      <c r="C39411" s="47"/>
      <c r="D39411" s="48"/>
      <c r="E39411" s="48"/>
    </row>
    <row r="39412" spans="3:5" ht="12.75" customHeight="1" x14ac:dyDescent="0.15">
      <c r="C39412" s="47"/>
      <c r="D39412" s="48"/>
      <c r="E39412" s="48"/>
    </row>
    <row r="39413" spans="3:5" ht="12.75" customHeight="1" x14ac:dyDescent="0.15">
      <c r="C39413" s="47"/>
      <c r="D39413" s="48"/>
      <c r="E39413" s="48"/>
    </row>
    <row r="39414" spans="3:5" ht="12.75" customHeight="1" x14ac:dyDescent="0.15">
      <c r="C39414" s="47"/>
      <c r="D39414" s="48"/>
      <c r="E39414" s="48"/>
    </row>
    <row r="39415" spans="3:5" ht="12.75" customHeight="1" x14ac:dyDescent="0.15">
      <c r="C39415" s="47"/>
      <c r="D39415" s="48"/>
      <c r="E39415" s="48"/>
    </row>
    <row r="39416" spans="3:5" ht="12.75" customHeight="1" x14ac:dyDescent="0.15">
      <c r="C39416" s="47"/>
      <c r="D39416" s="48"/>
      <c r="E39416" s="48"/>
    </row>
    <row r="39417" spans="3:5" ht="12.75" customHeight="1" x14ac:dyDescent="0.15">
      <c r="C39417" s="47"/>
      <c r="D39417" s="48"/>
      <c r="E39417" s="48"/>
    </row>
    <row r="39418" spans="3:5" ht="12.75" customHeight="1" x14ac:dyDescent="0.15">
      <c r="C39418" s="47"/>
      <c r="D39418" s="48"/>
      <c r="E39418" s="48"/>
    </row>
    <row r="39419" spans="3:5" ht="12.75" customHeight="1" x14ac:dyDescent="0.15">
      <c r="C39419" s="47"/>
      <c r="D39419" s="48"/>
      <c r="E39419" s="48"/>
    </row>
    <row r="39420" spans="3:5" ht="12.75" customHeight="1" x14ac:dyDescent="0.15">
      <c r="C39420" s="47"/>
      <c r="D39420" s="48"/>
      <c r="E39420" s="48"/>
    </row>
    <row r="39421" spans="3:5" ht="12.75" customHeight="1" x14ac:dyDescent="0.15">
      <c r="C39421" s="47"/>
      <c r="D39421" s="48"/>
      <c r="E39421" s="48"/>
    </row>
    <row r="39422" spans="3:5" ht="12.75" customHeight="1" x14ac:dyDescent="0.15">
      <c r="C39422" s="47"/>
      <c r="D39422" s="48"/>
      <c r="E39422" s="48"/>
    </row>
    <row r="39423" spans="3:5" ht="12.75" customHeight="1" x14ac:dyDescent="0.15">
      <c r="C39423" s="47"/>
      <c r="D39423" s="48"/>
      <c r="E39423" s="48"/>
    </row>
    <row r="39424" spans="3:5" ht="12.75" customHeight="1" x14ac:dyDescent="0.15">
      <c r="C39424" s="47"/>
      <c r="D39424" s="48"/>
      <c r="E39424" s="48"/>
    </row>
    <row r="39425" spans="3:5" ht="12.75" customHeight="1" x14ac:dyDescent="0.15">
      <c r="C39425" s="47"/>
      <c r="D39425" s="48"/>
      <c r="E39425" s="48"/>
    </row>
    <row r="39426" spans="3:5" ht="12.75" customHeight="1" x14ac:dyDescent="0.15">
      <c r="C39426" s="47"/>
      <c r="D39426" s="48"/>
      <c r="E39426" s="48"/>
    </row>
    <row r="39427" spans="3:5" ht="12.75" customHeight="1" x14ac:dyDescent="0.15">
      <c r="C39427" s="47"/>
      <c r="D39427" s="48"/>
      <c r="E39427" s="48"/>
    </row>
    <row r="39428" spans="3:5" ht="12.75" customHeight="1" x14ac:dyDescent="0.15">
      <c r="C39428" s="47"/>
      <c r="D39428" s="48"/>
      <c r="E39428" s="48"/>
    </row>
    <row r="39429" spans="3:5" ht="12.75" customHeight="1" x14ac:dyDescent="0.15">
      <c r="C39429" s="47"/>
      <c r="D39429" s="48"/>
      <c r="E39429" s="48"/>
    </row>
    <row r="39430" spans="3:5" ht="12.75" customHeight="1" x14ac:dyDescent="0.15">
      <c r="C39430" s="47"/>
      <c r="D39430" s="48"/>
      <c r="E39430" s="48"/>
    </row>
    <row r="39431" spans="3:5" ht="12.75" customHeight="1" x14ac:dyDescent="0.15">
      <c r="C39431" s="47"/>
      <c r="D39431" s="48"/>
      <c r="E39431" s="48"/>
    </row>
    <row r="39432" spans="3:5" ht="12.75" customHeight="1" x14ac:dyDescent="0.15">
      <c r="C39432" s="47"/>
      <c r="D39432" s="48"/>
      <c r="E39432" s="48"/>
    </row>
    <row r="39433" spans="3:5" ht="12.75" customHeight="1" x14ac:dyDescent="0.15">
      <c r="C39433" s="47"/>
      <c r="D39433" s="48"/>
      <c r="E39433" s="48"/>
    </row>
    <row r="39434" spans="3:5" ht="12.75" customHeight="1" x14ac:dyDescent="0.15">
      <c r="C39434" s="47"/>
      <c r="D39434" s="48"/>
      <c r="E39434" s="48"/>
    </row>
    <row r="39435" spans="3:5" ht="12.75" customHeight="1" x14ac:dyDescent="0.15">
      <c r="C39435" s="47"/>
      <c r="D39435" s="48"/>
      <c r="E39435" s="48"/>
    </row>
    <row r="39436" spans="3:5" ht="12.75" customHeight="1" x14ac:dyDescent="0.15">
      <c r="C39436" s="47"/>
      <c r="D39436" s="48"/>
      <c r="E39436" s="48"/>
    </row>
    <row r="39437" spans="3:5" ht="12.75" customHeight="1" x14ac:dyDescent="0.15">
      <c r="C39437" s="47"/>
      <c r="D39437" s="48"/>
      <c r="E39437" s="48"/>
    </row>
    <row r="39438" spans="3:5" ht="12.75" customHeight="1" x14ac:dyDescent="0.15">
      <c r="C39438" s="47"/>
      <c r="D39438" s="48"/>
      <c r="E39438" s="48"/>
    </row>
    <row r="39439" spans="3:5" ht="12.75" customHeight="1" x14ac:dyDescent="0.15">
      <c r="C39439" s="47"/>
      <c r="D39439" s="48"/>
      <c r="E39439" s="48"/>
    </row>
    <row r="39440" spans="3:5" ht="12.75" customHeight="1" x14ac:dyDescent="0.15">
      <c r="C39440" s="47"/>
      <c r="D39440" s="48"/>
      <c r="E39440" s="48"/>
    </row>
    <row r="39441" spans="3:5" ht="12.75" customHeight="1" x14ac:dyDescent="0.15">
      <c r="C39441" s="47"/>
      <c r="D39441" s="48"/>
      <c r="E39441" s="48"/>
    </row>
    <row r="39442" spans="3:5" ht="12.75" customHeight="1" x14ac:dyDescent="0.15">
      <c r="C39442" s="47"/>
      <c r="D39442" s="48"/>
      <c r="E39442" s="48"/>
    </row>
    <row r="39443" spans="3:5" ht="12.75" customHeight="1" x14ac:dyDescent="0.15">
      <c r="C39443" s="47"/>
      <c r="D39443" s="48"/>
      <c r="E39443" s="48"/>
    </row>
    <row r="39444" spans="3:5" ht="12.75" customHeight="1" x14ac:dyDescent="0.15">
      <c r="C39444" s="47"/>
      <c r="D39444" s="48"/>
      <c r="E39444" s="48"/>
    </row>
    <row r="39445" spans="3:5" ht="12.75" customHeight="1" x14ac:dyDescent="0.15">
      <c r="C39445" s="47"/>
      <c r="D39445" s="48"/>
      <c r="E39445" s="48"/>
    </row>
    <row r="39446" spans="3:5" ht="12.75" customHeight="1" x14ac:dyDescent="0.15">
      <c r="C39446" s="47"/>
      <c r="D39446" s="48"/>
      <c r="E39446" s="48"/>
    </row>
    <row r="39447" spans="3:5" ht="12.75" customHeight="1" x14ac:dyDescent="0.15">
      <c r="C39447" s="47"/>
      <c r="D39447" s="48"/>
      <c r="E39447" s="48"/>
    </row>
    <row r="39448" spans="3:5" ht="12.75" customHeight="1" x14ac:dyDescent="0.15">
      <c r="C39448" s="47"/>
      <c r="D39448" s="48"/>
      <c r="E39448" s="48"/>
    </row>
    <row r="39449" spans="3:5" ht="12.75" customHeight="1" x14ac:dyDescent="0.15">
      <c r="C39449" s="47"/>
      <c r="D39449" s="48"/>
      <c r="E39449" s="48"/>
    </row>
    <row r="39450" spans="3:5" ht="12.75" customHeight="1" x14ac:dyDescent="0.15">
      <c r="C39450" s="47"/>
      <c r="D39450" s="48"/>
      <c r="E39450" s="48"/>
    </row>
    <row r="39451" spans="3:5" ht="12.75" customHeight="1" x14ac:dyDescent="0.15">
      <c r="C39451" s="47"/>
      <c r="D39451" s="48"/>
      <c r="E39451" s="48"/>
    </row>
    <row r="39452" spans="3:5" ht="12.75" customHeight="1" x14ac:dyDescent="0.15">
      <c r="C39452" s="47"/>
      <c r="D39452" s="48"/>
      <c r="E39452" s="48"/>
    </row>
    <row r="39453" spans="3:5" ht="12.75" customHeight="1" x14ac:dyDescent="0.15">
      <c r="C39453" s="47"/>
      <c r="D39453" s="48"/>
      <c r="E39453" s="48"/>
    </row>
    <row r="39454" spans="3:5" ht="12.75" customHeight="1" x14ac:dyDescent="0.15">
      <c r="C39454" s="47"/>
      <c r="D39454" s="48"/>
      <c r="E39454" s="48"/>
    </row>
    <row r="39455" spans="3:5" ht="12.75" customHeight="1" x14ac:dyDescent="0.15">
      <c r="C39455" s="47"/>
      <c r="D39455" s="48"/>
      <c r="E39455" s="48"/>
    </row>
    <row r="39456" spans="3:5" ht="12.75" customHeight="1" x14ac:dyDescent="0.15">
      <c r="C39456" s="47"/>
      <c r="D39456" s="48"/>
      <c r="E39456" s="48"/>
    </row>
    <row r="39457" spans="3:5" ht="12.75" customHeight="1" x14ac:dyDescent="0.15">
      <c r="C39457" s="47"/>
      <c r="D39457" s="48"/>
      <c r="E39457" s="48"/>
    </row>
    <row r="39458" spans="3:5" ht="12.75" customHeight="1" x14ac:dyDescent="0.15">
      <c r="C39458" s="47"/>
      <c r="D39458" s="48"/>
      <c r="E39458" s="48"/>
    </row>
    <row r="39459" spans="3:5" ht="12.75" customHeight="1" x14ac:dyDescent="0.15">
      <c r="C39459" s="47"/>
      <c r="D39459" s="48"/>
      <c r="E39459" s="48"/>
    </row>
    <row r="39460" spans="3:5" ht="12.75" customHeight="1" x14ac:dyDescent="0.15">
      <c r="C39460" s="47"/>
      <c r="D39460" s="48"/>
      <c r="E39460" s="48"/>
    </row>
    <row r="39461" spans="3:5" ht="12.75" customHeight="1" x14ac:dyDescent="0.15">
      <c r="C39461" s="47"/>
      <c r="D39461" s="48"/>
      <c r="E39461" s="48"/>
    </row>
    <row r="39462" spans="3:5" ht="12.75" customHeight="1" x14ac:dyDescent="0.15">
      <c r="C39462" s="47"/>
      <c r="D39462" s="48"/>
      <c r="E39462" s="48"/>
    </row>
    <row r="39463" spans="3:5" ht="12.75" customHeight="1" x14ac:dyDescent="0.15">
      <c r="C39463" s="47"/>
      <c r="D39463" s="48"/>
      <c r="E39463" s="48"/>
    </row>
    <row r="39464" spans="3:5" ht="12.75" customHeight="1" x14ac:dyDescent="0.15">
      <c r="C39464" s="47"/>
      <c r="D39464" s="48"/>
      <c r="E39464" s="48"/>
    </row>
    <row r="39465" spans="3:5" ht="12.75" customHeight="1" x14ac:dyDescent="0.15">
      <c r="C39465" s="47"/>
      <c r="D39465" s="48"/>
      <c r="E39465" s="48"/>
    </row>
    <row r="39466" spans="3:5" ht="12.75" customHeight="1" x14ac:dyDescent="0.15">
      <c r="C39466" s="47"/>
      <c r="D39466" s="48"/>
      <c r="E39466" s="48"/>
    </row>
    <row r="39467" spans="3:5" ht="12.75" customHeight="1" x14ac:dyDescent="0.15">
      <c r="C39467" s="47"/>
      <c r="D39467" s="48"/>
      <c r="E39467" s="48"/>
    </row>
    <row r="39468" spans="3:5" ht="12.75" customHeight="1" x14ac:dyDescent="0.15">
      <c r="C39468" s="47"/>
      <c r="D39468" s="48"/>
      <c r="E39468" s="48"/>
    </row>
    <row r="39469" spans="3:5" ht="12.75" customHeight="1" x14ac:dyDescent="0.15">
      <c r="C39469" s="47"/>
      <c r="D39469" s="48"/>
      <c r="E39469" s="48"/>
    </row>
    <row r="39470" spans="3:5" ht="12.75" customHeight="1" x14ac:dyDescent="0.15">
      <c r="C39470" s="47"/>
      <c r="D39470" s="48"/>
      <c r="E39470" s="48"/>
    </row>
    <row r="39471" spans="3:5" ht="12.75" customHeight="1" x14ac:dyDescent="0.15">
      <c r="C39471" s="47"/>
      <c r="D39471" s="48"/>
      <c r="E39471" s="48"/>
    </row>
    <row r="39472" spans="3:5" ht="12.75" customHeight="1" x14ac:dyDescent="0.15">
      <c r="C39472" s="47"/>
      <c r="D39472" s="48"/>
      <c r="E39472" s="48"/>
    </row>
    <row r="39473" spans="3:5" ht="12.75" customHeight="1" x14ac:dyDescent="0.15">
      <c r="C39473" s="47"/>
      <c r="D39473" s="48"/>
      <c r="E39473" s="48"/>
    </row>
    <row r="39474" spans="3:5" ht="12.75" customHeight="1" x14ac:dyDescent="0.15">
      <c r="C39474" s="47"/>
      <c r="D39474" s="48"/>
      <c r="E39474" s="48"/>
    </row>
    <row r="39475" spans="3:5" ht="12.75" customHeight="1" x14ac:dyDescent="0.15">
      <c r="C39475" s="47"/>
      <c r="D39475" s="48"/>
      <c r="E39475" s="48"/>
    </row>
    <row r="39476" spans="3:5" ht="12.75" customHeight="1" x14ac:dyDescent="0.15">
      <c r="C39476" s="47"/>
      <c r="D39476" s="48"/>
      <c r="E39476" s="48"/>
    </row>
    <row r="39477" spans="3:5" ht="12.75" customHeight="1" x14ac:dyDescent="0.15">
      <c r="C39477" s="47"/>
      <c r="D39477" s="48"/>
      <c r="E39477" s="48"/>
    </row>
    <row r="39478" spans="3:5" ht="12.75" customHeight="1" x14ac:dyDescent="0.15">
      <c r="C39478" s="47"/>
      <c r="D39478" s="48"/>
      <c r="E39478" s="48"/>
    </row>
    <row r="39479" spans="3:5" ht="12.75" customHeight="1" x14ac:dyDescent="0.15">
      <c r="C39479" s="47"/>
      <c r="D39479" s="48"/>
      <c r="E39479" s="48"/>
    </row>
    <row r="39480" spans="3:5" ht="12.75" customHeight="1" x14ac:dyDescent="0.15">
      <c r="C39480" s="47"/>
      <c r="D39480" s="48"/>
      <c r="E39480" s="48"/>
    </row>
    <row r="39481" spans="3:5" ht="12.75" customHeight="1" x14ac:dyDescent="0.15">
      <c r="C39481" s="47"/>
      <c r="D39481" s="48"/>
      <c r="E39481" s="48"/>
    </row>
    <row r="39482" spans="3:5" ht="12.75" customHeight="1" x14ac:dyDescent="0.15">
      <c r="C39482" s="47"/>
      <c r="D39482" s="48"/>
      <c r="E39482" s="48"/>
    </row>
    <row r="39483" spans="3:5" ht="12.75" customHeight="1" x14ac:dyDescent="0.15">
      <c r="C39483" s="47"/>
      <c r="D39483" s="48"/>
      <c r="E39483" s="48"/>
    </row>
    <row r="39484" spans="3:5" ht="12.75" customHeight="1" x14ac:dyDescent="0.15">
      <c r="C39484" s="47"/>
      <c r="D39484" s="48"/>
      <c r="E39484" s="48"/>
    </row>
    <row r="39485" spans="3:5" ht="12.75" customHeight="1" x14ac:dyDescent="0.15">
      <c r="C39485" s="47"/>
      <c r="D39485" s="48"/>
      <c r="E39485" s="48"/>
    </row>
    <row r="39486" spans="3:5" ht="12.75" customHeight="1" x14ac:dyDescent="0.15">
      <c r="C39486" s="47"/>
      <c r="D39486" s="48"/>
      <c r="E39486" s="48"/>
    </row>
    <row r="39487" spans="3:5" ht="12.75" customHeight="1" x14ac:dyDescent="0.15">
      <c r="C39487" s="47"/>
      <c r="D39487" s="48"/>
      <c r="E39487" s="48"/>
    </row>
    <row r="39488" spans="3:5" ht="12.75" customHeight="1" x14ac:dyDescent="0.15">
      <c r="C39488" s="47"/>
      <c r="D39488" s="48"/>
      <c r="E39488" s="48"/>
    </row>
    <row r="39489" spans="3:5" ht="12.75" customHeight="1" x14ac:dyDescent="0.15">
      <c r="C39489" s="47"/>
      <c r="D39489" s="48"/>
      <c r="E39489" s="48"/>
    </row>
    <row r="39490" spans="3:5" ht="12.75" customHeight="1" x14ac:dyDescent="0.15">
      <c r="C39490" s="47"/>
      <c r="D39490" s="48"/>
      <c r="E39490" s="48"/>
    </row>
    <row r="39491" spans="3:5" ht="12.75" customHeight="1" x14ac:dyDescent="0.15">
      <c r="C39491" s="47"/>
      <c r="D39491" s="48"/>
      <c r="E39491" s="48"/>
    </row>
    <row r="39492" spans="3:5" ht="12.75" customHeight="1" x14ac:dyDescent="0.15">
      <c r="C39492" s="47"/>
      <c r="D39492" s="48"/>
      <c r="E39492" s="48"/>
    </row>
    <row r="39493" spans="3:5" ht="12.75" customHeight="1" x14ac:dyDescent="0.15">
      <c r="C39493" s="47"/>
      <c r="D39493" s="48"/>
      <c r="E39493" s="48"/>
    </row>
    <row r="39494" spans="3:5" ht="12.75" customHeight="1" x14ac:dyDescent="0.15">
      <c r="C39494" s="47"/>
      <c r="D39494" s="48"/>
      <c r="E39494" s="48"/>
    </row>
    <row r="39495" spans="3:5" ht="12.75" customHeight="1" x14ac:dyDescent="0.15">
      <c r="C39495" s="47"/>
      <c r="D39495" s="48"/>
      <c r="E39495" s="48"/>
    </row>
    <row r="39496" spans="3:5" ht="12.75" customHeight="1" x14ac:dyDescent="0.15">
      <c r="C39496" s="47"/>
      <c r="D39496" s="48"/>
      <c r="E39496" s="48"/>
    </row>
    <row r="39497" spans="3:5" ht="12.75" customHeight="1" x14ac:dyDescent="0.15">
      <c r="C39497" s="47"/>
      <c r="D39497" s="48"/>
      <c r="E39497" s="48"/>
    </row>
    <row r="39498" spans="3:5" ht="12.75" customHeight="1" x14ac:dyDescent="0.15">
      <c r="C39498" s="47"/>
      <c r="D39498" s="48"/>
      <c r="E39498" s="48"/>
    </row>
    <row r="39499" spans="3:5" ht="12.75" customHeight="1" x14ac:dyDescent="0.15">
      <c r="C39499" s="47"/>
      <c r="D39499" s="48"/>
      <c r="E39499" s="48"/>
    </row>
    <row r="39500" spans="3:5" ht="12.75" customHeight="1" x14ac:dyDescent="0.15">
      <c r="C39500" s="47"/>
      <c r="D39500" s="48"/>
      <c r="E39500" s="48"/>
    </row>
    <row r="39501" spans="3:5" ht="12.75" customHeight="1" x14ac:dyDescent="0.15">
      <c r="C39501" s="47"/>
      <c r="D39501" s="48"/>
      <c r="E39501" s="48"/>
    </row>
    <row r="39502" spans="3:5" ht="12.75" customHeight="1" x14ac:dyDescent="0.15">
      <c r="C39502" s="47"/>
      <c r="D39502" s="48"/>
      <c r="E39502" s="48"/>
    </row>
    <row r="39503" spans="3:5" ht="12.75" customHeight="1" x14ac:dyDescent="0.15">
      <c r="C39503" s="47"/>
      <c r="D39503" s="48"/>
      <c r="E39503" s="48"/>
    </row>
    <row r="39504" spans="3:5" ht="12.75" customHeight="1" x14ac:dyDescent="0.15">
      <c r="C39504" s="47"/>
      <c r="D39504" s="48"/>
      <c r="E39504" s="48"/>
    </row>
    <row r="39505" spans="3:5" ht="12.75" customHeight="1" x14ac:dyDescent="0.15">
      <c r="C39505" s="47"/>
      <c r="D39505" s="48"/>
      <c r="E39505" s="48"/>
    </row>
    <row r="39506" spans="3:5" ht="12.75" customHeight="1" x14ac:dyDescent="0.15">
      <c r="C39506" s="47"/>
      <c r="D39506" s="48"/>
      <c r="E39506" s="48"/>
    </row>
    <row r="39507" spans="3:5" ht="12.75" customHeight="1" x14ac:dyDescent="0.15">
      <c r="C39507" s="47"/>
      <c r="D39507" s="48"/>
      <c r="E39507" s="48"/>
    </row>
    <row r="39508" spans="3:5" ht="12.75" customHeight="1" x14ac:dyDescent="0.15">
      <c r="C39508" s="47"/>
      <c r="D39508" s="48"/>
      <c r="E39508" s="48"/>
    </row>
    <row r="39509" spans="3:5" ht="12.75" customHeight="1" x14ac:dyDescent="0.15">
      <c r="C39509" s="47"/>
      <c r="D39509" s="48"/>
      <c r="E39509" s="48"/>
    </row>
    <row r="39510" spans="3:5" ht="12.75" customHeight="1" x14ac:dyDescent="0.15">
      <c r="C39510" s="47"/>
      <c r="D39510" s="48"/>
      <c r="E39510" s="48"/>
    </row>
    <row r="39511" spans="3:5" ht="12.75" customHeight="1" x14ac:dyDescent="0.15">
      <c r="C39511" s="47"/>
      <c r="D39511" s="48"/>
      <c r="E39511" s="48"/>
    </row>
    <row r="39512" spans="3:5" ht="12.75" customHeight="1" x14ac:dyDescent="0.15">
      <c r="C39512" s="47"/>
      <c r="D39512" s="48"/>
      <c r="E39512" s="48"/>
    </row>
    <row r="39513" spans="3:5" ht="12.75" customHeight="1" x14ac:dyDescent="0.15">
      <c r="C39513" s="47"/>
      <c r="D39513" s="48"/>
      <c r="E39513" s="48"/>
    </row>
    <row r="39514" spans="3:5" ht="12.75" customHeight="1" x14ac:dyDescent="0.15">
      <c r="C39514" s="47"/>
      <c r="D39514" s="48"/>
      <c r="E39514" s="48"/>
    </row>
    <row r="39515" spans="3:5" ht="12.75" customHeight="1" x14ac:dyDescent="0.15">
      <c r="C39515" s="47"/>
      <c r="D39515" s="48"/>
      <c r="E39515" s="48"/>
    </row>
    <row r="39516" spans="3:5" ht="12.75" customHeight="1" x14ac:dyDescent="0.15">
      <c r="C39516" s="47"/>
      <c r="D39516" s="48"/>
      <c r="E39516" s="48"/>
    </row>
    <row r="39517" spans="3:5" ht="12.75" customHeight="1" x14ac:dyDescent="0.15">
      <c r="C39517" s="47"/>
      <c r="D39517" s="48"/>
      <c r="E39517" s="48"/>
    </row>
    <row r="39518" spans="3:5" ht="12.75" customHeight="1" x14ac:dyDescent="0.15">
      <c r="C39518" s="47"/>
      <c r="D39518" s="48"/>
      <c r="E39518" s="48"/>
    </row>
    <row r="39519" spans="3:5" ht="12.75" customHeight="1" x14ac:dyDescent="0.15">
      <c r="C39519" s="47"/>
      <c r="D39519" s="48"/>
      <c r="E39519" s="48"/>
    </row>
    <row r="39520" spans="3:5" ht="12.75" customHeight="1" x14ac:dyDescent="0.15">
      <c r="C39520" s="47"/>
      <c r="D39520" s="48"/>
      <c r="E39520" s="48"/>
    </row>
    <row r="39521" spans="3:5" ht="12.75" customHeight="1" x14ac:dyDescent="0.15">
      <c r="C39521" s="47"/>
      <c r="D39521" s="48"/>
      <c r="E39521" s="48"/>
    </row>
    <row r="39522" spans="3:5" ht="12.75" customHeight="1" x14ac:dyDescent="0.15">
      <c r="C39522" s="47"/>
      <c r="D39522" s="48"/>
      <c r="E39522" s="48"/>
    </row>
    <row r="39523" spans="3:5" ht="12.75" customHeight="1" x14ac:dyDescent="0.15">
      <c r="C39523" s="47"/>
      <c r="D39523" s="48"/>
      <c r="E39523" s="48"/>
    </row>
    <row r="39524" spans="3:5" ht="12.75" customHeight="1" x14ac:dyDescent="0.15">
      <c r="C39524" s="47"/>
      <c r="D39524" s="48"/>
      <c r="E39524" s="48"/>
    </row>
    <row r="39525" spans="3:5" ht="12.75" customHeight="1" x14ac:dyDescent="0.15">
      <c r="C39525" s="47"/>
      <c r="D39525" s="48"/>
      <c r="E39525" s="48"/>
    </row>
    <row r="39526" spans="3:5" ht="12.75" customHeight="1" x14ac:dyDescent="0.15">
      <c r="C39526" s="47"/>
      <c r="D39526" s="48"/>
      <c r="E39526" s="48"/>
    </row>
    <row r="39527" spans="3:5" ht="12.75" customHeight="1" x14ac:dyDescent="0.15">
      <c r="C39527" s="47"/>
      <c r="D39527" s="48"/>
      <c r="E39527" s="48"/>
    </row>
    <row r="39528" spans="3:5" ht="12.75" customHeight="1" x14ac:dyDescent="0.15">
      <c r="C39528" s="47"/>
      <c r="D39528" s="48"/>
      <c r="E39528" s="48"/>
    </row>
    <row r="39529" spans="3:5" ht="12.75" customHeight="1" x14ac:dyDescent="0.15">
      <c r="C39529" s="47"/>
      <c r="D39529" s="48"/>
      <c r="E39529" s="48"/>
    </row>
    <row r="39530" spans="3:5" ht="12.75" customHeight="1" x14ac:dyDescent="0.15">
      <c r="C39530" s="47"/>
      <c r="D39530" s="48"/>
      <c r="E39530" s="48"/>
    </row>
    <row r="39531" spans="3:5" ht="12.75" customHeight="1" x14ac:dyDescent="0.15">
      <c r="C39531" s="47"/>
      <c r="D39531" s="48"/>
      <c r="E39531" s="48"/>
    </row>
    <row r="39532" spans="3:5" ht="12.75" customHeight="1" x14ac:dyDescent="0.15">
      <c r="C39532" s="47"/>
      <c r="D39532" s="48"/>
      <c r="E39532" s="48"/>
    </row>
    <row r="39533" spans="3:5" ht="12.75" customHeight="1" x14ac:dyDescent="0.15">
      <c r="C39533" s="47"/>
      <c r="D39533" s="48"/>
      <c r="E39533" s="48"/>
    </row>
    <row r="39534" spans="3:5" ht="12.75" customHeight="1" x14ac:dyDescent="0.15">
      <c r="C39534" s="47"/>
      <c r="D39534" s="48"/>
      <c r="E39534" s="48"/>
    </row>
    <row r="39535" spans="3:5" ht="12.75" customHeight="1" x14ac:dyDescent="0.15">
      <c r="C39535" s="47"/>
      <c r="D39535" s="48"/>
      <c r="E39535" s="48"/>
    </row>
    <row r="39536" spans="3:5" ht="12.75" customHeight="1" x14ac:dyDescent="0.15">
      <c r="C39536" s="47"/>
      <c r="D39536" s="48"/>
      <c r="E39536" s="48"/>
    </row>
    <row r="39537" spans="3:5" ht="12.75" customHeight="1" x14ac:dyDescent="0.15">
      <c r="C39537" s="47"/>
      <c r="D39537" s="48"/>
      <c r="E39537" s="48"/>
    </row>
    <row r="39538" spans="3:5" ht="12.75" customHeight="1" x14ac:dyDescent="0.15">
      <c r="C39538" s="47"/>
      <c r="D39538" s="48"/>
      <c r="E39538" s="48"/>
    </row>
    <row r="39539" spans="3:5" ht="12.75" customHeight="1" x14ac:dyDescent="0.15">
      <c r="C39539" s="47"/>
      <c r="D39539" s="48"/>
      <c r="E39539" s="48"/>
    </row>
    <row r="39540" spans="3:5" ht="12.75" customHeight="1" x14ac:dyDescent="0.15">
      <c r="C39540" s="47"/>
      <c r="D39540" s="48"/>
      <c r="E39540" s="48"/>
    </row>
    <row r="39541" spans="3:5" ht="12.75" customHeight="1" x14ac:dyDescent="0.15">
      <c r="C39541" s="47"/>
      <c r="D39541" s="48"/>
      <c r="E39541" s="48"/>
    </row>
    <row r="39542" spans="3:5" ht="12.75" customHeight="1" x14ac:dyDescent="0.15">
      <c r="C39542" s="47"/>
      <c r="D39542" s="48"/>
      <c r="E39542" s="48"/>
    </row>
    <row r="39543" spans="3:5" ht="12.75" customHeight="1" x14ac:dyDescent="0.15">
      <c r="C39543" s="47"/>
      <c r="D39543" s="48"/>
      <c r="E39543" s="48"/>
    </row>
    <row r="39544" spans="3:5" ht="12.75" customHeight="1" x14ac:dyDescent="0.15">
      <c r="C39544" s="47"/>
      <c r="D39544" s="48"/>
      <c r="E39544" s="48"/>
    </row>
    <row r="39545" spans="3:5" ht="12.75" customHeight="1" x14ac:dyDescent="0.15">
      <c r="C39545" s="47"/>
      <c r="D39545" s="48"/>
      <c r="E39545" s="48"/>
    </row>
    <row r="39546" spans="3:5" ht="12.75" customHeight="1" x14ac:dyDescent="0.15">
      <c r="C39546" s="47"/>
      <c r="D39546" s="48"/>
      <c r="E39546" s="48"/>
    </row>
    <row r="39547" spans="3:5" ht="12.75" customHeight="1" x14ac:dyDescent="0.15">
      <c r="C39547" s="47"/>
      <c r="D39547" s="48"/>
      <c r="E39547" s="48"/>
    </row>
    <row r="39548" spans="3:5" ht="12.75" customHeight="1" x14ac:dyDescent="0.15">
      <c r="C39548" s="47"/>
      <c r="D39548" s="48"/>
      <c r="E39548" s="48"/>
    </row>
    <row r="39549" spans="3:5" ht="12.75" customHeight="1" x14ac:dyDescent="0.15">
      <c r="C39549" s="47"/>
      <c r="D39549" s="48"/>
      <c r="E39549" s="48"/>
    </row>
    <row r="39550" spans="3:5" ht="12.75" customHeight="1" x14ac:dyDescent="0.15">
      <c r="C39550" s="47"/>
      <c r="D39550" s="48"/>
      <c r="E39550" s="48"/>
    </row>
    <row r="39551" spans="3:5" ht="12.75" customHeight="1" x14ac:dyDescent="0.15">
      <c r="C39551" s="47"/>
      <c r="D39551" s="48"/>
      <c r="E39551" s="48"/>
    </row>
    <row r="39552" spans="3:5" ht="12.75" customHeight="1" x14ac:dyDescent="0.15">
      <c r="C39552" s="47"/>
      <c r="D39552" s="48"/>
      <c r="E39552" s="48"/>
    </row>
    <row r="39553" spans="3:5" ht="12.75" customHeight="1" x14ac:dyDescent="0.15">
      <c r="C39553" s="47"/>
      <c r="D39553" s="48"/>
      <c r="E39553" s="48"/>
    </row>
    <row r="39554" spans="3:5" ht="12.75" customHeight="1" x14ac:dyDescent="0.15">
      <c r="C39554" s="47"/>
      <c r="D39554" s="48"/>
      <c r="E39554" s="48"/>
    </row>
    <row r="39555" spans="3:5" ht="12.75" customHeight="1" x14ac:dyDescent="0.15">
      <c r="C39555" s="47"/>
      <c r="D39555" s="48"/>
      <c r="E39555" s="48"/>
    </row>
    <row r="39556" spans="3:5" ht="12.75" customHeight="1" x14ac:dyDescent="0.15">
      <c r="C39556" s="47"/>
      <c r="D39556" s="48"/>
      <c r="E39556" s="48"/>
    </row>
    <row r="39557" spans="3:5" ht="12.75" customHeight="1" x14ac:dyDescent="0.15">
      <c r="C39557" s="47"/>
      <c r="D39557" s="48"/>
      <c r="E39557" s="48"/>
    </row>
    <row r="39558" spans="3:5" ht="12.75" customHeight="1" x14ac:dyDescent="0.15">
      <c r="C39558" s="47"/>
      <c r="D39558" s="48"/>
      <c r="E39558" s="48"/>
    </row>
    <row r="39559" spans="3:5" ht="12.75" customHeight="1" x14ac:dyDescent="0.15">
      <c r="C39559" s="47"/>
      <c r="D39559" s="48"/>
      <c r="E39559" s="48"/>
    </row>
    <row r="39560" spans="3:5" ht="12.75" customHeight="1" x14ac:dyDescent="0.15">
      <c r="C39560" s="47"/>
      <c r="D39560" s="48"/>
      <c r="E39560" s="48"/>
    </row>
    <row r="39561" spans="3:5" ht="12.75" customHeight="1" x14ac:dyDescent="0.15">
      <c r="C39561" s="47"/>
      <c r="D39561" s="48"/>
      <c r="E39561" s="48"/>
    </row>
    <row r="39562" spans="3:5" ht="12.75" customHeight="1" x14ac:dyDescent="0.15">
      <c r="C39562" s="47"/>
      <c r="D39562" s="48"/>
      <c r="E39562" s="48"/>
    </row>
    <row r="39563" spans="3:5" ht="12.75" customHeight="1" x14ac:dyDescent="0.15">
      <c r="C39563" s="47"/>
      <c r="D39563" s="48"/>
      <c r="E39563" s="48"/>
    </row>
    <row r="39564" spans="3:5" ht="12.75" customHeight="1" x14ac:dyDescent="0.15">
      <c r="C39564" s="47"/>
      <c r="D39564" s="48"/>
      <c r="E39564" s="48"/>
    </row>
    <row r="39565" spans="3:5" ht="12.75" customHeight="1" x14ac:dyDescent="0.15">
      <c r="C39565" s="47"/>
      <c r="D39565" s="48"/>
      <c r="E39565" s="48"/>
    </row>
    <row r="39566" spans="3:5" ht="12.75" customHeight="1" x14ac:dyDescent="0.15">
      <c r="C39566" s="47"/>
      <c r="D39566" s="48"/>
      <c r="E39566" s="48"/>
    </row>
    <row r="39567" spans="3:5" ht="12.75" customHeight="1" x14ac:dyDescent="0.15">
      <c r="C39567" s="47"/>
      <c r="D39567" s="48"/>
      <c r="E39567" s="48"/>
    </row>
    <row r="39568" spans="3:5" ht="12.75" customHeight="1" x14ac:dyDescent="0.15">
      <c r="C39568" s="47"/>
      <c r="D39568" s="48"/>
      <c r="E39568" s="48"/>
    </row>
    <row r="39569" spans="3:5" ht="12.75" customHeight="1" x14ac:dyDescent="0.15">
      <c r="C39569" s="47"/>
      <c r="D39569" s="48"/>
      <c r="E39569" s="48"/>
    </row>
    <row r="39570" spans="3:5" ht="12.75" customHeight="1" x14ac:dyDescent="0.15">
      <c r="C39570" s="47"/>
      <c r="D39570" s="48"/>
      <c r="E39570" s="48"/>
    </row>
    <row r="39571" spans="3:5" ht="12.75" customHeight="1" x14ac:dyDescent="0.15">
      <c r="C39571" s="47"/>
      <c r="D39571" s="48"/>
      <c r="E39571" s="48"/>
    </row>
    <row r="39572" spans="3:5" ht="12.75" customHeight="1" x14ac:dyDescent="0.15">
      <c r="C39572" s="47"/>
      <c r="D39572" s="48"/>
      <c r="E39572" s="48"/>
    </row>
    <row r="39573" spans="3:5" ht="12.75" customHeight="1" x14ac:dyDescent="0.15">
      <c r="C39573" s="47"/>
      <c r="D39573" s="48"/>
      <c r="E39573" s="48"/>
    </row>
    <row r="39574" spans="3:5" ht="12.75" customHeight="1" x14ac:dyDescent="0.15">
      <c r="C39574" s="47"/>
      <c r="D39574" s="48"/>
      <c r="E39574" s="48"/>
    </row>
    <row r="39575" spans="3:5" ht="12.75" customHeight="1" x14ac:dyDescent="0.15">
      <c r="C39575" s="47"/>
      <c r="D39575" s="48"/>
      <c r="E39575" s="48"/>
    </row>
    <row r="39576" spans="3:5" ht="12.75" customHeight="1" x14ac:dyDescent="0.15">
      <c r="C39576" s="47"/>
      <c r="D39576" s="48"/>
      <c r="E39576" s="48"/>
    </row>
    <row r="39577" spans="3:5" ht="12.75" customHeight="1" x14ac:dyDescent="0.15">
      <c r="C39577" s="47"/>
      <c r="D39577" s="48"/>
      <c r="E39577" s="48"/>
    </row>
    <row r="39578" spans="3:5" ht="12.75" customHeight="1" x14ac:dyDescent="0.15">
      <c r="C39578" s="47"/>
      <c r="D39578" s="48"/>
      <c r="E39578" s="48"/>
    </row>
    <row r="39579" spans="3:5" ht="12.75" customHeight="1" x14ac:dyDescent="0.15">
      <c r="C39579" s="47"/>
      <c r="D39579" s="48"/>
      <c r="E39579" s="48"/>
    </row>
    <row r="39580" spans="3:5" ht="12.75" customHeight="1" x14ac:dyDescent="0.15">
      <c r="C39580" s="47"/>
      <c r="D39580" s="48"/>
      <c r="E39580" s="48"/>
    </row>
    <row r="39581" spans="3:5" ht="12.75" customHeight="1" x14ac:dyDescent="0.15">
      <c r="C39581" s="47"/>
      <c r="D39581" s="48"/>
      <c r="E39581" s="48"/>
    </row>
    <row r="39582" spans="3:5" ht="12.75" customHeight="1" x14ac:dyDescent="0.15">
      <c r="C39582" s="47"/>
      <c r="D39582" s="48"/>
      <c r="E39582" s="48"/>
    </row>
    <row r="39583" spans="3:5" ht="12.75" customHeight="1" x14ac:dyDescent="0.15">
      <c r="C39583" s="47"/>
      <c r="D39583" s="48"/>
      <c r="E39583" s="48"/>
    </row>
    <row r="39584" spans="3:5" ht="12.75" customHeight="1" x14ac:dyDescent="0.15">
      <c r="C39584" s="47"/>
      <c r="D39584" s="48"/>
      <c r="E39584" s="48"/>
    </row>
    <row r="39585" spans="3:5" ht="12.75" customHeight="1" x14ac:dyDescent="0.15">
      <c r="C39585" s="47"/>
      <c r="D39585" s="48"/>
      <c r="E39585" s="48"/>
    </row>
    <row r="39586" spans="3:5" ht="12.75" customHeight="1" x14ac:dyDescent="0.15">
      <c r="C39586" s="47"/>
      <c r="D39586" s="48"/>
      <c r="E39586" s="48"/>
    </row>
    <row r="39587" spans="3:5" ht="12.75" customHeight="1" x14ac:dyDescent="0.15">
      <c r="C39587" s="47"/>
      <c r="D39587" s="48"/>
      <c r="E39587" s="48"/>
    </row>
    <row r="39588" spans="3:5" ht="12.75" customHeight="1" x14ac:dyDescent="0.15">
      <c r="C39588" s="47"/>
      <c r="D39588" s="48"/>
      <c r="E39588" s="48"/>
    </row>
    <row r="39589" spans="3:5" ht="12.75" customHeight="1" x14ac:dyDescent="0.15">
      <c r="C39589" s="47"/>
      <c r="D39589" s="48"/>
      <c r="E39589" s="48"/>
    </row>
    <row r="39590" spans="3:5" ht="12.75" customHeight="1" x14ac:dyDescent="0.15">
      <c r="C39590" s="47"/>
      <c r="D39590" s="48"/>
      <c r="E39590" s="48"/>
    </row>
    <row r="39591" spans="3:5" ht="12.75" customHeight="1" x14ac:dyDescent="0.15">
      <c r="C39591" s="47"/>
      <c r="D39591" s="48"/>
      <c r="E39591" s="48"/>
    </row>
    <row r="39592" spans="3:5" ht="12.75" customHeight="1" x14ac:dyDescent="0.15">
      <c r="C39592" s="47"/>
      <c r="D39592" s="48"/>
      <c r="E39592" s="48"/>
    </row>
    <row r="39593" spans="3:5" ht="12.75" customHeight="1" x14ac:dyDescent="0.15">
      <c r="C39593" s="47"/>
      <c r="D39593" s="48"/>
      <c r="E39593" s="48"/>
    </row>
    <row r="39594" spans="3:5" ht="12.75" customHeight="1" x14ac:dyDescent="0.15">
      <c r="C39594" s="47"/>
      <c r="D39594" s="48"/>
      <c r="E39594" s="48"/>
    </row>
    <row r="39595" spans="3:5" ht="12.75" customHeight="1" x14ac:dyDescent="0.15">
      <c r="C39595" s="47"/>
      <c r="D39595" s="48"/>
      <c r="E39595" s="48"/>
    </row>
    <row r="39596" spans="3:5" ht="12.75" customHeight="1" x14ac:dyDescent="0.15">
      <c r="C39596" s="47"/>
      <c r="D39596" s="48"/>
      <c r="E39596" s="48"/>
    </row>
    <row r="39597" spans="3:5" ht="12.75" customHeight="1" x14ac:dyDescent="0.15">
      <c r="C39597" s="47"/>
      <c r="D39597" s="48"/>
      <c r="E39597" s="48"/>
    </row>
    <row r="39598" spans="3:5" ht="12.75" customHeight="1" x14ac:dyDescent="0.15">
      <c r="C39598" s="47"/>
      <c r="D39598" s="48"/>
      <c r="E39598" s="48"/>
    </row>
    <row r="39599" spans="3:5" ht="12.75" customHeight="1" x14ac:dyDescent="0.15">
      <c r="C39599" s="47"/>
      <c r="D39599" s="48"/>
      <c r="E39599" s="48"/>
    </row>
    <row r="39600" spans="3:5" ht="12.75" customHeight="1" x14ac:dyDescent="0.15">
      <c r="C39600" s="47"/>
      <c r="D39600" s="48"/>
      <c r="E39600" s="48"/>
    </row>
    <row r="39601" spans="3:5" ht="12.75" customHeight="1" x14ac:dyDescent="0.15">
      <c r="C39601" s="47"/>
      <c r="D39601" s="48"/>
      <c r="E39601" s="48"/>
    </row>
    <row r="39602" spans="3:5" ht="12.75" customHeight="1" x14ac:dyDescent="0.15">
      <c r="C39602" s="47"/>
      <c r="D39602" s="48"/>
      <c r="E39602" s="48"/>
    </row>
    <row r="39603" spans="3:5" ht="12.75" customHeight="1" x14ac:dyDescent="0.15">
      <c r="C39603" s="47"/>
      <c r="D39603" s="48"/>
      <c r="E39603" s="48"/>
    </row>
    <row r="39604" spans="3:5" ht="12.75" customHeight="1" x14ac:dyDescent="0.15">
      <c r="C39604" s="47"/>
      <c r="D39604" s="48"/>
      <c r="E39604" s="48"/>
    </row>
    <row r="39605" spans="3:5" ht="12.75" customHeight="1" x14ac:dyDescent="0.15">
      <c r="C39605" s="47"/>
      <c r="D39605" s="48"/>
      <c r="E39605" s="48"/>
    </row>
    <row r="39606" spans="3:5" ht="12.75" customHeight="1" x14ac:dyDescent="0.15">
      <c r="C39606" s="47"/>
      <c r="D39606" s="48"/>
      <c r="E39606" s="48"/>
    </row>
    <row r="39607" spans="3:5" ht="12.75" customHeight="1" x14ac:dyDescent="0.15">
      <c r="C39607" s="47"/>
      <c r="D39607" s="48"/>
      <c r="E39607" s="48"/>
    </row>
    <row r="39608" spans="3:5" ht="12.75" customHeight="1" x14ac:dyDescent="0.15">
      <c r="C39608" s="47"/>
      <c r="D39608" s="48"/>
      <c r="E39608" s="48"/>
    </row>
    <row r="39609" spans="3:5" ht="12.75" customHeight="1" x14ac:dyDescent="0.15">
      <c r="C39609" s="47"/>
      <c r="D39609" s="48"/>
      <c r="E39609" s="48"/>
    </row>
    <row r="39610" spans="3:5" ht="12.75" customHeight="1" x14ac:dyDescent="0.15">
      <c r="C39610" s="47"/>
      <c r="D39610" s="48"/>
      <c r="E39610" s="48"/>
    </row>
    <row r="39611" spans="3:5" ht="12.75" customHeight="1" x14ac:dyDescent="0.15">
      <c r="C39611" s="47"/>
      <c r="D39611" s="48"/>
      <c r="E39611" s="48"/>
    </row>
    <row r="39612" spans="3:5" ht="12.75" customHeight="1" x14ac:dyDescent="0.15">
      <c r="C39612" s="47"/>
      <c r="D39612" s="48"/>
      <c r="E39612" s="48"/>
    </row>
    <row r="39613" spans="3:5" ht="12.75" customHeight="1" x14ac:dyDescent="0.15">
      <c r="C39613" s="47"/>
      <c r="D39613" s="48"/>
      <c r="E39613" s="48"/>
    </row>
    <row r="39614" spans="3:5" ht="12.75" customHeight="1" x14ac:dyDescent="0.15">
      <c r="C39614" s="47"/>
      <c r="D39614" s="48"/>
      <c r="E39614" s="48"/>
    </row>
    <row r="39615" spans="3:5" ht="12.75" customHeight="1" x14ac:dyDescent="0.15">
      <c r="C39615" s="47"/>
      <c r="D39615" s="48"/>
      <c r="E39615" s="48"/>
    </row>
    <row r="39616" spans="3:5" ht="12.75" customHeight="1" x14ac:dyDescent="0.15">
      <c r="C39616" s="47"/>
      <c r="D39616" s="48"/>
      <c r="E39616" s="48"/>
    </row>
    <row r="39617" spans="3:5" ht="12.75" customHeight="1" x14ac:dyDescent="0.15">
      <c r="C39617" s="47"/>
      <c r="D39617" s="48"/>
      <c r="E39617" s="48"/>
    </row>
    <row r="39618" spans="3:5" ht="12.75" customHeight="1" x14ac:dyDescent="0.15">
      <c r="C39618" s="47"/>
      <c r="D39618" s="48"/>
      <c r="E39618" s="48"/>
    </row>
    <row r="39619" spans="3:5" ht="12.75" customHeight="1" x14ac:dyDescent="0.15">
      <c r="C39619" s="47"/>
      <c r="D39619" s="48"/>
      <c r="E39619" s="48"/>
    </row>
    <row r="39620" spans="3:5" ht="12.75" customHeight="1" x14ac:dyDescent="0.15">
      <c r="C39620" s="47"/>
      <c r="D39620" s="48"/>
      <c r="E39620" s="48"/>
    </row>
    <row r="39621" spans="3:5" ht="12.75" customHeight="1" x14ac:dyDescent="0.15">
      <c r="C39621" s="47"/>
      <c r="D39621" s="48"/>
      <c r="E39621" s="48"/>
    </row>
    <row r="39622" spans="3:5" ht="12.75" customHeight="1" x14ac:dyDescent="0.15">
      <c r="C39622" s="47"/>
      <c r="D39622" s="48"/>
      <c r="E39622" s="48"/>
    </row>
    <row r="39623" spans="3:5" ht="12.75" customHeight="1" x14ac:dyDescent="0.15">
      <c r="C39623" s="47"/>
      <c r="D39623" s="48"/>
      <c r="E39623" s="48"/>
    </row>
    <row r="39624" spans="3:5" ht="12.75" customHeight="1" x14ac:dyDescent="0.15">
      <c r="C39624" s="47"/>
      <c r="D39624" s="48"/>
      <c r="E39624" s="48"/>
    </row>
    <row r="39625" spans="3:5" ht="12.75" customHeight="1" x14ac:dyDescent="0.15">
      <c r="C39625" s="47"/>
      <c r="D39625" s="48"/>
      <c r="E39625" s="48"/>
    </row>
    <row r="39626" spans="3:5" ht="12.75" customHeight="1" x14ac:dyDescent="0.15">
      <c r="C39626" s="47"/>
      <c r="D39626" s="48"/>
      <c r="E39626" s="48"/>
    </row>
    <row r="39627" spans="3:5" ht="12.75" customHeight="1" x14ac:dyDescent="0.15">
      <c r="C39627" s="47"/>
      <c r="D39627" s="48"/>
      <c r="E39627" s="48"/>
    </row>
    <row r="39628" spans="3:5" ht="12.75" customHeight="1" x14ac:dyDescent="0.15">
      <c r="C39628" s="47"/>
      <c r="D39628" s="48"/>
      <c r="E39628" s="48"/>
    </row>
    <row r="39629" spans="3:5" ht="12.75" customHeight="1" x14ac:dyDescent="0.15">
      <c r="C39629" s="47"/>
      <c r="D39629" s="48"/>
      <c r="E39629" s="48"/>
    </row>
    <row r="39630" spans="3:5" ht="12.75" customHeight="1" x14ac:dyDescent="0.15">
      <c r="C39630" s="47"/>
      <c r="D39630" s="48"/>
      <c r="E39630" s="48"/>
    </row>
    <row r="39631" spans="3:5" ht="12.75" customHeight="1" x14ac:dyDescent="0.15">
      <c r="C39631" s="47"/>
      <c r="D39631" s="48"/>
      <c r="E39631" s="48"/>
    </row>
    <row r="39632" spans="3:5" ht="12.75" customHeight="1" x14ac:dyDescent="0.15">
      <c r="C39632" s="47"/>
      <c r="D39632" s="48"/>
      <c r="E39632" s="48"/>
    </row>
    <row r="39633" spans="3:5" ht="12.75" customHeight="1" x14ac:dyDescent="0.15">
      <c r="C39633" s="47"/>
      <c r="D39633" s="48"/>
      <c r="E39633" s="48"/>
    </row>
    <row r="39634" spans="3:5" ht="12.75" customHeight="1" x14ac:dyDescent="0.15">
      <c r="C39634" s="47"/>
      <c r="D39634" s="48"/>
      <c r="E39634" s="48"/>
    </row>
    <row r="39635" spans="3:5" ht="12.75" customHeight="1" x14ac:dyDescent="0.15">
      <c r="C39635" s="47"/>
      <c r="D39635" s="48"/>
      <c r="E39635" s="48"/>
    </row>
    <row r="39636" spans="3:5" ht="12.75" customHeight="1" x14ac:dyDescent="0.15">
      <c r="C39636" s="47"/>
      <c r="D39636" s="48"/>
      <c r="E39636" s="48"/>
    </row>
    <row r="39637" spans="3:5" ht="12.75" customHeight="1" x14ac:dyDescent="0.15">
      <c r="C39637" s="47"/>
      <c r="D39637" s="48"/>
      <c r="E39637" s="48"/>
    </row>
    <row r="39638" spans="3:5" ht="12.75" customHeight="1" x14ac:dyDescent="0.15">
      <c r="C39638" s="47"/>
      <c r="D39638" s="48"/>
      <c r="E39638" s="48"/>
    </row>
    <row r="39639" spans="3:5" ht="12.75" customHeight="1" x14ac:dyDescent="0.15">
      <c r="C39639" s="47"/>
      <c r="D39639" s="48"/>
      <c r="E39639" s="48"/>
    </row>
    <row r="39640" spans="3:5" ht="12.75" customHeight="1" x14ac:dyDescent="0.15">
      <c r="C39640" s="47"/>
      <c r="D39640" s="48"/>
      <c r="E39640" s="48"/>
    </row>
    <row r="39641" spans="3:5" ht="12.75" customHeight="1" x14ac:dyDescent="0.15">
      <c r="C39641" s="47"/>
      <c r="D39641" s="48"/>
      <c r="E39641" s="48"/>
    </row>
    <row r="39642" spans="3:5" ht="12.75" customHeight="1" x14ac:dyDescent="0.15">
      <c r="C39642" s="47"/>
      <c r="D39642" s="48"/>
      <c r="E39642" s="48"/>
    </row>
    <row r="39643" spans="3:5" ht="12.75" customHeight="1" x14ac:dyDescent="0.15">
      <c r="C39643" s="47"/>
      <c r="D39643" s="48"/>
      <c r="E39643" s="48"/>
    </row>
    <row r="39644" spans="3:5" ht="12.75" customHeight="1" x14ac:dyDescent="0.15">
      <c r="C39644" s="47"/>
      <c r="D39644" s="48"/>
      <c r="E39644" s="48"/>
    </row>
    <row r="39645" spans="3:5" ht="12.75" customHeight="1" x14ac:dyDescent="0.15">
      <c r="C39645" s="47"/>
      <c r="D39645" s="48"/>
      <c r="E39645" s="48"/>
    </row>
    <row r="39646" spans="3:5" ht="12.75" customHeight="1" x14ac:dyDescent="0.15">
      <c r="C39646" s="47"/>
      <c r="D39646" s="48"/>
      <c r="E39646" s="48"/>
    </row>
    <row r="39647" spans="3:5" ht="12.75" customHeight="1" x14ac:dyDescent="0.15">
      <c r="C39647" s="47"/>
      <c r="D39647" s="48"/>
      <c r="E39647" s="48"/>
    </row>
    <row r="39648" spans="3:5" ht="12.75" customHeight="1" x14ac:dyDescent="0.15">
      <c r="C39648" s="47"/>
      <c r="D39648" s="48"/>
      <c r="E39648" s="48"/>
    </row>
    <row r="39649" spans="3:5" ht="12.75" customHeight="1" x14ac:dyDescent="0.15">
      <c r="C39649" s="47"/>
      <c r="D39649" s="48"/>
      <c r="E39649" s="48"/>
    </row>
    <row r="39650" spans="3:5" ht="12.75" customHeight="1" x14ac:dyDescent="0.15">
      <c r="C39650" s="47"/>
      <c r="D39650" s="48"/>
      <c r="E39650" s="48"/>
    </row>
    <row r="39651" spans="3:5" ht="12.75" customHeight="1" x14ac:dyDescent="0.15">
      <c r="C39651" s="47"/>
      <c r="D39651" s="48"/>
      <c r="E39651" s="48"/>
    </row>
    <row r="39652" spans="3:5" ht="12.75" customHeight="1" x14ac:dyDescent="0.15">
      <c r="C39652" s="47"/>
      <c r="D39652" s="48"/>
      <c r="E39652" s="48"/>
    </row>
    <row r="39653" spans="3:5" ht="12.75" customHeight="1" x14ac:dyDescent="0.15">
      <c r="C39653" s="47"/>
      <c r="D39653" s="48"/>
      <c r="E39653" s="48"/>
    </row>
    <row r="39654" spans="3:5" ht="12.75" customHeight="1" x14ac:dyDescent="0.15">
      <c r="C39654" s="47"/>
      <c r="D39654" s="48"/>
      <c r="E39654" s="48"/>
    </row>
    <row r="39655" spans="3:5" ht="12.75" customHeight="1" x14ac:dyDescent="0.15">
      <c r="C39655" s="47"/>
      <c r="D39655" s="48"/>
      <c r="E39655" s="48"/>
    </row>
    <row r="39656" spans="3:5" ht="12.75" customHeight="1" x14ac:dyDescent="0.15">
      <c r="C39656" s="47"/>
      <c r="D39656" s="48"/>
      <c r="E39656" s="48"/>
    </row>
    <row r="39657" spans="3:5" ht="12.75" customHeight="1" x14ac:dyDescent="0.15">
      <c r="C39657" s="47"/>
      <c r="D39657" s="48"/>
      <c r="E39657" s="48"/>
    </row>
    <row r="39658" spans="3:5" ht="12.75" customHeight="1" x14ac:dyDescent="0.15">
      <c r="C39658" s="47"/>
      <c r="D39658" s="48"/>
      <c r="E39658" s="48"/>
    </row>
    <row r="39659" spans="3:5" ht="12.75" customHeight="1" x14ac:dyDescent="0.15">
      <c r="C39659" s="47"/>
      <c r="D39659" s="48"/>
      <c r="E39659" s="48"/>
    </row>
    <row r="39660" spans="3:5" ht="12.75" customHeight="1" x14ac:dyDescent="0.15">
      <c r="C39660" s="47"/>
      <c r="D39660" s="48"/>
      <c r="E39660" s="48"/>
    </row>
    <row r="39661" spans="3:5" ht="12.75" customHeight="1" x14ac:dyDescent="0.15">
      <c r="C39661" s="47"/>
      <c r="D39661" s="48"/>
      <c r="E39661" s="48"/>
    </row>
    <row r="39662" spans="3:5" ht="12.75" customHeight="1" x14ac:dyDescent="0.15">
      <c r="C39662" s="47"/>
      <c r="D39662" s="48"/>
      <c r="E39662" s="48"/>
    </row>
    <row r="39663" spans="3:5" ht="12.75" customHeight="1" x14ac:dyDescent="0.15">
      <c r="C39663" s="47"/>
      <c r="D39663" s="48"/>
      <c r="E39663" s="48"/>
    </row>
    <row r="39664" spans="3:5" ht="12.75" customHeight="1" x14ac:dyDescent="0.15">
      <c r="C39664" s="47"/>
      <c r="D39664" s="48"/>
      <c r="E39664" s="48"/>
    </row>
    <row r="39665" spans="3:5" ht="12.75" customHeight="1" x14ac:dyDescent="0.15">
      <c r="C39665" s="47"/>
      <c r="D39665" s="48"/>
      <c r="E39665" s="48"/>
    </row>
    <row r="39666" spans="3:5" ht="12.75" customHeight="1" x14ac:dyDescent="0.15">
      <c r="C39666" s="47"/>
      <c r="D39666" s="48"/>
      <c r="E39666" s="48"/>
    </row>
    <row r="39667" spans="3:5" ht="12.75" customHeight="1" x14ac:dyDescent="0.15">
      <c r="C39667" s="47"/>
      <c r="D39667" s="48"/>
      <c r="E39667" s="48"/>
    </row>
    <row r="39668" spans="3:5" ht="12.75" customHeight="1" x14ac:dyDescent="0.15">
      <c r="C39668" s="47"/>
      <c r="D39668" s="48"/>
      <c r="E39668" s="48"/>
    </row>
    <row r="39669" spans="3:5" ht="12.75" customHeight="1" x14ac:dyDescent="0.15">
      <c r="C39669" s="47"/>
      <c r="D39669" s="48"/>
      <c r="E39669" s="48"/>
    </row>
    <row r="39670" spans="3:5" ht="12.75" customHeight="1" x14ac:dyDescent="0.15">
      <c r="C39670" s="47"/>
      <c r="D39670" s="48"/>
      <c r="E39670" s="48"/>
    </row>
    <row r="39671" spans="3:5" ht="12.75" customHeight="1" x14ac:dyDescent="0.15">
      <c r="C39671" s="47"/>
      <c r="D39671" s="48"/>
      <c r="E39671" s="48"/>
    </row>
    <row r="39672" spans="3:5" ht="12.75" customHeight="1" x14ac:dyDescent="0.15">
      <c r="C39672" s="47"/>
      <c r="D39672" s="48"/>
      <c r="E39672" s="48"/>
    </row>
    <row r="39673" spans="3:5" ht="12.75" customHeight="1" x14ac:dyDescent="0.15">
      <c r="C39673" s="47"/>
      <c r="D39673" s="48"/>
      <c r="E39673" s="48"/>
    </row>
    <row r="39674" spans="3:5" ht="12.75" customHeight="1" x14ac:dyDescent="0.15">
      <c r="C39674" s="47"/>
      <c r="D39674" s="48"/>
      <c r="E39674" s="48"/>
    </row>
    <row r="39675" spans="3:5" ht="12.75" customHeight="1" x14ac:dyDescent="0.15">
      <c r="C39675" s="47"/>
      <c r="D39675" s="48"/>
      <c r="E39675" s="48"/>
    </row>
    <row r="39676" spans="3:5" ht="12.75" customHeight="1" x14ac:dyDescent="0.15">
      <c r="C39676" s="47"/>
      <c r="D39676" s="48"/>
      <c r="E39676" s="48"/>
    </row>
    <row r="39677" spans="3:5" ht="12.75" customHeight="1" x14ac:dyDescent="0.15">
      <c r="C39677" s="47"/>
      <c r="D39677" s="48"/>
      <c r="E39677" s="48"/>
    </row>
    <row r="39678" spans="3:5" ht="12.75" customHeight="1" x14ac:dyDescent="0.15">
      <c r="C39678" s="47"/>
      <c r="D39678" s="48"/>
      <c r="E39678" s="48"/>
    </row>
    <row r="39679" spans="3:5" ht="12.75" customHeight="1" x14ac:dyDescent="0.15">
      <c r="C39679" s="47"/>
      <c r="D39679" s="48"/>
      <c r="E39679" s="48"/>
    </row>
    <row r="39680" spans="3:5" ht="12.75" customHeight="1" x14ac:dyDescent="0.15">
      <c r="C39680" s="47"/>
      <c r="D39680" s="48"/>
      <c r="E39680" s="48"/>
    </row>
    <row r="39681" spans="3:5" ht="12.75" customHeight="1" x14ac:dyDescent="0.15">
      <c r="C39681" s="47"/>
      <c r="D39681" s="48"/>
      <c r="E39681" s="48"/>
    </row>
    <row r="39682" spans="3:5" ht="12.75" customHeight="1" x14ac:dyDescent="0.15">
      <c r="C39682" s="47"/>
      <c r="D39682" s="48"/>
      <c r="E39682" s="48"/>
    </row>
    <row r="39683" spans="3:5" ht="12.75" customHeight="1" x14ac:dyDescent="0.15">
      <c r="C39683" s="47"/>
      <c r="D39683" s="48"/>
      <c r="E39683" s="48"/>
    </row>
    <row r="39684" spans="3:5" ht="12.75" customHeight="1" x14ac:dyDescent="0.15">
      <c r="C39684" s="47"/>
      <c r="D39684" s="48"/>
      <c r="E39684" s="48"/>
    </row>
    <row r="39685" spans="3:5" ht="12.75" customHeight="1" x14ac:dyDescent="0.15">
      <c r="C39685" s="47"/>
      <c r="D39685" s="48"/>
      <c r="E39685" s="48"/>
    </row>
    <row r="39686" spans="3:5" ht="12.75" customHeight="1" x14ac:dyDescent="0.15">
      <c r="C39686" s="47"/>
      <c r="D39686" s="48"/>
      <c r="E39686" s="48"/>
    </row>
    <row r="39687" spans="3:5" ht="12.75" customHeight="1" x14ac:dyDescent="0.15">
      <c r="C39687" s="47"/>
      <c r="D39687" s="48"/>
      <c r="E39687" s="48"/>
    </row>
    <row r="39688" spans="3:5" ht="12.75" customHeight="1" x14ac:dyDescent="0.15">
      <c r="C39688" s="47"/>
      <c r="D39688" s="48"/>
      <c r="E39688" s="48"/>
    </row>
    <row r="39689" spans="3:5" ht="12.75" customHeight="1" x14ac:dyDescent="0.15">
      <c r="C39689" s="47"/>
      <c r="D39689" s="48"/>
      <c r="E39689" s="48"/>
    </row>
    <row r="39690" spans="3:5" ht="12.75" customHeight="1" x14ac:dyDescent="0.15">
      <c r="C39690" s="47"/>
      <c r="D39690" s="48"/>
      <c r="E39690" s="48"/>
    </row>
    <row r="39691" spans="3:5" ht="12.75" customHeight="1" x14ac:dyDescent="0.15">
      <c r="C39691" s="47"/>
      <c r="D39691" s="48"/>
      <c r="E39691" s="48"/>
    </row>
    <row r="39692" spans="3:5" ht="12.75" customHeight="1" x14ac:dyDescent="0.15">
      <c r="C39692" s="47"/>
      <c r="D39692" s="48"/>
      <c r="E39692" s="48"/>
    </row>
    <row r="39693" spans="3:5" ht="12.75" customHeight="1" x14ac:dyDescent="0.15">
      <c r="C39693" s="47"/>
      <c r="D39693" s="48"/>
      <c r="E39693" s="48"/>
    </row>
    <row r="39694" spans="3:5" ht="12.75" customHeight="1" x14ac:dyDescent="0.15">
      <c r="C39694" s="47"/>
      <c r="D39694" s="48"/>
      <c r="E39694" s="48"/>
    </row>
    <row r="39695" spans="3:5" ht="12.75" customHeight="1" x14ac:dyDescent="0.15">
      <c r="C39695" s="47"/>
      <c r="D39695" s="48"/>
      <c r="E39695" s="48"/>
    </row>
    <row r="39696" spans="3:5" ht="12.75" customHeight="1" x14ac:dyDescent="0.15">
      <c r="C39696" s="47"/>
      <c r="D39696" s="48"/>
      <c r="E39696" s="48"/>
    </row>
    <row r="39697" spans="3:5" ht="12.75" customHeight="1" x14ac:dyDescent="0.15">
      <c r="C39697" s="47"/>
      <c r="D39697" s="48"/>
      <c r="E39697" s="48"/>
    </row>
    <row r="39698" spans="3:5" ht="12.75" customHeight="1" x14ac:dyDescent="0.15">
      <c r="C39698" s="47"/>
      <c r="D39698" s="48"/>
      <c r="E39698" s="48"/>
    </row>
    <row r="39699" spans="3:5" ht="12.75" customHeight="1" x14ac:dyDescent="0.15">
      <c r="C39699" s="47"/>
      <c r="D39699" s="48"/>
      <c r="E39699" s="48"/>
    </row>
    <row r="39700" spans="3:5" ht="12.75" customHeight="1" x14ac:dyDescent="0.15">
      <c r="C39700" s="47"/>
      <c r="D39700" s="48"/>
      <c r="E39700" s="48"/>
    </row>
    <row r="39701" spans="3:5" ht="12.75" customHeight="1" x14ac:dyDescent="0.15">
      <c r="C39701" s="47"/>
      <c r="D39701" s="48"/>
      <c r="E39701" s="48"/>
    </row>
    <row r="39702" spans="3:5" ht="12.75" customHeight="1" x14ac:dyDescent="0.15">
      <c r="C39702" s="47"/>
      <c r="D39702" s="48"/>
      <c r="E39702" s="48"/>
    </row>
    <row r="39703" spans="3:5" ht="12.75" customHeight="1" x14ac:dyDescent="0.15">
      <c r="C39703" s="47"/>
      <c r="D39703" s="48"/>
      <c r="E39703" s="48"/>
    </row>
    <row r="39704" spans="3:5" ht="12.75" customHeight="1" x14ac:dyDescent="0.15">
      <c r="C39704" s="47"/>
      <c r="D39704" s="48"/>
      <c r="E39704" s="48"/>
    </row>
    <row r="39705" spans="3:5" ht="12.75" customHeight="1" x14ac:dyDescent="0.15">
      <c r="C39705" s="47"/>
      <c r="D39705" s="48"/>
      <c r="E39705" s="48"/>
    </row>
    <row r="39706" spans="3:5" ht="12.75" customHeight="1" x14ac:dyDescent="0.15">
      <c r="C39706" s="47"/>
      <c r="D39706" s="48"/>
      <c r="E39706" s="48"/>
    </row>
    <row r="39707" spans="3:5" ht="12.75" customHeight="1" x14ac:dyDescent="0.15">
      <c r="C39707" s="47"/>
      <c r="D39707" s="48"/>
      <c r="E39707" s="48"/>
    </row>
    <row r="39708" spans="3:5" ht="12.75" customHeight="1" x14ac:dyDescent="0.15">
      <c r="C39708" s="47"/>
      <c r="D39708" s="48"/>
      <c r="E39708" s="48"/>
    </row>
    <row r="39709" spans="3:5" ht="12.75" customHeight="1" x14ac:dyDescent="0.15">
      <c r="C39709" s="47"/>
      <c r="D39709" s="48"/>
      <c r="E39709" s="48"/>
    </row>
    <row r="39710" spans="3:5" ht="12.75" customHeight="1" x14ac:dyDescent="0.15">
      <c r="C39710" s="47"/>
      <c r="D39710" s="48"/>
      <c r="E39710" s="48"/>
    </row>
    <row r="39711" spans="3:5" ht="12.75" customHeight="1" x14ac:dyDescent="0.15">
      <c r="C39711" s="47"/>
      <c r="D39711" s="48"/>
      <c r="E39711" s="48"/>
    </row>
    <row r="39712" spans="3:5" ht="12.75" customHeight="1" x14ac:dyDescent="0.15">
      <c r="C39712" s="47"/>
      <c r="D39712" s="48"/>
      <c r="E39712" s="48"/>
    </row>
    <row r="39713" spans="3:5" ht="12.75" customHeight="1" x14ac:dyDescent="0.15">
      <c r="C39713" s="47"/>
      <c r="D39713" s="48"/>
      <c r="E39713" s="48"/>
    </row>
    <row r="39714" spans="3:5" ht="12.75" customHeight="1" x14ac:dyDescent="0.15">
      <c r="C39714" s="47"/>
      <c r="D39714" s="48"/>
      <c r="E39714" s="48"/>
    </row>
    <row r="39715" spans="3:5" ht="12.75" customHeight="1" x14ac:dyDescent="0.15">
      <c r="C39715" s="47"/>
      <c r="D39715" s="48"/>
      <c r="E39715" s="48"/>
    </row>
    <row r="39716" spans="3:5" ht="12.75" customHeight="1" x14ac:dyDescent="0.15">
      <c r="C39716" s="47"/>
      <c r="D39716" s="48"/>
      <c r="E39716" s="48"/>
    </row>
    <row r="39717" spans="3:5" ht="12.75" customHeight="1" x14ac:dyDescent="0.15">
      <c r="C39717" s="47"/>
      <c r="D39717" s="48"/>
      <c r="E39717" s="48"/>
    </row>
    <row r="39718" spans="3:5" ht="12.75" customHeight="1" x14ac:dyDescent="0.15">
      <c r="C39718" s="47"/>
      <c r="D39718" s="48"/>
      <c r="E39718" s="48"/>
    </row>
    <row r="39719" spans="3:5" ht="12.75" customHeight="1" x14ac:dyDescent="0.15">
      <c r="C39719" s="47"/>
      <c r="D39719" s="48"/>
      <c r="E39719" s="48"/>
    </row>
    <row r="39720" spans="3:5" ht="12.75" customHeight="1" x14ac:dyDescent="0.15">
      <c r="C39720" s="47"/>
      <c r="D39720" s="48"/>
      <c r="E39720" s="48"/>
    </row>
    <row r="39721" spans="3:5" ht="12.75" customHeight="1" x14ac:dyDescent="0.15">
      <c r="C39721" s="47"/>
      <c r="D39721" s="48"/>
      <c r="E39721" s="48"/>
    </row>
    <row r="39722" spans="3:5" ht="12.75" customHeight="1" x14ac:dyDescent="0.15">
      <c r="C39722" s="47"/>
      <c r="D39722" s="48"/>
      <c r="E39722" s="48"/>
    </row>
    <row r="39723" spans="3:5" ht="12.75" customHeight="1" x14ac:dyDescent="0.15">
      <c r="C39723" s="47"/>
      <c r="D39723" s="48"/>
      <c r="E39723" s="48"/>
    </row>
    <row r="39724" spans="3:5" ht="12.75" customHeight="1" x14ac:dyDescent="0.15">
      <c r="C39724" s="47"/>
      <c r="D39724" s="48"/>
      <c r="E39724" s="48"/>
    </row>
    <row r="39725" spans="3:5" ht="12.75" customHeight="1" x14ac:dyDescent="0.15">
      <c r="C39725" s="47"/>
      <c r="D39725" s="48"/>
      <c r="E39725" s="48"/>
    </row>
    <row r="39726" spans="3:5" ht="12.75" customHeight="1" x14ac:dyDescent="0.15">
      <c r="C39726" s="47"/>
      <c r="D39726" s="48"/>
      <c r="E39726" s="48"/>
    </row>
    <row r="39727" spans="3:5" ht="12.75" customHeight="1" x14ac:dyDescent="0.15">
      <c r="C39727" s="47"/>
      <c r="D39727" s="48"/>
      <c r="E39727" s="48"/>
    </row>
    <row r="39728" spans="3:5" ht="12.75" customHeight="1" x14ac:dyDescent="0.15">
      <c r="C39728" s="47"/>
      <c r="D39728" s="48"/>
      <c r="E39728" s="48"/>
    </row>
    <row r="39729" spans="3:5" ht="12.75" customHeight="1" x14ac:dyDescent="0.15">
      <c r="C39729" s="47"/>
      <c r="D39729" s="48"/>
      <c r="E39729" s="48"/>
    </row>
    <row r="39730" spans="3:5" ht="12.75" customHeight="1" x14ac:dyDescent="0.15">
      <c r="C39730" s="47"/>
      <c r="D39730" s="48"/>
      <c r="E39730" s="48"/>
    </row>
    <row r="39731" spans="3:5" ht="12.75" customHeight="1" x14ac:dyDescent="0.15">
      <c r="C39731" s="47"/>
      <c r="D39731" s="48"/>
      <c r="E39731" s="48"/>
    </row>
    <row r="39732" spans="3:5" ht="12.75" customHeight="1" x14ac:dyDescent="0.15">
      <c r="C39732" s="47"/>
      <c r="D39732" s="48"/>
      <c r="E39732" s="48"/>
    </row>
    <row r="39733" spans="3:5" ht="12.75" customHeight="1" x14ac:dyDescent="0.15">
      <c r="C39733" s="47"/>
      <c r="D39733" s="48"/>
      <c r="E39733" s="48"/>
    </row>
    <row r="39734" spans="3:5" ht="12.75" customHeight="1" x14ac:dyDescent="0.15">
      <c r="C39734" s="47"/>
      <c r="D39734" s="48"/>
      <c r="E39734" s="48"/>
    </row>
    <row r="39735" spans="3:5" ht="12.75" customHeight="1" x14ac:dyDescent="0.15">
      <c r="C39735" s="47"/>
      <c r="D39735" s="48"/>
      <c r="E39735" s="48"/>
    </row>
    <row r="39736" spans="3:5" ht="12.75" customHeight="1" x14ac:dyDescent="0.15">
      <c r="C39736" s="47"/>
      <c r="D39736" s="48"/>
      <c r="E39736" s="48"/>
    </row>
    <row r="39737" spans="3:5" ht="12.75" customHeight="1" x14ac:dyDescent="0.15">
      <c r="C39737" s="47"/>
      <c r="D39737" s="48"/>
      <c r="E39737" s="48"/>
    </row>
    <row r="39738" spans="3:5" ht="12.75" customHeight="1" x14ac:dyDescent="0.15">
      <c r="C39738" s="47"/>
      <c r="D39738" s="48"/>
      <c r="E39738" s="48"/>
    </row>
    <row r="39739" spans="3:5" ht="12.75" customHeight="1" x14ac:dyDescent="0.15">
      <c r="C39739" s="47"/>
      <c r="D39739" s="48"/>
      <c r="E39739" s="48"/>
    </row>
    <row r="39740" spans="3:5" ht="12.75" customHeight="1" x14ac:dyDescent="0.15">
      <c r="C39740" s="47"/>
      <c r="D39740" s="48"/>
      <c r="E39740" s="48"/>
    </row>
    <row r="39741" spans="3:5" ht="12.75" customHeight="1" x14ac:dyDescent="0.15">
      <c r="C39741" s="47"/>
      <c r="D39741" s="48"/>
      <c r="E39741" s="48"/>
    </row>
    <row r="39742" spans="3:5" ht="12.75" customHeight="1" x14ac:dyDescent="0.15">
      <c r="C39742" s="47"/>
      <c r="D39742" s="48"/>
      <c r="E39742" s="48"/>
    </row>
    <row r="39743" spans="3:5" ht="12.75" customHeight="1" x14ac:dyDescent="0.15">
      <c r="C39743" s="47"/>
      <c r="D39743" s="48"/>
      <c r="E39743" s="48"/>
    </row>
    <row r="39744" spans="3:5" ht="12.75" customHeight="1" x14ac:dyDescent="0.15">
      <c r="C39744" s="47"/>
      <c r="D39744" s="48"/>
      <c r="E39744" s="48"/>
    </row>
    <row r="39745" spans="3:5" ht="12.75" customHeight="1" x14ac:dyDescent="0.15">
      <c r="C39745" s="47"/>
      <c r="D39745" s="48"/>
      <c r="E39745" s="48"/>
    </row>
    <row r="39746" spans="3:5" ht="12.75" customHeight="1" x14ac:dyDescent="0.15">
      <c r="C39746" s="47"/>
      <c r="D39746" s="48"/>
      <c r="E39746" s="48"/>
    </row>
    <row r="39747" spans="3:5" ht="12.75" customHeight="1" x14ac:dyDescent="0.15">
      <c r="C39747" s="47"/>
      <c r="D39747" s="48"/>
      <c r="E39747" s="48"/>
    </row>
    <row r="39748" spans="3:5" ht="12.75" customHeight="1" x14ac:dyDescent="0.15">
      <c r="C39748" s="47"/>
      <c r="D39748" s="48"/>
      <c r="E39748" s="48"/>
    </row>
    <row r="39749" spans="3:5" ht="12.75" customHeight="1" x14ac:dyDescent="0.15">
      <c r="C39749" s="47"/>
      <c r="D39749" s="48"/>
      <c r="E39749" s="48"/>
    </row>
    <row r="39750" spans="3:5" ht="12.75" customHeight="1" x14ac:dyDescent="0.15">
      <c r="C39750" s="47"/>
      <c r="D39750" s="48"/>
      <c r="E39750" s="48"/>
    </row>
    <row r="39751" spans="3:5" ht="12.75" customHeight="1" x14ac:dyDescent="0.15">
      <c r="C39751" s="47"/>
      <c r="D39751" s="48"/>
      <c r="E39751" s="48"/>
    </row>
    <row r="39752" spans="3:5" ht="12.75" customHeight="1" x14ac:dyDescent="0.15">
      <c r="C39752" s="47"/>
      <c r="D39752" s="48"/>
      <c r="E39752" s="48"/>
    </row>
    <row r="39753" spans="3:5" ht="12.75" customHeight="1" x14ac:dyDescent="0.15">
      <c r="C39753" s="47"/>
      <c r="D39753" s="48"/>
      <c r="E39753" s="48"/>
    </row>
    <row r="39754" spans="3:5" ht="12.75" customHeight="1" x14ac:dyDescent="0.15">
      <c r="C39754" s="47"/>
      <c r="D39754" s="48"/>
      <c r="E39754" s="48"/>
    </row>
    <row r="39755" spans="3:5" ht="12.75" customHeight="1" x14ac:dyDescent="0.15">
      <c r="C39755" s="47"/>
      <c r="D39755" s="48"/>
      <c r="E39755" s="48"/>
    </row>
    <row r="39756" spans="3:5" ht="12.75" customHeight="1" x14ac:dyDescent="0.15">
      <c r="C39756" s="47"/>
      <c r="D39756" s="48"/>
      <c r="E39756" s="48"/>
    </row>
    <row r="39757" spans="3:5" ht="12.75" customHeight="1" x14ac:dyDescent="0.15">
      <c r="C39757" s="47"/>
      <c r="D39757" s="48"/>
      <c r="E39757" s="48"/>
    </row>
    <row r="39758" spans="3:5" ht="12.75" customHeight="1" x14ac:dyDescent="0.15">
      <c r="C39758" s="47"/>
      <c r="D39758" s="48"/>
      <c r="E39758" s="48"/>
    </row>
    <row r="39759" spans="3:5" ht="12.75" customHeight="1" x14ac:dyDescent="0.15">
      <c r="C39759" s="47"/>
      <c r="D39759" s="48"/>
      <c r="E39759" s="48"/>
    </row>
    <row r="39760" spans="3:5" ht="12.75" customHeight="1" x14ac:dyDescent="0.15">
      <c r="C39760" s="47"/>
      <c r="D39760" s="48"/>
      <c r="E39760" s="48"/>
    </row>
    <row r="39761" spans="3:5" ht="12.75" customHeight="1" x14ac:dyDescent="0.15">
      <c r="C39761" s="47"/>
      <c r="D39761" s="48"/>
      <c r="E39761" s="48"/>
    </row>
    <row r="39762" spans="3:5" ht="12.75" customHeight="1" x14ac:dyDescent="0.15">
      <c r="C39762" s="47"/>
      <c r="D39762" s="48"/>
      <c r="E39762" s="48"/>
    </row>
    <row r="39763" spans="3:5" ht="12.75" customHeight="1" x14ac:dyDescent="0.15">
      <c r="C39763" s="47"/>
      <c r="D39763" s="48"/>
      <c r="E39763" s="48"/>
    </row>
    <row r="39764" spans="3:5" ht="12.75" customHeight="1" x14ac:dyDescent="0.15">
      <c r="C39764" s="47"/>
      <c r="D39764" s="48"/>
      <c r="E39764" s="48"/>
    </row>
    <row r="39765" spans="3:5" ht="12.75" customHeight="1" x14ac:dyDescent="0.15">
      <c r="C39765" s="47"/>
      <c r="D39765" s="48"/>
      <c r="E39765" s="48"/>
    </row>
    <row r="39766" spans="3:5" ht="12.75" customHeight="1" x14ac:dyDescent="0.15">
      <c r="C39766" s="47"/>
      <c r="D39766" s="48"/>
      <c r="E39766" s="48"/>
    </row>
    <row r="39767" spans="3:5" ht="12.75" customHeight="1" x14ac:dyDescent="0.15">
      <c r="C39767" s="47"/>
      <c r="D39767" s="48"/>
      <c r="E39767" s="48"/>
    </row>
    <row r="39768" spans="3:5" ht="12.75" customHeight="1" x14ac:dyDescent="0.15">
      <c r="C39768" s="47"/>
      <c r="D39768" s="48"/>
      <c r="E39768" s="48"/>
    </row>
    <row r="39769" spans="3:5" ht="12.75" customHeight="1" x14ac:dyDescent="0.15">
      <c r="C39769" s="47"/>
      <c r="D39769" s="48"/>
      <c r="E39769" s="48"/>
    </row>
    <row r="39770" spans="3:5" ht="12.75" customHeight="1" x14ac:dyDescent="0.15">
      <c r="C39770" s="47"/>
      <c r="D39770" s="48"/>
      <c r="E39770" s="48"/>
    </row>
    <row r="39771" spans="3:5" ht="12.75" customHeight="1" x14ac:dyDescent="0.15">
      <c r="C39771" s="47"/>
      <c r="D39771" s="48"/>
      <c r="E39771" s="48"/>
    </row>
    <row r="39772" spans="3:5" ht="12.75" customHeight="1" x14ac:dyDescent="0.15">
      <c r="C39772" s="47"/>
      <c r="D39772" s="48"/>
      <c r="E39772" s="48"/>
    </row>
    <row r="39773" spans="3:5" ht="12.75" customHeight="1" x14ac:dyDescent="0.15">
      <c r="C39773" s="47"/>
      <c r="D39773" s="48"/>
      <c r="E39773" s="48"/>
    </row>
    <row r="39774" spans="3:5" ht="12.75" customHeight="1" x14ac:dyDescent="0.15">
      <c r="C39774" s="47"/>
      <c r="D39774" s="48"/>
      <c r="E39774" s="48"/>
    </row>
    <row r="39775" spans="3:5" ht="12.75" customHeight="1" x14ac:dyDescent="0.15">
      <c r="C39775" s="47"/>
      <c r="D39775" s="48"/>
      <c r="E39775" s="48"/>
    </row>
    <row r="39776" spans="3:5" ht="12.75" customHeight="1" x14ac:dyDescent="0.15">
      <c r="C39776" s="47"/>
      <c r="D39776" s="48"/>
      <c r="E39776" s="48"/>
    </row>
    <row r="39777" spans="3:5" ht="12.75" customHeight="1" x14ac:dyDescent="0.15">
      <c r="C39777" s="47"/>
      <c r="D39777" s="48"/>
      <c r="E39777" s="48"/>
    </row>
    <row r="39778" spans="3:5" ht="12.75" customHeight="1" x14ac:dyDescent="0.15">
      <c r="C39778" s="47"/>
      <c r="D39778" s="48"/>
      <c r="E39778" s="48"/>
    </row>
    <row r="39779" spans="3:5" ht="12.75" customHeight="1" x14ac:dyDescent="0.15">
      <c r="C39779" s="47"/>
      <c r="D39779" s="48"/>
      <c r="E39779" s="48"/>
    </row>
    <row r="39780" spans="3:5" ht="12.75" customHeight="1" x14ac:dyDescent="0.15">
      <c r="C39780" s="47"/>
      <c r="D39780" s="48"/>
      <c r="E39780" s="48"/>
    </row>
    <row r="39781" spans="3:5" ht="12.75" customHeight="1" x14ac:dyDescent="0.15">
      <c r="C39781" s="47"/>
      <c r="D39781" s="48"/>
      <c r="E39781" s="48"/>
    </row>
    <row r="39782" spans="3:5" ht="12.75" customHeight="1" x14ac:dyDescent="0.15">
      <c r="C39782" s="47"/>
      <c r="D39782" s="48"/>
      <c r="E39782" s="48"/>
    </row>
    <row r="39783" spans="3:5" ht="12.75" customHeight="1" x14ac:dyDescent="0.15">
      <c r="C39783" s="47"/>
      <c r="D39783" s="48"/>
      <c r="E39783" s="48"/>
    </row>
    <row r="39784" spans="3:5" ht="12.75" customHeight="1" x14ac:dyDescent="0.15">
      <c r="C39784" s="47"/>
      <c r="D39784" s="48"/>
      <c r="E39784" s="48"/>
    </row>
    <row r="39785" spans="3:5" ht="12.75" customHeight="1" x14ac:dyDescent="0.15">
      <c r="C39785" s="47"/>
      <c r="D39785" s="48"/>
      <c r="E39785" s="48"/>
    </row>
    <row r="39786" spans="3:5" ht="12.75" customHeight="1" x14ac:dyDescent="0.15">
      <c r="C39786" s="47"/>
      <c r="D39786" s="48"/>
      <c r="E39786" s="48"/>
    </row>
    <row r="39787" spans="3:5" ht="12.75" customHeight="1" x14ac:dyDescent="0.15">
      <c r="C39787" s="47"/>
      <c r="D39787" s="48"/>
      <c r="E39787" s="48"/>
    </row>
    <row r="39788" spans="3:5" ht="12.75" customHeight="1" x14ac:dyDescent="0.15">
      <c r="C39788" s="47"/>
      <c r="D39788" s="48"/>
      <c r="E39788" s="48"/>
    </row>
    <row r="39789" spans="3:5" ht="12.75" customHeight="1" x14ac:dyDescent="0.15">
      <c r="C39789" s="47"/>
      <c r="D39789" s="48"/>
      <c r="E39789" s="48"/>
    </row>
    <row r="39790" spans="3:5" ht="12.75" customHeight="1" x14ac:dyDescent="0.15">
      <c r="C39790" s="47"/>
      <c r="D39790" s="48"/>
      <c r="E39790" s="48"/>
    </row>
    <row r="39791" spans="3:5" ht="12.75" customHeight="1" x14ac:dyDescent="0.15">
      <c r="C39791" s="47"/>
      <c r="D39791" s="48"/>
      <c r="E39791" s="48"/>
    </row>
    <row r="39792" spans="3:5" ht="12.75" customHeight="1" x14ac:dyDescent="0.15">
      <c r="C39792" s="47"/>
      <c r="D39792" s="48"/>
      <c r="E39792" s="48"/>
    </row>
    <row r="39793" spans="3:5" ht="12.75" customHeight="1" x14ac:dyDescent="0.15">
      <c r="C39793" s="47"/>
      <c r="D39793" s="48"/>
      <c r="E39793" s="48"/>
    </row>
    <row r="39794" spans="3:5" ht="12.75" customHeight="1" x14ac:dyDescent="0.15">
      <c r="C39794" s="47"/>
      <c r="D39794" s="48"/>
      <c r="E39794" s="48"/>
    </row>
    <row r="39795" spans="3:5" ht="12.75" customHeight="1" x14ac:dyDescent="0.15">
      <c r="C39795" s="47"/>
      <c r="D39795" s="48"/>
      <c r="E39795" s="48"/>
    </row>
    <row r="39796" spans="3:5" ht="12.75" customHeight="1" x14ac:dyDescent="0.15">
      <c r="C39796" s="47"/>
      <c r="D39796" s="48"/>
      <c r="E39796" s="48"/>
    </row>
    <row r="39797" spans="3:5" ht="12.75" customHeight="1" x14ac:dyDescent="0.15">
      <c r="C39797" s="47"/>
      <c r="D39797" s="48"/>
      <c r="E39797" s="48"/>
    </row>
    <row r="39798" spans="3:5" ht="12.75" customHeight="1" x14ac:dyDescent="0.15">
      <c r="C39798" s="47"/>
      <c r="D39798" s="48"/>
      <c r="E39798" s="48"/>
    </row>
    <row r="39799" spans="3:5" ht="12.75" customHeight="1" x14ac:dyDescent="0.15">
      <c r="C39799" s="47"/>
      <c r="D39799" s="48"/>
      <c r="E39799" s="48"/>
    </row>
    <row r="39800" spans="3:5" ht="12.75" customHeight="1" x14ac:dyDescent="0.15">
      <c r="C39800" s="47"/>
      <c r="D39800" s="48"/>
      <c r="E39800" s="48"/>
    </row>
    <row r="39801" spans="3:5" ht="12.75" customHeight="1" x14ac:dyDescent="0.15">
      <c r="C39801" s="47"/>
      <c r="D39801" s="48"/>
      <c r="E39801" s="48"/>
    </row>
    <row r="39802" spans="3:5" ht="12.75" customHeight="1" x14ac:dyDescent="0.15">
      <c r="C39802" s="47"/>
      <c r="D39802" s="48"/>
      <c r="E39802" s="48"/>
    </row>
    <row r="39803" spans="3:5" ht="12.75" customHeight="1" x14ac:dyDescent="0.15">
      <c r="C39803" s="47"/>
      <c r="D39803" s="48"/>
      <c r="E39803" s="48"/>
    </row>
    <row r="39804" spans="3:5" ht="12.75" customHeight="1" x14ac:dyDescent="0.15">
      <c r="C39804" s="47"/>
      <c r="D39804" s="48"/>
      <c r="E39804" s="48"/>
    </row>
    <row r="39805" spans="3:5" ht="12.75" customHeight="1" x14ac:dyDescent="0.15">
      <c r="C39805" s="47"/>
      <c r="D39805" s="48"/>
      <c r="E39805" s="48"/>
    </row>
    <row r="39806" spans="3:5" ht="12.75" customHeight="1" x14ac:dyDescent="0.15">
      <c r="C39806" s="47"/>
      <c r="D39806" s="48"/>
      <c r="E39806" s="48"/>
    </row>
    <row r="39807" spans="3:5" ht="12.75" customHeight="1" x14ac:dyDescent="0.15">
      <c r="C39807" s="47"/>
      <c r="D39807" s="48"/>
      <c r="E39807" s="48"/>
    </row>
    <row r="39808" spans="3:5" ht="12.75" customHeight="1" x14ac:dyDescent="0.15">
      <c r="C39808" s="47"/>
      <c r="D39808" s="48"/>
      <c r="E39808" s="48"/>
    </row>
    <row r="39809" spans="3:5" ht="12.75" customHeight="1" x14ac:dyDescent="0.15">
      <c r="C39809" s="47"/>
      <c r="D39809" s="48"/>
      <c r="E39809" s="48"/>
    </row>
    <row r="39810" spans="3:5" ht="12.75" customHeight="1" x14ac:dyDescent="0.15">
      <c r="C39810" s="47"/>
      <c r="D39810" s="48"/>
      <c r="E39810" s="48"/>
    </row>
    <row r="39811" spans="3:5" ht="12.75" customHeight="1" x14ac:dyDescent="0.15">
      <c r="C39811" s="47"/>
      <c r="D39811" s="48"/>
      <c r="E39811" s="48"/>
    </row>
    <row r="39812" spans="3:5" ht="12.75" customHeight="1" x14ac:dyDescent="0.15">
      <c r="C39812" s="47"/>
      <c r="D39812" s="48"/>
      <c r="E39812" s="48"/>
    </row>
    <row r="39813" spans="3:5" ht="12.75" customHeight="1" x14ac:dyDescent="0.15">
      <c r="C39813" s="47"/>
      <c r="D39813" s="48"/>
      <c r="E39813" s="48"/>
    </row>
    <row r="39814" spans="3:5" ht="12.75" customHeight="1" x14ac:dyDescent="0.15">
      <c r="C39814" s="47"/>
      <c r="D39814" s="48"/>
      <c r="E39814" s="48"/>
    </row>
    <row r="39815" spans="3:5" ht="12.75" customHeight="1" x14ac:dyDescent="0.15">
      <c r="C39815" s="47"/>
      <c r="D39815" s="48"/>
      <c r="E39815" s="48"/>
    </row>
    <row r="39816" spans="3:5" ht="12.75" customHeight="1" x14ac:dyDescent="0.15">
      <c r="C39816" s="47"/>
      <c r="D39816" s="48"/>
      <c r="E39816" s="48"/>
    </row>
    <row r="39817" spans="3:5" ht="12.75" customHeight="1" x14ac:dyDescent="0.15">
      <c r="C39817" s="47"/>
      <c r="D39817" s="48"/>
      <c r="E39817" s="48"/>
    </row>
    <row r="39818" spans="3:5" ht="12.75" customHeight="1" x14ac:dyDescent="0.15">
      <c r="C39818" s="47"/>
      <c r="D39818" s="48"/>
      <c r="E39818" s="48"/>
    </row>
    <row r="39819" spans="3:5" ht="12.75" customHeight="1" x14ac:dyDescent="0.15">
      <c r="C39819" s="47"/>
      <c r="D39819" s="48"/>
      <c r="E39819" s="48"/>
    </row>
    <row r="39820" spans="3:5" ht="12.75" customHeight="1" x14ac:dyDescent="0.15">
      <c r="C39820" s="47"/>
      <c r="D39820" s="48"/>
      <c r="E39820" s="48"/>
    </row>
    <row r="39821" spans="3:5" ht="12.75" customHeight="1" x14ac:dyDescent="0.15">
      <c r="C39821" s="47"/>
      <c r="D39821" s="48"/>
      <c r="E39821" s="48"/>
    </row>
    <row r="39822" spans="3:5" ht="12.75" customHeight="1" x14ac:dyDescent="0.15">
      <c r="C39822" s="47"/>
      <c r="D39822" s="48"/>
      <c r="E39822" s="48"/>
    </row>
    <row r="39823" spans="3:5" ht="12.75" customHeight="1" x14ac:dyDescent="0.15">
      <c r="C39823" s="47"/>
      <c r="D39823" s="48"/>
      <c r="E39823" s="48"/>
    </row>
    <row r="39824" spans="3:5" ht="12.75" customHeight="1" x14ac:dyDescent="0.15">
      <c r="C39824" s="47"/>
      <c r="D39824" s="48"/>
      <c r="E39824" s="48"/>
    </row>
    <row r="39825" spans="3:5" ht="12.75" customHeight="1" x14ac:dyDescent="0.15">
      <c r="C39825" s="47"/>
      <c r="D39825" s="48"/>
      <c r="E39825" s="48"/>
    </row>
    <row r="39826" spans="3:5" ht="12.75" customHeight="1" x14ac:dyDescent="0.15">
      <c r="C39826" s="47"/>
      <c r="D39826" s="48"/>
      <c r="E39826" s="48"/>
    </row>
    <row r="39827" spans="3:5" ht="12.75" customHeight="1" x14ac:dyDescent="0.15">
      <c r="C39827" s="47"/>
      <c r="D39827" s="48"/>
      <c r="E39827" s="48"/>
    </row>
    <row r="39828" spans="3:5" ht="12.75" customHeight="1" x14ac:dyDescent="0.15">
      <c r="C39828" s="47"/>
      <c r="D39828" s="48"/>
      <c r="E39828" s="48"/>
    </row>
    <row r="39829" spans="3:5" ht="12.75" customHeight="1" x14ac:dyDescent="0.15">
      <c r="C39829" s="47"/>
      <c r="D39829" s="48"/>
      <c r="E39829" s="48"/>
    </row>
    <row r="39830" spans="3:5" ht="12.75" customHeight="1" x14ac:dyDescent="0.15">
      <c r="C39830" s="47"/>
      <c r="D39830" s="48"/>
      <c r="E39830" s="48"/>
    </row>
    <row r="39831" spans="3:5" ht="12.75" customHeight="1" x14ac:dyDescent="0.15">
      <c r="C39831" s="47"/>
      <c r="D39831" s="48"/>
      <c r="E39831" s="48"/>
    </row>
    <row r="39832" spans="3:5" ht="12.75" customHeight="1" x14ac:dyDescent="0.15">
      <c r="C39832" s="47"/>
      <c r="D39832" s="48"/>
      <c r="E39832" s="48"/>
    </row>
    <row r="39833" spans="3:5" ht="12.75" customHeight="1" x14ac:dyDescent="0.15">
      <c r="C39833" s="47"/>
      <c r="D39833" s="48"/>
      <c r="E39833" s="48"/>
    </row>
    <row r="39834" spans="3:5" ht="12.75" customHeight="1" x14ac:dyDescent="0.15">
      <c r="C39834" s="47"/>
      <c r="D39834" s="48"/>
      <c r="E39834" s="48"/>
    </row>
    <row r="39835" spans="3:5" ht="12.75" customHeight="1" x14ac:dyDescent="0.15">
      <c r="C39835" s="47"/>
      <c r="D39835" s="48"/>
      <c r="E39835" s="48"/>
    </row>
    <row r="39836" spans="3:5" ht="12.75" customHeight="1" x14ac:dyDescent="0.15">
      <c r="C39836" s="47"/>
      <c r="D39836" s="48"/>
      <c r="E39836" s="48"/>
    </row>
    <row r="39837" spans="3:5" ht="12.75" customHeight="1" x14ac:dyDescent="0.15">
      <c r="C39837" s="47"/>
      <c r="D39837" s="48"/>
      <c r="E39837" s="48"/>
    </row>
    <row r="39838" spans="3:5" ht="12.75" customHeight="1" x14ac:dyDescent="0.15">
      <c r="C39838" s="47"/>
      <c r="D39838" s="48"/>
      <c r="E39838" s="48"/>
    </row>
    <row r="39839" spans="3:5" ht="12.75" customHeight="1" x14ac:dyDescent="0.15">
      <c r="C39839" s="47"/>
      <c r="D39839" s="48"/>
      <c r="E39839" s="48"/>
    </row>
    <row r="39840" spans="3:5" ht="12.75" customHeight="1" x14ac:dyDescent="0.15">
      <c r="C39840" s="47"/>
      <c r="D39840" s="48"/>
      <c r="E39840" s="48"/>
    </row>
    <row r="39841" spans="3:5" ht="12.75" customHeight="1" x14ac:dyDescent="0.15">
      <c r="C39841" s="47"/>
      <c r="D39841" s="48"/>
      <c r="E39841" s="48"/>
    </row>
    <row r="39842" spans="3:5" ht="12.75" customHeight="1" x14ac:dyDescent="0.15">
      <c r="C39842" s="47"/>
      <c r="D39842" s="48"/>
      <c r="E39842" s="48"/>
    </row>
    <row r="39843" spans="3:5" ht="12.75" customHeight="1" x14ac:dyDescent="0.15">
      <c r="C39843" s="47"/>
      <c r="D39843" s="48"/>
      <c r="E39843" s="48"/>
    </row>
    <row r="39844" spans="3:5" ht="12.75" customHeight="1" x14ac:dyDescent="0.15">
      <c r="C39844" s="47"/>
      <c r="D39844" s="48"/>
      <c r="E39844" s="48"/>
    </row>
    <row r="39845" spans="3:5" ht="12.75" customHeight="1" x14ac:dyDescent="0.15">
      <c r="C39845" s="47"/>
      <c r="D39845" s="48"/>
      <c r="E39845" s="48"/>
    </row>
    <row r="39846" spans="3:5" ht="12.75" customHeight="1" x14ac:dyDescent="0.15">
      <c r="C39846" s="47"/>
      <c r="D39846" s="48"/>
      <c r="E39846" s="48"/>
    </row>
    <row r="39847" spans="3:5" ht="12.75" customHeight="1" x14ac:dyDescent="0.15">
      <c r="C39847" s="47"/>
      <c r="D39847" s="48"/>
      <c r="E39847" s="48"/>
    </row>
    <row r="39848" spans="3:5" ht="12.75" customHeight="1" x14ac:dyDescent="0.15">
      <c r="C39848" s="47"/>
      <c r="D39848" s="48"/>
      <c r="E39848" s="48"/>
    </row>
    <row r="39849" spans="3:5" ht="12.75" customHeight="1" x14ac:dyDescent="0.15">
      <c r="C39849" s="47"/>
      <c r="D39849" s="48"/>
      <c r="E39849" s="48"/>
    </row>
    <row r="39850" spans="3:5" ht="12.75" customHeight="1" x14ac:dyDescent="0.15">
      <c r="C39850" s="47"/>
      <c r="D39850" s="48"/>
      <c r="E39850" s="48"/>
    </row>
    <row r="39851" spans="3:5" ht="12.75" customHeight="1" x14ac:dyDescent="0.15">
      <c r="C39851" s="47"/>
      <c r="D39851" s="48"/>
      <c r="E39851" s="48"/>
    </row>
    <row r="39852" spans="3:5" ht="12.75" customHeight="1" x14ac:dyDescent="0.15">
      <c r="C39852" s="47"/>
      <c r="D39852" s="48"/>
      <c r="E39852" s="48"/>
    </row>
    <row r="39853" spans="3:5" ht="12.75" customHeight="1" x14ac:dyDescent="0.15">
      <c r="C39853" s="47"/>
      <c r="D39853" s="48"/>
      <c r="E39853" s="48"/>
    </row>
    <row r="39854" spans="3:5" ht="12.75" customHeight="1" x14ac:dyDescent="0.15">
      <c r="C39854" s="47"/>
      <c r="D39854" s="48"/>
      <c r="E39854" s="48"/>
    </row>
    <row r="39855" spans="3:5" ht="12.75" customHeight="1" x14ac:dyDescent="0.15">
      <c r="C39855" s="47"/>
      <c r="D39855" s="48"/>
      <c r="E39855" s="48"/>
    </row>
    <row r="39856" spans="3:5" ht="12.75" customHeight="1" x14ac:dyDescent="0.15">
      <c r="C39856" s="47"/>
      <c r="D39856" s="48"/>
      <c r="E39856" s="48"/>
    </row>
    <row r="39857" spans="3:5" ht="12.75" customHeight="1" x14ac:dyDescent="0.15">
      <c r="C39857" s="47"/>
      <c r="D39857" s="48"/>
      <c r="E39857" s="48"/>
    </row>
    <row r="39858" spans="3:5" ht="12.75" customHeight="1" x14ac:dyDescent="0.15">
      <c r="C39858" s="47"/>
      <c r="D39858" s="48"/>
      <c r="E39858" s="48"/>
    </row>
    <row r="39859" spans="3:5" ht="12.75" customHeight="1" x14ac:dyDescent="0.15">
      <c r="C39859" s="47"/>
      <c r="D39859" s="48"/>
      <c r="E39859" s="48"/>
    </row>
    <row r="39860" spans="3:5" ht="12.75" customHeight="1" x14ac:dyDescent="0.15">
      <c r="C39860" s="47"/>
      <c r="D39860" s="48"/>
      <c r="E39860" s="48"/>
    </row>
    <row r="39861" spans="3:5" ht="12.75" customHeight="1" x14ac:dyDescent="0.15">
      <c r="C39861" s="47"/>
      <c r="D39861" s="48"/>
      <c r="E39861" s="48"/>
    </row>
    <row r="39862" spans="3:5" ht="12.75" customHeight="1" x14ac:dyDescent="0.15">
      <c r="C39862" s="47"/>
      <c r="D39862" s="48"/>
      <c r="E39862" s="48"/>
    </row>
    <row r="39863" spans="3:5" ht="12.75" customHeight="1" x14ac:dyDescent="0.15">
      <c r="C39863" s="47"/>
      <c r="D39863" s="48"/>
      <c r="E39863" s="48"/>
    </row>
    <row r="39864" spans="3:5" ht="12.75" customHeight="1" x14ac:dyDescent="0.15">
      <c r="C39864" s="47"/>
      <c r="D39864" s="48"/>
      <c r="E39864" s="48"/>
    </row>
    <row r="39865" spans="3:5" ht="12.75" customHeight="1" x14ac:dyDescent="0.15">
      <c r="C39865" s="47"/>
      <c r="D39865" s="48"/>
      <c r="E39865" s="48"/>
    </row>
    <row r="39866" spans="3:5" ht="12.75" customHeight="1" x14ac:dyDescent="0.15">
      <c r="C39866" s="47"/>
      <c r="D39866" s="48"/>
      <c r="E39866" s="48"/>
    </row>
    <row r="39867" spans="3:5" ht="12.75" customHeight="1" x14ac:dyDescent="0.15">
      <c r="C39867" s="47"/>
      <c r="D39867" s="48"/>
      <c r="E39867" s="48"/>
    </row>
    <row r="39868" spans="3:5" ht="12.75" customHeight="1" x14ac:dyDescent="0.15">
      <c r="C39868" s="47"/>
      <c r="D39868" s="48"/>
      <c r="E39868" s="48"/>
    </row>
    <row r="39869" spans="3:5" ht="12.75" customHeight="1" x14ac:dyDescent="0.15">
      <c r="C39869" s="47"/>
      <c r="D39869" s="48"/>
      <c r="E39869" s="48"/>
    </row>
    <row r="39870" spans="3:5" ht="12.75" customHeight="1" x14ac:dyDescent="0.15">
      <c r="C39870" s="47"/>
      <c r="D39870" s="48"/>
      <c r="E39870" s="48"/>
    </row>
    <row r="39871" spans="3:5" ht="12.75" customHeight="1" x14ac:dyDescent="0.15">
      <c r="C39871" s="47"/>
      <c r="D39871" s="48"/>
      <c r="E39871" s="48"/>
    </row>
    <row r="39872" spans="3:5" ht="12.75" customHeight="1" x14ac:dyDescent="0.15">
      <c r="C39872" s="47"/>
      <c r="D39872" s="48"/>
      <c r="E39872" s="48"/>
    </row>
    <row r="39873" spans="3:5" ht="12.75" customHeight="1" x14ac:dyDescent="0.15">
      <c r="C39873" s="47"/>
      <c r="D39873" s="48"/>
      <c r="E39873" s="48"/>
    </row>
    <row r="39874" spans="3:5" ht="12.75" customHeight="1" x14ac:dyDescent="0.15">
      <c r="C39874" s="47"/>
      <c r="D39874" s="48"/>
      <c r="E39874" s="48"/>
    </row>
    <row r="39875" spans="3:5" ht="12.75" customHeight="1" x14ac:dyDescent="0.15">
      <c r="C39875" s="47"/>
      <c r="D39875" s="48"/>
      <c r="E39875" s="48"/>
    </row>
    <row r="39876" spans="3:5" ht="12.75" customHeight="1" x14ac:dyDescent="0.15">
      <c r="C39876" s="47"/>
      <c r="D39876" s="48"/>
      <c r="E39876" s="48"/>
    </row>
    <row r="39877" spans="3:5" ht="12.75" customHeight="1" x14ac:dyDescent="0.15">
      <c r="C39877" s="47"/>
      <c r="D39877" s="48"/>
      <c r="E39877" s="48"/>
    </row>
    <row r="39878" spans="3:5" ht="12.75" customHeight="1" x14ac:dyDescent="0.15">
      <c r="C39878" s="47"/>
      <c r="D39878" s="48"/>
      <c r="E39878" s="48"/>
    </row>
    <row r="39879" spans="3:5" ht="12.75" customHeight="1" x14ac:dyDescent="0.15">
      <c r="C39879" s="47"/>
      <c r="D39879" s="48"/>
      <c r="E39879" s="48"/>
    </row>
    <row r="39880" spans="3:5" ht="12.75" customHeight="1" x14ac:dyDescent="0.15">
      <c r="C39880" s="47"/>
      <c r="D39880" s="48"/>
      <c r="E39880" s="48"/>
    </row>
    <row r="39881" spans="3:5" ht="12.75" customHeight="1" x14ac:dyDescent="0.15">
      <c r="C39881" s="47"/>
      <c r="D39881" s="48"/>
      <c r="E39881" s="48"/>
    </row>
    <row r="39882" spans="3:5" ht="12.75" customHeight="1" x14ac:dyDescent="0.15">
      <c r="C39882" s="47"/>
      <c r="D39882" s="48"/>
      <c r="E39882" s="48"/>
    </row>
    <row r="39883" spans="3:5" ht="12.75" customHeight="1" x14ac:dyDescent="0.15">
      <c r="C39883" s="47"/>
      <c r="D39883" s="48"/>
      <c r="E39883" s="48"/>
    </row>
    <row r="39884" spans="3:5" ht="12.75" customHeight="1" x14ac:dyDescent="0.15">
      <c r="C39884" s="47"/>
      <c r="D39884" s="48"/>
      <c r="E39884" s="48"/>
    </row>
    <row r="39885" spans="3:5" ht="12.75" customHeight="1" x14ac:dyDescent="0.15">
      <c r="C39885" s="47"/>
      <c r="D39885" s="48"/>
      <c r="E39885" s="48"/>
    </row>
    <row r="39886" spans="3:5" ht="12.75" customHeight="1" x14ac:dyDescent="0.15">
      <c r="C39886" s="47"/>
      <c r="D39886" s="48"/>
      <c r="E39886" s="48"/>
    </row>
    <row r="39887" spans="3:5" ht="12.75" customHeight="1" x14ac:dyDescent="0.15">
      <c r="C39887" s="47"/>
      <c r="D39887" s="48"/>
      <c r="E39887" s="48"/>
    </row>
    <row r="39888" spans="3:5" ht="12.75" customHeight="1" x14ac:dyDescent="0.15">
      <c r="C39888" s="47"/>
      <c r="D39888" s="48"/>
      <c r="E39888" s="48"/>
    </row>
    <row r="39889" spans="3:5" ht="12.75" customHeight="1" x14ac:dyDescent="0.15">
      <c r="C39889" s="47"/>
      <c r="D39889" s="48"/>
      <c r="E39889" s="48"/>
    </row>
    <row r="39890" spans="3:5" ht="12.75" customHeight="1" x14ac:dyDescent="0.15">
      <c r="C39890" s="47"/>
      <c r="D39890" s="48"/>
      <c r="E39890" s="48"/>
    </row>
    <row r="39891" spans="3:5" ht="12.75" customHeight="1" x14ac:dyDescent="0.15">
      <c r="C39891" s="47"/>
      <c r="D39891" s="48"/>
      <c r="E39891" s="48"/>
    </row>
    <row r="39892" spans="3:5" ht="12.75" customHeight="1" x14ac:dyDescent="0.15">
      <c r="C39892" s="47"/>
      <c r="D39892" s="48"/>
      <c r="E39892" s="48"/>
    </row>
    <row r="39893" spans="3:5" ht="12.75" customHeight="1" x14ac:dyDescent="0.15">
      <c r="C39893" s="47"/>
      <c r="D39893" s="48"/>
      <c r="E39893" s="48"/>
    </row>
    <row r="39894" spans="3:5" ht="12.75" customHeight="1" x14ac:dyDescent="0.15">
      <c r="C39894" s="47"/>
      <c r="D39894" s="48"/>
      <c r="E39894" s="48"/>
    </row>
    <row r="39895" spans="3:5" ht="12.75" customHeight="1" x14ac:dyDescent="0.15">
      <c r="C39895" s="47"/>
      <c r="D39895" s="48"/>
      <c r="E39895" s="48"/>
    </row>
    <row r="39896" spans="3:5" ht="12.75" customHeight="1" x14ac:dyDescent="0.15">
      <c r="C39896" s="47"/>
      <c r="D39896" s="48"/>
      <c r="E39896" s="48"/>
    </row>
    <row r="39897" spans="3:5" ht="12.75" customHeight="1" x14ac:dyDescent="0.15">
      <c r="C39897" s="47"/>
      <c r="D39897" s="48"/>
      <c r="E39897" s="48"/>
    </row>
    <row r="39898" spans="3:5" ht="12.75" customHeight="1" x14ac:dyDescent="0.15">
      <c r="C39898" s="47"/>
      <c r="D39898" s="48"/>
      <c r="E39898" s="48"/>
    </row>
    <row r="39899" spans="3:5" ht="12.75" customHeight="1" x14ac:dyDescent="0.15">
      <c r="C39899" s="47"/>
      <c r="D39899" s="48"/>
      <c r="E39899" s="48"/>
    </row>
    <row r="39900" spans="3:5" ht="12.75" customHeight="1" x14ac:dyDescent="0.15">
      <c r="C39900" s="47"/>
      <c r="D39900" s="48"/>
      <c r="E39900" s="48"/>
    </row>
    <row r="39901" spans="3:5" ht="12.75" customHeight="1" x14ac:dyDescent="0.15">
      <c r="C39901" s="47"/>
      <c r="D39901" s="48"/>
      <c r="E39901" s="48"/>
    </row>
    <row r="39902" spans="3:5" ht="12.75" customHeight="1" x14ac:dyDescent="0.15">
      <c r="C39902" s="47"/>
      <c r="D39902" s="48"/>
      <c r="E39902" s="48"/>
    </row>
    <row r="39903" spans="3:5" ht="12.75" customHeight="1" x14ac:dyDescent="0.15">
      <c r="C39903" s="47"/>
      <c r="D39903" s="48"/>
      <c r="E39903" s="48"/>
    </row>
    <row r="39904" spans="3:5" ht="12.75" customHeight="1" x14ac:dyDescent="0.15">
      <c r="C39904" s="47"/>
      <c r="D39904" s="48"/>
      <c r="E39904" s="48"/>
    </row>
    <row r="39905" spans="3:5" ht="12.75" customHeight="1" x14ac:dyDescent="0.15">
      <c r="C39905" s="47"/>
      <c r="D39905" s="48"/>
      <c r="E39905" s="48"/>
    </row>
    <row r="39906" spans="3:5" ht="12.75" customHeight="1" x14ac:dyDescent="0.15">
      <c r="C39906" s="47"/>
      <c r="D39906" s="48"/>
      <c r="E39906" s="48"/>
    </row>
    <row r="39907" spans="3:5" ht="12.75" customHeight="1" x14ac:dyDescent="0.15">
      <c r="C39907" s="47"/>
      <c r="D39907" s="48"/>
      <c r="E39907" s="48"/>
    </row>
    <row r="39908" spans="3:5" ht="12.75" customHeight="1" x14ac:dyDescent="0.15">
      <c r="C39908" s="47"/>
      <c r="D39908" s="48"/>
      <c r="E39908" s="48"/>
    </row>
    <row r="39909" spans="3:5" ht="12.75" customHeight="1" x14ac:dyDescent="0.15">
      <c r="C39909" s="47"/>
      <c r="D39909" s="48"/>
      <c r="E39909" s="48"/>
    </row>
    <row r="39910" spans="3:5" ht="12.75" customHeight="1" x14ac:dyDescent="0.15">
      <c r="C39910" s="47"/>
      <c r="D39910" s="48"/>
      <c r="E39910" s="48"/>
    </row>
    <row r="39911" spans="3:5" ht="12.75" customHeight="1" x14ac:dyDescent="0.15">
      <c r="C39911" s="47"/>
      <c r="D39911" s="48"/>
      <c r="E39911" s="48"/>
    </row>
    <row r="39912" spans="3:5" ht="12.75" customHeight="1" x14ac:dyDescent="0.15">
      <c r="C39912" s="47"/>
      <c r="D39912" s="48"/>
      <c r="E39912" s="48"/>
    </row>
    <row r="39913" spans="3:5" ht="12.75" customHeight="1" x14ac:dyDescent="0.15">
      <c r="C39913" s="47"/>
      <c r="D39913" s="48"/>
      <c r="E39913" s="48"/>
    </row>
    <row r="39914" spans="3:5" ht="12.75" customHeight="1" x14ac:dyDescent="0.15">
      <c r="C39914" s="47"/>
      <c r="D39914" s="48"/>
      <c r="E39914" s="48"/>
    </row>
    <row r="39915" spans="3:5" ht="12.75" customHeight="1" x14ac:dyDescent="0.15">
      <c r="C39915" s="47"/>
      <c r="D39915" s="48"/>
      <c r="E39915" s="48"/>
    </row>
    <row r="39916" spans="3:5" ht="12.75" customHeight="1" x14ac:dyDescent="0.15">
      <c r="C39916" s="47"/>
      <c r="D39916" s="48"/>
      <c r="E39916" s="48"/>
    </row>
    <row r="39917" spans="3:5" ht="12.75" customHeight="1" x14ac:dyDescent="0.15">
      <c r="C39917" s="47"/>
      <c r="D39917" s="48"/>
      <c r="E39917" s="48"/>
    </row>
    <row r="39918" spans="3:5" ht="12.75" customHeight="1" x14ac:dyDescent="0.15">
      <c r="C39918" s="47"/>
      <c r="D39918" s="48"/>
      <c r="E39918" s="48"/>
    </row>
    <row r="39919" spans="3:5" ht="12.75" customHeight="1" x14ac:dyDescent="0.15">
      <c r="C39919" s="47"/>
      <c r="D39919" s="48"/>
      <c r="E39919" s="48"/>
    </row>
    <row r="39920" spans="3:5" ht="12.75" customHeight="1" x14ac:dyDescent="0.15">
      <c r="C39920" s="47"/>
      <c r="D39920" s="48"/>
      <c r="E39920" s="48"/>
    </row>
    <row r="39921" spans="3:5" ht="12.75" customHeight="1" x14ac:dyDescent="0.15">
      <c r="C39921" s="47"/>
      <c r="D39921" s="48"/>
      <c r="E39921" s="48"/>
    </row>
    <row r="39922" spans="3:5" ht="12.75" customHeight="1" x14ac:dyDescent="0.15">
      <c r="C39922" s="47"/>
      <c r="D39922" s="48"/>
      <c r="E39922" s="48"/>
    </row>
    <row r="39923" spans="3:5" ht="12.75" customHeight="1" x14ac:dyDescent="0.15">
      <c r="C39923" s="47"/>
      <c r="D39923" s="48"/>
      <c r="E39923" s="48"/>
    </row>
    <row r="39924" spans="3:5" ht="12.75" customHeight="1" x14ac:dyDescent="0.15">
      <c r="C39924" s="47"/>
      <c r="D39924" s="48"/>
      <c r="E39924" s="48"/>
    </row>
    <row r="39925" spans="3:5" ht="12.75" customHeight="1" x14ac:dyDescent="0.15">
      <c r="C39925" s="47"/>
      <c r="D39925" s="48"/>
      <c r="E39925" s="48"/>
    </row>
    <row r="39926" spans="3:5" ht="12.75" customHeight="1" x14ac:dyDescent="0.15">
      <c r="C39926" s="47"/>
      <c r="D39926" s="48"/>
      <c r="E39926" s="48"/>
    </row>
    <row r="39927" spans="3:5" ht="12.75" customHeight="1" x14ac:dyDescent="0.15">
      <c r="C39927" s="47"/>
      <c r="D39927" s="48"/>
      <c r="E39927" s="48"/>
    </row>
    <row r="39928" spans="3:5" ht="12.75" customHeight="1" x14ac:dyDescent="0.15">
      <c r="C39928" s="47"/>
      <c r="D39928" s="48"/>
      <c r="E39928" s="48"/>
    </row>
    <row r="39929" spans="3:5" ht="12.75" customHeight="1" x14ac:dyDescent="0.15">
      <c r="C39929" s="47"/>
      <c r="D39929" s="48"/>
      <c r="E39929" s="48"/>
    </row>
    <row r="39930" spans="3:5" ht="12.75" customHeight="1" x14ac:dyDescent="0.15">
      <c r="C39930" s="47"/>
      <c r="D39930" s="48"/>
      <c r="E39930" s="48"/>
    </row>
    <row r="39931" spans="3:5" ht="12.75" customHeight="1" x14ac:dyDescent="0.15">
      <c r="C39931" s="47"/>
      <c r="D39931" s="48"/>
      <c r="E39931" s="48"/>
    </row>
    <row r="39932" spans="3:5" ht="12.75" customHeight="1" x14ac:dyDescent="0.15">
      <c r="C39932" s="47"/>
      <c r="D39932" s="48"/>
      <c r="E39932" s="48"/>
    </row>
    <row r="39933" spans="3:5" ht="12.75" customHeight="1" x14ac:dyDescent="0.15">
      <c r="C39933" s="47"/>
      <c r="D39933" s="48"/>
      <c r="E39933" s="48"/>
    </row>
    <row r="39934" spans="3:5" ht="12.75" customHeight="1" x14ac:dyDescent="0.15">
      <c r="C39934" s="47"/>
      <c r="D39934" s="48"/>
      <c r="E39934" s="48"/>
    </row>
    <row r="39935" spans="3:5" ht="12.75" customHeight="1" x14ac:dyDescent="0.15">
      <c r="C39935" s="47"/>
      <c r="D39935" s="48"/>
      <c r="E39935" s="48"/>
    </row>
    <row r="39936" spans="3:5" ht="12.75" customHeight="1" x14ac:dyDescent="0.15">
      <c r="C39936" s="47"/>
      <c r="D39936" s="48"/>
      <c r="E39936" s="48"/>
    </row>
    <row r="39937" spans="3:5" ht="12.75" customHeight="1" x14ac:dyDescent="0.15">
      <c r="C39937" s="47"/>
      <c r="D39937" s="48"/>
      <c r="E39937" s="48"/>
    </row>
    <row r="39938" spans="3:5" ht="12.75" customHeight="1" x14ac:dyDescent="0.15">
      <c r="C39938" s="47"/>
      <c r="D39938" s="48"/>
      <c r="E39938" s="48"/>
    </row>
    <row r="39939" spans="3:5" ht="12.75" customHeight="1" x14ac:dyDescent="0.15">
      <c r="C39939" s="47"/>
      <c r="D39939" s="48"/>
      <c r="E39939" s="48"/>
    </row>
    <row r="39940" spans="3:5" ht="12.75" customHeight="1" x14ac:dyDescent="0.15">
      <c r="C39940" s="47"/>
      <c r="D39940" s="48"/>
      <c r="E39940" s="48"/>
    </row>
    <row r="39941" spans="3:5" ht="12.75" customHeight="1" x14ac:dyDescent="0.15">
      <c r="C39941" s="47"/>
      <c r="D39941" s="48"/>
      <c r="E39941" s="48"/>
    </row>
    <row r="39942" spans="3:5" ht="12.75" customHeight="1" x14ac:dyDescent="0.15">
      <c r="C39942" s="47"/>
      <c r="D39942" s="48"/>
      <c r="E39942" s="48"/>
    </row>
    <row r="39943" spans="3:5" ht="12.75" customHeight="1" x14ac:dyDescent="0.15">
      <c r="C39943" s="47"/>
      <c r="D39943" s="48"/>
      <c r="E39943" s="48"/>
    </row>
    <row r="39944" spans="3:5" ht="12.75" customHeight="1" x14ac:dyDescent="0.15">
      <c r="C39944" s="47"/>
      <c r="D39944" s="48"/>
      <c r="E39944" s="48"/>
    </row>
    <row r="39945" spans="3:5" ht="12.75" customHeight="1" x14ac:dyDescent="0.15">
      <c r="C39945" s="47"/>
      <c r="D39945" s="48"/>
      <c r="E39945" s="48"/>
    </row>
    <row r="39946" spans="3:5" ht="12.75" customHeight="1" x14ac:dyDescent="0.15">
      <c r="C39946" s="47"/>
      <c r="D39946" s="48"/>
      <c r="E39946" s="48"/>
    </row>
    <row r="39947" spans="3:5" ht="12.75" customHeight="1" x14ac:dyDescent="0.15">
      <c r="C39947" s="47"/>
      <c r="D39947" s="48"/>
      <c r="E39947" s="48"/>
    </row>
    <row r="39948" spans="3:5" ht="12.75" customHeight="1" x14ac:dyDescent="0.15">
      <c r="C39948" s="47"/>
      <c r="D39948" s="48"/>
      <c r="E39948" s="48"/>
    </row>
    <row r="39949" spans="3:5" ht="12.75" customHeight="1" x14ac:dyDescent="0.15">
      <c r="C39949" s="47"/>
      <c r="D39949" s="48"/>
      <c r="E39949" s="48"/>
    </row>
    <row r="39950" spans="3:5" ht="12.75" customHeight="1" x14ac:dyDescent="0.15">
      <c r="C39950" s="47"/>
      <c r="D39950" s="48"/>
      <c r="E39950" s="48"/>
    </row>
    <row r="39951" spans="3:5" ht="12.75" customHeight="1" x14ac:dyDescent="0.15">
      <c r="C39951" s="47"/>
      <c r="D39951" s="48"/>
      <c r="E39951" s="48"/>
    </row>
    <row r="39952" spans="3:5" ht="12.75" customHeight="1" x14ac:dyDescent="0.15">
      <c r="C39952" s="47"/>
      <c r="D39952" s="48"/>
      <c r="E39952" s="48"/>
    </row>
    <row r="39953" spans="3:5" ht="12.75" customHeight="1" x14ac:dyDescent="0.15">
      <c r="C39953" s="47"/>
      <c r="D39953" s="48"/>
      <c r="E39953" s="48"/>
    </row>
    <row r="39954" spans="3:5" ht="12.75" customHeight="1" x14ac:dyDescent="0.15">
      <c r="C39954" s="47"/>
      <c r="D39954" s="48"/>
      <c r="E39954" s="48"/>
    </row>
    <row r="39955" spans="3:5" ht="12.75" customHeight="1" x14ac:dyDescent="0.15">
      <c r="C39955" s="47"/>
      <c r="D39955" s="48"/>
      <c r="E39955" s="48"/>
    </row>
    <row r="39956" spans="3:5" ht="12.75" customHeight="1" x14ac:dyDescent="0.15">
      <c r="C39956" s="47"/>
      <c r="D39956" s="48"/>
      <c r="E39956" s="48"/>
    </row>
    <row r="39957" spans="3:5" ht="12.75" customHeight="1" x14ac:dyDescent="0.15">
      <c r="C39957" s="47"/>
      <c r="D39957" s="48"/>
      <c r="E39957" s="48"/>
    </row>
    <row r="39958" spans="3:5" ht="12.75" customHeight="1" x14ac:dyDescent="0.15">
      <c r="C39958" s="47"/>
      <c r="D39958" s="48"/>
      <c r="E39958" s="48"/>
    </row>
    <row r="39959" spans="3:5" ht="12.75" customHeight="1" x14ac:dyDescent="0.15">
      <c r="C39959" s="47"/>
      <c r="D39959" s="48"/>
      <c r="E39959" s="48"/>
    </row>
    <row r="39960" spans="3:5" ht="12.75" customHeight="1" x14ac:dyDescent="0.15">
      <c r="C39960" s="47"/>
      <c r="D39960" s="48"/>
      <c r="E39960" s="48"/>
    </row>
    <row r="39961" spans="3:5" ht="12.75" customHeight="1" x14ac:dyDescent="0.15">
      <c r="C39961" s="47"/>
      <c r="D39961" s="48"/>
      <c r="E39961" s="48"/>
    </row>
    <row r="39962" spans="3:5" ht="12.75" customHeight="1" x14ac:dyDescent="0.15">
      <c r="C39962" s="47"/>
      <c r="D39962" s="48"/>
      <c r="E39962" s="48"/>
    </row>
    <row r="39963" spans="3:5" ht="12.75" customHeight="1" x14ac:dyDescent="0.15">
      <c r="C39963" s="47"/>
      <c r="D39963" s="48"/>
      <c r="E39963" s="48"/>
    </row>
    <row r="39964" spans="3:5" ht="12.75" customHeight="1" x14ac:dyDescent="0.15">
      <c r="C39964" s="47"/>
      <c r="D39964" s="48"/>
      <c r="E39964" s="48"/>
    </row>
    <row r="39965" spans="3:5" ht="12.75" customHeight="1" x14ac:dyDescent="0.15">
      <c r="C39965" s="47"/>
      <c r="D39965" s="48"/>
      <c r="E39965" s="48"/>
    </row>
    <row r="39966" spans="3:5" ht="12.75" customHeight="1" x14ac:dyDescent="0.15">
      <c r="C39966" s="47"/>
      <c r="D39966" s="48"/>
      <c r="E39966" s="48"/>
    </row>
    <row r="39967" spans="3:5" ht="12.75" customHeight="1" x14ac:dyDescent="0.15">
      <c r="C39967" s="47"/>
      <c r="D39967" s="48"/>
      <c r="E39967" s="48"/>
    </row>
    <row r="39968" spans="3:5" ht="12.75" customHeight="1" x14ac:dyDescent="0.15">
      <c r="C39968" s="47"/>
      <c r="D39968" s="48"/>
      <c r="E39968" s="48"/>
    </row>
    <row r="39969" spans="3:5" ht="12.75" customHeight="1" x14ac:dyDescent="0.15">
      <c r="C39969" s="47"/>
      <c r="D39969" s="48"/>
      <c r="E39969" s="48"/>
    </row>
    <row r="39970" spans="3:5" ht="12.75" customHeight="1" x14ac:dyDescent="0.15">
      <c r="C39970" s="47"/>
      <c r="D39970" s="48"/>
      <c r="E39970" s="48"/>
    </row>
    <row r="39971" spans="3:5" ht="12.75" customHeight="1" x14ac:dyDescent="0.15">
      <c r="C39971" s="47"/>
      <c r="D39971" s="48"/>
      <c r="E39971" s="48"/>
    </row>
    <row r="39972" spans="3:5" ht="12.75" customHeight="1" x14ac:dyDescent="0.15">
      <c r="C39972" s="47"/>
      <c r="D39972" s="48"/>
      <c r="E39972" s="48"/>
    </row>
    <row r="39973" spans="3:5" ht="12.75" customHeight="1" x14ac:dyDescent="0.15">
      <c r="C39973" s="47"/>
      <c r="D39973" s="48"/>
      <c r="E39973" s="48"/>
    </row>
    <row r="39974" spans="3:5" ht="12.75" customHeight="1" x14ac:dyDescent="0.15">
      <c r="C39974" s="47"/>
      <c r="D39974" s="48"/>
      <c r="E39974" s="48"/>
    </row>
    <row r="39975" spans="3:5" ht="12.75" customHeight="1" x14ac:dyDescent="0.15">
      <c r="C39975" s="47"/>
      <c r="D39975" s="48"/>
      <c r="E39975" s="48"/>
    </row>
    <row r="39976" spans="3:5" ht="12.75" customHeight="1" x14ac:dyDescent="0.15">
      <c r="C39976" s="47"/>
      <c r="D39976" s="48"/>
      <c r="E39976" s="48"/>
    </row>
    <row r="39977" spans="3:5" ht="12.75" customHeight="1" x14ac:dyDescent="0.15">
      <c r="C39977" s="47"/>
      <c r="D39977" s="48"/>
      <c r="E39977" s="48"/>
    </row>
    <row r="39978" spans="3:5" ht="12.75" customHeight="1" x14ac:dyDescent="0.15">
      <c r="C39978" s="47"/>
      <c r="D39978" s="48"/>
      <c r="E39978" s="48"/>
    </row>
    <row r="39979" spans="3:5" ht="12.75" customHeight="1" x14ac:dyDescent="0.15">
      <c r="C39979" s="47"/>
      <c r="D39979" s="48"/>
      <c r="E39979" s="48"/>
    </row>
    <row r="39980" spans="3:5" ht="12.75" customHeight="1" x14ac:dyDescent="0.15">
      <c r="C39980" s="47"/>
      <c r="D39980" s="48"/>
      <c r="E39980" s="48"/>
    </row>
    <row r="39981" spans="3:5" ht="12.75" customHeight="1" x14ac:dyDescent="0.15">
      <c r="C39981" s="47"/>
      <c r="D39981" s="48"/>
      <c r="E39981" s="48"/>
    </row>
    <row r="39982" spans="3:5" ht="12.75" customHeight="1" x14ac:dyDescent="0.15">
      <c r="C39982" s="47"/>
      <c r="D39982" s="48"/>
      <c r="E39982" s="48"/>
    </row>
    <row r="39983" spans="3:5" ht="12.75" customHeight="1" x14ac:dyDescent="0.15">
      <c r="C39983" s="47"/>
      <c r="D39983" s="48"/>
      <c r="E39983" s="48"/>
    </row>
    <row r="39984" spans="3:5" ht="12.75" customHeight="1" x14ac:dyDescent="0.15">
      <c r="C39984" s="47"/>
      <c r="D39984" s="48"/>
      <c r="E39984" s="48"/>
    </row>
    <row r="39985" spans="3:5" ht="12.75" customHeight="1" x14ac:dyDescent="0.15">
      <c r="C39985" s="47"/>
      <c r="D39985" s="48"/>
      <c r="E39985" s="48"/>
    </row>
    <row r="39986" spans="3:5" ht="12.75" customHeight="1" x14ac:dyDescent="0.15">
      <c r="C39986" s="47"/>
      <c r="D39986" s="48"/>
      <c r="E39986" s="48"/>
    </row>
    <row r="39987" spans="3:5" ht="12.75" customHeight="1" x14ac:dyDescent="0.15">
      <c r="C39987" s="47"/>
      <c r="D39987" s="48"/>
      <c r="E39987" s="48"/>
    </row>
    <row r="39988" spans="3:5" ht="12.75" customHeight="1" x14ac:dyDescent="0.15">
      <c r="C39988" s="47"/>
      <c r="D39988" s="48"/>
      <c r="E39988" s="48"/>
    </row>
    <row r="39989" spans="3:5" ht="12.75" customHeight="1" x14ac:dyDescent="0.15">
      <c r="C39989" s="47"/>
      <c r="D39989" s="48"/>
      <c r="E39989" s="48"/>
    </row>
    <row r="39990" spans="3:5" ht="12.75" customHeight="1" x14ac:dyDescent="0.15">
      <c r="C39990" s="47"/>
      <c r="D39990" s="48"/>
      <c r="E39990" s="48"/>
    </row>
    <row r="39991" spans="3:5" ht="12.75" customHeight="1" x14ac:dyDescent="0.15">
      <c r="C39991" s="47"/>
      <c r="D39991" s="48"/>
      <c r="E39991" s="48"/>
    </row>
    <row r="39992" spans="3:5" ht="12.75" customHeight="1" x14ac:dyDescent="0.15">
      <c r="C39992" s="47"/>
      <c r="D39992" s="48"/>
      <c r="E39992" s="48"/>
    </row>
    <row r="39993" spans="3:5" ht="12.75" customHeight="1" x14ac:dyDescent="0.15">
      <c r="C39993" s="47"/>
      <c r="D39993" s="48"/>
      <c r="E39993" s="48"/>
    </row>
    <row r="39994" spans="3:5" ht="12.75" customHeight="1" x14ac:dyDescent="0.15">
      <c r="C39994" s="47"/>
      <c r="D39994" s="48"/>
      <c r="E39994" s="48"/>
    </row>
    <row r="39995" spans="3:5" ht="12.75" customHeight="1" x14ac:dyDescent="0.15">
      <c r="C39995" s="47"/>
      <c r="D39995" s="48"/>
      <c r="E39995" s="48"/>
    </row>
    <row r="39996" spans="3:5" ht="12.75" customHeight="1" x14ac:dyDescent="0.15">
      <c r="C39996" s="47"/>
      <c r="D39996" s="48"/>
      <c r="E39996" s="48"/>
    </row>
    <row r="39997" spans="3:5" ht="12.75" customHeight="1" x14ac:dyDescent="0.15">
      <c r="C39997" s="47"/>
      <c r="D39997" s="48"/>
      <c r="E39997" s="48"/>
    </row>
    <row r="39998" spans="3:5" ht="12.75" customHeight="1" x14ac:dyDescent="0.15">
      <c r="C39998" s="47"/>
      <c r="D39998" s="48"/>
      <c r="E39998" s="48"/>
    </row>
    <row r="39999" spans="3:5" ht="12.75" customHeight="1" x14ac:dyDescent="0.15">
      <c r="C39999" s="47"/>
      <c r="D39999" s="48"/>
      <c r="E39999" s="48"/>
    </row>
    <row r="40000" spans="3:5" ht="12.75" customHeight="1" x14ac:dyDescent="0.15">
      <c r="C40000" s="47"/>
      <c r="D40000" s="48"/>
      <c r="E40000" s="48"/>
    </row>
    <row r="40001" spans="3:5" ht="12.75" customHeight="1" x14ac:dyDescent="0.15">
      <c r="C40001" s="47"/>
      <c r="D40001" s="48"/>
      <c r="E40001" s="48"/>
    </row>
    <row r="40002" spans="3:5" ht="12.75" customHeight="1" x14ac:dyDescent="0.15">
      <c r="C40002" s="47"/>
      <c r="D40002" s="48"/>
      <c r="E40002" s="48"/>
    </row>
    <row r="40003" spans="3:5" ht="12.75" customHeight="1" x14ac:dyDescent="0.15">
      <c r="C40003" s="47"/>
      <c r="D40003" s="48"/>
      <c r="E40003" s="48"/>
    </row>
    <row r="40004" spans="3:5" ht="12.75" customHeight="1" x14ac:dyDescent="0.15">
      <c r="C40004" s="47"/>
      <c r="D40004" s="48"/>
      <c r="E40004" s="48"/>
    </row>
    <row r="40005" spans="3:5" ht="12.75" customHeight="1" x14ac:dyDescent="0.15">
      <c r="C40005" s="47"/>
      <c r="D40005" s="48"/>
      <c r="E40005" s="48"/>
    </row>
    <row r="40006" spans="3:5" ht="12.75" customHeight="1" x14ac:dyDescent="0.15">
      <c r="C40006" s="47"/>
      <c r="D40006" s="48"/>
      <c r="E40006" s="48"/>
    </row>
    <row r="40007" spans="3:5" ht="12.75" customHeight="1" x14ac:dyDescent="0.15">
      <c r="C40007" s="47"/>
      <c r="D40007" s="48"/>
      <c r="E40007" s="48"/>
    </row>
    <row r="40008" spans="3:5" ht="12.75" customHeight="1" x14ac:dyDescent="0.15">
      <c r="C40008" s="47"/>
      <c r="D40008" s="48"/>
      <c r="E40008" s="48"/>
    </row>
    <row r="40009" spans="3:5" ht="12.75" customHeight="1" x14ac:dyDescent="0.15">
      <c r="C40009" s="47"/>
      <c r="D40009" s="48"/>
      <c r="E40009" s="48"/>
    </row>
    <row r="40010" spans="3:5" ht="12.75" customHeight="1" x14ac:dyDescent="0.15">
      <c r="C40010" s="47"/>
      <c r="D40010" s="48"/>
      <c r="E40010" s="48"/>
    </row>
    <row r="40011" spans="3:5" ht="12.75" customHeight="1" x14ac:dyDescent="0.15">
      <c r="C40011" s="47"/>
      <c r="D40011" s="48"/>
      <c r="E40011" s="48"/>
    </row>
    <row r="40012" spans="3:5" ht="12.75" customHeight="1" x14ac:dyDescent="0.15">
      <c r="C40012" s="47"/>
      <c r="D40012" s="48"/>
      <c r="E40012" s="48"/>
    </row>
    <row r="40013" spans="3:5" ht="12.75" customHeight="1" x14ac:dyDescent="0.15">
      <c r="C40013" s="47"/>
      <c r="D40013" s="48"/>
      <c r="E40013" s="48"/>
    </row>
    <row r="40014" spans="3:5" ht="12.75" customHeight="1" x14ac:dyDescent="0.15">
      <c r="C40014" s="47"/>
      <c r="D40014" s="48"/>
      <c r="E40014" s="48"/>
    </row>
    <row r="40015" spans="3:5" ht="12.75" customHeight="1" x14ac:dyDescent="0.15">
      <c r="C40015" s="47"/>
      <c r="D40015" s="48"/>
      <c r="E40015" s="48"/>
    </row>
    <row r="40016" spans="3:5" ht="12.75" customHeight="1" x14ac:dyDescent="0.15">
      <c r="C40016" s="47"/>
      <c r="D40016" s="48"/>
      <c r="E40016" s="48"/>
    </row>
    <row r="40017" spans="3:5" ht="12.75" customHeight="1" x14ac:dyDescent="0.15">
      <c r="C40017" s="47"/>
      <c r="D40017" s="48"/>
      <c r="E40017" s="48"/>
    </row>
    <row r="40018" spans="3:5" ht="12.75" customHeight="1" x14ac:dyDescent="0.15">
      <c r="C40018" s="47"/>
      <c r="D40018" s="48"/>
      <c r="E40018" s="48"/>
    </row>
    <row r="40019" spans="3:5" ht="12.75" customHeight="1" x14ac:dyDescent="0.15">
      <c r="C40019" s="47"/>
      <c r="D40019" s="48"/>
      <c r="E40019" s="48"/>
    </row>
    <row r="40020" spans="3:5" ht="12.75" customHeight="1" x14ac:dyDescent="0.15">
      <c r="C40020" s="47"/>
      <c r="D40020" s="48"/>
      <c r="E40020" s="48"/>
    </row>
    <row r="40021" spans="3:5" ht="12.75" customHeight="1" x14ac:dyDescent="0.15">
      <c r="C40021" s="47"/>
      <c r="D40021" s="48"/>
      <c r="E40021" s="48"/>
    </row>
    <row r="40022" spans="3:5" ht="12.75" customHeight="1" x14ac:dyDescent="0.15">
      <c r="C40022" s="47"/>
      <c r="D40022" s="48"/>
      <c r="E40022" s="48"/>
    </row>
    <row r="40023" spans="3:5" ht="12.75" customHeight="1" x14ac:dyDescent="0.15">
      <c r="C40023" s="47"/>
      <c r="D40023" s="48"/>
      <c r="E40023" s="48"/>
    </row>
    <row r="40024" spans="3:5" ht="12.75" customHeight="1" x14ac:dyDescent="0.15">
      <c r="C40024" s="47"/>
      <c r="D40024" s="48"/>
      <c r="E40024" s="48"/>
    </row>
    <row r="40025" spans="3:5" ht="12.75" customHeight="1" x14ac:dyDescent="0.15">
      <c r="C40025" s="47"/>
      <c r="D40025" s="48"/>
      <c r="E40025" s="48"/>
    </row>
    <row r="40026" spans="3:5" ht="12.75" customHeight="1" x14ac:dyDescent="0.15">
      <c r="C40026" s="47"/>
      <c r="D40026" s="48"/>
      <c r="E40026" s="48"/>
    </row>
    <row r="40027" spans="3:5" ht="12.75" customHeight="1" x14ac:dyDescent="0.15">
      <c r="C40027" s="47"/>
      <c r="D40027" s="48"/>
      <c r="E40027" s="48"/>
    </row>
    <row r="40028" spans="3:5" ht="12.75" customHeight="1" x14ac:dyDescent="0.15">
      <c r="C40028" s="47"/>
      <c r="D40028" s="48"/>
      <c r="E40028" s="48"/>
    </row>
    <row r="40029" spans="3:5" ht="12.75" customHeight="1" x14ac:dyDescent="0.15">
      <c r="C40029" s="47"/>
      <c r="D40029" s="48"/>
      <c r="E40029" s="48"/>
    </row>
    <row r="40030" spans="3:5" ht="12.75" customHeight="1" x14ac:dyDescent="0.15">
      <c r="C40030" s="47"/>
      <c r="D40030" s="48"/>
      <c r="E40030" s="48"/>
    </row>
    <row r="40031" spans="3:5" ht="12.75" customHeight="1" x14ac:dyDescent="0.15">
      <c r="C40031" s="47"/>
      <c r="D40031" s="48"/>
      <c r="E40031" s="48"/>
    </row>
    <row r="40032" spans="3:5" ht="12.75" customHeight="1" x14ac:dyDescent="0.15">
      <c r="C40032" s="47"/>
      <c r="D40032" s="48"/>
      <c r="E40032" s="48"/>
    </row>
    <row r="40033" spans="3:5" ht="12.75" customHeight="1" x14ac:dyDescent="0.15">
      <c r="C40033" s="47"/>
      <c r="D40033" s="48"/>
      <c r="E40033" s="48"/>
    </row>
    <row r="40034" spans="3:5" ht="12.75" customHeight="1" x14ac:dyDescent="0.15">
      <c r="C40034" s="47"/>
      <c r="D40034" s="48"/>
      <c r="E40034" s="48"/>
    </row>
    <row r="40035" spans="3:5" ht="12.75" customHeight="1" x14ac:dyDescent="0.15">
      <c r="C40035" s="47"/>
      <c r="D40035" s="48"/>
      <c r="E40035" s="48"/>
    </row>
    <row r="40036" spans="3:5" ht="12.75" customHeight="1" x14ac:dyDescent="0.15">
      <c r="C40036" s="47"/>
      <c r="D40036" s="48"/>
      <c r="E40036" s="48"/>
    </row>
    <row r="40037" spans="3:5" ht="12.75" customHeight="1" x14ac:dyDescent="0.15">
      <c r="C40037" s="47"/>
      <c r="D40037" s="48"/>
      <c r="E40037" s="48"/>
    </row>
    <row r="40038" spans="3:5" ht="12.75" customHeight="1" x14ac:dyDescent="0.15">
      <c r="C40038" s="47"/>
      <c r="D40038" s="48"/>
      <c r="E40038" s="48"/>
    </row>
    <row r="40039" spans="3:5" ht="12.75" customHeight="1" x14ac:dyDescent="0.15">
      <c r="C40039" s="47"/>
      <c r="D40039" s="48"/>
      <c r="E40039" s="48"/>
    </row>
    <row r="40040" spans="3:5" ht="12.75" customHeight="1" x14ac:dyDescent="0.15">
      <c r="C40040" s="47"/>
      <c r="D40040" s="48"/>
      <c r="E40040" s="48"/>
    </row>
    <row r="40041" spans="3:5" ht="12.75" customHeight="1" x14ac:dyDescent="0.15">
      <c r="C40041" s="47"/>
      <c r="D40041" s="48"/>
      <c r="E40041" s="48"/>
    </row>
    <row r="40042" spans="3:5" ht="12.75" customHeight="1" x14ac:dyDescent="0.15">
      <c r="C40042" s="47"/>
      <c r="D40042" s="48"/>
      <c r="E40042" s="48"/>
    </row>
    <row r="40043" spans="3:5" ht="12.75" customHeight="1" x14ac:dyDescent="0.15">
      <c r="C40043" s="47"/>
      <c r="D40043" s="48"/>
      <c r="E40043" s="48"/>
    </row>
    <row r="40044" spans="3:5" ht="12.75" customHeight="1" x14ac:dyDescent="0.15">
      <c r="C40044" s="47"/>
      <c r="D40044" s="48"/>
      <c r="E40044" s="48"/>
    </row>
    <row r="40045" spans="3:5" ht="12.75" customHeight="1" x14ac:dyDescent="0.15">
      <c r="C40045" s="47"/>
      <c r="D40045" s="48"/>
      <c r="E40045" s="48"/>
    </row>
    <row r="40046" spans="3:5" ht="12.75" customHeight="1" x14ac:dyDescent="0.15">
      <c r="C40046" s="47"/>
      <c r="D40046" s="48"/>
      <c r="E40046" s="48"/>
    </row>
    <row r="40047" spans="3:5" ht="12.75" customHeight="1" x14ac:dyDescent="0.15">
      <c r="C40047" s="47"/>
      <c r="D40047" s="48"/>
      <c r="E40047" s="48"/>
    </row>
    <row r="40048" spans="3:5" ht="12.75" customHeight="1" x14ac:dyDescent="0.15">
      <c r="C40048" s="47"/>
      <c r="D40048" s="48"/>
      <c r="E40048" s="48"/>
    </row>
    <row r="40049" spans="3:5" ht="12.75" customHeight="1" x14ac:dyDescent="0.15">
      <c r="C40049" s="47"/>
      <c r="D40049" s="48"/>
      <c r="E40049" s="48"/>
    </row>
    <row r="40050" spans="3:5" ht="12.75" customHeight="1" x14ac:dyDescent="0.15">
      <c r="C40050" s="47"/>
      <c r="D40050" s="48"/>
      <c r="E40050" s="48"/>
    </row>
    <row r="40051" spans="3:5" ht="12.75" customHeight="1" x14ac:dyDescent="0.15">
      <c r="C40051" s="47"/>
      <c r="D40051" s="48"/>
      <c r="E40051" s="48"/>
    </row>
    <row r="40052" spans="3:5" ht="12.75" customHeight="1" x14ac:dyDescent="0.15">
      <c r="C40052" s="47"/>
      <c r="D40052" s="48"/>
      <c r="E40052" s="48"/>
    </row>
    <row r="40053" spans="3:5" ht="12.75" customHeight="1" x14ac:dyDescent="0.15">
      <c r="C40053" s="47"/>
      <c r="D40053" s="48"/>
      <c r="E40053" s="48"/>
    </row>
    <row r="40054" spans="3:5" ht="12.75" customHeight="1" x14ac:dyDescent="0.15">
      <c r="C40054" s="47"/>
      <c r="D40054" s="48"/>
      <c r="E40054" s="48"/>
    </row>
    <row r="40055" spans="3:5" ht="12.75" customHeight="1" x14ac:dyDescent="0.15">
      <c r="C40055" s="47"/>
      <c r="D40055" s="48"/>
      <c r="E40055" s="48"/>
    </row>
    <row r="40056" spans="3:5" ht="12.75" customHeight="1" x14ac:dyDescent="0.15">
      <c r="C40056" s="47"/>
      <c r="D40056" s="48"/>
      <c r="E40056" s="48"/>
    </row>
    <row r="40057" spans="3:5" ht="12.75" customHeight="1" x14ac:dyDescent="0.15">
      <c r="C40057" s="47"/>
      <c r="D40057" s="48"/>
      <c r="E40057" s="48"/>
    </row>
    <row r="40058" spans="3:5" ht="12.75" customHeight="1" x14ac:dyDescent="0.15">
      <c r="C40058" s="47"/>
      <c r="D40058" s="48"/>
      <c r="E40058" s="48"/>
    </row>
    <row r="40059" spans="3:5" ht="12.75" customHeight="1" x14ac:dyDescent="0.15">
      <c r="C40059" s="47"/>
      <c r="D40059" s="48"/>
      <c r="E40059" s="48"/>
    </row>
    <row r="40060" spans="3:5" ht="12.75" customHeight="1" x14ac:dyDescent="0.15">
      <c r="C40060" s="47"/>
      <c r="D40060" s="48"/>
      <c r="E40060" s="48"/>
    </row>
    <row r="40061" spans="3:5" ht="12.75" customHeight="1" x14ac:dyDescent="0.15">
      <c r="C40061" s="47"/>
      <c r="D40061" s="48"/>
      <c r="E40061" s="48"/>
    </row>
    <row r="40062" spans="3:5" ht="12.75" customHeight="1" x14ac:dyDescent="0.15">
      <c r="C40062" s="47"/>
      <c r="D40062" s="48"/>
      <c r="E40062" s="48"/>
    </row>
    <row r="40063" spans="3:5" ht="12.75" customHeight="1" x14ac:dyDescent="0.15">
      <c r="C40063" s="47"/>
      <c r="D40063" s="48"/>
      <c r="E40063" s="48"/>
    </row>
    <row r="40064" spans="3:5" ht="12.75" customHeight="1" x14ac:dyDescent="0.15">
      <c r="C40064" s="47"/>
      <c r="D40064" s="48"/>
      <c r="E40064" s="48"/>
    </row>
    <row r="40065" spans="3:5" ht="12.75" customHeight="1" x14ac:dyDescent="0.15">
      <c r="C40065" s="47"/>
      <c r="D40065" s="48"/>
      <c r="E40065" s="48"/>
    </row>
    <row r="40066" spans="3:5" ht="12.75" customHeight="1" x14ac:dyDescent="0.15">
      <c r="C40066" s="47"/>
      <c r="D40066" s="48"/>
      <c r="E40066" s="48"/>
    </row>
    <row r="40067" spans="3:5" ht="12.75" customHeight="1" x14ac:dyDescent="0.15">
      <c r="C40067" s="47"/>
      <c r="D40067" s="48"/>
      <c r="E40067" s="48"/>
    </row>
    <row r="40068" spans="3:5" ht="12.75" customHeight="1" x14ac:dyDescent="0.15">
      <c r="C40068" s="47"/>
      <c r="D40068" s="48"/>
      <c r="E40068" s="48"/>
    </row>
    <row r="40069" spans="3:5" ht="12.75" customHeight="1" x14ac:dyDescent="0.15">
      <c r="C40069" s="47"/>
      <c r="D40069" s="48"/>
      <c r="E40069" s="48"/>
    </row>
    <row r="40070" spans="3:5" ht="12.75" customHeight="1" x14ac:dyDescent="0.15">
      <c r="C40070" s="47"/>
      <c r="D40070" s="48"/>
      <c r="E40070" s="48"/>
    </row>
    <row r="40071" spans="3:5" ht="12.75" customHeight="1" x14ac:dyDescent="0.15">
      <c r="C40071" s="47"/>
      <c r="D40071" s="48"/>
      <c r="E40071" s="48"/>
    </row>
    <row r="40072" spans="3:5" ht="12.75" customHeight="1" x14ac:dyDescent="0.15">
      <c r="C40072" s="47"/>
      <c r="D40072" s="48"/>
      <c r="E40072" s="48"/>
    </row>
    <row r="40073" spans="3:5" ht="12.75" customHeight="1" x14ac:dyDescent="0.15">
      <c r="C40073" s="47"/>
      <c r="D40073" s="48"/>
      <c r="E40073" s="48"/>
    </row>
    <row r="40074" spans="3:5" ht="12.75" customHeight="1" x14ac:dyDescent="0.15">
      <c r="C40074" s="47"/>
      <c r="D40074" s="48"/>
      <c r="E40074" s="48"/>
    </row>
    <row r="40075" spans="3:5" ht="12.75" customHeight="1" x14ac:dyDescent="0.15">
      <c r="C40075" s="47"/>
      <c r="D40075" s="48"/>
      <c r="E40075" s="48"/>
    </row>
    <row r="40076" spans="3:5" ht="12.75" customHeight="1" x14ac:dyDescent="0.15">
      <c r="C40076" s="47"/>
      <c r="D40076" s="48"/>
      <c r="E40076" s="48"/>
    </row>
    <row r="40077" spans="3:5" ht="12.75" customHeight="1" x14ac:dyDescent="0.15">
      <c r="C40077" s="47"/>
      <c r="D40077" s="48"/>
      <c r="E40077" s="48"/>
    </row>
    <row r="40078" spans="3:5" ht="12.75" customHeight="1" x14ac:dyDescent="0.15">
      <c r="C40078" s="47"/>
      <c r="D40078" s="48"/>
      <c r="E40078" s="48"/>
    </row>
    <row r="40079" spans="3:5" ht="12.75" customHeight="1" x14ac:dyDescent="0.15">
      <c r="C40079" s="47"/>
      <c r="D40079" s="48"/>
      <c r="E40079" s="48"/>
    </row>
    <row r="40080" spans="3:5" ht="12.75" customHeight="1" x14ac:dyDescent="0.15">
      <c r="C40080" s="47"/>
      <c r="D40080" s="48"/>
      <c r="E40080" s="48"/>
    </row>
    <row r="40081" spans="3:5" ht="12.75" customHeight="1" x14ac:dyDescent="0.15">
      <c r="C40081" s="47"/>
      <c r="D40081" s="48"/>
      <c r="E40081" s="48"/>
    </row>
    <row r="40082" spans="3:5" ht="12.75" customHeight="1" x14ac:dyDescent="0.15">
      <c r="C40082" s="47"/>
      <c r="D40082" s="48"/>
      <c r="E40082" s="48"/>
    </row>
    <row r="40083" spans="3:5" ht="12.75" customHeight="1" x14ac:dyDescent="0.15">
      <c r="C40083" s="47"/>
      <c r="D40083" s="48"/>
      <c r="E40083" s="48"/>
    </row>
    <row r="40084" spans="3:5" ht="12.75" customHeight="1" x14ac:dyDescent="0.15">
      <c r="C40084" s="47"/>
      <c r="D40084" s="48"/>
      <c r="E40084" s="48"/>
    </row>
    <row r="40085" spans="3:5" ht="12.75" customHeight="1" x14ac:dyDescent="0.15">
      <c r="C40085" s="47"/>
      <c r="D40085" s="48"/>
      <c r="E40085" s="48"/>
    </row>
    <row r="40086" spans="3:5" ht="12.75" customHeight="1" x14ac:dyDescent="0.15">
      <c r="C40086" s="47"/>
      <c r="D40086" s="48"/>
      <c r="E40086" s="48"/>
    </row>
    <row r="40087" spans="3:5" ht="12.75" customHeight="1" x14ac:dyDescent="0.15">
      <c r="C40087" s="47"/>
      <c r="D40087" s="48"/>
      <c r="E40087" s="48"/>
    </row>
    <row r="40088" spans="3:5" ht="12.75" customHeight="1" x14ac:dyDescent="0.15">
      <c r="C40088" s="47"/>
      <c r="D40088" s="48"/>
      <c r="E40088" s="48"/>
    </row>
    <row r="40089" spans="3:5" ht="12.75" customHeight="1" x14ac:dyDescent="0.15">
      <c r="C40089" s="47"/>
      <c r="D40089" s="48"/>
      <c r="E40089" s="48"/>
    </row>
    <row r="40090" spans="3:5" ht="12.75" customHeight="1" x14ac:dyDescent="0.15">
      <c r="C40090" s="47"/>
      <c r="D40090" s="48"/>
      <c r="E40090" s="48"/>
    </row>
    <row r="40091" spans="3:5" ht="12.75" customHeight="1" x14ac:dyDescent="0.15">
      <c r="C40091" s="47"/>
      <c r="D40091" s="48"/>
      <c r="E40091" s="48"/>
    </row>
    <row r="40092" spans="3:5" ht="12.75" customHeight="1" x14ac:dyDescent="0.15">
      <c r="C40092" s="47"/>
      <c r="D40092" s="48"/>
      <c r="E40092" s="48"/>
    </row>
    <row r="40093" spans="3:5" ht="12.75" customHeight="1" x14ac:dyDescent="0.15">
      <c r="C40093" s="47"/>
      <c r="D40093" s="48"/>
      <c r="E40093" s="48"/>
    </row>
    <row r="40094" spans="3:5" ht="12.75" customHeight="1" x14ac:dyDescent="0.15">
      <c r="C40094" s="47"/>
      <c r="D40094" s="48"/>
      <c r="E40094" s="48"/>
    </row>
    <row r="40095" spans="3:5" ht="12.75" customHeight="1" x14ac:dyDescent="0.15">
      <c r="C40095" s="47"/>
      <c r="D40095" s="48"/>
      <c r="E40095" s="48"/>
    </row>
    <row r="40096" spans="3:5" ht="12.75" customHeight="1" x14ac:dyDescent="0.15">
      <c r="C40096" s="47"/>
      <c r="D40096" s="48"/>
      <c r="E40096" s="48"/>
    </row>
    <row r="40097" spans="3:5" ht="12.75" customHeight="1" x14ac:dyDescent="0.15">
      <c r="C40097" s="47"/>
      <c r="D40097" s="48"/>
      <c r="E40097" s="48"/>
    </row>
    <row r="40098" spans="3:5" ht="12.75" customHeight="1" x14ac:dyDescent="0.15">
      <c r="C40098" s="47"/>
      <c r="D40098" s="48"/>
      <c r="E40098" s="48"/>
    </row>
    <row r="40099" spans="3:5" ht="12.75" customHeight="1" x14ac:dyDescent="0.15">
      <c r="C40099" s="47"/>
      <c r="D40099" s="48"/>
      <c r="E40099" s="48"/>
    </row>
    <row r="40100" spans="3:5" ht="12.75" customHeight="1" x14ac:dyDescent="0.15">
      <c r="C40100" s="47"/>
      <c r="D40100" s="48"/>
      <c r="E40100" s="48"/>
    </row>
    <row r="40101" spans="3:5" ht="12.75" customHeight="1" x14ac:dyDescent="0.15">
      <c r="C40101" s="47"/>
      <c r="D40101" s="48"/>
      <c r="E40101" s="48"/>
    </row>
    <row r="40102" spans="3:5" ht="12.75" customHeight="1" x14ac:dyDescent="0.15">
      <c r="C40102" s="47"/>
      <c r="D40102" s="48"/>
      <c r="E40102" s="48"/>
    </row>
    <row r="40103" spans="3:5" ht="12.75" customHeight="1" x14ac:dyDescent="0.15">
      <c r="C40103" s="47"/>
      <c r="D40103" s="48"/>
      <c r="E40103" s="48"/>
    </row>
    <row r="40104" spans="3:5" ht="12.75" customHeight="1" x14ac:dyDescent="0.15">
      <c r="C40104" s="47"/>
      <c r="D40104" s="48"/>
      <c r="E40104" s="48"/>
    </row>
    <row r="40105" spans="3:5" ht="12.75" customHeight="1" x14ac:dyDescent="0.15">
      <c r="C40105" s="47"/>
      <c r="D40105" s="48"/>
      <c r="E40105" s="48"/>
    </row>
    <row r="40106" spans="3:5" ht="12.75" customHeight="1" x14ac:dyDescent="0.15">
      <c r="C40106" s="47"/>
      <c r="D40106" s="48"/>
      <c r="E40106" s="48"/>
    </row>
    <row r="40107" spans="3:5" ht="12.75" customHeight="1" x14ac:dyDescent="0.15">
      <c r="C40107" s="47"/>
      <c r="D40107" s="48"/>
      <c r="E40107" s="48"/>
    </row>
    <row r="40108" spans="3:5" ht="12.75" customHeight="1" x14ac:dyDescent="0.15">
      <c r="C40108" s="47"/>
      <c r="D40108" s="48"/>
      <c r="E40108" s="48"/>
    </row>
    <row r="40109" spans="3:5" ht="12.75" customHeight="1" x14ac:dyDescent="0.15">
      <c r="C40109" s="47"/>
      <c r="D40109" s="48"/>
      <c r="E40109" s="48"/>
    </row>
    <row r="40110" spans="3:5" ht="12.75" customHeight="1" x14ac:dyDescent="0.15">
      <c r="C40110" s="47"/>
      <c r="D40110" s="48"/>
      <c r="E40110" s="48"/>
    </row>
    <row r="40111" spans="3:5" ht="12.75" customHeight="1" x14ac:dyDescent="0.15">
      <c r="C40111" s="47"/>
      <c r="D40111" s="48"/>
      <c r="E40111" s="48"/>
    </row>
    <row r="40112" spans="3:5" ht="12.75" customHeight="1" x14ac:dyDescent="0.15">
      <c r="C40112" s="47"/>
      <c r="D40112" s="48"/>
      <c r="E40112" s="48"/>
    </row>
    <row r="40113" spans="3:5" ht="12.75" customHeight="1" x14ac:dyDescent="0.15">
      <c r="C40113" s="47"/>
      <c r="D40113" s="48"/>
      <c r="E40113" s="48"/>
    </row>
    <row r="40114" spans="3:5" ht="12.75" customHeight="1" x14ac:dyDescent="0.15">
      <c r="C40114" s="47"/>
      <c r="D40114" s="48"/>
      <c r="E40114" s="48"/>
    </row>
    <row r="40115" spans="3:5" ht="12.75" customHeight="1" x14ac:dyDescent="0.15">
      <c r="C40115" s="47"/>
      <c r="D40115" s="48"/>
      <c r="E40115" s="48"/>
    </row>
    <row r="40116" spans="3:5" ht="12.75" customHeight="1" x14ac:dyDescent="0.15">
      <c r="C40116" s="47"/>
      <c r="D40116" s="48"/>
      <c r="E40116" s="48"/>
    </row>
    <row r="40117" spans="3:5" ht="12.75" customHeight="1" x14ac:dyDescent="0.15">
      <c r="C40117" s="47"/>
      <c r="D40117" s="48"/>
      <c r="E40117" s="48"/>
    </row>
    <row r="40118" spans="3:5" ht="12.75" customHeight="1" x14ac:dyDescent="0.15">
      <c r="C40118" s="47"/>
      <c r="D40118" s="48"/>
      <c r="E40118" s="48"/>
    </row>
    <row r="40119" spans="3:5" ht="12.75" customHeight="1" x14ac:dyDescent="0.15">
      <c r="C40119" s="47"/>
      <c r="D40119" s="48"/>
      <c r="E40119" s="48"/>
    </row>
    <row r="40120" spans="3:5" ht="12.75" customHeight="1" x14ac:dyDescent="0.15">
      <c r="C40120" s="47"/>
      <c r="D40120" s="48"/>
      <c r="E40120" s="48"/>
    </row>
    <row r="40121" spans="3:5" ht="12.75" customHeight="1" x14ac:dyDescent="0.15">
      <c r="C40121" s="47"/>
      <c r="D40121" s="48"/>
      <c r="E40121" s="48"/>
    </row>
    <row r="40122" spans="3:5" ht="12.75" customHeight="1" x14ac:dyDescent="0.15">
      <c r="C40122" s="47"/>
      <c r="D40122" s="48"/>
      <c r="E40122" s="48"/>
    </row>
    <row r="40123" spans="3:5" ht="12.75" customHeight="1" x14ac:dyDescent="0.15">
      <c r="C40123" s="47"/>
      <c r="D40123" s="48"/>
      <c r="E40123" s="48"/>
    </row>
    <row r="40124" spans="3:5" ht="12.75" customHeight="1" x14ac:dyDescent="0.15">
      <c r="C40124" s="47"/>
      <c r="D40124" s="48"/>
      <c r="E40124" s="48"/>
    </row>
    <row r="40125" spans="3:5" ht="12.75" customHeight="1" x14ac:dyDescent="0.15">
      <c r="C40125" s="47"/>
      <c r="D40125" s="48"/>
      <c r="E40125" s="48"/>
    </row>
    <row r="40126" spans="3:5" ht="12.75" customHeight="1" x14ac:dyDescent="0.15">
      <c r="C40126" s="47"/>
      <c r="D40126" s="48"/>
      <c r="E40126" s="48"/>
    </row>
    <row r="40127" spans="3:5" ht="12.75" customHeight="1" x14ac:dyDescent="0.15">
      <c r="C40127" s="47"/>
      <c r="D40127" s="48"/>
      <c r="E40127" s="48"/>
    </row>
    <row r="40128" spans="3:5" ht="12.75" customHeight="1" x14ac:dyDescent="0.15">
      <c r="C40128" s="47"/>
      <c r="D40128" s="48"/>
      <c r="E40128" s="48"/>
    </row>
    <row r="40129" spans="3:5" ht="12.75" customHeight="1" x14ac:dyDescent="0.15">
      <c r="C40129" s="47"/>
      <c r="D40129" s="48"/>
      <c r="E40129" s="48"/>
    </row>
    <row r="40130" spans="3:5" ht="12.75" customHeight="1" x14ac:dyDescent="0.15">
      <c r="C40130" s="47"/>
      <c r="D40130" s="48"/>
      <c r="E40130" s="48"/>
    </row>
    <row r="40131" spans="3:5" ht="12.75" customHeight="1" x14ac:dyDescent="0.15">
      <c r="C40131" s="47"/>
      <c r="D40131" s="48"/>
      <c r="E40131" s="48"/>
    </row>
    <row r="40132" spans="3:5" ht="12.75" customHeight="1" x14ac:dyDescent="0.15">
      <c r="C40132" s="47"/>
      <c r="D40132" s="48"/>
      <c r="E40132" s="48"/>
    </row>
    <row r="40133" spans="3:5" ht="12.75" customHeight="1" x14ac:dyDescent="0.15">
      <c r="C40133" s="47"/>
      <c r="D40133" s="48"/>
      <c r="E40133" s="48"/>
    </row>
    <row r="40134" spans="3:5" ht="12.75" customHeight="1" x14ac:dyDescent="0.15">
      <c r="C40134" s="47"/>
      <c r="D40134" s="48"/>
      <c r="E40134" s="48"/>
    </row>
    <row r="40135" spans="3:5" ht="12.75" customHeight="1" x14ac:dyDescent="0.15">
      <c r="C40135" s="47"/>
      <c r="D40135" s="48"/>
      <c r="E40135" s="48"/>
    </row>
    <row r="40136" spans="3:5" ht="12.75" customHeight="1" x14ac:dyDescent="0.15">
      <c r="C40136" s="47"/>
      <c r="D40136" s="48"/>
      <c r="E40136" s="48"/>
    </row>
    <row r="40137" spans="3:5" ht="12.75" customHeight="1" x14ac:dyDescent="0.15">
      <c r="C40137" s="47"/>
      <c r="D40137" s="48"/>
      <c r="E40137" s="48"/>
    </row>
    <row r="40138" spans="3:5" ht="12.75" customHeight="1" x14ac:dyDescent="0.15">
      <c r="C40138" s="47"/>
      <c r="D40138" s="48"/>
      <c r="E40138" s="48"/>
    </row>
    <row r="40139" spans="3:5" ht="12.75" customHeight="1" x14ac:dyDescent="0.15">
      <c r="C40139" s="47"/>
      <c r="D40139" s="48"/>
      <c r="E40139" s="48"/>
    </row>
    <row r="40140" spans="3:5" ht="12.75" customHeight="1" x14ac:dyDescent="0.15">
      <c r="C40140" s="47"/>
      <c r="D40140" s="48"/>
      <c r="E40140" s="48"/>
    </row>
    <row r="40141" spans="3:5" ht="12.75" customHeight="1" x14ac:dyDescent="0.15">
      <c r="C40141" s="47"/>
      <c r="D40141" s="48"/>
      <c r="E40141" s="48"/>
    </row>
    <row r="40142" spans="3:5" ht="12.75" customHeight="1" x14ac:dyDescent="0.15">
      <c r="C40142" s="47"/>
      <c r="D40142" s="48"/>
      <c r="E40142" s="48"/>
    </row>
    <row r="40143" spans="3:5" ht="12.75" customHeight="1" x14ac:dyDescent="0.15">
      <c r="C40143" s="47"/>
      <c r="D40143" s="48"/>
      <c r="E40143" s="48"/>
    </row>
    <row r="40144" spans="3:5" ht="12.75" customHeight="1" x14ac:dyDescent="0.15">
      <c r="C40144" s="47"/>
      <c r="D40144" s="48"/>
      <c r="E40144" s="48"/>
    </row>
    <row r="40145" spans="3:5" ht="12.75" customHeight="1" x14ac:dyDescent="0.15">
      <c r="C40145" s="47"/>
      <c r="D40145" s="48"/>
      <c r="E40145" s="48"/>
    </row>
    <row r="40146" spans="3:5" ht="12.75" customHeight="1" x14ac:dyDescent="0.15">
      <c r="C40146" s="47"/>
      <c r="D40146" s="48"/>
      <c r="E40146" s="48"/>
    </row>
    <row r="40147" spans="3:5" ht="12.75" customHeight="1" x14ac:dyDescent="0.15">
      <c r="C40147" s="47"/>
      <c r="D40147" s="48"/>
      <c r="E40147" s="48"/>
    </row>
    <row r="40148" spans="3:5" ht="12.75" customHeight="1" x14ac:dyDescent="0.15">
      <c r="C40148" s="47"/>
      <c r="D40148" s="48"/>
      <c r="E40148" s="48"/>
    </row>
    <row r="40149" spans="3:5" ht="12.75" customHeight="1" x14ac:dyDescent="0.15">
      <c r="C40149" s="47"/>
      <c r="D40149" s="48"/>
      <c r="E40149" s="48"/>
    </row>
    <row r="40150" spans="3:5" ht="12.75" customHeight="1" x14ac:dyDescent="0.15">
      <c r="C40150" s="47"/>
      <c r="D40150" s="48"/>
      <c r="E40150" s="48"/>
    </row>
    <row r="40151" spans="3:5" ht="12.75" customHeight="1" x14ac:dyDescent="0.15">
      <c r="C40151" s="47"/>
      <c r="D40151" s="48"/>
      <c r="E40151" s="48"/>
    </row>
    <row r="40152" spans="3:5" ht="12.75" customHeight="1" x14ac:dyDescent="0.15">
      <c r="C40152" s="47"/>
      <c r="D40152" s="48"/>
      <c r="E40152" s="48"/>
    </row>
    <row r="40153" spans="3:5" ht="12.75" customHeight="1" x14ac:dyDescent="0.15">
      <c r="C40153" s="47"/>
      <c r="D40153" s="48"/>
      <c r="E40153" s="48"/>
    </row>
    <row r="40154" spans="3:5" ht="12.75" customHeight="1" x14ac:dyDescent="0.15">
      <c r="C40154" s="47"/>
      <c r="D40154" s="48"/>
      <c r="E40154" s="48"/>
    </row>
    <row r="40155" spans="3:5" ht="12.75" customHeight="1" x14ac:dyDescent="0.15">
      <c r="C40155" s="47"/>
      <c r="D40155" s="48"/>
      <c r="E40155" s="48"/>
    </row>
    <row r="40156" spans="3:5" ht="12.75" customHeight="1" x14ac:dyDescent="0.15">
      <c r="C40156" s="47"/>
      <c r="D40156" s="48"/>
      <c r="E40156" s="48"/>
    </row>
    <row r="40157" spans="3:5" ht="12.75" customHeight="1" x14ac:dyDescent="0.15">
      <c r="C40157" s="47"/>
      <c r="D40157" s="48"/>
      <c r="E40157" s="48"/>
    </row>
    <row r="40158" spans="3:5" ht="12.75" customHeight="1" x14ac:dyDescent="0.15">
      <c r="C40158" s="47"/>
      <c r="D40158" s="48"/>
      <c r="E40158" s="48"/>
    </row>
    <row r="40159" spans="3:5" ht="12.75" customHeight="1" x14ac:dyDescent="0.15">
      <c r="C40159" s="47"/>
      <c r="D40159" s="48"/>
      <c r="E40159" s="48"/>
    </row>
    <row r="40160" spans="3:5" ht="12.75" customHeight="1" x14ac:dyDescent="0.15">
      <c r="C40160" s="47"/>
      <c r="D40160" s="48"/>
      <c r="E40160" s="48"/>
    </row>
    <row r="40161" spans="3:5" ht="12.75" customHeight="1" x14ac:dyDescent="0.15">
      <c r="C40161" s="47"/>
      <c r="D40161" s="48"/>
      <c r="E40161" s="48"/>
    </row>
    <row r="40162" spans="3:5" ht="12.75" customHeight="1" x14ac:dyDescent="0.15">
      <c r="C40162" s="47"/>
      <c r="D40162" s="48"/>
      <c r="E40162" s="48"/>
    </row>
    <row r="40163" spans="3:5" ht="12.75" customHeight="1" x14ac:dyDescent="0.15">
      <c r="C40163" s="47"/>
      <c r="D40163" s="48"/>
      <c r="E40163" s="48"/>
    </row>
    <row r="40164" spans="3:5" ht="12.75" customHeight="1" x14ac:dyDescent="0.15">
      <c r="C40164" s="47"/>
      <c r="D40164" s="48"/>
      <c r="E40164" s="48"/>
    </row>
    <row r="40165" spans="3:5" ht="12.75" customHeight="1" x14ac:dyDescent="0.15">
      <c r="C40165" s="47"/>
      <c r="D40165" s="48"/>
      <c r="E40165" s="48"/>
    </row>
    <row r="40166" spans="3:5" ht="12.75" customHeight="1" x14ac:dyDescent="0.15">
      <c r="C40166" s="47"/>
      <c r="D40166" s="48"/>
      <c r="E40166" s="48"/>
    </row>
    <row r="40167" spans="3:5" ht="12.75" customHeight="1" x14ac:dyDescent="0.15">
      <c r="C40167" s="47"/>
      <c r="D40167" s="48"/>
      <c r="E40167" s="48"/>
    </row>
    <row r="40168" spans="3:5" ht="12.75" customHeight="1" x14ac:dyDescent="0.15">
      <c r="C40168" s="47"/>
      <c r="D40168" s="48"/>
      <c r="E40168" s="48"/>
    </row>
    <row r="40169" spans="3:5" ht="12.75" customHeight="1" x14ac:dyDescent="0.15">
      <c r="C40169" s="47"/>
      <c r="D40169" s="48"/>
      <c r="E40169" s="48"/>
    </row>
    <row r="40170" spans="3:5" ht="12.75" customHeight="1" x14ac:dyDescent="0.15">
      <c r="C40170" s="47"/>
      <c r="D40170" s="48"/>
      <c r="E40170" s="48"/>
    </row>
    <row r="40171" spans="3:5" ht="12.75" customHeight="1" x14ac:dyDescent="0.15">
      <c r="C40171" s="47"/>
      <c r="D40171" s="48"/>
      <c r="E40171" s="48"/>
    </row>
    <row r="40172" spans="3:5" ht="12.75" customHeight="1" x14ac:dyDescent="0.15">
      <c r="C40172" s="47"/>
      <c r="D40172" s="48"/>
      <c r="E40172" s="48"/>
    </row>
    <row r="40173" spans="3:5" ht="12.75" customHeight="1" x14ac:dyDescent="0.15">
      <c r="C40173" s="47"/>
      <c r="D40173" s="48"/>
      <c r="E40173" s="48"/>
    </row>
    <row r="40174" spans="3:5" ht="12.75" customHeight="1" x14ac:dyDescent="0.15">
      <c r="C40174" s="47"/>
      <c r="D40174" s="48"/>
      <c r="E40174" s="48"/>
    </row>
    <row r="40175" spans="3:5" ht="12.75" customHeight="1" x14ac:dyDescent="0.15">
      <c r="C40175" s="47"/>
      <c r="D40175" s="48"/>
      <c r="E40175" s="48"/>
    </row>
    <row r="40176" spans="3:5" ht="12.75" customHeight="1" x14ac:dyDescent="0.15">
      <c r="C40176" s="47"/>
      <c r="D40176" s="48"/>
      <c r="E40176" s="48"/>
    </row>
    <row r="40177" spans="3:5" ht="12.75" customHeight="1" x14ac:dyDescent="0.15">
      <c r="C40177" s="47"/>
      <c r="D40177" s="48"/>
      <c r="E40177" s="48"/>
    </row>
    <row r="40178" spans="3:5" ht="12.75" customHeight="1" x14ac:dyDescent="0.15">
      <c r="C40178" s="47"/>
      <c r="D40178" s="48"/>
      <c r="E40178" s="48"/>
    </row>
    <row r="40179" spans="3:5" ht="12.75" customHeight="1" x14ac:dyDescent="0.15">
      <c r="C40179" s="47"/>
      <c r="D40179" s="48"/>
      <c r="E40179" s="48"/>
    </row>
    <row r="40180" spans="3:5" ht="12.75" customHeight="1" x14ac:dyDescent="0.15">
      <c r="C40180" s="47"/>
      <c r="D40180" s="48"/>
      <c r="E40180" s="48"/>
    </row>
    <row r="40181" spans="3:5" ht="12.75" customHeight="1" x14ac:dyDescent="0.15">
      <c r="C40181" s="47"/>
      <c r="D40181" s="48"/>
      <c r="E40181" s="48"/>
    </row>
    <row r="40182" spans="3:5" ht="12.75" customHeight="1" x14ac:dyDescent="0.15">
      <c r="C40182" s="47"/>
      <c r="D40182" s="48"/>
      <c r="E40182" s="48"/>
    </row>
    <row r="40183" spans="3:5" ht="12.75" customHeight="1" x14ac:dyDescent="0.15">
      <c r="C40183" s="47"/>
      <c r="D40183" s="48"/>
      <c r="E40183" s="48"/>
    </row>
    <row r="40184" spans="3:5" ht="12.75" customHeight="1" x14ac:dyDescent="0.15">
      <c r="C40184" s="47"/>
      <c r="D40184" s="48"/>
      <c r="E40184" s="48"/>
    </row>
    <row r="40185" spans="3:5" ht="12.75" customHeight="1" x14ac:dyDescent="0.15">
      <c r="C40185" s="47"/>
      <c r="D40185" s="48"/>
      <c r="E40185" s="48"/>
    </row>
    <row r="40186" spans="3:5" ht="12.75" customHeight="1" x14ac:dyDescent="0.15">
      <c r="C40186" s="47"/>
      <c r="D40186" s="48"/>
      <c r="E40186" s="48"/>
    </row>
    <row r="40187" spans="3:5" ht="12.75" customHeight="1" x14ac:dyDescent="0.15">
      <c r="C40187" s="47"/>
      <c r="D40187" s="48"/>
      <c r="E40187" s="48"/>
    </row>
    <row r="40188" spans="3:5" ht="12.75" customHeight="1" x14ac:dyDescent="0.15">
      <c r="C40188" s="47"/>
      <c r="D40188" s="48"/>
      <c r="E40188" s="48"/>
    </row>
    <row r="40189" spans="3:5" ht="12.75" customHeight="1" x14ac:dyDescent="0.15">
      <c r="C40189" s="47"/>
      <c r="D40189" s="48"/>
      <c r="E40189" s="48"/>
    </row>
    <row r="40190" spans="3:5" ht="12.75" customHeight="1" x14ac:dyDescent="0.15">
      <c r="C40190" s="47"/>
      <c r="D40190" s="48"/>
      <c r="E40190" s="48"/>
    </row>
    <row r="40191" spans="3:5" ht="12.75" customHeight="1" x14ac:dyDescent="0.15">
      <c r="C40191" s="47"/>
      <c r="D40191" s="48"/>
      <c r="E40191" s="48"/>
    </row>
    <row r="40192" spans="3:5" ht="12.75" customHeight="1" x14ac:dyDescent="0.15">
      <c r="C40192" s="47"/>
      <c r="D40192" s="48"/>
      <c r="E40192" s="48"/>
    </row>
    <row r="40193" spans="3:5" ht="12.75" customHeight="1" x14ac:dyDescent="0.15">
      <c r="C40193" s="47"/>
      <c r="D40193" s="48"/>
      <c r="E40193" s="48"/>
    </row>
    <row r="40194" spans="3:5" ht="12.75" customHeight="1" x14ac:dyDescent="0.15">
      <c r="C40194" s="47"/>
      <c r="D40194" s="48"/>
      <c r="E40194" s="48"/>
    </row>
    <row r="40195" spans="3:5" ht="12.75" customHeight="1" x14ac:dyDescent="0.15">
      <c r="C40195" s="47"/>
      <c r="D40195" s="48"/>
      <c r="E40195" s="48"/>
    </row>
    <row r="40196" spans="3:5" ht="12.75" customHeight="1" x14ac:dyDescent="0.15">
      <c r="C40196" s="47"/>
      <c r="D40196" s="48"/>
      <c r="E40196" s="48"/>
    </row>
    <row r="40197" spans="3:5" ht="12.75" customHeight="1" x14ac:dyDescent="0.15">
      <c r="C40197" s="47"/>
      <c r="D40197" s="48"/>
      <c r="E40197" s="48"/>
    </row>
    <row r="40198" spans="3:5" ht="12.75" customHeight="1" x14ac:dyDescent="0.15">
      <c r="C40198" s="47"/>
      <c r="D40198" s="48"/>
      <c r="E40198" s="48"/>
    </row>
    <row r="40199" spans="3:5" ht="12.75" customHeight="1" x14ac:dyDescent="0.15">
      <c r="C40199" s="47"/>
      <c r="D40199" s="48"/>
      <c r="E40199" s="48"/>
    </row>
    <row r="40200" spans="3:5" ht="12.75" customHeight="1" x14ac:dyDescent="0.15">
      <c r="C40200" s="47"/>
      <c r="D40200" s="48"/>
      <c r="E40200" s="48"/>
    </row>
    <row r="40201" spans="3:5" ht="12.75" customHeight="1" x14ac:dyDescent="0.15">
      <c r="C40201" s="47"/>
      <c r="D40201" s="48"/>
      <c r="E40201" s="48"/>
    </row>
    <row r="40202" spans="3:5" ht="12.75" customHeight="1" x14ac:dyDescent="0.15">
      <c r="C40202" s="47"/>
      <c r="D40202" s="48"/>
      <c r="E40202" s="48"/>
    </row>
    <row r="40203" spans="3:5" ht="12.75" customHeight="1" x14ac:dyDescent="0.15">
      <c r="C40203" s="47"/>
      <c r="D40203" s="48"/>
      <c r="E40203" s="48"/>
    </row>
    <row r="40204" spans="3:5" ht="12.75" customHeight="1" x14ac:dyDescent="0.15">
      <c r="C40204" s="47"/>
      <c r="D40204" s="48"/>
      <c r="E40204" s="48"/>
    </row>
    <row r="40205" spans="3:5" ht="12.75" customHeight="1" x14ac:dyDescent="0.15">
      <c r="C40205" s="47"/>
      <c r="D40205" s="48"/>
      <c r="E40205" s="48"/>
    </row>
    <row r="40206" spans="3:5" ht="12.75" customHeight="1" x14ac:dyDescent="0.15">
      <c r="C40206" s="47"/>
      <c r="D40206" s="48"/>
      <c r="E40206" s="48"/>
    </row>
    <row r="40207" spans="3:5" ht="12.75" customHeight="1" x14ac:dyDescent="0.15">
      <c r="C40207" s="47"/>
      <c r="D40207" s="48"/>
      <c r="E40207" s="48"/>
    </row>
    <row r="40208" spans="3:5" ht="12.75" customHeight="1" x14ac:dyDescent="0.15">
      <c r="C40208" s="47"/>
      <c r="D40208" s="48"/>
      <c r="E40208" s="48"/>
    </row>
    <row r="40209" spans="3:5" ht="12.75" customHeight="1" x14ac:dyDescent="0.15">
      <c r="C40209" s="47"/>
      <c r="D40209" s="48"/>
      <c r="E40209" s="48"/>
    </row>
    <row r="40210" spans="3:5" ht="12.75" customHeight="1" x14ac:dyDescent="0.15">
      <c r="C40210" s="47"/>
      <c r="D40210" s="48"/>
      <c r="E40210" s="48"/>
    </row>
    <row r="40211" spans="3:5" ht="12.75" customHeight="1" x14ac:dyDescent="0.15">
      <c r="C40211" s="47"/>
      <c r="D40211" s="48"/>
      <c r="E40211" s="48"/>
    </row>
    <row r="40212" spans="3:5" ht="12.75" customHeight="1" x14ac:dyDescent="0.15">
      <c r="C40212" s="47"/>
      <c r="D40212" s="48"/>
      <c r="E40212" s="48"/>
    </row>
    <row r="40213" spans="3:5" ht="12.75" customHeight="1" x14ac:dyDescent="0.15">
      <c r="C40213" s="47"/>
      <c r="D40213" s="48"/>
      <c r="E40213" s="48"/>
    </row>
    <row r="40214" spans="3:5" ht="12.75" customHeight="1" x14ac:dyDescent="0.15">
      <c r="C40214" s="47"/>
      <c r="D40214" s="48"/>
      <c r="E40214" s="48"/>
    </row>
    <row r="40215" spans="3:5" ht="12.75" customHeight="1" x14ac:dyDescent="0.15">
      <c r="C40215" s="47"/>
      <c r="D40215" s="48"/>
      <c r="E40215" s="48"/>
    </row>
    <row r="40216" spans="3:5" ht="12.75" customHeight="1" x14ac:dyDescent="0.15">
      <c r="C40216" s="47"/>
      <c r="D40216" s="48"/>
      <c r="E40216" s="48"/>
    </row>
    <row r="40217" spans="3:5" ht="12.75" customHeight="1" x14ac:dyDescent="0.15">
      <c r="C40217" s="47"/>
      <c r="D40217" s="48"/>
      <c r="E40217" s="48"/>
    </row>
    <row r="40218" spans="3:5" ht="12.75" customHeight="1" x14ac:dyDescent="0.15">
      <c r="C40218" s="47"/>
      <c r="D40218" s="48"/>
      <c r="E40218" s="48"/>
    </row>
    <row r="40219" spans="3:5" ht="12.75" customHeight="1" x14ac:dyDescent="0.15">
      <c r="C40219" s="47"/>
      <c r="D40219" s="48"/>
      <c r="E40219" s="48"/>
    </row>
    <row r="40220" spans="3:5" ht="12.75" customHeight="1" x14ac:dyDescent="0.15">
      <c r="C40220" s="47"/>
      <c r="D40220" s="48"/>
      <c r="E40220" s="48"/>
    </row>
    <row r="40221" spans="3:5" ht="12.75" customHeight="1" x14ac:dyDescent="0.15">
      <c r="C40221" s="47"/>
      <c r="D40221" s="48"/>
      <c r="E40221" s="48"/>
    </row>
    <row r="40222" spans="3:5" ht="12.75" customHeight="1" x14ac:dyDescent="0.15">
      <c r="C40222" s="47"/>
      <c r="D40222" s="48"/>
      <c r="E40222" s="48"/>
    </row>
    <row r="40223" spans="3:5" ht="12.75" customHeight="1" x14ac:dyDescent="0.15">
      <c r="C40223" s="47"/>
      <c r="D40223" s="48"/>
      <c r="E40223" s="48"/>
    </row>
    <row r="40224" spans="3:5" ht="12.75" customHeight="1" x14ac:dyDescent="0.15">
      <c r="C40224" s="47"/>
      <c r="D40224" s="48"/>
      <c r="E40224" s="48"/>
    </row>
    <row r="40225" spans="3:5" ht="12.75" customHeight="1" x14ac:dyDescent="0.15">
      <c r="C40225" s="47"/>
      <c r="D40225" s="48"/>
      <c r="E40225" s="48"/>
    </row>
    <row r="40226" spans="3:5" ht="12.75" customHeight="1" x14ac:dyDescent="0.15">
      <c r="C40226" s="47"/>
      <c r="D40226" s="48"/>
      <c r="E40226" s="48"/>
    </row>
    <row r="40227" spans="3:5" ht="12.75" customHeight="1" x14ac:dyDescent="0.15">
      <c r="C40227" s="47"/>
      <c r="D40227" s="48"/>
      <c r="E40227" s="48"/>
    </row>
    <row r="40228" spans="3:5" ht="12.75" customHeight="1" x14ac:dyDescent="0.15">
      <c r="C40228" s="47"/>
      <c r="D40228" s="48"/>
      <c r="E40228" s="48"/>
    </row>
    <row r="40229" spans="3:5" ht="12.75" customHeight="1" x14ac:dyDescent="0.15">
      <c r="C40229" s="47"/>
      <c r="D40229" s="48"/>
      <c r="E40229" s="48"/>
    </row>
    <row r="40230" spans="3:5" ht="12.75" customHeight="1" x14ac:dyDescent="0.15">
      <c r="C40230" s="47"/>
      <c r="D40230" s="48"/>
      <c r="E40230" s="48"/>
    </row>
    <row r="40231" spans="3:5" ht="12.75" customHeight="1" x14ac:dyDescent="0.15">
      <c r="C40231" s="47"/>
      <c r="D40231" s="48"/>
      <c r="E40231" s="48"/>
    </row>
    <row r="40232" spans="3:5" ht="12.75" customHeight="1" x14ac:dyDescent="0.15">
      <c r="C40232" s="47"/>
      <c r="D40232" s="48"/>
      <c r="E40232" s="48"/>
    </row>
    <row r="40233" spans="3:5" ht="12.75" customHeight="1" x14ac:dyDescent="0.15">
      <c r="C40233" s="47"/>
      <c r="D40233" s="48"/>
      <c r="E40233" s="48"/>
    </row>
    <row r="40234" spans="3:5" ht="12.75" customHeight="1" x14ac:dyDescent="0.15">
      <c r="C40234" s="47"/>
      <c r="D40234" s="48"/>
      <c r="E40234" s="48"/>
    </row>
    <row r="40235" spans="3:5" ht="12.75" customHeight="1" x14ac:dyDescent="0.15">
      <c r="C40235" s="47"/>
      <c r="D40235" s="48"/>
      <c r="E40235" s="48"/>
    </row>
    <row r="40236" spans="3:5" ht="12.75" customHeight="1" x14ac:dyDescent="0.15">
      <c r="C40236" s="47"/>
      <c r="D40236" s="48"/>
      <c r="E40236" s="48"/>
    </row>
    <row r="40237" spans="3:5" ht="12.75" customHeight="1" x14ac:dyDescent="0.15">
      <c r="C40237" s="47"/>
      <c r="D40237" s="48"/>
      <c r="E40237" s="48"/>
    </row>
    <row r="40238" spans="3:5" ht="12.75" customHeight="1" x14ac:dyDescent="0.15">
      <c r="C40238" s="47"/>
      <c r="D40238" s="48"/>
      <c r="E40238" s="48"/>
    </row>
    <row r="40239" spans="3:5" ht="12.75" customHeight="1" x14ac:dyDescent="0.15">
      <c r="C40239" s="47"/>
      <c r="D40239" s="48"/>
      <c r="E40239" s="48"/>
    </row>
    <row r="40240" spans="3:5" ht="12.75" customHeight="1" x14ac:dyDescent="0.15">
      <c r="C40240" s="47"/>
      <c r="D40240" s="48"/>
      <c r="E40240" s="48"/>
    </row>
    <row r="40241" spans="3:5" ht="12.75" customHeight="1" x14ac:dyDescent="0.15">
      <c r="C40241" s="47"/>
      <c r="D40241" s="48"/>
      <c r="E40241" s="48"/>
    </row>
    <row r="40242" spans="3:5" ht="12.75" customHeight="1" x14ac:dyDescent="0.15">
      <c r="C40242" s="47"/>
      <c r="D40242" s="48"/>
      <c r="E40242" s="48"/>
    </row>
    <row r="40243" spans="3:5" ht="12.75" customHeight="1" x14ac:dyDescent="0.15">
      <c r="C40243" s="47"/>
      <c r="D40243" s="48"/>
      <c r="E40243" s="48"/>
    </row>
    <row r="40244" spans="3:5" ht="12.75" customHeight="1" x14ac:dyDescent="0.15">
      <c r="C40244" s="47"/>
      <c r="D40244" s="48"/>
      <c r="E40244" s="48"/>
    </row>
    <row r="40245" spans="3:5" ht="12.75" customHeight="1" x14ac:dyDescent="0.15">
      <c r="C40245" s="47"/>
      <c r="D40245" s="48"/>
      <c r="E40245" s="48"/>
    </row>
    <row r="40246" spans="3:5" ht="12.75" customHeight="1" x14ac:dyDescent="0.15">
      <c r="C40246" s="47"/>
      <c r="D40246" s="48"/>
      <c r="E40246" s="48"/>
    </row>
    <row r="40247" spans="3:5" ht="12.75" customHeight="1" x14ac:dyDescent="0.15">
      <c r="C40247" s="47"/>
      <c r="D40247" s="48"/>
      <c r="E40247" s="48"/>
    </row>
    <row r="40248" spans="3:5" ht="12.75" customHeight="1" x14ac:dyDescent="0.15">
      <c r="C40248" s="47"/>
      <c r="D40248" s="48"/>
      <c r="E40248" s="48"/>
    </row>
    <row r="40249" spans="3:5" ht="12.75" customHeight="1" x14ac:dyDescent="0.15">
      <c r="C40249" s="47"/>
      <c r="D40249" s="48"/>
      <c r="E40249" s="48"/>
    </row>
    <row r="40250" spans="3:5" ht="12.75" customHeight="1" x14ac:dyDescent="0.15">
      <c r="C40250" s="47"/>
      <c r="D40250" s="48"/>
      <c r="E40250" s="48"/>
    </row>
    <row r="40251" spans="3:5" ht="12.75" customHeight="1" x14ac:dyDescent="0.15">
      <c r="C40251" s="47"/>
      <c r="D40251" s="48"/>
      <c r="E40251" s="48"/>
    </row>
    <row r="40252" spans="3:5" ht="12.75" customHeight="1" x14ac:dyDescent="0.15">
      <c r="C40252" s="47"/>
      <c r="D40252" s="48"/>
      <c r="E40252" s="48"/>
    </row>
    <row r="40253" spans="3:5" ht="12.75" customHeight="1" x14ac:dyDescent="0.15">
      <c r="C40253" s="47"/>
      <c r="D40253" s="48"/>
      <c r="E40253" s="48"/>
    </row>
    <row r="40254" spans="3:5" ht="12.75" customHeight="1" x14ac:dyDescent="0.15">
      <c r="C40254" s="47"/>
      <c r="D40254" s="48"/>
      <c r="E40254" s="48"/>
    </row>
    <row r="40255" spans="3:5" ht="12.75" customHeight="1" x14ac:dyDescent="0.15">
      <c r="C40255" s="47"/>
      <c r="D40255" s="48"/>
      <c r="E40255" s="48"/>
    </row>
    <row r="40256" spans="3:5" ht="12.75" customHeight="1" x14ac:dyDescent="0.15">
      <c r="C40256" s="47"/>
      <c r="D40256" s="48"/>
      <c r="E40256" s="48"/>
    </row>
    <row r="40257" spans="3:5" ht="12.75" customHeight="1" x14ac:dyDescent="0.15">
      <c r="C40257" s="47"/>
      <c r="D40257" s="48"/>
      <c r="E40257" s="48"/>
    </row>
    <row r="40258" spans="3:5" ht="12.75" customHeight="1" x14ac:dyDescent="0.15">
      <c r="C40258" s="47"/>
      <c r="D40258" s="48"/>
      <c r="E40258" s="48"/>
    </row>
    <row r="40259" spans="3:5" ht="12.75" customHeight="1" x14ac:dyDescent="0.15">
      <c r="C40259" s="47"/>
      <c r="D40259" s="48"/>
      <c r="E40259" s="48"/>
    </row>
    <row r="40260" spans="3:5" ht="12.75" customHeight="1" x14ac:dyDescent="0.15">
      <c r="C40260" s="47"/>
      <c r="D40260" s="48"/>
      <c r="E40260" s="48"/>
    </row>
    <row r="40261" spans="3:5" ht="12.75" customHeight="1" x14ac:dyDescent="0.15">
      <c r="C40261" s="47"/>
      <c r="D40261" s="48"/>
      <c r="E40261" s="48"/>
    </row>
    <row r="40262" spans="3:5" ht="12.75" customHeight="1" x14ac:dyDescent="0.15">
      <c r="C40262" s="47"/>
      <c r="D40262" s="48"/>
      <c r="E40262" s="48"/>
    </row>
    <row r="40263" spans="3:5" ht="12.75" customHeight="1" x14ac:dyDescent="0.15">
      <c r="C40263" s="47"/>
      <c r="D40263" s="48"/>
      <c r="E40263" s="48"/>
    </row>
    <row r="40264" spans="3:5" ht="12.75" customHeight="1" x14ac:dyDescent="0.15">
      <c r="C40264" s="47"/>
      <c r="D40264" s="48"/>
      <c r="E40264" s="48"/>
    </row>
    <row r="40265" spans="3:5" ht="12.75" customHeight="1" x14ac:dyDescent="0.15">
      <c r="C40265" s="47"/>
      <c r="D40265" s="48"/>
      <c r="E40265" s="48"/>
    </row>
    <row r="40266" spans="3:5" ht="12.75" customHeight="1" x14ac:dyDescent="0.15">
      <c r="C40266" s="47"/>
      <c r="D40266" s="48"/>
      <c r="E40266" s="48"/>
    </row>
    <row r="40267" spans="3:5" ht="12.75" customHeight="1" x14ac:dyDescent="0.15">
      <c r="C40267" s="47"/>
      <c r="D40267" s="48"/>
      <c r="E40267" s="48"/>
    </row>
    <row r="40268" spans="3:5" ht="12.75" customHeight="1" x14ac:dyDescent="0.15">
      <c r="C40268" s="47"/>
      <c r="D40268" s="48"/>
      <c r="E40268" s="48"/>
    </row>
    <row r="40269" spans="3:5" ht="12.75" customHeight="1" x14ac:dyDescent="0.15">
      <c r="C40269" s="47"/>
      <c r="D40269" s="48"/>
      <c r="E40269" s="48"/>
    </row>
    <row r="40270" spans="3:5" ht="12.75" customHeight="1" x14ac:dyDescent="0.15">
      <c r="C40270" s="47"/>
      <c r="D40270" s="48"/>
      <c r="E40270" s="48"/>
    </row>
    <row r="40271" spans="3:5" ht="12.75" customHeight="1" x14ac:dyDescent="0.15">
      <c r="C40271" s="47"/>
      <c r="D40271" s="48"/>
      <c r="E40271" s="48"/>
    </row>
    <row r="40272" spans="3:5" ht="12.75" customHeight="1" x14ac:dyDescent="0.15">
      <c r="C40272" s="47"/>
      <c r="D40272" s="48"/>
      <c r="E40272" s="48"/>
    </row>
    <row r="40273" spans="3:5" ht="12.75" customHeight="1" x14ac:dyDescent="0.15">
      <c r="C40273" s="47"/>
      <c r="D40273" s="48"/>
      <c r="E40273" s="48"/>
    </row>
    <row r="40274" spans="3:5" ht="12.75" customHeight="1" x14ac:dyDescent="0.15">
      <c r="C40274" s="47"/>
      <c r="D40274" s="48"/>
      <c r="E40274" s="48"/>
    </row>
    <row r="40275" spans="3:5" ht="12.75" customHeight="1" x14ac:dyDescent="0.15">
      <c r="C40275" s="47"/>
      <c r="D40275" s="48"/>
      <c r="E40275" s="48"/>
    </row>
    <row r="40276" spans="3:5" ht="12.75" customHeight="1" x14ac:dyDescent="0.15">
      <c r="C40276" s="47"/>
      <c r="D40276" s="48"/>
      <c r="E40276" s="48"/>
    </row>
    <row r="40277" spans="3:5" ht="12.75" customHeight="1" x14ac:dyDescent="0.15">
      <c r="C40277" s="47"/>
      <c r="D40277" s="48"/>
      <c r="E40277" s="48"/>
    </row>
    <row r="40278" spans="3:5" ht="12.75" customHeight="1" x14ac:dyDescent="0.15">
      <c r="C40278" s="47"/>
      <c r="D40278" s="48"/>
      <c r="E40278" s="48"/>
    </row>
    <row r="40279" spans="3:5" ht="12.75" customHeight="1" x14ac:dyDescent="0.15">
      <c r="C40279" s="47"/>
      <c r="D40279" s="48"/>
      <c r="E40279" s="48"/>
    </row>
    <row r="40280" spans="3:5" ht="12.75" customHeight="1" x14ac:dyDescent="0.15">
      <c r="C40280" s="47"/>
      <c r="D40280" s="48"/>
      <c r="E40280" s="48"/>
    </row>
    <row r="40281" spans="3:5" ht="12.75" customHeight="1" x14ac:dyDescent="0.15">
      <c r="C40281" s="47"/>
      <c r="D40281" s="48"/>
      <c r="E40281" s="48"/>
    </row>
    <row r="40282" spans="3:5" ht="12.75" customHeight="1" x14ac:dyDescent="0.15">
      <c r="C40282" s="47"/>
      <c r="D40282" s="48"/>
      <c r="E40282" s="48"/>
    </row>
    <row r="40283" spans="3:5" ht="12.75" customHeight="1" x14ac:dyDescent="0.15">
      <c r="C40283" s="47"/>
      <c r="D40283" s="48"/>
      <c r="E40283" s="48"/>
    </row>
    <row r="40284" spans="3:5" ht="12.75" customHeight="1" x14ac:dyDescent="0.15">
      <c r="C40284" s="47"/>
      <c r="D40284" s="48"/>
      <c r="E40284" s="48"/>
    </row>
    <row r="40285" spans="3:5" ht="12.75" customHeight="1" x14ac:dyDescent="0.15">
      <c r="C40285" s="47"/>
      <c r="D40285" s="48"/>
      <c r="E40285" s="48"/>
    </row>
    <row r="40286" spans="3:5" ht="12.75" customHeight="1" x14ac:dyDescent="0.15">
      <c r="C40286" s="47"/>
      <c r="D40286" s="48"/>
      <c r="E40286" s="48"/>
    </row>
    <row r="40287" spans="3:5" ht="12.75" customHeight="1" x14ac:dyDescent="0.15">
      <c r="C40287" s="47"/>
      <c r="D40287" s="48"/>
      <c r="E40287" s="48"/>
    </row>
    <row r="40288" spans="3:5" ht="12.75" customHeight="1" x14ac:dyDescent="0.15">
      <c r="C40288" s="47"/>
      <c r="D40288" s="48"/>
      <c r="E40288" s="48"/>
    </row>
    <row r="40289" spans="3:5" ht="12.75" customHeight="1" x14ac:dyDescent="0.15">
      <c r="C40289" s="47"/>
      <c r="D40289" s="48"/>
      <c r="E40289" s="48"/>
    </row>
    <row r="40290" spans="3:5" ht="12.75" customHeight="1" x14ac:dyDescent="0.15">
      <c r="C40290" s="47"/>
      <c r="D40290" s="48"/>
      <c r="E40290" s="48"/>
    </row>
    <row r="40291" spans="3:5" ht="12.75" customHeight="1" x14ac:dyDescent="0.15">
      <c r="C40291" s="47"/>
      <c r="D40291" s="48"/>
      <c r="E40291" s="48"/>
    </row>
    <row r="40292" spans="3:5" ht="12.75" customHeight="1" x14ac:dyDescent="0.15">
      <c r="C40292" s="47"/>
      <c r="D40292" s="48"/>
      <c r="E40292" s="48"/>
    </row>
    <row r="40293" spans="3:5" ht="12.75" customHeight="1" x14ac:dyDescent="0.15">
      <c r="C40293" s="47"/>
      <c r="D40293" s="48"/>
      <c r="E40293" s="48"/>
    </row>
    <row r="40294" spans="3:5" ht="12.75" customHeight="1" x14ac:dyDescent="0.15">
      <c r="C40294" s="47"/>
      <c r="D40294" s="48"/>
      <c r="E40294" s="48"/>
    </row>
    <row r="40295" spans="3:5" ht="12.75" customHeight="1" x14ac:dyDescent="0.15">
      <c r="C40295" s="47"/>
      <c r="D40295" s="48"/>
      <c r="E40295" s="48"/>
    </row>
    <row r="40296" spans="3:5" ht="12.75" customHeight="1" x14ac:dyDescent="0.15">
      <c r="C40296" s="47"/>
      <c r="D40296" s="48"/>
      <c r="E40296" s="48"/>
    </row>
    <row r="40297" spans="3:5" ht="12.75" customHeight="1" x14ac:dyDescent="0.15">
      <c r="C40297" s="47"/>
      <c r="D40297" s="48"/>
      <c r="E40297" s="48"/>
    </row>
    <row r="40298" spans="3:5" ht="12.75" customHeight="1" x14ac:dyDescent="0.15">
      <c r="C40298" s="47"/>
      <c r="D40298" s="48"/>
      <c r="E40298" s="48"/>
    </row>
    <row r="40299" spans="3:5" ht="12.75" customHeight="1" x14ac:dyDescent="0.15">
      <c r="C40299" s="47"/>
      <c r="D40299" s="48"/>
      <c r="E40299" s="48"/>
    </row>
    <row r="40300" spans="3:5" ht="12.75" customHeight="1" x14ac:dyDescent="0.15">
      <c r="C40300" s="47"/>
      <c r="D40300" s="48"/>
      <c r="E40300" s="48"/>
    </row>
    <row r="40301" spans="3:5" ht="12.75" customHeight="1" x14ac:dyDescent="0.15">
      <c r="C40301" s="47"/>
      <c r="D40301" s="48"/>
      <c r="E40301" s="48"/>
    </row>
    <row r="40302" spans="3:5" ht="12.75" customHeight="1" x14ac:dyDescent="0.15">
      <c r="C40302" s="47"/>
      <c r="D40302" s="48"/>
      <c r="E40302" s="48"/>
    </row>
    <row r="40303" spans="3:5" ht="12.75" customHeight="1" x14ac:dyDescent="0.15">
      <c r="C40303" s="47"/>
      <c r="D40303" s="48"/>
      <c r="E40303" s="48"/>
    </row>
    <row r="40304" spans="3:5" ht="12.75" customHeight="1" x14ac:dyDescent="0.15">
      <c r="C40304" s="47"/>
      <c r="D40304" s="48"/>
      <c r="E40304" s="48"/>
    </row>
    <row r="40305" spans="3:5" ht="12.75" customHeight="1" x14ac:dyDescent="0.15">
      <c r="C40305" s="47"/>
      <c r="D40305" s="48"/>
      <c r="E40305" s="48"/>
    </row>
    <row r="40306" spans="3:5" ht="12.75" customHeight="1" x14ac:dyDescent="0.15">
      <c r="C40306" s="47"/>
      <c r="D40306" s="48"/>
      <c r="E40306" s="48"/>
    </row>
    <row r="40307" spans="3:5" ht="12.75" customHeight="1" x14ac:dyDescent="0.15">
      <c r="C40307" s="47"/>
      <c r="D40307" s="48"/>
      <c r="E40307" s="48"/>
    </row>
    <row r="40308" spans="3:5" ht="12.75" customHeight="1" x14ac:dyDescent="0.15">
      <c r="C40308" s="47"/>
      <c r="D40308" s="48"/>
      <c r="E40308" s="48"/>
    </row>
    <row r="40309" spans="3:5" ht="12.75" customHeight="1" x14ac:dyDescent="0.15">
      <c r="C40309" s="47"/>
      <c r="D40309" s="48"/>
      <c r="E40309" s="48"/>
    </row>
    <row r="40310" spans="3:5" ht="12.75" customHeight="1" x14ac:dyDescent="0.15">
      <c r="C40310" s="47"/>
      <c r="D40310" s="48"/>
      <c r="E40310" s="48"/>
    </row>
    <row r="40311" spans="3:5" ht="12.75" customHeight="1" x14ac:dyDescent="0.15">
      <c r="C40311" s="47"/>
      <c r="D40311" s="48"/>
      <c r="E40311" s="48"/>
    </row>
    <row r="40312" spans="3:5" ht="12.75" customHeight="1" x14ac:dyDescent="0.15">
      <c r="C40312" s="47"/>
      <c r="D40312" s="48"/>
      <c r="E40312" s="48"/>
    </row>
    <row r="40313" spans="3:5" ht="12.75" customHeight="1" x14ac:dyDescent="0.15">
      <c r="C40313" s="47"/>
      <c r="D40313" s="48"/>
      <c r="E40313" s="48"/>
    </row>
    <row r="40314" spans="3:5" ht="12.75" customHeight="1" x14ac:dyDescent="0.15">
      <c r="C40314" s="47"/>
      <c r="D40314" s="48"/>
      <c r="E40314" s="48"/>
    </row>
    <row r="40315" spans="3:5" ht="12.75" customHeight="1" x14ac:dyDescent="0.15">
      <c r="C40315" s="47"/>
      <c r="D40315" s="48"/>
      <c r="E40315" s="48"/>
    </row>
    <row r="40316" spans="3:5" ht="12.75" customHeight="1" x14ac:dyDescent="0.15">
      <c r="C40316" s="47"/>
      <c r="D40316" s="48"/>
      <c r="E40316" s="48"/>
    </row>
    <row r="40317" spans="3:5" ht="12.75" customHeight="1" x14ac:dyDescent="0.15">
      <c r="C40317" s="47"/>
      <c r="D40317" s="48"/>
      <c r="E40317" s="48"/>
    </row>
    <row r="40318" spans="3:5" ht="12.75" customHeight="1" x14ac:dyDescent="0.15">
      <c r="C40318" s="47"/>
      <c r="D40318" s="48"/>
      <c r="E40318" s="48"/>
    </row>
    <row r="40319" spans="3:5" ht="12.75" customHeight="1" x14ac:dyDescent="0.15">
      <c r="C40319" s="47"/>
      <c r="D40319" s="48"/>
      <c r="E40319" s="48"/>
    </row>
    <row r="40320" spans="3:5" ht="12.75" customHeight="1" x14ac:dyDescent="0.15">
      <c r="C40320" s="47"/>
      <c r="D40320" s="48"/>
      <c r="E40320" s="48"/>
    </row>
    <row r="40321" spans="3:5" ht="12.75" customHeight="1" x14ac:dyDescent="0.15">
      <c r="C40321" s="47"/>
      <c r="D40321" s="48"/>
      <c r="E40321" s="48"/>
    </row>
    <row r="40322" spans="3:5" ht="12.75" customHeight="1" x14ac:dyDescent="0.15">
      <c r="C40322" s="47"/>
      <c r="D40322" s="48"/>
      <c r="E40322" s="48"/>
    </row>
    <row r="40323" spans="3:5" ht="12.75" customHeight="1" x14ac:dyDescent="0.15">
      <c r="C40323" s="47"/>
      <c r="D40323" s="48"/>
      <c r="E40323" s="48"/>
    </row>
    <row r="40324" spans="3:5" ht="12.75" customHeight="1" x14ac:dyDescent="0.15">
      <c r="C40324" s="47"/>
      <c r="D40324" s="48"/>
      <c r="E40324" s="48"/>
    </row>
    <row r="40325" spans="3:5" ht="12.75" customHeight="1" x14ac:dyDescent="0.15">
      <c r="C40325" s="47"/>
      <c r="D40325" s="48"/>
      <c r="E40325" s="48"/>
    </row>
    <row r="40326" spans="3:5" ht="12.75" customHeight="1" x14ac:dyDescent="0.15">
      <c r="C40326" s="47"/>
      <c r="D40326" s="48"/>
      <c r="E40326" s="48"/>
    </row>
    <row r="40327" spans="3:5" ht="12.75" customHeight="1" x14ac:dyDescent="0.15">
      <c r="C40327" s="47"/>
      <c r="D40327" s="48"/>
      <c r="E40327" s="48"/>
    </row>
    <row r="40328" spans="3:5" ht="12.75" customHeight="1" x14ac:dyDescent="0.15">
      <c r="C40328" s="47"/>
      <c r="D40328" s="48"/>
      <c r="E40328" s="48"/>
    </row>
    <row r="40329" spans="3:5" ht="12.75" customHeight="1" x14ac:dyDescent="0.15">
      <c r="C40329" s="47"/>
      <c r="D40329" s="48"/>
      <c r="E40329" s="48"/>
    </row>
    <row r="40330" spans="3:5" ht="12.75" customHeight="1" x14ac:dyDescent="0.15">
      <c r="C40330" s="47"/>
      <c r="D40330" s="48"/>
      <c r="E40330" s="48"/>
    </row>
    <row r="40331" spans="3:5" ht="12.75" customHeight="1" x14ac:dyDescent="0.15">
      <c r="C40331" s="47"/>
      <c r="D40331" s="48"/>
      <c r="E40331" s="48"/>
    </row>
    <row r="40332" spans="3:5" ht="12.75" customHeight="1" x14ac:dyDescent="0.15">
      <c r="C40332" s="47"/>
      <c r="D40332" s="48"/>
      <c r="E40332" s="48"/>
    </row>
    <row r="40333" spans="3:5" ht="12.75" customHeight="1" x14ac:dyDescent="0.15">
      <c r="C40333" s="47"/>
      <c r="D40333" s="48"/>
      <c r="E40333" s="48"/>
    </row>
    <row r="40334" spans="3:5" ht="12.75" customHeight="1" x14ac:dyDescent="0.15">
      <c r="C40334" s="47"/>
      <c r="D40334" s="48"/>
      <c r="E40334" s="48"/>
    </row>
    <row r="40335" spans="3:5" ht="12.75" customHeight="1" x14ac:dyDescent="0.15">
      <c r="C40335" s="47"/>
      <c r="D40335" s="48"/>
      <c r="E40335" s="48"/>
    </row>
    <row r="40336" spans="3:5" ht="12.75" customHeight="1" x14ac:dyDescent="0.15">
      <c r="C40336" s="47"/>
      <c r="D40336" s="48"/>
      <c r="E40336" s="48"/>
    </row>
    <row r="40337" spans="3:5" ht="12.75" customHeight="1" x14ac:dyDescent="0.15">
      <c r="C40337" s="47"/>
      <c r="D40337" s="48"/>
      <c r="E40337" s="48"/>
    </row>
    <row r="40338" spans="3:5" ht="12.75" customHeight="1" x14ac:dyDescent="0.15">
      <c r="C40338" s="47"/>
      <c r="D40338" s="48"/>
      <c r="E40338" s="48"/>
    </row>
    <row r="40339" spans="3:5" ht="12.75" customHeight="1" x14ac:dyDescent="0.15">
      <c r="C40339" s="47"/>
      <c r="D40339" s="48"/>
      <c r="E40339" s="48"/>
    </row>
    <row r="40340" spans="3:5" ht="12.75" customHeight="1" x14ac:dyDescent="0.15">
      <c r="C40340" s="47"/>
      <c r="D40340" s="48"/>
      <c r="E40340" s="48"/>
    </row>
    <row r="40341" spans="3:5" ht="12.75" customHeight="1" x14ac:dyDescent="0.15">
      <c r="C40341" s="47"/>
      <c r="D40341" s="48"/>
      <c r="E40341" s="48"/>
    </row>
    <row r="40342" spans="3:5" ht="12.75" customHeight="1" x14ac:dyDescent="0.15">
      <c r="C40342" s="47"/>
      <c r="D40342" s="48"/>
      <c r="E40342" s="48"/>
    </row>
    <row r="40343" spans="3:5" ht="12.75" customHeight="1" x14ac:dyDescent="0.15">
      <c r="C40343" s="47"/>
      <c r="D40343" s="48"/>
      <c r="E40343" s="48"/>
    </row>
    <row r="40344" spans="3:5" ht="12.75" customHeight="1" x14ac:dyDescent="0.15">
      <c r="C40344" s="47"/>
      <c r="D40344" s="48"/>
      <c r="E40344" s="48"/>
    </row>
    <row r="40345" spans="3:5" ht="12.75" customHeight="1" x14ac:dyDescent="0.15">
      <c r="C40345" s="47"/>
      <c r="D40345" s="48"/>
      <c r="E40345" s="48"/>
    </row>
    <row r="40346" spans="3:5" ht="12.75" customHeight="1" x14ac:dyDescent="0.15">
      <c r="C40346" s="47"/>
      <c r="D40346" s="48"/>
      <c r="E40346" s="48"/>
    </row>
    <row r="40347" spans="3:5" ht="12.75" customHeight="1" x14ac:dyDescent="0.15">
      <c r="C40347" s="47"/>
      <c r="D40347" s="48"/>
      <c r="E40347" s="48"/>
    </row>
    <row r="40348" spans="3:5" ht="12.75" customHeight="1" x14ac:dyDescent="0.15">
      <c r="C40348" s="47"/>
      <c r="D40348" s="48"/>
      <c r="E40348" s="48"/>
    </row>
    <row r="40349" spans="3:5" ht="12.75" customHeight="1" x14ac:dyDescent="0.15">
      <c r="C40349" s="47"/>
      <c r="D40349" s="48"/>
      <c r="E40349" s="48"/>
    </row>
    <row r="40350" spans="3:5" ht="12.75" customHeight="1" x14ac:dyDescent="0.15">
      <c r="C40350" s="47"/>
      <c r="D40350" s="48"/>
      <c r="E40350" s="48"/>
    </row>
    <row r="40351" spans="3:5" ht="12.75" customHeight="1" x14ac:dyDescent="0.15">
      <c r="C40351" s="47"/>
      <c r="D40351" s="48"/>
      <c r="E40351" s="48"/>
    </row>
    <row r="40352" spans="3:5" ht="12.75" customHeight="1" x14ac:dyDescent="0.15">
      <c r="C40352" s="47"/>
      <c r="D40352" s="48"/>
      <c r="E40352" s="48"/>
    </row>
    <row r="40353" spans="3:5" ht="12.75" customHeight="1" x14ac:dyDescent="0.15">
      <c r="C40353" s="47"/>
      <c r="D40353" s="48"/>
      <c r="E40353" s="48"/>
    </row>
    <row r="40354" spans="3:5" ht="12.75" customHeight="1" x14ac:dyDescent="0.15">
      <c r="C40354" s="47"/>
      <c r="D40354" s="48"/>
      <c r="E40354" s="48"/>
    </row>
    <row r="40355" spans="3:5" ht="12.75" customHeight="1" x14ac:dyDescent="0.15">
      <c r="C40355" s="47"/>
      <c r="D40355" s="48"/>
      <c r="E40355" s="48"/>
    </row>
    <row r="40356" spans="3:5" ht="12.75" customHeight="1" x14ac:dyDescent="0.15">
      <c r="C40356" s="47"/>
      <c r="D40356" s="48"/>
      <c r="E40356" s="48"/>
    </row>
    <row r="40357" spans="3:5" ht="12.75" customHeight="1" x14ac:dyDescent="0.15">
      <c r="C40357" s="47"/>
      <c r="D40357" s="48"/>
      <c r="E40357" s="48"/>
    </row>
    <row r="40358" spans="3:5" ht="12.75" customHeight="1" x14ac:dyDescent="0.15">
      <c r="C40358" s="47"/>
      <c r="D40358" s="48"/>
      <c r="E40358" s="48"/>
    </row>
    <row r="40359" spans="3:5" ht="12.75" customHeight="1" x14ac:dyDescent="0.15">
      <c r="C40359" s="47"/>
      <c r="D40359" s="48"/>
      <c r="E40359" s="48"/>
    </row>
    <row r="40360" spans="3:5" ht="12.75" customHeight="1" x14ac:dyDescent="0.15">
      <c r="C40360" s="47"/>
      <c r="D40360" s="48"/>
      <c r="E40360" s="48"/>
    </row>
    <row r="40361" spans="3:5" ht="12.75" customHeight="1" x14ac:dyDescent="0.15">
      <c r="C40361" s="47"/>
      <c r="D40361" s="48"/>
      <c r="E40361" s="48"/>
    </row>
    <row r="40362" spans="3:5" ht="12.75" customHeight="1" x14ac:dyDescent="0.15">
      <c r="C40362" s="47"/>
      <c r="D40362" s="48"/>
      <c r="E40362" s="48"/>
    </row>
    <row r="40363" spans="3:5" ht="12.75" customHeight="1" x14ac:dyDescent="0.15">
      <c r="C40363" s="47"/>
      <c r="D40363" s="48"/>
      <c r="E40363" s="48"/>
    </row>
    <row r="40364" spans="3:5" ht="12.75" customHeight="1" x14ac:dyDescent="0.15">
      <c r="C40364" s="47"/>
      <c r="D40364" s="48"/>
      <c r="E40364" s="48"/>
    </row>
    <row r="40365" spans="3:5" ht="12.75" customHeight="1" x14ac:dyDescent="0.15">
      <c r="C40365" s="47"/>
      <c r="D40365" s="48"/>
      <c r="E40365" s="48"/>
    </row>
    <row r="40366" spans="3:5" ht="12.75" customHeight="1" x14ac:dyDescent="0.15">
      <c r="C40366" s="47"/>
      <c r="D40366" s="48"/>
      <c r="E40366" s="48"/>
    </row>
    <row r="40367" spans="3:5" ht="12.75" customHeight="1" x14ac:dyDescent="0.15">
      <c r="C40367" s="47"/>
      <c r="D40367" s="48"/>
      <c r="E40367" s="48"/>
    </row>
    <row r="40368" spans="3:5" ht="12.75" customHeight="1" x14ac:dyDescent="0.15">
      <c r="C40368" s="47"/>
      <c r="D40368" s="48"/>
      <c r="E40368" s="48"/>
    </row>
    <row r="40369" spans="3:5" ht="12.75" customHeight="1" x14ac:dyDescent="0.15">
      <c r="C40369" s="47"/>
      <c r="D40369" s="48"/>
      <c r="E40369" s="48"/>
    </row>
    <row r="40370" spans="3:5" ht="12.75" customHeight="1" x14ac:dyDescent="0.15">
      <c r="C40370" s="47"/>
      <c r="D40370" s="48"/>
      <c r="E40370" s="48"/>
    </row>
    <row r="40371" spans="3:5" ht="12.75" customHeight="1" x14ac:dyDescent="0.15">
      <c r="C40371" s="47"/>
      <c r="D40371" s="48"/>
      <c r="E40371" s="48"/>
    </row>
    <row r="40372" spans="3:5" ht="12.75" customHeight="1" x14ac:dyDescent="0.15">
      <c r="C40372" s="47"/>
      <c r="D40372" s="48"/>
      <c r="E40372" s="48"/>
    </row>
    <row r="40373" spans="3:5" ht="12.75" customHeight="1" x14ac:dyDescent="0.15">
      <c r="C40373" s="47"/>
      <c r="D40373" s="48"/>
      <c r="E40373" s="48"/>
    </row>
    <row r="40374" spans="3:5" ht="12.75" customHeight="1" x14ac:dyDescent="0.15">
      <c r="C40374" s="47"/>
      <c r="D40374" s="48"/>
      <c r="E40374" s="48"/>
    </row>
    <row r="40375" spans="3:5" ht="12.75" customHeight="1" x14ac:dyDescent="0.15">
      <c r="C40375" s="47"/>
      <c r="D40375" s="48"/>
      <c r="E40375" s="48"/>
    </row>
    <row r="40376" spans="3:5" ht="12.75" customHeight="1" x14ac:dyDescent="0.15">
      <c r="C40376" s="47"/>
      <c r="D40376" s="48"/>
      <c r="E40376" s="48"/>
    </row>
    <row r="40377" spans="3:5" ht="12.75" customHeight="1" x14ac:dyDescent="0.15">
      <c r="C40377" s="47"/>
      <c r="D40377" s="48"/>
      <c r="E40377" s="48"/>
    </row>
    <row r="40378" spans="3:5" ht="12.75" customHeight="1" x14ac:dyDescent="0.15">
      <c r="C40378" s="47"/>
      <c r="D40378" s="48"/>
      <c r="E40378" s="48"/>
    </row>
    <row r="40379" spans="3:5" ht="12.75" customHeight="1" x14ac:dyDescent="0.15">
      <c r="C40379" s="47"/>
      <c r="D40379" s="48"/>
      <c r="E40379" s="48"/>
    </row>
    <row r="40380" spans="3:5" ht="12.75" customHeight="1" x14ac:dyDescent="0.15">
      <c r="C40380" s="47"/>
      <c r="D40380" s="48"/>
      <c r="E40380" s="48"/>
    </row>
    <row r="40381" spans="3:5" ht="12.75" customHeight="1" x14ac:dyDescent="0.15">
      <c r="C40381" s="47"/>
      <c r="D40381" s="48"/>
      <c r="E40381" s="48"/>
    </row>
    <row r="40382" spans="3:5" ht="12.75" customHeight="1" x14ac:dyDescent="0.15">
      <c r="C40382" s="47"/>
      <c r="D40382" s="48"/>
      <c r="E40382" s="48"/>
    </row>
    <row r="40383" spans="3:5" ht="12.75" customHeight="1" x14ac:dyDescent="0.15">
      <c r="C40383" s="47"/>
      <c r="D40383" s="48"/>
      <c r="E40383" s="48"/>
    </row>
    <row r="40384" spans="3:5" ht="12.75" customHeight="1" x14ac:dyDescent="0.15">
      <c r="C40384" s="47"/>
      <c r="D40384" s="48"/>
      <c r="E40384" s="48"/>
    </row>
    <row r="40385" spans="3:5" ht="12.75" customHeight="1" x14ac:dyDescent="0.15">
      <c r="C40385" s="47"/>
      <c r="D40385" s="48"/>
      <c r="E40385" s="48"/>
    </row>
    <row r="40386" spans="3:5" ht="12.75" customHeight="1" x14ac:dyDescent="0.15">
      <c r="C40386" s="47"/>
      <c r="D40386" s="48"/>
      <c r="E40386" s="48"/>
    </row>
    <row r="40387" spans="3:5" ht="12.75" customHeight="1" x14ac:dyDescent="0.15">
      <c r="C40387" s="47"/>
      <c r="D40387" s="48"/>
      <c r="E40387" s="48"/>
    </row>
    <row r="40388" spans="3:5" ht="12.75" customHeight="1" x14ac:dyDescent="0.15">
      <c r="C40388" s="47"/>
      <c r="D40388" s="48"/>
      <c r="E40388" s="48"/>
    </row>
    <row r="40389" spans="3:5" ht="12.75" customHeight="1" x14ac:dyDescent="0.15">
      <c r="C40389" s="47"/>
      <c r="D40389" s="48"/>
      <c r="E40389" s="48"/>
    </row>
    <row r="40390" spans="3:5" ht="12.75" customHeight="1" x14ac:dyDescent="0.15">
      <c r="C40390" s="47"/>
      <c r="D40390" s="48"/>
      <c r="E40390" s="48"/>
    </row>
    <row r="40391" spans="3:5" ht="12.75" customHeight="1" x14ac:dyDescent="0.15">
      <c r="C40391" s="47"/>
      <c r="D40391" s="48"/>
      <c r="E40391" s="48"/>
    </row>
    <row r="40392" spans="3:5" ht="12.75" customHeight="1" x14ac:dyDescent="0.15">
      <c r="C40392" s="47"/>
      <c r="D40392" s="48"/>
      <c r="E40392" s="48"/>
    </row>
    <row r="40393" spans="3:5" ht="12.75" customHeight="1" x14ac:dyDescent="0.15">
      <c r="C40393" s="47"/>
      <c r="D40393" s="48"/>
      <c r="E40393" s="48"/>
    </row>
    <row r="40394" spans="3:5" ht="12.75" customHeight="1" x14ac:dyDescent="0.15">
      <c r="C40394" s="47"/>
      <c r="D40394" s="48"/>
      <c r="E40394" s="48"/>
    </row>
    <row r="40395" spans="3:5" ht="12.75" customHeight="1" x14ac:dyDescent="0.15">
      <c r="C40395" s="47"/>
      <c r="D40395" s="48"/>
      <c r="E40395" s="48"/>
    </row>
    <row r="40396" spans="3:5" ht="12.75" customHeight="1" x14ac:dyDescent="0.15">
      <c r="C40396" s="47"/>
      <c r="D40396" s="48"/>
      <c r="E40396" s="48"/>
    </row>
    <row r="40397" spans="3:5" ht="12.75" customHeight="1" x14ac:dyDescent="0.15">
      <c r="C40397" s="47"/>
      <c r="D40397" s="48"/>
      <c r="E40397" s="48"/>
    </row>
    <row r="40398" spans="3:5" ht="12.75" customHeight="1" x14ac:dyDescent="0.15">
      <c r="C40398" s="47"/>
      <c r="D40398" s="48"/>
      <c r="E40398" s="48"/>
    </row>
    <row r="40399" spans="3:5" ht="12.75" customHeight="1" x14ac:dyDescent="0.15">
      <c r="C40399" s="47"/>
      <c r="D40399" s="48"/>
      <c r="E40399" s="48"/>
    </row>
    <row r="40400" spans="3:5" ht="12.75" customHeight="1" x14ac:dyDescent="0.15">
      <c r="C40400" s="47"/>
      <c r="D40400" s="48"/>
      <c r="E40400" s="48"/>
    </row>
    <row r="40401" spans="3:5" ht="12.75" customHeight="1" x14ac:dyDescent="0.15">
      <c r="C40401" s="47"/>
      <c r="D40401" s="48"/>
      <c r="E40401" s="48"/>
    </row>
    <row r="40402" spans="3:5" ht="12.75" customHeight="1" x14ac:dyDescent="0.15">
      <c r="C40402" s="47"/>
      <c r="D40402" s="48"/>
      <c r="E40402" s="48"/>
    </row>
    <row r="40403" spans="3:5" ht="12.75" customHeight="1" x14ac:dyDescent="0.15">
      <c r="C40403" s="47"/>
      <c r="D40403" s="48"/>
      <c r="E40403" s="48"/>
    </row>
    <row r="40404" spans="3:5" ht="12.75" customHeight="1" x14ac:dyDescent="0.15">
      <c r="C40404" s="47"/>
      <c r="D40404" s="48"/>
      <c r="E40404" s="48"/>
    </row>
    <row r="40405" spans="3:5" ht="12.75" customHeight="1" x14ac:dyDescent="0.15">
      <c r="C40405" s="47"/>
      <c r="D40405" s="48"/>
      <c r="E40405" s="48"/>
    </row>
    <row r="40406" spans="3:5" ht="12.75" customHeight="1" x14ac:dyDescent="0.15">
      <c r="C40406" s="47"/>
      <c r="D40406" s="48"/>
      <c r="E40406" s="48"/>
    </row>
    <row r="40407" spans="3:5" ht="12.75" customHeight="1" x14ac:dyDescent="0.15">
      <c r="C40407" s="47"/>
      <c r="D40407" s="48"/>
      <c r="E40407" s="48"/>
    </row>
    <row r="40408" spans="3:5" ht="12.75" customHeight="1" x14ac:dyDescent="0.15">
      <c r="C40408" s="47"/>
      <c r="D40408" s="48"/>
      <c r="E40408" s="48"/>
    </row>
    <row r="40409" spans="3:5" ht="12.75" customHeight="1" x14ac:dyDescent="0.15">
      <c r="C40409" s="47"/>
      <c r="D40409" s="48"/>
      <c r="E40409" s="48"/>
    </row>
    <row r="40410" spans="3:5" ht="12.75" customHeight="1" x14ac:dyDescent="0.15">
      <c r="C40410" s="47"/>
      <c r="D40410" s="48"/>
      <c r="E40410" s="48"/>
    </row>
    <row r="40411" spans="3:5" ht="12.75" customHeight="1" x14ac:dyDescent="0.15">
      <c r="C40411" s="47"/>
      <c r="D40411" s="48"/>
      <c r="E40411" s="48"/>
    </row>
    <row r="40412" spans="3:5" ht="12.75" customHeight="1" x14ac:dyDescent="0.15">
      <c r="C40412" s="47"/>
      <c r="D40412" s="48"/>
      <c r="E40412" s="48"/>
    </row>
    <row r="40413" spans="3:5" ht="12.75" customHeight="1" x14ac:dyDescent="0.15">
      <c r="C40413" s="47"/>
      <c r="D40413" s="48"/>
      <c r="E40413" s="48"/>
    </row>
    <row r="40414" spans="3:5" ht="12.75" customHeight="1" x14ac:dyDescent="0.15">
      <c r="C40414" s="47"/>
      <c r="D40414" s="48"/>
      <c r="E40414" s="48"/>
    </row>
    <row r="40415" spans="3:5" ht="12.75" customHeight="1" x14ac:dyDescent="0.15">
      <c r="C40415" s="47"/>
      <c r="D40415" s="48"/>
      <c r="E40415" s="48"/>
    </row>
    <row r="40416" spans="3:5" ht="12.75" customHeight="1" x14ac:dyDescent="0.15">
      <c r="C40416" s="47"/>
      <c r="D40416" s="48"/>
      <c r="E40416" s="48"/>
    </row>
    <row r="40417" spans="3:5" ht="12.75" customHeight="1" x14ac:dyDescent="0.15">
      <c r="C40417" s="47"/>
      <c r="D40417" s="48"/>
      <c r="E40417" s="48"/>
    </row>
    <row r="40418" spans="3:5" ht="12.75" customHeight="1" x14ac:dyDescent="0.15">
      <c r="C40418" s="47"/>
      <c r="D40418" s="48"/>
      <c r="E40418" s="48"/>
    </row>
    <row r="40419" spans="3:5" ht="12.75" customHeight="1" x14ac:dyDescent="0.15">
      <c r="C40419" s="47"/>
      <c r="D40419" s="48"/>
      <c r="E40419" s="48"/>
    </row>
    <row r="40420" spans="3:5" ht="12.75" customHeight="1" x14ac:dyDescent="0.15">
      <c r="C40420" s="47"/>
      <c r="D40420" s="48"/>
      <c r="E40420" s="48"/>
    </row>
    <row r="40421" spans="3:5" ht="12.75" customHeight="1" x14ac:dyDescent="0.15">
      <c r="C40421" s="47"/>
      <c r="D40421" s="48"/>
      <c r="E40421" s="48"/>
    </row>
    <row r="40422" spans="3:5" ht="12.75" customHeight="1" x14ac:dyDescent="0.15">
      <c r="C40422" s="47"/>
      <c r="D40422" s="48"/>
      <c r="E40422" s="48"/>
    </row>
    <row r="40423" spans="3:5" ht="12.75" customHeight="1" x14ac:dyDescent="0.15">
      <c r="C40423" s="47"/>
      <c r="D40423" s="48"/>
      <c r="E40423" s="48"/>
    </row>
    <row r="40424" spans="3:5" ht="12.75" customHeight="1" x14ac:dyDescent="0.15">
      <c r="C40424" s="47"/>
      <c r="D40424" s="48"/>
      <c r="E40424" s="48"/>
    </row>
    <row r="40425" spans="3:5" ht="12.75" customHeight="1" x14ac:dyDescent="0.15">
      <c r="C40425" s="47"/>
      <c r="D40425" s="48"/>
      <c r="E40425" s="48"/>
    </row>
    <row r="40426" spans="3:5" ht="12.75" customHeight="1" x14ac:dyDescent="0.15">
      <c r="C40426" s="47"/>
      <c r="D40426" s="48"/>
      <c r="E40426" s="48"/>
    </row>
    <row r="40427" spans="3:5" ht="12.75" customHeight="1" x14ac:dyDescent="0.15">
      <c r="C40427" s="47"/>
      <c r="D40427" s="48"/>
      <c r="E40427" s="48"/>
    </row>
    <row r="40428" spans="3:5" ht="12.75" customHeight="1" x14ac:dyDescent="0.15">
      <c r="C40428" s="47"/>
      <c r="D40428" s="48"/>
      <c r="E40428" s="48"/>
    </row>
    <row r="40429" spans="3:5" ht="12.75" customHeight="1" x14ac:dyDescent="0.15">
      <c r="C40429" s="47"/>
      <c r="D40429" s="48"/>
      <c r="E40429" s="48"/>
    </row>
    <row r="40430" spans="3:5" ht="12.75" customHeight="1" x14ac:dyDescent="0.15">
      <c r="C40430" s="47"/>
      <c r="D40430" s="48"/>
      <c r="E40430" s="48"/>
    </row>
    <row r="40431" spans="3:5" ht="12.75" customHeight="1" x14ac:dyDescent="0.15">
      <c r="C40431" s="47"/>
      <c r="D40431" s="48"/>
      <c r="E40431" s="48"/>
    </row>
    <row r="40432" spans="3:5" ht="12.75" customHeight="1" x14ac:dyDescent="0.15">
      <c r="C40432" s="47"/>
      <c r="D40432" s="48"/>
      <c r="E40432" s="48"/>
    </row>
    <row r="40433" spans="3:5" ht="12.75" customHeight="1" x14ac:dyDescent="0.15">
      <c r="C40433" s="47"/>
      <c r="D40433" s="48"/>
      <c r="E40433" s="48"/>
    </row>
    <row r="40434" spans="3:5" ht="12.75" customHeight="1" x14ac:dyDescent="0.15">
      <c r="C40434" s="47"/>
      <c r="D40434" s="48"/>
      <c r="E40434" s="48"/>
    </row>
    <row r="40435" spans="3:5" ht="12.75" customHeight="1" x14ac:dyDescent="0.15">
      <c r="C40435" s="47"/>
      <c r="D40435" s="48"/>
      <c r="E40435" s="48"/>
    </row>
    <row r="40436" spans="3:5" ht="12.75" customHeight="1" x14ac:dyDescent="0.15">
      <c r="C40436" s="47"/>
      <c r="D40436" s="48"/>
      <c r="E40436" s="48"/>
    </row>
    <row r="40437" spans="3:5" ht="12.75" customHeight="1" x14ac:dyDescent="0.15">
      <c r="C40437" s="47"/>
      <c r="D40437" s="48"/>
      <c r="E40437" s="48"/>
    </row>
    <row r="40438" spans="3:5" ht="12.75" customHeight="1" x14ac:dyDescent="0.15">
      <c r="C40438" s="47"/>
      <c r="D40438" s="48"/>
      <c r="E40438" s="48"/>
    </row>
    <row r="40439" spans="3:5" ht="12.75" customHeight="1" x14ac:dyDescent="0.15">
      <c r="C40439" s="47"/>
      <c r="D40439" s="48"/>
      <c r="E40439" s="48"/>
    </row>
    <row r="40440" spans="3:5" ht="12.75" customHeight="1" x14ac:dyDescent="0.15">
      <c r="C40440" s="47"/>
      <c r="D40440" s="48"/>
      <c r="E40440" s="48"/>
    </row>
    <row r="40441" spans="3:5" ht="12.75" customHeight="1" x14ac:dyDescent="0.15">
      <c r="C40441" s="47"/>
      <c r="D40441" s="48"/>
      <c r="E40441" s="48"/>
    </row>
    <row r="40442" spans="3:5" ht="12.75" customHeight="1" x14ac:dyDescent="0.15">
      <c r="C40442" s="47"/>
      <c r="D40442" s="48"/>
      <c r="E40442" s="48"/>
    </row>
    <row r="40443" spans="3:5" ht="12.75" customHeight="1" x14ac:dyDescent="0.15">
      <c r="C40443" s="47"/>
      <c r="D40443" s="48"/>
      <c r="E40443" s="48"/>
    </row>
    <row r="40444" spans="3:5" ht="12.75" customHeight="1" x14ac:dyDescent="0.15">
      <c r="C40444" s="47"/>
      <c r="D40444" s="48"/>
      <c r="E40444" s="48"/>
    </row>
    <row r="40445" spans="3:5" ht="12.75" customHeight="1" x14ac:dyDescent="0.15">
      <c r="C40445" s="47"/>
      <c r="D40445" s="48"/>
      <c r="E40445" s="48"/>
    </row>
    <row r="40446" spans="3:5" ht="12.75" customHeight="1" x14ac:dyDescent="0.15">
      <c r="C40446" s="47"/>
      <c r="D40446" s="48"/>
      <c r="E40446" s="48"/>
    </row>
    <row r="40447" spans="3:5" ht="12.75" customHeight="1" x14ac:dyDescent="0.15">
      <c r="C40447" s="47"/>
      <c r="D40447" s="48"/>
      <c r="E40447" s="48"/>
    </row>
    <row r="40448" spans="3:5" ht="12.75" customHeight="1" x14ac:dyDescent="0.15">
      <c r="C40448" s="47"/>
      <c r="D40448" s="48"/>
      <c r="E40448" s="48"/>
    </row>
    <row r="40449" spans="3:5" ht="12.75" customHeight="1" x14ac:dyDescent="0.15">
      <c r="C40449" s="47"/>
      <c r="D40449" s="48"/>
      <c r="E40449" s="48"/>
    </row>
    <row r="40450" spans="3:5" ht="12.75" customHeight="1" x14ac:dyDescent="0.15">
      <c r="C40450" s="47"/>
      <c r="D40450" s="48"/>
      <c r="E40450" s="48"/>
    </row>
    <row r="40451" spans="3:5" ht="12.75" customHeight="1" x14ac:dyDescent="0.15">
      <c r="C40451" s="47"/>
      <c r="D40451" s="48"/>
      <c r="E40451" s="48"/>
    </row>
    <row r="40452" spans="3:5" ht="12.75" customHeight="1" x14ac:dyDescent="0.15">
      <c r="C40452" s="47"/>
      <c r="D40452" s="48"/>
      <c r="E40452" s="48"/>
    </row>
    <row r="40453" spans="3:5" ht="12.75" customHeight="1" x14ac:dyDescent="0.15">
      <c r="C40453" s="47"/>
      <c r="D40453" s="48"/>
      <c r="E40453" s="48"/>
    </row>
    <row r="40454" spans="3:5" ht="12.75" customHeight="1" x14ac:dyDescent="0.15">
      <c r="C40454" s="47"/>
      <c r="D40454" s="48"/>
      <c r="E40454" s="48"/>
    </row>
    <row r="40455" spans="3:5" ht="12.75" customHeight="1" x14ac:dyDescent="0.15">
      <c r="C40455" s="47"/>
      <c r="D40455" s="48"/>
      <c r="E40455" s="48"/>
    </row>
    <row r="40456" spans="3:5" ht="12.75" customHeight="1" x14ac:dyDescent="0.15">
      <c r="C40456" s="47"/>
      <c r="D40456" s="48"/>
      <c r="E40456" s="48"/>
    </row>
    <row r="40457" spans="3:5" ht="12.75" customHeight="1" x14ac:dyDescent="0.15">
      <c r="C40457" s="47"/>
      <c r="D40457" s="48"/>
      <c r="E40457" s="48"/>
    </row>
    <row r="40458" spans="3:5" ht="12.75" customHeight="1" x14ac:dyDescent="0.15">
      <c r="C40458" s="47"/>
      <c r="D40458" s="48"/>
      <c r="E40458" s="48"/>
    </row>
    <row r="40459" spans="3:5" ht="12.75" customHeight="1" x14ac:dyDescent="0.15">
      <c r="C40459" s="47"/>
      <c r="D40459" s="48"/>
      <c r="E40459" s="48"/>
    </row>
    <row r="40460" spans="3:5" ht="12.75" customHeight="1" x14ac:dyDescent="0.15">
      <c r="C40460" s="47"/>
      <c r="D40460" s="48"/>
      <c r="E40460" s="48"/>
    </row>
    <row r="40461" spans="3:5" ht="12.75" customHeight="1" x14ac:dyDescent="0.15">
      <c r="C40461" s="47"/>
      <c r="D40461" s="48"/>
      <c r="E40461" s="48"/>
    </row>
    <row r="40462" spans="3:5" ht="12.75" customHeight="1" x14ac:dyDescent="0.15">
      <c r="C40462" s="47"/>
      <c r="D40462" s="48"/>
      <c r="E40462" s="48"/>
    </row>
    <row r="40463" spans="3:5" ht="12.75" customHeight="1" x14ac:dyDescent="0.15">
      <c r="C40463" s="47"/>
      <c r="D40463" s="48"/>
      <c r="E40463" s="48"/>
    </row>
    <row r="40464" spans="3:5" ht="12.75" customHeight="1" x14ac:dyDescent="0.15">
      <c r="C40464" s="47"/>
      <c r="D40464" s="48"/>
      <c r="E40464" s="48"/>
    </row>
    <row r="40465" spans="3:5" ht="12.75" customHeight="1" x14ac:dyDescent="0.15">
      <c r="C40465" s="47"/>
      <c r="D40465" s="48"/>
      <c r="E40465" s="48"/>
    </row>
    <row r="40466" spans="3:5" ht="12.75" customHeight="1" x14ac:dyDescent="0.15">
      <c r="C40466" s="47"/>
      <c r="D40466" s="48"/>
      <c r="E40466" s="48"/>
    </row>
    <row r="40467" spans="3:5" ht="12.75" customHeight="1" x14ac:dyDescent="0.15">
      <c r="C40467" s="47"/>
      <c r="D40467" s="48"/>
      <c r="E40467" s="48"/>
    </row>
    <row r="40468" spans="3:5" ht="12.75" customHeight="1" x14ac:dyDescent="0.15">
      <c r="C40468" s="47"/>
      <c r="D40468" s="48"/>
      <c r="E40468" s="48"/>
    </row>
    <row r="40469" spans="3:5" ht="12.75" customHeight="1" x14ac:dyDescent="0.15">
      <c r="C40469" s="47"/>
      <c r="D40469" s="48"/>
      <c r="E40469" s="48"/>
    </row>
    <row r="40470" spans="3:5" ht="12.75" customHeight="1" x14ac:dyDescent="0.15">
      <c r="C40470" s="47"/>
      <c r="D40470" s="48"/>
      <c r="E40470" s="48"/>
    </row>
    <row r="40471" spans="3:5" ht="12.75" customHeight="1" x14ac:dyDescent="0.15">
      <c r="C40471" s="47"/>
      <c r="D40471" s="48"/>
      <c r="E40471" s="48"/>
    </row>
    <row r="40472" spans="3:5" ht="12.75" customHeight="1" x14ac:dyDescent="0.15">
      <c r="C40472" s="47"/>
      <c r="D40472" s="48"/>
      <c r="E40472" s="48"/>
    </row>
    <row r="40473" spans="3:5" ht="12.75" customHeight="1" x14ac:dyDescent="0.15">
      <c r="C40473" s="47"/>
      <c r="D40473" s="48"/>
      <c r="E40473" s="48"/>
    </row>
    <row r="40474" spans="3:5" ht="12.75" customHeight="1" x14ac:dyDescent="0.15">
      <c r="C40474" s="47"/>
      <c r="D40474" s="48"/>
      <c r="E40474" s="48"/>
    </row>
    <row r="40475" spans="3:5" ht="12.75" customHeight="1" x14ac:dyDescent="0.15">
      <c r="C40475" s="47"/>
      <c r="D40475" s="48"/>
      <c r="E40475" s="48"/>
    </row>
    <row r="40476" spans="3:5" ht="12.75" customHeight="1" x14ac:dyDescent="0.15">
      <c r="C40476" s="47"/>
      <c r="D40476" s="48"/>
      <c r="E40476" s="48"/>
    </row>
    <row r="40477" spans="3:5" ht="12.75" customHeight="1" x14ac:dyDescent="0.15">
      <c r="C40477" s="47"/>
      <c r="D40477" s="48"/>
      <c r="E40477" s="48"/>
    </row>
    <row r="40478" spans="3:5" ht="12.75" customHeight="1" x14ac:dyDescent="0.15">
      <c r="C40478" s="47"/>
      <c r="D40478" s="48"/>
      <c r="E40478" s="48"/>
    </row>
    <row r="40479" spans="3:5" ht="12.75" customHeight="1" x14ac:dyDescent="0.15">
      <c r="C40479" s="47"/>
      <c r="D40479" s="48"/>
      <c r="E40479" s="48"/>
    </row>
    <row r="40480" spans="3:5" ht="12.75" customHeight="1" x14ac:dyDescent="0.15">
      <c r="C40480" s="47"/>
      <c r="D40480" s="48"/>
      <c r="E40480" s="48"/>
    </row>
    <row r="40481" spans="3:5" ht="12.75" customHeight="1" x14ac:dyDescent="0.15">
      <c r="C40481" s="47"/>
      <c r="D40481" s="48"/>
      <c r="E40481" s="48"/>
    </row>
    <row r="40482" spans="3:5" ht="12.75" customHeight="1" x14ac:dyDescent="0.15">
      <c r="C40482" s="47"/>
      <c r="D40482" s="48"/>
      <c r="E40482" s="48"/>
    </row>
    <row r="40483" spans="3:5" ht="12.75" customHeight="1" x14ac:dyDescent="0.15">
      <c r="C40483" s="47"/>
      <c r="D40483" s="48"/>
      <c r="E40483" s="48"/>
    </row>
    <row r="40484" spans="3:5" ht="12.75" customHeight="1" x14ac:dyDescent="0.15">
      <c r="C40484" s="47"/>
      <c r="D40484" s="48"/>
      <c r="E40484" s="48"/>
    </row>
    <row r="40485" spans="3:5" ht="12.75" customHeight="1" x14ac:dyDescent="0.15">
      <c r="C40485" s="47"/>
      <c r="D40485" s="48"/>
      <c r="E40485" s="48"/>
    </row>
    <row r="40486" spans="3:5" ht="12.75" customHeight="1" x14ac:dyDescent="0.15">
      <c r="C40486" s="47"/>
      <c r="D40486" s="48"/>
      <c r="E40486" s="48"/>
    </row>
    <row r="40487" spans="3:5" ht="12.75" customHeight="1" x14ac:dyDescent="0.15">
      <c r="C40487" s="47"/>
      <c r="D40487" s="48"/>
      <c r="E40487" s="48"/>
    </row>
    <row r="40488" spans="3:5" ht="12.75" customHeight="1" x14ac:dyDescent="0.15">
      <c r="C40488" s="47"/>
      <c r="D40488" s="48"/>
      <c r="E40488" s="48"/>
    </row>
    <row r="40489" spans="3:5" ht="12.75" customHeight="1" x14ac:dyDescent="0.15">
      <c r="C40489" s="47"/>
      <c r="D40489" s="48"/>
      <c r="E40489" s="48"/>
    </row>
    <row r="40490" spans="3:5" ht="12.75" customHeight="1" x14ac:dyDescent="0.15">
      <c r="C40490" s="47"/>
      <c r="D40490" s="48"/>
      <c r="E40490" s="48"/>
    </row>
    <row r="40491" spans="3:5" ht="12.75" customHeight="1" x14ac:dyDescent="0.15">
      <c r="C40491" s="47"/>
      <c r="D40491" s="48"/>
      <c r="E40491" s="48"/>
    </row>
    <row r="40492" spans="3:5" ht="12.75" customHeight="1" x14ac:dyDescent="0.15">
      <c r="C40492" s="47"/>
      <c r="D40492" s="48"/>
      <c r="E40492" s="48"/>
    </row>
    <row r="40493" spans="3:5" ht="12.75" customHeight="1" x14ac:dyDescent="0.15">
      <c r="C40493" s="47"/>
      <c r="D40493" s="48"/>
      <c r="E40493" s="48"/>
    </row>
    <row r="40494" spans="3:5" ht="12.75" customHeight="1" x14ac:dyDescent="0.15">
      <c r="C40494" s="47"/>
      <c r="D40494" s="48"/>
      <c r="E40494" s="48"/>
    </row>
    <row r="40495" spans="3:5" ht="12.75" customHeight="1" x14ac:dyDescent="0.15">
      <c r="C40495" s="47"/>
      <c r="D40495" s="48"/>
      <c r="E40495" s="48"/>
    </row>
    <row r="40496" spans="3:5" ht="12.75" customHeight="1" x14ac:dyDescent="0.15">
      <c r="C40496" s="47"/>
      <c r="D40496" s="48"/>
      <c r="E40496" s="48"/>
    </row>
    <row r="40497" spans="3:5" ht="12.75" customHeight="1" x14ac:dyDescent="0.15">
      <c r="C40497" s="47"/>
      <c r="D40497" s="48"/>
      <c r="E40497" s="48"/>
    </row>
    <row r="40498" spans="3:5" ht="12.75" customHeight="1" x14ac:dyDescent="0.15">
      <c r="C40498" s="47"/>
      <c r="D40498" s="48"/>
      <c r="E40498" s="48"/>
    </row>
    <row r="40499" spans="3:5" ht="12.75" customHeight="1" x14ac:dyDescent="0.15">
      <c r="C40499" s="47"/>
      <c r="D40499" s="48"/>
      <c r="E40499" s="48"/>
    </row>
    <row r="40500" spans="3:5" ht="12.75" customHeight="1" x14ac:dyDescent="0.15">
      <c r="C40500" s="47"/>
      <c r="D40500" s="48"/>
      <c r="E40500" s="48"/>
    </row>
    <row r="40501" spans="3:5" ht="12.75" customHeight="1" x14ac:dyDescent="0.15">
      <c r="C40501" s="47"/>
      <c r="D40501" s="48"/>
      <c r="E40501" s="48"/>
    </row>
    <row r="40502" spans="3:5" ht="12.75" customHeight="1" x14ac:dyDescent="0.15">
      <c r="C40502" s="47"/>
      <c r="D40502" s="48"/>
      <c r="E40502" s="48"/>
    </row>
    <row r="40503" spans="3:5" ht="12.75" customHeight="1" x14ac:dyDescent="0.15">
      <c r="C40503" s="47"/>
      <c r="D40503" s="48"/>
      <c r="E40503" s="48"/>
    </row>
    <row r="40504" spans="3:5" ht="12.75" customHeight="1" x14ac:dyDescent="0.15">
      <c r="C40504" s="47"/>
      <c r="D40504" s="48"/>
      <c r="E40504" s="48"/>
    </row>
    <row r="40505" spans="3:5" ht="12.75" customHeight="1" x14ac:dyDescent="0.15">
      <c r="C40505" s="47"/>
      <c r="D40505" s="48"/>
      <c r="E40505" s="48"/>
    </row>
    <row r="40506" spans="3:5" ht="12.75" customHeight="1" x14ac:dyDescent="0.15">
      <c r="C40506" s="47"/>
      <c r="D40506" s="48"/>
      <c r="E40506" s="48"/>
    </row>
    <row r="40507" spans="3:5" ht="12.75" customHeight="1" x14ac:dyDescent="0.15">
      <c r="C40507" s="47"/>
      <c r="D40507" s="48"/>
      <c r="E40507" s="48"/>
    </row>
    <row r="40508" spans="3:5" ht="12.75" customHeight="1" x14ac:dyDescent="0.15">
      <c r="C40508" s="47"/>
      <c r="D40508" s="48"/>
      <c r="E40508" s="48"/>
    </row>
    <row r="40509" spans="3:5" ht="12.75" customHeight="1" x14ac:dyDescent="0.15">
      <c r="C40509" s="47"/>
      <c r="D40509" s="48"/>
      <c r="E40509" s="48"/>
    </row>
    <row r="40510" spans="3:5" ht="12.75" customHeight="1" x14ac:dyDescent="0.15">
      <c r="C40510" s="47"/>
      <c r="D40510" s="48"/>
      <c r="E40510" s="48"/>
    </row>
    <row r="40511" spans="3:5" ht="12.75" customHeight="1" x14ac:dyDescent="0.15">
      <c r="C40511" s="47"/>
      <c r="D40511" s="48"/>
      <c r="E40511" s="48"/>
    </row>
    <row r="40512" spans="3:5" ht="12.75" customHeight="1" x14ac:dyDescent="0.15">
      <c r="C40512" s="47"/>
      <c r="D40512" s="48"/>
      <c r="E40512" s="48"/>
    </row>
    <row r="40513" spans="3:5" ht="12.75" customHeight="1" x14ac:dyDescent="0.15">
      <c r="C40513" s="47"/>
      <c r="D40513" s="48"/>
      <c r="E40513" s="48"/>
    </row>
    <row r="40514" spans="3:5" ht="12.75" customHeight="1" x14ac:dyDescent="0.15">
      <c r="C40514" s="47"/>
      <c r="D40514" s="48"/>
      <c r="E40514" s="48"/>
    </row>
    <row r="40515" spans="3:5" ht="12.75" customHeight="1" x14ac:dyDescent="0.15">
      <c r="C40515" s="47"/>
      <c r="D40515" s="48"/>
      <c r="E40515" s="48"/>
    </row>
    <row r="40516" spans="3:5" ht="12.75" customHeight="1" x14ac:dyDescent="0.15">
      <c r="C40516" s="47"/>
      <c r="D40516" s="48"/>
      <c r="E40516" s="48"/>
    </row>
    <row r="40517" spans="3:5" ht="12.75" customHeight="1" x14ac:dyDescent="0.15">
      <c r="C40517" s="47"/>
      <c r="D40517" s="48"/>
      <c r="E40517" s="48"/>
    </row>
    <row r="40518" spans="3:5" ht="12.75" customHeight="1" x14ac:dyDescent="0.15">
      <c r="C40518" s="47"/>
      <c r="D40518" s="48"/>
      <c r="E40518" s="48"/>
    </row>
    <row r="40519" spans="3:5" ht="12.75" customHeight="1" x14ac:dyDescent="0.15">
      <c r="C40519" s="47"/>
      <c r="D40519" s="48"/>
      <c r="E40519" s="48"/>
    </row>
    <row r="40520" spans="3:5" ht="12.75" customHeight="1" x14ac:dyDescent="0.15">
      <c r="C40520" s="47"/>
      <c r="D40520" s="48"/>
      <c r="E40520" s="48"/>
    </row>
    <row r="40521" spans="3:5" ht="12.75" customHeight="1" x14ac:dyDescent="0.15">
      <c r="C40521" s="47"/>
      <c r="D40521" s="48"/>
      <c r="E40521" s="48"/>
    </row>
    <row r="40522" spans="3:5" ht="12.75" customHeight="1" x14ac:dyDescent="0.15">
      <c r="C40522" s="47"/>
      <c r="D40522" s="48"/>
      <c r="E40522" s="48"/>
    </row>
    <row r="40523" spans="3:5" ht="12.75" customHeight="1" x14ac:dyDescent="0.15">
      <c r="C40523" s="47"/>
      <c r="D40523" s="48"/>
      <c r="E40523" s="48"/>
    </row>
    <row r="40524" spans="3:5" ht="12.75" customHeight="1" x14ac:dyDescent="0.15">
      <c r="C40524" s="47"/>
      <c r="D40524" s="48"/>
      <c r="E40524" s="48"/>
    </row>
    <row r="40525" spans="3:5" ht="12.75" customHeight="1" x14ac:dyDescent="0.15">
      <c r="C40525" s="47"/>
      <c r="D40525" s="48"/>
      <c r="E40525" s="48"/>
    </row>
    <row r="40526" spans="3:5" ht="12.75" customHeight="1" x14ac:dyDescent="0.15">
      <c r="C40526" s="47"/>
      <c r="D40526" s="48"/>
      <c r="E40526" s="48"/>
    </row>
    <row r="40527" spans="3:5" ht="12.75" customHeight="1" x14ac:dyDescent="0.15">
      <c r="C40527" s="47"/>
      <c r="D40527" s="48"/>
      <c r="E40527" s="48"/>
    </row>
    <row r="40528" spans="3:5" ht="12.75" customHeight="1" x14ac:dyDescent="0.15">
      <c r="C40528" s="47"/>
      <c r="D40528" s="48"/>
      <c r="E40528" s="48"/>
    </row>
    <row r="40529" spans="3:5" ht="12.75" customHeight="1" x14ac:dyDescent="0.15">
      <c r="C40529" s="47"/>
      <c r="D40529" s="48"/>
      <c r="E40529" s="48"/>
    </row>
    <row r="40530" spans="3:5" ht="12.75" customHeight="1" x14ac:dyDescent="0.15">
      <c r="C40530" s="47"/>
      <c r="D40530" s="48"/>
      <c r="E40530" s="48"/>
    </row>
    <row r="40531" spans="3:5" ht="12.75" customHeight="1" x14ac:dyDescent="0.15">
      <c r="C40531" s="47"/>
      <c r="D40531" s="48"/>
      <c r="E40531" s="48"/>
    </row>
    <row r="40532" spans="3:5" ht="12.75" customHeight="1" x14ac:dyDescent="0.15">
      <c r="C40532" s="47"/>
      <c r="D40532" s="48"/>
      <c r="E40532" s="48"/>
    </row>
    <row r="40533" spans="3:5" ht="12.75" customHeight="1" x14ac:dyDescent="0.15">
      <c r="C40533" s="47"/>
      <c r="D40533" s="48"/>
      <c r="E40533" s="48"/>
    </row>
    <row r="40534" spans="3:5" ht="12.75" customHeight="1" x14ac:dyDescent="0.15">
      <c r="C40534" s="47"/>
      <c r="D40534" s="48"/>
      <c r="E40534" s="48"/>
    </row>
    <row r="40535" spans="3:5" ht="12.75" customHeight="1" x14ac:dyDescent="0.15">
      <c r="C40535" s="47"/>
      <c r="D40535" s="48"/>
      <c r="E40535" s="48"/>
    </row>
    <row r="40536" spans="3:5" ht="12.75" customHeight="1" x14ac:dyDescent="0.15">
      <c r="C40536" s="47"/>
      <c r="D40536" s="48"/>
      <c r="E40536" s="48"/>
    </row>
    <row r="40537" spans="3:5" ht="12.75" customHeight="1" x14ac:dyDescent="0.15">
      <c r="C40537" s="47"/>
      <c r="D40537" s="48"/>
      <c r="E40537" s="48"/>
    </row>
    <row r="40538" spans="3:5" ht="12.75" customHeight="1" x14ac:dyDescent="0.15">
      <c r="C40538" s="47"/>
      <c r="D40538" s="48"/>
      <c r="E40538" s="48"/>
    </row>
    <row r="40539" spans="3:5" ht="12.75" customHeight="1" x14ac:dyDescent="0.15">
      <c r="C40539" s="47"/>
      <c r="D40539" s="48"/>
      <c r="E40539" s="48"/>
    </row>
    <row r="40540" spans="3:5" ht="12.75" customHeight="1" x14ac:dyDescent="0.15">
      <c r="C40540" s="47"/>
      <c r="D40540" s="48"/>
      <c r="E40540" s="48"/>
    </row>
    <row r="40541" spans="3:5" ht="12.75" customHeight="1" x14ac:dyDescent="0.15">
      <c r="C40541" s="47"/>
      <c r="D40541" s="48"/>
      <c r="E40541" s="48"/>
    </row>
    <row r="40542" spans="3:5" ht="12.75" customHeight="1" x14ac:dyDescent="0.15">
      <c r="C40542" s="47"/>
      <c r="D40542" s="48"/>
      <c r="E40542" s="48"/>
    </row>
    <row r="40543" spans="3:5" ht="12.75" customHeight="1" x14ac:dyDescent="0.15">
      <c r="C40543" s="47"/>
      <c r="D40543" s="48"/>
      <c r="E40543" s="48"/>
    </row>
    <row r="40544" spans="3:5" ht="12.75" customHeight="1" x14ac:dyDescent="0.15">
      <c r="C40544" s="47"/>
      <c r="D40544" s="48"/>
      <c r="E40544" s="48"/>
    </row>
    <row r="40545" spans="3:5" ht="12.75" customHeight="1" x14ac:dyDescent="0.15">
      <c r="C40545" s="47"/>
      <c r="D40545" s="48"/>
      <c r="E40545" s="48"/>
    </row>
    <row r="40546" spans="3:5" ht="12.75" customHeight="1" x14ac:dyDescent="0.15">
      <c r="C40546" s="47"/>
      <c r="D40546" s="48"/>
      <c r="E40546" s="48"/>
    </row>
    <row r="40547" spans="3:5" ht="12.75" customHeight="1" x14ac:dyDescent="0.15">
      <c r="C40547" s="47"/>
      <c r="D40547" s="48"/>
      <c r="E40547" s="48"/>
    </row>
    <row r="40548" spans="3:5" ht="12.75" customHeight="1" x14ac:dyDescent="0.15">
      <c r="C40548" s="47"/>
      <c r="D40548" s="48"/>
      <c r="E40548" s="48"/>
    </row>
    <row r="40549" spans="3:5" ht="12.75" customHeight="1" x14ac:dyDescent="0.15">
      <c r="C40549" s="47"/>
      <c r="D40549" s="48"/>
      <c r="E40549" s="48"/>
    </row>
    <row r="40550" spans="3:5" ht="12.75" customHeight="1" x14ac:dyDescent="0.15">
      <c r="C40550" s="47"/>
      <c r="D40550" s="48"/>
      <c r="E40550" s="48"/>
    </row>
    <row r="40551" spans="3:5" ht="12.75" customHeight="1" x14ac:dyDescent="0.15">
      <c r="C40551" s="47"/>
      <c r="D40551" s="48"/>
      <c r="E40551" s="48"/>
    </row>
    <row r="40552" spans="3:5" ht="12.75" customHeight="1" x14ac:dyDescent="0.15">
      <c r="C40552" s="47"/>
      <c r="D40552" s="48"/>
      <c r="E40552" s="48"/>
    </row>
    <row r="40553" spans="3:5" ht="12.75" customHeight="1" x14ac:dyDescent="0.15">
      <c r="C40553" s="47"/>
      <c r="D40553" s="48"/>
      <c r="E40553" s="48"/>
    </row>
    <row r="40554" spans="3:5" ht="12.75" customHeight="1" x14ac:dyDescent="0.15">
      <c r="C40554" s="47"/>
      <c r="D40554" s="48"/>
      <c r="E40554" s="48"/>
    </row>
    <row r="40555" spans="3:5" ht="12.75" customHeight="1" x14ac:dyDescent="0.15">
      <c r="C40555" s="47"/>
      <c r="D40555" s="48"/>
      <c r="E40555" s="48"/>
    </row>
    <row r="40556" spans="3:5" ht="12.75" customHeight="1" x14ac:dyDescent="0.15">
      <c r="C40556" s="47"/>
      <c r="D40556" s="48"/>
      <c r="E40556" s="48"/>
    </row>
    <row r="40557" spans="3:5" ht="12.75" customHeight="1" x14ac:dyDescent="0.15">
      <c r="C40557" s="47"/>
      <c r="D40557" s="48"/>
      <c r="E40557" s="48"/>
    </row>
    <row r="40558" spans="3:5" ht="12.75" customHeight="1" x14ac:dyDescent="0.15">
      <c r="C40558" s="47"/>
      <c r="D40558" s="48"/>
      <c r="E40558" s="48"/>
    </row>
    <row r="40559" spans="3:5" ht="12.75" customHeight="1" x14ac:dyDescent="0.15">
      <c r="C40559" s="47"/>
      <c r="D40559" s="48"/>
      <c r="E40559" s="48"/>
    </row>
    <row r="40560" spans="3:5" ht="12.75" customHeight="1" x14ac:dyDescent="0.15">
      <c r="C40560" s="47"/>
      <c r="D40560" s="48"/>
      <c r="E40560" s="48"/>
    </row>
    <row r="40561" spans="3:5" ht="12.75" customHeight="1" x14ac:dyDescent="0.15">
      <c r="C40561" s="47"/>
      <c r="D40561" s="48"/>
      <c r="E40561" s="48"/>
    </row>
    <row r="40562" spans="3:5" ht="12.75" customHeight="1" x14ac:dyDescent="0.15">
      <c r="C40562" s="47"/>
      <c r="D40562" s="48"/>
      <c r="E40562" s="48"/>
    </row>
    <row r="40563" spans="3:5" ht="12.75" customHeight="1" x14ac:dyDescent="0.15">
      <c r="C40563" s="47"/>
      <c r="D40563" s="48"/>
      <c r="E40563" s="48"/>
    </row>
    <row r="40564" spans="3:5" ht="12.75" customHeight="1" x14ac:dyDescent="0.15">
      <c r="C40564" s="47"/>
      <c r="D40564" s="48"/>
      <c r="E40564" s="48"/>
    </row>
    <row r="40565" spans="3:5" ht="12.75" customHeight="1" x14ac:dyDescent="0.15">
      <c r="C40565" s="47"/>
      <c r="D40565" s="48"/>
      <c r="E40565" s="48"/>
    </row>
    <row r="40566" spans="3:5" ht="12.75" customHeight="1" x14ac:dyDescent="0.15">
      <c r="C40566" s="47"/>
      <c r="D40566" s="48"/>
      <c r="E40566" s="48"/>
    </row>
    <row r="40567" spans="3:5" ht="12.75" customHeight="1" x14ac:dyDescent="0.15">
      <c r="C40567" s="47"/>
      <c r="D40567" s="48"/>
      <c r="E40567" s="48"/>
    </row>
    <row r="40568" spans="3:5" ht="12.75" customHeight="1" x14ac:dyDescent="0.15">
      <c r="C40568" s="47"/>
      <c r="D40568" s="48"/>
      <c r="E40568" s="48"/>
    </row>
    <row r="40569" spans="3:5" ht="12.75" customHeight="1" x14ac:dyDescent="0.15">
      <c r="C40569" s="47"/>
      <c r="D40569" s="48"/>
      <c r="E40569" s="48"/>
    </row>
    <row r="40570" spans="3:5" ht="12.75" customHeight="1" x14ac:dyDescent="0.15">
      <c r="C40570" s="47"/>
      <c r="D40570" s="48"/>
      <c r="E40570" s="48"/>
    </row>
    <row r="40571" spans="3:5" ht="12.75" customHeight="1" x14ac:dyDescent="0.15">
      <c r="C40571" s="47"/>
      <c r="D40571" s="48"/>
      <c r="E40571" s="48"/>
    </row>
    <row r="40572" spans="3:5" ht="12.75" customHeight="1" x14ac:dyDescent="0.15">
      <c r="C40572" s="47"/>
      <c r="D40572" s="48"/>
      <c r="E40572" s="48"/>
    </row>
    <row r="40573" spans="3:5" ht="12.75" customHeight="1" x14ac:dyDescent="0.15">
      <c r="C40573" s="47"/>
      <c r="D40573" s="48"/>
      <c r="E40573" s="48"/>
    </row>
    <row r="40574" spans="3:5" ht="12.75" customHeight="1" x14ac:dyDescent="0.15">
      <c r="C40574" s="47"/>
      <c r="D40574" s="48"/>
      <c r="E40574" s="48"/>
    </row>
    <row r="40575" spans="3:5" ht="12.75" customHeight="1" x14ac:dyDescent="0.15">
      <c r="C40575" s="47"/>
      <c r="D40575" s="48"/>
      <c r="E40575" s="48"/>
    </row>
    <row r="40576" spans="3:5" ht="12.75" customHeight="1" x14ac:dyDescent="0.15">
      <c r="C40576" s="47"/>
      <c r="D40576" s="48"/>
      <c r="E40576" s="48"/>
    </row>
    <row r="40577" spans="3:5" ht="12.75" customHeight="1" x14ac:dyDescent="0.15">
      <c r="C40577" s="47"/>
      <c r="D40577" s="48"/>
      <c r="E40577" s="48"/>
    </row>
    <row r="40578" spans="3:5" ht="12.75" customHeight="1" x14ac:dyDescent="0.15">
      <c r="C40578" s="47"/>
      <c r="D40578" s="48"/>
      <c r="E40578" s="48"/>
    </row>
    <row r="40579" spans="3:5" ht="12.75" customHeight="1" x14ac:dyDescent="0.15">
      <c r="C40579" s="47"/>
      <c r="D40579" s="48"/>
      <c r="E40579" s="48"/>
    </row>
    <row r="40580" spans="3:5" ht="12.75" customHeight="1" x14ac:dyDescent="0.15">
      <c r="C40580" s="47"/>
      <c r="D40580" s="48"/>
      <c r="E40580" s="48"/>
    </row>
    <row r="40581" spans="3:5" ht="12.75" customHeight="1" x14ac:dyDescent="0.15">
      <c r="C40581" s="47"/>
      <c r="D40581" s="48"/>
      <c r="E40581" s="48"/>
    </row>
    <row r="40582" spans="3:5" ht="12.75" customHeight="1" x14ac:dyDescent="0.15">
      <c r="C40582" s="47"/>
      <c r="D40582" s="48"/>
      <c r="E40582" s="48"/>
    </row>
    <row r="40583" spans="3:5" ht="12.75" customHeight="1" x14ac:dyDescent="0.15">
      <c r="C40583" s="47"/>
      <c r="D40583" s="48"/>
      <c r="E40583" s="48"/>
    </row>
    <row r="40584" spans="3:5" ht="12.75" customHeight="1" x14ac:dyDescent="0.15">
      <c r="C40584" s="47"/>
      <c r="D40584" s="48"/>
      <c r="E40584" s="48"/>
    </row>
    <row r="40585" spans="3:5" ht="12.75" customHeight="1" x14ac:dyDescent="0.15">
      <c r="C40585" s="47"/>
      <c r="D40585" s="48"/>
      <c r="E40585" s="48"/>
    </row>
    <row r="40586" spans="3:5" ht="12.75" customHeight="1" x14ac:dyDescent="0.15">
      <c r="C40586" s="47"/>
      <c r="D40586" s="48"/>
      <c r="E40586" s="48"/>
    </row>
    <row r="40587" spans="3:5" ht="12.75" customHeight="1" x14ac:dyDescent="0.15">
      <c r="C40587" s="47"/>
      <c r="D40587" s="48"/>
      <c r="E40587" s="48"/>
    </row>
    <row r="40588" spans="3:5" ht="12.75" customHeight="1" x14ac:dyDescent="0.15">
      <c r="C40588" s="47"/>
      <c r="D40588" s="48"/>
      <c r="E40588" s="48"/>
    </row>
    <row r="40589" spans="3:5" ht="12.75" customHeight="1" x14ac:dyDescent="0.15">
      <c r="C40589" s="47"/>
      <c r="D40589" s="48"/>
      <c r="E40589" s="48"/>
    </row>
    <row r="40590" spans="3:5" ht="12.75" customHeight="1" x14ac:dyDescent="0.15">
      <c r="C40590" s="47"/>
      <c r="D40590" s="48"/>
      <c r="E40590" s="48"/>
    </row>
    <row r="40591" spans="3:5" ht="12.75" customHeight="1" x14ac:dyDescent="0.15">
      <c r="C40591" s="47"/>
      <c r="D40591" s="48"/>
      <c r="E40591" s="48"/>
    </row>
    <row r="40592" spans="3:5" ht="12.75" customHeight="1" x14ac:dyDescent="0.15">
      <c r="C40592" s="47"/>
      <c r="D40592" s="48"/>
      <c r="E40592" s="48"/>
    </row>
    <row r="40593" spans="3:5" ht="12.75" customHeight="1" x14ac:dyDescent="0.15">
      <c r="C40593" s="47"/>
      <c r="D40593" s="48"/>
      <c r="E40593" s="48"/>
    </row>
    <row r="40594" spans="3:5" ht="12.75" customHeight="1" x14ac:dyDescent="0.15">
      <c r="C40594" s="47"/>
      <c r="D40594" s="48"/>
      <c r="E40594" s="48"/>
    </row>
    <row r="40595" spans="3:5" ht="12.75" customHeight="1" x14ac:dyDescent="0.15">
      <c r="C40595" s="47"/>
      <c r="D40595" s="48"/>
      <c r="E40595" s="48"/>
    </row>
    <row r="40596" spans="3:5" ht="12.75" customHeight="1" x14ac:dyDescent="0.15">
      <c r="C40596" s="47"/>
      <c r="D40596" s="48"/>
      <c r="E40596" s="48"/>
    </row>
    <row r="40597" spans="3:5" ht="12.75" customHeight="1" x14ac:dyDescent="0.15">
      <c r="C40597" s="47"/>
      <c r="D40597" s="48"/>
      <c r="E40597" s="48"/>
    </row>
    <row r="40598" spans="3:5" ht="12.75" customHeight="1" x14ac:dyDescent="0.15">
      <c r="C40598" s="47"/>
      <c r="D40598" s="48"/>
      <c r="E40598" s="48"/>
    </row>
    <row r="40599" spans="3:5" ht="12.75" customHeight="1" x14ac:dyDescent="0.15">
      <c r="C40599" s="47"/>
      <c r="D40599" s="48"/>
      <c r="E40599" s="48"/>
    </row>
    <row r="40600" spans="3:5" ht="12.75" customHeight="1" x14ac:dyDescent="0.15">
      <c r="C40600" s="47"/>
      <c r="D40600" s="48"/>
      <c r="E40600" s="48"/>
    </row>
    <row r="40601" spans="3:5" ht="12.75" customHeight="1" x14ac:dyDescent="0.15">
      <c r="C40601" s="47"/>
      <c r="D40601" s="48"/>
      <c r="E40601" s="48"/>
    </row>
    <row r="40602" spans="3:5" ht="12.75" customHeight="1" x14ac:dyDescent="0.15">
      <c r="C40602" s="47"/>
      <c r="D40602" s="48"/>
      <c r="E40602" s="48"/>
    </row>
    <row r="40603" spans="3:5" ht="12.75" customHeight="1" x14ac:dyDescent="0.15">
      <c r="C40603" s="47"/>
      <c r="D40603" s="48"/>
      <c r="E40603" s="48"/>
    </row>
    <row r="40604" spans="3:5" ht="12.75" customHeight="1" x14ac:dyDescent="0.15">
      <c r="C40604" s="47"/>
      <c r="D40604" s="48"/>
      <c r="E40604" s="48"/>
    </row>
    <row r="40605" spans="3:5" ht="12.75" customHeight="1" x14ac:dyDescent="0.15">
      <c r="C40605" s="47"/>
      <c r="D40605" s="48"/>
      <c r="E40605" s="48"/>
    </row>
    <row r="40606" spans="3:5" ht="12.75" customHeight="1" x14ac:dyDescent="0.15">
      <c r="C40606" s="47"/>
      <c r="D40606" s="48"/>
      <c r="E40606" s="48"/>
    </row>
    <row r="40607" spans="3:5" ht="12.75" customHeight="1" x14ac:dyDescent="0.15">
      <c r="C40607" s="47"/>
      <c r="D40607" s="48"/>
      <c r="E40607" s="48"/>
    </row>
    <row r="40608" spans="3:5" ht="12.75" customHeight="1" x14ac:dyDescent="0.15">
      <c r="C40608" s="47"/>
      <c r="D40608" s="48"/>
      <c r="E40608" s="48"/>
    </row>
    <row r="40609" spans="3:5" ht="12.75" customHeight="1" x14ac:dyDescent="0.15">
      <c r="C40609" s="47"/>
      <c r="D40609" s="48"/>
      <c r="E40609" s="48"/>
    </row>
    <row r="40610" spans="3:5" ht="12.75" customHeight="1" x14ac:dyDescent="0.15">
      <c r="C40610" s="47"/>
      <c r="D40610" s="48"/>
      <c r="E40610" s="48"/>
    </row>
    <row r="40611" spans="3:5" ht="12.75" customHeight="1" x14ac:dyDescent="0.15">
      <c r="C40611" s="47"/>
      <c r="D40611" s="48"/>
      <c r="E40611" s="48"/>
    </row>
    <row r="40612" spans="3:5" ht="12.75" customHeight="1" x14ac:dyDescent="0.15">
      <c r="C40612" s="47"/>
      <c r="D40612" s="48"/>
      <c r="E40612" s="48"/>
    </row>
    <row r="40613" spans="3:5" ht="12.75" customHeight="1" x14ac:dyDescent="0.15">
      <c r="C40613" s="47"/>
      <c r="D40613" s="48"/>
      <c r="E40613" s="48"/>
    </row>
    <row r="40614" spans="3:5" ht="12.75" customHeight="1" x14ac:dyDescent="0.15">
      <c r="C40614" s="47"/>
      <c r="D40614" s="48"/>
      <c r="E40614" s="48"/>
    </row>
    <row r="40615" spans="3:5" ht="12.75" customHeight="1" x14ac:dyDescent="0.15">
      <c r="C40615" s="47"/>
      <c r="D40615" s="48"/>
      <c r="E40615" s="48"/>
    </row>
    <row r="40616" spans="3:5" ht="12.75" customHeight="1" x14ac:dyDescent="0.15">
      <c r="C40616" s="47"/>
      <c r="D40616" s="48"/>
      <c r="E40616" s="48"/>
    </row>
    <row r="40617" spans="3:5" ht="12.75" customHeight="1" x14ac:dyDescent="0.15">
      <c r="C40617" s="47"/>
      <c r="D40617" s="48"/>
      <c r="E40617" s="48"/>
    </row>
    <row r="40618" spans="3:5" ht="12.75" customHeight="1" x14ac:dyDescent="0.15">
      <c r="C40618" s="47"/>
      <c r="D40618" s="48"/>
      <c r="E40618" s="48"/>
    </row>
    <row r="40619" spans="3:5" ht="12.75" customHeight="1" x14ac:dyDescent="0.15">
      <c r="C40619" s="47"/>
      <c r="D40619" s="48"/>
      <c r="E40619" s="48"/>
    </row>
    <row r="40620" spans="3:5" ht="12.75" customHeight="1" x14ac:dyDescent="0.15">
      <c r="C40620" s="47"/>
      <c r="D40620" s="48"/>
      <c r="E40620" s="48"/>
    </row>
    <row r="40621" spans="3:5" ht="12.75" customHeight="1" x14ac:dyDescent="0.15">
      <c r="C40621" s="47"/>
      <c r="D40621" s="48"/>
      <c r="E40621" s="48"/>
    </row>
    <row r="40622" spans="3:5" ht="12.75" customHeight="1" x14ac:dyDescent="0.15">
      <c r="C40622" s="47"/>
      <c r="D40622" s="48"/>
      <c r="E40622" s="48"/>
    </row>
    <row r="40623" spans="3:5" ht="12.75" customHeight="1" x14ac:dyDescent="0.15">
      <c r="C40623" s="47"/>
      <c r="D40623" s="48"/>
      <c r="E40623" s="48"/>
    </row>
    <row r="40624" spans="3:5" ht="12.75" customHeight="1" x14ac:dyDescent="0.15">
      <c r="C40624" s="47"/>
      <c r="D40624" s="48"/>
      <c r="E40624" s="48"/>
    </row>
    <row r="40625" spans="3:5" ht="12.75" customHeight="1" x14ac:dyDescent="0.15">
      <c r="C40625" s="47"/>
      <c r="D40625" s="48"/>
      <c r="E40625" s="48"/>
    </row>
    <row r="40626" spans="3:5" ht="12.75" customHeight="1" x14ac:dyDescent="0.15">
      <c r="C40626" s="47"/>
      <c r="D40626" s="48"/>
      <c r="E40626" s="48"/>
    </row>
    <row r="40627" spans="3:5" ht="12.75" customHeight="1" x14ac:dyDescent="0.15">
      <c r="C40627" s="47"/>
      <c r="D40627" s="48"/>
      <c r="E40627" s="48"/>
    </row>
    <row r="40628" spans="3:5" ht="12.75" customHeight="1" x14ac:dyDescent="0.15">
      <c r="C40628" s="47"/>
      <c r="D40628" s="48"/>
      <c r="E40628" s="48"/>
    </row>
    <row r="40629" spans="3:5" ht="12.75" customHeight="1" x14ac:dyDescent="0.15">
      <c r="C40629" s="47"/>
      <c r="D40629" s="48"/>
      <c r="E40629" s="48"/>
    </row>
    <row r="40630" spans="3:5" ht="12.75" customHeight="1" x14ac:dyDescent="0.15">
      <c r="C40630" s="47"/>
      <c r="D40630" s="48"/>
      <c r="E40630" s="48"/>
    </row>
    <row r="40631" spans="3:5" ht="12.75" customHeight="1" x14ac:dyDescent="0.15">
      <c r="C40631" s="47"/>
      <c r="D40631" s="48"/>
      <c r="E40631" s="48"/>
    </row>
    <row r="40632" spans="3:5" ht="12.75" customHeight="1" x14ac:dyDescent="0.15">
      <c r="C40632" s="47"/>
      <c r="D40632" s="48"/>
      <c r="E40632" s="48"/>
    </row>
    <row r="40633" spans="3:5" ht="12.75" customHeight="1" x14ac:dyDescent="0.15">
      <c r="C40633" s="47"/>
      <c r="D40633" s="48"/>
      <c r="E40633" s="48"/>
    </row>
    <row r="40634" spans="3:5" ht="12.75" customHeight="1" x14ac:dyDescent="0.15">
      <c r="C40634" s="47"/>
      <c r="D40634" s="48"/>
      <c r="E40634" s="48"/>
    </row>
    <row r="40635" spans="3:5" ht="12.75" customHeight="1" x14ac:dyDescent="0.15">
      <c r="C40635" s="47"/>
      <c r="D40635" s="48"/>
      <c r="E40635" s="48"/>
    </row>
    <row r="40636" spans="3:5" ht="12.75" customHeight="1" x14ac:dyDescent="0.15">
      <c r="C40636" s="47"/>
      <c r="D40636" s="48"/>
      <c r="E40636" s="48"/>
    </row>
    <row r="40637" spans="3:5" ht="12.75" customHeight="1" x14ac:dyDescent="0.15">
      <c r="C40637" s="47"/>
      <c r="D40637" s="48"/>
      <c r="E40637" s="48"/>
    </row>
    <row r="40638" spans="3:5" ht="12.75" customHeight="1" x14ac:dyDescent="0.15">
      <c r="C40638" s="47"/>
      <c r="D40638" s="48"/>
      <c r="E40638" s="48"/>
    </row>
    <row r="40639" spans="3:5" ht="12.75" customHeight="1" x14ac:dyDescent="0.15">
      <c r="C40639" s="47"/>
      <c r="D40639" s="48"/>
      <c r="E40639" s="48"/>
    </row>
    <row r="40640" spans="3:5" ht="12.75" customHeight="1" x14ac:dyDescent="0.15">
      <c r="C40640" s="47"/>
      <c r="D40640" s="48"/>
      <c r="E40640" s="48"/>
    </row>
    <row r="40641" spans="3:5" ht="12.75" customHeight="1" x14ac:dyDescent="0.15">
      <c r="C40641" s="47"/>
      <c r="D40641" s="48"/>
      <c r="E40641" s="48"/>
    </row>
    <row r="40642" spans="3:5" ht="12.75" customHeight="1" x14ac:dyDescent="0.15">
      <c r="C40642" s="47"/>
      <c r="D40642" s="48"/>
      <c r="E40642" s="48"/>
    </row>
    <row r="40643" spans="3:5" ht="12.75" customHeight="1" x14ac:dyDescent="0.15">
      <c r="C40643" s="47"/>
      <c r="D40643" s="48"/>
      <c r="E40643" s="48"/>
    </row>
    <row r="40644" spans="3:5" ht="12.75" customHeight="1" x14ac:dyDescent="0.15">
      <c r="C40644" s="47"/>
      <c r="D40644" s="48"/>
      <c r="E40644" s="48"/>
    </row>
    <row r="40645" spans="3:5" ht="12.75" customHeight="1" x14ac:dyDescent="0.15">
      <c r="C40645" s="47"/>
      <c r="D40645" s="48"/>
      <c r="E40645" s="48"/>
    </row>
    <row r="40646" spans="3:5" ht="12.75" customHeight="1" x14ac:dyDescent="0.15">
      <c r="C40646" s="47"/>
      <c r="D40646" s="48"/>
      <c r="E40646" s="48"/>
    </row>
    <row r="40647" spans="3:5" ht="12.75" customHeight="1" x14ac:dyDescent="0.15">
      <c r="C40647" s="47"/>
      <c r="D40647" s="48"/>
      <c r="E40647" s="48"/>
    </row>
    <row r="40648" spans="3:5" ht="12.75" customHeight="1" x14ac:dyDescent="0.15">
      <c r="C40648" s="47"/>
      <c r="D40648" s="48"/>
      <c r="E40648" s="48"/>
    </row>
    <row r="40649" spans="3:5" ht="12.75" customHeight="1" x14ac:dyDescent="0.15">
      <c r="C40649" s="47"/>
      <c r="D40649" s="48"/>
      <c r="E40649" s="48"/>
    </row>
    <row r="40650" spans="3:5" ht="12.75" customHeight="1" x14ac:dyDescent="0.15">
      <c r="C40650" s="47"/>
      <c r="D40650" s="48"/>
      <c r="E40650" s="48"/>
    </row>
    <row r="40651" spans="3:5" ht="12.75" customHeight="1" x14ac:dyDescent="0.15">
      <c r="C40651" s="47"/>
      <c r="D40651" s="48"/>
      <c r="E40651" s="48"/>
    </row>
    <row r="40652" spans="3:5" ht="12.75" customHeight="1" x14ac:dyDescent="0.15">
      <c r="C40652" s="47"/>
      <c r="D40652" s="48"/>
      <c r="E40652" s="48"/>
    </row>
    <row r="40653" spans="3:5" ht="12.75" customHeight="1" x14ac:dyDescent="0.15">
      <c r="C40653" s="47"/>
      <c r="D40653" s="48"/>
      <c r="E40653" s="48"/>
    </row>
    <row r="40654" spans="3:5" ht="12.75" customHeight="1" x14ac:dyDescent="0.15">
      <c r="C40654" s="47"/>
      <c r="D40654" s="48"/>
      <c r="E40654" s="48"/>
    </row>
    <row r="40655" spans="3:5" ht="12.75" customHeight="1" x14ac:dyDescent="0.15">
      <c r="C40655" s="47"/>
      <c r="D40655" s="48"/>
      <c r="E40655" s="48"/>
    </row>
    <row r="40656" spans="3:5" ht="12.75" customHeight="1" x14ac:dyDescent="0.15">
      <c r="C40656" s="47"/>
      <c r="D40656" s="48"/>
      <c r="E40656" s="48"/>
    </row>
    <row r="40657" spans="3:5" ht="12.75" customHeight="1" x14ac:dyDescent="0.15">
      <c r="C40657" s="47"/>
      <c r="D40657" s="48"/>
      <c r="E40657" s="48"/>
    </row>
    <row r="40658" spans="3:5" ht="12.75" customHeight="1" x14ac:dyDescent="0.15">
      <c r="C40658" s="47"/>
      <c r="D40658" s="48"/>
      <c r="E40658" s="48"/>
    </row>
    <row r="40659" spans="3:5" ht="12.75" customHeight="1" x14ac:dyDescent="0.15">
      <c r="C40659" s="47"/>
      <c r="D40659" s="48"/>
      <c r="E40659" s="48"/>
    </row>
    <row r="40660" spans="3:5" ht="12.75" customHeight="1" x14ac:dyDescent="0.15">
      <c r="C40660" s="47"/>
      <c r="D40660" s="48"/>
      <c r="E40660" s="48"/>
    </row>
    <row r="40661" spans="3:5" ht="12.75" customHeight="1" x14ac:dyDescent="0.15">
      <c r="C40661" s="47"/>
      <c r="D40661" s="48"/>
      <c r="E40661" s="48"/>
    </row>
    <row r="40662" spans="3:5" ht="12.75" customHeight="1" x14ac:dyDescent="0.15">
      <c r="C40662" s="47"/>
      <c r="D40662" s="48"/>
      <c r="E40662" s="48"/>
    </row>
    <row r="40663" spans="3:5" ht="12.75" customHeight="1" x14ac:dyDescent="0.15">
      <c r="C40663" s="47"/>
      <c r="D40663" s="48"/>
      <c r="E40663" s="48"/>
    </row>
    <row r="40664" spans="3:5" ht="12.75" customHeight="1" x14ac:dyDescent="0.15">
      <c r="C40664" s="47"/>
      <c r="D40664" s="48"/>
      <c r="E40664" s="48"/>
    </row>
    <row r="40665" spans="3:5" ht="12.75" customHeight="1" x14ac:dyDescent="0.15">
      <c r="C40665" s="47"/>
      <c r="D40665" s="48"/>
      <c r="E40665" s="48"/>
    </row>
    <row r="40666" spans="3:5" ht="12.75" customHeight="1" x14ac:dyDescent="0.15">
      <c r="C40666" s="47"/>
      <c r="D40666" s="48"/>
      <c r="E40666" s="48"/>
    </row>
    <row r="40667" spans="3:5" ht="12.75" customHeight="1" x14ac:dyDescent="0.15">
      <c r="C40667" s="47"/>
      <c r="D40667" s="48"/>
      <c r="E40667" s="48"/>
    </row>
    <row r="40668" spans="3:5" ht="12.75" customHeight="1" x14ac:dyDescent="0.15">
      <c r="C40668" s="47"/>
      <c r="D40668" s="48"/>
      <c r="E40668" s="48"/>
    </row>
    <row r="40669" spans="3:5" ht="12.75" customHeight="1" x14ac:dyDescent="0.15">
      <c r="C40669" s="47"/>
      <c r="D40669" s="48"/>
      <c r="E40669" s="48"/>
    </row>
    <row r="40670" spans="3:5" ht="12.75" customHeight="1" x14ac:dyDescent="0.15">
      <c r="C40670" s="47"/>
      <c r="D40670" s="48"/>
      <c r="E40670" s="48"/>
    </row>
    <row r="40671" spans="3:5" ht="12.75" customHeight="1" x14ac:dyDescent="0.15">
      <c r="C40671" s="47"/>
      <c r="D40671" s="48"/>
      <c r="E40671" s="48"/>
    </row>
    <row r="40672" spans="3:5" ht="12.75" customHeight="1" x14ac:dyDescent="0.15">
      <c r="C40672" s="47"/>
      <c r="D40672" s="48"/>
      <c r="E40672" s="48"/>
    </row>
    <row r="40673" spans="3:5" ht="12.75" customHeight="1" x14ac:dyDescent="0.15">
      <c r="C40673" s="47"/>
      <c r="D40673" s="48"/>
      <c r="E40673" s="48"/>
    </row>
    <row r="40674" spans="3:5" ht="12.75" customHeight="1" x14ac:dyDescent="0.15">
      <c r="C40674" s="47"/>
      <c r="D40674" s="48"/>
      <c r="E40674" s="48"/>
    </row>
    <row r="40675" spans="3:5" ht="12.75" customHeight="1" x14ac:dyDescent="0.15">
      <c r="C40675" s="47"/>
      <c r="D40675" s="48"/>
      <c r="E40675" s="48"/>
    </row>
    <row r="40676" spans="3:5" ht="12.75" customHeight="1" x14ac:dyDescent="0.15">
      <c r="C40676" s="47"/>
      <c r="D40676" s="48"/>
      <c r="E40676" s="48"/>
    </row>
    <row r="40677" spans="3:5" ht="12.75" customHeight="1" x14ac:dyDescent="0.15">
      <c r="C40677" s="47"/>
      <c r="D40677" s="48"/>
      <c r="E40677" s="48"/>
    </row>
    <row r="40678" spans="3:5" ht="12.75" customHeight="1" x14ac:dyDescent="0.15">
      <c r="C40678" s="47"/>
      <c r="D40678" s="48"/>
      <c r="E40678" s="48"/>
    </row>
    <row r="40679" spans="3:5" ht="12.75" customHeight="1" x14ac:dyDescent="0.15">
      <c r="C40679" s="47"/>
      <c r="D40679" s="48"/>
      <c r="E40679" s="48"/>
    </row>
    <row r="40680" spans="3:5" ht="12.75" customHeight="1" x14ac:dyDescent="0.15">
      <c r="C40680" s="47"/>
      <c r="D40680" s="48"/>
      <c r="E40680" s="48"/>
    </row>
    <row r="40681" spans="3:5" ht="12.75" customHeight="1" x14ac:dyDescent="0.15">
      <c r="C40681" s="47"/>
      <c r="D40681" s="48"/>
      <c r="E40681" s="48"/>
    </row>
    <row r="40682" spans="3:5" ht="12.75" customHeight="1" x14ac:dyDescent="0.15">
      <c r="C40682" s="47"/>
      <c r="D40682" s="48"/>
      <c r="E40682" s="48"/>
    </row>
    <row r="40683" spans="3:5" ht="12.75" customHeight="1" x14ac:dyDescent="0.15">
      <c r="C40683" s="47"/>
      <c r="D40683" s="48"/>
      <c r="E40683" s="48"/>
    </row>
    <row r="40684" spans="3:5" ht="12.75" customHeight="1" x14ac:dyDescent="0.15">
      <c r="C40684" s="47"/>
      <c r="D40684" s="48"/>
      <c r="E40684" s="48"/>
    </row>
    <row r="40685" spans="3:5" ht="12.75" customHeight="1" x14ac:dyDescent="0.15">
      <c r="C40685" s="47"/>
      <c r="D40685" s="48"/>
      <c r="E40685" s="48"/>
    </row>
    <row r="40686" spans="3:5" ht="12.75" customHeight="1" x14ac:dyDescent="0.15">
      <c r="C40686" s="47"/>
      <c r="D40686" s="48"/>
      <c r="E40686" s="48"/>
    </row>
    <row r="40687" spans="3:5" ht="12.75" customHeight="1" x14ac:dyDescent="0.15">
      <c r="C40687" s="47"/>
      <c r="D40687" s="48"/>
      <c r="E40687" s="48"/>
    </row>
    <row r="40688" spans="3:5" ht="12.75" customHeight="1" x14ac:dyDescent="0.15">
      <c r="C40688" s="47"/>
      <c r="D40688" s="48"/>
      <c r="E40688" s="48"/>
    </row>
    <row r="40689" spans="3:5" ht="12.75" customHeight="1" x14ac:dyDescent="0.15">
      <c r="C40689" s="47"/>
      <c r="D40689" s="48"/>
      <c r="E40689" s="48"/>
    </row>
    <row r="40690" spans="3:5" ht="12.75" customHeight="1" x14ac:dyDescent="0.15">
      <c r="C40690" s="47"/>
      <c r="D40690" s="48"/>
      <c r="E40690" s="48"/>
    </row>
    <row r="40691" spans="3:5" ht="12.75" customHeight="1" x14ac:dyDescent="0.15">
      <c r="C40691" s="47"/>
      <c r="D40691" s="48"/>
      <c r="E40691" s="48"/>
    </row>
    <row r="40692" spans="3:5" ht="12.75" customHeight="1" x14ac:dyDescent="0.15">
      <c r="C40692" s="47"/>
      <c r="D40692" s="48"/>
      <c r="E40692" s="48"/>
    </row>
    <row r="40693" spans="3:5" ht="12.75" customHeight="1" x14ac:dyDescent="0.15">
      <c r="C40693" s="47"/>
      <c r="D40693" s="48"/>
      <c r="E40693" s="48"/>
    </row>
    <row r="40694" spans="3:5" ht="12.75" customHeight="1" x14ac:dyDescent="0.15">
      <c r="C40694" s="47"/>
      <c r="D40694" s="48"/>
      <c r="E40694" s="48"/>
    </row>
    <row r="40695" spans="3:5" ht="12.75" customHeight="1" x14ac:dyDescent="0.15">
      <c r="C40695" s="47"/>
      <c r="D40695" s="48"/>
      <c r="E40695" s="48"/>
    </row>
    <row r="40696" spans="3:5" ht="12.75" customHeight="1" x14ac:dyDescent="0.15">
      <c r="C40696" s="47"/>
      <c r="D40696" s="48"/>
      <c r="E40696" s="48"/>
    </row>
    <row r="40697" spans="3:5" ht="12.75" customHeight="1" x14ac:dyDescent="0.15">
      <c r="C40697" s="47"/>
      <c r="D40697" s="48"/>
      <c r="E40697" s="48"/>
    </row>
    <row r="40698" spans="3:5" ht="12.75" customHeight="1" x14ac:dyDescent="0.15">
      <c r="C40698" s="47"/>
      <c r="D40698" s="48"/>
      <c r="E40698" s="48"/>
    </row>
    <row r="40699" spans="3:5" ht="12.75" customHeight="1" x14ac:dyDescent="0.15">
      <c r="C40699" s="47"/>
      <c r="D40699" s="48"/>
      <c r="E40699" s="48"/>
    </row>
    <row r="40700" spans="3:5" ht="12.75" customHeight="1" x14ac:dyDescent="0.15">
      <c r="C40700" s="47"/>
      <c r="D40700" s="48"/>
      <c r="E40700" s="48"/>
    </row>
    <row r="40701" spans="3:5" ht="12.75" customHeight="1" x14ac:dyDescent="0.15">
      <c r="C40701" s="47"/>
      <c r="D40701" s="48"/>
      <c r="E40701" s="48"/>
    </row>
    <row r="40702" spans="3:5" ht="12.75" customHeight="1" x14ac:dyDescent="0.15">
      <c r="C40702" s="47"/>
      <c r="D40702" s="48"/>
      <c r="E40702" s="48"/>
    </row>
    <row r="40703" spans="3:5" ht="12.75" customHeight="1" x14ac:dyDescent="0.15">
      <c r="C40703" s="47"/>
      <c r="D40703" s="48"/>
      <c r="E40703" s="48"/>
    </row>
    <row r="40704" spans="3:5" ht="12.75" customHeight="1" x14ac:dyDescent="0.15">
      <c r="C40704" s="47"/>
      <c r="D40704" s="48"/>
      <c r="E40704" s="48"/>
    </row>
    <row r="40705" spans="3:5" ht="12.75" customHeight="1" x14ac:dyDescent="0.15">
      <c r="C40705" s="47"/>
      <c r="D40705" s="48"/>
      <c r="E40705" s="48"/>
    </row>
    <row r="40706" spans="3:5" ht="12.75" customHeight="1" x14ac:dyDescent="0.15">
      <c r="C40706" s="47"/>
      <c r="D40706" s="48"/>
      <c r="E40706" s="48"/>
    </row>
    <row r="40707" spans="3:5" ht="12.75" customHeight="1" x14ac:dyDescent="0.15">
      <c r="C40707" s="47"/>
      <c r="D40707" s="48"/>
      <c r="E40707" s="48"/>
    </row>
    <row r="40708" spans="3:5" ht="12.75" customHeight="1" x14ac:dyDescent="0.15">
      <c r="C40708" s="47"/>
      <c r="D40708" s="48"/>
      <c r="E40708" s="48"/>
    </row>
    <row r="40709" spans="3:5" ht="12.75" customHeight="1" x14ac:dyDescent="0.15">
      <c r="C40709" s="47"/>
      <c r="D40709" s="48"/>
      <c r="E40709" s="48"/>
    </row>
    <row r="40710" spans="3:5" ht="12.75" customHeight="1" x14ac:dyDescent="0.15">
      <c r="C40710" s="47"/>
      <c r="D40710" s="48"/>
      <c r="E40710" s="48"/>
    </row>
    <row r="40711" spans="3:5" ht="12.75" customHeight="1" x14ac:dyDescent="0.15">
      <c r="C40711" s="47"/>
      <c r="D40711" s="48"/>
      <c r="E40711" s="48"/>
    </row>
    <row r="40712" spans="3:5" ht="12.75" customHeight="1" x14ac:dyDescent="0.15">
      <c r="C40712" s="47"/>
      <c r="D40712" s="48"/>
      <c r="E40712" s="48"/>
    </row>
    <row r="40713" spans="3:5" ht="12.75" customHeight="1" x14ac:dyDescent="0.15">
      <c r="C40713" s="47"/>
      <c r="D40713" s="48"/>
      <c r="E40713" s="48"/>
    </row>
    <row r="40714" spans="3:5" ht="12.75" customHeight="1" x14ac:dyDescent="0.15">
      <c r="C40714" s="47"/>
      <c r="D40714" s="48"/>
      <c r="E40714" s="48"/>
    </row>
    <row r="40715" spans="3:5" ht="12.75" customHeight="1" x14ac:dyDescent="0.15">
      <c r="C40715" s="47"/>
      <c r="D40715" s="48"/>
      <c r="E40715" s="48"/>
    </row>
    <row r="40716" spans="3:5" ht="12.75" customHeight="1" x14ac:dyDescent="0.15">
      <c r="C40716" s="47"/>
      <c r="D40716" s="48"/>
      <c r="E40716" s="48"/>
    </row>
    <row r="40717" spans="3:5" ht="12.75" customHeight="1" x14ac:dyDescent="0.15">
      <c r="C40717" s="47"/>
      <c r="D40717" s="48"/>
      <c r="E40717" s="48"/>
    </row>
    <row r="40718" spans="3:5" ht="12.75" customHeight="1" x14ac:dyDescent="0.15">
      <c r="C40718" s="47"/>
      <c r="D40718" s="48"/>
      <c r="E40718" s="48"/>
    </row>
    <row r="40719" spans="3:5" ht="12.75" customHeight="1" x14ac:dyDescent="0.15">
      <c r="C40719" s="47"/>
      <c r="D40719" s="48"/>
      <c r="E40719" s="48"/>
    </row>
    <row r="40720" spans="3:5" ht="12.75" customHeight="1" x14ac:dyDescent="0.15">
      <c r="C40720" s="47"/>
      <c r="D40720" s="48"/>
      <c r="E40720" s="48"/>
    </row>
    <row r="40721" spans="3:5" ht="12.75" customHeight="1" x14ac:dyDescent="0.15">
      <c r="C40721" s="47"/>
      <c r="D40721" s="48"/>
      <c r="E40721" s="48"/>
    </row>
    <row r="40722" spans="3:5" ht="12.75" customHeight="1" x14ac:dyDescent="0.15">
      <c r="C40722" s="47"/>
      <c r="D40722" s="48"/>
      <c r="E40722" s="48"/>
    </row>
    <row r="40723" spans="3:5" ht="12.75" customHeight="1" x14ac:dyDescent="0.15">
      <c r="C40723" s="47"/>
      <c r="D40723" s="48"/>
      <c r="E40723" s="48"/>
    </row>
    <row r="40724" spans="3:5" ht="12.75" customHeight="1" x14ac:dyDescent="0.15">
      <c r="C40724" s="47"/>
      <c r="D40724" s="48"/>
      <c r="E40724" s="48"/>
    </row>
    <row r="40725" spans="3:5" ht="12.75" customHeight="1" x14ac:dyDescent="0.15">
      <c r="C40725" s="47"/>
      <c r="D40725" s="48"/>
      <c r="E40725" s="48"/>
    </row>
    <row r="40726" spans="3:5" ht="12.75" customHeight="1" x14ac:dyDescent="0.15">
      <c r="C40726" s="47"/>
      <c r="D40726" s="48"/>
      <c r="E40726" s="48"/>
    </row>
    <row r="40727" spans="3:5" ht="12.75" customHeight="1" x14ac:dyDescent="0.15">
      <c r="C40727" s="47"/>
      <c r="D40727" s="48"/>
      <c r="E40727" s="48"/>
    </row>
    <row r="40728" spans="3:5" ht="12.75" customHeight="1" x14ac:dyDescent="0.15">
      <c r="C40728" s="47"/>
      <c r="D40728" s="48"/>
      <c r="E40728" s="48"/>
    </row>
    <row r="40729" spans="3:5" ht="12.75" customHeight="1" x14ac:dyDescent="0.15">
      <c r="C40729" s="47"/>
      <c r="D40729" s="48"/>
      <c r="E40729" s="48"/>
    </row>
    <row r="40730" spans="3:5" ht="12.75" customHeight="1" x14ac:dyDescent="0.15">
      <c r="C40730" s="47"/>
      <c r="D40730" s="48"/>
      <c r="E40730" s="48"/>
    </row>
    <row r="40731" spans="3:5" ht="12.75" customHeight="1" x14ac:dyDescent="0.15">
      <c r="C40731" s="47"/>
      <c r="D40731" s="48"/>
      <c r="E40731" s="48"/>
    </row>
    <row r="40732" spans="3:5" ht="12.75" customHeight="1" x14ac:dyDescent="0.15">
      <c r="C40732" s="47"/>
      <c r="D40732" s="48"/>
      <c r="E40732" s="48"/>
    </row>
    <row r="40733" spans="3:5" ht="12.75" customHeight="1" x14ac:dyDescent="0.15">
      <c r="C40733" s="47"/>
      <c r="D40733" s="48"/>
      <c r="E40733" s="48"/>
    </row>
    <row r="40734" spans="3:5" ht="12.75" customHeight="1" x14ac:dyDescent="0.15">
      <c r="C40734" s="47"/>
      <c r="D40734" s="48"/>
      <c r="E40734" s="48"/>
    </row>
    <row r="40735" spans="3:5" ht="12.75" customHeight="1" x14ac:dyDescent="0.15">
      <c r="C40735" s="47"/>
      <c r="D40735" s="48"/>
      <c r="E40735" s="48"/>
    </row>
    <row r="40736" spans="3:5" ht="12.75" customHeight="1" x14ac:dyDescent="0.15">
      <c r="C40736" s="47"/>
      <c r="D40736" s="48"/>
      <c r="E40736" s="48"/>
    </row>
    <row r="40737" spans="3:5" ht="12.75" customHeight="1" x14ac:dyDescent="0.15">
      <c r="C40737" s="47"/>
      <c r="D40737" s="48"/>
      <c r="E40737" s="48"/>
    </row>
    <row r="40738" spans="3:5" ht="12.75" customHeight="1" x14ac:dyDescent="0.15">
      <c r="C40738" s="47"/>
      <c r="D40738" s="48"/>
      <c r="E40738" s="48"/>
    </row>
    <row r="40739" spans="3:5" ht="12.75" customHeight="1" x14ac:dyDescent="0.15">
      <c r="C40739" s="47"/>
      <c r="D40739" s="48"/>
      <c r="E40739" s="48"/>
    </row>
    <row r="40740" spans="3:5" ht="12.75" customHeight="1" x14ac:dyDescent="0.15">
      <c r="C40740" s="47"/>
      <c r="D40740" s="48"/>
      <c r="E40740" s="48"/>
    </row>
    <row r="40741" spans="3:5" ht="12.75" customHeight="1" x14ac:dyDescent="0.15">
      <c r="C40741" s="47"/>
      <c r="D40741" s="48"/>
      <c r="E40741" s="48"/>
    </row>
    <row r="40742" spans="3:5" ht="12.75" customHeight="1" x14ac:dyDescent="0.15">
      <c r="C40742" s="47"/>
      <c r="D40742" s="48"/>
      <c r="E40742" s="48"/>
    </row>
    <row r="40743" spans="3:5" ht="12.75" customHeight="1" x14ac:dyDescent="0.15">
      <c r="C40743" s="47"/>
      <c r="D40743" s="48"/>
      <c r="E40743" s="48"/>
    </row>
    <row r="40744" spans="3:5" ht="12.75" customHeight="1" x14ac:dyDescent="0.15">
      <c r="C40744" s="47"/>
      <c r="D40744" s="48"/>
      <c r="E40744" s="48"/>
    </row>
    <row r="40745" spans="3:5" ht="12.75" customHeight="1" x14ac:dyDescent="0.15">
      <c r="C40745" s="47"/>
      <c r="D40745" s="48"/>
      <c r="E40745" s="48"/>
    </row>
    <row r="40746" spans="3:5" ht="12.75" customHeight="1" x14ac:dyDescent="0.15">
      <c r="C40746" s="47"/>
      <c r="D40746" s="48"/>
      <c r="E40746" s="48"/>
    </row>
    <row r="40747" spans="3:5" ht="12.75" customHeight="1" x14ac:dyDescent="0.15">
      <c r="C40747" s="47"/>
      <c r="D40747" s="48"/>
      <c r="E40747" s="48"/>
    </row>
    <row r="40748" spans="3:5" ht="12.75" customHeight="1" x14ac:dyDescent="0.15">
      <c r="C40748" s="47"/>
      <c r="D40748" s="48"/>
      <c r="E40748" s="48"/>
    </row>
    <row r="40749" spans="3:5" ht="12.75" customHeight="1" x14ac:dyDescent="0.15">
      <c r="C40749" s="47"/>
      <c r="D40749" s="48"/>
      <c r="E40749" s="48"/>
    </row>
    <row r="40750" spans="3:5" ht="12.75" customHeight="1" x14ac:dyDescent="0.15">
      <c r="C40750" s="47"/>
      <c r="D40750" s="48"/>
      <c r="E40750" s="48"/>
    </row>
    <row r="40751" spans="3:5" ht="12.75" customHeight="1" x14ac:dyDescent="0.15">
      <c r="C40751" s="47"/>
      <c r="D40751" s="48"/>
      <c r="E40751" s="48"/>
    </row>
    <row r="40752" spans="3:5" ht="12.75" customHeight="1" x14ac:dyDescent="0.15">
      <c r="C40752" s="47"/>
      <c r="D40752" s="48"/>
      <c r="E40752" s="48"/>
    </row>
    <row r="40753" spans="3:5" ht="12.75" customHeight="1" x14ac:dyDescent="0.15">
      <c r="C40753" s="47"/>
      <c r="D40753" s="48"/>
      <c r="E40753" s="48"/>
    </row>
    <row r="40754" spans="3:5" ht="12.75" customHeight="1" x14ac:dyDescent="0.15">
      <c r="C40754" s="47"/>
      <c r="D40754" s="48"/>
      <c r="E40754" s="48"/>
    </row>
    <row r="40755" spans="3:5" ht="12.75" customHeight="1" x14ac:dyDescent="0.15">
      <c r="C40755" s="47"/>
      <c r="D40755" s="48"/>
      <c r="E40755" s="48"/>
    </row>
    <row r="40756" spans="3:5" ht="12.75" customHeight="1" x14ac:dyDescent="0.15">
      <c r="C40756" s="47"/>
      <c r="D40756" s="48"/>
      <c r="E40756" s="48"/>
    </row>
    <row r="40757" spans="3:5" ht="12.75" customHeight="1" x14ac:dyDescent="0.15">
      <c r="C40757" s="47"/>
      <c r="D40757" s="48"/>
      <c r="E40757" s="48"/>
    </row>
    <row r="40758" spans="3:5" ht="12.75" customHeight="1" x14ac:dyDescent="0.15">
      <c r="C40758" s="47"/>
      <c r="D40758" s="48"/>
      <c r="E40758" s="48"/>
    </row>
    <row r="40759" spans="3:5" ht="12.75" customHeight="1" x14ac:dyDescent="0.15">
      <c r="C40759" s="47"/>
      <c r="D40759" s="48"/>
      <c r="E40759" s="48"/>
    </row>
    <row r="40760" spans="3:5" ht="12.75" customHeight="1" x14ac:dyDescent="0.15">
      <c r="C40760" s="47"/>
      <c r="D40760" s="48"/>
      <c r="E40760" s="48"/>
    </row>
    <row r="40761" spans="3:5" ht="12.75" customHeight="1" x14ac:dyDescent="0.15">
      <c r="C40761" s="47"/>
      <c r="D40761" s="48"/>
      <c r="E40761" s="48"/>
    </row>
    <row r="40762" spans="3:5" ht="12.75" customHeight="1" x14ac:dyDescent="0.15">
      <c r="C40762" s="47"/>
      <c r="D40762" s="48"/>
      <c r="E40762" s="48"/>
    </row>
    <row r="40763" spans="3:5" ht="12.75" customHeight="1" x14ac:dyDescent="0.15">
      <c r="C40763" s="47"/>
      <c r="D40763" s="48"/>
      <c r="E40763" s="48"/>
    </row>
    <row r="40764" spans="3:5" ht="12.75" customHeight="1" x14ac:dyDescent="0.15">
      <c r="C40764" s="47"/>
      <c r="D40764" s="48"/>
      <c r="E40764" s="48"/>
    </row>
    <row r="40765" spans="3:5" ht="12.75" customHeight="1" x14ac:dyDescent="0.15">
      <c r="C40765" s="47"/>
      <c r="D40765" s="48"/>
      <c r="E40765" s="48"/>
    </row>
    <row r="40766" spans="3:5" ht="12.75" customHeight="1" x14ac:dyDescent="0.15">
      <c r="C40766" s="47"/>
      <c r="D40766" s="48"/>
      <c r="E40766" s="48"/>
    </row>
    <row r="40767" spans="3:5" ht="12.75" customHeight="1" x14ac:dyDescent="0.15">
      <c r="C40767" s="47"/>
      <c r="D40767" s="48"/>
      <c r="E40767" s="48"/>
    </row>
    <row r="40768" spans="3:5" ht="12.75" customHeight="1" x14ac:dyDescent="0.15">
      <c r="C40768" s="47"/>
      <c r="D40768" s="48"/>
      <c r="E40768" s="48"/>
    </row>
    <row r="40769" spans="3:5" ht="12.75" customHeight="1" x14ac:dyDescent="0.15">
      <c r="C40769" s="47"/>
      <c r="D40769" s="48"/>
      <c r="E40769" s="48"/>
    </row>
    <row r="40770" spans="3:5" ht="12.75" customHeight="1" x14ac:dyDescent="0.15">
      <c r="C40770" s="47"/>
      <c r="D40770" s="48"/>
      <c r="E40770" s="48"/>
    </row>
    <row r="40771" spans="3:5" ht="12.75" customHeight="1" x14ac:dyDescent="0.15">
      <c r="C40771" s="47"/>
      <c r="D40771" s="48"/>
      <c r="E40771" s="48"/>
    </row>
    <row r="40772" spans="3:5" ht="12.75" customHeight="1" x14ac:dyDescent="0.15">
      <c r="C40772" s="47"/>
      <c r="D40772" s="48"/>
      <c r="E40772" s="48"/>
    </row>
    <row r="40773" spans="3:5" ht="12.75" customHeight="1" x14ac:dyDescent="0.15">
      <c r="C40773" s="47"/>
      <c r="D40773" s="48"/>
      <c r="E40773" s="48"/>
    </row>
    <row r="40774" spans="3:5" ht="12.75" customHeight="1" x14ac:dyDescent="0.15">
      <c r="C40774" s="47"/>
      <c r="D40774" s="48"/>
      <c r="E40774" s="48"/>
    </row>
    <row r="40775" spans="3:5" ht="12.75" customHeight="1" x14ac:dyDescent="0.15">
      <c r="C40775" s="47"/>
      <c r="D40775" s="48"/>
      <c r="E40775" s="48"/>
    </row>
    <row r="40776" spans="3:5" ht="12.75" customHeight="1" x14ac:dyDescent="0.15">
      <c r="C40776" s="47"/>
      <c r="D40776" s="48"/>
      <c r="E40776" s="48"/>
    </row>
    <row r="40777" spans="3:5" ht="12.75" customHeight="1" x14ac:dyDescent="0.15">
      <c r="C40777" s="47"/>
      <c r="D40777" s="48"/>
      <c r="E40777" s="48"/>
    </row>
    <row r="40778" spans="3:5" ht="12.75" customHeight="1" x14ac:dyDescent="0.15">
      <c r="C40778" s="47"/>
      <c r="D40778" s="48"/>
      <c r="E40778" s="48"/>
    </row>
    <row r="40779" spans="3:5" ht="12.75" customHeight="1" x14ac:dyDescent="0.15">
      <c r="C40779" s="47"/>
      <c r="D40779" s="48"/>
      <c r="E40779" s="48"/>
    </row>
    <row r="40780" spans="3:5" ht="12.75" customHeight="1" x14ac:dyDescent="0.15">
      <c r="C40780" s="47"/>
      <c r="D40780" s="48"/>
      <c r="E40780" s="48"/>
    </row>
    <row r="40781" spans="3:5" ht="12.75" customHeight="1" x14ac:dyDescent="0.15">
      <c r="C40781" s="47"/>
      <c r="D40781" s="48"/>
      <c r="E40781" s="48"/>
    </row>
    <row r="40782" spans="3:5" ht="12.75" customHeight="1" x14ac:dyDescent="0.15">
      <c r="C40782" s="47"/>
      <c r="D40782" s="48"/>
      <c r="E40782" s="48"/>
    </row>
    <row r="40783" spans="3:5" ht="12.75" customHeight="1" x14ac:dyDescent="0.15">
      <c r="C40783" s="47"/>
      <c r="D40783" s="48"/>
      <c r="E40783" s="48"/>
    </row>
    <row r="40784" spans="3:5" ht="12.75" customHeight="1" x14ac:dyDescent="0.15">
      <c r="C40784" s="47"/>
      <c r="D40784" s="48"/>
      <c r="E40784" s="48"/>
    </row>
    <row r="40785" spans="3:5" ht="12.75" customHeight="1" x14ac:dyDescent="0.15">
      <c r="C40785" s="47"/>
      <c r="D40785" s="48"/>
      <c r="E40785" s="48"/>
    </row>
    <row r="40786" spans="3:5" ht="12.75" customHeight="1" x14ac:dyDescent="0.15">
      <c r="C40786" s="47"/>
      <c r="D40786" s="48"/>
      <c r="E40786" s="48"/>
    </row>
    <row r="40787" spans="3:5" ht="12.75" customHeight="1" x14ac:dyDescent="0.15">
      <c r="C40787" s="47"/>
      <c r="D40787" s="48"/>
      <c r="E40787" s="48"/>
    </row>
    <row r="40788" spans="3:5" ht="12.75" customHeight="1" x14ac:dyDescent="0.15">
      <c r="C40788" s="47"/>
      <c r="D40788" s="48"/>
      <c r="E40788" s="48"/>
    </row>
    <row r="40789" spans="3:5" ht="12.75" customHeight="1" x14ac:dyDescent="0.15">
      <c r="C40789" s="47"/>
      <c r="D40789" s="48"/>
      <c r="E40789" s="48"/>
    </row>
    <row r="40790" spans="3:5" ht="12.75" customHeight="1" x14ac:dyDescent="0.15">
      <c r="C40790" s="47"/>
      <c r="D40790" s="48"/>
      <c r="E40790" s="48"/>
    </row>
    <row r="40791" spans="3:5" ht="12.75" customHeight="1" x14ac:dyDescent="0.15">
      <c r="C40791" s="47"/>
      <c r="D40791" s="48"/>
      <c r="E40791" s="48"/>
    </row>
    <row r="40792" spans="3:5" ht="12.75" customHeight="1" x14ac:dyDescent="0.15">
      <c r="C40792" s="47"/>
      <c r="D40792" s="48"/>
      <c r="E40792" s="48"/>
    </row>
    <row r="40793" spans="3:5" ht="12.75" customHeight="1" x14ac:dyDescent="0.15">
      <c r="C40793" s="47"/>
      <c r="D40793" s="48"/>
      <c r="E40793" s="48"/>
    </row>
    <row r="40794" spans="3:5" ht="12.75" customHeight="1" x14ac:dyDescent="0.15">
      <c r="C40794" s="47"/>
      <c r="D40794" s="48"/>
      <c r="E40794" s="48"/>
    </row>
    <row r="40795" spans="3:5" ht="12.75" customHeight="1" x14ac:dyDescent="0.15">
      <c r="C40795" s="47"/>
      <c r="D40795" s="48"/>
      <c r="E40795" s="48"/>
    </row>
    <row r="40796" spans="3:5" ht="12.75" customHeight="1" x14ac:dyDescent="0.15">
      <c r="C40796" s="47"/>
      <c r="D40796" s="48"/>
      <c r="E40796" s="48"/>
    </row>
    <row r="40797" spans="3:5" ht="12.75" customHeight="1" x14ac:dyDescent="0.15">
      <c r="C40797" s="47"/>
      <c r="D40797" s="48"/>
      <c r="E40797" s="48"/>
    </row>
    <row r="40798" spans="3:5" ht="12.75" customHeight="1" x14ac:dyDescent="0.15">
      <c r="C40798" s="47"/>
      <c r="D40798" s="48"/>
      <c r="E40798" s="48"/>
    </row>
    <row r="40799" spans="3:5" ht="12.75" customHeight="1" x14ac:dyDescent="0.15">
      <c r="C40799" s="47"/>
      <c r="D40799" s="48"/>
      <c r="E40799" s="48"/>
    </row>
    <row r="40800" spans="3:5" ht="12.75" customHeight="1" x14ac:dyDescent="0.15">
      <c r="C40800" s="47"/>
      <c r="D40800" s="48"/>
      <c r="E40800" s="48"/>
    </row>
    <row r="40801" spans="3:5" ht="12.75" customHeight="1" x14ac:dyDescent="0.15">
      <c r="C40801" s="47"/>
      <c r="D40801" s="48"/>
      <c r="E40801" s="48"/>
    </row>
    <row r="40802" spans="3:5" ht="12.75" customHeight="1" x14ac:dyDescent="0.15">
      <c r="C40802" s="47"/>
      <c r="D40802" s="48"/>
      <c r="E40802" s="48"/>
    </row>
    <row r="40803" spans="3:5" ht="12.75" customHeight="1" x14ac:dyDescent="0.15">
      <c r="C40803" s="47"/>
      <c r="D40803" s="48"/>
      <c r="E40803" s="48"/>
    </row>
    <row r="40804" spans="3:5" ht="12.75" customHeight="1" x14ac:dyDescent="0.15">
      <c r="C40804" s="47"/>
      <c r="D40804" s="48"/>
      <c r="E40804" s="48"/>
    </row>
    <row r="40805" spans="3:5" ht="12.75" customHeight="1" x14ac:dyDescent="0.15">
      <c r="C40805" s="47"/>
      <c r="D40805" s="48"/>
      <c r="E40805" s="48"/>
    </row>
    <row r="40806" spans="3:5" ht="12.75" customHeight="1" x14ac:dyDescent="0.15">
      <c r="C40806" s="47"/>
      <c r="D40806" s="48"/>
      <c r="E40806" s="48"/>
    </row>
    <row r="40807" spans="3:5" ht="12.75" customHeight="1" x14ac:dyDescent="0.15">
      <c r="C40807" s="47"/>
      <c r="D40807" s="48"/>
      <c r="E40807" s="48"/>
    </row>
    <row r="40808" spans="3:5" ht="12.75" customHeight="1" x14ac:dyDescent="0.15">
      <c r="C40808" s="47"/>
      <c r="D40808" s="48"/>
      <c r="E40808" s="48"/>
    </row>
    <row r="40809" spans="3:5" ht="12.75" customHeight="1" x14ac:dyDescent="0.15">
      <c r="C40809" s="47"/>
      <c r="D40809" s="48"/>
      <c r="E40809" s="48"/>
    </row>
    <row r="40810" spans="3:5" ht="12.75" customHeight="1" x14ac:dyDescent="0.15">
      <c r="C40810" s="47"/>
      <c r="D40810" s="48"/>
      <c r="E40810" s="48"/>
    </row>
    <row r="40811" spans="3:5" ht="12.75" customHeight="1" x14ac:dyDescent="0.15">
      <c r="C40811" s="47"/>
      <c r="D40811" s="48"/>
      <c r="E40811" s="48"/>
    </row>
    <row r="40812" spans="3:5" ht="12.75" customHeight="1" x14ac:dyDescent="0.15">
      <c r="C40812" s="47"/>
      <c r="D40812" s="48"/>
      <c r="E40812" s="48"/>
    </row>
    <row r="40813" spans="3:5" ht="12.75" customHeight="1" x14ac:dyDescent="0.15">
      <c r="C40813" s="47"/>
      <c r="D40813" s="48"/>
      <c r="E40813" s="48"/>
    </row>
    <row r="40814" spans="3:5" ht="12.75" customHeight="1" x14ac:dyDescent="0.15">
      <c r="C40814" s="47"/>
      <c r="D40814" s="48"/>
      <c r="E40814" s="48"/>
    </row>
    <row r="40815" spans="3:5" ht="12.75" customHeight="1" x14ac:dyDescent="0.15">
      <c r="C40815" s="47"/>
      <c r="D40815" s="48"/>
      <c r="E40815" s="48"/>
    </row>
    <row r="40816" spans="3:5" ht="12.75" customHeight="1" x14ac:dyDescent="0.15">
      <c r="C40816" s="47"/>
      <c r="D40816" s="48"/>
      <c r="E40816" s="48"/>
    </row>
    <row r="40817" spans="3:5" ht="12.75" customHeight="1" x14ac:dyDescent="0.15">
      <c r="C40817" s="47"/>
      <c r="D40817" s="48"/>
      <c r="E40817" s="48"/>
    </row>
    <row r="40818" spans="3:5" ht="12.75" customHeight="1" x14ac:dyDescent="0.15">
      <c r="C40818" s="47"/>
      <c r="D40818" s="48"/>
      <c r="E40818" s="48"/>
    </row>
    <row r="40819" spans="3:5" ht="12.75" customHeight="1" x14ac:dyDescent="0.15">
      <c r="C40819" s="47"/>
      <c r="D40819" s="48"/>
      <c r="E40819" s="48"/>
    </row>
    <row r="40820" spans="3:5" ht="12.75" customHeight="1" x14ac:dyDescent="0.15">
      <c r="C40820" s="47"/>
      <c r="D40820" s="48"/>
      <c r="E40820" s="48"/>
    </row>
    <row r="40821" spans="3:5" ht="12.75" customHeight="1" x14ac:dyDescent="0.15">
      <c r="C40821" s="47"/>
      <c r="D40821" s="48"/>
      <c r="E40821" s="48"/>
    </row>
    <row r="40822" spans="3:5" ht="12.75" customHeight="1" x14ac:dyDescent="0.15">
      <c r="C40822" s="47"/>
      <c r="D40822" s="48"/>
      <c r="E40822" s="48"/>
    </row>
    <row r="40823" spans="3:5" ht="12.75" customHeight="1" x14ac:dyDescent="0.15">
      <c r="C40823" s="47"/>
      <c r="D40823" s="48"/>
      <c r="E40823" s="48"/>
    </row>
    <row r="40824" spans="3:5" ht="12.75" customHeight="1" x14ac:dyDescent="0.15">
      <c r="C40824" s="47"/>
      <c r="D40824" s="48"/>
      <c r="E40824" s="48"/>
    </row>
    <row r="40825" spans="3:5" ht="12.75" customHeight="1" x14ac:dyDescent="0.15">
      <c r="C40825" s="47"/>
      <c r="D40825" s="48"/>
      <c r="E40825" s="48"/>
    </row>
    <row r="40826" spans="3:5" ht="12.75" customHeight="1" x14ac:dyDescent="0.15">
      <c r="C40826" s="47"/>
      <c r="D40826" s="48"/>
      <c r="E40826" s="48"/>
    </row>
    <row r="40827" spans="3:5" ht="12.75" customHeight="1" x14ac:dyDescent="0.15">
      <c r="C40827" s="47"/>
      <c r="D40827" s="48"/>
      <c r="E40827" s="48"/>
    </row>
    <row r="40828" spans="3:5" ht="12.75" customHeight="1" x14ac:dyDescent="0.15">
      <c r="C40828" s="47"/>
      <c r="D40828" s="48"/>
      <c r="E40828" s="48"/>
    </row>
    <row r="40829" spans="3:5" ht="12.75" customHeight="1" x14ac:dyDescent="0.15">
      <c r="C40829" s="47"/>
      <c r="D40829" s="48"/>
      <c r="E40829" s="48"/>
    </row>
    <row r="40830" spans="3:5" ht="12.75" customHeight="1" x14ac:dyDescent="0.15">
      <c r="C40830" s="47"/>
      <c r="D40830" s="48"/>
      <c r="E40830" s="48"/>
    </row>
    <row r="40831" spans="3:5" ht="12.75" customHeight="1" x14ac:dyDescent="0.15">
      <c r="C40831" s="47"/>
      <c r="D40831" s="48"/>
      <c r="E40831" s="48"/>
    </row>
    <row r="40832" spans="3:5" ht="12.75" customHeight="1" x14ac:dyDescent="0.15">
      <c r="C40832" s="47"/>
      <c r="D40832" s="48"/>
      <c r="E40832" s="48"/>
    </row>
    <row r="40833" spans="3:5" ht="12.75" customHeight="1" x14ac:dyDescent="0.15">
      <c r="C40833" s="47"/>
      <c r="D40833" s="48"/>
      <c r="E40833" s="48"/>
    </row>
    <row r="40834" spans="3:5" ht="12.75" customHeight="1" x14ac:dyDescent="0.15">
      <c r="C40834" s="47"/>
      <c r="D40834" s="48"/>
      <c r="E40834" s="48"/>
    </row>
    <row r="40835" spans="3:5" ht="12.75" customHeight="1" x14ac:dyDescent="0.15">
      <c r="C40835" s="47"/>
      <c r="D40835" s="48"/>
      <c r="E40835" s="48"/>
    </row>
    <row r="40836" spans="3:5" ht="12.75" customHeight="1" x14ac:dyDescent="0.15">
      <c r="C40836" s="47"/>
      <c r="D40836" s="48"/>
      <c r="E40836" s="48"/>
    </row>
    <row r="40837" spans="3:5" ht="12.75" customHeight="1" x14ac:dyDescent="0.15">
      <c r="C40837" s="47"/>
      <c r="D40837" s="48"/>
      <c r="E40837" s="48"/>
    </row>
    <row r="40838" spans="3:5" ht="12.75" customHeight="1" x14ac:dyDescent="0.15">
      <c r="C40838" s="47"/>
      <c r="D40838" s="48"/>
      <c r="E40838" s="48"/>
    </row>
    <row r="40839" spans="3:5" ht="12.75" customHeight="1" x14ac:dyDescent="0.15">
      <c r="C40839" s="47"/>
      <c r="D40839" s="48"/>
      <c r="E40839" s="48"/>
    </row>
    <row r="40840" spans="3:5" ht="12.75" customHeight="1" x14ac:dyDescent="0.15">
      <c r="C40840" s="47"/>
      <c r="D40840" s="48"/>
      <c r="E40840" s="48"/>
    </row>
    <row r="40841" spans="3:5" ht="12.75" customHeight="1" x14ac:dyDescent="0.15">
      <c r="C40841" s="47"/>
      <c r="D40841" s="48"/>
      <c r="E40841" s="48"/>
    </row>
    <row r="40842" spans="3:5" ht="12.75" customHeight="1" x14ac:dyDescent="0.15">
      <c r="C40842" s="47"/>
      <c r="D40842" s="48"/>
      <c r="E40842" s="48"/>
    </row>
    <row r="40843" spans="3:5" ht="12.75" customHeight="1" x14ac:dyDescent="0.15">
      <c r="C40843" s="47"/>
      <c r="D40843" s="48"/>
      <c r="E40843" s="48"/>
    </row>
    <row r="40844" spans="3:5" ht="12.75" customHeight="1" x14ac:dyDescent="0.15">
      <c r="C40844" s="47"/>
      <c r="D40844" s="48"/>
      <c r="E40844" s="48"/>
    </row>
    <row r="40845" spans="3:5" ht="12.75" customHeight="1" x14ac:dyDescent="0.15">
      <c r="C40845" s="47"/>
      <c r="D40845" s="48"/>
      <c r="E40845" s="48"/>
    </row>
    <row r="40846" spans="3:5" ht="12.75" customHeight="1" x14ac:dyDescent="0.15">
      <c r="C40846" s="47"/>
      <c r="D40846" s="48"/>
      <c r="E40846" s="48"/>
    </row>
    <row r="40847" spans="3:5" ht="12.75" customHeight="1" x14ac:dyDescent="0.15">
      <c r="C40847" s="47"/>
      <c r="D40847" s="48"/>
      <c r="E40847" s="48"/>
    </row>
    <row r="40848" spans="3:5" ht="12.75" customHeight="1" x14ac:dyDescent="0.15">
      <c r="C40848" s="47"/>
      <c r="D40848" s="48"/>
      <c r="E40848" s="48"/>
    </row>
    <row r="40849" spans="3:5" ht="12.75" customHeight="1" x14ac:dyDescent="0.15">
      <c r="C40849" s="47"/>
      <c r="D40849" s="48"/>
      <c r="E40849" s="48"/>
    </row>
    <row r="40850" spans="3:5" ht="12.75" customHeight="1" x14ac:dyDescent="0.15">
      <c r="C40850" s="47"/>
      <c r="D40850" s="48"/>
      <c r="E40850" s="48"/>
    </row>
    <row r="40851" spans="3:5" ht="12.75" customHeight="1" x14ac:dyDescent="0.15">
      <c r="C40851" s="47"/>
      <c r="D40851" s="48"/>
      <c r="E40851" s="48"/>
    </row>
    <row r="40852" spans="3:5" ht="12.75" customHeight="1" x14ac:dyDescent="0.15">
      <c r="C40852" s="47"/>
      <c r="D40852" s="48"/>
      <c r="E40852" s="48"/>
    </row>
    <row r="40853" spans="3:5" ht="12.75" customHeight="1" x14ac:dyDescent="0.15">
      <c r="C40853" s="47"/>
      <c r="D40853" s="48"/>
      <c r="E40853" s="48"/>
    </row>
    <row r="40854" spans="3:5" ht="12.75" customHeight="1" x14ac:dyDescent="0.15">
      <c r="C40854" s="47"/>
      <c r="D40854" s="48"/>
      <c r="E40854" s="48"/>
    </row>
    <row r="40855" spans="3:5" ht="12.75" customHeight="1" x14ac:dyDescent="0.15">
      <c r="C40855" s="47"/>
      <c r="D40855" s="48"/>
      <c r="E40855" s="48"/>
    </row>
    <row r="40856" spans="3:5" ht="12.75" customHeight="1" x14ac:dyDescent="0.15">
      <c r="C40856" s="47"/>
      <c r="D40856" s="48"/>
      <c r="E40856" s="48"/>
    </row>
    <row r="40857" spans="3:5" ht="12.75" customHeight="1" x14ac:dyDescent="0.15">
      <c r="C40857" s="47"/>
      <c r="D40857" s="48"/>
      <c r="E40857" s="48"/>
    </row>
    <row r="40858" spans="3:5" ht="12.75" customHeight="1" x14ac:dyDescent="0.15">
      <c r="C40858" s="47"/>
      <c r="D40858" s="48"/>
      <c r="E40858" s="48"/>
    </row>
    <row r="40859" spans="3:5" ht="12.75" customHeight="1" x14ac:dyDescent="0.15">
      <c r="C40859" s="47"/>
      <c r="D40859" s="48"/>
      <c r="E40859" s="48"/>
    </row>
    <row r="40860" spans="3:5" ht="12.75" customHeight="1" x14ac:dyDescent="0.15">
      <c r="C40860" s="47"/>
      <c r="D40860" s="48"/>
      <c r="E40860" s="48"/>
    </row>
    <row r="40861" spans="3:5" ht="12.75" customHeight="1" x14ac:dyDescent="0.15">
      <c r="C40861" s="47"/>
      <c r="D40861" s="48"/>
      <c r="E40861" s="48"/>
    </row>
    <row r="40862" spans="3:5" ht="12.75" customHeight="1" x14ac:dyDescent="0.15">
      <c r="C40862" s="47"/>
      <c r="D40862" s="48"/>
      <c r="E40862" s="48"/>
    </row>
    <row r="40863" spans="3:5" ht="12.75" customHeight="1" x14ac:dyDescent="0.15">
      <c r="C40863" s="47"/>
      <c r="D40863" s="48"/>
      <c r="E40863" s="48"/>
    </row>
    <row r="40864" spans="3:5" ht="12.75" customHeight="1" x14ac:dyDescent="0.15">
      <c r="C40864" s="47"/>
      <c r="D40864" s="48"/>
      <c r="E40864" s="48"/>
    </row>
    <row r="40865" spans="3:5" ht="12.75" customHeight="1" x14ac:dyDescent="0.15">
      <c r="C40865" s="47"/>
      <c r="D40865" s="48"/>
      <c r="E40865" s="48"/>
    </row>
    <row r="40866" spans="3:5" ht="12.75" customHeight="1" x14ac:dyDescent="0.15">
      <c r="C40866" s="47"/>
      <c r="D40866" s="48"/>
      <c r="E40866" s="48"/>
    </row>
    <row r="40867" spans="3:5" ht="12.75" customHeight="1" x14ac:dyDescent="0.15">
      <c r="C40867" s="47"/>
      <c r="D40867" s="48"/>
      <c r="E40867" s="48"/>
    </row>
    <row r="40868" spans="3:5" ht="12.75" customHeight="1" x14ac:dyDescent="0.15">
      <c r="C40868" s="47"/>
      <c r="D40868" s="48"/>
      <c r="E40868" s="48"/>
    </row>
    <row r="40869" spans="3:5" ht="12.75" customHeight="1" x14ac:dyDescent="0.15">
      <c r="C40869" s="47"/>
      <c r="D40869" s="48"/>
      <c r="E40869" s="48"/>
    </row>
    <row r="40870" spans="3:5" ht="12.75" customHeight="1" x14ac:dyDescent="0.15">
      <c r="C40870" s="47"/>
      <c r="D40870" s="48"/>
      <c r="E40870" s="48"/>
    </row>
    <row r="40871" spans="3:5" ht="12.75" customHeight="1" x14ac:dyDescent="0.15">
      <c r="C40871" s="47"/>
      <c r="D40871" s="48"/>
      <c r="E40871" s="48"/>
    </row>
    <row r="40872" spans="3:5" ht="12.75" customHeight="1" x14ac:dyDescent="0.15">
      <c r="C40872" s="47"/>
      <c r="D40872" s="48"/>
      <c r="E40872" s="48"/>
    </row>
    <row r="40873" spans="3:5" ht="12.75" customHeight="1" x14ac:dyDescent="0.15">
      <c r="C40873" s="47"/>
      <c r="D40873" s="48"/>
      <c r="E40873" s="48"/>
    </row>
    <row r="40874" spans="3:5" ht="12.75" customHeight="1" x14ac:dyDescent="0.15">
      <c r="C40874" s="47"/>
      <c r="D40874" s="48"/>
      <c r="E40874" s="48"/>
    </row>
    <row r="40875" spans="3:5" ht="12.75" customHeight="1" x14ac:dyDescent="0.15">
      <c r="C40875" s="47"/>
      <c r="D40875" s="48"/>
      <c r="E40875" s="48"/>
    </row>
    <row r="40876" spans="3:5" ht="12.75" customHeight="1" x14ac:dyDescent="0.15">
      <c r="C40876" s="47"/>
      <c r="D40876" s="48"/>
      <c r="E40876" s="48"/>
    </row>
    <row r="40877" spans="3:5" ht="12.75" customHeight="1" x14ac:dyDescent="0.15">
      <c r="C40877" s="47"/>
      <c r="D40877" s="48"/>
      <c r="E40877" s="48"/>
    </row>
    <row r="40878" spans="3:5" ht="12.75" customHeight="1" x14ac:dyDescent="0.15">
      <c r="C40878" s="47"/>
      <c r="D40878" s="48"/>
      <c r="E40878" s="48"/>
    </row>
    <row r="40879" spans="3:5" ht="12.75" customHeight="1" x14ac:dyDescent="0.15">
      <c r="C40879" s="47"/>
      <c r="D40879" s="48"/>
      <c r="E40879" s="48"/>
    </row>
    <row r="40880" spans="3:5" ht="12.75" customHeight="1" x14ac:dyDescent="0.15">
      <c r="C40880" s="47"/>
      <c r="D40880" s="48"/>
      <c r="E40880" s="48"/>
    </row>
    <row r="40881" spans="3:5" ht="12.75" customHeight="1" x14ac:dyDescent="0.15">
      <c r="C40881" s="47"/>
      <c r="D40881" s="48"/>
      <c r="E40881" s="48"/>
    </row>
    <row r="40882" spans="3:5" ht="12.75" customHeight="1" x14ac:dyDescent="0.15">
      <c r="C40882" s="47"/>
      <c r="D40882" s="48"/>
      <c r="E40882" s="48"/>
    </row>
    <row r="40883" spans="3:5" ht="12.75" customHeight="1" x14ac:dyDescent="0.15">
      <c r="C40883" s="47"/>
      <c r="D40883" s="48"/>
      <c r="E40883" s="48"/>
    </row>
    <row r="40884" spans="3:5" ht="12.75" customHeight="1" x14ac:dyDescent="0.15">
      <c r="C40884" s="47"/>
      <c r="D40884" s="48"/>
      <c r="E40884" s="48"/>
    </row>
    <row r="40885" spans="3:5" ht="12.75" customHeight="1" x14ac:dyDescent="0.15">
      <c r="C40885" s="47"/>
      <c r="D40885" s="48"/>
      <c r="E40885" s="48"/>
    </row>
    <row r="40886" spans="3:5" ht="12.75" customHeight="1" x14ac:dyDescent="0.15">
      <c r="C40886" s="47"/>
      <c r="D40886" s="48"/>
      <c r="E40886" s="48"/>
    </row>
    <row r="40887" spans="3:5" ht="12.75" customHeight="1" x14ac:dyDescent="0.15">
      <c r="C40887" s="47"/>
      <c r="D40887" s="48"/>
      <c r="E40887" s="48"/>
    </row>
    <row r="40888" spans="3:5" ht="12.75" customHeight="1" x14ac:dyDescent="0.15">
      <c r="C40888" s="47"/>
      <c r="D40888" s="48"/>
      <c r="E40888" s="48"/>
    </row>
    <row r="40889" spans="3:5" ht="12.75" customHeight="1" x14ac:dyDescent="0.15">
      <c r="C40889" s="47"/>
      <c r="D40889" s="48"/>
      <c r="E40889" s="48"/>
    </row>
    <row r="40890" spans="3:5" ht="12.75" customHeight="1" x14ac:dyDescent="0.15">
      <c r="C40890" s="47"/>
      <c r="D40890" s="48"/>
      <c r="E40890" s="48"/>
    </row>
    <row r="40891" spans="3:5" ht="12.75" customHeight="1" x14ac:dyDescent="0.15">
      <c r="C40891" s="47"/>
      <c r="D40891" s="48"/>
      <c r="E40891" s="48"/>
    </row>
    <row r="40892" spans="3:5" ht="12.75" customHeight="1" x14ac:dyDescent="0.15">
      <c r="C40892" s="47"/>
      <c r="D40892" s="48"/>
      <c r="E40892" s="48"/>
    </row>
    <row r="40893" spans="3:5" ht="12.75" customHeight="1" x14ac:dyDescent="0.15">
      <c r="C40893" s="47"/>
      <c r="D40893" s="48"/>
      <c r="E40893" s="48"/>
    </row>
    <row r="40894" spans="3:5" ht="12.75" customHeight="1" x14ac:dyDescent="0.15">
      <c r="C40894" s="47"/>
      <c r="D40894" s="48"/>
      <c r="E40894" s="48"/>
    </row>
    <row r="40895" spans="3:5" ht="12.75" customHeight="1" x14ac:dyDescent="0.15">
      <c r="C40895" s="47"/>
      <c r="D40895" s="48"/>
      <c r="E40895" s="48"/>
    </row>
    <row r="40896" spans="3:5" ht="12.75" customHeight="1" x14ac:dyDescent="0.15">
      <c r="C40896" s="47"/>
      <c r="D40896" s="48"/>
      <c r="E40896" s="48"/>
    </row>
    <row r="40897" spans="3:5" ht="12.75" customHeight="1" x14ac:dyDescent="0.15">
      <c r="C40897" s="47"/>
      <c r="D40897" s="48"/>
      <c r="E40897" s="48"/>
    </row>
    <row r="40898" spans="3:5" ht="12.75" customHeight="1" x14ac:dyDescent="0.15">
      <c r="C40898" s="47"/>
      <c r="D40898" s="48"/>
      <c r="E40898" s="48"/>
    </row>
    <row r="40899" spans="3:5" ht="12.75" customHeight="1" x14ac:dyDescent="0.15">
      <c r="C40899" s="47"/>
      <c r="D40899" s="48"/>
      <c r="E40899" s="48"/>
    </row>
    <row r="40900" spans="3:5" ht="12.75" customHeight="1" x14ac:dyDescent="0.15">
      <c r="C40900" s="47"/>
      <c r="D40900" s="48"/>
      <c r="E40900" s="48"/>
    </row>
    <row r="40901" spans="3:5" ht="12.75" customHeight="1" x14ac:dyDescent="0.15">
      <c r="C40901" s="47"/>
      <c r="D40901" s="48"/>
      <c r="E40901" s="48"/>
    </row>
    <row r="40902" spans="3:5" ht="12.75" customHeight="1" x14ac:dyDescent="0.15">
      <c r="C40902" s="47"/>
      <c r="D40902" s="48"/>
      <c r="E40902" s="48"/>
    </row>
    <row r="40903" spans="3:5" ht="12.75" customHeight="1" x14ac:dyDescent="0.15">
      <c r="C40903" s="47"/>
      <c r="D40903" s="48"/>
      <c r="E40903" s="48"/>
    </row>
    <row r="40904" spans="3:5" ht="12.75" customHeight="1" x14ac:dyDescent="0.15">
      <c r="C40904" s="47"/>
      <c r="D40904" s="48"/>
      <c r="E40904" s="48"/>
    </row>
    <row r="40905" spans="3:5" ht="12.75" customHeight="1" x14ac:dyDescent="0.15">
      <c r="C40905" s="47"/>
      <c r="D40905" s="48"/>
      <c r="E40905" s="48"/>
    </row>
    <row r="40906" spans="3:5" ht="12.75" customHeight="1" x14ac:dyDescent="0.15">
      <c r="C40906" s="47"/>
      <c r="D40906" s="48"/>
      <c r="E40906" s="48"/>
    </row>
    <row r="40907" spans="3:5" ht="12.75" customHeight="1" x14ac:dyDescent="0.15">
      <c r="C40907" s="47"/>
      <c r="D40907" s="48"/>
      <c r="E40907" s="48"/>
    </row>
    <row r="40908" spans="3:5" ht="12.75" customHeight="1" x14ac:dyDescent="0.15">
      <c r="C40908" s="47"/>
      <c r="D40908" s="48"/>
      <c r="E40908" s="48"/>
    </row>
    <row r="40909" spans="3:5" ht="12.75" customHeight="1" x14ac:dyDescent="0.15">
      <c r="C40909" s="47"/>
      <c r="D40909" s="48"/>
      <c r="E40909" s="48"/>
    </row>
    <row r="40910" spans="3:5" ht="12.75" customHeight="1" x14ac:dyDescent="0.15">
      <c r="C40910" s="47"/>
      <c r="D40910" s="48"/>
      <c r="E40910" s="48"/>
    </row>
    <row r="40911" spans="3:5" ht="12.75" customHeight="1" x14ac:dyDescent="0.15">
      <c r="C40911" s="47"/>
      <c r="D40911" s="48"/>
      <c r="E40911" s="48"/>
    </row>
    <row r="40912" spans="3:5" ht="12.75" customHeight="1" x14ac:dyDescent="0.15">
      <c r="C40912" s="47"/>
      <c r="D40912" s="48"/>
      <c r="E40912" s="48"/>
    </row>
    <row r="40913" spans="3:5" ht="12.75" customHeight="1" x14ac:dyDescent="0.15">
      <c r="C40913" s="47"/>
      <c r="D40913" s="48"/>
      <c r="E40913" s="48"/>
    </row>
    <row r="40914" spans="3:5" ht="12.75" customHeight="1" x14ac:dyDescent="0.15">
      <c r="C40914" s="47"/>
      <c r="D40914" s="48"/>
      <c r="E40914" s="48"/>
    </row>
    <row r="40915" spans="3:5" ht="12.75" customHeight="1" x14ac:dyDescent="0.15">
      <c r="C40915" s="47"/>
      <c r="D40915" s="48"/>
      <c r="E40915" s="48"/>
    </row>
    <row r="40916" spans="3:5" ht="12.75" customHeight="1" x14ac:dyDescent="0.15">
      <c r="C40916" s="47"/>
      <c r="D40916" s="48"/>
      <c r="E40916" s="48"/>
    </row>
    <row r="40917" spans="3:5" ht="12.75" customHeight="1" x14ac:dyDescent="0.15">
      <c r="C40917" s="47"/>
      <c r="D40917" s="48"/>
      <c r="E40917" s="48"/>
    </row>
    <row r="40918" spans="3:5" ht="12.75" customHeight="1" x14ac:dyDescent="0.15">
      <c r="C40918" s="47"/>
      <c r="D40918" s="48"/>
      <c r="E40918" s="48"/>
    </row>
    <row r="40919" spans="3:5" ht="12.75" customHeight="1" x14ac:dyDescent="0.15">
      <c r="C40919" s="47"/>
      <c r="D40919" s="48"/>
      <c r="E40919" s="48"/>
    </row>
    <row r="40920" spans="3:5" ht="12.75" customHeight="1" x14ac:dyDescent="0.15">
      <c r="C40920" s="47"/>
      <c r="D40920" s="48"/>
      <c r="E40920" s="48"/>
    </row>
    <row r="40921" spans="3:5" ht="12.75" customHeight="1" x14ac:dyDescent="0.15">
      <c r="C40921" s="47"/>
      <c r="D40921" s="48"/>
      <c r="E40921" s="48"/>
    </row>
    <row r="40922" spans="3:5" ht="12.75" customHeight="1" x14ac:dyDescent="0.15">
      <c r="C40922" s="47"/>
      <c r="D40922" s="48"/>
      <c r="E40922" s="48"/>
    </row>
    <row r="40923" spans="3:5" ht="12.75" customHeight="1" x14ac:dyDescent="0.15">
      <c r="C40923" s="47"/>
      <c r="D40923" s="48"/>
      <c r="E40923" s="48"/>
    </row>
    <row r="40924" spans="3:5" ht="12.75" customHeight="1" x14ac:dyDescent="0.15">
      <c r="C40924" s="47"/>
      <c r="D40924" s="48"/>
      <c r="E40924" s="48"/>
    </row>
    <row r="40925" spans="3:5" ht="12.75" customHeight="1" x14ac:dyDescent="0.15">
      <c r="C40925" s="47"/>
      <c r="D40925" s="48"/>
      <c r="E40925" s="48"/>
    </row>
    <row r="40926" spans="3:5" ht="12.75" customHeight="1" x14ac:dyDescent="0.15">
      <c r="C40926" s="47"/>
      <c r="D40926" s="48"/>
      <c r="E40926" s="48"/>
    </row>
    <row r="40927" spans="3:5" ht="12.75" customHeight="1" x14ac:dyDescent="0.15">
      <c r="C40927" s="47"/>
      <c r="D40927" s="48"/>
      <c r="E40927" s="48"/>
    </row>
    <row r="40928" spans="3:5" ht="12.75" customHeight="1" x14ac:dyDescent="0.15">
      <c r="C40928" s="47"/>
      <c r="D40928" s="48"/>
      <c r="E40928" s="48"/>
    </row>
    <row r="40929" spans="3:5" ht="12.75" customHeight="1" x14ac:dyDescent="0.15">
      <c r="C40929" s="47"/>
      <c r="D40929" s="48"/>
      <c r="E40929" s="48"/>
    </row>
    <row r="40930" spans="3:5" ht="12.75" customHeight="1" x14ac:dyDescent="0.15">
      <c r="C40930" s="47"/>
      <c r="D40930" s="48"/>
      <c r="E40930" s="48"/>
    </row>
    <row r="40931" spans="3:5" ht="12.75" customHeight="1" x14ac:dyDescent="0.15">
      <c r="C40931" s="47"/>
      <c r="D40931" s="48"/>
      <c r="E40931" s="48"/>
    </row>
    <row r="40932" spans="3:5" ht="12.75" customHeight="1" x14ac:dyDescent="0.15">
      <c r="C40932" s="47"/>
      <c r="D40932" s="48"/>
      <c r="E40932" s="48"/>
    </row>
    <row r="40933" spans="3:5" ht="12.75" customHeight="1" x14ac:dyDescent="0.15">
      <c r="C40933" s="47"/>
      <c r="D40933" s="48"/>
      <c r="E40933" s="48"/>
    </row>
    <row r="40934" spans="3:5" ht="12.75" customHeight="1" x14ac:dyDescent="0.15">
      <c r="C40934" s="47"/>
      <c r="D40934" s="48"/>
      <c r="E40934" s="48"/>
    </row>
    <row r="40935" spans="3:5" ht="12.75" customHeight="1" x14ac:dyDescent="0.15">
      <c r="C40935" s="47"/>
      <c r="D40935" s="48"/>
      <c r="E40935" s="48"/>
    </row>
    <row r="40936" spans="3:5" ht="12.75" customHeight="1" x14ac:dyDescent="0.15">
      <c r="C40936" s="47"/>
      <c r="D40936" s="48"/>
      <c r="E40936" s="48"/>
    </row>
    <row r="40937" spans="3:5" ht="12.75" customHeight="1" x14ac:dyDescent="0.15">
      <c r="C40937" s="47"/>
      <c r="D40937" s="48"/>
      <c r="E40937" s="48"/>
    </row>
    <row r="40938" spans="3:5" ht="12.75" customHeight="1" x14ac:dyDescent="0.15">
      <c r="C40938" s="47"/>
      <c r="D40938" s="48"/>
      <c r="E40938" s="48"/>
    </row>
    <row r="40939" spans="3:5" ht="12.75" customHeight="1" x14ac:dyDescent="0.15">
      <c r="C40939" s="47"/>
      <c r="D40939" s="48"/>
      <c r="E40939" s="48"/>
    </row>
    <row r="40940" spans="3:5" ht="12.75" customHeight="1" x14ac:dyDescent="0.15">
      <c r="C40940" s="47"/>
      <c r="D40940" s="48"/>
      <c r="E40940" s="48"/>
    </row>
    <row r="40941" spans="3:5" ht="12.75" customHeight="1" x14ac:dyDescent="0.15">
      <c r="C40941" s="47"/>
      <c r="D40941" s="48"/>
      <c r="E40941" s="48"/>
    </row>
    <row r="40942" spans="3:5" ht="12.75" customHeight="1" x14ac:dyDescent="0.15">
      <c r="C40942" s="47"/>
      <c r="D40942" s="48"/>
      <c r="E40942" s="48"/>
    </row>
    <row r="40943" spans="3:5" ht="12.75" customHeight="1" x14ac:dyDescent="0.15">
      <c r="C40943" s="47"/>
      <c r="D40943" s="48"/>
      <c r="E40943" s="48"/>
    </row>
    <row r="40944" spans="3:5" ht="12.75" customHeight="1" x14ac:dyDescent="0.15">
      <c r="C40944" s="47"/>
      <c r="D40944" s="48"/>
      <c r="E40944" s="48"/>
    </row>
    <row r="40945" spans="3:5" ht="12.75" customHeight="1" x14ac:dyDescent="0.15">
      <c r="C40945" s="47"/>
      <c r="D40945" s="48"/>
      <c r="E40945" s="48"/>
    </row>
    <row r="40946" spans="3:5" ht="12.75" customHeight="1" x14ac:dyDescent="0.15">
      <c r="C40946" s="47"/>
      <c r="D40946" s="48"/>
      <c r="E40946" s="48"/>
    </row>
    <row r="40947" spans="3:5" ht="12.75" customHeight="1" x14ac:dyDescent="0.15">
      <c r="C40947" s="47"/>
      <c r="D40947" s="48"/>
      <c r="E40947" s="48"/>
    </row>
    <row r="40948" spans="3:5" ht="12.75" customHeight="1" x14ac:dyDescent="0.15">
      <c r="C40948" s="47"/>
      <c r="D40948" s="48"/>
      <c r="E40948" s="48"/>
    </row>
    <row r="40949" spans="3:5" ht="12.75" customHeight="1" x14ac:dyDescent="0.15">
      <c r="C40949" s="47"/>
      <c r="D40949" s="48"/>
      <c r="E40949" s="48"/>
    </row>
    <row r="40950" spans="3:5" ht="12.75" customHeight="1" x14ac:dyDescent="0.15">
      <c r="C40950" s="47"/>
      <c r="D40950" s="48"/>
      <c r="E40950" s="48"/>
    </row>
    <row r="40951" spans="3:5" ht="12.75" customHeight="1" x14ac:dyDescent="0.15">
      <c r="C40951" s="47"/>
      <c r="D40951" s="48"/>
      <c r="E40951" s="48"/>
    </row>
    <row r="40952" spans="3:5" ht="12.75" customHeight="1" x14ac:dyDescent="0.15">
      <c r="C40952" s="47"/>
      <c r="D40952" s="48"/>
      <c r="E40952" s="48"/>
    </row>
    <row r="40953" spans="3:5" ht="12.75" customHeight="1" x14ac:dyDescent="0.15">
      <c r="C40953" s="47"/>
      <c r="D40953" s="48"/>
      <c r="E40953" s="48"/>
    </row>
    <row r="40954" spans="3:5" ht="12.75" customHeight="1" x14ac:dyDescent="0.15">
      <c r="C40954" s="47"/>
      <c r="D40954" s="48"/>
      <c r="E40954" s="48"/>
    </row>
    <row r="40955" spans="3:5" ht="12.75" customHeight="1" x14ac:dyDescent="0.15">
      <c r="C40955" s="47"/>
      <c r="D40955" s="48"/>
      <c r="E40955" s="48"/>
    </row>
    <row r="40956" spans="3:5" ht="12.75" customHeight="1" x14ac:dyDescent="0.15">
      <c r="C40956" s="47"/>
      <c r="D40956" s="48"/>
      <c r="E40956" s="48"/>
    </row>
    <row r="40957" spans="3:5" ht="12.75" customHeight="1" x14ac:dyDescent="0.15">
      <c r="C40957" s="47"/>
      <c r="D40957" s="48"/>
      <c r="E40957" s="48"/>
    </row>
    <row r="40958" spans="3:5" ht="12.75" customHeight="1" x14ac:dyDescent="0.15">
      <c r="C40958" s="47"/>
      <c r="D40958" s="48"/>
      <c r="E40958" s="48"/>
    </row>
    <row r="40959" spans="3:5" ht="12.75" customHeight="1" x14ac:dyDescent="0.15">
      <c r="C40959" s="47"/>
      <c r="D40959" s="48"/>
      <c r="E40959" s="48"/>
    </row>
    <row r="40960" spans="3:5" ht="12.75" customHeight="1" x14ac:dyDescent="0.15">
      <c r="C40960" s="47"/>
      <c r="D40960" s="48"/>
      <c r="E40960" s="48"/>
    </row>
    <row r="40961" spans="3:5" ht="12.75" customHeight="1" x14ac:dyDescent="0.15">
      <c r="C40961" s="47"/>
      <c r="D40961" s="48"/>
      <c r="E40961" s="48"/>
    </row>
    <row r="40962" spans="3:5" ht="12.75" customHeight="1" x14ac:dyDescent="0.15">
      <c r="C40962" s="47"/>
      <c r="D40962" s="48"/>
      <c r="E40962" s="48"/>
    </row>
    <row r="40963" spans="3:5" ht="12.75" customHeight="1" x14ac:dyDescent="0.15">
      <c r="C40963" s="47"/>
      <c r="D40963" s="48"/>
      <c r="E40963" s="48"/>
    </row>
    <row r="40964" spans="3:5" ht="12.75" customHeight="1" x14ac:dyDescent="0.15">
      <c r="C40964" s="47"/>
      <c r="D40964" s="48"/>
      <c r="E40964" s="48"/>
    </row>
    <row r="40965" spans="3:5" ht="12.75" customHeight="1" x14ac:dyDescent="0.15">
      <c r="C40965" s="47"/>
      <c r="D40965" s="48"/>
      <c r="E40965" s="48"/>
    </row>
    <row r="40966" spans="3:5" ht="12.75" customHeight="1" x14ac:dyDescent="0.15">
      <c r="C40966" s="47"/>
      <c r="D40966" s="48"/>
      <c r="E40966" s="48"/>
    </row>
    <row r="40967" spans="3:5" ht="12.75" customHeight="1" x14ac:dyDescent="0.15">
      <c r="C40967" s="47"/>
      <c r="D40967" s="48"/>
      <c r="E40967" s="48"/>
    </row>
    <row r="40968" spans="3:5" ht="12.75" customHeight="1" x14ac:dyDescent="0.15">
      <c r="C40968" s="47"/>
      <c r="D40968" s="48"/>
      <c r="E40968" s="48"/>
    </row>
    <row r="40969" spans="3:5" ht="12.75" customHeight="1" x14ac:dyDescent="0.15">
      <c r="C40969" s="47"/>
      <c r="D40969" s="48"/>
      <c r="E40969" s="48"/>
    </row>
    <row r="40970" spans="3:5" ht="12.75" customHeight="1" x14ac:dyDescent="0.15">
      <c r="C40970" s="47"/>
      <c r="D40970" s="48"/>
      <c r="E40970" s="48"/>
    </row>
    <row r="40971" spans="3:5" ht="12.75" customHeight="1" x14ac:dyDescent="0.15">
      <c r="C40971" s="47"/>
      <c r="D40971" s="48"/>
      <c r="E40971" s="48"/>
    </row>
    <row r="40972" spans="3:5" ht="12.75" customHeight="1" x14ac:dyDescent="0.15">
      <c r="C40972" s="47"/>
      <c r="D40972" s="48"/>
      <c r="E40972" s="48"/>
    </row>
    <row r="40973" spans="3:5" ht="12.75" customHeight="1" x14ac:dyDescent="0.15">
      <c r="C40973" s="47"/>
      <c r="D40973" s="48"/>
      <c r="E40973" s="48"/>
    </row>
    <row r="40974" spans="3:5" ht="12.75" customHeight="1" x14ac:dyDescent="0.15">
      <c r="C40974" s="47"/>
      <c r="D40974" s="48"/>
      <c r="E40974" s="48"/>
    </row>
    <row r="40975" spans="3:5" ht="12.75" customHeight="1" x14ac:dyDescent="0.15">
      <c r="C40975" s="47"/>
      <c r="D40975" s="48"/>
      <c r="E40975" s="48"/>
    </row>
    <row r="40976" spans="3:5" ht="12.75" customHeight="1" x14ac:dyDescent="0.15">
      <c r="C40976" s="47"/>
      <c r="D40976" s="48"/>
      <c r="E40976" s="48"/>
    </row>
    <row r="40977" spans="3:5" ht="12.75" customHeight="1" x14ac:dyDescent="0.15">
      <c r="C40977" s="47"/>
      <c r="D40977" s="48"/>
      <c r="E40977" s="48"/>
    </row>
    <row r="40978" spans="3:5" ht="12.75" customHeight="1" x14ac:dyDescent="0.15">
      <c r="C40978" s="47"/>
      <c r="D40978" s="48"/>
      <c r="E40978" s="48"/>
    </row>
    <row r="40979" spans="3:5" ht="12.75" customHeight="1" x14ac:dyDescent="0.15">
      <c r="C40979" s="47"/>
      <c r="D40979" s="48"/>
      <c r="E40979" s="48"/>
    </row>
    <row r="40980" spans="3:5" ht="12.75" customHeight="1" x14ac:dyDescent="0.15">
      <c r="C40980" s="47"/>
      <c r="D40980" s="48"/>
      <c r="E40980" s="48"/>
    </row>
    <row r="40981" spans="3:5" ht="12.75" customHeight="1" x14ac:dyDescent="0.15">
      <c r="C40981" s="47"/>
      <c r="D40981" s="48"/>
      <c r="E40981" s="48"/>
    </row>
    <row r="40982" spans="3:5" ht="12.75" customHeight="1" x14ac:dyDescent="0.15">
      <c r="C40982" s="47"/>
      <c r="D40982" s="48"/>
      <c r="E40982" s="48"/>
    </row>
    <row r="40983" spans="3:5" ht="12.75" customHeight="1" x14ac:dyDescent="0.15">
      <c r="C40983" s="47"/>
      <c r="D40983" s="48"/>
      <c r="E40983" s="48"/>
    </row>
    <row r="40984" spans="3:5" ht="12.75" customHeight="1" x14ac:dyDescent="0.15">
      <c r="C40984" s="47"/>
      <c r="D40984" s="48"/>
      <c r="E40984" s="48"/>
    </row>
    <row r="40985" spans="3:5" ht="12.75" customHeight="1" x14ac:dyDescent="0.15">
      <c r="C40985" s="47"/>
      <c r="D40985" s="48"/>
      <c r="E40985" s="48"/>
    </row>
    <row r="40986" spans="3:5" ht="12.75" customHeight="1" x14ac:dyDescent="0.15">
      <c r="C40986" s="47"/>
      <c r="D40986" s="48"/>
      <c r="E40986" s="48"/>
    </row>
    <row r="40987" spans="3:5" ht="12.75" customHeight="1" x14ac:dyDescent="0.15">
      <c r="C40987" s="47"/>
      <c r="D40987" s="48"/>
      <c r="E40987" s="48"/>
    </row>
    <row r="40988" spans="3:5" ht="12.75" customHeight="1" x14ac:dyDescent="0.15">
      <c r="C40988" s="47"/>
      <c r="D40988" s="48"/>
      <c r="E40988" s="48"/>
    </row>
    <row r="40989" spans="3:5" ht="12.75" customHeight="1" x14ac:dyDescent="0.15">
      <c r="C40989" s="47"/>
      <c r="D40989" s="48"/>
      <c r="E40989" s="48"/>
    </row>
    <row r="40990" spans="3:5" ht="12.75" customHeight="1" x14ac:dyDescent="0.15">
      <c r="C40990" s="47"/>
      <c r="D40990" s="48"/>
      <c r="E40990" s="48"/>
    </row>
    <row r="40991" spans="3:5" ht="12.75" customHeight="1" x14ac:dyDescent="0.15">
      <c r="C40991" s="47"/>
      <c r="D40991" s="48"/>
      <c r="E40991" s="48"/>
    </row>
    <row r="40992" spans="3:5" ht="12.75" customHeight="1" x14ac:dyDescent="0.15">
      <c r="C40992" s="47"/>
      <c r="D40992" s="48"/>
      <c r="E40992" s="48"/>
    </row>
    <row r="40993" spans="3:5" ht="12.75" customHeight="1" x14ac:dyDescent="0.15">
      <c r="C40993" s="47"/>
      <c r="D40993" s="48"/>
      <c r="E40993" s="48"/>
    </row>
    <row r="40994" spans="3:5" ht="12.75" customHeight="1" x14ac:dyDescent="0.15">
      <c r="C40994" s="47"/>
      <c r="D40994" s="48"/>
      <c r="E40994" s="48"/>
    </row>
    <row r="40995" spans="3:5" ht="12.75" customHeight="1" x14ac:dyDescent="0.15">
      <c r="C40995" s="47"/>
      <c r="D40995" s="48"/>
      <c r="E40995" s="48"/>
    </row>
    <row r="40996" spans="3:5" ht="12.75" customHeight="1" x14ac:dyDescent="0.15">
      <c r="C40996" s="47"/>
      <c r="D40996" s="48"/>
      <c r="E40996" s="48"/>
    </row>
    <row r="40997" spans="3:5" ht="12.75" customHeight="1" x14ac:dyDescent="0.15">
      <c r="C40997" s="47"/>
      <c r="D40997" s="48"/>
      <c r="E40997" s="48"/>
    </row>
    <row r="40998" spans="3:5" ht="12.75" customHeight="1" x14ac:dyDescent="0.15">
      <c r="C40998" s="47"/>
      <c r="D40998" s="48"/>
      <c r="E40998" s="48"/>
    </row>
    <row r="40999" spans="3:5" ht="12.75" customHeight="1" x14ac:dyDescent="0.15">
      <c r="C40999" s="47"/>
      <c r="D40999" s="48"/>
      <c r="E40999" s="48"/>
    </row>
    <row r="41000" spans="3:5" ht="12.75" customHeight="1" x14ac:dyDescent="0.15">
      <c r="C41000" s="47"/>
      <c r="D41000" s="48"/>
      <c r="E41000" s="48"/>
    </row>
    <row r="41001" spans="3:5" ht="12.75" customHeight="1" x14ac:dyDescent="0.15">
      <c r="C41001" s="47"/>
      <c r="D41001" s="48"/>
      <c r="E41001" s="48"/>
    </row>
    <row r="41002" spans="3:5" ht="12.75" customHeight="1" x14ac:dyDescent="0.15">
      <c r="C41002" s="47"/>
      <c r="D41002" s="48"/>
      <c r="E41002" s="48"/>
    </row>
    <row r="41003" spans="3:5" ht="12.75" customHeight="1" x14ac:dyDescent="0.15">
      <c r="C41003" s="47"/>
      <c r="D41003" s="48"/>
      <c r="E41003" s="48"/>
    </row>
    <row r="41004" spans="3:5" ht="12.75" customHeight="1" x14ac:dyDescent="0.15">
      <c r="C41004" s="47"/>
      <c r="D41004" s="48"/>
      <c r="E41004" s="48"/>
    </row>
    <row r="41005" spans="3:5" ht="12.75" customHeight="1" x14ac:dyDescent="0.15">
      <c r="C41005" s="47"/>
      <c r="D41005" s="48"/>
      <c r="E41005" s="48"/>
    </row>
    <row r="41006" spans="3:5" ht="12.75" customHeight="1" x14ac:dyDescent="0.15">
      <c r="C41006" s="47"/>
      <c r="D41006" s="48"/>
      <c r="E41006" s="48"/>
    </row>
    <row r="41007" spans="3:5" ht="12.75" customHeight="1" x14ac:dyDescent="0.15">
      <c r="C41007" s="47"/>
      <c r="D41007" s="48"/>
      <c r="E41007" s="48"/>
    </row>
    <row r="41008" spans="3:5" ht="12.75" customHeight="1" x14ac:dyDescent="0.15">
      <c r="C41008" s="47"/>
      <c r="D41008" s="48"/>
      <c r="E41008" s="48"/>
    </row>
    <row r="41009" spans="3:5" ht="12.75" customHeight="1" x14ac:dyDescent="0.15">
      <c r="C41009" s="47"/>
      <c r="D41009" s="48"/>
      <c r="E41009" s="48"/>
    </row>
    <row r="41010" spans="3:5" ht="12.75" customHeight="1" x14ac:dyDescent="0.15">
      <c r="C41010" s="47"/>
      <c r="D41010" s="48"/>
      <c r="E41010" s="48"/>
    </row>
    <row r="41011" spans="3:5" ht="12.75" customHeight="1" x14ac:dyDescent="0.15">
      <c r="C41011" s="47"/>
      <c r="D41011" s="48"/>
      <c r="E41011" s="48"/>
    </row>
    <row r="41012" spans="3:5" ht="12.75" customHeight="1" x14ac:dyDescent="0.15">
      <c r="C41012" s="47"/>
      <c r="D41012" s="48"/>
      <c r="E41012" s="48"/>
    </row>
    <row r="41013" spans="3:5" ht="12.75" customHeight="1" x14ac:dyDescent="0.15">
      <c r="C41013" s="47"/>
      <c r="D41013" s="48"/>
      <c r="E41013" s="48"/>
    </row>
    <row r="41014" spans="3:5" ht="12.75" customHeight="1" x14ac:dyDescent="0.15">
      <c r="C41014" s="47"/>
      <c r="D41014" s="48"/>
      <c r="E41014" s="48"/>
    </row>
    <row r="41015" spans="3:5" ht="12.75" customHeight="1" x14ac:dyDescent="0.15">
      <c r="C41015" s="47"/>
      <c r="D41015" s="48"/>
      <c r="E41015" s="48"/>
    </row>
    <row r="41016" spans="3:5" ht="12.75" customHeight="1" x14ac:dyDescent="0.15">
      <c r="C41016" s="47"/>
      <c r="D41016" s="48"/>
      <c r="E41016" s="48"/>
    </row>
    <row r="41017" spans="3:5" ht="12.75" customHeight="1" x14ac:dyDescent="0.15">
      <c r="C41017" s="47"/>
      <c r="D41017" s="48"/>
      <c r="E41017" s="48"/>
    </row>
    <row r="41018" spans="3:5" ht="12.75" customHeight="1" x14ac:dyDescent="0.15">
      <c r="C41018" s="47"/>
      <c r="D41018" s="48"/>
      <c r="E41018" s="48"/>
    </row>
    <row r="41019" spans="3:5" ht="12.75" customHeight="1" x14ac:dyDescent="0.15">
      <c r="C41019" s="47"/>
      <c r="D41019" s="48"/>
      <c r="E41019" s="48"/>
    </row>
    <row r="41020" spans="3:5" ht="12.75" customHeight="1" x14ac:dyDescent="0.15">
      <c r="C41020" s="47"/>
      <c r="D41020" s="48"/>
      <c r="E41020" s="48"/>
    </row>
    <row r="41021" spans="3:5" ht="12.75" customHeight="1" x14ac:dyDescent="0.15">
      <c r="C41021" s="47"/>
      <c r="D41021" s="48"/>
      <c r="E41021" s="48"/>
    </row>
    <row r="41022" spans="3:5" ht="12.75" customHeight="1" x14ac:dyDescent="0.15">
      <c r="C41022" s="47"/>
      <c r="D41022" s="48"/>
      <c r="E41022" s="48"/>
    </row>
    <row r="41023" spans="3:5" ht="12.75" customHeight="1" x14ac:dyDescent="0.15">
      <c r="C41023" s="47"/>
      <c r="D41023" s="48"/>
      <c r="E41023" s="48"/>
    </row>
    <row r="41024" spans="3:5" ht="12.75" customHeight="1" x14ac:dyDescent="0.15">
      <c r="C41024" s="47"/>
      <c r="D41024" s="48"/>
      <c r="E41024" s="48"/>
    </row>
    <row r="41025" spans="3:5" ht="12.75" customHeight="1" x14ac:dyDescent="0.15">
      <c r="C41025" s="47"/>
      <c r="D41025" s="48"/>
      <c r="E41025" s="48"/>
    </row>
    <row r="41026" spans="3:5" ht="12.75" customHeight="1" x14ac:dyDescent="0.15">
      <c r="C41026" s="47"/>
      <c r="D41026" s="48"/>
      <c r="E41026" s="48"/>
    </row>
    <row r="41027" spans="3:5" ht="12.75" customHeight="1" x14ac:dyDescent="0.15">
      <c r="C41027" s="47"/>
      <c r="D41027" s="48"/>
      <c r="E41027" s="48"/>
    </row>
    <row r="41028" spans="3:5" ht="12.75" customHeight="1" x14ac:dyDescent="0.15">
      <c r="C41028" s="47"/>
      <c r="D41028" s="48"/>
      <c r="E41028" s="48"/>
    </row>
    <row r="41029" spans="3:5" ht="12.75" customHeight="1" x14ac:dyDescent="0.15">
      <c r="C41029" s="47"/>
      <c r="D41029" s="48"/>
      <c r="E41029" s="48"/>
    </row>
    <row r="41030" spans="3:5" ht="12.75" customHeight="1" x14ac:dyDescent="0.15">
      <c r="C41030" s="47"/>
      <c r="D41030" s="48"/>
      <c r="E41030" s="48"/>
    </row>
    <row r="41031" spans="3:5" ht="12.75" customHeight="1" x14ac:dyDescent="0.15">
      <c r="C41031" s="47"/>
      <c r="D41031" s="48"/>
      <c r="E41031" s="48"/>
    </row>
    <row r="41032" spans="3:5" ht="12.75" customHeight="1" x14ac:dyDescent="0.15">
      <c r="C41032" s="47"/>
      <c r="D41032" s="48"/>
      <c r="E41032" s="48"/>
    </row>
    <row r="41033" spans="3:5" ht="12.75" customHeight="1" x14ac:dyDescent="0.15">
      <c r="C41033" s="47"/>
      <c r="D41033" s="48"/>
      <c r="E41033" s="48"/>
    </row>
    <row r="41034" spans="3:5" ht="12.75" customHeight="1" x14ac:dyDescent="0.15">
      <c r="C41034" s="47"/>
      <c r="D41034" s="48"/>
      <c r="E41034" s="48"/>
    </row>
    <row r="41035" spans="3:5" ht="12.75" customHeight="1" x14ac:dyDescent="0.15">
      <c r="C41035" s="47"/>
      <c r="D41035" s="48"/>
      <c r="E41035" s="48"/>
    </row>
    <row r="41036" spans="3:5" ht="12.75" customHeight="1" x14ac:dyDescent="0.15">
      <c r="C41036" s="47"/>
      <c r="D41036" s="48"/>
      <c r="E41036" s="48"/>
    </row>
    <row r="41037" spans="3:5" ht="12.75" customHeight="1" x14ac:dyDescent="0.15">
      <c r="C41037" s="47"/>
      <c r="D41037" s="48"/>
      <c r="E41037" s="48"/>
    </row>
    <row r="41038" spans="3:5" ht="12.75" customHeight="1" x14ac:dyDescent="0.15">
      <c r="C41038" s="47"/>
      <c r="D41038" s="48"/>
      <c r="E41038" s="48"/>
    </row>
    <row r="41039" spans="3:5" ht="12.75" customHeight="1" x14ac:dyDescent="0.15">
      <c r="C41039" s="47"/>
      <c r="D41039" s="48"/>
      <c r="E41039" s="48"/>
    </row>
    <row r="41040" spans="3:5" ht="12.75" customHeight="1" x14ac:dyDescent="0.15">
      <c r="C41040" s="47"/>
      <c r="D41040" s="48"/>
      <c r="E41040" s="48"/>
    </row>
    <row r="41041" spans="3:5" ht="12.75" customHeight="1" x14ac:dyDescent="0.15">
      <c r="C41041" s="47"/>
      <c r="D41041" s="48"/>
      <c r="E41041" s="48"/>
    </row>
    <row r="41042" spans="3:5" ht="12.75" customHeight="1" x14ac:dyDescent="0.15">
      <c r="C41042" s="47"/>
      <c r="D41042" s="48"/>
      <c r="E41042" s="48"/>
    </row>
    <row r="41043" spans="3:5" ht="12.75" customHeight="1" x14ac:dyDescent="0.15">
      <c r="C41043" s="47"/>
      <c r="D41043" s="48"/>
      <c r="E41043" s="48"/>
    </row>
    <row r="41044" spans="3:5" ht="12.75" customHeight="1" x14ac:dyDescent="0.15">
      <c r="C41044" s="47"/>
      <c r="D41044" s="48"/>
      <c r="E41044" s="48"/>
    </row>
    <row r="41045" spans="3:5" ht="12.75" customHeight="1" x14ac:dyDescent="0.15">
      <c r="C41045" s="47"/>
      <c r="D41045" s="48"/>
      <c r="E41045" s="48"/>
    </row>
    <row r="41046" spans="3:5" ht="12.75" customHeight="1" x14ac:dyDescent="0.15">
      <c r="C41046" s="47"/>
      <c r="D41046" s="48"/>
      <c r="E41046" s="48"/>
    </row>
    <row r="41047" spans="3:5" ht="12.75" customHeight="1" x14ac:dyDescent="0.15">
      <c r="C41047" s="47"/>
      <c r="D41047" s="48"/>
      <c r="E41047" s="48"/>
    </row>
    <row r="41048" spans="3:5" ht="12.75" customHeight="1" x14ac:dyDescent="0.15">
      <c r="C41048" s="47"/>
      <c r="D41048" s="48"/>
      <c r="E41048" s="48"/>
    </row>
    <row r="41049" spans="3:5" ht="12.75" customHeight="1" x14ac:dyDescent="0.15">
      <c r="C41049" s="47"/>
      <c r="D41049" s="48"/>
      <c r="E41049" s="48"/>
    </row>
    <row r="41050" spans="3:5" ht="12.75" customHeight="1" x14ac:dyDescent="0.15">
      <c r="C41050" s="47"/>
      <c r="D41050" s="48"/>
      <c r="E41050" s="48"/>
    </row>
    <row r="41051" spans="3:5" ht="12.75" customHeight="1" x14ac:dyDescent="0.15">
      <c r="C41051" s="47"/>
      <c r="D41051" s="48"/>
      <c r="E41051" s="48"/>
    </row>
    <row r="41052" spans="3:5" ht="12.75" customHeight="1" x14ac:dyDescent="0.15">
      <c r="C41052" s="47"/>
      <c r="D41052" s="48"/>
      <c r="E41052" s="48"/>
    </row>
    <row r="41053" spans="3:5" ht="12.75" customHeight="1" x14ac:dyDescent="0.15">
      <c r="C41053" s="47"/>
      <c r="D41053" s="48"/>
      <c r="E41053" s="48"/>
    </row>
    <row r="41054" spans="3:5" ht="12.75" customHeight="1" x14ac:dyDescent="0.15">
      <c r="C41054" s="47"/>
      <c r="D41054" s="48"/>
      <c r="E41054" s="48"/>
    </row>
    <row r="41055" spans="3:5" ht="12.75" customHeight="1" x14ac:dyDescent="0.15">
      <c r="C41055" s="47"/>
      <c r="D41055" s="48"/>
      <c r="E41055" s="48"/>
    </row>
    <row r="41056" spans="3:5" ht="12.75" customHeight="1" x14ac:dyDescent="0.15">
      <c r="C41056" s="47"/>
      <c r="D41056" s="48"/>
      <c r="E41056" s="48"/>
    </row>
    <row r="41057" spans="3:5" ht="12.75" customHeight="1" x14ac:dyDescent="0.15">
      <c r="C41057" s="47"/>
      <c r="D41057" s="48"/>
      <c r="E41057" s="48"/>
    </row>
    <row r="41058" spans="3:5" ht="12.75" customHeight="1" x14ac:dyDescent="0.15">
      <c r="C41058" s="47"/>
      <c r="D41058" s="48"/>
      <c r="E41058" s="48"/>
    </row>
    <row r="41059" spans="3:5" ht="12.75" customHeight="1" x14ac:dyDescent="0.15">
      <c r="C41059" s="47"/>
      <c r="D41059" s="48"/>
      <c r="E41059" s="48"/>
    </row>
    <row r="41060" spans="3:5" ht="12.75" customHeight="1" x14ac:dyDescent="0.15">
      <c r="C41060" s="47"/>
      <c r="D41060" s="48"/>
      <c r="E41060" s="48"/>
    </row>
    <row r="41061" spans="3:5" ht="12.75" customHeight="1" x14ac:dyDescent="0.15">
      <c r="C41061" s="47"/>
      <c r="D41061" s="48"/>
      <c r="E41061" s="48"/>
    </row>
    <row r="41062" spans="3:5" ht="12.75" customHeight="1" x14ac:dyDescent="0.15">
      <c r="C41062" s="47"/>
      <c r="D41062" s="48"/>
      <c r="E41062" s="48"/>
    </row>
    <row r="41063" spans="3:5" ht="12.75" customHeight="1" x14ac:dyDescent="0.15">
      <c r="C41063" s="47"/>
      <c r="D41063" s="48"/>
      <c r="E41063" s="48"/>
    </row>
    <row r="41064" spans="3:5" ht="12.75" customHeight="1" x14ac:dyDescent="0.15">
      <c r="C41064" s="47"/>
      <c r="D41064" s="48"/>
      <c r="E41064" s="48"/>
    </row>
    <row r="41065" spans="3:5" ht="12.75" customHeight="1" x14ac:dyDescent="0.15">
      <c r="C41065" s="47"/>
      <c r="D41065" s="48"/>
      <c r="E41065" s="48"/>
    </row>
    <row r="41066" spans="3:5" ht="12.75" customHeight="1" x14ac:dyDescent="0.15">
      <c r="C41066" s="47"/>
      <c r="D41066" s="48"/>
      <c r="E41066" s="48"/>
    </row>
    <row r="41067" spans="3:5" ht="12.75" customHeight="1" x14ac:dyDescent="0.15">
      <c r="C41067" s="47"/>
      <c r="D41067" s="48"/>
      <c r="E41067" s="48"/>
    </row>
    <row r="41068" spans="3:5" ht="12.75" customHeight="1" x14ac:dyDescent="0.15">
      <c r="C41068" s="47"/>
      <c r="D41068" s="48"/>
      <c r="E41068" s="48"/>
    </row>
    <row r="41069" spans="3:5" ht="12.75" customHeight="1" x14ac:dyDescent="0.15">
      <c r="C41069" s="47"/>
      <c r="D41069" s="48"/>
      <c r="E41069" s="48"/>
    </row>
    <row r="41070" spans="3:5" ht="12.75" customHeight="1" x14ac:dyDescent="0.15">
      <c r="C41070" s="47"/>
      <c r="D41070" s="48"/>
      <c r="E41070" s="48"/>
    </row>
    <row r="41071" spans="3:5" ht="12.75" customHeight="1" x14ac:dyDescent="0.15">
      <c r="C41071" s="47"/>
      <c r="D41071" s="48"/>
      <c r="E41071" s="48"/>
    </row>
    <row r="41072" spans="3:5" ht="12.75" customHeight="1" x14ac:dyDescent="0.15">
      <c r="C41072" s="47"/>
      <c r="D41072" s="48"/>
      <c r="E41072" s="48"/>
    </row>
    <row r="41073" spans="3:5" ht="12.75" customHeight="1" x14ac:dyDescent="0.15">
      <c r="C41073" s="47"/>
      <c r="D41073" s="48"/>
      <c r="E41073" s="48"/>
    </row>
    <row r="41074" spans="3:5" ht="12.75" customHeight="1" x14ac:dyDescent="0.15">
      <c r="C41074" s="47"/>
      <c r="D41074" s="48"/>
      <c r="E41074" s="48"/>
    </row>
    <row r="41075" spans="3:5" ht="12.75" customHeight="1" x14ac:dyDescent="0.15">
      <c r="C41075" s="47"/>
      <c r="D41075" s="48"/>
      <c r="E41075" s="48"/>
    </row>
    <row r="41076" spans="3:5" ht="12.75" customHeight="1" x14ac:dyDescent="0.15">
      <c r="C41076" s="47"/>
      <c r="D41076" s="48"/>
      <c r="E41076" s="48"/>
    </row>
    <row r="41077" spans="3:5" ht="12.75" customHeight="1" x14ac:dyDescent="0.15">
      <c r="C41077" s="47"/>
      <c r="D41077" s="48"/>
      <c r="E41077" s="48"/>
    </row>
    <row r="41078" spans="3:5" ht="12.75" customHeight="1" x14ac:dyDescent="0.15">
      <c r="C41078" s="47"/>
      <c r="D41078" s="48"/>
      <c r="E41078" s="48"/>
    </row>
    <row r="41079" spans="3:5" ht="12.75" customHeight="1" x14ac:dyDescent="0.15">
      <c r="C41079" s="47"/>
      <c r="D41079" s="48"/>
      <c r="E41079" s="48"/>
    </row>
    <row r="41080" spans="3:5" ht="12.75" customHeight="1" x14ac:dyDescent="0.15">
      <c r="C41080" s="47"/>
      <c r="D41080" s="48"/>
      <c r="E41080" s="48"/>
    </row>
    <row r="41081" spans="3:5" ht="12.75" customHeight="1" x14ac:dyDescent="0.15">
      <c r="C41081" s="47"/>
      <c r="D41081" s="48"/>
      <c r="E41081" s="48"/>
    </row>
    <row r="41082" spans="3:5" ht="12.75" customHeight="1" x14ac:dyDescent="0.15">
      <c r="C41082" s="47"/>
      <c r="D41082" s="48"/>
      <c r="E41082" s="48"/>
    </row>
    <row r="41083" spans="3:5" ht="12.75" customHeight="1" x14ac:dyDescent="0.15">
      <c r="C41083" s="47"/>
      <c r="D41083" s="48"/>
      <c r="E41083" s="48"/>
    </row>
    <row r="41084" spans="3:5" ht="12.75" customHeight="1" x14ac:dyDescent="0.15">
      <c r="C41084" s="47"/>
      <c r="D41084" s="48"/>
      <c r="E41084" s="48"/>
    </row>
    <row r="41085" spans="3:5" ht="12.75" customHeight="1" x14ac:dyDescent="0.15">
      <c r="C41085" s="47"/>
      <c r="D41085" s="48"/>
      <c r="E41085" s="48"/>
    </row>
    <row r="41086" spans="3:5" ht="12.75" customHeight="1" x14ac:dyDescent="0.15">
      <c r="C41086" s="47"/>
      <c r="D41086" s="48"/>
      <c r="E41086" s="48"/>
    </row>
    <row r="41087" spans="3:5" ht="12.75" customHeight="1" x14ac:dyDescent="0.15">
      <c r="C41087" s="47"/>
      <c r="D41087" s="48"/>
      <c r="E41087" s="48"/>
    </row>
    <row r="41088" spans="3:5" ht="12.75" customHeight="1" x14ac:dyDescent="0.15">
      <c r="C41088" s="47"/>
      <c r="D41088" s="48"/>
      <c r="E41088" s="48"/>
    </row>
    <row r="41089" spans="3:5" ht="12.75" customHeight="1" x14ac:dyDescent="0.15">
      <c r="C41089" s="47"/>
      <c r="D41089" s="48"/>
      <c r="E41089" s="48"/>
    </row>
    <row r="41090" spans="3:5" ht="12.75" customHeight="1" x14ac:dyDescent="0.15">
      <c r="C41090" s="47"/>
      <c r="D41090" s="48"/>
      <c r="E41090" s="48"/>
    </row>
    <row r="41091" spans="3:5" ht="12.75" customHeight="1" x14ac:dyDescent="0.15">
      <c r="C41091" s="47"/>
      <c r="D41091" s="48"/>
      <c r="E41091" s="48"/>
    </row>
    <row r="41092" spans="3:5" ht="12.75" customHeight="1" x14ac:dyDescent="0.15">
      <c r="C41092" s="47"/>
      <c r="D41092" s="48"/>
      <c r="E41092" s="48"/>
    </row>
    <row r="41093" spans="3:5" ht="12.75" customHeight="1" x14ac:dyDescent="0.15">
      <c r="C41093" s="47"/>
      <c r="D41093" s="48"/>
      <c r="E41093" s="48"/>
    </row>
    <row r="41094" spans="3:5" ht="12.75" customHeight="1" x14ac:dyDescent="0.15">
      <c r="C41094" s="47"/>
      <c r="D41094" s="48"/>
      <c r="E41094" s="48"/>
    </row>
    <row r="41095" spans="3:5" ht="12.75" customHeight="1" x14ac:dyDescent="0.15">
      <c r="C41095" s="47"/>
      <c r="D41095" s="48"/>
      <c r="E41095" s="48"/>
    </row>
    <row r="41096" spans="3:5" ht="12.75" customHeight="1" x14ac:dyDescent="0.15">
      <c r="C41096" s="47"/>
      <c r="D41096" s="48"/>
      <c r="E41096" s="48"/>
    </row>
    <row r="41097" spans="3:5" ht="12.75" customHeight="1" x14ac:dyDescent="0.15">
      <c r="C41097" s="47"/>
      <c r="D41097" s="48"/>
      <c r="E41097" s="48"/>
    </row>
    <row r="41098" spans="3:5" ht="12.75" customHeight="1" x14ac:dyDescent="0.15">
      <c r="C41098" s="47"/>
      <c r="D41098" s="48"/>
      <c r="E41098" s="48"/>
    </row>
    <row r="41099" spans="3:5" ht="12.75" customHeight="1" x14ac:dyDescent="0.15">
      <c r="C41099" s="47"/>
      <c r="D41099" s="48"/>
      <c r="E41099" s="48"/>
    </row>
    <row r="41100" spans="3:5" ht="12.75" customHeight="1" x14ac:dyDescent="0.15">
      <c r="C41100" s="47"/>
      <c r="D41100" s="48"/>
      <c r="E41100" s="48"/>
    </row>
    <row r="41101" spans="3:5" ht="12.75" customHeight="1" x14ac:dyDescent="0.15">
      <c r="C41101" s="47"/>
      <c r="D41101" s="48"/>
      <c r="E41101" s="48"/>
    </row>
    <row r="41102" spans="3:5" ht="12.75" customHeight="1" x14ac:dyDescent="0.15">
      <c r="C41102" s="47"/>
      <c r="D41102" s="48"/>
      <c r="E41102" s="48"/>
    </row>
    <row r="41103" spans="3:5" ht="12.75" customHeight="1" x14ac:dyDescent="0.15">
      <c r="C41103" s="47"/>
      <c r="D41103" s="48"/>
      <c r="E41103" s="48"/>
    </row>
    <row r="41104" spans="3:5" ht="12.75" customHeight="1" x14ac:dyDescent="0.15">
      <c r="C41104" s="47"/>
      <c r="D41104" s="48"/>
      <c r="E41104" s="48"/>
    </row>
    <row r="41105" spans="3:5" ht="12.75" customHeight="1" x14ac:dyDescent="0.15">
      <c r="C41105" s="47"/>
      <c r="D41105" s="48"/>
      <c r="E41105" s="48"/>
    </row>
    <row r="41106" spans="3:5" ht="12.75" customHeight="1" x14ac:dyDescent="0.15">
      <c r="C41106" s="47"/>
      <c r="D41106" s="48"/>
      <c r="E41106" s="48"/>
    </row>
    <row r="41107" spans="3:5" ht="12.75" customHeight="1" x14ac:dyDescent="0.15">
      <c r="C41107" s="47"/>
      <c r="D41107" s="48"/>
      <c r="E41107" s="48"/>
    </row>
    <row r="41108" spans="3:5" ht="12.75" customHeight="1" x14ac:dyDescent="0.15">
      <c r="C41108" s="47"/>
      <c r="D41108" s="48"/>
      <c r="E41108" s="48"/>
    </row>
    <row r="41109" spans="3:5" ht="12.75" customHeight="1" x14ac:dyDescent="0.15">
      <c r="C41109" s="47"/>
      <c r="D41109" s="48"/>
      <c r="E41109" s="48"/>
    </row>
    <row r="41110" spans="3:5" ht="12.75" customHeight="1" x14ac:dyDescent="0.15">
      <c r="C41110" s="47"/>
      <c r="D41110" s="48"/>
      <c r="E41110" s="48"/>
    </row>
    <row r="41111" spans="3:5" ht="12.75" customHeight="1" x14ac:dyDescent="0.15">
      <c r="C41111" s="47"/>
      <c r="D41111" s="48"/>
      <c r="E41111" s="48"/>
    </row>
    <row r="41112" spans="3:5" ht="12.75" customHeight="1" x14ac:dyDescent="0.15">
      <c r="C41112" s="47"/>
      <c r="D41112" s="48"/>
      <c r="E41112" s="48"/>
    </row>
    <row r="41113" spans="3:5" ht="12.75" customHeight="1" x14ac:dyDescent="0.15">
      <c r="C41113" s="47"/>
      <c r="D41113" s="48"/>
      <c r="E41113" s="48"/>
    </row>
    <row r="41114" spans="3:5" ht="12.75" customHeight="1" x14ac:dyDescent="0.15">
      <c r="C41114" s="47"/>
      <c r="D41114" s="48"/>
      <c r="E41114" s="48"/>
    </row>
    <row r="41115" spans="3:5" ht="12.75" customHeight="1" x14ac:dyDescent="0.15">
      <c r="C41115" s="47"/>
      <c r="D41115" s="48"/>
      <c r="E41115" s="48"/>
    </row>
    <row r="41116" spans="3:5" ht="12.75" customHeight="1" x14ac:dyDescent="0.15">
      <c r="C41116" s="47"/>
      <c r="D41116" s="48"/>
      <c r="E41116" s="48"/>
    </row>
    <row r="41117" spans="3:5" ht="12.75" customHeight="1" x14ac:dyDescent="0.15">
      <c r="C41117" s="47"/>
      <c r="D41117" s="48"/>
      <c r="E41117" s="48"/>
    </row>
    <row r="41118" spans="3:5" ht="12.75" customHeight="1" x14ac:dyDescent="0.15">
      <c r="C41118" s="47"/>
      <c r="D41118" s="48"/>
      <c r="E41118" s="48"/>
    </row>
    <row r="41119" spans="3:5" ht="12.75" customHeight="1" x14ac:dyDescent="0.15">
      <c r="C41119" s="47"/>
      <c r="D41119" s="48"/>
      <c r="E41119" s="48"/>
    </row>
    <row r="41120" spans="3:5" ht="12.75" customHeight="1" x14ac:dyDescent="0.15">
      <c r="C41120" s="47"/>
      <c r="D41120" s="48"/>
      <c r="E41120" s="48"/>
    </row>
    <row r="41121" spans="3:5" ht="12.75" customHeight="1" x14ac:dyDescent="0.15">
      <c r="C41121" s="47"/>
      <c r="D41121" s="48"/>
      <c r="E41121" s="48"/>
    </row>
    <row r="41122" spans="3:5" ht="12.75" customHeight="1" x14ac:dyDescent="0.15">
      <c r="C41122" s="47"/>
      <c r="D41122" s="48"/>
      <c r="E41122" s="48"/>
    </row>
    <row r="41123" spans="3:5" ht="12.75" customHeight="1" x14ac:dyDescent="0.15">
      <c r="C41123" s="47"/>
      <c r="D41123" s="48"/>
      <c r="E41123" s="48"/>
    </row>
    <row r="41124" spans="3:5" ht="12.75" customHeight="1" x14ac:dyDescent="0.15">
      <c r="C41124" s="47"/>
      <c r="D41124" s="48"/>
      <c r="E41124" s="48"/>
    </row>
    <row r="41125" spans="3:5" ht="12.75" customHeight="1" x14ac:dyDescent="0.15">
      <c r="C41125" s="47"/>
      <c r="D41125" s="48"/>
      <c r="E41125" s="48"/>
    </row>
    <row r="41126" spans="3:5" ht="12.75" customHeight="1" x14ac:dyDescent="0.15">
      <c r="C41126" s="47"/>
      <c r="D41126" s="48"/>
      <c r="E41126" s="48"/>
    </row>
    <row r="41127" spans="3:5" ht="12.75" customHeight="1" x14ac:dyDescent="0.15">
      <c r="C41127" s="47"/>
      <c r="D41127" s="48"/>
      <c r="E41127" s="48"/>
    </row>
    <row r="41128" spans="3:5" ht="12.75" customHeight="1" x14ac:dyDescent="0.15">
      <c r="C41128" s="47"/>
      <c r="D41128" s="48"/>
      <c r="E41128" s="48"/>
    </row>
    <row r="41129" spans="3:5" ht="12.75" customHeight="1" x14ac:dyDescent="0.15">
      <c r="C41129" s="47"/>
      <c r="D41129" s="48"/>
      <c r="E41129" s="48"/>
    </row>
    <row r="41130" spans="3:5" ht="12.75" customHeight="1" x14ac:dyDescent="0.15">
      <c r="C41130" s="47"/>
      <c r="D41130" s="48"/>
      <c r="E41130" s="48"/>
    </row>
    <row r="41131" spans="3:5" ht="12.75" customHeight="1" x14ac:dyDescent="0.15">
      <c r="C41131" s="47"/>
      <c r="D41131" s="48"/>
      <c r="E41131" s="48"/>
    </row>
    <row r="41132" spans="3:5" ht="12.75" customHeight="1" x14ac:dyDescent="0.15">
      <c r="C41132" s="47"/>
      <c r="D41132" s="48"/>
      <c r="E41132" s="48"/>
    </row>
    <row r="41133" spans="3:5" ht="12.75" customHeight="1" x14ac:dyDescent="0.15">
      <c r="C41133" s="47"/>
      <c r="D41133" s="48"/>
      <c r="E41133" s="48"/>
    </row>
    <row r="41134" spans="3:5" ht="12.75" customHeight="1" x14ac:dyDescent="0.15">
      <c r="C41134" s="47"/>
      <c r="D41134" s="48"/>
      <c r="E41134" s="48"/>
    </row>
    <row r="41135" spans="3:5" ht="12.75" customHeight="1" x14ac:dyDescent="0.15">
      <c r="C41135" s="47"/>
      <c r="D41135" s="48"/>
      <c r="E41135" s="48"/>
    </row>
    <row r="41136" spans="3:5" ht="12.75" customHeight="1" x14ac:dyDescent="0.15">
      <c r="C41136" s="47"/>
      <c r="D41136" s="48"/>
      <c r="E41136" s="48"/>
    </row>
    <row r="41137" spans="3:5" ht="12.75" customHeight="1" x14ac:dyDescent="0.15">
      <c r="C41137" s="47"/>
      <c r="D41137" s="48"/>
      <c r="E41137" s="48"/>
    </row>
    <row r="41138" spans="3:5" ht="12.75" customHeight="1" x14ac:dyDescent="0.15">
      <c r="C41138" s="47"/>
      <c r="D41138" s="48"/>
      <c r="E41138" s="48"/>
    </row>
    <row r="41139" spans="3:5" ht="12.75" customHeight="1" x14ac:dyDescent="0.15">
      <c r="C41139" s="47"/>
      <c r="D41139" s="48"/>
      <c r="E41139" s="48"/>
    </row>
    <row r="41140" spans="3:5" ht="12.75" customHeight="1" x14ac:dyDescent="0.15">
      <c r="C41140" s="47"/>
      <c r="D41140" s="48"/>
      <c r="E41140" s="48"/>
    </row>
    <row r="41141" spans="3:5" ht="12.75" customHeight="1" x14ac:dyDescent="0.15">
      <c r="C41141" s="47"/>
      <c r="D41141" s="48"/>
      <c r="E41141" s="48"/>
    </row>
    <row r="41142" spans="3:5" ht="12.75" customHeight="1" x14ac:dyDescent="0.15">
      <c r="C41142" s="47"/>
      <c r="D41142" s="48"/>
      <c r="E41142" s="48"/>
    </row>
    <row r="41143" spans="3:5" ht="12.75" customHeight="1" x14ac:dyDescent="0.15">
      <c r="C41143" s="47"/>
      <c r="D41143" s="48"/>
      <c r="E41143" s="48"/>
    </row>
    <row r="41144" spans="3:5" ht="12.75" customHeight="1" x14ac:dyDescent="0.15">
      <c r="C41144" s="47"/>
      <c r="D41144" s="48"/>
      <c r="E41144" s="48"/>
    </row>
    <row r="41145" spans="3:5" ht="12.75" customHeight="1" x14ac:dyDescent="0.15">
      <c r="C41145" s="47"/>
      <c r="D41145" s="48"/>
      <c r="E41145" s="48"/>
    </row>
    <row r="41146" spans="3:5" ht="12.75" customHeight="1" x14ac:dyDescent="0.15">
      <c r="C41146" s="47"/>
      <c r="D41146" s="48"/>
      <c r="E41146" s="48"/>
    </row>
    <row r="41147" spans="3:5" ht="12.75" customHeight="1" x14ac:dyDescent="0.15">
      <c r="C41147" s="47"/>
      <c r="D41147" s="48"/>
      <c r="E41147" s="48"/>
    </row>
    <row r="41148" spans="3:5" ht="12.75" customHeight="1" x14ac:dyDescent="0.15">
      <c r="C41148" s="47"/>
      <c r="D41148" s="48"/>
      <c r="E41148" s="48"/>
    </row>
    <row r="41149" spans="3:5" ht="12.75" customHeight="1" x14ac:dyDescent="0.15">
      <c r="C41149" s="47"/>
      <c r="D41149" s="48"/>
      <c r="E41149" s="48"/>
    </row>
    <row r="41150" spans="3:5" ht="12.75" customHeight="1" x14ac:dyDescent="0.15">
      <c r="C41150" s="47"/>
      <c r="D41150" s="48"/>
      <c r="E41150" s="48"/>
    </row>
    <row r="41151" spans="3:5" ht="12.75" customHeight="1" x14ac:dyDescent="0.15">
      <c r="C41151" s="47"/>
      <c r="D41151" s="48"/>
      <c r="E41151" s="48"/>
    </row>
    <row r="41152" spans="3:5" ht="12.75" customHeight="1" x14ac:dyDescent="0.15">
      <c r="C41152" s="47"/>
      <c r="D41152" s="48"/>
      <c r="E41152" s="48"/>
    </row>
    <row r="41153" spans="3:5" ht="12.75" customHeight="1" x14ac:dyDescent="0.15">
      <c r="C41153" s="47"/>
      <c r="D41153" s="48"/>
      <c r="E41153" s="48"/>
    </row>
    <row r="41154" spans="3:5" ht="12.75" customHeight="1" x14ac:dyDescent="0.15">
      <c r="C41154" s="47"/>
      <c r="D41154" s="48"/>
      <c r="E41154" s="48"/>
    </row>
    <row r="41155" spans="3:5" ht="12.75" customHeight="1" x14ac:dyDescent="0.15">
      <c r="C41155" s="47"/>
      <c r="D41155" s="48"/>
      <c r="E41155" s="48"/>
    </row>
    <row r="41156" spans="3:5" ht="12.75" customHeight="1" x14ac:dyDescent="0.15">
      <c r="C41156" s="47"/>
      <c r="D41156" s="48"/>
      <c r="E41156" s="48"/>
    </row>
    <row r="41157" spans="3:5" ht="12.75" customHeight="1" x14ac:dyDescent="0.15">
      <c r="C41157" s="47"/>
      <c r="D41157" s="48"/>
      <c r="E41157" s="48"/>
    </row>
    <row r="41158" spans="3:5" ht="12.75" customHeight="1" x14ac:dyDescent="0.15">
      <c r="C41158" s="47"/>
      <c r="D41158" s="48"/>
      <c r="E41158" s="48"/>
    </row>
    <row r="41159" spans="3:5" ht="12.75" customHeight="1" x14ac:dyDescent="0.15">
      <c r="C41159" s="47"/>
      <c r="D41159" s="48"/>
      <c r="E41159" s="48"/>
    </row>
    <row r="41160" spans="3:5" ht="12.75" customHeight="1" x14ac:dyDescent="0.15">
      <c r="C41160" s="47"/>
      <c r="D41160" s="48"/>
      <c r="E41160" s="48"/>
    </row>
    <row r="41161" spans="3:5" ht="12.75" customHeight="1" x14ac:dyDescent="0.15">
      <c r="C41161" s="47"/>
      <c r="D41161" s="48"/>
      <c r="E41161" s="48"/>
    </row>
    <row r="41162" spans="3:5" ht="12.75" customHeight="1" x14ac:dyDescent="0.15">
      <c r="C41162" s="47"/>
      <c r="D41162" s="48"/>
      <c r="E41162" s="48"/>
    </row>
    <row r="41163" spans="3:5" ht="12.75" customHeight="1" x14ac:dyDescent="0.15">
      <c r="C41163" s="47"/>
      <c r="D41163" s="48"/>
      <c r="E41163" s="48"/>
    </row>
    <row r="41164" spans="3:5" ht="12.75" customHeight="1" x14ac:dyDescent="0.15">
      <c r="C41164" s="47"/>
      <c r="D41164" s="48"/>
      <c r="E41164" s="48"/>
    </row>
    <row r="41165" spans="3:5" ht="12.75" customHeight="1" x14ac:dyDescent="0.15">
      <c r="C41165" s="47"/>
      <c r="D41165" s="48"/>
      <c r="E41165" s="48"/>
    </row>
    <row r="41166" spans="3:5" ht="12.75" customHeight="1" x14ac:dyDescent="0.15">
      <c r="C41166" s="47"/>
      <c r="D41166" s="48"/>
      <c r="E41166" s="48"/>
    </row>
    <row r="41167" spans="3:5" ht="12.75" customHeight="1" x14ac:dyDescent="0.15">
      <c r="C41167" s="47"/>
      <c r="D41167" s="48"/>
      <c r="E41167" s="48"/>
    </row>
    <row r="41168" spans="3:5" ht="12.75" customHeight="1" x14ac:dyDescent="0.15">
      <c r="C41168" s="47"/>
      <c r="D41168" s="48"/>
      <c r="E41168" s="48"/>
    </row>
    <row r="41169" spans="3:5" ht="12.75" customHeight="1" x14ac:dyDescent="0.15">
      <c r="C41169" s="47"/>
      <c r="D41169" s="48"/>
      <c r="E41169" s="48"/>
    </row>
    <row r="41170" spans="3:5" ht="12.75" customHeight="1" x14ac:dyDescent="0.15">
      <c r="C41170" s="47"/>
      <c r="D41170" s="48"/>
      <c r="E41170" s="48"/>
    </row>
    <row r="41171" spans="3:5" ht="12.75" customHeight="1" x14ac:dyDescent="0.15">
      <c r="C41171" s="47"/>
      <c r="D41171" s="48"/>
      <c r="E41171" s="48"/>
    </row>
    <row r="41172" spans="3:5" ht="12.75" customHeight="1" x14ac:dyDescent="0.15">
      <c r="C41172" s="47"/>
      <c r="D41172" s="48"/>
      <c r="E41172" s="48"/>
    </row>
    <row r="41173" spans="3:5" ht="12.75" customHeight="1" x14ac:dyDescent="0.15">
      <c r="C41173" s="47"/>
      <c r="D41173" s="48"/>
      <c r="E41173" s="48"/>
    </row>
    <row r="41174" spans="3:5" ht="12.75" customHeight="1" x14ac:dyDescent="0.15">
      <c r="C41174" s="47"/>
      <c r="D41174" s="48"/>
      <c r="E41174" s="48"/>
    </row>
    <row r="41175" spans="3:5" ht="12.75" customHeight="1" x14ac:dyDescent="0.15">
      <c r="C41175" s="47"/>
      <c r="D41175" s="48"/>
      <c r="E41175" s="48"/>
    </row>
    <row r="41176" spans="3:5" ht="12.75" customHeight="1" x14ac:dyDescent="0.15">
      <c r="C41176" s="47"/>
      <c r="D41176" s="48"/>
      <c r="E41176" s="48"/>
    </row>
    <row r="41177" spans="3:5" ht="12.75" customHeight="1" x14ac:dyDescent="0.15">
      <c r="C41177" s="47"/>
      <c r="D41177" s="48"/>
      <c r="E41177" s="48"/>
    </row>
    <row r="41178" spans="3:5" ht="12.75" customHeight="1" x14ac:dyDescent="0.15">
      <c r="C41178" s="47"/>
      <c r="D41178" s="48"/>
      <c r="E41178" s="48"/>
    </row>
    <row r="41179" spans="3:5" ht="12.75" customHeight="1" x14ac:dyDescent="0.15">
      <c r="C41179" s="47"/>
      <c r="D41179" s="48"/>
      <c r="E41179" s="48"/>
    </row>
    <row r="41180" spans="3:5" ht="12.75" customHeight="1" x14ac:dyDescent="0.15">
      <c r="C41180" s="47"/>
      <c r="D41180" s="48"/>
      <c r="E41180" s="48"/>
    </row>
    <row r="41181" spans="3:5" ht="12.75" customHeight="1" x14ac:dyDescent="0.15">
      <c r="C41181" s="47"/>
      <c r="D41181" s="48"/>
      <c r="E41181" s="48"/>
    </row>
    <row r="41182" spans="3:5" ht="12.75" customHeight="1" x14ac:dyDescent="0.15">
      <c r="C41182" s="47"/>
      <c r="D41182" s="48"/>
      <c r="E41182" s="48"/>
    </row>
    <row r="41183" spans="3:5" ht="12.75" customHeight="1" x14ac:dyDescent="0.15">
      <c r="C41183" s="47"/>
      <c r="D41183" s="48"/>
      <c r="E41183" s="48"/>
    </row>
    <row r="41184" spans="3:5" ht="12.75" customHeight="1" x14ac:dyDescent="0.15">
      <c r="C41184" s="47"/>
      <c r="D41184" s="48"/>
      <c r="E41184" s="48"/>
    </row>
    <row r="41185" spans="3:5" ht="12.75" customHeight="1" x14ac:dyDescent="0.15">
      <c r="C41185" s="47"/>
      <c r="D41185" s="48"/>
      <c r="E41185" s="48"/>
    </row>
    <row r="41186" spans="3:5" ht="12.75" customHeight="1" x14ac:dyDescent="0.15">
      <c r="C41186" s="47"/>
      <c r="D41186" s="48"/>
      <c r="E41186" s="48"/>
    </row>
    <row r="41187" spans="3:5" ht="12.75" customHeight="1" x14ac:dyDescent="0.15">
      <c r="C41187" s="47"/>
      <c r="D41187" s="48"/>
      <c r="E41187" s="48"/>
    </row>
    <row r="41188" spans="3:5" ht="12.75" customHeight="1" x14ac:dyDescent="0.15">
      <c r="C41188" s="47"/>
      <c r="D41188" s="48"/>
      <c r="E41188" s="48"/>
    </row>
    <row r="41189" spans="3:5" ht="12.75" customHeight="1" x14ac:dyDescent="0.15">
      <c r="C41189" s="47"/>
      <c r="D41189" s="48"/>
      <c r="E41189" s="48"/>
    </row>
    <row r="41190" spans="3:5" ht="12.75" customHeight="1" x14ac:dyDescent="0.15">
      <c r="C41190" s="47"/>
      <c r="D41190" s="48"/>
      <c r="E41190" s="48"/>
    </row>
    <row r="41191" spans="3:5" ht="12.75" customHeight="1" x14ac:dyDescent="0.15">
      <c r="C41191" s="47"/>
      <c r="D41191" s="48"/>
      <c r="E41191" s="48"/>
    </row>
    <row r="41192" spans="3:5" ht="12.75" customHeight="1" x14ac:dyDescent="0.15">
      <c r="C41192" s="47"/>
      <c r="D41192" s="48"/>
      <c r="E41192" s="48"/>
    </row>
    <row r="41193" spans="3:5" ht="12.75" customHeight="1" x14ac:dyDescent="0.15">
      <c r="C41193" s="47"/>
      <c r="D41193" s="48"/>
      <c r="E41193" s="48"/>
    </row>
    <row r="41194" spans="3:5" ht="12.75" customHeight="1" x14ac:dyDescent="0.15">
      <c r="C41194" s="47"/>
      <c r="D41194" s="48"/>
      <c r="E41194" s="48"/>
    </row>
    <row r="41195" spans="3:5" ht="12.75" customHeight="1" x14ac:dyDescent="0.15">
      <c r="C41195" s="47"/>
      <c r="D41195" s="48"/>
      <c r="E41195" s="48"/>
    </row>
    <row r="41196" spans="3:5" ht="12.75" customHeight="1" x14ac:dyDescent="0.15">
      <c r="C41196" s="47"/>
      <c r="D41196" s="48"/>
      <c r="E41196" s="48"/>
    </row>
    <row r="41197" spans="3:5" ht="12.75" customHeight="1" x14ac:dyDescent="0.15">
      <c r="C41197" s="47"/>
      <c r="D41197" s="48"/>
      <c r="E41197" s="48"/>
    </row>
    <row r="41198" spans="3:5" ht="12.75" customHeight="1" x14ac:dyDescent="0.15">
      <c r="C41198" s="47"/>
      <c r="D41198" s="48"/>
      <c r="E41198" s="48"/>
    </row>
    <row r="41199" spans="3:5" ht="12.75" customHeight="1" x14ac:dyDescent="0.15">
      <c r="C41199" s="47"/>
      <c r="D41199" s="48"/>
      <c r="E41199" s="48"/>
    </row>
    <row r="41200" spans="3:5" ht="12.75" customHeight="1" x14ac:dyDescent="0.15">
      <c r="C41200" s="47"/>
      <c r="D41200" s="48"/>
      <c r="E41200" s="48"/>
    </row>
    <row r="41201" spans="3:5" ht="12.75" customHeight="1" x14ac:dyDescent="0.15">
      <c r="C41201" s="47"/>
      <c r="D41201" s="48"/>
      <c r="E41201" s="48"/>
    </row>
    <row r="41202" spans="3:5" ht="12.75" customHeight="1" x14ac:dyDescent="0.15">
      <c r="C41202" s="47"/>
      <c r="D41202" s="48"/>
      <c r="E41202" s="48"/>
    </row>
    <row r="41203" spans="3:5" ht="12.75" customHeight="1" x14ac:dyDescent="0.15">
      <c r="C41203" s="47"/>
      <c r="D41203" s="48"/>
      <c r="E41203" s="48"/>
    </row>
    <row r="41204" spans="3:5" ht="12.75" customHeight="1" x14ac:dyDescent="0.15">
      <c r="C41204" s="47"/>
      <c r="D41204" s="48"/>
      <c r="E41204" s="48"/>
    </row>
    <row r="41205" spans="3:5" ht="12.75" customHeight="1" x14ac:dyDescent="0.15">
      <c r="C41205" s="47"/>
      <c r="D41205" s="48"/>
      <c r="E41205" s="48"/>
    </row>
    <row r="41206" spans="3:5" ht="12.75" customHeight="1" x14ac:dyDescent="0.15">
      <c r="C41206" s="47"/>
      <c r="D41206" s="48"/>
      <c r="E41206" s="48"/>
    </row>
    <row r="41207" spans="3:5" ht="12.75" customHeight="1" x14ac:dyDescent="0.15">
      <c r="C41207" s="47"/>
      <c r="D41207" s="48"/>
      <c r="E41207" s="48"/>
    </row>
    <row r="41208" spans="3:5" ht="12.75" customHeight="1" x14ac:dyDescent="0.15">
      <c r="C41208" s="47"/>
      <c r="D41208" s="48"/>
      <c r="E41208" s="48"/>
    </row>
    <row r="41209" spans="3:5" ht="12.75" customHeight="1" x14ac:dyDescent="0.15">
      <c r="C41209" s="47"/>
      <c r="D41209" s="48"/>
      <c r="E41209" s="48"/>
    </row>
    <row r="41210" spans="3:5" ht="12.75" customHeight="1" x14ac:dyDescent="0.15">
      <c r="C41210" s="47"/>
      <c r="D41210" s="48"/>
      <c r="E41210" s="48"/>
    </row>
    <row r="41211" spans="3:5" ht="12.75" customHeight="1" x14ac:dyDescent="0.15">
      <c r="C41211" s="47"/>
      <c r="D41211" s="48"/>
      <c r="E41211" s="48"/>
    </row>
    <row r="41212" spans="3:5" ht="12.75" customHeight="1" x14ac:dyDescent="0.15">
      <c r="C41212" s="47"/>
      <c r="D41212" s="48"/>
      <c r="E41212" s="48"/>
    </row>
    <row r="41213" spans="3:5" ht="12.75" customHeight="1" x14ac:dyDescent="0.15">
      <c r="C41213" s="47"/>
      <c r="D41213" s="48"/>
      <c r="E41213" s="48"/>
    </row>
    <row r="41214" spans="3:5" ht="12.75" customHeight="1" x14ac:dyDescent="0.15">
      <c r="C41214" s="47"/>
      <c r="D41214" s="48"/>
      <c r="E41214" s="48"/>
    </row>
    <row r="41215" spans="3:5" ht="12.75" customHeight="1" x14ac:dyDescent="0.15">
      <c r="C41215" s="47"/>
      <c r="D41215" s="48"/>
      <c r="E41215" s="48"/>
    </row>
    <row r="41216" spans="3:5" ht="12.75" customHeight="1" x14ac:dyDescent="0.15">
      <c r="C41216" s="47"/>
      <c r="D41216" s="48"/>
      <c r="E41216" s="48"/>
    </row>
    <row r="41217" spans="3:5" ht="12.75" customHeight="1" x14ac:dyDescent="0.15">
      <c r="C41217" s="47"/>
      <c r="D41217" s="48"/>
      <c r="E41217" s="48"/>
    </row>
    <row r="41218" spans="3:5" ht="12.75" customHeight="1" x14ac:dyDescent="0.15">
      <c r="C41218" s="47"/>
      <c r="D41218" s="48"/>
      <c r="E41218" s="48"/>
    </row>
    <row r="41219" spans="3:5" ht="12.75" customHeight="1" x14ac:dyDescent="0.15">
      <c r="C41219" s="47"/>
      <c r="D41219" s="48"/>
      <c r="E41219" s="48"/>
    </row>
    <row r="41220" spans="3:5" ht="12.75" customHeight="1" x14ac:dyDescent="0.15">
      <c r="C41220" s="47"/>
      <c r="D41220" s="48"/>
      <c r="E41220" s="48"/>
    </row>
    <row r="41221" spans="3:5" ht="12.75" customHeight="1" x14ac:dyDescent="0.15">
      <c r="C41221" s="47"/>
      <c r="D41221" s="48"/>
      <c r="E41221" s="48"/>
    </row>
    <row r="41222" spans="3:5" ht="12.75" customHeight="1" x14ac:dyDescent="0.15">
      <c r="C41222" s="47"/>
      <c r="D41222" s="48"/>
      <c r="E41222" s="48"/>
    </row>
    <row r="41223" spans="3:5" ht="12.75" customHeight="1" x14ac:dyDescent="0.15">
      <c r="C41223" s="47"/>
      <c r="D41223" s="48"/>
      <c r="E41223" s="48"/>
    </row>
    <row r="41224" spans="3:5" ht="12.75" customHeight="1" x14ac:dyDescent="0.15">
      <c r="C41224" s="47"/>
      <c r="D41224" s="48"/>
      <c r="E41224" s="48"/>
    </row>
    <row r="41225" spans="3:5" ht="12.75" customHeight="1" x14ac:dyDescent="0.15">
      <c r="C41225" s="47"/>
      <c r="D41225" s="48"/>
      <c r="E41225" s="48"/>
    </row>
    <row r="41226" spans="3:5" ht="12.75" customHeight="1" x14ac:dyDescent="0.15">
      <c r="C41226" s="47"/>
      <c r="D41226" s="48"/>
      <c r="E41226" s="48"/>
    </row>
    <row r="41227" spans="3:5" ht="12.75" customHeight="1" x14ac:dyDescent="0.15">
      <c r="C41227" s="47"/>
      <c r="D41227" s="48"/>
      <c r="E41227" s="48"/>
    </row>
    <row r="41228" spans="3:5" ht="12.75" customHeight="1" x14ac:dyDescent="0.15">
      <c r="C41228" s="47"/>
      <c r="D41228" s="48"/>
      <c r="E41228" s="48"/>
    </row>
    <row r="41229" spans="3:5" ht="12.75" customHeight="1" x14ac:dyDescent="0.15">
      <c r="C41229" s="47"/>
      <c r="D41229" s="48"/>
      <c r="E41229" s="48"/>
    </row>
    <row r="41230" spans="3:5" ht="12.75" customHeight="1" x14ac:dyDescent="0.15">
      <c r="C41230" s="47"/>
      <c r="D41230" s="48"/>
      <c r="E41230" s="48"/>
    </row>
    <row r="41231" spans="3:5" ht="12.75" customHeight="1" x14ac:dyDescent="0.15">
      <c r="C41231" s="47"/>
      <c r="D41231" s="48"/>
      <c r="E41231" s="48"/>
    </row>
    <row r="41232" spans="3:5" ht="12.75" customHeight="1" x14ac:dyDescent="0.15">
      <c r="C41232" s="47"/>
      <c r="D41232" s="48"/>
      <c r="E41232" s="48"/>
    </row>
    <row r="41233" spans="3:5" ht="12.75" customHeight="1" x14ac:dyDescent="0.15">
      <c r="C41233" s="47"/>
      <c r="D41233" s="48"/>
      <c r="E41233" s="48"/>
    </row>
    <row r="41234" spans="3:5" ht="12.75" customHeight="1" x14ac:dyDescent="0.15">
      <c r="C41234" s="47"/>
      <c r="D41234" s="48"/>
      <c r="E41234" s="48"/>
    </row>
    <row r="41235" spans="3:5" ht="12.75" customHeight="1" x14ac:dyDescent="0.15">
      <c r="C41235" s="47"/>
      <c r="D41235" s="48"/>
      <c r="E41235" s="48"/>
    </row>
    <row r="41236" spans="3:5" ht="12.75" customHeight="1" x14ac:dyDescent="0.15">
      <c r="C41236" s="47"/>
      <c r="D41236" s="48"/>
      <c r="E41236" s="48"/>
    </row>
    <row r="41237" spans="3:5" ht="12.75" customHeight="1" x14ac:dyDescent="0.15">
      <c r="C41237" s="47"/>
      <c r="D41237" s="48"/>
      <c r="E41237" s="48"/>
    </row>
    <row r="41238" spans="3:5" ht="12.75" customHeight="1" x14ac:dyDescent="0.15">
      <c r="C41238" s="47"/>
      <c r="D41238" s="48"/>
      <c r="E41238" s="48"/>
    </row>
    <row r="41239" spans="3:5" ht="12.75" customHeight="1" x14ac:dyDescent="0.15">
      <c r="C41239" s="47"/>
      <c r="D41239" s="48"/>
      <c r="E41239" s="48"/>
    </row>
    <row r="41240" spans="3:5" ht="12.75" customHeight="1" x14ac:dyDescent="0.15">
      <c r="C41240" s="47"/>
      <c r="D41240" s="48"/>
      <c r="E41240" s="48"/>
    </row>
    <row r="41241" spans="3:5" ht="12.75" customHeight="1" x14ac:dyDescent="0.15">
      <c r="C41241" s="47"/>
      <c r="D41241" s="48"/>
      <c r="E41241" s="48"/>
    </row>
    <row r="41242" spans="3:5" ht="12.75" customHeight="1" x14ac:dyDescent="0.15">
      <c r="C41242" s="47"/>
      <c r="D41242" s="48"/>
      <c r="E41242" s="48"/>
    </row>
    <row r="41243" spans="3:5" ht="12.75" customHeight="1" x14ac:dyDescent="0.15">
      <c r="C41243" s="47"/>
      <c r="D41243" s="48"/>
      <c r="E41243" s="48"/>
    </row>
    <row r="41244" spans="3:5" ht="12.75" customHeight="1" x14ac:dyDescent="0.15">
      <c r="C41244" s="47"/>
      <c r="D41244" s="48"/>
      <c r="E41244" s="48"/>
    </row>
    <row r="41245" spans="3:5" ht="12.75" customHeight="1" x14ac:dyDescent="0.15">
      <c r="C41245" s="47"/>
      <c r="D41245" s="48"/>
      <c r="E41245" s="48"/>
    </row>
    <row r="41246" spans="3:5" ht="12.75" customHeight="1" x14ac:dyDescent="0.15">
      <c r="C41246" s="47"/>
      <c r="D41246" s="48"/>
      <c r="E41246" s="48"/>
    </row>
    <row r="41247" spans="3:5" ht="12.75" customHeight="1" x14ac:dyDescent="0.15">
      <c r="C41247" s="47"/>
      <c r="D41247" s="48"/>
      <c r="E41247" s="48"/>
    </row>
    <row r="41248" spans="3:5" ht="12.75" customHeight="1" x14ac:dyDescent="0.15">
      <c r="C41248" s="47"/>
      <c r="D41248" s="48"/>
      <c r="E41248" s="48"/>
    </row>
    <row r="41249" spans="3:5" ht="12.75" customHeight="1" x14ac:dyDescent="0.15">
      <c r="C41249" s="47"/>
      <c r="D41249" s="48"/>
      <c r="E41249" s="48"/>
    </row>
    <row r="41250" spans="3:5" ht="12.75" customHeight="1" x14ac:dyDescent="0.15">
      <c r="C41250" s="47"/>
      <c r="D41250" s="48"/>
      <c r="E41250" s="48"/>
    </row>
    <row r="41251" spans="3:5" ht="12.75" customHeight="1" x14ac:dyDescent="0.15">
      <c r="C41251" s="47"/>
      <c r="D41251" s="48"/>
      <c r="E41251" s="48"/>
    </row>
    <row r="41252" spans="3:5" ht="12.75" customHeight="1" x14ac:dyDescent="0.15">
      <c r="C41252" s="47"/>
      <c r="D41252" s="48"/>
      <c r="E41252" s="48"/>
    </row>
    <row r="41253" spans="3:5" ht="12.75" customHeight="1" x14ac:dyDescent="0.15">
      <c r="C41253" s="47"/>
      <c r="D41253" s="48"/>
      <c r="E41253" s="48"/>
    </row>
    <row r="41254" spans="3:5" ht="12.75" customHeight="1" x14ac:dyDescent="0.15">
      <c r="C41254" s="47"/>
      <c r="D41254" s="48"/>
      <c r="E41254" s="48"/>
    </row>
    <row r="41255" spans="3:5" ht="12.75" customHeight="1" x14ac:dyDescent="0.15">
      <c r="C41255" s="47"/>
      <c r="D41255" s="48"/>
      <c r="E41255" s="48"/>
    </row>
    <row r="41256" spans="3:5" ht="12.75" customHeight="1" x14ac:dyDescent="0.15">
      <c r="C41256" s="47"/>
      <c r="D41256" s="48"/>
      <c r="E41256" s="48"/>
    </row>
    <row r="41257" spans="3:5" ht="12.75" customHeight="1" x14ac:dyDescent="0.15">
      <c r="C41257" s="47"/>
      <c r="D41257" s="48"/>
      <c r="E41257" s="48"/>
    </row>
    <row r="41258" spans="3:5" ht="12.75" customHeight="1" x14ac:dyDescent="0.15">
      <c r="C41258" s="47"/>
      <c r="D41258" s="48"/>
      <c r="E41258" s="48"/>
    </row>
    <row r="41259" spans="3:5" ht="12.75" customHeight="1" x14ac:dyDescent="0.15">
      <c r="C41259" s="47"/>
      <c r="D41259" s="48"/>
      <c r="E41259" s="48"/>
    </row>
    <row r="41260" spans="3:5" ht="12.75" customHeight="1" x14ac:dyDescent="0.15">
      <c r="C41260" s="47"/>
      <c r="D41260" s="48"/>
      <c r="E41260" s="48"/>
    </row>
    <row r="41261" spans="3:5" ht="12.75" customHeight="1" x14ac:dyDescent="0.15">
      <c r="C41261" s="47"/>
      <c r="D41261" s="48"/>
      <c r="E41261" s="48"/>
    </row>
    <row r="41262" spans="3:5" ht="12.75" customHeight="1" x14ac:dyDescent="0.15">
      <c r="C41262" s="47"/>
      <c r="D41262" s="48"/>
      <c r="E41262" s="48"/>
    </row>
    <row r="41263" spans="3:5" ht="12.75" customHeight="1" x14ac:dyDescent="0.15">
      <c r="C41263" s="47"/>
      <c r="D41263" s="48"/>
      <c r="E41263" s="48"/>
    </row>
    <row r="41264" spans="3:5" ht="12.75" customHeight="1" x14ac:dyDescent="0.15">
      <c r="C41264" s="47"/>
      <c r="D41264" s="48"/>
      <c r="E41264" s="48"/>
    </row>
    <row r="41265" spans="3:5" ht="12.75" customHeight="1" x14ac:dyDescent="0.15">
      <c r="C41265" s="47"/>
      <c r="D41265" s="48"/>
      <c r="E41265" s="48"/>
    </row>
    <row r="41266" spans="3:5" ht="12.75" customHeight="1" x14ac:dyDescent="0.15">
      <c r="C41266" s="47"/>
      <c r="D41266" s="48"/>
      <c r="E41266" s="48"/>
    </row>
    <row r="41267" spans="3:5" ht="12.75" customHeight="1" x14ac:dyDescent="0.15">
      <c r="C41267" s="47"/>
      <c r="D41267" s="48"/>
      <c r="E41267" s="48"/>
    </row>
    <row r="41268" spans="3:5" ht="12.75" customHeight="1" x14ac:dyDescent="0.15">
      <c r="C41268" s="47"/>
      <c r="D41268" s="48"/>
      <c r="E41268" s="48"/>
    </row>
    <row r="41269" spans="3:5" ht="12.75" customHeight="1" x14ac:dyDescent="0.15">
      <c r="C41269" s="47"/>
      <c r="D41269" s="48"/>
      <c r="E41269" s="48"/>
    </row>
    <row r="41270" spans="3:5" ht="12.75" customHeight="1" x14ac:dyDescent="0.15">
      <c r="C41270" s="47"/>
      <c r="D41270" s="48"/>
      <c r="E41270" s="48"/>
    </row>
    <row r="41271" spans="3:5" ht="12.75" customHeight="1" x14ac:dyDescent="0.15">
      <c r="C41271" s="47"/>
      <c r="D41271" s="48"/>
      <c r="E41271" s="48"/>
    </row>
    <row r="41272" spans="3:5" ht="12.75" customHeight="1" x14ac:dyDescent="0.15">
      <c r="C41272" s="47"/>
      <c r="D41272" s="48"/>
      <c r="E41272" s="48"/>
    </row>
    <row r="41273" spans="3:5" ht="12.75" customHeight="1" x14ac:dyDescent="0.15">
      <c r="C41273" s="47"/>
      <c r="D41273" s="48"/>
      <c r="E41273" s="48"/>
    </row>
    <row r="41274" spans="3:5" ht="12.75" customHeight="1" x14ac:dyDescent="0.15">
      <c r="C41274" s="47"/>
      <c r="D41274" s="48"/>
      <c r="E41274" s="48"/>
    </row>
    <row r="41275" spans="3:5" ht="12.75" customHeight="1" x14ac:dyDescent="0.15">
      <c r="C41275" s="47"/>
      <c r="D41275" s="48"/>
      <c r="E41275" s="48"/>
    </row>
    <row r="41276" spans="3:5" ht="12.75" customHeight="1" x14ac:dyDescent="0.15">
      <c r="C41276" s="47"/>
      <c r="D41276" s="48"/>
      <c r="E41276" s="48"/>
    </row>
    <row r="41277" spans="3:5" ht="12.75" customHeight="1" x14ac:dyDescent="0.15">
      <c r="C41277" s="47"/>
      <c r="D41277" s="48"/>
      <c r="E41277" s="48"/>
    </row>
    <row r="41278" spans="3:5" ht="12.75" customHeight="1" x14ac:dyDescent="0.15">
      <c r="C41278" s="47"/>
      <c r="D41278" s="48"/>
      <c r="E41278" s="48"/>
    </row>
    <row r="41279" spans="3:5" ht="12.75" customHeight="1" x14ac:dyDescent="0.15">
      <c r="C41279" s="47"/>
      <c r="D41279" s="48"/>
      <c r="E41279" s="48"/>
    </row>
    <row r="41280" spans="3:5" ht="12.75" customHeight="1" x14ac:dyDescent="0.15">
      <c r="C41280" s="47"/>
      <c r="D41280" s="48"/>
      <c r="E41280" s="48"/>
    </row>
    <row r="41281" spans="3:5" ht="12.75" customHeight="1" x14ac:dyDescent="0.15">
      <c r="C41281" s="47"/>
      <c r="D41281" s="48"/>
      <c r="E41281" s="48"/>
    </row>
    <row r="41282" spans="3:5" ht="12.75" customHeight="1" x14ac:dyDescent="0.15">
      <c r="C41282" s="47"/>
      <c r="D41282" s="48"/>
      <c r="E41282" s="48"/>
    </row>
    <row r="41283" spans="3:5" ht="12.75" customHeight="1" x14ac:dyDescent="0.15">
      <c r="C41283" s="47"/>
      <c r="D41283" s="48"/>
      <c r="E41283" s="48"/>
    </row>
    <row r="41284" spans="3:5" ht="12.75" customHeight="1" x14ac:dyDescent="0.15">
      <c r="C41284" s="47"/>
      <c r="D41284" s="48"/>
      <c r="E41284" s="48"/>
    </row>
    <row r="41285" spans="3:5" ht="12.75" customHeight="1" x14ac:dyDescent="0.15">
      <c r="C41285" s="47"/>
      <c r="D41285" s="48"/>
      <c r="E41285" s="48"/>
    </row>
    <row r="41286" spans="3:5" ht="12.75" customHeight="1" x14ac:dyDescent="0.15">
      <c r="C41286" s="47"/>
      <c r="D41286" s="48"/>
      <c r="E41286" s="48"/>
    </row>
    <row r="41287" spans="3:5" ht="12.75" customHeight="1" x14ac:dyDescent="0.15">
      <c r="C41287" s="47"/>
      <c r="D41287" s="48"/>
      <c r="E41287" s="48"/>
    </row>
    <row r="41288" spans="3:5" ht="12.75" customHeight="1" x14ac:dyDescent="0.15">
      <c r="C41288" s="47"/>
      <c r="D41288" s="48"/>
      <c r="E41288" s="48"/>
    </row>
    <row r="41289" spans="3:5" ht="12.75" customHeight="1" x14ac:dyDescent="0.15">
      <c r="C41289" s="47"/>
      <c r="D41289" s="48"/>
      <c r="E41289" s="48"/>
    </row>
    <row r="41290" spans="3:5" ht="12.75" customHeight="1" x14ac:dyDescent="0.15">
      <c r="C41290" s="47"/>
      <c r="D41290" s="48"/>
      <c r="E41290" s="48"/>
    </row>
    <row r="41291" spans="3:5" ht="12.75" customHeight="1" x14ac:dyDescent="0.15">
      <c r="C41291" s="47"/>
      <c r="D41291" s="48"/>
      <c r="E41291" s="48"/>
    </row>
    <row r="41292" spans="3:5" ht="12.75" customHeight="1" x14ac:dyDescent="0.15">
      <c r="C41292" s="47"/>
      <c r="D41292" s="48"/>
      <c r="E41292" s="48"/>
    </row>
    <row r="41293" spans="3:5" ht="12.75" customHeight="1" x14ac:dyDescent="0.15">
      <c r="C41293" s="47"/>
      <c r="D41293" s="48"/>
      <c r="E41293" s="48"/>
    </row>
    <row r="41294" spans="3:5" ht="12.75" customHeight="1" x14ac:dyDescent="0.15">
      <c r="C41294" s="47"/>
      <c r="D41294" s="48"/>
      <c r="E41294" s="48"/>
    </row>
    <row r="41295" spans="3:5" ht="12.75" customHeight="1" x14ac:dyDescent="0.15">
      <c r="C41295" s="47"/>
      <c r="D41295" s="48"/>
      <c r="E41295" s="48"/>
    </row>
    <row r="41296" spans="3:5" ht="12.75" customHeight="1" x14ac:dyDescent="0.15">
      <c r="C41296" s="47"/>
      <c r="D41296" s="48"/>
      <c r="E41296" s="48"/>
    </row>
    <row r="41297" spans="3:5" ht="12.75" customHeight="1" x14ac:dyDescent="0.15">
      <c r="C41297" s="47"/>
      <c r="D41297" s="48"/>
      <c r="E41297" s="48"/>
    </row>
    <row r="41298" spans="3:5" ht="12.75" customHeight="1" x14ac:dyDescent="0.15">
      <c r="C41298" s="47"/>
      <c r="D41298" s="48"/>
      <c r="E41298" s="48"/>
    </row>
    <row r="41299" spans="3:5" ht="12.75" customHeight="1" x14ac:dyDescent="0.15">
      <c r="C41299" s="47"/>
      <c r="D41299" s="48"/>
      <c r="E41299" s="48"/>
    </row>
    <row r="41300" spans="3:5" ht="12.75" customHeight="1" x14ac:dyDescent="0.15">
      <c r="C41300" s="47"/>
      <c r="D41300" s="48"/>
      <c r="E41300" s="48"/>
    </row>
    <row r="41301" spans="3:5" ht="12.75" customHeight="1" x14ac:dyDescent="0.15">
      <c r="C41301" s="47"/>
      <c r="D41301" s="48"/>
      <c r="E41301" s="48"/>
    </row>
    <row r="41302" spans="3:5" ht="12.75" customHeight="1" x14ac:dyDescent="0.15">
      <c r="C41302" s="47"/>
      <c r="D41302" s="48"/>
      <c r="E41302" s="48"/>
    </row>
    <row r="41303" spans="3:5" ht="12.75" customHeight="1" x14ac:dyDescent="0.15">
      <c r="C41303" s="47"/>
      <c r="D41303" s="48"/>
      <c r="E41303" s="48"/>
    </row>
    <row r="41304" spans="3:5" ht="12.75" customHeight="1" x14ac:dyDescent="0.15">
      <c r="C41304" s="47"/>
      <c r="D41304" s="48"/>
      <c r="E41304" s="48"/>
    </row>
    <row r="41305" spans="3:5" ht="12.75" customHeight="1" x14ac:dyDescent="0.15">
      <c r="C41305" s="47"/>
      <c r="D41305" s="48"/>
      <c r="E41305" s="48"/>
    </row>
    <row r="41306" spans="3:5" ht="12.75" customHeight="1" x14ac:dyDescent="0.15">
      <c r="C41306" s="47"/>
      <c r="D41306" s="48"/>
      <c r="E41306" s="48"/>
    </row>
    <row r="41307" spans="3:5" ht="12.75" customHeight="1" x14ac:dyDescent="0.15">
      <c r="C41307" s="47"/>
      <c r="D41307" s="48"/>
      <c r="E41307" s="48"/>
    </row>
    <row r="41308" spans="3:5" ht="12.75" customHeight="1" x14ac:dyDescent="0.15">
      <c r="C41308" s="47"/>
      <c r="D41308" s="48"/>
      <c r="E41308" s="48"/>
    </row>
    <row r="41309" spans="3:5" ht="12.75" customHeight="1" x14ac:dyDescent="0.15">
      <c r="C41309" s="47"/>
      <c r="D41309" s="48"/>
      <c r="E41309" s="48"/>
    </row>
    <row r="41310" spans="3:5" ht="12.75" customHeight="1" x14ac:dyDescent="0.15">
      <c r="C41310" s="47"/>
      <c r="D41310" s="48"/>
      <c r="E41310" s="48"/>
    </row>
    <row r="41311" spans="3:5" ht="12.75" customHeight="1" x14ac:dyDescent="0.15">
      <c r="C41311" s="47"/>
      <c r="D41311" s="48"/>
      <c r="E41311" s="48"/>
    </row>
    <row r="41312" spans="3:5" ht="12.75" customHeight="1" x14ac:dyDescent="0.15">
      <c r="C41312" s="47"/>
      <c r="D41312" s="48"/>
      <c r="E41312" s="48"/>
    </row>
    <row r="41313" spans="3:5" ht="12.75" customHeight="1" x14ac:dyDescent="0.15">
      <c r="C41313" s="47"/>
      <c r="D41313" s="48"/>
      <c r="E41313" s="48"/>
    </row>
    <row r="41314" spans="3:5" ht="12.75" customHeight="1" x14ac:dyDescent="0.15">
      <c r="C41314" s="47"/>
      <c r="D41314" s="48"/>
      <c r="E41314" s="48"/>
    </row>
    <row r="41315" spans="3:5" ht="12.75" customHeight="1" x14ac:dyDescent="0.15">
      <c r="C41315" s="47"/>
      <c r="D41315" s="48"/>
      <c r="E41315" s="48"/>
    </row>
    <row r="41316" spans="3:5" ht="12.75" customHeight="1" x14ac:dyDescent="0.15">
      <c r="C41316" s="47"/>
      <c r="D41316" s="48"/>
      <c r="E41316" s="48"/>
    </row>
    <row r="41317" spans="3:5" ht="12.75" customHeight="1" x14ac:dyDescent="0.15">
      <c r="C41317" s="47"/>
      <c r="D41317" s="48"/>
      <c r="E41317" s="48"/>
    </row>
    <row r="41318" spans="3:5" ht="12.75" customHeight="1" x14ac:dyDescent="0.15">
      <c r="C41318" s="47"/>
      <c r="D41318" s="48"/>
      <c r="E41318" s="48"/>
    </row>
    <row r="41319" spans="3:5" ht="12.75" customHeight="1" x14ac:dyDescent="0.15">
      <c r="C41319" s="47"/>
      <c r="D41319" s="48"/>
      <c r="E41319" s="48"/>
    </row>
    <row r="41320" spans="3:5" ht="12.75" customHeight="1" x14ac:dyDescent="0.15">
      <c r="C41320" s="47"/>
      <c r="D41320" s="48"/>
      <c r="E41320" s="48"/>
    </row>
    <row r="41321" spans="3:5" ht="12.75" customHeight="1" x14ac:dyDescent="0.15">
      <c r="C41321" s="47"/>
      <c r="D41321" s="48"/>
      <c r="E41321" s="48"/>
    </row>
    <row r="41322" spans="3:5" ht="12.75" customHeight="1" x14ac:dyDescent="0.15">
      <c r="C41322" s="47"/>
      <c r="D41322" s="48"/>
      <c r="E41322" s="48"/>
    </row>
    <row r="41323" spans="3:5" ht="12.75" customHeight="1" x14ac:dyDescent="0.15">
      <c r="C41323" s="47"/>
      <c r="D41323" s="48"/>
      <c r="E41323" s="48"/>
    </row>
    <row r="41324" spans="3:5" ht="12.75" customHeight="1" x14ac:dyDescent="0.15">
      <c r="C41324" s="47"/>
      <c r="D41324" s="48"/>
      <c r="E41324" s="48"/>
    </row>
    <row r="41325" spans="3:5" ht="12.75" customHeight="1" x14ac:dyDescent="0.15">
      <c r="C41325" s="47"/>
      <c r="D41325" s="48"/>
      <c r="E41325" s="48"/>
    </row>
    <row r="41326" spans="3:5" ht="12.75" customHeight="1" x14ac:dyDescent="0.15">
      <c r="C41326" s="47"/>
      <c r="D41326" s="48"/>
      <c r="E41326" s="48"/>
    </row>
    <row r="41327" spans="3:5" ht="12.75" customHeight="1" x14ac:dyDescent="0.15">
      <c r="C41327" s="47"/>
      <c r="D41327" s="48"/>
      <c r="E41327" s="48"/>
    </row>
    <row r="41328" spans="3:5" ht="12.75" customHeight="1" x14ac:dyDescent="0.15">
      <c r="C41328" s="47"/>
      <c r="D41328" s="48"/>
      <c r="E41328" s="48"/>
    </row>
    <row r="41329" spans="3:5" ht="12.75" customHeight="1" x14ac:dyDescent="0.15">
      <c r="C41329" s="47"/>
      <c r="D41329" s="48"/>
      <c r="E41329" s="48"/>
    </row>
    <row r="41330" spans="3:5" ht="12.75" customHeight="1" x14ac:dyDescent="0.15">
      <c r="C41330" s="47"/>
      <c r="D41330" s="48"/>
      <c r="E41330" s="48"/>
    </row>
    <row r="41331" spans="3:5" ht="12.75" customHeight="1" x14ac:dyDescent="0.15">
      <c r="C41331" s="47"/>
      <c r="D41331" s="48"/>
      <c r="E41331" s="48"/>
    </row>
    <row r="41332" spans="3:5" ht="12.75" customHeight="1" x14ac:dyDescent="0.15">
      <c r="C41332" s="47"/>
      <c r="D41332" s="48"/>
      <c r="E41332" s="48"/>
    </row>
    <row r="41333" spans="3:5" ht="12.75" customHeight="1" x14ac:dyDescent="0.15">
      <c r="C41333" s="47"/>
      <c r="D41333" s="48"/>
      <c r="E41333" s="48"/>
    </row>
    <row r="41334" spans="3:5" ht="12.75" customHeight="1" x14ac:dyDescent="0.15">
      <c r="C41334" s="47"/>
      <c r="D41334" s="48"/>
      <c r="E41334" s="48"/>
    </row>
    <row r="41335" spans="3:5" ht="12.75" customHeight="1" x14ac:dyDescent="0.15">
      <c r="C41335" s="47"/>
      <c r="D41335" s="48"/>
      <c r="E41335" s="48"/>
    </row>
    <row r="41336" spans="3:5" ht="12.75" customHeight="1" x14ac:dyDescent="0.15">
      <c r="C41336" s="47"/>
      <c r="D41336" s="48"/>
      <c r="E41336" s="48"/>
    </row>
    <row r="41337" spans="3:5" ht="12.75" customHeight="1" x14ac:dyDescent="0.15">
      <c r="C41337" s="47"/>
      <c r="D41337" s="48"/>
      <c r="E41337" s="48"/>
    </row>
    <row r="41338" spans="3:5" ht="12.75" customHeight="1" x14ac:dyDescent="0.15">
      <c r="C41338" s="47"/>
      <c r="D41338" s="48"/>
      <c r="E41338" s="48"/>
    </row>
    <row r="41339" spans="3:5" ht="12.75" customHeight="1" x14ac:dyDescent="0.15">
      <c r="C41339" s="47"/>
      <c r="D41339" s="48"/>
      <c r="E41339" s="48"/>
    </row>
    <row r="41340" spans="3:5" ht="12.75" customHeight="1" x14ac:dyDescent="0.15">
      <c r="C41340" s="47"/>
      <c r="D41340" s="48"/>
      <c r="E41340" s="48"/>
    </row>
    <row r="41341" spans="3:5" ht="12.75" customHeight="1" x14ac:dyDescent="0.15">
      <c r="C41341" s="47"/>
      <c r="D41341" s="48"/>
      <c r="E41341" s="48"/>
    </row>
    <row r="41342" spans="3:5" ht="12.75" customHeight="1" x14ac:dyDescent="0.15">
      <c r="C41342" s="47"/>
      <c r="D41342" s="48"/>
      <c r="E41342" s="48"/>
    </row>
    <row r="41343" spans="3:5" ht="12.75" customHeight="1" x14ac:dyDescent="0.15">
      <c r="C41343" s="47"/>
      <c r="D41343" s="48"/>
      <c r="E41343" s="48"/>
    </row>
    <row r="41344" spans="3:5" ht="12.75" customHeight="1" x14ac:dyDescent="0.15">
      <c r="C41344" s="47"/>
      <c r="D41344" s="48"/>
      <c r="E41344" s="48"/>
    </row>
    <row r="41345" spans="3:5" ht="12.75" customHeight="1" x14ac:dyDescent="0.15">
      <c r="C41345" s="47"/>
      <c r="D41345" s="48"/>
      <c r="E41345" s="48"/>
    </row>
    <row r="41346" spans="3:5" ht="12.75" customHeight="1" x14ac:dyDescent="0.15">
      <c r="C41346" s="47"/>
      <c r="D41346" s="48"/>
      <c r="E41346" s="48"/>
    </row>
    <row r="41347" spans="3:5" ht="12.75" customHeight="1" x14ac:dyDescent="0.15">
      <c r="C41347" s="47"/>
      <c r="D41347" s="48"/>
      <c r="E41347" s="48"/>
    </row>
    <row r="41348" spans="3:5" ht="12.75" customHeight="1" x14ac:dyDescent="0.15">
      <c r="C41348" s="47"/>
      <c r="D41348" s="48"/>
      <c r="E41348" s="48"/>
    </row>
    <row r="41349" spans="3:5" ht="12.75" customHeight="1" x14ac:dyDescent="0.15">
      <c r="C41349" s="47"/>
      <c r="D41349" s="48"/>
      <c r="E41349" s="48"/>
    </row>
    <row r="41350" spans="3:5" ht="12.75" customHeight="1" x14ac:dyDescent="0.15">
      <c r="C41350" s="47"/>
      <c r="D41350" s="48"/>
      <c r="E41350" s="48"/>
    </row>
    <row r="41351" spans="3:5" ht="12.75" customHeight="1" x14ac:dyDescent="0.15">
      <c r="C41351" s="47"/>
      <c r="D41351" s="48"/>
      <c r="E41351" s="48"/>
    </row>
    <row r="41352" spans="3:5" ht="12.75" customHeight="1" x14ac:dyDescent="0.15">
      <c r="C41352" s="47"/>
      <c r="D41352" s="48"/>
      <c r="E41352" s="48"/>
    </row>
    <row r="41353" spans="3:5" ht="12.75" customHeight="1" x14ac:dyDescent="0.15">
      <c r="C41353" s="47"/>
      <c r="D41353" s="48"/>
      <c r="E41353" s="48"/>
    </row>
    <row r="41354" spans="3:5" ht="12.75" customHeight="1" x14ac:dyDescent="0.15">
      <c r="C41354" s="47"/>
      <c r="D41354" s="48"/>
      <c r="E41354" s="48"/>
    </row>
    <row r="41355" spans="3:5" ht="12.75" customHeight="1" x14ac:dyDescent="0.15">
      <c r="C41355" s="47"/>
      <c r="D41355" s="48"/>
      <c r="E41355" s="48"/>
    </row>
    <row r="41356" spans="3:5" ht="12.75" customHeight="1" x14ac:dyDescent="0.15">
      <c r="C41356" s="47"/>
      <c r="D41356" s="48"/>
      <c r="E41356" s="48"/>
    </row>
    <row r="41357" spans="3:5" ht="12.75" customHeight="1" x14ac:dyDescent="0.15">
      <c r="C41357" s="47"/>
      <c r="D41357" s="48"/>
      <c r="E41357" s="48"/>
    </row>
    <row r="41358" spans="3:5" ht="12.75" customHeight="1" x14ac:dyDescent="0.15">
      <c r="C41358" s="47"/>
      <c r="D41358" s="48"/>
      <c r="E41358" s="48"/>
    </row>
    <row r="41359" spans="3:5" ht="12.75" customHeight="1" x14ac:dyDescent="0.15">
      <c r="C41359" s="47"/>
      <c r="D41359" s="48"/>
      <c r="E41359" s="48"/>
    </row>
    <row r="41360" spans="3:5" ht="12.75" customHeight="1" x14ac:dyDescent="0.15">
      <c r="C41360" s="47"/>
      <c r="D41360" s="48"/>
      <c r="E41360" s="48"/>
    </row>
    <row r="41361" spans="3:5" ht="12.75" customHeight="1" x14ac:dyDescent="0.15">
      <c r="C41361" s="47"/>
      <c r="D41361" s="48"/>
      <c r="E41361" s="48"/>
    </row>
    <row r="41362" spans="3:5" ht="12.75" customHeight="1" x14ac:dyDescent="0.15">
      <c r="C41362" s="47"/>
      <c r="D41362" s="48"/>
      <c r="E41362" s="48"/>
    </row>
    <row r="41363" spans="3:5" ht="12.75" customHeight="1" x14ac:dyDescent="0.15">
      <c r="C41363" s="47"/>
      <c r="D41363" s="48"/>
      <c r="E41363" s="48"/>
    </row>
    <row r="41364" spans="3:5" ht="12.75" customHeight="1" x14ac:dyDescent="0.15">
      <c r="C41364" s="47"/>
      <c r="D41364" s="48"/>
      <c r="E41364" s="48"/>
    </row>
    <row r="41365" spans="3:5" ht="12.75" customHeight="1" x14ac:dyDescent="0.15">
      <c r="C41365" s="47"/>
      <c r="D41365" s="48"/>
      <c r="E41365" s="48"/>
    </row>
    <row r="41366" spans="3:5" ht="12.75" customHeight="1" x14ac:dyDescent="0.15">
      <c r="C41366" s="47"/>
      <c r="D41366" s="48"/>
      <c r="E41366" s="48"/>
    </row>
    <row r="41367" spans="3:5" ht="12.75" customHeight="1" x14ac:dyDescent="0.15">
      <c r="C41367" s="47"/>
      <c r="D41367" s="48"/>
      <c r="E41367" s="48"/>
    </row>
    <row r="41368" spans="3:5" ht="12.75" customHeight="1" x14ac:dyDescent="0.15">
      <c r="C41368" s="47"/>
      <c r="D41368" s="48"/>
      <c r="E41368" s="48"/>
    </row>
    <row r="41369" spans="3:5" ht="12.75" customHeight="1" x14ac:dyDescent="0.15">
      <c r="C41369" s="47"/>
      <c r="D41369" s="48"/>
      <c r="E41369" s="48"/>
    </row>
    <row r="41370" spans="3:5" ht="12.75" customHeight="1" x14ac:dyDescent="0.15">
      <c r="C41370" s="47"/>
      <c r="D41370" s="48"/>
      <c r="E41370" s="48"/>
    </row>
    <row r="41371" spans="3:5" ht="12.75" customHeight="1" x14ac:dyDescent="0.15">
      <c r="C41371" s="47"/>
      <c r="D41371" s="48"/>
      <c r="E41371" s="48"/>
    </row>
    <row r="41372" spans="3:5" ht="12.75" customHeight="1" x14ac:dyDescent="0.15">
      <c r="C41372" s="47"/>
      <c r="D41372" s="48"/>
      <c r="E41372" s="48"/>
    </row>
    <row r="41373" spans="3:5" ht="12.75" customHeight="1" x14ac:dyDescent="0.15">
      <c r="C41373" s="47"/>
      <c r="D41373" s="48"/>
      <c r="E41373" s="48"/>
    </row>
    <row r="41374" spans="3:5" ht="12.75" customHeight="1" x14ac:dyDescent="0.15">
      <c r="C41374" s="47"/>
      <c r="D41374" s="48"/>
      <c r="E41374" s="48"/>
    </row>
    <row r="41375" spans="3:5" ht="12.75" customHeight="1" x14ac:dyDescent="0.15">
      <c r="C41375" s="47"/>
      <c r="D41375" s="48"/>
      <c r="E41375" s="48"/>
    </row>
    <row r="41376" spans="3:5" ht="12.75" customHeight="1" x14ac:dyDescent="0.15">
      <c r="C41376" s="47"/>
      <c r="D41376" s="48"/>
      <c r="E41376" s="48"/>
    </row>
    <row r="41377" spans="3:5" ht="12.75" customHeight="1" x14ac:dyDescent="0.15">
      <c r="C41377" s="47"/>
      <c r="D41377" s="48"/>
      <c r="E41377" s="48"/>
    </row>
    <row r="41378" spans="3:5" ht="12.75" customHeight="1" x14ac:dyDescent="0.15">
      <c r="C41378" s="47"/>
      <c r="D41378" s="48"/>
      <c r="E41378" s="48"/>
    </row>
    <row r="41379" spans="3:5" ht="12.75" customHeight="1" x14ac:dyDescent="0.15">
      <c r="C41379" s="47"/>
      <c r="D41379" s="48"/>
      <c r="E41379" s="48"/>
    </row>
    <row r="41380" spans="3:5" ht="12.75" customHeight="1" x14ac:dyDescent="0.15">
      <c r="C41380" s="47"/>
      <c r="D41380" s="48"/>
      <c r="E41380" s="48"/>
    </row>
    <row r="41381" spans="3:5" ht="12.75" customHeight="1" x14ac:dyDescent="0.15">
      <c r="C41381" s="47"/>
      <c r="D41381" s="48"/>
      <c r="E41381" s="48"/>
    </row>
    <row r="41382" spans="3:5" ht="12.75" customHeight="1" x14ac:dyDescent="0.15">
      <c r="C41382" s="47"/>
      <c r="D41382" s="48"/>
      <c r="E41382" s="48"/>
    </row>
    <row r="41383" spans="3:5" ht="12.75" customHeight="1" x14ac:dyDescent="0.15">
      <c r="C41383" s="47"/>
      <c r="D41383" s="48"/>
      <c r="E41383" s="48"/>
    </row>
    <row r="41384" spans="3:5" ht="12.75" customHeight="1" x14ac:dyDescent="0.15">
      <c r="C41384" s="47"/>
      <c r="D41384" s="48"/>
      <c r="E41384" s="48"/>
    </row>
    <row r="41385" spans="3:5" ht="12.75" customHeight="1" x14ac:dyDescent="0.15">
      <c r="C41385" s="47"/>
      <c r="D41385" s="48"/>
      <c r="E41385" s="48"/>
    </row>
    <row r="41386" spans="3:5" ht="12.75" customHeight="1" x14ac:dyDescent="0.15">
      <c r="C41386" s="47"/>
      <c r="D41386" s="48"/>
      <c r="E41386" s="48"/>
    </row>
    <row r="41387" spans="3:5" ht="12.75" customHeight="1" x14ac:dyDescent="0.15">
      <c r="C41387" s="47"/>
      <c r="D41387" s="48"/>
      <c r="E41387" s="48"/>
    </row>
    <row r="41388" spans="3:5" ht="12.75" customHeight="1" x14ac:dyDescent="0.15">
      <c r="C41388" s="47"/>
      <c r="D41388" s="48"/>
      <c r="E41388" s="48"/>
    </row>
    <row r="41389" spans="3:5" ht="12.75" customHeight="1" x14ac:dyDescent="0.15">
      <c r="C41389" s="47"/>
      <c r="D41389" s="48"/>
      <c r="E41389" s="48"/>
    </row>
    <row r="41390" spans="3:5" ht="12.75" customHeight="1" x14ac:dyDescent="0.15">
      <c r="C41390" s="47"/>
      <c r="D41390" s="48"/>
      <c r="E41390" s="48"/>
    </row>
    <row r="41391" spans="3:5" ht="12.75" customHeight="1" x14ac:dyDescent="0.15">
      <c r="C41391" s="47"/>
      <c r="D41391" s="48"/>
      <c r="E41391" s="48"/>
    </row>
    <row r="41392" spans="3:5" ht="12.75" customHeight="1" x14ac:dyDescent="0.15">
      <c r="C41392" s="47"/>
      <c r="D41392" s="48"/>
      <c r="E41392" s="48"/>
    </row>
    <row r="41393" spans="3:5" ht="12.75" customHeight="1" x14ac:dyDescent="0.15">
      <c r="C41393" s="47"/>
      <c r="D41393" s="48"/>
      <c r="E41393" s="48"/>
    </row>
    <row r="41394" spans="3:5" ht="12.75" customHeight="1" x14ac:dyDescent="0.15">
      <c r="C41394" s="47"/>
      <c r="D41394" s="48"/>
      <c r="E41394" s="48"/>
    </row>
    <row r="41395" spans="3:5" ht="12.75" customHeight="1" x14ac:dyDescent="0.15">
      <c r="C41395" s="47"/>
      <c r="D41395" s="48"/>
      <c r="E41395" s="48"/>
    </row>
    <row r="41396" spans="3:5" ht="12.75" customHeight="1" x14ac:dyDescent="0.15">
      <c r="C41396" s="47"/>
      <c r="D41396" s="48"/>
      <c r="E41396" s="48"/>
    </row>
    <row r="41397" spans="3:5" ht="12.75" customHeight="1" x14ac:dyDescent="0.15">
      <c r="C41397" s="47"/>
      <c r="D41397" s="48"/>
      <c r="E41397" s="48"/>
    </row>
    <row r="41398" spans="3:5" ht="12.75" customHeight="1" x14ac:dyDescent="0.15">
      <c r="C41398" s="47"/>
      <c r="D41398" s="48"/>
      <c r="E41398" s="48"/>
    </row>
    <row r="41399" spans="3:5" ht="12.75" customHeight="1" x14ac:dyDescent="0.15">
      <c r="C41399" s="47"/>
      <c r="D41399" s="48"/>
      <c r="E41399" s="48"/>
    </row>
    <row r="41400" spans="3:5" ht="12.75" customHeight="1" x14ac:dyDescent="0.15">
      <c r="C41400" s="47"/>
      <c r="D41400" s="48"/>
      <c r="E41400" s="48"/>
    </row>
    <row r="41401" spans="3:5" ht="12.75" customHeight="1" x14ac:dyDescent="0.15">
      <c r="C41401" s="47"/>
      <c r="D41401" s="48"/>
      <c r="E41401" s="48"/>
    </row>
    <row r="41402" spans="3:5" ht="12.75" customHeight="1" x14ac:dyDescent="0.15">
      <c r="C41402" s="47"/>
      <c r="D41402" s="48"/>
      <c r="E41402" s="48"/>
    </row>
    <row r="41403" spans="3:5" ht="12.75" customHeight="1" x14ac:dyDescent="0.15">
      <c r="C41403" s="47"/>
      <c r="D41403" s="48"/>
      <c r="E41403" s="48"/>
    </row>
    <row r="41404" spans="3:5" ht="12.75" customHeight="1" x14ac:dyDescent="0.15">
      <c r="C41404" s="47"/>
      <c r="D41404" s="48"/>
      <c r="E41404" s="48"/>
    </row>
    <row r="41405" spans="3:5" ht="12.75" customHeight="1" x14ac:dyDescent="0.15">
      <c r="C41405" s="47"/>
      <c r="D41405" s="48"/>
      <c r="E41405" s="48"/>
    </row>
    <row r="41406" spans="3:5" ht="12.75" customHeight="1" x14ac:dyDescent="0.15">
      <c r="C41406" s="47"/>
      <c r="D41406" s="48"/>
      <c r="E41406" s="48"/>
    </row>
    <row r="41407" spans="3:5" ht="12.75" customHeight="1" x14ac:dyDescent="0.15">
      <c r="C41407" s="47"/>
      <c r="D41407" s="48"/>
      <c r="E41407" s="48"/>
    </row>
    <row r="41408" spans="3:5" ht="12.75" customHeight="1" x14ac:dyDescent="0.15">
      <c r="C41408" s="47"/>
      <c r="D41408" s="48"/>
      <c r="E41408" s="48"/>
    </row>
    <row r="41409" spans="3:5" ht="12.75" customHeight="1" x14ac:dyDescent="0.15">
      <c r="C41409" s="47"/>
      <c r="D41409" s="48"/>
      <c r="E41409" s="48"/>
    </row>
    <row r="41410" spans="3:5" ht="12.75" customHeight="1" x14ac:dyDescent="0.15">
      <c r="C41410" s="47"/>
      <c r="D41410" s="48"/>
      <c r="E41410" s="48"/>
    </row>
    <row r="41411" spans="3:5" ht="12.75" customHeight="1" x14ac:dyDescent="0.15">
      <c r="C41411" s="47"/>
      <c r="D41411" s="48"/>
      <c r="E41411" s="48"/>
    </row>
    <row r="41412" spans="3:5" ht="12.75" customHeight="1" x14ac:dyDescent="0.15">
      <c r="C41412" s="47"/>
      <c r="D41412" s="48"/>
      <c r="E41412" s="48"/>
    </row>
    <row r="41413" spans="3:5" ht="12.75" customHeight="1" x14ac:dyDescent="0.15">
      <c r="C41413" s="47"/>
      <c r="D41413" s="48"/>
      <c r="E41413" s="48"/>
    </row>
    <row r="41414" spans="3:5" ht="12.75" customHeight="1" x14ac:dyDescent="0.15">
      <c r="C41414" s="47"/>
      <c r="D41414" s="48"/>
      <c r="E41414" s="48"/>
    </row>
    <row r="41415" spans="3:5" ht="12.75" customHeight="1" x14ac:dyDescent="0.15">
      <c r="C41415" s="47"/>
      <c r="D41415" s="48"/>
      <c r="E41415" s="48"/>
    </row>
    <row r="41416" spans="3:5" ht="12.75" customHeight="1" x14ac:dyDescent="0.15">
      <c r="C41416" s="47"/>
      <c r="D41416" s="48"/>
      <c r="E41416" s="48"/>
    </row>
    <row r="41417" spans="3:5" ht="12.75" customHeight="1" x14ac:dyDescent="0.15">
      <c r="C41417" s="47"/>
      <c r="D41417" s="48"/>
      <c r="E41417" s="48"/>
    </row>
    <row r="41418" spans="3:5" ht="12.75" customHeight="1" x14ac:dyDescent="0.15">
      <c r="C41418" s="47"/>
      <c r="D41418" s="48"/>
      <c r="E41418" s="48"/>
    </row>
    <row r="41419" spans="3:5" ht="12.75" customHeight="1" x14ac:dyDescent="0.15">
      <c r="C41419" s="47"/>
      <c r="D41419" s="48"/>
      <c r="E41419" s="48"/>
    </row>
    <row r="41420" spans="3:5" ht="12.75" customHeight="1" x14ac:dyDescent="0.15">
      <c r="C41420" s="47"/>
      <c r="D41420" s="48"/>
      <c r="E41420" s="48"/>
    </row>
    <row r="41421" spans="3:5" ht="12.75" customHeight="1" x14ac:dyDescent="0.15">
      <c r="C41421" s="47"/>
      <c r="D41421" s="48"/>
      <c r="E41421" s="48"/>
    </row>
    <row r="41422" spans="3:5" ht="12.75" customHeight="1" x14ac:dyDescent="0.15">
      <c r="C41422" s="47"/>
      <c r="D41422" s="48"/>
      <c r="E41422" s="48"/>
    </row>
    <row r="41423" spans="3:5" ht="12.75" customHeight="1" x14ac:dyDescent="0.15">
      <c r="C41423" s="47"/>
      <c r="D41423" s="48"/>
      <c r="E41423" s="48"/>
    </row>
    <row r="41424" spans="3:5" ht="12.75" customHeight="1" x14ac:dyDescent="0.15">
      <c r="C41424" s="47"/>
      <c r="D41424" s="48"/>
      <c r="E41424" s="48"/>
    </row>
    <row r="41425" spans="3:5" ht="12.75" customHeight="1" x14ac:dyDescent="0.15">
      <c r="C41425" s="47"/>
      <c r="D41425" s="48"/>
      <c r="E41425" s="48"/>
    </row>
    <row r="41426" spans="3:5" ht="12.75" customHeight="1" x14ac:dyDescent="0.15">
      <c r="C41426" s="47"/>
      <c r="D41426" s="48"/>
      <c r="E41426" s="48"/>
    </row>
    <row r="41427" spans="3:5" ht="12.75" customHeight="1" x14ac:dyDescent="0.15">
      <c r="C41427" s="47"/>
      <c r="D41427" s="48"/>
      <c r="E41427" s="48"/>
    </row>
    <row r="41428" spans="3:5" ht="12.75" customHeight="1" x14ac:dyDescent="0.15">
      <c r="C41428" s="47"/>
      <c r="D41428" s="48"/>
      <c r="E41428" s="48"/>
    </row>
    <row r="41429" spans="3:5" ht="12.75" customHeight="1" x14ac:dyDescent="0.15">
      <c r="C41429" s="47"/>
      <c r="D41429" s="48"/>
      <c r="E41429" s="48"/>
    </row>
    <row r="41430" spans="3:5" ht="12.75" customHeight="1" x14ac:dyDescent="0.15">
      <c r="C41430" s="47"/>
      <c r="D41430" s="48"/>
      <c r="E41430" s="48"/>
    </row>
    <row r="41431" spans="3:5" ht="12.75" customHeight="1" x14ac:dyDescent="0.15">
      <c r="C41431" s="47"/>
      <c r="D41431" s="48"/>
      <c r="E41431" s="48"/>
    </row>
    <row r="41432" spans="3:5" ht="12.75" customHeight="1" x14ac:dyDescent="0.15">
      <c r="C41432" s="47"/>
      <c r="D41432" s="48"/>
      <c r="E41432" s="48"/>
    </row>
    <row r="41433" spans="3:5" ht="12.75" customHeight="1" x14ac:dyDescent="0.15">
      <c r="C41433" s="47"/>
      <c r="D41433" s="48"/>
      <c r="E41433" s="48"/>
    </row>
    <row r="41434" spans="3:5" ht="12.75" customHeight="1" x14ac:dyDescent="0.15">
      <c r="C41434" s="47"/>
      <c r="D41434" s="48"/>
      <c r="E41434" s="48"/>
    </row>
    <row r="41435" spans="3:5" ht="12.75" customHeight="1" x14ac:dyDescent="0.15">
      <c r="C41435" s="47"/>
      <c r="D41435" s="48"/>
      <c r="E41435" s="48"/>
    </row>
    <row r="41436" spans="3:5" ht="12.75" customHeight="1" x14ac:dyDescent="0.15">
      <c r="C41436" s="47"/>
      <c r="D41436" s="48"/>
      <c r="E41436" s="48"/>
    </row>
    <row r="41437" spans="3:5" ht="12.75" customHeight="1" x14ac:dyDescent="0.15">
      <c r="C41437" s="47"/>
      <c r="D41437" s="48"/>
      <c r="E41437" s="48"/>
    </row>
    <row r="41438" spans="3:5" ht="12.75" customHeight="1" x14ac:dyDescent="0.15">
      <c r="C41438" s="47"/>
      <c r="D41438" s="48"/>
      <c r="E41438" s="48"/>
    </row>
    <row r="41439" spans="3:5" ht="12.75" customHeight="1" x14ac:dyDescent="0.15">
      <c r="C41439" s="47"/>
      <c r="D41439" s="48"/>
      <c r="E41439" s="48"/>
    </row>
    <row r="41440" spans="3:5" ht="12.75" customHeight="1" x14ac:dyDescent="0.15">
      <c r="C41440" s="47"/>
      <c r="D41440" s="48"/>
      <c r="E41440" s="48"/>
    </row>
    <row r="41441" spans="3:5" ht="12.75" customHeight="1" x14ac:dyDescent="0.15">
      <c r="C41441" s="47"/>
      <c r="D41441" s="48"/>
      <c r="E41441" s="48"/>
    </row>
    <row r="41442" spans="3:5" ht="12.75" customHeight="1" x14ac:dyDescent="0.15">
      <c r="C41442" s="47"/>
      <c r="D41442" s="48"/>
      <c r="E41442" s="48"/>
    </row>
    <row r="41443" spans="3:5" ht="12.75" customHeight="1" x14ac:dyDescent="0.15">
      <c r="C41443" s="47"/>
      <c r="D41443" s="48"/>
      <c r="E41443" s="48"/>
    </row>
    <row r="41444" spans="3:5" ht="12.75" customHeight="1" x14ac:dyDescent="0.15">
      <c r="C41444" s="47"/>
      <c r="D41444" s="48"/>
      <c r="E41444" s="48"/>
    </row>
    <row r="41445" spans="3:5" ht="12.75" customHeight="1" x14ac:dyDescent="0.15">
      <c r="C41445" s="47"/>
      <c r="D41445" s="48"/>
      <c r="E41445" s="48"/>
    </row>
    <row r="41446" spans="3:5" ht="12.75" customHeight="1" x14ac:dyDescent="0.15">
      <c r="C41446" s="47"/>
      <c r="D41446" s="48"/>
      <c r="E41446" s="48"/>
    </row>
    <row r="41447" spans="3:5" ht="12.75" customHeight="1" x14ac:dyDescent="0.15">
      <c r="C41447" s="47"/>
      <c r="D41447" s="48"/>
      <c r="E41447" s="48"/>
    </row>
    <row r="41448" spans="3:5" ht="12.75" customHeight="1" x14ac:dyDescent="0.15">
      <c r="C41448" s="47"/>
      <c r="D41448" s="48"/>
      <c r="E41448" s="48"/>
    </row>
    <row r="41449" spans="3:5" ht="12.75" customHeight="1" x14ac:dyDescent="0.15">
      <c r="C41449" s="47"/>
      <c r="D41449" s="48"/>
      <c r="E41449" s="48"/>
    </row>
    <row r="41450" spans="3:5" ht="12.75" customHeight="1" x14ac:dyDescent="0.15">
      <c r="C41450" s="47"/>
      <c r="D41450" s="48"/>
      <c r="E41450" s="48"/>
    </row>
    <row r="41451" spans="3:5" ht="12.75" customHeight="1" x14ac:dyDescent="0.15">
      <c r="C41451" s="47"/>
      <c r="D41451" s="48"/>
      <c r="E41451" s="48"/>
    </row>
    <row r="41452" spans="3:5" ht="12.75" customHeight="1" x14ac:dyDescent="0.15">
      <c r="C41452" s="47"/>
      <c r="D41452" s="48"/>
      <c r="E41452" s="48"/>
    </row>
    <row r="41453" spans="3:5" ht="12.75" customHeight="1" x14ac:dyDescent="0.15">
      <c r="C41453" s="47"/>
      <c r="D41453" s="48"/>
      <c r="E41453" s="48"/>
    </row>
    <row r="41454" spans="3:5" ht="12.75" customHeight="1" x14ac:dyDescent="0.15">
      <c r="C41454" s="47"/>
      <c r="D41454" s="48"/>
      <c r="E41454" s="48"/>
    </row>
    <row r="41455" spans="3:5" ht="12.75" customHeight="1" x14ac:dyDescent="0.15">
      <c r="C41455" s="47"/>
      <c r="D41455" s="48"/>
      <c r="E41455" s="48"/>
    </row>
    <row r="41456" spans="3:5" ht="12.75" customHeight="1" x14ac:dyDescent="0.15">
      <c r="C41456" s="47"/>
      <c r="D41456" s="48"/>
      <c r="E41456" s="48"/>
    </row>
    <row r="41457" spans="3:5" ht="12.75" customHeight="1" x14ac:dyDescent="0.15">
      <c r="C41457" s="47"/>
      <c r="D41457" s="48"/>
      <c r="E41457" s="48"/>
    </row>
    <row r="41458" spans="3:5" ht="12.75" customHeight="1" x14ac:dyDescent="0.15">
      <c r="C41458" s="47"/>
      <c r="D41458" s="48"/>
      <c r="E41458" s="48"/>
    </row>
    <row r="41459" spans="3:5" ht="12.75" customHeight="1" x14ac:dyDescent="0.15">
      <c r="C41459" s="47"/>
      <c r="D41459" s="48"/>
      <c r="E41459" s="48"/>
    </row>
    <row r="41460" spans="3:5" ht="12.75" customHeight="1" x14ac:dyDescent="0.15">
      <c r="C41460" s="47"/>
      <c r="D41460" s="48"/>
      <c r="E41460" s="48"/>
    </row>
    <row r="41461" spans="3:5" ht="12.75" customHeight="1" x14ac:dyDescent="0.15">
      <c r="C41461" s="47"/>
      <c r="D41461" s="48"/>
      <c r="E41461" s="48"/>
    </row>
    <row r="41462" spans="3:5" ht="12.75" customHeight="1" x14ac:dyDescent="0.15">
      <c r="C41462" s="47"/>
      <c r="D41462" s="48"/>
      <c r="E41462" s="48"/>
    </row>
    <row r="41463" spans="3:5" ht="12.75" customHeight="1" x14ac:dyDescent="0.15">
      <c r="C41463" s="47"/>
      <c r="D41463" s="48"/>
      <c r="E41463" s="48"/>
    </row>
    <row r="41464" spans="3:5" ht="12.75" customHeight="1" x14ac:dyDescent="0.15">
      <c r="C41464" s="47"/>
      <c r="D41464" s="48"/>
      <c r="E41464" s="48"/>
    </row>
    <row r="41465" spans="3:5" ht="12.75" customHeight="1" x14ac:dyDescent="0.15">
      <c r="C41465" s="47"/>
      <c r="D41465" s="48"/>
      <c r="E41465" s="48"/>
    </row>
    <row r="41466" spans="3:5" ht="12.75" customHeight="1" x14ac:dyDescent="0.15">
      <c r="C41466" s="47"/>
      <c r="D41466" s="48"/>
      <c r="E41466" s="48"/>
    </row>
    <row r="41467" spans="3:5" ht="12.75" customHeight="1" x14ac:dyDescent="0.15">
      <c r="C41467" s="47"/>
      <c r="D41467" s="48"/>
      <c r="E41467" s="48"/>
    </row>
    <row r="41468" spans="3:5" ht="12.75" customHeight="1" x14ac:dyDescent="0.15">
      <c r="C41468" s="47"/>
      <c r="D41468" s="48"/>
      <c r="E41468" s="48"/>
    </row>
    <row r="41469" spans="3:5" ht="12.75" customHeight="1" x14ac:dyDescent="0.15">
      <c r="C41469" s="47"/>
      <c r="D41469" s="48"/>
      <c r="E41469" s="48"/>
    </row>
    <row r="41470" spans="3:5" ht="12.75" customHeight="1" x14ac:dyDescent="0.15">
      <c r="C41470" s="47"/>
      <c r="D41470" s="48"/>
      <c r="E41470" s="48"/>
    </row>
    <row r="41471" spans="3:5" ht="12.75" customHeight="1" x14ac:dyDescent="0.15">
      <c r="C41471" s="47"/>
      <c r="D41471" s="48"/>
      <c r="E41471" s="48"/>
    </row>
    <row r="41472" spans="3:5" ht="12.75" customHeight="1" x14ac:dyDescent="0.15">
      <c r="C41472" s="47"/>
      <c r="D41472" s="48"/>
      <c r="E41472" s="48"/>
    </row>
    <row r="41473" spans="3:5" ht="12.75" customHeight="1" x14ac:dyDescent="0.15">
      <c r="C41473" s="47"/>
      <c r="D41473" s="48"/>
      <c r="E41473" s="48"/>
    </row>
    <row r="41474" spans="3:5" ht="12.75" customHeight="1" x14ac:dyDescent="0.15">
      <c r="C41474" s="47"/>
      <c r="D41474" s="48"/>
      <c r="E41474" s="48"/>
    </row>
    <row r="41475" spans="3:5" ht="12.75" customHeight="1" x14ac:dyDescent="0.15">
      <c r="C41475" s="47"/>
      <c r="D41475" s="48"/>
      <c r="E41475" s="48"/>
    </row>
    <row r="41476" spans="3:5" ht="12.75" customHeight="1" x14ac:dyDescent="0.15">
      <c r="C41476" s="47"/>
      <c r="D41476" s="48"/>
      <c r="E41476" s="48"/>
    </row>
    <row r="41477" spans="3:5" ht="12.75" customHeight="1" x14ac:dyDescent="0.15">
      <c r="C41477" s="47"/>
      <c r="D41477" s="48"/>
      <c r="E41477" s="48"/>
    </row>
    <row r="41478" spans="3:5" ht="12.75" customHeight="1" x14ac:dyDescent="0.15">
      <c r="C41478" s="47"/>
      <c r="D41478" s="48"/>
      <c r="E41478" s="48"/>
    </row>
    <row r="41479" spans="3:5" ht="12.75" customHeight="1" x14ac:dyDescent="0.15">
      <c r="C41479" s="47"/>
      <c r="D41479" s="48"/>
      <c r="E41479" s="48"/>
    </row>
    <row r="41480" spans="3:5" ht="12.75" customHeight="1" x14ac:dyDescent="0.15">
      <c r="C41480" s="47"/>
      <c r="D41480" s="48"/>
      <c r="E41480" s="48"/>
    </row>
    <row r="41481" spans="3:5" ht="12.75" customHeight="1" x14ac:dyDescent="0.15">
      <c r="C41481" s="47"/>
      <c r="D41481" s="48"/>
      <c r="E41481" s="48"/>
    </row>
    <row r="41482" spans="3:5" ht="12.75" customHeight="1" x14ac:dyDescent="0.15">
      <c r="C41482" s="47"/>
      <c r="D41482" s="48"/>
      <c r="E41482" s="48"/>
    </row>
    <row r="41483" spans="3:5" ht="12.75" customHeight="1" x14ac:dyDescent="0.15">
      <c r="C41483" s="47"/>
      <c r="D41483" s="48"/>
      <c r="E41483" s="48"/>
    </row>
    <row r="41484" spans="3:5" ht="12.75" customHeight="1" x14ac:dyDescent="0.15">
      <c r="C41484" s="47"/>
      <c r="D41484" s="48"/>
      <c r="E41484" s="48"/>
    </row>
    <row r="41485" spans="3:5" ht="12.75" customHeight="1" x14ac:dyDescent="0.15">
      <c r="C41485" s="47"/>
      <c r="D41485" s="48"/>
      <c r="E41485" s="48"/>
    </row>
    <row r="41486" spans="3:5" ht="12.75" customHeight="1" x14ac:dyDescent="0.15">
      <c r="C41486" s="47"/>
      <c r="D41486" s="48"/>
      <c r="E41486" s="48"/>
    </row>
    <row r="41487" spans="3:5" ht="12.75" customHeight="1" x14ac:dyDescent="0.15">
      <c r="C41487" s="47"/>
      <c r="D41487" s="48"/>
      <c r="E41487" s="48"/>
    </row>
    <row r="41488" spans="3:5" ht="12.75" customHeight="1" x14ac:dyDescent="0.15">
      <c r="C41488" s="47"/>
      <c r="D41488" s="48"/>
      <c r="E41488" s="48"/>
    </row>
    <row r="41489" spans="3:5" ht="12.75" customHeight="1" x14ac:dyDescent="0.15">
      <c r="C41489" s="47"/>
      <c r="D41489" s="48"/>
      <c r="E41489" s="48"/>
    </row>
    <row r="41490" spans="3:5" ht="12.75" customHeight="1" x14ac:dyDescent="0.15">
      <c r="C41490" s="47"/>
      <c r="D41490" s="48"/>
      <c r="E41490" s="48"/>
    </row>
    <row r="41491" spans="3:5" ht="12.75" customHeight="1" x14ac:dyDescent="0.15">
      <c r="C41491" s="47"/>
      <c r="D41491" s="48"/>
      <c r="E41491" s="48"/>
    </row>
    <row r="41492" spans="3:5" ht="12.75" customHeight="1" x14ac:dyDescent="0.15">
      <c r="C41492" s="47"/>
      <c r="D41492" s="48"/>
      <c r="E41492" s="48"/>
    </row>
    <row r="41493" spans="3:5" ht="12.75" customHeight="1" x14ac:dyDescent="0.15">
      <c r="C41493" s="47"/>
      <c r="D41493" s="48"/>
      <c r="E41493" s="48"/>
    </row>
    <row r="41494" spans="3:5" ht="12.75" customHeight="1" x14ac:dyDescent="0.15">
      <c r="C41494" s="47"/>
      <c r="D41494" s="48"/>
      <c r="E41494" s="48"/>
    </row>
    <row r="41495" spans="3:5" ht="12.75" customHeight="1" x14ac:dyDescent="0.15">
      <c r="C41495" s="47"/>
      <c r="D41495" s="48"/>
      <c r="E41495" s="48"/>
    </row>
    <row r="41496" spans="3:5" ht="12.75" customHeight="1" x14ac:dyDescent="0.15">
      <c r="C41496" s="47"/>
      <c r="D41496" s="48"/>
      <c r="E41496" s="48"/>
    </row>
    <row r="41497" spans="3:5" ht="12.75" customHeight="1" x14ac:dyDescent="0.15">
      <c r="C41497" s="47"/>
      <c r="D41497" s="48"/>
      <c r="E41497" s="48"/>
    </row>
    <row r="41498" spans="3:5" ht="12.75" customHeight="1" x14ac:dyDescent="0.15">
      <c r="C41498" s="47"/>
      <c r="D41498" s="48"/>
      <c r="E41498" s="48"/>
    </row>
    <row r="41499" spans="3:5" ht="12.75" customHeight="1" x14ac:dyDescent="0.15">
      <c r="C41499" s="47"/>
      <c r="D41499" s="48"/>
      <c r="E41499" s="48"/>
    </row>
    <row r="41500" spans="3:5" ht="12.75" customHeight="1" x14ac:dyDescent="0.15">
      <c r="C41500" s="47"/>
      <c r="D41500" s="48"/>
      <c r="E41500" s="48"/>
    </row>
    <row r="41501" spans="3:5" ht="12.75" customHeight="1" x14ac:dyDescent="0.15">
      <c r="C41501" s="47"/>
      <c r="D41501" s="48"/>
      <c r="E41501" s="48"/>
    </row>
    <row r="41502" spans="3:5" ht="12.75" customHeight="1" x14ac:dyDescent="0.15">
      <c r="C41502" s="47"/>
      <c r="D41502" s="48"/>
      <c r="E41502" s="48"/>
    </row>
    <row r="41503" spans="3:5" ht="12.75" customHeight="1" x14ac:dyDescent="0.15">
      <c r="C41503" s="47"/>
      <c r="D41503" s="48"/>
      <c r="E41503" s="48"/>
    </row>
    <row r="41504" spans="3:5" ht="12.75" customHeight="1" x14ac:dyDescent="0.15">
      <c r="C41504" s="47"/>
      <c r="D41504" s="48"/>
      <c r="E41504" s="48"/>
    </row>
    <row r="41505" spans="3:5" ht="12.75" customHeight="1" x14ac:dyDescent="0.15">
      <c r="C41505" s="47"/>
      <c r="D41505" s="48"/>
      <c r="E41505" s="48"/>
    </row>
    <row r="41506" spans="3:5" ht="12.75" customHeight="1" x14ac:dyDescent="0.15">
      <c r="C41506" s="47"/>
      <c r="D41506" s="48"/>
      <c r="E41506" s="48"/>
    </row>
    <row r="41507" spans="3:5" ht="12.75" customHeight="1" x14ac:dyDescent="0.15">
      <c r="C41507" s="47"/>
      <c r="D41507" s="48"/>
      <c r="E41507" s="48"/>
    </row>
    <row r="41508" spans="3:5" ht="12.75" customHeight="1" x14ac:dyDescent="0.15">
      <c r="C41508" s="47"/>
      <c r="D41508" s="48"/>
      <c r="E41508" s="48"/>
    </row>
    <row r="41509" spans="3:5" ht="12.75" customHeight="1" x14ac:dyDescent="0.15">
      <c r="C41509" s="47"/>
      <c r="D41509" s="48"/>
      <c r="E41509" s="48"/>
    </row>
    <row r="41510" spans="3:5" ht="12.75" customHeight="1" x14ac:dyDescent="0.15">
      <c r="C41510" s="47"/>
      <c r="D41510" s="48"/>
      <c r="E41510" s="48"/>
    </row>
    <row r="41511" spans="3:5" ht="12.75" customHeight="1" x14ac:dyDescent="0.15">
      <c r="C41511" s="47"/>
      <c r="D41511" s="48"/>
      <c r="E41511" s="48"/>
    </row>
    <row r="41512" spans="3:5" ht="12.75" customHeight="1" x14ac:dyDescent="0.15">
      <c r="C41512" s="47"/>
      <c r="D41512" s="48"/>
      <c r="E41512" s="48"/>
    </row>
    <row r="41513" spans="3:5" ht="12.75" customHeight="1" x14ac:dyDescent="0.15">
      <c r="C41513" s="47"/>
      <c r="D41513" s="48"/>
      <c r="E41513" s="48"/>
    </row>
    <row r="41514" spans="3:5" ht="12.75" customHeight="1" x14ac:dyDescent="0.15">
      <c r="C41514" s="47"/>
      <c r="D41514" s="48"/>
      <c r="E41514" s="48"/>
    </row>
    <row r="41515" spans="3:5" ht="12.75" customHeight="1" x14ac:dyDescent="0.15">
      <c r="C41515" s="47"/>
      <c r="D41515" s="48"/>
      <c r="E41515" s="48"/>
    </row>
    <row r="41516" spans="3:5" ht="12.75" customHeight="1" x14ac:dyDescent="0.15">
      <c r="C41516" s="47"/>
      <c r="D41516" s="48"/>
      <c r="E41516" s="48"/>
    </row>
    <row r="41517" spans="3:5" ht="12.75" customHeight="1" x14ac:dyDescent="0.15">
      <c r="C41517" s="47"/>
      <c r="D41517" s="48"/>
      <c r="E41517" s="48"/>
    </row>
    <row r="41518" spans="3:5" ht="12.75" customHeight="1" x14ac:dyDescent="0.15">
      <c r="C41518" s="47"/>
      <c r="D41518" s="48"/>
      <c r="E41518" s="48"/>
    </row>
    <row r="41519" spans="3:5" ht="12.75" customHeight="1" x14ac:dyDescent="0.15">
      <c r="C41519" s="47"/>
      <c r="D41519" s="48"/>
      <c r="E41519" s="48"/>
    </row>
    <row r="41520" spans="3:5" ht="12.75" customHeight="1" x14ac:dyDescent="0.15">
      <c r="C41520" s="47"/>
      <c r="D41520" s="48"/>
      <c r="E41520" s="48"/>
    </row>
    <row r="41521" spans="3:5" ht="12.75" customHeight="1" x14ac:dyDescent="0.15">
      <c r="C41521" s="47"/>
      <c r="D41521" s="48"/>
      <c r="E41521" s="48"/>
    </row>
    <row r="41522" spans="3:5" ht="12.75" customHeight="1" x14ac:dyDescent="0.15">
      <c r="C41522" s="47"/>
      <c r="D41522" s="48"/>
      <c r="E41522" s="48"/>
    </row>
    <row r="41523" spans="3:5" ht="12.75" customHeight="1" x14ac:dyDescent="0.15">
      <c r="C41523" s="47"/>
      <c r="D41523" s="48"/>
      <c r="E41523" s="48"/>
    </row>
    <row r="41524" spans="3:5" ht="12.75" customHeight="1" x14ac:dyDescent="0.15">
      <c r="C41524" s="47"/>
      <c r="D41524" s="48"/>
      <c r="E41524" s="48"/>
    </row>
    <row r="41525" spans="3:5" ht="12.75" customHeight="1" x14ac:dyDescent="0.15">
      <c r="C41525" s="47"/>
      <c r="D41525" s="48"/>
      <c r="E41525" s="48"/>
    </row>
    <row r="41526" spans="3:5" ht="12.75" customHeight="1" x14ac:dyDescent="0.15">
      <c r="C41526" s="47"/>
      <c r="D41526" s="48"/>
      <c r="E41526" s="48"/>
    </row>
    <row r="41527" spans="3:5" ht="12.75" customHeight="1" x14ac:dyDescent="0.15">
      <c r="C41527" s="47"/>
      <c r="D41527" s="48"/>
      <c r="E41527" s="48"/>
    </row>
    <row r="41528" spans="3:5" ht="12.75" customHeight="1" x14ac:dyDescent="0.15">
      <c r="C41528" s="47"/>
      <c r="D41528" s="48"/>
      <c r="E41528" s="48"/>
    </row>
    <row r="41529" spans="3:5" ht="12.75" customHeight="1" x14ac:dyDescent="0.15">
      <c r="C41529" s="47"/>
      <c r="D41529" s="48"/>
      <c r="E41529" s="48"/>
    </row>
    <row r="41530" spans="3:5" ht="12.75" customHeight="1" x14ac:dyDescent="0.15">
      <c r="C41530" s="47"/>
      <c r="D41530" s="48"/>
      <c r="E41530" s="48"/>
    </row>
    <row r="41531" spans="3:5" ht="12.75" customHeight="1" x14ac:dyDescent="0.15">
      <c r="C41531" s="47"/>
      <c r="D41531" s="48"/>
      <c r="E41531" s="48"/>
    </row>
    <row r="41532" spans="3:5" ht="12.75" customHeight="1" x14ac:dyDescent="0.15">
      <c r="C41532" s="47"/>
      <c r="D41532" s="48"/>
      <c r="E41532" s="48"/>
    </row>
    <row r="41533" spans="3:5" ht="12.75" customHeight="1" x14ac:dyDescent="0.15">
      <c r="C41533" s="47"/>
      <c r="D41533" s="48"/>
      <c r="E41533" s="48"/>
    </row>
    <row r="41534" spans="3:5" ht="12.75" customHeight="1" x14ac:dyDescent="0.15">
      <c r="C41534" s="47"/>
      <c r="D41534" s="48"/>
      <c r="E41534" s="48"/>
    </row>
    <row r="41535" spans="3:5" ht="12.75" customHeight="1" x14ac:dyDescent="0.15">
      <c r="C41535" s="47"/>
      <c r="D41535" s="48"/>
      <c r="E41535" s="48"/>
    </row>
    <row r="41536" spans="3:5" ht="12.75" customHeight="1" x14ac:dyDescent="0.15">
      <c r="C41536" s="47"/>
      <c r="D41536" s="48"/>
      <c r="E41536" s="48"/>
    </row>
    <row r="41537" spans="3:5" ht="12.75" customHeight="1" x14ac:dyDescent="0.15">
      <c r="C41537" s="47"/>
      <c r="D41537" s="48"/>
      <c r="E41537" s="48"/>
    </row>
    <row r="41538" spans="3:5" ht="12.75" customHeight="1" x14ac:dyDescent="0.15">
      <c r="C41538" s="47"/>
      <c r="D41538" s="48"/>
      <c r="E41538" s="48"/>
    </row>
    <row r="41539" spans="3:5" ht="12.75" customHeight="1" x14ac:dyDescent="0.15">
      <c r="C41539" s="47"/>
      <c r="D41539" s="48"/>
      <c r="E41539" s="48"/>
    </row>
    <row r="41540" spans="3:5" ht="12.75" customHeight="1" x14ac:dyDescent="0.15">
      <c r="C41540" s="47"/>
      <c r="D41540" s="48"/>
      <c r="E41540" s="48"/>
    </row>
    <row r="41541" spans="3:5" ht="12.75" customHeight="1" x14ac:dyDescent="0.15">
      <c r="C41541" s="47"/>
      <c r="D41541" s="48"/>
      <c r="E41541" s="48"/>
    </row>
    <row r="41542" spans="3:5" ht="12.75" customHeight="1" x14ac:dyDescent="0.15">
      <c r="C41542" s="47"/>
      <c r="D41542" s="48"/>
      <c r="E41542" s="48"/>
    </row>
    <row r="41543" spans="3:5" ht="12.75" customHeight="1" x14ac:dyDescent="0.15">
      <c r="C41543" s="47"/>
      <c r="D41543" s="48"/>
      <c r="E41543" s="48"/>
    </row>
    <row r="41544" spans="3:5" ht="12.75" customHeight="1" x14ac:dyDescent="0.15">
      <c r="C41544" s="47"/>
      <c r="D41544" s="48"/>
      <c r="E41544" s="48"/>
    </row>
    <row r="41545" spans="3:5" ht="12.75" customHeight="1" x14ac:dyDescent="0.15">
      <c r="C41545" s="47"/>
      <c r="D41545" s="48"/>
      <c r="E41545" s="48"/>
    </row>
    <row r="41546" spans="3:5" ht="12.75" customHeight="1" x14ac:dyDescent="0.15">
      <c r="C41546" s="47"/>
      <c r="D41546" s="48"/>
      <c r="E41546" s="48"/>
    </row>
    <row r="41547" spans="3:5" ht="12.75" customHeight="1" x14ac:dyDescent="0.15">
      <c r="C41547" s="47"/>
      <c r="D41547" s="48"/>
      <c r="E41547" s="48"/>
    </row>
    <row r="41548" spans="3:5" ht="12.75" customHeight="1" x14ac:dyDescent="0.15">
      <c r="C41548" s="47"/>
      <c r="D41548" s="48"/>
      <c r="E41548" s="48"/>
    </row>
    <row r="41549" spans="3:5" ht="12.75" customHeight="1" x14ac:dyDescent="0.15">
      <c r="C41549" s="47"/>
      <c r="D41549" s="48"/>
      <c r="E41549" s="48"/>
    </row>
    <row r="41550" spans="3:5" ht="12.75" customHeight="1" x14ac:dyDescent="0.15">
      <c r="C41550" s="47"/>
      <c r="D41550" s="48"/>
      <c r="E41550" s="48"/>
    </row>
    <row r="41551" spans="3:5" ht="12.75" customHeight="1" x14ac:dyDescent="0.15">
      <c r="C41551" s="47"/>
      <c r="D41551" s="48"/>
      <c r="E41551" s="48"/>
    </row>
    <row r="41552" spans="3:5" ht="12.75" customHeight="1" x14ac:dyDescent="0.15">
      <c r="C41552" s="47"/>
      <c r="D41552" s="48"/>
      <c r="E41552" s="48"/>
    </row>
    <row r="41553" spans="3:5" ht="12.75" customHeight="1" x14ac:dyDescent="0.15">
      <c r="C41553" s="47"/>
      <c r="D41553" s="48"/>
      <c r="E41553" s="48"/>
    </row>
    <row r="41554" spans="3:5" ht="12.75" customHeight="1" x14ac:dyDescent="0.15">
      <c r="C41554" s="47"/>
      <c r="D41554" s="48"/>
      <c r="E41554" s="48"/>
    </row>
    <row r="41555" spans="3:5" ht="12.75" customHeight="1" x14ac:dyDescent="0.15">
      <c r="C41555" s="47"/>
      <c r="D41555" s="48"/>
      <c r="E41555" s="48"/>
    </row>
    <row r="41556" spans="3:5" ht="12.75" customHeight="1" x14ac:dyDescent="0.15">
      <c r="C41556" s="47"/>
      <c r="D41556" s="48"/>
      <c r="E41556" s="48"/>
    </row>
    <row r="41557" spans="3:5" ht="12.75" customHeight="1" x14ac:dyDescent="0.15">
      <c r="C41557" s="47"/>
      <c r="D41557" s="48"/>
      <c r="E41557" s="48"/>
    </row>
    <row r="41558" spans="3:5" ht="12.75" customHeight="1" x14ac:dyDescent="0.15">
      <c r="C41558" s="47"/>
      <c r="D41558" s="48"/>
      <c r="E41558" s="48"/>
    </row>
    <row r="41559" spans="3:5" ht="12.75" customHeight="1" x14ac:dyDescent="0.15">
      <c r="C41559" s="47"/>
      <c r="D41559" s="48"/>
      <c r="E41559" s="48"/>
    </row>
    <row r="41560" spans="3:5" ht="12.75" customHeight="1" x14ac:dyDescent="0.15">
      <c r="C41560" s="47"/>
      <c r="D41560" s="48"/>
      <c r="E41560" s="48"/>
    </row>
    <row r="41561" spans="3:5" ht="12.75" customHeight="1" x14ac:dyDescent="0.15">
      <c r="C41561" s="47"/>
      <c r="D41561" s="48"/>
      <c r="E41561" s="48"/>
    </row>
    <row r="41562" spans="3:5" ht="12.75" customHeight="1" x14ac:dyDescent="0.15">
      <c r="C41562" s="47"/>
      <c r="D41562" s="48"/>
      <c r="E41562" s="48"/>
    </row>
    <row r="41563" spans="3:5" ht="12.75" customHeight="1" x14ac:dyDescent="0.15">
      <c r="C41563" s="47"/>
      <c r="D41563" s="48"/>
      <c r="E41563" s="48"/>
    </row>
    <row r="41564" spans="3:5" ht="12.75" customHeight="1" x14ac:dyDescent="0.15">
      <c r="C41564" s="47"/>
      <c r="D41564" s="48"/>
      <c r="E41564" s="48"/>
    </row>
    <row r="41565" spans="3:5" ht="12.75" customHeight="1" x14ac:dyDescent="0.15">
      <c r="C41565" s="47"/>
      <c r="D41565" s="48"/>
      <c r="E41565" s="48"/>
    </row>
    <row r="41566" spans="3:5" ht="12.75" customHeight="1" x14ac:dyDescent="0.15">
      <c r="C41566" s="47"/>
      <c r="D41566" s="48"/>
      <c r="E41566" s="48"/>
    </row>
    <row r="41567" spans="3:5" ht="12.75" customHeight="1" x14ac:dyDescent="0.15">
      <c r="C41567" s="47"/>
      <c r="D41567" s="48"/>
      <c r="E41567" s="48"/>
    </row>
    <row r="41568" spans="3:5" ht="12.75" customHeight="1" x14ac:dyDescent="0.15">
      <c r="C41568" s="47"/>
      <c r="D41568" s="48"/>
      <c r="E41568" s="48"/>
    </row>
    <row r="41569" spans="3:5" ht="12.75" customHeight="1" x14ac:dyDescent="0.15">
      <c r="C41569" s="47"/>
      <c r="D41569" s="48"/>
      <c r="E41569" s="48"/>
    </row>
    <row r="41570" spans="3:5" ht="12.75" customHeight="1" x14ac:dyDescent="0.15">
      <c r="C41570" s="47"/>
      <c r="D41570" s="48"/>
      <c r="E41570" s="48"/>
    </row>
    <row r="41571" spans="3:5" ht="12.75" customHeight="1" x14ac:dyDescent="0.15">
      <c r="C41571" s="47"/>
      <c r="D41571" s="48"/>
      <c r="E41571" s="48"/>
    </row>
    <row r="41572" spans="3:5" ht="12.75" customHeight="1" x14ac:dyDescent="0.15">
      <c r="C41572" s="47"/>
      <c r="D41572" s="48"/>
      <c r="E41572" s="48"/>
    </row>
    <row r="41573" spans="3:5" ht="12.75" customHeight="1" x14ac:dyDescent="0.15">
      <c r="C41573" s="47"/>
      <c r="D41573" s="48"/>
      <c r="E41573" s="48"/>
    </row>
    <row r="41574" spans="3:5" ht="12.75" customHeight="1" x14ac:dyDescent="0.15">
      <c r="C41574" s="47"/>
      <c r="D41574" s="48"/>
      <c r="E41574" s="48"/>
    </row>
    <row r="41575" spans="3:5" ht="12.75" customHeight="1" x14ac:dyDescent="0.15">
      <c r="C41575" s="47"/>
      <c r="D41575" s="48"/>
      <c r="E41575" s="48"/>
    </row>
    <row r="41576" spans="3:5" ht="12.75" customHeight="1" x14ac:dyDescent="0.15">
      <c r="C41576" s="47"/>
      <c r="D41576" s="48"/>
      <c r="E41576" s="48"/>
    </row>
    <row r="41577" spans="3:5" ht="12.75" customHeight="1" x14ac:dyDescent="0.15">
      <c r="C41577" s="47"/>
      <c r="D41577" s="48"/>
      <c r="E41577" s="48"/>
    </row>
    <row r="41578" spans="3:5" ht="12.75" customHeight="1" x14ac:dyDescent="0.15">
      <c r="C41578" s="47"/>
      <c r="D41578" s="48"/>
      <c r="E41578" s="48"/>
    </row>
    <row r="41579" spans="3:5" ht="12.75" customHeight="1" x14ac:dyDescent="0.15">
      <c r="C41579" s="47"/>
      <c r="D41579" s="48"/>
      <c r="E41579" s="48"/>
    </row>
    <row r="41580" spans="3:5" ht="12.75" customHeight="1" x14ac:dyDescent="0.15">
      <c r="C41580" s="47"/>
      <c r="D41580" s="48"/>
      <c r="E41580" s="48"/>
    </row>
    <row r="41581" spans="3:5" ht="12.75" customHeight="1" x14ac:dyDescent="0.15">
      <c r="C41581" s="47"/>
      <c r="D41581" s="48"/>
      <c r="E41581" s="48"/>
    </row>
    <row r="41582" spans="3:5" ht="12.75" customHeight="1" x14ac:dyDescent="0.15">
      <c r="C41582" s="47"/>
      <c r="D41582" s="48"/>
      <c r="E41582" s="48"/>
    </row>
    <row r="41583" spans="3:5" ht="12.75" customHeight="1" x14ac:dyDescent="0.15">
      <c r="C41583" s="47"/>
      <c r="D41583" s="48"/>
      <c r="E41583" s="48"/>
    </row>
    <row r="41584" spans="3:5" ht="12.75" customHeight="1" x14ac:dyDescent="0.15">
      <c r="C41584" s="47"/>
      <c r="D41584" s="48"/>
      <c r="E41584" s="48"/>
    </row>
    <row r="41585" spans="3:5" ht="12.75" customHeight="1" x14ac:dyDescent="0.15">
      <c r="C41585" s="47"/>
      <c r="D41585" s="48"/>
      <c r="E41585" s="48"/>
    </row>
    <row r="41586" spans="3:5" ht="12.75" customHeight="1" x14ac:dyDescent="0.15">
      <c r="C41586" s="47"/>
      <c r="D41586" s="48"/>
      <c r="E41586" s="48"/>
    </row>
    <row r="41587" spans="3:5" ht="12.75" customHeight="1" x14ac:dyDescent="0.15">
      <c r="C41587" s="47"/>
      <c r="D41587" s="48"/>
      <c r="E41587" s="48"/>
    </row>
    <row r="41588" spans="3:5" ht="12.75" customHeight="1" x14ac:dyDescent="0.15">
      <c r="C41588" s="47"/>
      <c r="D41588" s="48"/>
      <c r="E41588" s="48"/>
    </row>
    <row r="41589" spans="3:5" ht="12.75" customHeight="1" x14ac:dyDescent="0.15">
      <c r="C41589" s="47"/>
      <c r="D41589" s="48"/>
      <c r="E41589" s="48"/>
    </row>
    <row r="41590" spans="3:5" ht="12.75" customHeight="1" x14ac:dyDescent="0.15">
      <c r="C41590" s="47"/>
      <c r="D41590" s="48"/>
      <c r="E41590" s="48"/>
    </row>
    <row r="41591" spans="3:5" ht="12.75" customHeight="1" x14ac:dyDescent="0.15">
      <c r="C41591" s="47"/>
      <c r="D41591" s="48"/>
      <c r="E41591" s="48"/>
    </row>
    <row r="41592" spans="3:5" ht="12.75" customHeight="1" x14ac:dyDescent="0.15">
      <c r="C41592" s="47"/>
      <c r="D41592" s="48"/>
      <c r="E41592" s="48"/>
    </row>
    <row r="41593" spans="3:5" ht="12.75" customHeight="1" x14ac:dyDescent="0.15">
      <c r="C41593" s="47"/>
      <c r="D41593" s="48"/>
      <c r="E41593" s="48"/>
    </row>
    <row r="41594" spans="3:5" ht="12.75" customHeight="1" x14ac:dyDescent="0.15">
      <c r="C41594" s="47"/>
      <c r="D41594" s="48"/>
      <c r="E41594" s="48"/>
    </row>
    <row r="41595" spans="3:5" ht="12.75" customHeight="1" x14ac:dyDescent="0.15">
      <c r="C41595" s="47"/>
      <c r="D41595" s="48"/>
      <c r="E41595" s="48"/>
    </row>
    <row r="41596" spans="3:5" ht="12.75" customHeight="1" x14ac:dyDescent="0.15">
      <c r="C41596" s="47"/>
      <c r="D41596" s="48"/>
      <c r="E41596" s="48"/>
    </row>
    <row r="41597" spans="3:5" ht="12.75" customHeight="1" x14ac:dyDescent="0.15">
      <c r="C41597" s="47"/>
      <c r="D41597" s="48"/>
      <c r="E41597" s="48"/>
    </row>
    <row r="41598" spans="3:5" ht="12.75" customHeight="1" x14ac:dyDescent="0.15">
      <c r="C41598" s="47"/>
      <c r="D41598" s="48"/>
      <c r="E41598" s="48"/>
    </row>
    <row r="41599" spans="3:5" ht="12.75" customHeight="1" x14ac:dyDescent="0.15">
      <c r="C41599" s="47"/>
      <c r="D41599" s="48"/>
      <c r="E41599" s="48"/>
    </row>
    <row r="41600" spans="3:5" ht="12.75" customHeight="1" x14ac:dyDescent="0.15">
      <c r="C41600" s="47"/>
      <c r="D41600" s="48"/>
      <c r="E41600" s="48"/>
    </row>
    <row r="41601" spans="3:5" ht="12.75" customHeight="1" x14ac:dyDescent="0.15">
      <c r="C41601" s="47"/>
      <c r="D41601" s="48"/>
      <c r="E41601" s="48"/>
    </row>
    <row r="41602" spans="3:5" ht="12.75" customHeight="1" x14ac:dyDescent="0.15">
      <c r="C41602" s="47"/>
      <c r="D41602" s="48"/>
      <c r="E41602" s="48"/>
    </row>
    <row r="41603" spans="3:5" ht="12.75" customHeight="1" x14ac:dyDescent="0.15">
      <c r="C41603" s="47"/>
      <c r="D41603" s="48"/>
      <c r="E41603" s="48"/>
    </row>
    <row r="41604" spans="3:5" ht="12.75" customHeight="1" x14ac:dyDescent="0.15">
      <c r="C41604" s="47"/>
      <c r="D41604" s="48"/>
      <c r="E41604" s="48"/>
    </row>
    <row r="41605" spans="3:5" ht="12.75" customHeight="1" x14ac:dyDescent="0.15">
      <c r="C41605" s="47"/>
      <c r="D41605" s="48"/>
      <c r="E41605" s="48"/>
    </row>
    <row r="41606" spans="3:5" ht="12.75" customHeight="1" x14ac:dyDescent="0.15">
      <c r="C41606" s="47"/>
      <c r="D41606" s="48"/>
      <c r="E41606" s="48"/>
    </row>
    <row r="41607" spans="3:5" ht="12.75" customHeight="1" x14ac:dyDescent="0.15">
      <c r="C41607" s="47"/>
      <c r="D41607" s="48"/>
      <c r="E41607" s="48"/>
    </row>
    <row r="41608" spans="3:5" ht="12.75" customHeight="1" x14ac:dyDescent="0.15">
      <c r="C41608" s="47"/>
      <c r="D41608" s="48"/>
      <c r="E41608" s="48"/>
    </row>
    <row r="41609" spans="3:5" ht="12.75" customHeight="1" x14ac:dyDescent="0.15">
      <c r="C41609" s="47"/>
      <c r="D41609" s="48"/>
      <c r="E41609" s="48"/>
    </row>
    <row r="41610" spans="3:5" ht="12.75" customHeight="1" x14ac:dyDescent="0.15">
      <c r="C41610" s="47"/>
      <c r="D41610" s="48"/>
      <c r="E41610" s="48"/>
    </row>
    <row r="41611" spans="3:5" ht="12.75" customHeight="1" x14ac:dyDescent="0.15">
      <c r="C41611" s="47"/>
      <c r="D41611" s="48"/>
      <c r="E41611" s="48"/>
    </row>
    <row r="41612" spans="3:5" ht="12.75" customHeight="1" x14ac:dyDescent="0.15">
      <c r="C41612" s="47"/>
      <c r="D41612" s="48"/>
      <c r="E41612" s="48"/>
    </row>
    <row r="41613" spans="3:5" ht="12.75" customHeight="1" x14ac:dyDescent="0.15">
      <c r="C41613" s="47"/>
      <c r="D41613" s="48"/>
      <c r="E41613" s="48"/>
    </row>
    <row r="41614" spans="3:5" ht="12.75" customHeight="1" x14ac:dyDescent="0.15">
      <c r="C41614" s="47"/>
      <c r="D41614" s="48"/>
      <c r="E41614" s="48"/>
    </row>
    <row r="41615" spans="3:5" ht="12.75" customHeight="1" x14ac:dyDescent="0.15">
      <c r="C41615" s="47"/>
      <c r="D41615" s="48"/>
      <c r="E41615" s="48"/>
    </row>
    <row r="41616" spans="3:5" ht="12.75" customHeight="1" x14ac:dyDescent="0.15">
      <c r="C41616" s="47"/>
      <c r="D41616" s="48"/>
      <c r="E41616" s="48"/>
    </row>
    <row r="41617" spans="3:5" ht="12.75" customHeight="1" x14ac:dyDescent="0.15">
      <c r="C41617" s="47"/>
      <c r="D41617" s="48"/>
      <c r="E41617" s="48"/>
    </row>
    <row r="41618" spans="3:5" ht="12.75" customHeight="1" x14ac:dyDescent="0.15">
      <c r="C41618" s="47"/>
      <c r="D41618" s="48"/>
      <c r="E41618" s="48"/>
    </row>
    <row r="41619" spans="3:5" ht="12.75" customHeight="1" x14ac:dyDescent="0.15">
      <c r="C41619" s="47"/>
      <c r="D41619" s="48"/>
      <c r="E41619" s="48"/>
    </row>
    <row r="41620" spans="3:5" ht="12.75" customHeight="1" x14ac:dyDescent="0.15">
      <c r="C41620" s="47"/>
      <c r="D41620" s="48"/>
      <c r="E41620" s="48"/>
    </row>
    <row r="41621" spans="3:5" ht="12.75" customHeight="1" x14ac:dyDescent="0.15">
      <c r="C41621" s="47"/>
      <c r="D41621" s="48"/>
      <c r="E41621" s="48"/>
    </row>
    <row r="41622" spans="3:5" ht="12.75" customHeight="1" x14ac:dyDescent="0.15">
      <c r="C41622" s="47"/>
      <c r="D41622" s="48"/>
      <c r="E41622" s="48"/>
    </row>
    <row r="41623" spans="3:5" ht="12.75" customHeight="1" x14ac:dyDescent="0.15">
      <c r="C41623" s="47"/>
      <c r="D41623" s="48"/>
      <c r="E41623" s="48"/>
    </row>
    <row r="41624" spans="3:5" ht="12.75" customHeight="1" x14ac:dyDescent="0.15">
      <c r="C41624" s="47"/>
      <c r="D41624" s="48"/>
      <c r="E41624" s="48"/>
    </row>
    <row r="41625" spans="3:5" ht="12.75" customHeight="1" x14ac:dyDescent="0.15">
      <c r="C41625" s="47"/>
      <c r="D41625" s="48"/>
      <c r="E41625" s="48"/>
    </row>
    <row r="41626" spans="3:5" ht="12.75" customHeight="1" x14ac:dyDescent="0.15">
      <c r="C41626" s="47"/>
      <c r="D41626" s="48"/>
      <c r="E41626" s="48"/>
    </row>
    <row r="41627" spans="3:5" ht="12.75" customHeight="1" x14ac:dyDescent="0.15">
      <c r="C41627" s="47"/>
      <c r="D41627" s="48"/>
      <c r="E41627" s="48"/>
    </row>
    <row r="41628" spans="3:5" ht="12.75" customHeight="1" x14ac:dyDescent="0.15">
      <c r="C41628" s="47"/>
      <c r="D41628" s="48"/>
      <c r="E41628" s="48"/>
    </row>
    <row r="41629" spans="3:5" ht="12.75" customHeight="1" x14ac:dyDescent="0.15">
      <c r="C41629" s="47"/>
      <c r="D41629" s="48"/>
      <c r="E41629" s="48"/>
    </row>
    <row r="41630" spans="3:5" ht="12.75" customHeight="1" x14ac:dyDescent="0.15">
      <c r="C41630" s="47"/>
      <c r="D41630" s="48"/>
      <c r="E41630" s="48"/>
    </row>
    <row r="41631" spans="3:5" ht="12.75" customHeight="1" x14ac:dyDescent="0.15">
      <c r="C41631" s="47"/>
      <c r="D41631" s="48"/>
      <c r="E41631" s="48"/>
    </row>
    <row r="41632" spans="3:5" ht="12.75" customHeight="1" x14ac:dyDescent="0.15">
      <c r="C41632" s="47"/>
      <c r="D41632" s="48"/>
      <c r="E41632" s="48"/>
    </row>
    <row r="41633" spans="3:5" ht="12.75" customHeight="1" x14ac:dyDescent="0.15">
      <c r="C41633" s="47"/>
      <c r="D41633" s="48"/>
      <c r="E41633" s="48"/>
    </row>
    <row r="41634" spans="3:5" ht="12.75" customHeight="1" x14ac:dyDescent="0.15">
      <c r="C41634" s="47"/>
      <c r="D41634" s="48"/>
      <c r="E41634" s="48"/>
    </row>
    <row r="41635" spans="3:5" ht="12.75" customHeight="1" x14ac:dyDescent="0.15">
      <c r="C41635" s="47"/>
      <c r="D41635" s="48"/>
      <c r="E41635" s="48"/>
    </row>
    <row r="41636" spans="3:5" ht="12.75" customHeight="1" x14ac:dyDescent="0.15">
      <c r="C41636" s="47"/>
      <c r="D41636" s="48"/>
      <c r="E41636" s="48"/>
    </row>
    <row r="41637" spans="3:5" ht="12.75" customHeight="1" x14ac:dyDescent="0.15">
      <c r="C41637" s="47"/>
      <c r="D41637" s="48"/>
      <c r="E41637" s="48"/>
    </row>
    <row r="41638" spans="3:5" ht="12.75" customHeight="1" x14ac:dyDescent="0.15">
      <c r="C41638" s="47"/>
      <c r="D41638" s="48"/>
      <c r="E41638" s="48"/>
    </row>
    <row r="41639" spans="3:5" ht="12.75" customHeight="1" x14ac:dyDescent="0.15">
      <c r="C41639" s="47"/>
      <c r="D41639" s="48"/>
      <c r="E41639" s="48"/>
    </row>
    <row r="41640" spans="3:5" ht="12.75" customHeight="1" x14ac:dyDescent="0.15">
      <c r="C41640" s="47"/>
      <c r="D41640" s="48"/>
      <c r="E41640" s="48"/>
    </row>
    <row r="41641" spans="3:5" ht="12.75" customHeight="1" x14ac:dyDescent="0.15">
      <c r="C41641" s="47"/>
      <c r="D41641" s="48"/>
      <c r="E41641" s="48"/>
    </row>
    <row r="41642" spans="3:5" ht="12.75" customHeight="1" x14ac:dyDescent="0.15">
      <c r="C41642" s="47"/>
      <c r="D41642" s="48"/>
      <c r="E41642" s="48"/>
    </row>
    <row r="41643" spans="3:5" ht="12.75" customHeight="1" x14ac:dyDescent="0.15">
      <c r="C41643" s="47"/>
      <c r="D41643" s="48"/>
      <c r="E41643" s="48"/>
    </row>
    <row r="41644" spans="3:5" ht="12.75" customHeight="1" x14ac:dyDescent="0.15">
      <c r="C41644" s="47"/>
      <c r="D41644" s="48"/>
      <c r="E41644" s="48"/>
    </row>
    <row r="41645" spans="3:5" ht="12.75" customHeight="1" x14ac:dyDescent="0.15">
      <c r="C41645" s="47"/>
      <c r="D41645" s="48"/>
      <c r="E41645" s="48"/>
    </row>
    <row r="41646" spans="3:5" ht="12.75" customHeight="1" x14ac:dyDescent="0.15">
      <c r="C41646" s="47"/>
      <c r="D41646" s="48"/>
      <c r="E41646" s="48"/>
    </row>
    <row r="41647" spans="3:5" ht="12.75" customHeight="1" x14ac:dyDescent="0.15">
      <c r="C41647" s="47"/>
      <c r="D41647" s="48"/>
      <c r="E41647" s="48"/>
    </row>
    <row r="41648" spans="3:5" ht="12.75" customHeight="1" x14ac:dyDescent="0.15">
      <c r="C41648" s="47"/>
      <c r="D41648" s="48"/>
      <c r="E41648" s="48"/>
    </row>
    <row r="41649" spans="3:5" ht="12.75" customHeight="1" x14ac:dyDescent="0.15">
      <c r="C41649" s="47"/>
      <c r="D41649" s="48"/>
      <c r="E41649" s="48"/>
    </row>
    <row r="41650" spans="3:5" ht="12.75" customHeight="1" x14ac:dyDescent="0.15">
      <c r="C41650" s="47"/>
      <c r="D41650" s="48"/>
      <c r="E41650" s="48"/>
    </row>
    <row r="41651" spans="3:5" ht="12.75" customHeight="1" x14ac:dyDescent="0.15">
      <c r="C41651" s="47"/>
      <c r="D41651" s="48"/>
      <c r="E41651" s="48"/>
    </row>
    <row r="41652" spans="3:5" ht="12.75" customHeight="1" x14ac:dyDescent="0.15">
      <c r="C41652" s="47"/>
      <c r="D41652" s="48"/>
      <c r="E41652" s="48"/>
    </row>
    <row r="41653" spans="3:5" ht="12.75" customHeight="1" x14ac:dyDescent="0.15">
      <c r="C41653" s="47"/>
      <c r="D41653" s="48"/>
      <c r="E41653" s="48"/>
    </row>
    <row r="41654" spans="3:5" ht="12.75" customHeight="1" x14ac:dyDescent="0.15">
      <c r="C41654" s="47"/>
      <c r="D41654" s="48"/>
      <c r="E41654" s="48"/>
    </row>
    <row r="41655" spans="3:5" ht="12.75" customHeight="1" x14ac:dyDescent="0.15">
      <c r="C41655" s="47"/>
      <c r="D41655" s="48"/>
      <c r="E41655" s="48"/>
    </row>
    <row r="41656" spans="3:5" ht="12.75" customHeight="1" x14ac:dyDescent="0.15">
      <c r="C41656" s="47"/>
      <c r="D41656" s="48"/>
      <c r="E41656" s="48"/>
    </row>
    <row r="41657" spans="3:5" ht="12.75" customHeight="1" x14ac:dyDescent="0.15">
      <c r="C41657" s="47"/>
      <c r="D41657" s="48"/>
      <c r="E41657" s="48"/>
    </row>
    <row r="41658" spans="3:5" ht="12.75" customHeight="1" x14ac:dyDescent="0.15">
      <c r="C41658" s="47"/>
      <c r="D41658" s="48"/>
      <c r="E41658" s="48"/>
    </row>
    <row r="41659" spans="3:5" ht="12.75" customHeight="1" x14ac:dyDescent="0.15">
      <c r="C41659" s="47"/>
      <c r="D41659" s="48"/>
      <c r="E41659" s="48"/>
    </row>
    <row r="41660" spans="3:5" ht="12.75" customHeight="1" x14ac:dyDescent="0.15">
      <c r="C41660" s="47"/>
      <c r="D41660" s="48"/>
      <c r="E41660" s="48"/>
    </row>
    <row r="41661" spans="3:5" ht="12.75" customHeight="1" x14ac:dyDescent="0.15">
      <c r="C41661" s="47"/>
      <c r="D41661" s="48"/>
      <c r="E41661" s="48"/>
    </row>
    <row r="41662" spans="3:5" ht="12.75" customHeight="1" x14ac:dyDescent="0.15">
      <c r="C41662" s="47"/>
      <c r="D41662" s="48"/>
      <c r="E41662" s="48"/>
    </row>
    <row r="41663" spans="3:5" ht="12.75" customHeight="1" x14ac:dyDescent="0.15">
      <c r="C41663" s="47"/>
      <c r="D41663" s="48"/>
      <c r="E41663" s="48"/>
    </row>
    <row r="41664" spans="3:5" ht="12.75" customHeight="1" x14ac:dyDescent="0.15">
      <c r="C41664" s="47"/>
      <c r="D41664" s="48"/>
      <c r="E41664" s="48"/>
    </row>
    <row r="41665" spans="3:5" ht="12.75" customHeight="1" x14ac:dyDescent="0.15">
      <c r="C41665" s="47"/>
      <c r="D41665" s="48"/>
      <c r="E41665" s="48"/>
    </row>
    <row r="41666" spans="3:5" ht="12.75" customHeight="1" x14ac:dyDescent="0.15">
      <c r="C41666" s="47"/>
      <c r="D41666" s="48"/>
      <c r="E41666" s="48"/>
    </row>
    <row r="41667" spans="3:5" ht="12.75" customHeight="1" x14ac:dyDescent="0.15">
      <c r="C41667" s="47"/>
      <c r="D41667" s="48"/>
      <c r="E41667" s="48"/>
    </row>
    <row r="41668" spans="3:5" ht="12.75" customHeight="1" x14ac:dyDescent="0.15">
      <c r="C41668" s="47"/>
      <c r="D41668" s="48"/>
      <c r="E41668" s="48"/>
    </row>
    <row r="41669" spans="3:5" ht="12.75" customHeight="1" x14ac:dyDescent="0.15">
      <c r="C41669" s="47"/>
      <c r="D41669" s="48"/>
      <c r="E41669" s="48"/>
    </row>
    <row r="41670" spans="3:5" ht="12.75" customHeight="1" x14ac:dyDescent="0.15">
      <c r="C41670" s="47"/>
      <c r="D41670" s="48"/>
      <c r="E41670" s="48"/>
    </row>
    <row r="41671" spans="3:5" ht="12.75" customHeight="1" x14ac:dyDescent="0.15">
      <c r="C41671" s="47"/>
      <c r="D41671" s="48"/>
      <c r="E41671" s="48"/>
    </row>
    <row r="41672" spans="3:5" ht="12.75" customHeight="1" x14ac:dyDescent="0.15">
      <c r="C41672" s="47"/>
      <c r="D41672" s="48"/>
      <c r="E41672" s="48"/>
    </row>
    <row r="41673" spans="3:5" ht="12.75" customHeight="1" x14ac:dyDescent="0.15">
      <c r="C41673" s="47"/>
      <c r="D41673" s="48"/>
      <c r="E41673" s="48"/>
    </row>
    <row r="41674" spans="3:5" ht="12.75" customHeight="1" x14ac:dyDescent="0.15">
      <c r="C41674" s="47"/>
      <c r="D41674" s="48"/>
      <c r="E41674" s="48"/>
    </row>
    <row r="41675" spans="3:5" ht="12.75" customHeight="1" x14ac:dyDescent="0.15">
      <c r="C41675" s="47"/>
      <c r="D41675" s="48"/>
      <c r="E41675" s="48"/>
    </row>
    <row r="41676" spans="3:5" ht="12.75" customHeight="1" x14ac:dyDescent="0.15">
      <c r="C41676" s="47"/>
      <c r="D41676" s="48"/>
      <c r="E41676" s="48"/>
    </row>
    <row r="41677" spans="3:5" ht="12.75" customHeight="1" x14ac:dyDescent="0.15">
      <c r="C41677" s="47"/>
      <c r="D41677" s="48"/>
      <c r="E41677" s="48"/>
    </row>
    <row r="41678" spans="3:5" ht="12.75" customHeight="1" x14ac:dyDescent="0.15">
      <c r="C41678" s="47"/>
      <c r="D41678" s="48"/>
      <c r="E41678" s="48"/>
    </row>
    <row r="41679" spans="3:5" ht="12.75" customHeight="1" x14ac:dyDescent="0.15">
      <c r="C41679" s="47"/>
      <c r="D41679" s="48"/>
      <c r="E41679" s="48"/>
    </row>
    <row r="41680" spans="3:5" ht="12.75" customHeight="1" x14ac:dyDescent="0.15">
      <c r="C41680" s="47"/>
      <c r="D41680" s="48"/>
      <c r="E41680" s="48"/>
    </row>
    <row r="41681" spans="3:5" ht="12.75" customHeight="1" x14ac:dyDescent="0.15">
      <c r="C41681" s="47"/>
      <c r="D41681" s="48"/>
      <c r="E41681" s="48"/>
    </row>
    <row r="41682" spans="3:5" ht="12.75" customHeight="1" x14ac:dyDescent="0.15">
      <c r="C41682" s="47"/>
      <c r="D41682" s="48"/>
      <c r="E41682" s="48"/>
    </row>
    <row r="41683" spans="3:5" ht="12.75" customHeight="1" x14ac:dyDescent="0.15">
      <c r="C41683" s="47"/>
      <c r="D41683" s="48"/>
      <c r="E41683" s="48"/>
    </row>
    <row r="41684" spans="3:5" ht="12.75" customHeight="1" x14ac:dyDescent="0.15">
      <c r="C41684" s="47"/>
      <c r="D41684" s="48"/>
      <c r="E41684" s="48"/>
    </row>
    <row r="41685" spans="3:5" ht="12.75" customHeight="1" x14ac:dyDescent="0.15">
      <c r="C41685" s="47"/>
      <c r="D41685" s="48"/>
      <c r="E41685" s="48"/>
    </row>
    <row r="41686" spans="3:5" ht="12.75" customHeight="1" x14ac:dyDescent="0.15">
      <c r="C41686" s="47"/>
      <c r="D41686" s="48"/>
      <c r="E41686" s="48"/>
    </row>
    <row r="41687" spans="3:5" ht="12.75" customHeight="1" x14ac:dyDescent="0.15">
      <c r="C41687" s="47"/>
      <c r="D41687" s="48"/>
      <c r="E41687" s="48"/>
    </row>
    <row r="41688" spans="3:5" ht="12.75" customHeight="1" x14ac:dyDescent="0.15">
      <c r="C41688" s="47"/>
      <c r="D41688" s="48"/>
      <c r="E41688" s="48"/>
    </row>
    <row r="41689" spans="3:5" ht="12.75" customHeight="1" x14ac:dyDescent="0.15">
      <c r="C41689" s="47"/>
      <c r="D41689" s="48"/>
      <c r="E41689" s="48"/>
    </row>
    <row r="41690" spans="3:5" ht="12.75" customHeight="1" x14ac:dyDescent="0.15">
      <c r="C41690" s="47"/>
      <c r="D41690" s="48"/>
      <c r="E41690" s="48"/>
    </row>
    <row r="41691" spans="3:5" ht="12.75" customHeight="1" x14ac:dyDescent="0.15">
      <c r="C41691" s="47"/>
      <c r="D41691" s="48"/>
      <c r="E41691" s="48"/>
    </row>
    <row r="41692" spans="3:5" ht="12.75" customHeight="1" x14ac:dyDescent="0.15">
      <c r="C41692" s="47"/>
      <c r="D41692" s="48"/>
      <c r="E41692" s="48"/>
    </row>
    <row r="41693" spans="3:5" ht="12.75" customHeight="1" x14ac:dyDescent="0.15">
      <c r="C41693" s="47"/>
      <c r="D41693" s="48"/>
      <c r="E41693" s="48"/>
    </row>
    <row r="41694" spans="3:5" ht="12.75" customHeight="1" x14ac:dyDescent="0.15">
      <c r="C41694" s="47"/>
      <c r="D41694" s="48"/>
      <c r="E41694" s="48"/>
    </row>
    <row r="41695" spans="3:5" ht="12.75" customHeight="1" x14ac:dyDescent="0.15">
      <c r="C41695" s="47"/>
      <c r="D41695" s="48"/>
      <c r="E41695" s="48"/>
    </row>
    <row r="41696" spans="3:5" ht="12.75" customHeight="1" x14ac:dyDescent="0.15">
      <c r="C41696" s="47"/>
      <c r="D41696" s="48"/>
      <c r="E41696" s="48"/>
    </row>
    <row r="41697" spans="3:5" ht="12.75" customHeight="1" x14ac:dyDescent="0.15">
      <c r="C41697" s="47"/>
      <c r="D41697" s="48"/>
      <c r="E41697" s="48"/>
    </row>
    <row r="41698" spans="3:5" ht="12.75" customHeight="1" x14ac:dyDescent="0.15">
      <c r="C41698" s="47"/>
      <c r="D41698" s="48"/>
      <c r="E41698" s="48"/>
    </row>
    <row r="41699" spans="3:5" ht="12.75" customHeight="1" x14ac:dyDescent="0.15">
      <c r="C41699" s="47"/>
      <c r="D41699" s="48"/>
      <c r="E41699" s="48"/>
    </row>
    <row r="41700" spans="3:5" ht="12.75" customHeight="1" x14ac:dyDescent="0.15">
      <c r="C41700" s="47"/>
      <c r="D41700" s="48"/>
      <c r="E41700" s="48"/>
    </row>
    <row r="41701" spans="3:5" ht="12.75" customHeight="1" x14ac:dyDescent="0.15">
      <c r="C41701" s="47"/>
      <c r="D41701" s="48"/>
      <c r="E41701" s="48"/>
    </row>
    <row r="41702" spans="3:5" ht="12.75" customHeight="1" x14ac:dyDescent="0.15">
      <c r="C41702" s="47"/>
      <c r="D41702" s="48"/>
      <c r="E41702" s="48"/>
    </row>
    <row r="41703" spans="3:5" ht="12.75" customHeight="1" x14ac:dyDescent="0.15">
      <c r="C41703" s="47"/>
      <c r="D41703" s="48"/>
      <c r="E41703" s="48"/>
    </row>
    <row r="41704" spans="3:5" ht="12.75" customHeight="1" x14ac:dyDescent="0.15">
      <c r="C41704" s="47"/>
      <c r="D41704" s="48"/>
      <c r="E41704" s="48"/>
    </row>
    <row r="41705" spans="3:5" ht="12.75" customHeight="1" x14ac:dyDescent="0.15">
      <c r="C41705" s="47"/>
      <c r="D41705" s="48"/>
      <c r="E41705" s="48"/>
    </row>
    <row r="41706" spans="3:5" ht="12.75" customHeight="1" x14ac:dyDescent="0.15">
      <c r="C41706" s="47"/>
      <c r="D41706" s="48"/>
      <c r="E41706" s="48"/>
    </row>
    <row r="41707" spans="3:5" ht="12.75" customHeight="1" x14ac:dyDescent="0.15">
      <c r="C41707" s="47"/>
      <c r="D41707" s="48"/>
      <c r="E41707" s="48"/>
    </row>
    <row r="41708" spans="3:5" ht="12.75" customHeight="1" x14ac:dyDescent="0.15">
      <c r="C41708" s="47"/>
      <c r="D41708" s="48"/>
      <c r="E41708" s="48"/>
    </row>
    <row r="41709" spans="3:5" ht="12.75" customHeight="1" x14ac:dyDescent="0.15">
      <c r="C41709" s="47"/>
      <c r="D41709" s="48"/>
      <c r="E41709" s="48"/>
    </row>
    <row r="41710" spans="3:5" ht="12.75" customHeight="1" x14ac:dyDescent="0.15">
      <c r="C41710" s="47"/>
      <c r="D41710" s="48"/>
      <c r="E41710" s="48"/>
    </row>
    <row r="41711" spans="3:5" ht="12.75" customHeight="1" x14ac:dyDescent="0.15">
      <c r="C41711" s="47"/>
      <c r="D41711" s="48"/>
      <c r="E41711" s="48"/>
    </row>
    <row r="41712" spans="3:5" ht="12.75" customHeight="1" x14ac:dyDescent="0.15">
      <c r="C41712" s="47"/>
      <c r="D41712" s="48"/>
      <c r="E41712" s="48"/>
    </row>
    <row r="41713" spans="3:5" ht="12.75" customHeight="1" x14ac:dyDescent="0.15">
      <c r="C41713" s="47"/>
      <c r="D41713" s="48"/>
      <c r="E41713" s="48"/>
    </row>
    <row r="41714" spans="3:5" ht="12.75" customHeight="1" x14ac:dyDescent="0.15">
      <c r="C41714" s="47"/>
      <c r="D41714" s="48"/>
      <c r="E41714" s="48"/>
    </row>
    <row r="41715" spans="3:5" ht="12.75" customHeight="1" x14ac:dyDescent="0.15">
      <c r="C41715" s="47"/>
      <c r="D41715" s="48"/>
      <c r="E41715" s="48"/>
    </row>
    <row r="41716" spans="3:5" ht="12.75" customHeight="1" x14ac:dyDescent="0.15">
      <c r="C41716" s="47"/>
      <c r="D41716" s="48"/>
      <c r="E41716" s="48"/>
    </row>
    <row r="41717" spans="3:5" ht="12.75" customHeight="1" x14ac:dyDescent="0.15">
      <c r="C41717" s="47"/>
      <c r="D41717" s="48"/>
      <c r="E41717" s="48"/>
    </row>
    <row r="41718" spans="3:5" ht="12.75" customHeight="1" x14ac:dyDescent="0.15">
      <c r="C41718" s="47"/>
      <c r="D41718" s="48"/>
      <c r="E41718" s="48"/>
    </row>
    <row r="41719" spans="3:5" ht="12.75" customHeight="1" x14ac:dyDescent="0.15">
      <c r="C41719" s="47"/>
      <c r="D41719" s="48"/>
      <c r="E41719" s="48"/>
    </row>
    <row r="41720" spans="3:5" ht="12.75" customHeight="1" x14ac:dyDescent="0.15">
      <c r="C41720" s="47"/>
      <c r="D41720" s="48"/>
      <c r="E41720" s="48"/>
    </row>
    <row r="41721" spans="3:5" ht="12.75" customHeight="1" x14ac:dyDescent="0.15">
      <c r="C41721" s="47"/>
      <c r="D41721" s="48"/>
      <c r="E41721" s="48"/>
    </row>
    <row r="41722" spans="3:5" ht="12.75" customHeight="1" x14ac:dyDescent="0.15">
      <c r="C41722" s="47"/>
      <c r="D41722" s="48"/>
      <c r="E41722" s="48"/>
    </row>
    <row r="41723" spans="3:5" ht="12.75" customHeight="1" x14ac:dyDescent="0.15">
      <c r="C41723" s="47"/>
      <c r="D41723" s="48"/>
      <c r="E41723" s="48"/>
    </row>
    <row r="41724" spans="3:5" ht="12.75" customHeight="1" x14ac:dyDescent="0.15">
      <c r="C41724" s="47"/>
      <c r="D41724" s="48"/>
      <c r="E41724" s="48"/>
    </row>
    <row r="41725" spans="3:5" ht="12.75" customHeight="1" x14ac:dyDescent="0.15">
      <c r="C41725" s="47"/>
      <c r="D41725" s="48"/>
      <c r="E41725" s="48"/>
    </row>
    <row r="41726" spans="3:5" ht="12.75" customHeight="1" x14ac:dyDescent="0.15">
      <c r="C41726" s="47"/>
      <c r="D41726" s="48"/>
      <c r="E41726" s="48"/>
    </row>
    <row r="41727" spans="3:5" ht="12.75" customHeight="1" x14ac:dyDescent="0.15">
      <c r="C41727" s="47"/>
      <c r="D41727" s="48"/>
      <c r="E41727" s="48"/>
    </row>
    <row r="41728" spans="3:5" ht="12.75" customHeight="1" x14ac:dyDescent="0.15">
      <c r="C41728" s="47"/>
      <c r="D41728" s="48"/>
      <c r="E41728" s="48"/>
    </row>
    <row r="41729" spans="3:5" ht="12.75" customHeight="1" x14ac:dyDescent="0.15">
      <c r="C41729" s="47"/>
      <c r="D41729" s="48"/>
      <c r="E41729" s="48"/>
    </row>
    <row r="41730" spans="3:5" ht="12.75" customHeight="1" x14ac:dyDescent="0.15">
      <c r="C41730" s="47"/>
      <c r="D41730" s="48"/>
      <c r="E41730" s="48"/>
    </row>
    <row r="41731" spans="3:5" ht="12.75" customHeight="1" x14ac:dyDescent="0.15">
      <c r="C41731" s="47"/>
      <c r="D41731" s="48"/>
      <c r="E41731" s="48"/>
    </row>
    <row r="41732" spans="3:5" ht="12.75" customHeight="1" x14ac:dyDescent="0.15">
      <c r="C41732" s="47"/>
      <c r="D41732" s="48"/>
      <c r="E41732" s="48"/>
    </row>
    <row r="41733" spans="3:5" ht="12.75" customHeight="1" x14ac:dyDescent="0.15">
      <c r="C41733" s="47"/>
      <c r="D41733" s="48"/>
      <c r="E41733" s="48"/>
    </row>
    <row r="41734" spans="3:5" ht="12.75" customHeight="1" x14ac:dyDescent="0.15">
      <c r="C41734" s="47"/>
      <c r="D41734" s="48"/>
      <c r="E41734" s="48"/>
    </row>
    <row r="41735" spans="3:5" ht="12.75" customHeight="1" x14ac:dyDescent="0.15">
      <c r="C41735" s="47"/>
      <c r="D41735" s="48"/>
      <c r="E41735" s="48"/>
    </row>
    <row r="41736" spans="3:5" ht="12.75" customHeight="1" x14ac:dyDescent="0.15">
      <c r="C41736" s="47"/>
      <c r="D41736" s="48"/>
      <c r="E41736" s="48"/>
    </row>
    <row r="41737" spans="3:5" ht="12.75" customHeight="1" x14ac:dyDescent="0.15">
      <c r="C41737" s="47"/>
      <c r="D41737" s="48"/>
      <c r="E41737" s="48"/>
    </row>
    <row r="41738" spans="3:5" ht="12.75" customHeight="1" x14ac:dyDescent="0.15">
      <c r="C41738" s="47"/>
      <c r="D41738" s="48"/>
      <c r="E41738" s="48"/>
    </row>
    <row r="41739" spans="3:5" ht="12.75" customHeight="1" x14ac:dyDescent="0.15">
      <c r="C41739" s="47"/>
      <c r="D41739" s="48"/>
      <c r="E41739" s="48"/>
    </row>
    <row r="41740" spans="3:5" ht="12.75" customHeight="1" x14ac:dyDescent="0.15">
      <c r="C41740" s="47"/>
      <c r="D41740" s="48"/>
      <c r="E41740" s="48"/>
    </row>
    <row r="41741" spans="3:5" ht="12.75" customHeight="1" x14ac:dyDescent="0.15">
      <c r="C41741" s="47"/>
      <c r="D41741" s="48"/>
      <c r="E41741" s="48"/>
    </row>
    <row r="41742" spans="3:5" ht="12.75" customHeight="1" x14ac:dyDescent="0.15">
      <c r="C41742" s="47"/>
      <c r="D41742" s="48"/>
      <c r="E41742" s="48"/>
    </row>
    <row r="41743" spans="3:5" ht="12.75" customHeight="1" x14ac:dyDescent="0.15">
      <c r="C41743" s="47"/>
      <c r="D41743" s="48"/>
      <c r="E41743" s="48"/>
    </row>
    <row r="41744" spans="3:5" ht="12.75" customHeight="1" x14ac:dyDescent="0.15">
      <c r="C41744" s="47"/>
      <c r="D41744" s="48"/>
      <c r="E41744" s="48"/>
    </row>
    <row r="41745" spans="3:5" ht="12.75" customHeight="1" x14ac:dyDescent="0.15">
      <c r="C41745" s="47"/>
      <c r="D41745" s="48"/>
      <c r="E41745" s="48"/>
    </row>
    <row r="41746" spans="3:5" ht="12.75" customHeight="1" x14ac:dyDescent="0.15">
      <c r="C41746" s="47"/>
      <c r="D41746" s="48"/>
      <c r="E41746" s="48"/>
    </row>
    <row r="41747" spans="3:5" ht="12.75" customHeight="1" x14ac:dyDescent="0.15">
      <c r="C41747" s="47"/>
      <c r="D41747" s="48"/>
      <c r="E41747" s="48"/>
    </row>
    <row r="41748" spans="3:5" ht="12.75" customHeight="1" x14ac:dyDescent="0.15">
      <c r="C41748" s="47"/>
      <c r="D41748" s="48"/>
      <c r="E41748" s="48"/>
    </row>
    <row r="41749" spans="3:5" ht="12.75" customHeight="1" x14ac:dyDescent="0.15">
      <c r="C41749" s="47"/>
      <c r="D41749" s="48"/>
      <c r="E41749" s="48"/>
    </row>
    <row r="41750" spans="3:5" ht="12.75" customHeight="1" x14ac:dyDescent="0.15">
      <c r="C41750" s="47"/>
      <c r="D41750" s="48"/>
      <c r="E41750" s="48"/>
    </row>
    <row r="41751" spans="3:5" ht="12.75" customHeight="1" x14ac:dyDescent="0.15">
      <c r="C41751" s="47"/>
      <c r="D41751" s="48"/>
      <c r="E41751" s="48"/>
    </row>
    <row r="41752" spans="3:5" ht="12.75" customHeight="1" x14ac:dyDescent="0.15">
      <c r="C41752" s="47"/>
      <c r="D41752" s="48"/>
      <c r="E41752" s="48"/>
    </row>
    <row r="41753" spans="3:5" ht="12.75" customHeight="1" x14ac:dyDescent="0.15">
      <c r="C41753" s="47"/>
      <c r="D41753" s="48"/>
      <c r="E41753" s="48"/>
    </row>
    <row r="41754" spans="3:5" ht="12.75" customHeight="1" x14ac:dyDescent="0.15">
      <c r="C41754" s="47"/>
      <c r="D41754" s="48"/>
      <c r="E41754" s="48"/>
    </row>
    <row r="41755" spans="3:5" ht="12.75" customHeight="1" x14ac:dyDescent="0.15">
      <c r="C41755" s="47"/>
      <c r="D41755" s="48"/>
      <c r="E41755" s="48"/>
    </row>
    <row r="41756" spans="3:5" ht="12.75" customHeight="1" x14ac:dyDescent="0.15">
      <c r="C41756" s="47"/>
      <c r="D41756" s="48"/>
      <c r="E41756" s="48"/>
    </row>
    <row r="41757" spans="3:5" ht="12.75" customHeight="1" x14ac:dyDescent="0.15">
      <c r="C41757" s="47"/>
      <c r="D41757" s="48"/>
      <c r="E41757" s="48"/>
    </row>
    <row r="41758" spans="3:5" ht="12.75" customHeight="1" x14ac:dyDescent="0.15">
      <c r="C41758" s="47"/>
      <c r="D41758" s="48"/>
      <c r="E41758" s="48"/>
    </row>
    <row r="41759" spans="3:5" ht="12.75" customHeight="1" x14ac:dyDescent="0.15">
      <c r="C41759" s="47"/>
      <c r="D41759" s="48"/>
      <c r="E41759" s="48"/>
    </row>
    <row r="41760" spans="3:5" ht="12.75" customHeight="1" x14ac:dyDescent="0.15">
      <c r="C41760" s="47"/>
      <c r="D41760" s="48"/>
      <c r="E41760" s="48"/>
    </row>
    <row r="41761" spans="3:5" ht="12.75" customHeight="1" x14ac:dyDescent="0.15">
      <c r="C41761" s="47"/>
      <c r="D41761" s="48"/>
      <c r="E41761" s="48"/>
    </row>
    <row r="41762" spans="3:5" ht="12.75" customHeight="1" x14ac:dyDescent="0.15">
      <c r="C41762" s="47"/>
      <c r="D41762" s="48"/>
      <c r="E41762" s="48"/>
    </row>
    <row r="41763" spans="3:5" ht="12.75" customHeight="1" x14ac:dyDescent="0.15">
      <c r="C41763" s="47"/>
      <c r="D41763" s="48"/>
      <c r="E41763" s="48"/>
    </row>
    <row r="41764" spans="3:5" ht="12.75" customHeight="1" x14ac:dyDescent="0.15">
      <c r="C41764" s="47"/>
      <c r="D41764" s="48"/>
      <c r="E41764" s="48"/>
    </row>
    <row r="41765" spans="3:5" ht="12.75" customHeight="1" x14ac:dyDescent="0.15">
      <c r="C41765" s="47"/>
      <c r="D41765" s="48"/>
      <c r="E41765" s="48"/>
    </row>
    <row r="41766" spans="3:5" ht="12.75" customHeight="1" x14ac:dyDescent="0.15">
      <c r="C41766" s="47"/>
      <c r="D41766" s="48"/>
      <c r="E41766" s="48"/>
    </row>
    <row r="41767" spans="3:5" ht="12.75" customHeight="1" x14ac:dyDescent="0.15">
      <c r="C41767" s="47"/>
      <c r="D41767" s="48"/>
      <c r="E41767" s="48"/>
    </row>
    <row r="41768" spans="3:5" ht="12.75" customHeight="1" x14ac:dyDescent="0.15">
      <c r="C41768" s="47"/>
      <c r="D41768" s="48"/>
      <c r="E41768" s="48"/>
    </row>
    <row r="41769" spans="3:5" ht="12.75" customHeight="1" x14ac:dyDescent="0.15">
      <c r="C41769" s="47"/>
      <c r="D41769" s="48"/>
      <c r="E41769" s="48"/>
    </row>
    <row r="41770" spans="3:5" ht="12.75" customHeight="1" x14ac:dyDescent="0.15">
      <c r="C41770" s="47"/>
      <c r="D41770" s="48"/>
      <c r="E41770" s="48"/>
    </row>
    <row r="41771" spans="3:5" ht="12.75" customHeight="1" x14ac:dyDescent="0.15">
      <c r="C41771" s="47"/>
      <c r="D41771" s="48"/>
      <c r="E41771" s="48"/>
    </row>
    <row r="41772" spans="3:5" ht="12.75" customHeight="1" x14ac:dyDescent="0.15">
      <c r="C41772" s="47"/>
      <c r="D41772" s="48"/>
      <c r="E41772" s="48"/>
    </row>
    <row r="41773" spans="3:5" ht="12.75" customHeight="1" x14ac:dyDescent="0.15">
      <c r="C41773" s="47"/>
      <c r="D41773" s="48"/>
      <c r="E41773" s="48"/>
    </row>
    <row r="41774" spans="3:5" ht="12.75" customHeight="1" x14ac:dyDescent="0.15">
      <c r="C41774" s="47"/>
      <c r="D41774" s="48"/>
      <c r="E41774" s="48"/>
    </row>
    <row r="41775" spans="3:5" ht="12.75" customHeight="1" x14ac:dyDescent="0.15">
      <c r="C41775" s="47"/>
      <c r="D41775" s="48"/>
      <c r="E41775" s="48"/>
    </row>
    <row r="41776" spans="3:5" ht="12.75" customHeight="1" x14ac:dyDescent="0.15">
      <c r="C41776" s="47"/>
      <c r="D41776" s="48"/>
      <c r="E41776" s="48"/>
    </row>
    <row r="41777" spans="3:5" ht="12.75" customHeight="1" x14ac:dyDescent="0.15">
      <c r="C41777" s="47"/>
      <c r="D41777" s="48"/>
      <c r="E41777" s="48"/>
    </row>
    <row r="41778" spans="3:5" ht="12.75" customHeight="1" x14ac:dyDescent="0.15">
      <c r="C41778" s="47"/>
      <c r="D41778" s="48"/>
      <c r="E41778" s="48"/>
    </row>
    <row r="41779" spans="3:5" ht="12.75" customHeight="1" x14ac:dyDescent="0.15">
      <c r="C41779" s="47"/>
      <c r="D41779" s="48"/>
      <c r="E41779" s="48"/>
    </row>
    <row r="41780" spans="3:5" ht="12.75" customHeight="1" x14ac:dyDescent="0.15">
      <c r="C41780" s="47"/>
      <c r="D41780" s="48"/>
      <c r="E41780" s="48"/>
    </row>
    <row r="41781" spans="3:5" ht="12.75" customHeight="1" x14ac:dyDescent="0.15">
      <c r="C41781" s="47"/>
      <c r="D41781" s="48"/>
      <c r="E41781" s="48"/>
    </row>
    <row r="41782" spans="3:5" ht="12.75" customHeight="1" x14ac:dyDescent="0.15">
      <c r="C41782" s="47"/>
      <c r="D41782" s="48"/>
      <c r="E41782" s="48"/>
    </row>
    <row r="41783" spans="3:5" ht="12.75" customHeight="1" x14ac:dyDescent="0.15">
      <c r="C41783" s="47"/>
      <c r="D41783" s="48"/>
      <c r="E41783" s="48"/>
    </row>
    <row r="41784" spans="3:5" ht="12.75" customHeight="1" x14ac:dyDescent="0.15">
      <c r="C41784" s="47"/>
      <c r="D41784" s="48"/>
      <c r="E41784" s="48"/>
    </row>
    <row r="41785" spans="3:5" ht="12.75" customHeight="1" x14ac:dyDescent="0.15">
      <c r="C41785" s="47"/>
      <c r="D41785" s="48"/>
      <c r="E41785" s="48"/>
    </row>
    <row r="41786" spans="3:5" ht="12.75" customHeight="1" x14ac:dyDescent="0.15">
      <c r="C41786" s="47"/>
      <c r="D41786" s="48"/>
      <c r="E41786" s="48"/>
    </row>
    <row r="41787" spans="3:5" ht="12.75" customHeight="1" x14ac:dyDescent="0.15">
      <c r="C41787" s="47"/>
      <c r="D41787" s="48"/>
      <c r="E41787" s="48"/>
    </row>
    <row r="41788" spans="3:5" ht="12.75" customHeight="1" x14ac:dyDescent="0.15">
      <c r="C41788" s="47"/>
      <c r="D41788" s="48"/>
      <c r="E41788" s="48"/>
    </row>
    <row r="41789" spans="3:5" ht="12.75" customHeight="1" x14ac:dyDescent="0.15">
      <c r="C41789" s="47"/>
      <c r="D41789" s="48"/>
      <c r="E41789" s="48"/>
    </row>
    <row r="41790" spans="3:5" ht="12.75" customHeight="1" x14ac:dyDescent="0.15">
      <c r="C41790" s="47"/>
      <c r="D41790" s="48"/>
      <c r="E41790" s="48"/>
    </row>
    <row r="41791" spans="3:5" ht="12.75" customHeight="1" x14ac:dyDescent="0.15">
      <c r="C41791" s="47"/>
      <c r="D41791" s="48"/>
      <c r="E41791" s="48"/>
    </row>
    <row r="41792" spans="3:5" ht="12.75" customHeight="1" x14ac:dyDescent="0.15">
      <c r="C41792" s="47"/>
      <c r="D41792" s="48"/>
      <c r="E41792" s="48"/>
    </row>
    <row r="41793" spans="3:5" ht="12.75" customHeight="1" x14ac:dyDescent="0.15">
      <c r="C41793" s="47"/>
      <c r="D41793" s="48"/>
      <c r="E41793" s="48"/>
    </row>
    <row r="41794" spans="3:5" ht="12.75" customHeight="1" x14ac:dyDescent="0.15">
      <c r="C41794" s="47"/>
      <c r="D41794" s="48"/>
      <c r="E41794" s="48"/>
    </row>
    <row r="41795" spans="3:5" ht="12.75" customHeight="1" x14ac:dyDescent="0.15">
      <c r="C41795" s="47"/>
      <c r="D41795" s="48"/>
      <c r="E41795" s="48"/>
    </row>
    <row r="41796" spans="3:5" ht="12.75" customHeight="1" x14ac:dyDescent="0.15">
      <c r="C41796" s="47"/>
      <c r="D41796" s="48"/>
      <c r="E41796" s="48"/>
    </row>
    <row r="41797" spans="3:5" ht="12.75" customHeight="1" x14ac:dyDescent="0.15">
      <c r="C41797" s="47"/>
      <c r="D41797" s="48"/>
      <c r="E41797" s="48"/>
    </row>
    <row r="41798" spans="3:5" ht="12.75" customHeight="1" x14ac:dyDescent="0.15">
      <c r="C41798" s="47"/>
      <c r="D41798" s="48"/>
      <c r="E41798" s="48"/>
    </row>
    <row r="41799" spans="3:5" ht="12.75" customHeight="1" x14ac:dyDescent="0.15">
      <c r="C41799" s="47"/>
      <c r="D41799" s="48"/>
      <c r="E41799" s="48"/>
    </row>
    <row r="41800" spans="3:5" ht="12.75" customHeight="1" x14ac:dyDescent="0.15">
      <c r="C41800" s="47"/>
      <c r="D41800" s="48"/>
      <c r="E41800" s="48"/>
    </row>
    <row r="41801" spans="3:5" ht="12.75" customHeight="1" x14ac:dyDescent="0.15">
      <c r="C41801" s="47"/>
      <c r="D41801" s="48"/>
      <c r="E41801" s="48"/>
    </row>
    <row r="41802" spans="3:5" ht="12.75" customHeight="1" x14ac:dyDescent="0.15">
      <c r="C41802" s="47"/>
      <c r="D41802" s="48"/>
      <c r="E41802" s="48"/>
    </row>
    <row r="41803" spans="3:5" ht="12.75" customHeight="1" x14ac:dyDescent="0.15">
      <c r="C41803" s="47"/>
      <c r="D41803" s="48"/>
      <c r="E41803" s="48"/>
    </row>
    <row r="41804" spans="3:5" ht="12.75" customHeight="1" x14ac:dyDescent="0.15">
      <c r="C41804" s="47"/>
      <c r="D41804" s="48"/>
      <c r="E41804" s="48"/>
    </row>
    <row r="41805" spans="3:5" ht="12.75" customHeight="1" x14ac:dyDescent="0.15">
      <c r="C41805" s="47"/>
      <c r="D41805" s="48"/>
      <c r="E41805" s="48"/>
    </row>
    <row r="41806" spans="3:5" ht="12.75" customHeight="1" x14ac:dyDescent="0.15">
      <c r="C41806" s="47"/>
      <c r="D41806" s="48"/>
      <c r="E41806" s="48"/>
    </row>
    <row r="41807" spans="3:5" ht="12.75" customHeight="1" x14ac:dyDescent="0.15">
      <c r="C41807" s="47"/>
      <c r="D41807" s="48"/>
      <c r="E41807" s="48"/>
    </row>
    <row r="41808" spans="3:5" ht="12.75" customHeight="1" x14ac:dyDescent="0.15">
      <c r="C41808" s="47"/>
      <c r="D41808" s="48"/>
      <c r="E41808" s="48"/>
    </row>
    <row r="41809" spans="3:5" ht="12.75" customHeight="1" x14ac:dyDescent="0.15">
      <c r="C41809" s="47"/>
      <c r="D41809" s="48"/>
      <c r="E41809" s="48"/>
    </row>
    <row r="41810" spans="3:5" ht="12.75" customHeight="1" x14ac:dyDescent="0.15">
      <c r="C41810" s="47"/>
      <c r="D41810" s="48"/>
      <c r="E41810" s="48"/>
    </row>
    <row r="41811" spans="3:5" ht="12.75" customHeight="1" x14ac:dyDescent="0.15">
      <c r="C41811" s="47"/>
      <c r="D41811" s="48"/>
      <c r="E41811" s="48"/>
    </row>
    <row r="41812" spans="3:5" ht="12.75" customHeight="1" x14ac:dyDescent="0.15">
      <c r="C41812" s="47"/>
      <c r="D41812" s="48"/>
      <c r="E41812" s="48"/>
    </row>
    <row r="41813" spans="3:5" ht="12.75" customHeight="1" x14ac:dyDescent="0.15">
      <c r="C41813" s="47"/>
      <c r="D41813" s="48"/>
      <c r="E41813" s="48"/>
    </row>
    <row r="41814" spans="3:5" ht="12.75" customHeight="1" x14ac:dyDescent="0.15">
      <c r="C41814" s="47"/>
      <c r="D41814" s="48"/>
      <c r="E41814" s="48"/>
    </row>
    <row r="41815" spans="3:5" ht="12.75" customHeight="1" x14ac:dyDescent="0.15">
      <c r="C41815" s="47"/>
      <c r="D41815" s="48"/>
      <c r="E41815" s="48"/>
    </row>
    <row r="41816" spans="3:5" ht="12.75" customHeight="1" x14ac:dyDescent="0.15">
      <c r="C41816" s="47"/>
      <c r="D41816" s="48"/>
      <c r="E41816" s="48"/>
    </row>
    <row r="41817" spans="3:5" ht="12.75" customHeight="1" x14ac:dyDescent="0.15">
      <c r="C41817" s="47"/>
      <c r="D41817" s="48"/>
      <c r="E41817" s="48"/>
    </row>
    <row r="41818" spans="3:5" ht="12.75" customHeight="1" x14ac:dyDescent="0.15">
      <c r="C41818" s="47"/>
      <c r="D41818" s="48"/>
      <c r="E41818" s="48"/>
    </row>
    <row r="41819" spans="3:5" ht="12.75" customHeight="1" x14ac:dyDescent="0.15">
      <c r="C41819" s="47"/>
      <c r="D41819" s="48"/>
      <c r="E41819" s="48"/>
    </row>
    <row r="41820" spans="3:5" ht="12.75" customHeight="1" x14ac:dyDescent="0.15">
      <c r="C41820" s="47"/>
      <c r="D41820" s="48"/>
      <c r="E41820" s="48"/>
    </row>
    <row r="41821" spans="3:5" ht="12.75" customHeight="1" x14ac:dyDescent="0.15">
      <c r="C41821" s="47"/>
      <c r="D41821" s="48"/>
      <c r="E41821" s="48"/>
    </row>
    <row r="41822" spans="3:5" ht="12.75" customHeight="1" x14ac:dyDescent="0.15">
      <c r="C41822" s="47"/>
      <c r="D41822" s="48"/>
      <c r="E41822" s="48"/>
    </row>
    <row r="41823" spans="3:5" ht="12.75" customHeight="1" x14ac:dyDescent="0.15">
      <c r="C41823" s="47"/>
      <c r="D41823" s="48"/>
      <c r="E41823" s="48"/>
    </row>
    <row r="41824" spans="3:5" ht="12.75" customHeight="1" x14ac:dyDescent="0.15">
      <c r="C41824" s="47"/>
      <c r="D41824" s="48"/>
      <c r="E41824" s="48"/>
    </row>
    <row r="41825" spans="3:5" ht="12.75" customHeight="1" x14ac:dyDescent="0.15">
      <c r="C41825" s="47"/>
      <c r="D41825" s="48"/>
      <c r="E41825" s="48"/>
    </row>
    <row r="41826" spans="3:5" ht="12.75" customHeight="1" x14ac:dyDescent="0.15">
      <c r="C41826" s="47"/>
      <c r="D41826" s="48"/>
      <c r="E41826" s="48"/>
    </row>
    <row r="41827" spans="3:5" ht="12.75" customHeight="1" x14ac:dyDescent="0.15">
      <c r="C41827" s="47"/>
      <c r="D41827" s="48"/>
      <c r="E41827" s="48"/>
    </row>
    <row r="41828" spans="3:5" ht="12.75" customHeight="1" x14ac:dyDescent="0.15">
      <c r="C41828" s="47"/>
      <c r="D41828" s="48"/>
      <c r="E41828" s="48"/>
    </row>
    <row r="41829" spans="3:5" ht="12.75" customHeight="1" x14ac:dyDescent="0.15">
      <c r="C41829" s="47"/>
      <c r="D41829" s="48"/>
      <c r="E41829" s="48"/>
    </row>
    <row r="41830" spans="3:5" ht="12.75" customHeight="1" x14ac:dyDescent="0.15">
      <c r="C41830" s="47"/>
      <c r="D41830" s="48"/>
      <c r="E41830" s="48"/>
    </row>
    <row r="41831" spans="3:5" ht="12.75" customHeight="1" x14ac:dyDescent="0.15">
      <c r="C41831" s="47"/>
      <c r="D41831" s="48"/>
      <c r="E41831" s="48"/>
    </row>
    <row r="41832" spans="3:5" ht="12.75" customHeight="1" x14ac:dyDescent="0.15">
      <c r="C41832" s="47"/>
      <c r="D41832" s="48"/>
      <c r="E41832" s="48"/>
    </row>
    <row r="41833" spans="3:5" ht="12.75" customHeight="1" x14ac:dyDescent="0.15">
      <c r="C41833" s="47"/>
      <c r="D41833" s="48"/>
      <c r="E41833" s="48"/>
    </row>
    <row r="41834" spans="3:5" ht="12.75" customHeight="1" x14ac:dyDescent="0.15">
      <c r="C41834" s="47"/>
      <c r="D41834" s="48"/>
      <c r="E41834" s="48"/>
    </row>
    <row r="41835" spans="3:5" ht="12.75" customHeight="1" x14ac:dyDescent="0.15">
      <c r="C41835" s="47"/>
      <c r="D41835" s="48"/>
      <c r="E41835" s="48"/>
    </row>
    <row r="41836" spans="3:5" ht="12.75" customHeight="1" x14ac:dyDescent="0.15">
      <c r="C41836" s="47"/>
      <c r="D41836" s="48"/>
      <c r="E41836" s="48"/>
    </row>
    <row r="41837" spans="3:5" ht="12.75" customHeight="1" x14ac:dyDescent="0.15">
      <c r="C41837" s="47"/>
      <c r="D41837" s="48"/>
      <c r="E41837" s="48"/>
    </row>
    <row r="41838" spans="3:5" ht="12.75" customHeight="1" x14ac:dyDescent="0.15">
      <c r="C41838" s="47"/>
      <c r="D41838" s="48"/>
      <c r="E41838" s="48"/>
    </row>
    <row r="41839" spans="3:5" ht="12.75" customHeight="1" x14ac:dyDescent="0.15">
      <c r="C41839" s="47"/>
      <c r="D41839" s="48"/>
      <c r="E41839" s="48"/>
    </row>
    <row r="41840" spans="3:5" ht="12.75" customHeight="1" x14ac:dyDescent="0.15">
      <c r="C41840" s="47"/>
      <c r="D41840" s="48"/>
      <c r="E41840" s="48"/>
    </row>
    <row r="41841" spans="3:5" ht="12.75" customHeight="1" x14ac:dyDescent="0.15">
      <c r="C41841" s="47"/>
      <c r="D41841" s="48"/>
      <c r="E41841" s="48"/>
    </row>
    <row r="41842" spans="3:5" ht="12.75" customHeight="1" x14ac:dyDescent="0.15">
      <c r="C41842" s="47"/>
      <c r="D41842" s="48"/>
      <c r="E41842" s="48"/>
    </row>
    <row r="41843" spans="3:5" ht="12.75" customHeight="1" x14ac:dyDescent="0.15">
      <c r="C41843" s="47"/>
      <c r="D41843" s="48"/>
      <c r="E41843" s="48"/>
    </row>
    <row r="41844" spans="3:5" ht="12.75" customHeight="1" x14ac:dyDescent="0.15">
      <c r="C41844" s="47"/>
      <c r="D41844" s="48"/>
      <c r="E41844" s="48"/>
    </row>
    <row r="41845" spans="3:5" ht="12.75" customHeight="1" x14ac:dyDescent="0.15">
      <c r="C41845" s="47"/>
      <c r="D41845" s="48"/>
      <c r="E41845" s="48"/>
    </row>
    <row r="41846" spans="3:5" ht="12.75" customHeight="1" x14ac:dyDescent="0.15">
      <c r="C41846" s="47"/>
      <c r="D41846" s="48"/>
      <c r="E41846" s="48"/>
    </row>
    <row r="41847" spans="3:5" ht="12.75" customHeight="1" x14ac:dyDescent="0.15">
      <c r="C41847" s="47"/>
      <c r="D41847" s="48"/>
      <c r="E41847" s="48"/>
    </row>
    <row r="41848" spans="3:5" ht="12.75" customHeight="1" x14ac:dyDescent="0.15">
      <c r="C41848" s="47"/>
      <c r="D41848" s="48"/>
      <c r="E41848" s="48"/>
    </row>
    <row r="41849" spans="3:5" ht="12.75" customHeight="1" x14ac:dyDescent="0.15">
      <c r="C41849" s="47"/>
      <c r="D41849" s="48"/>
      <c r="E41849" s="48"/>
    </row>
    <row r="41850" spans="3:5" ht="12.75" customHeight="1" x14ac:dyDescent="0.15">
      <c r="C41850" s="47"/>
      <c r="D41850" s="48"/>
      <c r="E41850" s="48"/>
    </row>
    <row r="41851" spans="3:5" ht="12.75" customHeight="1" x14ac:dyDescent="0.15">
      <c r="C41851" s="47"/>
      <c r="D41851" s="48"/>
      <c r="E41851" s="48"/>
    </row>
    <row r="41852" spans="3:5" ht="12.75" customHeight="1" x14ac:dyDescent="0.15">
      <c r="C41852" s="47"/>
      <c r="D41852" s="48"/>
      <c r="E41852" s="48"/>
    </row>
    <row r="41853" spans="3:5" ht="12.75" customHeight="1" x14ac:dyDescent="0.15">
      <c r="C41853" s="47"/>
      <c r="D41853" s="48"/>
      <c r="E41853" s="48"/>
    </row>
    <row r="41854" spans="3:5" ht="12.75" customHeight="1" x14ac:dyDescent="0.15">
      <c r="C41854" s="47"/>
      <c r="D41854" s="48"/>
      <c r="E41854" s="48"/>
    </row>
    <row r="41855" spans="3:5" ht="12.75" customHeight="1" x14ac:dyDescent="0.15">
      <c r="C41855" s="47"/>
      <c r="D41855" s="48"/>
      <c r="E41855" s="48"/>
    </row>
    <row r="41856" spans="3:5" ht="12.75" customHeight="1" x14ac:dyDescent="0.15">
      <c r="C41856" s="47"/>
      <c r="D41856" s="48"/>
      <c r="E41856" s="48"/>
    </row>
    <row r="41857" spans="3:5" ht="12.75" customHeight="1" x14ac:dyDescent="0.15">
      <c r="C41857" s="47"/>
      <c r="D41857" s="48"/>
      <c r="E41857" s="48"/>
    </row>
    <row r="41858" spans="3:5" ht="12.75" customHeight="1" x14ac:dyDescent="0.15">
      <c r="C41858" s="47"/>
      <c r="D41858" s="48"/>
      <c r="E41858" s="48"/>
    </row>
    <row r="41859" spans="3:5" ht="12.75" customHeight="1" x14ac:dyDescent="0.15">
      <c r="C41859" s="47"/>
      <c r="D41859" s="48"/>
      <c r="E41859" s="48"/>
    </row>
    <row r="41860" spans="3:5" ht="12.75" customHeight="1" x14ac:dyDescent="0.15">
      <c r="C41860" s="47"/>
      <c r="D41860" s="48"/>
      <c r="E41860" s="48"/>
    </row>
    <row r="41861" spans="3:5" ht="12.75" customHeight="1" x14ac:dyDescent="0.15">
      <c r="C41861" s="47"/>
      <c r="D41861" s="48"/>
      <c r="E41861" s="48"/>
    </row>
    <row r="41862" spans="3:5" ht="12.75" customHeight="1" x14ac:dyDescent="0.15">
      <c r="C41862" s="47"/>
      <c r="D41862" s="48"/>
      <c r="E41862" s="48"/>
    </row>
    <row r="41863" spans="3:5" ht="12.75" customHeight="1" x14ac:dyDescent="0.15">
      <c r="C41863" s="47"/>
      <c r="D41863" s="48"/>
      <c r="E41863" s="48"/>
    </row>
    <row r="41864" spans="3:5" ht="12.75" customHeight="1" x14ac:dyDescent="0.15">
      <c r="C41864" s="47"/>
      <c r="D41864" s="48"/>
      <c r="E41864" s="48"/>
    </row>
    <row r="41865" spans="3:5" ht="12.75" customHeight="1" x14ac:dyDescent="0.15">
      <c r="C41865" s="47"/>
      <c r="D41865" s="48"/>
      <c r="E41865" s="48"/>
    </row>
    <row r="41866" spans="3:5" ht="12.75" customHeight="1" x14ac:dyDescent="0.15">
      <c r="C41866" s="47"/>
      <c r="D41866" s="48"/>
      <c r="E41866" s="48"/>
    </row>
    <row r="41867" spans="3:5" ht="12.75" customHeight="1" x14ac:dyDescent="0.15">
      <c r="C41867" s="47"/>
      <c r="D41867" s="48"/>
      <c r="E41867" s="48"/>
    </row>
    <row r="41868" spans="3:5" ht="12.75" customHeight="1" x14ac:dyDescent="0.15">
      <c r="C41868" s="47"/>
      <c r="D41868" s="48"/>
      <c r="E41868" s="48"/>
    </row>
    <row r="41869" spans="3:5" ht="12.75" customHeight="1" x14ac:dyDescent="0.15">
      <c r="C41869" s="47"/>
      <c r="D41869" s="48"/>
      <c r="E41869" s="48"/>
    </row>
    <row r="41870" spans="3:5" ht="12.75" customHeight="1" x14ac:dyDescent="0.15">
      <c r="C41870" s="47"/>
      <c r="D41870" s="48"/>
      <c r="E41870" s="48"/>
    </row>
    <row r="41871" spans="3:5" ht="12.75" customHeight="1" x14ac:dyDescent="0.15">
      <c r="C41871" s="47"/>
      <c r="D41871" s="48"/>
      <c r="E41871" s="48"/>
    </row>
    <row r="41872" spans="3:5" ht="12.75" customHeight="1" x14ac:dyDescent="0.15">
      <c r="C41872" s="47"/>
      <c r="D41872" s="48"/>
      <c r="E41872" s="48"/>
    </row>
    <row r="41873" spans="3:5" ht="12.75" customHeight="1" x14ac:dyDescent="0.15">
      <c r="C41873" s="47"/>
      <c r="D41873" s="48"/>
      <c r="E41873" s="48"/>
    </row>
    <row r="41874" spans="3:5" ht="12.75" customHeight="1" x14ac:dyDescent="0.15">
      <c r="C41874" s="47"/>
      <c r="D41874" s="48"/>
      <c r="E41874" s="48"/>
    </row>
    <row r="41875" spans="3:5" ht="12.75" customHeight="1" x14ac:dyDescent="0.15">
      <c r="C41875" s="47"/>
      <c r="D41875" s="48"/>
      <c r="E41875" s="48"/>
    </row>
    <row r="41876" spans="3:5" ht="12.75" customHeight="1" x14ac:dyDescent="0.15">
      <c r="C41876" s="47"/>
      <c r="D41876" s="48"/>
      <c r="E41876" s="48"/>
    </row>
    <row r="41877" spans="3:5" ht="12.75" customHeight="1" x14ac:dyDescent="0.15">
      <c r="C41877" s="47"/>
      <c r="D41877" s="48"/>
      <c r="E41877" s="48"/>
    </row>
    <row r="41878" spans="3:5" ht="12.75" customHeight="1" x14ac:dyDescent="0.15">
      <c r="C41878" s="47"/>
      <c r="D41878" s="48"/>
      <c r="E41878" s="48"/>
    </row>
    <row r="41879" spans="3:5" ht="12.75" customHeight="1" x14ac:dyDescent="0.15">
      <c r="C41879" s="47"/>
      <c r="D41879" s="48"/>
      <c r="E41879" s="48"/>
    </row>
    <row r="41880" spans="3:5" ht="12.75" customHeight="1" x14ac:dyDescent="0.15">
      <c r="C41880" s="47"/>
      <c r="D41880" s="48"/>
      <c r="E41880" s="48"/>
    </row>
    <row r="41881" spans="3:5" ht="12.75" customHeight="1" x14ac:dyDescent="0.15">
      <c r="C41881" s="47"/>
      <c r="D41881" s="48"/>
      <c r="E41881" s="48"/>
    </row>
    <row r="41882" spans="3:5" ht="12.75" customHeight="1" x14ac:dyDescent="0.15">
      <c r="C41882" s="47"/>
      <c r="D41882" s="48"/>
      <c r="E41882" s="48"/>
    </row>
    <row r="41883" spans="3:5" ht="12.75" customHeight="1" x14ac:dyDescent="0.15">
      <c r="C41883" s="47"/>
      <c r="D41883" s="48"/>
      <c r="E41883" s="48"/>
    </row>
    <row r="41884" spans="3:5" ht="12.75" customHeight="1" x14ac:dyDescent="0.15">
      <c r="C41884" s="47"/>
      <c r="D41884" s="48"/>
      <c r="E41884" s="48"/>
    </row>
    <row r="41885" spans="3:5" ht="12.75" customHeight="1" x14ac:dyDescent="0.15">
      <c r="C41885" s="47"/>
      <c r="D41885" s="48"/>
      <c r="E41885" s="48"/>
    </row>
    <row r="41886" spans="3:5" ht="12.75" customHeight="1" x14ac:dyDescent="0.15">
      <c r="C41886" s="47"/>
      <c r="D41886" s="48"/>
      <c r="E41886" s="48"/>
    </row>
    <row r="41887" spans="3:5" ht="12.75" customHeight="1" x14ac:dyDescent="0.15">
      <c r="C41887" s="47"/>
      <c r="D41887" s="48"/>
      <c r="E41887" s="48"/>
    </row>
    <row r="41888" spans="3:5" ht="12.75" customHeight="1" x14ac:dyDescent="0.15">
      <c r="C41888" s="47"/>
      <c r="D41888" s="48"/>
      <c r="E41888" s="48"/>
    </row>
    <row r="41889" spans="3:5" ht="12.75" customHeight="1" x14ac:dyDescent="0.15">
      <c r="C41889" s="47"/>
      <c r="D41889" s="48"/>
      <c r="E41889" s="48"/>
    </row>
    <row r="41890" spans="3:5" ht="12.75" customHeight="1" x14ac:dyDescent="0.15">
      <c r="C41890" s="47"/>
      <c r="D41890" s="48"/>
      <c r="E41890" s="48"/>
    </row>
    <row r="41891" spans="3:5" ht="12.75" customHeight="1" x14ac:dyDescent="0.15">
      <c r="C41891" s="47"/>
      <c r="D41891" s="48"/>
      <c r="E41891" s="48"/>
    </row>
    <row r="41892" spans="3:5" ht="12.75" customHeight="1" x14ac:dyDescent="0.15">
      <c r="C41892" s="47"/>
      <c r="D41892" s="48"/>
      <c r="E41892" s="48"/>
    </row>
    <row r="41893" spans="3:5" ht="12.75" customHeight="1" x14ac:dyDescent="0.15">
      <c r="C41893" s="47"/>
      <c r="D41893" s="48"/>
      <c r="E41893" s="48"/>
    </row>
    <row r="41894" spans="3:5" ht="12.75" customHeight="1" x14ac:dyDescent="0.15">
      <c r="C41894" s="47"/>
      <c r="D41894" s="48"/>
      <c r="E41894" s="48"/>
    </row>
    <row r="41895" spans="3:5" ht="12.75" customHeight="1" x14ac:dyDescent="0.15">
      <c r="C41895" s="47"/>
      <c r="D41895" s="48"/>
      <c r="E41895" s="48"/>
    </row>
    <row r="41896" spans="3:5" ht="12.75" customHeight="1" x14ac:dyDescent="0.15">
      <c r="C41896" s="47"/>
      <c r="D41896" s="48"/>
      <c r="E41896" s="48"/>
    </row>
    <row r="41897" spans="3:5" ht="12.75" customHeight="1" x14ac:dyDescent="0.15">
      <c r="C41897" s="47"/>
      <c r="D41897" s="48"/>
      <c r="E41897" s="48"/>
    </row>
    <row r="41898" spans="3:5" ht="12.75" customHeight="1" x14ac:dyDescent="0.15">
      <c r="C41898" s="47"/>
      <c r="D41898" s="48"/>
      <c r="E41898" s="48"/>
    </row>
    <row r="41899" spans="3:5" ht="12.75" customHeight="1" x14ac:dyDescent="0.15">
      <c r="C41899" s="47"/>
      <c r="D41899" s="48"/>
      <c r="E41899" s="48"/>
    </row>
    <row r="41900" spans="3:5" ht="12.75" customHeight="1" x14ac:dyDescent="0.15">
      <c r="C41900" s="47"/>
      <c r="D41900" s="48"/>
      <c r="E41900" s="48"/>
    </row>
    <row r="41901" spans="3:5" ht="12.75" customHeight="1" x14ac:dyDescent="0.15">
      <c r="C41901" s="47"/>
      <c r="D41901" s="48"/>
      <c r="E41901" s="48"/>
    </row>
    <row r="41902" spans="3:5" ht="12.75" customHeight="1" x14ac:dyDescent="0.15">
      <c r="C41902" s="47"/>
      <c r="D41902" s="48"/>
      <c r="E41902" s="48"/>
    </row>
    <row r="41903" spans="3:5" ht="12.75" customHeight="1" x14ac:dyDescent="0.15">
      <c r="C41903" s="47"/>
      <c r="D41903" s="48"/>
      <c r="E41903" s="48"/>
    </row>
    <row r="41904" spans="3:5" ht="12.75" customHeight="1" x14ac:dyDescent="0.15">
      <c r="C41904" s="47"/>
      <c r="D41904" s="48"/>
      <c r="E41904" s="48"/>
    </row>
    <row r="41905" spans="3:5" ht="12.75" customHeight="1" x14ac:dyDescent="0.15">
      <c r="C41905" s="47"/>
      <c r="D41905" s="48"/>
      <c r="E41905" s="48"/>
    </row>
    <row r="41906" spans="3:5" ht="12.75" customHeight="1" x14ac:dyDescent="0.15">
      <c r="C41906" s="47"/>
      <c r="D41906" s="48"/>
      <c r="E41906" s="48"/>
    </row>
    <row r="41907" spans="3:5" ht="12.75" customHeight="1" x14ac:dyDescent="0.15">
      <c r="C41907" s="47"/>
      <c r="D41907" s="48"/>
      <c r="E41907" s="48"/>
    </row>
    <row r="41908" spans="3:5" ht="12.75" customHeight="1" x14ac:dyDescent="0.15">
      <c r="C41908" s="47"/>
      <c r="D41908" s="48"/>
      <c r="E41908" s="48"/>
    </row>
    <row r="41909" spans="3:5" ht="12.75" customHeight="1" x14ac:dyDescent="0.15">
      <c r="C41909" s="47"/>
      <c r="D41909" s="48"/>
      <c r="E41909" s="48"/>
    </row>
    <row r="41910" spans="3:5" ht="12.75" customHeight="1" x14ac:dyDescent="0.15">
      <c r="C41910" s="47"/>
      <c r="D41910" s="48"/>
      <c r="E41910" s="48"/>
    </row>
    <row r="41911" spans="3:5" ht="12.75" customHeight="1" x14ac:dyDescent="0.15">
      <c r="C41911" s="47"/>
      <c r="D41911" s="48"/>
      <c r="E41911" s="48"/>
    </row>
    <row r="41912" spans="3:5" ht="12.75" customHeight="1" x14ac:dyDescent="0.15">
      <c r="C41912" s="47"/>
      <c r="D41912" s="48"/>
      <c r="E41912" s="48"/>
    </row>
    <row r="41913" spans="3:5" ht="12.75" customHeight="1" x14ac:dyDescent="0.15">
      <c r="C41913" s="47"/>
      <c r="D41913" s="48"/>
      <c r="E41913" s="48"/>
    </row>
    <row r="41914" spans="3:5" ht="12.75" customHeight="1" x14ac:dyDescent="0.15">
      <c r="C41914" s="47"/>
      <c r="D41914" s="48"/>
      <c r="E41914" s="48"/>
    </row>
    <row r="41915" spans="3:5" ht="12.75" customHeight="1" x14ac:dyDescent="0.15">
      <c r="C41915" s="47"/>
      <c r="D41915" s="48"/>
      <c r="E41915" s="48"/>
    </row>
    <row r="41916" spans="3:5" ht="12.75" customHeight="1" x14ac:dyDescent="0.15">
      <c r="C41916" s="47"/>
      <c r="D41916" s="48"/>
      <c r="E41916" s="48"/>
    </row>
    <row r="41917" spans="3:5" ht="12.75" customHeight="1" x14ac:dyDescent="0.15">
      <c r="C41917" s="47"/>
      <c r="D41917" s="48"/>
      <c r="E41917" s="48"/>
    </row>
    <row r="41918" spans="3:5" ht="12.75" customHeight="1" x14ac:dyDescent="0.15">
      <c r="C41918" s="47"/>
      <c r="D41918" s="48"/>
      <c r="E41918" s="48"/>
    </row>
    <row r="41919" spans="3:5" ht="12.75" customHeight="1" x14ac:dyDescent="0.15">
      <c r="C41919" s="47"/>
      <c r="D41919" s="48"/>
      <c r="E41919" s="48"/>
    </row>
    <row r="41920" spans="3:5" ht="12.75" customHeight="1" x14ac:dyDescent="0.15">
      <c r="C41920" s="47"/>
      <c r="D41920" s="48"/>
      <c r="E41920" s="48"/>
    </row>
    <row r="41921" spans="3:5" ht="12.75" customHeight="1" x14ac:dyDescent="0.15">
      <c r="C41921" s="47"/>
      <c r="D41921" s="48"/>
      <c r="E41921" s="48"/>
    </row>
    <row r="41922" spans="3:5" ht="12.75" customHeight="1" x14ac:dyDescent="0.15">
      <c r="C41922" s="47"/>
      <c r="D41922" s="48"/>
      <c r="E41922" s="48"/>
    </row>
    <row r="41923" spans="3:5" ht="12.75" customHeight="1" x14ac:dyDescent="0.15">
      <c r="C41923" s="47"/>
      <c r="D41923" s="48"/>
      <c r="E41923" s="48"/>
    </row>
    <row r="41924" spans="3:5" ht="12.75" customHeight="1" x14ac:dyDescent="0.15">
      <c r="C41924" s="47"/>
      <c r="D41924" s="48"/>
      <c r="E41924" s="48"/>
    </row>
    <row r="41925" spans="3:5" ht="12.75" customHeight="1" x14ac:dyDescent="0.15">
      <c r="C41925" s="47"/>
      <c r="D41925" s="48"/>
      <c r="E41925" s="48"/>
    </row>
    <row r="41926" spans="3:5" ht="12.75" customHeight="1" x14ac:dyDescent="0.15">
      <c r="C41926" s="47"/>
      <c r="D41926" s="48"/>
      <c r="E41926" s="48"/>
    </row>
    <row r="41927" spans="3:5" ht="12.75" customHeight="1" x14ac:dyDescent="0.15">
      <c r="C41927" s="47"/>
      <c r="D41927" s="48"/>
      <c r="E41927" s="48"/>
    </row>
    <row r="41928" spans="3:5" ht="12.75" customHeight="1" x14ac:dyDescent="0.15">
      <c r="C41928" s="47"/>
      <c r="D41928" s="48"/>
      <c r="E41928" s="48"/>
    </row>
    <row r="41929" spans="3:5" ht="12.75" customHeight="1" x14ac:dyDescent="0.15">
      <c r="C41929" s="47"/>
      <c r="D41929" s="48"/>
      <c r="E41929" s="48"/>
    </row>
    <row r="41930" spans="3:5" ht="12.75" customHeight="1" x14ac:dyDescent="0.15">
      <c r="C41930" s="47"/>
      <c r="D41930" s="48"/>
      <c r="E41930" s="48"/>
    </row>
    <row r="41931" spans="3:5" ht="12.75" customHeight="1" x14ac:dyDescent="0.15">
      <c r="C41931" s="47"/>
      <c r="D41931" s="48"/>
      <c r="E41931" s="48"/>
    </row>
    <row r="41932" spans="3:5" ht="12.75" customHeight="1" x14ac:dyDescent="0.15">
      <c r="C41932" s="47"/>
      <c r="D41932" s="48"/>
      <c r="E41932" s="48"/>
    </row>
    <row r="41933" spans="3:5" ht="12.75" customHeight="1" x14ac:dyDescent="0.15">
      <c r="C41933" s="47"/>
      <c r="D41933" s="48"/>
      <c r="E41933" s="48"/>
    </row>
    <row r="41934" spans="3:5" ht="12.75" customHeight="1" x14ac:dyDescent="0.15">
      <c r="C41934" s="47"/>
      <c r="D41934" s="48"/>
      <c r="E41934" s="48"/>
    </row>
    <row r="41935" spans="3:5" ht="12.75" customHeight="1" x14ac:dyDescent="0.15">
      <c r="C41935" s="47"/>
      <c r="D41935" s="48"/>
      <c r="E41935" s="48"/>
    </row>
    <row r="41936" spans="3:5" ht="12.75" customHeight="1" x14ac:dyDescent="0.15">
      <c r="C41936" s="47"/>
      <c r="D41936" s="48"/>
      <c r="E41936" s="48"/>
    </row>
    <row r="41937" spans="3:5" ht="12.75" customHeight="1" x14ac:dyDescent="0.15">
      <c r="C41937" s="47"/>
      <c r="D41937" s="48"/>
      <c r="E41937" s="48"/>
    </row>
    <row r="41938" spans="3:5" ht="12.75" customHeight="1" x14ac:dyDescent="0.15">
      <c r="C41938" s="47"/>
      <c r="D41938" s="48"/>
      <c r="E41938" s="48"/>
    </row>
    <row r="41939" spans="3:5" ht="12.75" customHeight="1" x14ac:dyDescent="0.15">
      <c r="C41939" s="47"/>
      <c r="D41939" s="48"/>
      <c r="E41939" s="48"/>
    </row>
    <row r="41940" spans="3:5" ht="12.75" customHeight="1" x14ac:dyDescent="0.15">
      <c r="C41940" s="47"/>
      <c r="D41940" s="48"/>
      <c r="E41940" s="48"/>
    </row>
    <row r="41941" spans="3:5" ht="12.75" customHeight="1" x14ac:dyDescent="0.15">
      <c r="C41941" s="47"/>
      <c r="D41941" s="48"/>
      <c r="E41941" s="48"/>
    </row>
    <row r="41942" spans="3:5" ht="12.75" customHeight="1" x14ac:dyDescent="0.15">
      <c r="C41942" s="47"/>
      <c r="D41942" s="48"/>
      <c r="E41942" s="48"/>
    </row>
    <row r="41943" spans="3:5" ht="12.75" customHeight="1" x14ac:dyDescent="0.15">
      <c r="C41943" s="47"/>
      <c r="D41943" s="48"/>
      <c r="E41943" s="48"/>
    </row>
    <row r="41944" spans="3:5" ht="12.75" customHeight="1" x14ac:dyDescent="0.15">
      <c r="C41944" s="47"/>
      <c r="D41944" s="48"/>
      <c r="E41944" s="48"/>
    </row>
    <row r="41945" spans="3:5" ht="12.75" customHeight="1" x14ac:dyDescent="0.15">
      <c r="C41945" s="47"/>
      <c r="D41945" s="48"/>
      <c r="E41945" s="48"/>
    </row>
    <row r="41946" spans="3:5" ht="12.75" customHeight="1" x14ac:dyDescent="0.15">
      <c r="C41946" s="47"/>
      <c r="D41946" s="48"/>
      <c r="E41946" s="48"/>
    </row>
    <row r="41947" spans="3:5" ht="12.75" customHeight="1" x14ac:dyDescent="0.15">
      <c r="C41947" s="47"/>
      <c r="D41947" s="48"/>
      <c r="E41947" s="48"/>
    </row>
    <row r="41948" spans="3:5" ht="12.75" customHeight="1" x14ac:dyDescent="0.15">
      <c r="C41948" s="47"/>
      <c r="D41948" s="48"/>
      <c r="E41948" s="48"/>
    </row>
    <row r="41949" spans="3:5" ht="12.75" customHeight="1" x14ac:dyDescent="0.15">
      <c r="C41949" s="47"/>
      <c r="D41949" s="48"/>
      <c r="E41949" s="48"/>
    </row>
    <row r="41950" spans="3:5" ht="12.75" customHeight="1" x14ac:dyDescent="0.15">
      <c r="C41950" s="47"/>
      <c r="D41950" s="48"/>
      <c r="E41950" s="48"/>
    </row>
    <row r="41951" spans="3:5" ht="12.75" customHeight="1" x14ac:dyDescent="0.15">
      <c r="C41951" s="47"/>
      <c r="D41951" s="48"/>
      <c r="E41951" s="48"/>
    </row>
    <row r="41952" spans="3:5" ht="12.75" customHeight="1" x14ac:dyDescent="0.15">
      <c r="C41952" s="47"/>
      <c r="D41952" s="48"/>
      <c r="E41952" s="48"/>
    </row>
    <row r="41953" spans="3:5" ht="12.75" customHeight="1" x14ac:dyDescent="0.15">
      <c r="C41953" s="47"/>
      <c r="D41953" s="48"/>
      <c r="E41953" s="48"/>
    </row>
    <row r="41954" spans="3:5" ht="12.75" customHeight="1" x14ac:dyDescent="0.15">
      <c r="C41954" s="47"/>
      <c r="D41954" s="48"/>
      <c r="E41954" s="48"/>
    </row>
    <row r="41955" spans="3:5" ht="12.75" customHeight="1" x14ac:dyDescent="0.15">
      <c r="C41955" s="47"/>
      <c r="D41955" s="48"/>
      <c r="E41955" s="48"/>
    </row>
    <row r="41956" spans="3:5" ht="12.75" customHeight="1" x14ac:dyDescent="0.15">
      <c r="C41956" s="47"/>
      <c r="D41956" s="48"/>
      <c r="E41956" s="48"/>
    </row>
    <row r="41957" spans="3:5" ht="12.75" customHeight="1" x14ac:dyDescent="0.15">
      <c r="C41957" s="47"/>
      <c r="D41957" s="48"/>
      <c r="E41957" s="48"/>
    </row>
    <row r="41958" spans="3:5" ht="12.75" customHeight="1" x14ac:dyDescent="0.15">
      <c r="C41958" s="47"/>
      <c r="D41958" s="48"/>
      <c r="E41958" s="48"/>
    </row>
    <row r="41959" spans="3:5" ht="12.75" customHeight="1" x14ac:dyDescent="0.15">
      <c r="C41959" s="47"/>
      <c r="D41959" s="48"/>
      <c r="E41959" s="48"/>
    </row>
    <row r="41960" spans="3:5" ht="12.75" customHeight="1" x14ac:dyDescent="0.15">
      <c r="C41960" s="47"/>
      <c r="D41960" s="48"/>
      <c r="E41960" s="48"/>
    </row>
    <row r="41961" spans="3:5" ht="12.75" customHeight="1" x14ac:dyDescent="0.15">
      <c r="C41961" s="47"/>
      <c r="D41961" s="48"/>
      <c r="E41961" s="48"/>
    </row>
    <row r="41962" spans="3:5" ht="12.75" customHeight="1" x14ac:dyDescent="0.15">
      <c r="C41962" s="47"/>
      <c r="D41962" s="48"/>
      <c r="E41962" s="48"/>
    </row>
    <row r="41963" spans="3:5" ht="12.75" customHeight="1" x14ac:dyDescent="0.15">
      <c r="C41963" s="47"/>
      <c r="D41963" s="48"/>
      <c r="E41963" s="48"/>
    </row>
    <row r="41964" spans="3:5" ht="12.75" customHeight="1" x14ac:dyDescent="0.15">
      <c r="C41964" s="47"/>
      <c r="D41964" s="48"/>
      <c r="E41964" s="48"/>
    </row>
    <row r="41965" spans="3:5" ht="12.75" customHeight="1" x14ac:dyDescent="0.15">
      <c r="C41965" s="47"/>
      <c r="D41965" s="48"/>
      <c r="E41965" s="48"/>
    </row>
    <row r="41966" spans="3:5" ht="12.75" customHeight="1" x14ac:dyDescent="0.15">
      <c r="C41966" s="47"/>
      <c r="D41966" s="48"/>
      <c r="E41966" s="48"/>
    </row>
    <row r="41967" spans="3:5" ht="12.75" customHeight="1" x14ac:dyDescent="0.15">
      <c r="C41967" s="47"/>
      <c r="D41967" s="48"/>
      <c r="E41967" s="48"/>
    </row>
    <row r="41968" spans="3:5" ht="12.75" customHeight="1" x14ac:dyDescent="0.15">
      <c r="C41968" s="47"/>
      <c r="D41968" s="48"/>
      <c r="E41968" s="48"/>
    </row>
    <row r="41969" spans="3:5" ht="12.75" customHeight="1" x14ac:dyDescent="0.15">
      <c r="C41969" s="47"/>
      <c r="D41969" s="48"/>
      <c r="E41969" s="48"/>
    </row>
    <row r="41970" spans="3:5" ht="12.75" customHeight="1" x14ac:dyDescent="0.15">
      <c r="C41970" s="47"/>
      <c r="D41970" s="48"/>
      <c r="E41970" s="48"/>
    </row>
    <row r="41971" spans="3:5" ht="12.75" customHeight="1" x14ac:dyDescent="0.15">
      <c r="C41971" s="47"/>
      <c r="D41971" s="48"/>
      <c r="E41971" s="48"/>
    </row>
    <row r="41972" spans="3:5" ht="12.75" customHeight="1" x14ac:dyDescent="0.15">
      <c r="C41972" s="47"/>
      <c r="D41972" s="48"/>
      <c r="E41972" s="48"/>
    </row>
    <row r="41973" spans="3:5" ht="12.75" customHeight="1" x14ac:dyDescent="0.15">
      <c r="C41973" s="47"/>
      <c r="D41973" s="48"/>
      <c r="E41973" s="48"/>
    </row>
    <row r="41974" spans="3:5" ht="12.75" customHeight="1" x14ac:dyDescent="0.15">
      <c r="C41974" s="47"/>
      <c r="D41974" s="48"/>
      <c r="E41974" s="48"/>
    </row>
    <row r="41975" spans="3:5" ht="12.75" customHeight="1" x14ac:dyDescent="0.15">
      <c r="C41975" s="47"/>
      <c r="D41975" s="48"/>
      <c r="E41975" s="48"/>
    </row>
    <row r="41976" spans="3:5" ht="12.75" customHeight="1" x14ac:dyDescent="0.15">
      <c r="C41976" s="47"/>
      <c r="D41976" s="48"/>
      <c r="E41976" s="48"/>
    </row>
    <row r="41977" spans="3:5" ht="12.75" customHeight="1" x14ac:dyDescent="0.15">
      <c r="C41977" s="47"/>
      <c r="D41977" s="48"/>
      <c r="E41977" s="48"/>
    </row>
    <row r="41978" spans="3:5" ht="12.75" customHeight="1" x14ac:dyDescent="0.15">
      <c r="C41978" s="47"/>
      <c r="D41978" s="48"/>
      <c r="E41978" s="48"/>
    </row>
    <row r="41979" spans="3:5" ht="12.75" customHeight="1" x14ac:dyDescent="0.15">
      <c r="C41979" s="47"/>
      <c r="D41979" s="48"/>
      <c r="E41979" s="48"/>
    </row>
    <row r="41980" spans="3:5" ht="12.75" customHeight="1" x14ac:dyDescent="0.15">
      <c r="C41980" s="47"/>
      <c r="D41980" s="48"/>
      <c r="E41980" s="48"/>
    </row>
    <row r="41981" spans="3:5" ht="12.75" customHeight="1" x14ac:dyDescent="0.15">
      <c r="C41981" s="47"/>
      <c r="D41981" s="48"/>
      <c r="E41981" s="48"/>
    </row>
    <row r="41982" spans="3:5" ht="12.75" customHeight="1" x14ac:dyDescent="0.15">
      <c r="C41982" s="47"/>
      <c r="D41982" s="48"/>
      <c r="E41982" s="48"/>
    </row>
    <row r="41983" spans="3:5" ht="12.75" customHeight="1" x14ac:dyDescent="0.15">
      <c r="C41983" s="47"/>
      <c r="D41983" s="48"/>
      <c r="E41983" s="48"/>
    </row>
    <row r="41984" spans="3:5" ht="12.75" customHeight="1" x14ac:dyDescent="0.15">
      <c r="C41984" s="47"/>
      <c r="D41984" s="48"/>
      <c r="E41984" s="48"/>
    </row>
    <row r="41985" spans="3:5" ht="12.75" customHeight="1" x14ac:dyDescent="0.15">
      <c r="C41985" s="47"/>
      <c r="D41985" s="48"/>
      <c r="E41985" s="48"/>
    </row>
    <row r="41986" spans="3:5" ht="12.75" customHeight="1" x14ac:dyDescent="0.15">
      <c r="C41986" s="47"/>
      <c r="D41986" s="48"/>
      <c r="E41986" s="48"/>
    </row>
    <row r="41987" spans="3:5" ht="12.75" customHeight="1" x14ac:dyDescent="0.15">
      <c r="C41987" s="47"/>
      <c r="D41987" s="48"/>
      <c r="E41987" s="48"/>
    </row>
    <row r="41988" spans="3:5" ht="12.75" customHeight="1" x14ac:dyDescent="0.15">
      <c r="C41988" s="47"/>
      <c r="D41988" s="48"/>
      <c r="E41988" s="48"/>
    </row>
    <row r="41989" spans="3:5" ht="12.75" customHeight="1" x14ac:dyDescent="0.15">
      <c r="C41989" s="47"/>
      <c r="D41989" s="48"/>
      <c r="E41989" s="48"/>
    </row>
    <row r="41990" spans="3:5" ht="12.75" customHeight="1" x14ac:dyDescent="0.15">
      <c r="C41990" s="47"/>
      <c r="D41990" s="48"/>
      <c r="E41990" s="48"/>
    </row>
    <row r="41991" spans="3:5" ht="12.75" customHeight="1" x14ac:dyDescent="0.15">
      <c r="C41991" s="47"/>
      <c r="D41991" s="48"/>
      <c r="E41991" s="48"/>
    </row>
    <row r="41992" spans="3:5" ht="12.75" customHeight="1" x14ac:dyDescent="0.15">
      <c r="C41992" s="47"/>
      <c r="D41992" s="48"/>
      <c r="E41992" s="48"/>
    </row>
    <row r="41993" spans="3:5" ht="12.75" customHeight="1" x14ac:dyDescent="0.15">
      <c r="C41993" s="47"/>
      <c r="D41993" s="48"/>
      <c r="E41993" s="48"/>
    </row>
    <row r="41994" spans="3:5" ht="12.75" customHeight="1" x14ac:dyDescent="0.15">
      <c r="C41994" s="47"/>
      <c r="D41994" s="48"/>
      <c r="E41994" s="48"/>
    </row>
    <row r="41995" spans="3:5" ht="12.75" customHeight="1" x14ac:dyDescent="0.15">
      <c r="C41995" s="47"/>
      <c r="D41995" s="48"/>
      <c r="E41995" s="48"/>
    </row>
    <row r="41996" spans="3:5" ht="12.75" customHeight="1" x14ac:dyDescent="0.15">
      <c r="C41996" s="47"/>
      <c r="D41996" s="48"/>
      <c r="E41996" s="48"/>
    </row>
    <row r="41997" spans="3:5" ht="12.75" customHeight="1" x14ac:dyDescent="0.15">
      <c r="C41997" s="47"/>
      <c r="D41997" s="48"/>
      <c r="E41997" s="48"/>
    </row>
    <row r="41998" spans="3:5" ht="12.75" customHeight="1" x14ac:dyDescent="0.15">
      <c r="C41998" s="47"/>
      <c r="D41998" s="48"/>
      <c r="E41998" s="48"/>
    </row>
    <row r="41999" spans="3:5" ht="12.75" customHeight="1" x14ac:dyDescent="0.15">
      <c r="C41999" s="47"/>
      <c r="D41999" s="48"/>
      <c r="E41999" s="48"/>
    </row>
    <row r="42000" spans="3:5" ht="12.75" customHeight="1" x14ac:dyDescent="0.15">
      <c r="C42000" s="47"/>
      <c r="D42000" s="48"/>
      <c r="E42000" s="48"/>
    </row>
    <row r="42001" spans="3:5" ht="12.75" customHeight="1" x14ac:dyDescent="0.15">
      <c r="C42001" s="47"/>
      <c r="D42001" s="48"/>
      <c r="E42001" s="48"/>
    </row>
    <row r="42002" spans="3:5" ht="12.75" customHeight="1" x14ac:dyDescent="0.15">
      <c r="C42002" s="47"/>
      <c r="D42002" s="48"/>
      <c r="E42002" s="48"/>
    </row>
    <row r="42003" spans="3:5" ht="12.75" customHeight="1" x14ac:dyDescent="0.15">
      <c r="C42003" s="47"/>
      <c r="D42003" s="48"/>
      <c r="E42003" s="48"/>
    </row>
    <row r="42004" spans="3:5" ht="12.75" customHeight="1" x14ac:dyDescent="0.15">
      <c r="C42004" s="47"/>
      <c r="D42004" s="48"/>
      <c r="E42004" s="48"/>
    </row>
    <row r="42005" spans="3:5" ht="12.75" customHeight="1" x14ac:dyDescent="0.15">
      <c r="C42005" s="47"/>
      <c r="D42005" s="48"/>
      <c r="E42005" s="48"/>
    </row>
    <row r="42006" spans="3:5" ht="12.75" customHeight="1" x14ac:dyDescent="0.15">
      <c r="C42006" s="47"/>
      <c r="D42006" s="48"/>
      <c r="E42006" s="48"/>
    </row>
    <row r="42007" spans="3:5" ht="12.75" customHeight="1" x14ac:dyDescent="0.15">
      <c r="C42007" s="47"/>
      <c r="D42007" s="48"/>
      <c r="E42007" s="48"/>
    </row>
    <row r="42008" spans="3:5" ht="12.75" customHeight="1" x14ac:dyDescent="0.15">
      <c r="C42008" s="47"/>
      <c r="D42008" s="48"/>
      <c r="E42008" s="48"/>
    </row>
    <row r="42009" spans="3:5" ht="12.75" customHeight="1" x14ac:dyDescent="0.15">
      <c r="C42009" s="47"/>
      <c r="D42009" s="48"/>
      <c r="E42009" s="48"/>
    </row>
    <row r="42010" spans="3:5" ht="12.75" customHeight="1" x14ac:dyDescent="0.15">
      <c r="C42010" s="47"/>
      <c r="D42010" s="48"/>
      <c r="E42010" s="48"/>
    </row>
    <row r="42011" spans="3:5" ht="12.75" customHeight="1" x14ac:dyDescent="0.15">
      <c r="C42011" s="47"/>
      <c r="D42011" s="48"/>
      <c r="E42011" s="48"/>
    </row>
    <row r="42012" spans="3:5" ht="12.75" customHeight="1" x14ac:dyDescent="0.15">
      <c r="C42012" s="47"/>
      <c r="D42012" s="48"/>
      <c r="E42012" s="48"/>
    </row>
    <row r="42013" spans="3:5" ht="12.75" customHeight="1" x14ac:dyDescent="0.15">
      <c r="C42013" s="47"/>
      <c r="D42013" s="48"/>
      <c r="E42013" s="48"/>
    </row>
    <row r="42014" spans="3:5" ht="12.75" customHeight="1" x14ac:dyDescent="0.15">
      <c r="C42014" s="47"/>
      <c r="D42014" s="48"/>
      <c r="E42014" s="48"/>
    </row>
    <row r="42015" spans="3:5" ht="12.75" customHeight="1" x14ac:dyDescent="0.15">
      <c r="C42015" s="47"/>
      <c r="D42015" s="48"/>
      <c r="E42015" s="48"/>
    </row>
    <row r="42016" spans="3:5" ht="12.75" customHeight="1" x14ac:dyDescent="0.15">
      <c r="C42016" s="47"/>
      <c r="D42016" s="48"/>
      <c r="E42016" s="48"/>
    </row>
    <row r="42017" spans="3:5" ht="12.75" customHeight="1" x14ac:dyDescent="0.15">
      <c r="C42017" s="47"/>
      <c r="D42017" s="48"/>
      <c r="E42017" s="48"/>
    </row>
    <row r="42018" spans="3:5" ht="12.75" customHeight="1" x14ac:dyDescent="0.15">
      <c r="C42018" s="47"/>
      <c r="D42018" s="48"/>
      <c r="E42018" s="48"/>
    </row>
    <row r="42019" spans="3:5" ht="12.75" customHeight="1" x14ac:dyDescent="0.15">
      <c r="C42019" s="47"/>
      <c r="D42019" s="48"/>
      <c r="E42019" s="48"/>
    </row>
    <row r="42020" spans="3:5" ht="12.75" customHeight="1" x14ac:dyDescent="0.15">
      <c r="C42020" s="47"/>
      <c r="D42020" s="48"/>
      <c r="E42020" s="48"/>
    </row>
    <row r="42021" spans="3:5" ht="12.75" customHeight="1" x14ac:dyDescent="0.15">
      <c r="C42021" s="47"/>
      <c r="D42021" s="48"/>
      <c r="E42021" s="48"/>
    </row>
    <row r="42022" spans="3:5" ht="12.75" customHeight="1" x14ac:dyDescent="0.15">
      <c r="C42022" s="47"/>
      <c r="D42022" s="48"/>
      <c r="E42022" s="48"/>
    </row>
    <row r="42023" spans="3:5" ht="12.75" customHeight="1" x14ac:dyDescent="0.15">
      <c r="C42023" s="47"/>
      <c r="D42023" s="48"/>
      <c r="E42023" s="48"/>
    </row>
    <row r="42024" spans="3:5" ht="12.75" customHeight="1" x14ac:dyDescent="0.15">
      <c r="C42024" s="47"/>
      <c r="D42024" s="48"/>
      <c r="E42024" s="48"/>
    </row>
    <row r="42025" spans="3:5" ht="12.75" customHeight="1" x14ac:dyDescent="0.15">
      <c r="C42025" s="47"/>
      <c r="D42025" s="48"/>
      <c r="E42025" s="48"/>
    </row>
    <row r="42026" spans="3:5" ht="12.75" customHeight="1" x14ac:dyDescent="0.15">
      <c r="C42026" s="47"/>
      <c r="D42026" s="48"/>
      <c r="E42026" s="48"/>
    </row>
    <row r="42027" spans="3:5" ht="12.75" customHeight="1" x14ac:dyDescent="0.15">
      <c r="C42027" s="47"/>
      <c r="D42027" s="48"/>
      <c r="E42027" s="48"/>
    </row>
    <row r="42028" spans="3:5" ht="12.75" customHeight="1" x14ac:dyDescent="0.15">
      <c r="C42028" s="47"/>
      <c r="D42028" s="48"/>
      <c r="E42028" s="48"/>
    </row>
    <row r="42029" spans="3:5" ht="12.75" customHeight="1" x14ac:dyDescent="0.15">
      <c r="C42029" s="47"/>
      <c r="D42029" s="48"/>
      <c r="E42029" s="48"/>
    </row>
    <row r="42030" spans="3:5" ht="12.75" customHeight="1" x14ac:dyDescent="0.15">
      <c r="C42030" s="47"/>
      <c r="D42030" s="48"/>
      <c r="E42030" s="48"/>
    </row>
    <row r="42031" spans="3:5" ht="12.75" customHeight="1" x14ac:dyDescent="0.15">
      <c r="C42031" s="47"/>
      <c r="D42031" s="48"/>
      <c r="E42031" s="48"/>
    </row>
    <row r="42032" spans="3:5" ht="12.75" customHeight="1" x14ac:dyDescent="0.15">
      <c r="C42032" s="47"/>
      <c r="D42032" s="48"/>
      <c r="E42032" s="48"/>
    </row>
    <row r="42033" spans="3:5" ht="12.75" customHeight="1" x14ac:dyDescent="0.15">
      <c r="C42033" s="47"/>
      <c r="D42033" s="48"/>
      <c r="E42033" s="48"/>
    </row>
    <row r="42034" spans="3:5" ht="12.75" customHeight="1" x14ac:dyDescent="0.15">
      <c r="C42034" s="47"/>
      <c r="D42034" s="48"/>
      <c r="E42034" s="48"/>
    </row>
    <row r="42035" spans="3:5" ht="12.75" customHeight="1" x14ac:dyDescent="0.15">
      <c r="C42035" s="47"/>
      <c r="D42035" s="48"/>
      <c r="E42035" s="48"/>
    </row>
    <row r="42036" spans="3:5" ht="12.75" customHeight="1" x14ac:dyDescent="0.15">
      <c r="C42036" s="47"/>
      <c r="D42036" s="48"/>
      <c r="E42036" s="48"/>
    </row>
    <row r="42037" spans="3:5" ht="12.75" customHeight="1" x14ac:dyDescent="0.15">
      <c r="C42037" s="47"/>
      <c r="D42037" s="48"/>
      <c r="E42037" s="48"/>
    </row>
    <row r="42038" spans="3:5" ht="12.75" customHeight="1" x14ac:dyDescent="0.15">
      <c r="C42038" s="47"/>
      <c r="D42038" s="48"/>
      <c r="E42038" s="48"/>
    </row>
    <row r="42039" spans="3:5" ht="12.75" customHeight="1" x14ac:dyDescent="0.15">
      <c r="C42039" s="47"/>
      <c r="D42039" s="48"/>
      <c r="E42039" s="48"/>
    </row>
    <row r="42040" spans="3:5" ht="12.75" customHeight="1" x14ac:dyDescent="0.15">
      <c r="C42040" s="47"/>
      <c r="D42040" s="48"/>
      <c r="E42040" s="48"/>
    </row>
    <row r="42041" spans="3:5" ht="12.75" customHeight="1" x14ac:dyDescent="0.15">
      <c r="C42041" s="47"/>
      <c r="D42041" s="48"/>
      <c r="E42041" s="48"/>
    </row>
    <row r="42042" spans="3:5" ht="12.75" customHeight="1" x14ac:dyDescent="0.15">
      <c r="C42042" s="47"/>
      <c r="D42042" s="48"/>
      <c r="E42042" s="48"/>
    </row>
    <row r="42043" spans="3:5" ht="12.75" customHeight="1" x14ac:dyDescent="0.15">
      <c r="C42043" s="47"/>
      <c r="D42043" s="48"/>
      <c r="E42043" s="48"/>
    </row>
    <row r="42044" spans="3:5" ht="12.75" customHeight="1" x14ac:dyDescent="0.15">
      <c r="C42044" s="47"/>
      <c r="D42044" s="48"/>
      <c r="E42044" s="48"/>
    </row>
    <row r="42045" spans="3:5" ht="12.75" customHeight="1" x14ac:dyDescent="0.15">
      <c r="C42045" s="47"/>
      <c r="D42045" s="48"/>
      <c r="E42045" s="48"/>
    </row>
    <row r="42046" spans="3:5" ht="12.75" customHeight="1" x14ac:dyDescent="0.15">
      <c r="C42046" s="47"/>
      <c r="D42046" s="48"/>
      <c r="E42046" s="48"/>
    </row>
    <row r="42047" spans="3:5" ht="12.75" customHeight="1" x14ac:dyDescent="0.15">
      <c r="C42047" s="47"/>
      <c r="D42047" s="48"/>
      <c r="E42047" s="48"/>
    </row>
    <row r="42048" spans="3:5" ht="12.75" customHeight="1" x14ac:dyDescent="0.15">
      <c r="C42048" s="47"/>
      <c r="D42048" s="48"/>
      <c r="E42048" s="48"/>
    </row>
    <row r="42049" spans="3:5" ht="12.75" customHeight="1" x14ac:dyDescent="0.15">
      <c r="C42049" s="47"/>
      <c r="D42049" s="48"/>
      <c r="E42049" s="48"/>
    </row>
    <row r="42050" spans="3:5" ht="12.75" customHeight="1" x14ac:dyDescent="0.15">
      <c r="C42050" s="47"/>
      <c r="D42050" s="48"/>
      <c r="E42050" s="48"/>
    </row>
    <row r="42051" spans="3:5" ht="12.75" customHeight="1" x14ac:dyDescent="0.15">
      <c r="C42051" s="47"/>
      <c r="D42051" s="48"/>
      <c r="E42051" s="48"/>
    </row>
    <row r="42052" spans="3:5" ht="12.75" customHeight="1" x14ac:dyDescent="0.15">
      <c r="C42052" s="47"/>
      <c r="D42052" s="48"/>
      <c r="E42052" s="48"/>
    </row>
    <row r="42053" spans="3:5" ht="12.75" customHeight="1" x14ac:dyDescent="0.15">
      <c r="C42053" s="47"/>
      <c r="D42053" s="48"/>
      <c r="E42053" s="48"/>
    </row>
    <row r="42054" spans="3:5" ht="12.75" customHeight="1" x14ac:dyDescent="0.15">
      <c r="C42054" s="47"/>
      <c r="D42054" s="48"/>
      <c r="E42054" s="48"/>
    </row>
    <row r="42055" spans="3:5" ht="12.75" customHeight="1" x14ac:dyDescent="0.15">
      <c r="C42055" s="47"/>
      <c r="D42055" s="48"/>
      <c r="E42055" s="48"/>
    </row>
    <row r="42056" spans="3:5" ht="12.75" customHeight="1" x14ac:dyDescent="0.15">
      <c r="C42056" s="47"/>
      <c r="D42056" s="48"/>
      <c r="E42056" s="48"/>
    </row>
    <row r="42057" spans="3:5" ht="12.75" customHeight="1" x14ac:dyDescent="0.15">
      <c r="C42057" s="47"/>
      <c r="D42057" s="48"/>
      <c r="E42057" s="48"/>
    </row>
    <row r="42058" spans="3:5" ht="12.75" customHeight="1" x14ac:dyDescent="0.15">
      <c r="C42058" s="47"/>
      <c r="D42058" s="48"/>
      <c r="E42058" s="48"/>
    </row>
    <row r="42059" spans="3:5" ht="12.75" customHeight="1" x14ac:dyDescent="0.15">
      <c r="C42059" s="47"/>
      <c r="D42059" s="48"/>
      <c r="E42059" s="48"/>
    </row>
    <row r="42060" spans="3:5" ht="12.75" customHeight="1" x14ac:dyDescent="0.15">
      <c r="C42060" s="47"/>
      <c r="D42060" s="48"/>
      <c r="E42060" s="48"/>
    </row>
    <row r="42061" spans="3:5" ht="12.75" customHeight="1" x14ac:dyDescent="0.15">
      <c r="C42061" s="47"/>
      <c r="D42061" s="48"/>
      <c r="E42061" s="48"/>
    </row>
    <row r="42062" spans="3:5" ht="12.75" customHeight="1" x14ac:dyDescent="0.15">
      <c r="C42062" s="47"/>
      <c r="D42062" s="48"/>
      <c r="E42062" s="48"/>
    </row>
    <row r="42063" spans="3:5" ht="12.75" customHeight="1" x14ac:dyDescent="0.15">
      <c r="C42063" s="47"/>
      <c r="D42063" s="48"/>
      <c r="E42063" s="48"/>
    </row>
    <row r="42064" spans="3:5" ht="12.75" customHeight="1" x14ac:dyDescent="0.15">
      <c r="C42064" s="47"/>
      <c r="D42064" s="48"/>
      <c r="E42064" s="48"/>
    </row>
    <row r="42065" spans="3:5" ht="12.75" customHeight="1" x14ac:dyDescent="0.15">
      <c r="C42065" s="47"/>
      <c r="D42065" s="48"/>
      <c r="E42065" s="48"/>
    </row>
    <row r="42066" spans="3:5" ht="12.75" customHeight="1" x14ac:dyDescent="0.15">
      <c r="C42066" s="47"/>
      <c r="D42066" s="48"/>
      <c r="E42066" s="48"/>
    </row>
    <row r="42067" spans="3:5" ht="12.75" customHeight="1" x14ac:dyDescent="0.15">
      <c r="C42067" s="47"/>
      <c r="D42067" s="48"/>
      <c r="E42067" s="48"/>
    </row>
    <row r="42068" spans="3:5" ht="12.75" customHeight="1" x14ac:dyDescent="0.15">
      <c r="C42068" s="47"/>
      <c r="D42068" s="48"/>
      <c r="E42068" s="48"/>
    </row>
    <row r="42069" spans="3:5" ht="12.75" customHeight="1" x14ac:dyDescent="0.15">
      <c r="C42069" s="47"/>
      <c r="D42069" s="48"/>
      <c r="E42069" s="48"/>
    </row>
    <row r="42070" spans="3:5" ht="12.75" customHeight="1" x14ac:dyDescent="0.15">
      <c r="C42070" s="47"/>
      <c r="D42070" s="48"/>
      <c r="E42070" s="48"/>
    </row>
    <row r="42071" spans="3:5" ht="12.75" customHeight="1" x14ac:dyDescent="0.15">
      <c r="C42071" s="47"/>
      <c r="D42071" s="48"/>
      <c r="E42071" s="48"/>
    </row>
    <row r="42072" spans="3:5" ht="12.75" customHeight="1" x14ac:dyDescent="0.15">
      <c r="C42072" s="47"/>
      <c r="D42072" s="48"/>
      <c r="E42072" s="48"/>
    </row>
    <row r="42073" spans="3:5" ht="12.75" customHeight="1" x14ac:dyDescent="0.15">
      <c r="C42073" s="47"/>
      <c r="D42073" s="48"/>
      <c r="E42073" s="48"/>
    </row>
    <row r="42074" spans="3:5" ht="12.75" customHeight="1" x14ac:dyDescent="0.15">
      <c r="C42074" s="47"/>
      <c r="D42074" s="48"/>
      <c r="E42074" s="48"/>
    </row>
    <row r="42075" spans="3:5" ht="12.75" customHeight="1" x14ac:dyDescent="0.15">
      <c r="C42075" s="47"/>
      <c r="D42075" s="48"/>
      <c r="E42075" s="48"/>
    </row>
    <row r="42076" spans="3:5" ht="12.75" customHeight="1" x14ac:dyDescent="0.15">
      <c r="C42076" s="47"/>
      <c r="D42076" s="48"/>
      <c r="E42076" s="48"/>
    </row>
    <row r="42077" spans="3:5" ht="12.75" customHeight="1" x14ac:dyDescent="0.15">
      <c r="C42077" s="47"/>
      <c r="D42077" s="48"/>
      <c r="E42077" s="48"/>
    </row>
    <row r="42078" spans="3:5" ht="12.75" customHeight="1" x14ac:dyDescent="0.15">
      <c r="C42078" s="47"/>
      <c r="D42078" s="48"/>
      <c r="E42078" s="48"/>
    </row>
    <row r="42079" spans="3:5" ht="12.75" customHeight="1" x14ac:dyDescent="0.15">
      <c r="C42079" s="47"/>
      <c r="D42079" s="48"/>
      <c r="E42079" s="48"/>
    </row>
    <row r="42080" spans="3:5" ht="12.75" customHeight="1" x14ac:dyDescent="0.15">
      <c r="C42080" s="47"/>
      <c r="D42080" s="48"/>
      <c r="E42080" s="48"/>
    </row>
    <row r="42081" spans="3:5" ht="12.75" customHeight="1" x14ac:dyDescent="0.15">
      <c r="C42081" s="47"/>
      <c r="D42081" s="48"/>
      <c r="E42081" s="48"/>
    </row>
    <row r="42082" spans="3:5" ht="12.75" customHeight="1" x14ac:dyDescent="0.15">
      <c r="C42082" s="47"/>
      <c r="D42082" s="48"/>
      <c r="E42082" s="48"/>
    </row>
    <row r="42083" spans="3:5" ht="12.75" customHeight="1" x14ac:dyDescent="0.15">
      <c r="C42083" s="47"/>
      <c r="D42083" s="48"/>
      <c r="E42083" s="48"/>
    </row>
    <row r="42084" spans="3:5" ht="12.75" customHeight="1" x14ac:dyDescent="0.15">
      <c r="C42084" s="47"/>
      <c r="D42084" s="48"/>
      <c r="E42084" s="48"/>
    </row>
    <row r="42085" spans="3:5" ht="12.75" customHeight="1" x14ac:dyDescent="0.15">
      <c r="C42085" s="47"/>
      <c r="D42085" s="48"/>
      <c r="E42085" s="48"/>
    </row>
    <row r="42086" spans="3:5" ht="12.75" customHeight="1" x14ac:dyDescent="0.15">
      <c r="C42086" s="47"/>
      <c r="D42086" s="48"/>
      <c r="E42086" s="48"/>
    </row>
    <row r="42087" spans="3:5" ht="12.75" customHeight="1" x14ac:dyDescent="0.15">
      <c r="C42087" s="47"/>
      <c r="D42087" s="48"/>
      <c r="E42087" s="48"/>
    </row>
    <row r="42088" spans="3:5" ht="12.75" customHeight="1" x14ac:dyDescent="0.15">
      <c r="C42088" s="47"/>
      <c r="D42088" s="48"/>
      <c r="E42088" s="48"/>
    </row>
    <row r="42089" spans="3:5" ht="12.75" customHeight="1" x14ac:dyDescent="0.15">
      <c r="C42089" s="47"/>
      <c r="D42089" s="48"/>
      <c r="E42089" s="48"/>
    </row>
    <row r="42090" spans="3:5" ht="12.75" customHeight="1" x14ac:dyDescent="0.15">
      <c r="C42090" s="47"/>
      <c r="D42090" s="48"/>
      <c r="E42090" s="48"/>
    </row>
    <row r="42091" spans="3:5" ht="12.75" customHeight="1" x14ac:dyDescent="0.15">
      <c r="C42091" s="47"/>
      <c r="D42091" s="48"/>
      <c r="E42091" s="48"/>
    </row>
    <row r="42092" spans="3:5" ht="12.75" customHeight="1" x14ac:dyDescent="0.15">
      <c r="C42092" s="47"/>
      <c r="D42092" s="48"/>
      <c r="E42092" s="48"/>
    </row>
    <row r="42093" spans="3:5" ht="12.75" customHeight="1" x14ac:dyDescent="0.15">
      <c r="C42093" s="47"/>
      <c r="D42093" s="48"/>
      <c r="E42093" s="48"/>
    </row>
    <row r="42094" spans="3:5" ht="12.75" customHeight="1" x14ac:dyDescent="0.15">
      <c r="C42094" s="47"/>
      <c r="D42094" s="48"/>
      <c r="E42094" s="48"/>
    </row>
    <row r="42095" spans="3:5" ht="12.75" customHeight="1" x14ac:dyDescent="0.15">
      <c r="C42095" s="47"/>
      <c r="D42095" s="48"/>
      <c r="E42095" s="48"/>
    </row>
    <row r="42096" spans="3:5" ht="12.75" customHeight="1" x14ac:dyDescent="0.15">
      <c r="C42096" s="47"/>
      <c r="D42096" s="48"/>
      <c r="E42096" s="48"/>
    </row>
    <row r="42097" spans="3:5" ht="12.75" customHeight="1" x14ac:dyDescent="0.15">
      <c r="C42097" s="47"/>
      <c r="D42097" s="48"/>
      <c r="E42097" s="48"/>
    </row>
    <row r="42098" spans="3:5" ht="12.75" customHeight="1" x14ac:dyDescent="0.15">
      <c r="C42098" s="47"/>
      <c r="D42098" s="48"/>
      <c r="E42098" s="48"/>
    </row>
    <row r="42099" spans="3:5" ht="12.75" customHeight="1" x14ac:dyDescent="0.15">
      <c r="C42099" s="47"/>
      <c r="D42099" s="48"/>
      <c r="E42099" s="48"/>
    </row>
    <row r="42100" spans="3:5" ht="12.75" customHeight="1" x14ac:dyDescent="0.15">
      <c r="C42100" s="47"/>
      <c r="D42100" s="48"/>
      <c r="E42100" s="48"/>
    </row>
    <row r="42101" spans="3:5" ht="12.75" customHeight="1" x14ac:dyDescent="0.15">
      <c r="C42101" s="47"/>
      <c r="D42101" s="48"/>
      <c r="E42101" s="48"/>
    </row>
    <row r="42102" spans="3:5" ht="12.75" customHeight="1" x14ac:dyDescent="0.15">
      <c r="C42102" s="47"/>
      <c r="D42102" s="48"/>
      <c r="E42102" s="48"/>
    </row>
    <row r="42103" spans="3:5" ht="12.75" customHeight="1" x14ac:dyDescent="0.15">
      <c r="C42103" s="47"/>
      <c r="D42103" s="48"/>
      <c r="E42103" s="48"/>
    </row>
    <row r="42104" spans="3:5" ht="12.75" customHeight="1" x14ac:dyDescent="0.15">
      <c r="C42104" s="47"/>
      <c r="D42104" s="48"/>
      <c r="E42104" s="48"/>
    </row>
    <row r="42105" spans="3:5" ht="12.75" customHeight="1" x14ac:dyDescent="0.15">
      <c r="C42105" s="47"/>
      <c r="D42105" s="48"/>
      <c r="E42105" s="48"/>
    </row>
    <row r="42106" spans="3:5" ht="12.75" customHeight="1" x14ac:dyDescent="0.15">
      <c r="C42106" s="47"/>
      <c r="D42106" s="48"/>
      <c r="E42106" s="48"/>
    </row>
    <row r="42107" spans="3:5" ht="12.75" customHeight="1" x14ac:dyDescent="0.15">
      <c r="C42107" s="47"/>
      <c r="D42107" s="48"/>
      <c r="E42107" s="48"/>
    </row>
    <row r="42108" spans="3:5" ht="12.75" customHeight="1" x14ac:dyDescent="0.15">
      <c r="C42108" s="47"/>
      <c r="D42108" s="48"/>
      <c r="E42108" s="48"/>
    </row>
    <row r="42109" spans="3:5" ht="12.75" customHeight="1" x14ac:dyDescent="0.15">
      <c r="C42109" s="47"/>
      <c r="D42109" s="48"/>
      <c r="E42109" s="48"/>
    </row>
    <row r="42110" spans="3:5" ht="12.75" customHeight="1" x14ac:dyDescent="0.15">
      <c r="C42110" s="47"/>
      <c r="D42110" s="48"/>
      <c r="E42110" s="48"/>
    </row>
    <row r="42111" spans="3:5" ht="12.75" customHeight="1" x14ac:dyDescent="0.15">
      <c r="C42111" s="47"/>
      <c r="D42111" s="48"/>
      <c r="E42111" s="48"/>
    </row>
    <row r="42112" spans="3:5" ht="12.75" customHeight="1" x14ac:dyDescent="0.15">
      <c r="C42112" s="47"/>
      <c r="D42112" s="48"/>
      <c r="E42112" s="48"/>
    </row>
    <row r="42113" spans="3:5" ht="12.75" customHeight="1" x14ac:dyDescent="0.15">
      <c r="C42113" s="47"/>
      <c r="D42113" s="48"/>
      <c r="E42113" s="48"/>
    </row>
    <row r="42114" spans="3:5" ht="12.75" customHeight="1" x14ac:dyDescent="0.15">
      <c r="C42114" s="47"/>
      <c r="D42114" s="48"/>
      <c r="E42114" s="48"/>
    </row>
    <row r="42115" spans="3:5" ht="12.75" customHeight="1" x14ac:dyDescent="0.15">
      <c r="C42115" s="47"/>
      <c r="D42115" s="48"/>
      <c r="E42115" s="48"/>
    </row>
    <row r="42116" spans="3:5" ht="12.75" customHeight="1" x14ac:dyDescent="0.15">
      <c r="C42116" s="47"/>
      <c r="D42116" s="48"/>
      <c r="E42116" s="48"/>
    </row>
    <row r="42117" spans="3:5" ht="12.75" customHeight="1" x14ac:dyDescent="0.15">
      <c r="C42117" s="47"/>
      <c r="D42117" s="48"/>
      <c r="E42117" s="48"/>
    </row>
    <row r="42118" spans="3:5" ht="12.75" customHeight="1" x14ac:dyDescent="0.15">
      <c r="C42118" s="47"/>
      <c r="D42118" s="48"/>
      <c r="E42118" s="48"/>
    </row>
    <row r="42119" spans="3:5" ht="12.75" customHeight="1" x14ac:dyDescent="0.15">
      <c r="C42119" s="47"/>
      <c r="D42119" s="48"/>
      <c r="E42119" s="48"/>
    </row>
    <row r="42120" spans="3:5" ht="12.75" customHeight="1" x14ac:dyDescent="0.15">
      <c r="C42120" s="47"/>
      <c r="D42120" s="48"/>
      <c r="E42120" s="48"/>
    </row>
    <row r="42121" spans="3:5" ht="12.75" customHeight="1" x14ac:dyDescent="0.15">
      <c r="C42121" s="47"/>
      <c r="D42121" s="48"/>
      <c r="E42121" s="48"/>
    </row>
    <row r="42122" spans="3:5" ht="12.75" customHeight="1" x14ac:dyDescent="0.15">
      <c r="C42122" s="47"/>
      <c r="D42122" s="48"/>
      <c r="E42122" s="48"/>
    </row>
    <row r="42123" spans="3:5" ht="12.75" customHeight="1" x14ac:dyDescent="0.15">
      <c r="C42123" s="47"/>
      <c r="D42123" s="48"/>
      <c r="E42123" s="48"/>
    </row>
    <row r="42124" spans="3:5" ht="12.75" customHeight="1" x14ac:dyDescent="0.15">
      <c r="C42124" s="47"/>
      <c r="D42124" s="48"/>
      <c r="E42124" s="48"/>
    </row>
    <row r="42125" spans="3:5" ht="12.75" customHeight="1" x14ac:dyDescent="0.15">
      <c r="C42125" s="47"/>
      <c r="D42125" s="48"/>
      <c r="E42125" s="48"/>
    </row>
    <row r="42126" spans="3:5" ht="12.75" customHeight="1" x14ac:dyDescent="0.15">
      <c r="C42126" s="47"/>
      <c r="D42126" s="48"/>
      <c r="E42126" s="48"/>
    </row>
    <row r="42127" spans="3:5" ht="12.75" customHeight="1" x14ac:dyDescent="0.15">
      <c r="C42127" s="47"/>
      <c r="D42127" s="48"/>
      <c r="E42127" s="48"/>
    </row>
    <row r="42128" spans="3:5" ht="12.75" customHeight="1" x14ac:dyDescent="0.15">
      <c r="C42128" s="47"/>
      <c r="D42128" s="48"/>
      <c r="E42128" s="48"/>
    </row>
    <row r="42129" spans="3:5" ht="12.75" customHeight="1" x14ac:dyDescent="0.15">
      <c r="C42129" s="47"/>
      <c r="D42129" s="48"/>
      <c r="E42129" s="48"/>
    </row>
    <row r="42130" spans="3:5" ht="12.75" customHeight="1" x14ac:dyDescent="0.15">
      <c r="C42130" s="47"/>
      <c r="D42130" s="48"/>
      <c r="E42130" s="48"/>
    </row>
    <row r="42131" spans="3:5" ht="12.75" customHeight="1" x14ac:dyDescent="0.15">
      <c r="C42131" s="47"/>
      <c r="D42131" s="48"/>
      <c r="E42131" s="48"/>
    </row>
    <row r="42132" spans="3:5" ht="12.75" customHeight="1" x14ac:dyDescent="0.15">
      <c r="C42132" s="47"/>
      <c r="D42132" s="48"/>
      <c r="E42132" s="48"/>
    </row>
    <row r="42133" spans="3:5" ht="12.75" customHeight="1" x14ac:dyDescent="0.15">
      <c r="C42133" s="47"/>
      <c r="D42133" s="48"/>
      <c r="E42133" s="48"/>
    </row>
    <row r="42134" spans="3:5" ht="12.75" customHeight="1" x14ac:dyDescent="0.15">
      <c r="C42134" s="47"/>
      <c r="D42134" s="48"/>
      <c r="E42134" s="48"/>
    </row>
    <row r="42135" spans="3:5" ht="12.75" customHeight="1" x14ac:dyDescent="0.15">
      <c r="C42135" s="47"/>
      <c r="D42135" s="48"/>
      <c r="E42135" s="48"/>
    </row>
    <row r="42136" spans="3:5" ht="12.75" customHeight="1" x14ac:dyDescent="0.15">
      <c r="C42136" s="47"/>
      <c r="D42136" s="48"/>
      <c r="E42136" s="48"/>
    </row>
    <row r="42137" spans="3:5" ht="12.75" customHeight="1" x14ac:dyDescent="0.15">
      <c r="C42137" s="47"/>
      <c r="D42137" s="48"/>
      <c r="E42137" s="48"/>
    </row>
    <row r="42138" spans="3:5" ht="12.75" customHeight="1" x14ac:dyDescent="0.15">
      <c r="C42138" s="47"/>
      <c r="D42138" s="48"/>
      <c r="E42138" s="48"/>
    </row>
    <row r="42139" spans="3:5" ht="12.75" customHeight="1" x14ac:dyDescent="0.15">
      <c r="C42139" s="47"/>
      <c r="D42139" s="48"/>
      <c r="E42139" s="48"/>
    </row>
    <row r="42140" spans="3:5" ht="12.75" customHeight="1" x14ac:dyDescent="0.15">
      <c r="C42140" s="47"/>
      <c r="D42140" s="48"/>
      <c r="E42140" s="48"/>
    </row>
    <row r="42141" spans="3:5" ht="12.75" customHeight="1" x14ac:dyDescent="0.15">
      <c r="C42141" s="47"/>
      <c r="D42141" s="48"/>
      <c r="E42141" s="48"/>
    </row>
    <row r="42142" spans="3:5" ht="12.75" customHeight="1" x14ac:dyDescent="0.15">
      <c r="C42142" s="47"/>
      <c r="D42142" s="48"/>
      <c r="E42142" s="48"/>
    </row>
    <row r="42143" spans="3:5" ht="12.75" customHeight="1" x14ac:dyDescent="0.15">
      <c r="C42143" s="47"/>
      <c r="D42143" s="48"/>
      <c r="E42143" s="48"/>
    </row>
    <row r="42144" spans="3:5" ht="12.75" customHeight="1" x14ac:dyDescent="0.15">
      <c r="C42144" s="47"/>
      <c r="D42144" s="48"/>
      <c r="E42144" s="48"/>
    </row>
    <row r="42145" spans="3:5" ht="12.75" customHeight="1" x14ac:dyDescent="0.15">
      <c r="C42145" s="47"/>
      <c r="D42145" s="48"/>
      <c r="E42145" s="48"/>
    </row>
    <row r="42146" spans="3:5" ht="12.75" customHeight="1" x14ac:dyDescent="0.15">
      <c r="C42146" s="47"/>
      <c r="D42146" s="48"/>
      <c r="E42146" s="48"/>
    </row>
    <row r="42147" spans="3:5" ht="12.75" customHeight="1" x14ac:dyDescent="0.15">
      <c r="C42147" s="47"/>
      <c r="D42147" s="48"/>
      <c r="E42147" s="48"/>
    </row>
    <row r="42148" spans="3:5" ht="12.75" customHeight="1" x14ac:dyDescent="0.15">
      <c r="C42148" s="47"/>
      <c r="D42148" s="48"/>
      <c r="E42148" s="48"/>
    </row>
    <row r="42149" spans="3:5" ht="12.75" customHeight="1" x14ac:dyDescent="0.15">
      <c r="C42149" s="47"/>
      <c r="D42149" s="48"/>
      <c r="E42149" s="48"/>
    </row>
    <row r="42150" spans="3:5" ht="12.75" customHeight="1" x14ac:dyDescent="0.15">
      <c r="C42150" s="47"/>
      <c r="D42150" s="48"/>
      <c r="E42150" s="48"/>
    </row>
    <row r="42151" spans="3:5" ht="12.75" customHeight="1" x14ac:dyDescent="0.15">
      <c r="C42151" s="47"/>
      <c r="D42151" s="48"/>
      <c r="E42151" s="48"/>
    </row>
    <row r="42152" spans="3:5" ht="12.75" customHeight="1" x14ac:dyDescent="0.15">
      <c r="C42152" s="47"/>
      <c r="D42152" s="48"/>
      <c r="E42152" s="48"/>
    </row>
    <row r="42153" spans="3:5" ht="12.75" customHeight="1" x14ac:dyDescent="0.15">
      <c r="C42153" s="47"/>
      <c r="D42153" s="48"/>
      <c r="E42153" s="48"/>
    </row>
    <row r="42154" spans="3:5" ht="12.75" customHeight="1" x14ac:dyDescent="0.15">
      <c r="C42154" s="47"/>
      <c r="D42154" s="48"/>
      <c r="E42154" s="48"/>
    </row>
    <row r="42155" spans="3:5" ht="12.75" customHeight="1" x14ac:dyDescent="0.15">
      <c r="C42155" s="47"/>
      <c r="D42155" s="48"/>
      <c r="E42155" s="48"/>
    </row>
    <row r="42156" spans="3:5" ht="12.75" customHeight="1" x14ac:dyDescent="0.15">
      <c r="C42156" s="47"/>
      <c r="D42156" s="48"/>
      <c r="E42156" s="48"/>
    </row>
    <row r="42157" spans="3:5" ht="12.75" customHeight="1" x14ac:dyDescent="0.15">
      <c r="C42157" s="47"/>
      <c r="D42157" s="48"/>
      <c r="E42157" s="48"/>
    </row>
    <row r="42158" spans="3:5" ht="12.75" customHeight="1" x14ac:dyDescent="0.15">
      <c r="C42158" s="47"/>
      <c r="D42158" s="48"/>
      <c r="E42158" s="48"/>
    </row>
    <row r="42159" spans="3:5" ht="12.75" customHeight="1" x14ac:dyDescent="0.15">
      <c r="C42159" s="47"/>
      <c r="D42159" s="48"/>
      <c r="E42159" s="48"/>
    </row>
    <row r="42160" spans="3:5" ht="12.75" customHeight="1" x14ac:dyDescent="0.15">
      <c r="C42160" s="47"/>
      <c r="D42160" s="48"/>
      <c r="E42160" s="48"/>
    </row>
    <row r="42161" spans="3:5" ht="12.75" customHeight="1" x14ac:dyDescent="0.15">
      <c r="C42161" s="47"/>
      <c r="D42161" s="48"/>
      <c r="E42161" s="48"/>
    </row>
    <row r="42162" spans="3:5" ht="12.75" customHeight="1" x14ac:dyDescent="0.15">
      <c r="C42162" s="47"/>
      <c r="D42162" s="48"/>
      <c r="E42162" s="48"/>
    </row>
    <row r="42163" spans="3:5" ht="12.75" customHeight="1" x14ac:dyDescent="0.15">
      <c r="C42163" s="47"/>
      <c r="D42163" s="48"/>
      <c r="E42163" s="48"/>
    </row>
    <row r="42164" spans="3:5" ht="12.75" customHeight="1" x14ac:dyDescent="0.15">
      <c r="C42164" s="47"/>
      <c r="D42164" s="48"/>
      <c r="E42164" s="48"/>
    </row>
    <row r="42165" spans="3:5" ht="12.75" customHeight="1" x14ac:dyDescent="0.15">
      <c r="C42165" s="47"/>
      <c r="D42165" s="48"/>
      <c r="E42165" s="48"/>
    </row>
    <row r="42166" spans="3:5" ht="12.75" customHeight="1" x14ac:dyDescent="0.15">
      <c r="C42166" s="47"/>
      <c r="D42166" s="48"/>
      <c r="E42166" s="48"/>
    </row>
    <row r="42167" spans="3:5" ht="12.75" customHeight="1" x14ac:dyDescent="0.15">
      <c r="C42167" s="47"/>
      <c r="D42167" s="48"/>
      <c r="E42167" s="48"/>
    </row>
    <row r="42168" spans="3:5" ht="12.75" customHeight="1" x14ac:dyDescent="0.15">
      <c r="C42168" s="47"/>
      <c r="D42168" s="48"/>
      <c r="E42168" s="48"/>
    </row>
    <row r="42169" spans="3:5" ht="12.75" customHeight="1" x14ac:dyDescent="0.15">
      <c r="C42169" s="47"/>
      <c r="D42169" s="48"/>
      <c r="E42169" s="48"/>
    </row>
    <row r="42170" spans="3:5" ht="12.75" customHeight="1" x14ac:dyDescent="0.15">
      <c r="C42170" s="47"/>
      <c r="D42170" s="48"/>
      <c r="E42170" s="48"/>
    </row>
    <row r="42171" spans="3:5" ht="12.75" customHeight="1" x14ac:dyDescent="0.15">
      <c r="C42171" s="47"/>
      <c r="D42171" s="48"/>
      <c r="E42171" s="48"/>
    </row>
    <row r="42172" spans="3:5" ht="12.75" customHeight="1" x14ac:dyDescent="0.15">
      <c r="C42172" s="47"/>
      <c r="D42172" s="48"/>
      <c r="E42172" s="48"/>
    </row>
    <row r="42173" spans="3:5" ht="12.75" customHeight="1" x14ac:dyDescent="0.15">
      <c r="C42173" s="47"/>
      <c r="D42173" s="48"/>
      <c r="E42173" s="48"/>
    </row>
    <row r="42174" spans="3:5" ht="12.75" customHeight="1" x14ac:dyDescent="0.15">
      <c r="C42174" s="47"/>
      <c r="D42174" s="48"/>
      <c r="E42174" s="48"/>
    </row>
    <row r="42175" spans="3:5" ht="12.75" customHeight="1" x14ac:dyDescent="0.15">
      <c r="C42175" s="47"/>
      <c r="D42175" s="48"/>
      <c r="E42175" s="48"/>
    </row>
    <row r="42176" spans="3:5" ht="12.75" customHeight="1" x14ac:dyDescent="0.15">
      <c r="C42176" s="47"/>
      <c r="D42176" s="48"/>
      <c r="E42176" s="48"/>
    </row>
    <row r="42177" spans="3:5" ht="12.75" customHeight="1" x14ac:dyDescent="0.15">
      <c r="C42177" s="47"/>
      <c r="D42177" s="48"/>
      <c r="E42177" s="48"/>
    </row>
    <row r="42178" spans="3:5" ht="12.75" customHeight="1" x14ac:dyDescent="0.15">
      <c r="C42178" s="47"/>
      <c r="D42178" s="48"/>
      <c r="E42178" s="48"/>
    </row>
    <row r="42179" spans="3:5" ht="12.75" customHeight="1" x14ac:dyDescent="0.15">
      <c r="C42179" s="47"/>
      <c r="D42179" s="48"/>
      <c r="E42179" s="48"/>
    </row>
    <row r="42180" spans="3:5" ht="12.75" customHeight="1" x14ac:dyDescent="0.15">
      <c r="C42180" s="47"/>
      <c r="D42180" s="48"/>
      <c r="E42180" s="48"/>
    </row>
    <row r="42181" spans="3:5" ht="12.75" customHeight="1" x14ac:dyDescent="0.15">
      <c r="C42181" s="47"/>
      <c r="D42181" s="48"/>
      <c r="E42181" s="48"/>
    </row>
    <row r="42182" spans="3:5" ht="12.75" customHeight="1" x14ac:dyDescent="0.15">
      <c r="C42182" s="47"/>
      <c r="D42182" s="48"/>
      <c r="E42182" s="48"/>
    </row>
    <row r="42183" spans="3:5" ht="12.75" customHeight="1" x14ac:dyDescent="0.15">
      <c r="C42183" s="47"/>
      <c r="D42183" s="48"/>
      <c r="E42183" s="48"/>
    </row>
    <row r="42184" spans="3:5" ht="12.75" customHeight="1" x14ac:dyDescent="0.15">
      <c r="C42184" s="47"/>
      <c r="D42184" s="48"/>
      <c r="E42184" s="48"/>
    </row>
    <row r="42185" spans="3:5" ht="12.75" customHeight="1" x14ac:dyDescent="0.15">
      <c r="C42185" s="47"/>
      <c r="D42185" s="48"/>
      <c r="E42185" s="48"/>
    </row>
    <row r="42186" spans="3:5" ht="12.75" customHeight="1" x14ac:dyDescent="0.15">
      <c r="C42186" s="47"/>
      <c r="D42186" s="48"/>
      <c r="E42186" s="48"/>
    </row>
    <row r="42187" spans="3:5" ht="12.75" customHeight="1" x14ac:dyDescent="0.15">
      <c r="C42187" s="47"/>
      <c r="D42187" s="48"/>
      <c r="E42187" s="48"/>
    </row>
    <row r="42188" spans="3:5" ht="12.75" customHeight="1" x14ac:dyDescent="0.15">
      <c r="C42188" s="47"/>
      <c r="D42188" s="48"/>
      <c r="E42188" s="48"/>
    </row>
    <row r="42189" spans="3:5" ht="12.75" customHeight="1" x14ac:dyDescent="0.15">
      <c r="C42189" s="47"/>
      <c r="D42189" s="48"/>
      <c r="E42189" s="48"/>
    </row>
    <row r="42190" spans="3:5" ht="12.75" customHeight="1" x14ac:dyDescent="0.15">
      <c r="C42190" s="47"/>
      <c r="D42190" s="48"/>
      <c r="E42190" s="48"/>
    </row>
    <row r="42191" spans="3:5" ht="12.75" customHeight="1" x14ac:dyDescent="0.15">
      <c r="C42191" s="47"/>
      <c r="D42191" s="48"/>
      <c r="E42191" s="48"/>
    </row>
    <row r="42192" spans="3:5" ht="12.75" customHeight="1" x14ac:dyDescent="0.15">
      <c r="C42192" s="47"/>
      <c r="D42192" s="48"/>
      <c r="E42192" s="48"/>
    </row>
    <row r="42193" spans="3:5" ht="12.75" customHeight="1" x14ac:dyDescent="0.15">
      <c r="C42193" s="47"/>
      <c r="D42193" s="48"/>
      <c r="E42193" s="48"/>
    </row>
    <row r="42194" spans="3:5" ht="12.75" customHeight="1" x14ac:dyDescent="0.15">
      <c r="C42194" s="47"/>
      <c r="D42194" s="48"/>
      <c r="E42194" s="48"/>
    </row>
    <row r="42195" spans="3:5" ht="12.75" customHeight="1" x14ac:dyDescent="0.15">
      <c r="C42195" s="47"/>
      <c r="D42195" s="48"/>
      <c r="E42195" s="48"/>
    </row>
    <row r="42196" spans="3:5" ht="12.75" customHeight="1" x14ac:dyDescent="0.15">
      <c r="C42196" s="47"/>
      <c r="D42196" s="48"/>
      <c r="E42196" s="48"/>
    </row>
    <row r="42197" spans="3:5" ht="12.75" customHeight="1" x14ac:dyDescent="0.15">
      <c r="C42197" s="47"/>
      <c r="D42197" s="48"/>
      <c r="E42197" s="48"/>
    </row>
    <row r="42198" spans="3:5" ht="12.75" customHeight="1" x14ac:dyDescent="0.15">
      <c r="C42198" s="47"/>
      <c r="D42198" s="48"/>
      <c r="E42198" s="48"/>
    </row>
    <row r="42199" spans="3:5" ht="12.75" customHeight="1" x14ac:dyDescent="0.15">
      <c r="C42199" s="47"/>
      <c r="D42199" s="48"/>
      <c r="E42199" s="48"/>
    </row>
    <row r="42200" spans="3:5" ht="12.75" customHeight="1" x14ac:dyDescent="0.15">
      <c r="C42200" s="47"/>
      <c r="D42200" s="48"/>
      <c r="E42200" s="48"/>
    </row>
    <row r="42201" spans="3:5" ht="12.75" customHeight="1" x14ac:dyDescent="0.15">
      <c r="C42201" s="47"/>
      <c r="D42201" s="48"/>
      <c r="E42201" s="48"/>
    </row>
    <row r="42202" spans="3:5" ht="12.75" customHeight="1" x14ac:dyDescent="0.15">
      <c r="C42202" s="47"/>
      <c r="D42202" s="48"/>
      <c r="E42202" s="48"/>
    </row>
    <row r="42203" spans="3:5" ht="12.75" customHeight="1" x14ac:dyDescent="0.15">
      <c r="C42203" s="47"/>
      <c r="D42203" s="48"/>
      <c r="E42203" s="48"/>
    </row>
    <row r="42204" spans="3:5" ht="12.75" customHeight="1" x14ac:dyDescent="0.15">
      <c r="C42204" s="47"/>
      <c r="D42204" s="48"/>
      <c r="E42204" s="48"/>
    </row>
    <row r="42205" spans="3:5" ht="12.75" customHeight="1" x14ac:dyDescent="0.15">
      <c r="C42205" s="47"/>
      <c r="D42205" s="48"/>
      <c r="E42205" s="48"/>
    </row>
    <row r="42206" spans="3:5" ht="12.75" customHeight="1" x14ac:dyDescent="0.15">
      <c r="C42206" s="47"/>
      <c r="D42206" s="48"/>
      <c r="E42206" s="48"/>
    </row>
    <row r="42207" spans="3:5" ht="12.75" customHeight="1" x14ac:dyDescent="0.15">
      <c r="C42207" s="47"/>
      <c r="D42207" s="48"/>
      <c r="E42207" s="48"/>
    </row>
    <row r="42208" spans="3:5" ht="12.75" customHeight="1" x14ac:dyDescent="0.15">
      <c r="C42208" s="47"/>
      <c r="D42208" s="48"/>
      <c r="E42208" s="48"/>
    </row>
    <row r="42209" spans="3:5" ht="12.75" customHeight="1" x14ac:dyDescent="0.15">
      <c r="C42209" s="47"/>
      <c r="D42209" s="48"/>
      <c r="E42209" s="48"/>
    </row>
    <row r="42210" spans="3:5" ht="12.75" customHeight="1" x14ac:dyDescent="0.15">
      <c r="C42210" s="47"/>
      <c r="D42210" s="48"/>
      <c r="E42210" s="48"/>
    </row>
    <row r="42211" spans="3:5" ht="12.75" customHeight="1" x14ac:dyDescent="0.15">
      <c r="C42211" s="47"/>
      <c r="D42211" s="48"/>
      <c r="E42211" s="48"/>
    </row>
    <row r="42212" spans="3:5" ht="12.75" customHeight="1" x14ac:dyDescent="0.15">
      <c r="C42212" s="47"/>
      <c r="D42212" s="48"/>
      <c r="E42212" s="48"/>
    </row>
    <row r="42213" spans="3:5" ht="12.75" customHeight="1" x14ac:dyDescent="0.15">
      <c r="C42213" s="47"/>
      <c r="D42213" s="48"/>
      <c r="E42213" s="48"/>
    </row>
    <row r="42214" spans="3:5" ht="12.75" customHeight="1" x14ac:dyDescent="0.15">
      <c r="C42214" s="47"/>
      <c r="D42214" s="48"/>
      <c r="E42214" s="48"/>
    </row>
    <row r="42215" spans="3:5" ht="12.75" customHeight="1" x14ac:dyDescent="0.15">
      <c r="C42215" s="47"/>
      <c r="D42215" s="48"/>
      <c r="E42215" s="48"/>
    </row>
    <row r="42216" spans="3:5" ht="12.75" customHeight="1" x14ac:dyDescent="0.15">
      <c r="C42216" s="47"/>
      <c r="D42216" s="48"/>
      <c r="E42216" s="48"/>
    </row>
    <row r="42217" spans="3:5" ht="12.75" customHeight="1" x14ac:dyDescent="0.15">
      <c r="C42217" s="47"/>
      <c r="D42217" s="48"/>
      <c r="E42217" s="48"/>
    </row>
    <row r="42218" spans="3:5" ht="12.75" customHeight="1" x14ac:dyDescent="0.15">
      <c r="C42218" s="47"/>
      <c r="D42218" s="48"/>
      <c r="E42218" s="48"/>
    </row>
    <row r="42219" spans="3:5" ht="12.75" customHeight="1" x14ac:dyDescent="0.15">
      <c r="C42219" s="47"/>
      <c r="D42219" s="48"/>
      <c r="E42219" s="48"/>
    </row>
    <row r="42220" spans="3:5" ht="12.75" customHeight="1" x14ac:dyDescent="0.15">
      <c r="C42220" s="47"/>
      <c r="D42220" s="48"/>
      <c r="E42220" s="48"/>
    </row>
    <row r="42221" spans="3:5" ht="12.75" customHeight="1" x14ac:dyDescent="0.15">
      <c r="C42221" s="47"/>
      <c r="D42221" s="48"/>
      <c r="E42221" s="48"/>
    </row>
    <row r="42222" spans="3:5" ht="12.75" customHeight="1" x14ac:dyDescent="0.15">
      <c r="C42222" s="47"/>
      <c r="D42222" s="48"/>
      <c r="E42222" s="48"/>
    </row>
    <row r="42223" spans="3:5" ht="12.75" customHeight="1" x14ac:dyDescent="0.15">
      <c r="C42223" s="47"/>
      <c r="D42223" s="48"/>
      <c r="E42223" s="48"/>
    </row>
    <row r="42224" spans="3:5" ht="12.75" customHeight="1" x14ac:dyDescent="0.15">
      <c r="C42224" s="47"/>
      <c r="D42224" s="48"/>
      <c r="E42224" s="48"/>
    </row>
    <row r="42225" spans="3:5" ht="12.75" customHeight="1" x14ac:dyDescent="0.15">
      <c r="C42225" s="47"/>
      <c r="D42225" s="48"/>
      <c r="E42225" s="48"/>
    </row>
    <row r="42226" spans="3:5" ht="12.75" customHeight="1" x14ac:dyDescent="0.15">
      <c r="C42226" s="47"/>
      <c r="D42226" s="48"/>
      <c r="E42226" s="48"/>
    </row>
    <row r="42227" spans="3:5" ht="12.75" customHeight="1" x14ac:dyDescent="0.15">
      <c r="C42227" s="47"/>
      <c r="D42227" s="48"/>
      <c r="E42227" s="48"/>
    </row>
    <row r="42228" spans="3:5" ht="12.75" customHeight="1" x14ac:dyDescent="0.15">
      <c r="C42228" s="47"/>
      <c r="D42228" s="48"/>
      <c r="E42228" s="48"/>
    </row>
    <row r="42229" spans="3:5" ht="12.75" customHeight="1" x14ac:dyDescent="0.15">
      <c r="C42229" s="47"/>
      <c r="D42229" s="48"/>
      <c r="E42229" s="48"/>
    </row>
    <row r="42230" spans="3:5" ht="12.75" customHeight="1" x14ac:dyDescent="0.15">
      <c r="C42230" s="47"/>
      <c r="D42230" s="48"/>
      <c r="E42230" s="48"/>
    </row>
    <row r="42231" spans="3:5" ht="12.75" customHeight="1" x14ac:dyDescent="0.15">
      <c r="C42231" s="47"/>
      <c r="D42231" s="48"/>
      <c r="E42231" s="48"/>
    </row>
    <row r="42232" spans="3:5" ht="12.75" customHeight="1" x14ac:dyDescent="0.15">
      <c r="C42232" s="47"/>
      <c r="D42232" s="48"/>
      <c r="E42232" s="48"/>
    </row>
    <row r="42233" spans="3:5" ht="12.75" customHeight="1" x14ac:dyDescent="0.15">
      <c r="C42233" s="47"/>
      <c r="D42233" s="48"/>
      <c r="E42233" s="48"/>
    </row>
    <row r="42234" spans="3:5" ht="12.75" customHeight="1" x14ac:dyDescent="0.15">
      <c r="C42234" s="47"/>
      <c r="D42234" s="48"/>
      <c r="E42234" s="48"/>
    </row>
    <row r="42235" spans="3:5" ht="12.75" customHeight="1" x14ac:dyDescent="0.15">
      <c r="C42235" s="47"/>
      <c r="D42235" s="48"/>
      <c r="E42235" s="48"/>
    </row>
    <row r="42236" spans="3:5" ht="12.75" customHeight="1" x14ac:dyDescent="0.15">
      <c r="C42236" s="47"/>
      <c r="D42236" s="48"/>
      <c r="E42236" s="48"/>
    </row>
    <row r="42237" spans="3:5" ht="12.75" customHeight="1" x14ac:dyDescent="0.15">
      <c r="C42237" s="47"/>
      <c r="D42237" s="48"/>
      <c r="E42237" s="48"/>
    </row>
    <row r="42238" spans="3:5" ht="12.75" customHeight="1" x14ac:dyDescent="0.15">
      <c r="C42238" s="47"/>
      <c r="D42238" s="48"/>
      <c r="E42238" s="48"/>
    </row>
    <row r="42239" spans="3:5" ht="12.75" customHeight="1" x14ac:dyDescent="0.15">
      <c r="C42239" s="47"/>
      <c r="D42239" s="48"/>
      <c r="E42239" s="48"/>
    </row>
    <row r="42240" spans="3:5" ht="12.75" customHeight="1" x14ac:dyDescent="0.15">
      <c r="C42240" s="47"/>
      <c r="D42240" s="48"/>
      <c r="E42240" s="48"/>
    </row>
    <row r="42241" spans="3:5" ht="12.75" customHeight="1" x14ac:dyDescent="0.15">
      <c r="C42241" s="47"/>
      <c r="D42241" s="48"/>
      <c r="E42241" s="48"/>
    </row>
    <row r="42242" spans="3:5" ht="12.75" customHeight="1" x14ac:dyDescent="0.15">
      <c r="C42242" s="47"/>
      <c r="D42242" s="48"/>
      <c r="E42242" s="48"/>
    </row>
    <row r="42243" spans="3:5" ht="12.75" customHeight="1" x14ac:dyDescent="0.15">
      <c r="C42243" s="47"/>
      <c r="D42243" s="48"/>
      <c r="E42243" s="48"/>
    </row>
    <row r="42244" spans="3:5" ht="12.75" customHeight="1" x14ac:dyDescent="0.15">
      <c r="C42244" s="47"/>
      <c r="D42244" s="48"/>
      <c r="E42244" s="48"/>
    </row>
    <row r="42245" spans="3:5" ht="12.75" customHeight="1" x14ac:dyDescent="0.15">
      <c r="C42245" s="47"/>
      <c r="D42245" s="48"/>
      <c r="E42245" s="48"/>
    </row>
    <row r="42246" spans="3:5" ht="12.75" customHeight="1" x14ac:dyDescent="0.15">
      <c r="C42246" s="47"/>
      <c r="D42246" s="48"/>
      <c r="E42246" s="48"/>
    </row>
    <row r="42247" spans="3:5" ht="12.75" customHeight="1" x14ac:dyDescent="0.15">
      <c r="C42247" s="47"/>
      <c r="D42247" s="48"/>
      <c r="E42247" s="48"/>
    </row>
    <row r="42248" spans="3:5" ht="12.75" customHeight="1" x14ac:dyDescent="0.15">
      <c r="C42248" s="47"/>
      <c r="D42248" s="48"/>
      <c r="E42248" s="48"/>
    </row>
    <row r="42249" spans="3:5" ht="12.75" customHeight="1" x14ac:dyDescent="0.15">
      <c r="C42249" s="47"/>
      <c r="D42249" s="48"/>
      <c r="E42249" s="48"/>
    </row>
    <row r="42250" spans="3:5" ht="12.75" customHeight="1" x14ac:dyDescent="0.15">
      <c r="C42250" s="47"/>
      <c r="D42250" s="48"/>
      <c r="E42250" s="48"/>
    </row>
    <row r="42251" spans="3:5" ht="12.75" customHeight="1" x14ac:dyDescent="0.15">
      <c r="C42251" s="47"/>
      <c r="D42251" s="48"/>
      <c r="E42251" s="48"/>
    </row>
    <row r="42252" spans="3:5" ht="12.75" customHeight="1" x14ac:dyDescent="0.15">
      <c r="C42252" s="47"/>
      <c r="D42252" s="48"/>
      <c r="E42252" s="48"/>
    </row>
    <row r="42253" spans="3:5" ht="12.75" customHeight="1" x14ac:dyDescent="0.15">
      <c r="C42253" s="47"/>
      <c r="D42253" s="48"/>
      <c r="E42253" s="48"/>
    </row>
    <row r="42254" spans="3:5" ht="12.75" customHeight="1" x14ac:dyDescent="0.15">
      <c r="C42254" s="47"/>
      <c r="D42254" s="48"/>
      <c r="E42254" s="48"/>
    </row>
    <row r="42255" spans="3:5" ht="12.75" customHeight="1" x14ac:dyDescent="0.15">
      <c r="C42255" s="47"/>
      <c r="D42255" s="48"/>
      <c r="E42255" s="48"/>
    </row>
    <row r="42256" spans="3:5" ht="12.75" customHeight="1" x14ac:dyDescent="0.15">
      <c r="C42256" s="47"/>
      <c r="D42256" s="48"/>
      <c r="E42256" s="48"/>
    </row>
    <row r="42257" spans="3:5" ht="12.75" customHeight="1" x14ac:dyDescent="0.15">
      <c r="C42257" s="47"/>
      <c r="D42257" s="48"/>
      <c r="E42257" s="48"/>
    </row>
    <row r="42258" spans="3:5" ht="12.75" customHeight="1" x14ac:dyDescent="0.15">
      <c r="C42258" s="47"/>
      <c r="D42258" s="48"/>
      <c r="E42258" s="48"/>
    </row>
    <row r="42259" spans="3:5" ht="12.75" customHeight="1" x14ac:dyDescent="0.15">
      <c r="C42259" s="47"/>
      <c r="D42259" s="48"/>
      <c r="E42259" s="48"/>
    </row>
    <row r="42260" spans="3:5" ht="12.75" customHeight="1" x14ac:dyDescent="0.15">
      <c r="C42260" s="47"/>
      <c r="D42260" s="48"/>
      <c r="E42260" s="48"/>
    </row>
    <row r="42261" spans="3:5" ht="12.75" customHeight="1" x14ac:dyDescent="0.15">
      <c r="C42261" s="47"/>
      <c r="D42261" s="48"/>
      <c r="E42261" s="48"/>
    </row>
    <row r="42262" spans="3:5" ht="12.75" customHeight="1" x14ac:dyDescent="0.15">
      <c r="C42262" s="47"/>
      <c r="D42262" s="48"/>
      <c r="E42262" s="48"/>
    </row>
    <row r="42263" spans="3:5" ht="12.75" customHeight="1" x14ac:dyDescent="0.15">
      <c r="C42263" s="47"/>
      <c r="D42263" s="48"/>
      <c r="E42263" s="48"/>
    </row>
    <row r="42264" spans="3:5" ht="12.75" customHeight="1" x14ac:dyDescent="0.15">
      <c r="C42264" s="47"/>
      <c r="D42264" s="48"/>
      <c r="E42264" s="48"/>
    </row>
    <row r="42265" spans="3:5" ht="12.75" customHeight="1" x14ac:dyDescent="0.15">
      <c r="C42265" s="47"/>
      <c r="D42265" s="48"/>
      <c r="E42265" s="48"/>
    </row>
    <row r="42266" spans="3:5" ht="12.75" customHeight="1" x14ac:dyDescent="0.15">
      <c r="C42266" s="47"/>
      <c r="D42266" s="48"/>
      <c r="E42266" s="48"/>
    </row>
    <row r="42267" spans="3:5" ht="12.75" customHeight="1" x14ac:dyDescent="0.15">
      <c r="C42267" s="47"/>
      <c r="D42267" s="48"/>
      <c r="E42267" s="48"/>
    </row>
    <row r="42268" spans="3:5" ht="12.75" customHeight="1" x14ac:dyDescent="0.15">
      <c r="C42268" s="47"/>
      <c r="D42268" s="48"/>
      <c r="E42268" s="48"/>
    </row>
    <row r="42269" spans="3:5" ht="12.75" customHeight="1" x14ac:dyDescent="0.15">
      <c r="C42269" s="47"/>
      <c r="D42269" s="48"/>
      <c r="E42269" s="48"/>
    </row>
    <row r="42270" spans="3:5" ht="12.75" customHeight="1" x14ac:dyDescent="0.15">
      <c r="C42270" s="47"/>
      <c r="D42270" s="48"/>
      <c r="E42270" s="48"/>
    </row>
    <row r="42271" spans="3:5" ht="12.75" customHeight="1" x14ac:dyDescent="0.15">
      <c r="C42271" s="47"/>
      <c r="D42271" s="48"/>
      <c r="E42271" s="48"/>
    </row>
    <row r="42272" spans="3:5" ht="12.75" customHeight="1" x14ac:dyDescent="0.15">
      <c r="C42272" s="47"/>
      <c r="D42272" s="48"/>
      <c r="E42272" s="48"/>
    </row>
    <row r="42273" spans="3:5" ht="12.75" customHeight="1" x14ac:dyDescent="0.15">
      <c r="C42273" s="47"/>
      <c r="D42273" s="48"/>
      <c r="E42273" s="48"/>
    </row>
    <row r="42274" spans="3:5" ht="12.75" customHeight="1" x14ac:dyDescent="0.15">
      <c r="C42274" s="47"/>
      <c r="D42274" s="48"/>
      <c r="E42274" s="48"/>
    </row>
    <row r="42275" spans="3:5" ht="12.75" customHeight="1" x14ac:dyDescent="0.15">
      <c r="C42275" s="47"/>
      <c r="D42275" s="48"/>
      <c r="E42275" s="48"/>
    </row>
    <row r="42276" spans="3:5" ht="12.75" customHeight="1" x14ac:dyDescent="0.15">
      <c r="C42276" s="47"/>
      <c r="D42276" s="48"/>
      <c r="E42276" s="48"/>
    </row>
    <row r="42277" spans="3:5" ht="12.75" customHeight="1" x14ac:dyDescent="0.15">
      <c r="C42277" s="47"/>
      <c r="D42277" s="48"/>
      <c r="E42277" s="48"/>
    </row>
    <row r="42278" spans="3:5" ht="12.75" customHeight="1" x14ac:dyDescent="0.15">
      <c r="C42278" s="47"/>
      <c r="D42278" s="48"/>
      <c r="E42278" s="48"/>
    </row>
    <row r="42279" spans="3:5" ht="12.75" customHeight="1" x14ac:dyDescent="0.15">
      <c r="C42279" s="47"/>
      <c r="D42279" s="48"/>
      <c r="E42279" s="48"/>
    </row>
    <row r="42280" spans="3:5" ht="12.75" customHeight="1" x14ac:dyDescent="0.15">
      <c r="C42280" s="47"/>
      <c r="D42280" s="48"/>
      <c r="E42280" s="48"/>
    </row>
    <row r="42281" spans="3:5" ht="12.75" customHeight="1" x14ac:dyDescent="0.15">
      <c r="C42281" s="47"/>
      <c r="D42281" s="48"/>
      <c r="E42281" s="48"/>
    </row>
    <row r="42282" spans="3:5" ht="12.75" customHeight="1" x14ac:dyDescent="0.15">
      <c r="C42282" s="47"/>
      <c r="D42282" s="48"/>
      <c r="E42282" s="48"/>
    </row>
    <row r="42283" spans="3:5" ht="12.75" customHeight="1" x14ac:dyDescent="0.15">
      <c r="C42283" s="47"/>
      <c r="D42283" s="48"/>
      <c r="E42283" s="48"/>
    </row>
    <row r="42284" spans="3:5" ht="12.75" customHeight="1" x14ac:dyDescent="0.15">
      <c r="C42284" s="47"/>
      <c r="D42284" s="48"/>
      <c r="E42284" s="48"/>
    </row>
    <row r="42285" spans="3:5" ht="12.75" customHeight="1" x14ac:dyDescent="0.15">
      <c r="C42285" s="47"/>
      <c r="D42285" s="48"/>
      <c r="E42285" s="48"/>
    </row>
    <row r="42286" spans="3:5" ht="12.75" customHeight="1" x14ac:dyDescent="0.15">
      <c r="C42286" s="47"/>
      <c r="D42286" s="48"/>
      <c r="E42286" s="48"/>
    </row>
    <row r="42287" spans="3:5" ht="12.75" customHeight="1" x14ac:dyDescent="0.15">
      <c r="C42287" s="47"/>
      <c r="D42287" s="48"/>
      <c r="E42287" s="48"/>
    </row>
    <row r="42288" spans="3:5" ht="12.75" customHeight="1" x14ac:dyDescent="0.15">
      <c r="C42288" s="47"/>
      <c r="D42288" s="48"/>
      <c r="E42288" s="48"/>
    </row>
    <row r="42289" spans="3:5" ht="12.75" customHeight="1" x14ac:dyDescent="0.15">
      <c r="C42289" s="47"/>
      <c r="D42289" s="48"/>
      <c r="E42289" s="48"/>
    </row>
    <row r="42290" spans="3:5" ht="12.75" customHeight="1" x14ac:dyDescent="0.15">
      <c r="C42290" s="47"/>
      <c r="D42290" s="48"/>
      <c r="E42290" s="48"/>
    </row>
    <row r="42291" spans="3:5" ht="12.75" customHeight="1" x14ac:dyDescent="0.15">
      <c r="C42291" s="47"/>
      <c r="D42291" s="48"/>
      <c r="E42291" s="48"/>
    </row>
    <row r="42292" spans="3:5" ht="12.75" customHeight="1" x14ac:dyDescent="0.15">
      <c r="C42292" s="47"/>
      <c r="D42292" s="48"/>
      <c r="E42292" s="48"/>
    </row>
    <row r="42293" spans="3:5" ht="12.75" customHeight="1" x14ac:dyDescent="0.15">
      <c r="C42293" s="47"/>
      <c r="D42293" s="48"/>
      <c r="E42293" s="48"/>
    </row>
    <row r="42294" spans="3:5" ht="12.75" customHeight="1" x14ac:dyDescent="0.15">
      <c r="C42294" s="47"/>
      <c r="D42294" s="48"/>
      <c r="E42294" s="48"/>
    </row>
    <row r="42295" spans="3:5" ht="12.75" customHeight="1" x14ac:dyDescent="0.15">
      <c r="C42295" s="47"/>
      <c r="D42295" s="48"/>
      <c r="E42295" s="48"/>
    </row>
    <row r="42296" spans="3:5" ht="12.75" customHeight="1" x14ac:dyDescent="0.15">
      <c r="C42296" s="47"/>
      <c r="D42296" s="48"/>
      <c r="E42296" s="48"/>
    </row>
    <row r="42297" spans="3:5" ht="12.75" customHeight="1" x14ac:dyDescent="0.15">
      <c r="C42297" s="47"/>
      <c r="D42297" s="48"/>
      <c r="E42297" s="48"/>
    </row>
    <row r="42298" spans="3:5" ht="12.75" customHeight="1" x14ac:dyDescent="0.15">
      <c r="C42298" s="47"/>
      <c r="D42298" s="48"/>
      <c r="E42298" s="48"/>
    </row>
    <row r="42299" spans="3:5" ht="12.75" customHeight="1" x14ac:dyDescent="0.15">
      <c r="C42299" s="47"/>
      <c r="D42299" s="48"/>
      <c r="E42299" s="48"/>
    </row>
    <row r="42300" spans="3:5" ht="12.75" customHeight="1" x14ac:dyDescent="0.15">
      <c r="C42300" s="47"/>
      <c r="D42300" s="48"/>
      <c r="E42300" s="48"/>
    </row>
    <row r="42301" spans="3:5" ht="12.75" customHeight="1" x14ac:dyDescent="0.15">
      <c r="C42301" s="47"/>
      <c r="D42301" s="48"/>
      <c r="E42301" s="48"/>
    </row>
    <row r="42302" spans="3:5" ht="12.75" customHeight="1" x14ac:dyDescent="0.15">
      <c r="C42302" s="47"/>
      <c r="D42302" s="48"/>
      <c r="E42302" s="48"/>
    </row>
    <row r="42303" spans="3:5" ht="12.75" customHeight="1" x14ac:dyDescent="0.15">
      <c r="C42303" s="47"/>
      <c r="D42303" s="48"/>
      <c r="E42303" s="48"/>
    </row>
    <row r="42304" spans="3:5" ht="12.75" customHeight="1" x14ac:dyDescent="0.15">
      <c r="C42304" s="47"/>
      <c r="D42304" s="48"/>
      <c r="E42304" s="48"/>
    </row>
    <row r="42305" spans="3:5" ht="12.75" customHeight="1" x14ac:dyDescent="0.15">
      <c r="C42305" s="47"/>
      <c r="D42305" s="48"/>
      <c r="E42305" s="48"/>
    </row>
    <row r="42306" spans="3:5" ht="12.75" customHeight="1" x14ac:dyDescent="0.15">
      <c r="C42306" s="47"/>
      <c r="D42306" s="48"/>
      <c r="E42306" s="48"/>
    </row>
    <row r="42307" spans="3:5" ht="12.75" customHeight="1" x14ac:dyDescent="0.15">
      <c r="C42307" s="47"/>
      <c r="D42307" s="48"/>
      <c r="E42307" s="48"/>
    </row>
    <row r="42308" spans="3:5" ht="12.75" customHeight="1" x14ac:dyDescent="0.15">
      <c r="C42308" s="47"/>
      <c r="D42308" s="48"/>
      <c r="E42308" s="48"/>
    </row>
    <row r="42309" spans="3:5" ht="12.75" customHeight="1" x14ac:dyDescent="0.15">
      <c r="C42309" s="47"/>
      <c r="D42309" s="48"/>
      <c r="E42309" s="48"/>
    </row>
    <row r="42310" spans="3:5" ht="12.75" customHeight="1" x14ac:dyDescent="0.15">
      <c r="C42310" s="47"/>
      <c r="D42310" s="48"/>
      <c r="E42310" s="48"/>
    </row>
    <row r="42311" spans="3:5" ht="12.75" customHeight="1" x14ac:dyDescent="0.15">
      <c r="C42311" s="47"/>
      <c r="D42311" s="48"/>
      <c r="E42311" s="48"/>
    </row>
    <row r="42312" spans="3:5" ht="12.75" customHeight="1" x14ac:dyDescent="0.15">
      <c r="C42312" s="47"/>
      <c r="D42312" s="48"/>
      <c r="E42312" s="48"/>
    </row>
    <row r="42313" spans="3:5" ht="12.75" customHeight="1" x14ac:dyDescent="0.15">
      <c r="C42313" s="47"/>
      <c r="D42313" s="48"/>
      <c r="E42313" s="48"/>
    </row>
    <row r="42314" spans="3:5" ht="12.75" customHeight="1" x14ac:dyDescent="0.15">
      <c r="C42314" s="47"/>
      <c r="D42314" s="48"/>
      <c r="E42314" s="48"/>
    </row>
    <row r="42315" spans="3:5" ht="12.75" customHeight="1" x14ac:dyDescent="0.15">
      <c r="C42315" s="47"/>
      <c r="D42315" s="48"/>
      <c r="E42315" s="48"/>
    </row>
    <row r="42316" spans="3:5" ht="12.75" customHeight="1" x14ac:dyDescent="0.15">
      <c r="C42316" s="47"/>
      <c r="D42316" s="48"/>
      <c r="E42316" s="48"/>
    </row>
    <row r="42317" spans="3:5" ht="12.75" customHeight="1" x14ac:dyDescent="0.15">
      <c r="C42317" s="47"/>
      <c r="D42317" s="48"/>
      <c r="E42317" s="48"/>
    </row>
    <row r="42318" spans="3:5" ht="12.75" customHeight="1" x14ac:dyDescent="0.15">
      <c r="C42318" s="47"/>
      <c r="D42318" s="48"/>
      <c r="E42318" s="48"/>
    </row>
    <row r="42319" spans="3:5" ht="12.75" customHeight="1" x14ac:dyDescent="0.15">
      <c r="C42319" s="47"/>
      <c r="D42319" s="48"/>
      <c r="E42319" s="48"/>
    </row>
    <row r="42320" spans="3:5" ht="12.75" customHeight="1" x14ac:dyDescent="0.15">
      <c r="C42320" s="47"/>
      <c r="D42320" s="48"/>
      <c r="E42320" s="48"/>
    </row>
    <row r="42321" spans="3:5" ht="12.75" customHeight="1" x14ac:dyDescent="0.15">
      <c r="C42321" s="47"/>
      <c r="D42321" s="48"/>
      <c r="E42321" s="48"/>
    </row>
    <row r="42322" spans="3:5" ht="12.75" customHeight="1" x14ac:dyDescent="0.15">
      <c r="C42322" s="47"/>
      <c r="D42322" s="48"/>
      <c r="E42322" s="48"/>
    </row>
    <row r="42323" spans="3:5" ht="12.75" customHeight="1" x14ac:dyDescent="0.15">
      <c r="C42323" s="47"/>
      <c r="D42323" s="48"/>
      <c r="E42323" s="48"/>
    </row>
    <row r="42324" spans="3:5" ht="12.75" customHeight="1" x14ac:dyDescent="0.15">
      <c r="C42324" s="47"/>
      <c r="D42324" s="48"/>
      <c r="E42324" s="48"/>
    </row>
    <row r="42325" spans="3:5" ht="12.75" customHeight="1" x14ac:dyDescent="0.15">
      <c r="C42325" s="47"/>
      <c r="D42325" s="48"/>
      <c r="E42325" s="48"/>
    </row>
    <row r="42326" spans="3:5" ht="12.75" customHeight="1" x14ac:dyDescent="0.15">
      <c r="C42326" s="47"/>
      <c r="D42326" s="48"/>
      <c r="E42326" s="48"/>
    </row>
    <row r="42327" spans="3:5" ht="12.75" customHeight="1" x14ac:dyDescent="0.15">
      <c r="C42327" s="47"/>
      <c r="D42327" s="48"/>
      <c r="E42327" s="48"/>
    </row>
    <row r="42328" spans="3:5" ht="12.75" customHeight="1" x14ac:dyDescent="0.15">
      <c r="C42328" s="47"/>
      <c r="D42328" s="48"/>
      <c r="E42328" s="48"/>
    </row>
    <row r="42329" spans="3:5" ht="12.75" customHeight="1" x14ac:dyDescent="0.15">
      <c r="C42329" s="47"/>
      <c r="D42329" s="48"/>
      <c r="E42329" s="48"/>
    </row>
    <row r="42330" spans="3:5" ht="12.75" customHeight="1" x14ac:dyDescent="0.15">
      <c r="C42330" s="47"/>
      <c r="D42330" s="48"/>
      <c r="E42330" s="48"/>
    </row>
    <row r="42331" spans="3:5" ht="12.75" customHeight="1" x14ac:dyDescent="0.15">
      <c r="C42331" s="47"/>
      <c r="D42331" s="48"/>
      <c r="E42331" s="48"/>
    </row>
    <row r="42332" spans="3:5" ht="12.75" customHeight="1" x14ac:dyDescent="0.15">
      <c r="C42332" s="47"/>
      <c r="D42332" s="48"/>
      <c r="E42332" s="48"/>
    </row>
    <row r="42333" spans="3:5" ht="12.75" customHeight="1" x14ac:dyDescent="0.15">
      <c r="C42333" s="47"/>
      <c r="D42333" s="48"/>
      <c r="E42333" s="48"/>
    </row>
    <row r="42334" spans="3:5" ht="12.75" customHeight="1" x14ac:dyDescent="0.15">
      <c r="C42334" s="47"/>
      <c r="D42334" s="48"/>
      <c r="E42334" s="48"/>
    </row>
    <row r="42335" spans="3:5" ht="12.75" customHeight="1" x14ac:dyDescent="0.15">
      <c r="C42335" s="47"/>
      <c r="D42335" s="48"/>
      <c r="E42335" s="48"/>
    </row>
    <row r="42336" spans="3:5" ht="12.75" customHeight="1" x14ac:dyDescent="0.15">
      <c r="C42336" s="47"/>
      <c r="D42336" s="48"/>
      <c r="E42336" s="48"/>
    </row>
    <row r="42337" spans="3:5" ht="12.75" customHeight="1" x14ac:dyDescent="0.15">
      <c r="C42337" s="47"/>
      <c r="D42337" s="48"/>
      <c r="E42337" s="48"/>
    </row>
    <row r="42338" spans="3:5" ht="12.75" customHeight="1" x14ac:dyDescent="0.15">
      <c r="C42338" s="47"/>
      <c r="D42338" s="48"/>
      <c r="E42338" s="48"/>
    </row>
    <row r="42339" spans="3:5" ht="12.75" customHeight="1" x14ac:dyDescent="0.15">
      <c r="C42339" s="47"/>
      <c r="D42339" s="48"/>
      <c r="E42339" s="48"/>
    </row>
    <row r="42340" spans="3:5" ht="12.75" customHeight="1" x14ac:dyDescent="0.15">
      <c r="C42340" s="47"/>
      <c r="D42340" s="48"/>
      <c r="E42340" s="48"/>
    </row>
    <row r="42341" spans="3:5" ht="12.75" customHeight="1" x14ac:dyDescent="0.15">
      <c r="C42341" s="47"/>
      <c r="D42341" s="48"/>
      <c r="E42341" s="48"/>
    </row>
    <row r="42342" spans="3:5" ht="12.75" customHeight="1" x14ac:dyDescent="0.15">
      <c r="C42342" s="47"/>
      <c r="D42342" s="48"/>
      <c r="E42342" s="48"/>
    </row>
    <row r="42343" spans="3:5" ht="12.75" customHeight="1" x14ac:dyDescent="0.15">
      <c r="C42343" s="47"/>
      <c r="D42343" s="48"/>
      <c r="E42343" s="48"/>
    </row>
    <row r="42344" spans="3:5" ht="12.75" customHeight="1" x14ac:dyDescent="0.15">
      <c r="C42344" s="47"/>
      <c r="D42344" s="48"/>
      <c r="E42344" s="48"/>
    </row>
    <row r="42345" spans="3:5" ht="12.75" customHeight="1" x14ac:dyDescent="0.15">
      <c r="C42345" s="47"/>
      <c r="D42345" s="48"/>
      <c r="E42345" s="48"/>
    </row>
    <row r="42346" spans="3:5" ht="12.75" customHeight="1" x14ac:dyDescent="0.15">
      <c r="C42346" s="47"/>
      <c r="D42346" s="48"/>
      <c r="E42346" s="48"/>
    </row>
    <row r="42347" spans="3:5" ht="12.75" customHeight="1" x14ac:dyDescent="0.15">
      <c r="C42347" s="47"/>
      <c r="D42347" s="48"/>
      <c r="E42347" s="48"/>
    </row>
    <row r="42348" spans="3:5" ht="12.75" customHeight="1" x14ac:dyDescent="0.15">
      <c r="C42348" s="47"/>
      <c r="D42348" s="48"/>
      <c r="E42348" s="48"/>
    </row>
    <row r="42349" spans="3:5" ht="12.75" customHeight="1" x14ac:dyDescent="0.15">
      <c r="C42349" s="47"/>
      <c r="D42349" s="48"/>
      <c r="E42349" s="48"/>
    </row>
    <row r="42350" spans="3:5" ht="12.75" customHeight="1" x14ac:dyDescent="0.15">
      <c r="C42350" s="47"/>
      <c r="D42350" s="48"/>
      <c r="E42350" s="48"/>
    </row>
    <row r="42351" spans="3:5" ht="12.75" customHeight="1" x14ac:dyDescent="0.15">
      <c r="C42351" s="47"/>
      <c r="D42351" s="48"/>
      <c r="E42351" s="48"/>
    </row>
    <row r="42352" spans="3:5" ht="12.75" customHeight="1" x14ac:dyDescent="0.15">
      <c r="C42352" s="47"/>
      <c r="D42352" s="48"/>
      <c r="E42352" s="48"/>
    </row>
    <row r="42353" spans="3:5" ht="12.75" customHeight="1" x14ac:dyDescent="0.15">
      <c r="C42353" s="47"/>
      <c r="D42353" s="48"/>
      <c r="E42353" s="48"/>
    </row>
    <row r="42354" spans="3:5" ht="12.75" customHeight="1" x14ac:dyDescent="0.15">
      <c r="C42354" s="47"/>
      <c r="D42354" s="48"/>
      <c r="E42354" s="48"/>
    </row>
    <row r="42355" spans="3:5" ht="12.75" customHeight="1" x14ac:dyDescent="0.15">
      <c r="C42355" s="47"/>
      <c r="D42355" s="48"/>
      <c r="E42355" s="48"/>
    </row>
    <row r="42356" spans="3:5" ht="12.75" customHeight="1" x14ac:dyDescent="0.15">
      <c r="C42356" s="47"/>
      <c r="D42356" s="48"/>
      <c r="E42356" s="48"/>
    </row>
    <row r="42357" spans="3:5" ht="12.75" customHeight="1" x14ac:dyDescent="0.15">
      <c r="C42357" s="47"/>
      <c r="D42357" s="48"/>
      <c r="E42357" s="48"/>
    </row>
    <row r="42358" spans="3:5" ht="12.75" customHeight="1" x14ac:dyDescent="0.15">
      <c r="C42358" s="47"/>
      <c r="D42358" s="48"/>
      <c r="E42358" s="48"/>
    </row>
    <row r="42359" spans="3:5" ht="12.75" customHeight="1" x14ac:dyDescent="0.15">
      <c r="C42359" s="47"/>
      <c r="D42359" s="48"/>
      <c r="E42359" s="48"/>
    </row>
    <row r="42360" spans="3:5" ht="12.75" customHeight="1" x14ac:dyDescent="0.15">
      <c r="C42360" s="47"/>
      <c r="D42360" s="48"/>
      <c r="E42360" s="48"/>
    </row>
    <row r="42361" spans="3:5" ht="12.75" customHeight="1" x14ac:dyDescent="0.15">
      <c r="C42361" s="47"/>
      <c r="D42361" s="48"/>
      <c r="E42361" s="48"/>
    </row>
    <row r="42362" spans="3:5" ht="12.75" customHeight="1" x14ac:dyDescent="0.15">
      <c r="C42362" s="47"/>
      <c r="D42362" s="48"/>
      <c r="E42362" s="48"/>
    </row>
    <row r="42363" spans="3:5" ht="12.75" customHeight="1" x14ac:dyDescent="0.15">
      <c r="C42363" s="47"/>
      <c r="D42363" s="48"/>
      <c r="E42363" s="48"/>
    </row>
    <row r="42364" spans="3:5" ht="12.75" customHeight="1" x14ac:dyDescent="0.15">
      <c r="C42364" s="47"/>
      <c r="D42364" s="48"/>
      <c r="E42364" s="48"/>
    </row>
    <row r="42365" spans="3:5" ht="12.75" customHeight="1" x14ac:dyDescent="0.15">
      <c r="C42365" s="47"/>
      <c r="D42365" s="48"/>
      <c r="E42365" s="48"/>
    </row>
    <row r="42366" spans="3:5" ht="12.75" customHeight="1" x14ac:dyDescent="0.15">
      <c r="C42366" s="47"/>
      <c r="D42366" s="48"/>
      <c r="E42366" s="48"/>
    </row>
    <row r="42367" spans="3:5" ht="12.75" customHeight="1" x14ac:dyDescent="0.15">
      <c r="C42367" s="47"/>
      <c r="D42367" s="48"/>
      <c r="E42367" s="48"/>
    </row>
    <row r="42368" spans="3:5" ht="12.75" customHeight="1" x14ac:dyDescent="0.15">
      <c r="C42368" s="47"/>
      <c r="D42368" s="48"/>
      <c r="E42368" s="48"/>
    </row>
    <row r="42369" spans="3:5" ht="12.75" customHeight="1" x14ac:dyDescent="0.15">
      <c r="C42369" s="47"/>
      <c r="D42369" s="48"/>
      <c r="E42369" s="48"/>
    </row>
    <row r="42370" spans="3:5" ht="12.75" customHeight="1" x14ac:dyDescent="0.15">
      <c r="C42370" s="47"/>
      <c r="D42370" s="48"/>
      <c r="E42370" s="48"/>
    </row>
    <row r="42371" spans="3:5" ht="12.75" customHeight="1" x14ac:dyDescent="0.15">
      <c r="C42371" s="47"/>
      <c r="D42371" s="48"/>
      <c r="E42371" s="48"/>
    </row>
    <row r="42372" spans="3:5" ht="12.75" customHeight="1" x14ac:dyDescent="0.15">
      <c r="C42372" s="47"/>
      <c r="D42372" s="48"/>
      <c r="E42372" s="48"/>
    </row>
    <row r="42373" spans="3:5" ht="12.75" customHeight="1" x14ac:dyDescent="0.15">
      <c r="C42373" s="47"/>
      <c r="D42373" s="48"/>
      <c r="E42373" s="48"/>
    </row>
    <row r="42374" spans="3:5" ht="12.75" customHeight="1" x14ac:dyDescent="0.15">
      <c r="C42374" s="47"/>
      <c r="D42374" s="48"/>
      <c r="E42374" s="48"/>
    </row>
    <row r="42375" spans="3:5" ht="12.75" customHeight="1" x14ac:dyDescent="0.15">
      <c r="C42375" s="47"/>
      <c r="D42375" s="48"/>
      <c r="E42375" s="48"/>
    </row>
    <row r="42376" spans="3:5" ht="12.75" customHeight="1" x14ac:dyDescent="0.15">
      <c r="C42376" s="47"/>
      <c r="D42376" s="48"/>
      <c r="E42376" s="48"/>
    </row>
    <row r="42377" spans="3:5" ht="12.75" customHeight="1" x14ac:dyDescent="0.15">
      <c r="C42377" s="47"/>
      <c r="D42377" s="48"/>
      <c r="E42377" s="48"/>
    </row>
    <row r="42378" spans="3:5" ht="12.75" customHeight="1" x14ac:dyDescent="0.15">
      <c r="C42378" s="47"/>
      <c r="D42378" s="48"/>
      <c r="E42378" s="48"/>
    </row>
    <row r="42379" spans="3:5" ht="12.75" customHeight="1" x14ac:dyDescent="0.15">
      <c r="C42379" s="47"/>
      <c r="D42379" s="48"/>
      <c r="E42379" s="48"/>
    </row>
    <row r="42380" spans="3:5" ht="12.75" customHeight="1" x14ac:dyDescent="0.15">
      <c r="C42380" s="47"/>
      <c r="D42380" s="48"/>
      <c r="E42380" s="48"/>
    </row>
    <row r="42381" spans="3:5" ht="12.75" customHeight="1" x14ac:dyDescent="0.15">
      <c r="C42381" s="47"/>
      <c r="D42381" s="48"/>
      <c r="E42381" s="48"/>
    </row>
    <row r="42382" spans="3:5" ht="12.75" customHeight="1" x14ac:dyDescent="0.15">
      <c r="C42382" s="47"/>
      <c r="D42382" s="48"/>
      <c r="E42382" s="48"/>
    </row>
    <row r="42383" spans="3:5" ht="12.75" customHeight="1" x14ac:dyDescent="0.15">
      <c r="C42383" s="47"/>
      <c r="D42383" s="48"/>
      <c r="E42383" s="48"/>
    </row>
    <row r="42384" spans="3:5" ht="12.75" customHeight="1" x14ac:dyDescent="0.15">
      <c r="C42384" s="47"/>
      <c r="D42384" s="48"/>
      <c r="E42384" s="48"/>
    </row>
    <row r="42385" spans="3:5" ht="12.75" customHeight="1" x14ac:dyDescent="0.15">
      <c r="C42385" s="47"/>
      <c r="D42385" s="48"/>
      <c r="E42385" s="48"/>
    </row>
    <row r="42386" spans="3:5" ht="12.75" customHeight="1" x14ac:dyDescent="0.15">
      <c r="C42386" s="47"/>
      <c r="D42386" s="48"/>
      <c r="E42386" s="48"/>
    </row>
    <row r="42387" spans="3:5" ht="12.75" customHeight="1" x14ac:dyDescent="0.15">
      <c r="C42387" s="47"/>
      <c r="D42387" s="48"/>
      <c r="E42387" s="48"/>
    </row>
    <row r="42388" spans="3:5" ht="12.75" customHeight="1" x14ac:dyDescent="0.15">
      <c r="C42388" s="47"/>
      <c r="D42388" s="48"/>
      <c r="E42388" s="48"/>
    </row>
    <row r="42389" spans="3:5" ht="12.75" customHeight="1" x14ac:dyDescent="0.15">
      <c r="C42389" s="47"/>
      <c r="D42389" s="48"/>
      <c r="E42389" s="48"/>
    </row>
    <row r="42390" spans="3:5" ht="12.75" customHeight="1" x14ac:dyDescent="0.15">
      <c r="C42390" s="47"/>
      <c r="D42390" s="48"/>
      <c r="E42390" s="48"/>
    </row>
    <row r="42391" spans="3:5" ht="12.75" customHeight="1" x14ac:dyDescent="0.15">
      <c r="C42391" s="47"/>
      <c r="D42391" s="48"/>
      <c r="E42391" s="48"/>
    </row>
    <row r="42392" spans="3:5" ht="12.75" customHeight="1" x14ac:dyDescent="0.15">
      <c r="C42392" s="47"/>
      <c r="D42392" s="48"/>
      <c r="E42392" s="48"/>
    </row>
    <row r="42393" spans="3:5" ht="12.75" customHeight="1" x14ac:dyDescent="0.15">
      <c r="C42393" s="47"/>
      <c r="D42393" s="48"/>
      <c r="E42393" s="48"/>
    </row>
    <row r="42394" spans="3:5" ht="12.75" customHeight="1" x14ac:dyDescent="0.15">
      <c r="C42394" s="47"/>
      <c r="D42394" s="48"/>
      <c r="E42394" s="48"/>
    </row>
    <row r="42395" spans="3:5" ht="12.75" customHeight="1" x14ac:dyDescent="0.15">
      <c r="C42395" s="47"/>
      <c r="D42395" s="48"/>
      <c r="E42395" s="48"/>
    </row>
    <row r="42396" spans="3:5" ht="12.75" customHeight="1" x14ac:dyDescent="0.15">
      <c r="C42396" s="47"/>
      <c r="D42396" s="48"/>
      <c r="E42396" s="48"/>
    </row>
    <row r="42397" spans="3:5" ht="12.75" customHeight="1" x14ac:dyDescent="0.15">
      <c r="C42397" s="47"/>
      <c r="D42397" s="48"/>
      <c r="E42397" s="48"/>
    </row>
    <row r="42398" spans="3:5" ht="12.75" customHeight="1" x14ac:dyDescent="0.15">
      <c r="C42398" s="47"/>
      <c r="D42398" s="48"/>
      <c r="E42398" s="48"/>
    </row>
    <row r="42399" spans="3:5" ht="12.75" customHeight="1" x14ac:dyDescent="0.15">
      <c r="C42399" s="47"/>
      <c r="D42399" s="48"/>
      <c r="E42399" s="48"/>
    </row>
    <row r="42400" spans="3:5" ht="12.75" customHeight="1" x14ac:dyDescent="0.15">
      <c r="C42400" s="47"/>
      <c r="D42400" s="48"/>
      <c r="E42400" s="48"/>
    </row>
    <row r="42401" spans="3:5" ht="12.75" customHeight="1" x14ac:dyDescent="0.15">
      <c r="C42401" s="47"/>
      <c r="D42401" s="48"/>
      <c r="E42401" s="48"/>
    </row>
    <row r="42402" spans="3:5" ht="12.75" customHeight="1" x14ac:dyDescent="0.15">
      <c r="C42402" s="47"/>
      <c r="D42402" s="48"/>
      <c r="E42402" s="48"/>
    </row>
    <row r="42403" spans="3:5" ht="12.75" customHeight="1" x14ac:dyDescent="0.15">
      <c r="C42403" s="47"/>
      <c r="D42403" s="48"/>
      <c r="E42403" s="48"/>
    </row>
    <row r="42404" spans="3:5" ht="12.75" customHeight="1" x14ac:dyDescent="0.15">
      <c r="C42404" s="47"/>
      <c r="D42404" s="48"/>
      <c r="E42404" s="48"/>
    </row>
    <row r="42405" spans="3:5" ht="12.75" customHeight="1" x14ac:dyDescent="0.15">
      <c r="C42405" s="47"/>
      <c r="D42405" s="48"/>
      <c r="E42405" s="48"/>
    </row>
    <row r="42406" spans="3:5" ht="12.75" customHeight="1" x14ac:dyDescent="0.15">
      <c r="C42406" s="47"/>
      <c r="D42406" s="48"/>
      <c r="E42406" s="48"/>
    </row>
    <row r="42407" spans="3:5" ht="12.75" customHeight="1" x14ac:dyDescent="0.15">
      <c r="C42407" s="47"/>
      <c r="D42407" s="48"/>
      <c r="E42407" s="48"/>
    </row>
    <row r="42408" spans="3:5" ht="12.75" customHeight="1" x14ac:dyDescent="0.15">
      <c r="C42408" s="47"/>
      <c r="D42408" s="48"/>
      <c r="E42408" s="48"/>
    </row>
    <row r="42409" spans="3:5" ht="12.75" customHeight="1" x14ac:dyDescent="0.15">
      <c r="C42409" s="47"/>
      <c r="D42409" s="48"/>
      <c r="E42409" s="48"/>
    </row>
    <row r="42410" spans="3:5" ht="12.75" customHeight="1" x14ac:dyDescent="0.15">
      <c r="C42410" s="47"/>
      <c r="D42410" s="48"/>
      <c r="E42410" s="48"/>
    </row>
    <row r="42411" spans="3:5" ht="12.75" customHeight="1" x14ac:dyDescent="0.15">
      <c r="C42411" s="47"/>
      <c r="D42411" s="48"/>
      <c r="E42411" s="48"/>
    </row>
    <row r="42412" spans="3:5" ht="12.75" customHeight="1" x14ac:dyDescent="0.15">
      <c r="C42412" s="47"/>
      <c r="D42412" s="48"/>
      <c r="E42412" s="48"/>
    </row>
    <row r="42413" spans="3:5" ht="12.75" customHeight="1" x14ac:dyDescent="0.15">
      <c r="C42413" s="47"/>
      <c r="D42413" s="48"/>
      <c r="E42413" s="48"/>
    </row>
    <row r="42414" spans="3:5" ht="12.75" customHeight="1" x14ac:dyDescent="0.15">
      <c r="C42414" s="47"/>
      <c r="D42414" s="48"/>
      <c r="E42414" s="48"/>
    </row>
    <row r="42415" spans="3:5" ht="12.75" customHeight="1" x14ac:dyDescent="0.15">
      <c r="C42415" s="47"/>
      <c r="D42415" s="48"/>
      <c r="E42415" s="48"/>
    </row>
    <row r="42416" spans="3:5" ht="12.75" customHeight="1" x14ac:dyDescent="0.15">
      <c r="C42416" s="47"/>
      <c r="D42416" s="48"/>
      <c r="E42416" s="48"/>
    </row>
    <row r="42417" spans="3:5" ht="12.75" customHeight="1" x14ac:dyDescent="0.15">
      <c r="C42417" s="47"/>
      <c r="D42417" s="48"/>
      <c r="E42417" s="48"/>
    </row>
    <row r="42418" spans="3:5" ht="12.75" customHeight="1" x14ac:dyDescent="0.15">
      <c r="C42418" s="47"/>
      <c r="D42418" s="48"/>
      <c r="E42418" s="48"/>
    </row>
    <row r="42419" spans="3:5" ht="12.75" customHeight="1" x14ac:dyDescent="0.15">
      <c r="C42419" s="47"/>
      <c r="D42419" s="48"/>
      <c r="E42419" s="48"/>
    </row>
    <row r="42420" spans="3:5" ht="12.75" customHeight="1" x14ac:dyDescent="0.15">
      <c r="C42420" s="47"/>
      <c r="D42420" s="48"/>
      <c r="E42420" s="48"/>
    </row>
    <row r="42421" spans="3:5" ht="12.75" customHeight="1" x14ac:dyDescent="0.15">
      <c r="C42421" s="47"/>
      <c r="D42421" s="48"/>
      <c r="E42421" s="48"/>
    </row>
    <row r="42422" spans="3:5" ht="12.75" customHeight="1" x14ac:dyDescent="0.15">
      <c r="C42422" s="47"/>
      <c r="D42422" s="48"/>
      <c r="E42422" s="48"/>
    </row>
    <row r="42423" spans="3:5" ht="12.75" customHeight="1" x14ac:dyDescent="0.15">
      <c r="C42423" s="47"/>
      <c r="D42423" s="48"/>
      <c r="E42423" s="48"/>
    </row>
    <row r="42424" spans="3:5" ht="12.75" customHeight="1" x14ac:dyDescent="0.15">
      <c r="C42424" s="47"/>
      <c r="D42424" s="48"/>
      <c r="E42424" s="48"/>
    </row>
    <row r="42425" spans="3:5" ht="12.75" customHeight="1" x14ac:dyDescent="0.15">
      <c r="C42425" s="47"/>
      <c r="D42425" s="48"/>
      <c r="E42425" s="48"/>
    </row>
    <row r="42426" spans="3:5" ht="12.75" customHeight="1" x14ac:dyDescent="0.15">
      <c r="C42426" s="47"/>
      <c r="D42426" s="48"/>
      <c r="E42426" s="48"/>
    </row>
    <row r="42427" spans="3:5" ht="12.75" customHeight="1" x14ac:dyDescent="0.15">
      <c r="C42427" s="47"/>
      <c r="D42427" s="48"/>
      <c r="E42427" s="48"/>
    </row>
    <row r="42428" spans="3:5" ht="12.75" customHeight="1" x14ac:dyDescent="0.15">
      <c r="C42428" s="47"/>
      <c r="D42428" s="48"/>
      <c r="E42428" s="48"/>
    </row>
    <row r="42429" spans="3:5" ht="12.75" customHeight="1" x14ac:dyDescent="0.15">
      <c r="C42429" s="47"/>
      <c r="D42429" s="48"/>
      <c r="E42429" s="48"/>
    </row>
    <row r="42430" spans="3:5" ht="12.75" customHeight="1" x14ac:dyDescent="0.15">
      <c r="C42430" s="47"/>
      <c r="D42430" s="48"/>
      <c r="E42430" s="48"/>
    </row>
    <row r="42431" spans="3:5" ht="12.75" customHeight="1" x14ac:dyDescent="0.15">
      <c r="C42431" s="47"/>
      <c r="D42431" s="48"/>
      <c r="E42431" s="48"/>
    </row>
    <row r="42432" spans="3:5" ht="12.75" customHeight="1" x14ac:dyDescent="0.15">
      <c r="C42432" s="47"/>
      <c r="D42432" s="48"/>
      <c r="E42432" s="48"/>
    </row>
    <row r="42433" spans="3:5" ht="12.75" customHeight="1" x14ac:dyDescent="0.15">
      <c r="C42433" s="47"/>
      <c r="D42433" s="48"/>
      <c r="E42433" s="48"/>
    </row>
    <row r="42434" spans="3:5" ht="12.75" customHeight="1" x14ac:dyDescent="0.15">
      <c r="C42434" s="47"/>
      <c r="D42434" s="48"/>
      <c r="E42434" s="48"/>
    </row>
    <row r="42435" spans="3:5" ht="12.75" customHeight="1" x14ac:dyDescent="0.15">
      <c r="C42435" s="47"/>
      <c r="D42435" s="48"/>
      <c r="E42435" s="48"/>
    </row>
    <row r="42436" spans="3:5" ht="12.75" customHeight="1" x14ac:dyDescent="0.15">
      <c r="C42436" s="47"/>
      <c r="D42436" s="48"/>
      <c r="E42436" s="48"/>
    </row>
    <row r="42437" spans="3:5" ht="12.75" customHeight="1" x14ac:dyDescent="0.15">
      <c r="C42437" s="47"/>
      <c r="D42437" s="48"/>
      <c r="E42437" s="48"/>
    </row>
    <row r="42438" spans="3:5" ht="12.75" customHeight="1" x14ac:dyDescent="0.15">
      <c r="C42438" s="47"/>
      <c r="D42438" s="48"/>
      <c r="E42438" s="48"/>
    </row>
    <row r="42439" spans="3:5" ht="12.75" customHeight="1" x14ac:dyDescent="0.15">
      <c r="C42439" s="47"/>
      <c r="D42439" s="48"/>
      <c r="E42439" s="48"/>
    </row>
    <row r="42440" spans="3:5" ht="12.75" customHeight="1" x14ac:dyDescent="0.15">
      <c r="C42440" s="47"/>
      <c r="D42440" s="48"/>
      <c r="E42440" s="48"/>
    </row>
    <row r="42441" spans="3:5" ht="12.75" customHeight="1" x14ac:dyDescent="0.15">
      <c r="C42441" s="47"/>
      <c r="D42441" s="48"/>
      <c r="E42441" s="48"/>
    </row>
    <row r="42442" spans="3:5" ht="12.75" customHeight="1" x14ac:dyDescent="0.15">
      <c r="C42442" s="47"/>
      <c r="D42442" s="48"/>
      <c r="E42442" s="48"/>
    </row>
    <row r="42443" spans="3:5" ht="12.75" customHeight="1" x14ac:dyDescent="0.15">
      <c r="C42443" s="47"/>
      <c r="D42443" s="48"/>
      <c r="E42443" s="48"/>
    </row>
    <row r="42444" spans="3:5" ht="12.75" customHeight="1" x14ac:dyDescent="0.15">
      <c r="C42444" s="47"/>
      <c r="D42444" s="48"/>
      <c r="E42444" s="48"/>
    </row>
    <row r="42445" spans="3:5" ht="12.75" customHeight="1" x14ac:dyDescent="0.15">
      <c r="C42445" s="47"/>
      <c r="D42445" s="48"/>
      <c r="E42445" s="48"/>
    </row>
    <row r="42446" spans="3:5" ht="12.75" customHeight="1" x14ac:dyDescent="0.15">
      <c r="C42446" s="47"/>
      <c r="D42446" s="48"/>
      <c r="E42446" s="48"/>
    </row>
    <row r="42447" spans="3:5" ht="12.75" customHeight="1" x14ac:dyDescent="0.15">
      <c r="C42447" s="47"/>
      <c r="D42447" s="48"/>
      <c r="E42447" s="48"/>
    </row>
    <row r="42448" spans="3:5" ht="12.75" customHeight="1" x14ac:dyDescent="0.15">
      <c r="C42448" s="47"/>
      <c r="D42448" s="48"/>
      <c r="E42448" s="48"/>
    </row>
    <row r="42449" spans="3:5" ht="12.75" customHeight="1" x14ac:dyDescent="0.15">
      <c r="C42449" s="47"/>
      <c r="D42449" s="48"/>
      <c r="E42449" s="48"/>
    </row>
    <row r="42450" spans="3:5" ht="12.75" customHeight="1" x14ac:dyDescent="0.15">
      <c r="C42450" s="47"/>
      <c r="D42450" s="48"/>
      <c r="E42450" s="48"/>
    </row>
    <row r="42451" spans="3:5" ht="12.75" customHeight="1" x14ac:dyDescent="0.15">
      <c r="C42451" s="47"/>
      <c r="D42451" s="48"/>
      <c r="E42451" s="48"/>
    </row>
    <row r="42452" spans="3:5" ht="12.75" customHeight="1" x14ac:dyDescent="0.15">
      <c r="C42452" s="47"/>
      <c r="D42452" s="48"/>
      <c r="E42452" s="48"/>
    </row>
    <row r="42453" spans="3:5" ht="12.75" customHeight="1" x14ac:dyDescent="0.15">
      <c r="C42453" s="47"/>
      <c r="D42453" s="48"/>
      <c r="E42453" s="48"/>
    </row>
    <row r="42454" spans="3:5" ht="12.75" customHeight="1" x14ac:dyDescent="0.15">
      <c r="C42454" s="47"/>
      <c r="D42454" s="48"/>
      <c r="E42454" s="48"/>
    </row>
    <row r="42455" spans="3:5" ht="12.75" customHeight="1" x14ac:dyDescent="0.15">
      <c r="C42455" s="47"/>
      <c r="D42455" s="48"/>
      <c r="E42455" s="48"/>
    </row>
    <row r="42456" spans="3:5" ht="12.75" customHeight="1" x14ac:dyDescent="0.15">
      <c r="C42456" s="47"/>
      <c r="D42456" s="48"/>
      <c r="E42456" s="48"/>
    </row>
    <row r="42457" spans="3:5" ht="12.75" customHeight="1" x14ac:dyDescent="0.15">
      <c r="C42457" s="47"/>
      <c r="D42457" s="48"/>
      <c r="E42457" s="48"/>
    </row>
    <row r="42458" spans="3:5" ht="12.75" customHeight="1" x14ac:dyDescent="0.15">
      <c r="C42458" s="47"/>
      <c r="D42458" s="48"/>
      <c r="E42458" s="48"/>
    </row>
    <row r="42459" spans="3:5" ht="12.75" customHeight="1" x14ac:dyDescent="0.15">
      <c r="C42459" s="47"/>
      <c r="D42459" s="48"/>
      <c r="E42459" s="48"/>
    </row>
    <row r="42460" spans="3:5" ht="12.75" customHeight="1" x14ac:dyDescent="0.15">
      <c r="C42460" s="47"/>
      <c r="D42460" s="48"/>
      <c r="E42460" s="48"/>
    </row>
    <row r="42461" spans="3:5" ht="12.75" customHeight="1" x14ac:dyDescent="0.15">
      <c r="C42461" s="47"/>
      <c r="D42461" s="48"/>
      <c r="E42461" s="48"/>
    </row>
    <row r="42462" spans="3:5" ht="12.75" customHeight="1" x14ac:dyDescent="0.15">
      <c r="C42462" s="47"/>
      <c r="D42462" s="48"/>
      <c r="E42462" s="48"/>
    </row>
    <row r="42463" spans="3:5" ht="12.75" customHeight="1" x14ac:dyDescent="0.15">
      <c r="C42463" s="47"/>
      <c r="D42463" s="48"/>
      <c r="E42463" s="48"/>
    </row>
    <row r="42464" spans="3:5" ht="12.75" customHeight="1" x14ac:dyDescent="0.15">
      <c r="C42464" s="47"/>
      <c r="D42464" s="48"/>
      <c r="E42464" s="48"/>
    </row>
    <row r="42465" spans="3:5" ht="12.75" customHeight="1" x14ac:dyDescent="0.15">
      <c r="C42465" s="47"/>
      <c r="D42465" s="48"/>
      <c r="E42465" s="48"/>
    </row>
    <row r="42466" spans="3:5" ht="12.75" customHeight="1" x14ac:dyDescent="0.15">
      <c r="C42466" s="47"/>
      <c r="D42466" s="48"/>
      <c r="E42466" s="48"/>
    </row>
    <row r="42467" spans="3:5" ht="12.75" customHeight="1" x14ac:dyDescent="0.15">
      <c r="C42467" s="47"/>
      <c r="D42467" s="48"/>
      <c r="E42467" s="48"/>
    </row>
    <row r="42468" spans="3:5" ht="12.75" customHeight="1" x14ac:dyDescent="0.15">
      <c r="C42468" s="47"/>
      <c r="D42468" s="48"/>
      <c r="E42468" s="48"/>
    </row>
    <row r="42469" spans="3:5" ht="12.75" customHeight="1" x14ac:dyDescent="0.15">
      <c r="C42469" s="47"/>
      <c r="D42469" s="48"/>
      <c r="E42469" s="48"/>
    </row>
    <row r="42470" spans="3:5" ht="12.75" customHeight="1" x14ac:dyDescent="0.15">
      <c r="C42470" s="47"/>
      <c r="D42470" s="48"/>
      <c r="E42470" s="48"/>
    </row>
    <row r="42471" spans="3:5" ht="12.75" customHeight="1" x14ac:dyDescent="0.15">
      <c r="C42471" s="47"/>
      <c r="D42471" s="48"/>
      <c r="E42471" s="48"/>
    </row>
    <row r="42472" spans="3:5" ht="12.75" customHeight="1" x14ac:dyDescent="0.15">
      <c r="C42472" s="47"/>
      <c r="D42472" s="48"/>
      <c r="E42472" s="48"/>
    </row>
    <row r="42473" spans="3:5" ht="12.75" customHeight="1" x14ac:dyDescent="0.15">
      <c r="C42473" s="47"/>
      <c r="D42473" s="48"/>
      <c r="E42473" s="48"/>
    </row>
    <row r="42474" spans="3:5" ht="12.75" customHeight="1" x14ac:dyDescent="0.15">
      <c r="C42474" s="47"/>
      <c r="D42474" s="48"/>
      <c r="E42474" s="48"/>
    </row>
    <row r="42475" spans="3:5" ht="12.75" customHeight="1" x14ac:dyDescent="0.15">
      <c r="C42475" s="47"/>
      <c r="D42475" s="48"/>
      <c r="E42475" s="48"/>
    </row>
    <row r="42476" spans="3:5" ht="12.75" customHeight="1" x14ac:dyDescent="0.15">
      <c r="C42476" s="47"/>
      <c r="D42476" s="48"/>
      <c r="E42476" s="48"/>
    </row>
    <row r="42477" spans="3:5" ht="12.75" customHeight="1" x14ac:dyDescent="0.15">
      <c r="C42477" s="47"/>
      <c r="D42477" s="48"/>
      <c r="E42477" s="48"/>
    </row>
    <row r="42478" spans="3:5" ht="12.75" customHeight="1" x14ac:dyDescent="0.15">
      <c r="C42478" s="47"/>
      <c r="D42478" s="48"/>
      <c r="E42478" s="48"/>
    </row>
    <row r="42479" spans="3:5" ht="12.75" customHeight="1" x14ac:dyDescent="0.15">
      <c r="C42479" s="47"/>
      <c r="D42479" s="48"/>
      <c r="E42479" s="48"/>
    </row>
    <row r="42480" spans="3:5" ht="12.75" customHeight="1" x14ac:dyDescent="0.15">
      <c r="C42480" s="47"/>
      <c r="D42480" s="48"/>
      <c r="E42480" s="48"/>
    </row>
    <row r="42481" spans="3:5" ht="12.75" customHeight="1" x14ac:dyDescent="0.15">
      <c r="C42481" s="47"/>
      <c r="D42481" s="48"/>
      <c r="E42481" s="48"/>
    </row>
    <row r="42482" spans="3:5" ht="12.75" customHeight="1" x14ac:dyDescent="0.15">
      <c r="C42482" s="47"/>
      <c r="D42482" s="48"/>
      <c r="E42482" s="48"/>
    </row>
    <row r="42483" spans="3:5" ht="12.75" customHeight="1" x14ac:dyDescent="0.15">
      <c r="C42483" s="47"/>
      <c r="D42483" s="48"/>
      <c r="E42483" s="48"/>
    </row>
    <row r="42484" spans="3:5" ht="12.75" customHeight="1" x14ac:dyDescent="0.15">
      <c r="C42484" s="47"/>
      <c r="D42484" s="48"/>
      <c r="E42484" s="48"/>
    </row>
    <row r="42485" spans="3:5" ht="12.75" customHeight="1" x14ac:dyDescent="0.15">
      <c r="C42485" s="47"/>
      <c r="D42485" s="48"/>
      <c r="E42485" s="48"/>
    </row>
    <row r="42486" spans="3:5" ht="12.75" customHeight="1" x14ac:dyDescent="0.15">
      <c r="C42486" s="47"/>
      <c r="D42486" s="48"/>
      <c r="E42486" s="48"/>
    </row>
    <row r="42487" spans="3:5" ht="12.75" customHeight="1" x14ac:dyDescent="0.15">
      <c r="C42487" s="47"/>
      <c r="D42487" s="48"/>
      <c r="E42487" s="48"/>
    </row>
    <row r="42488" spans="3:5" ht="12.75" customHeight="1" x14ac:dyDescent="0.15">
      <c r="C42488" s="47"/>
      <c r="D42488" s="48"/>
      <c r="E42488" s="48"/>
    </row>
    <row r="42489" spans="3:5" ht="12.75" customHeight="1" x14ac:dyDescent="0.15">
      <c r="C42489" s="47"/>
      <c r="D42489" s="48"/>
      <c r="E42489" s="48"/>
    </row>
    <row r="42490" spans="3:5" ht="12.75" customHeight="1" x14ac:dyDescent="0.15">
      <c r="C42490" s="47"/>
      <c r="D42490" s="48"/>
      <c r="E42490" s="48"/>
    </row>
    <row r="42491" spans="3:5" ht="12.75" customHeight="1" x14ac:dyDescent="0.15">
      <c r="C42491" s="47"/>
      <c r="D42491" s="48"/>
      <c r="E42491" s="48"/>
    </row>
    <row r="42492" spans="3:5" ht="12.75" customHeight="1" x14ac:dyDescent="0.15">
      <c r="C42492" s="47"/>
      <c r="D42492" s="48"/>
      <c r="E42492" s="48"/>
    </row>
    <row r="42493" spans="3:5" ht="12.75" customHeight="1" x14ac:dyDescent="0.15">
      <c r="C42493" s="47"/>
      <c r="D42493" s="48"/>
      <c r="E42493" s="48"/>
    </row>
    <row r="42494" spans="3:5" ht="12.75" customHeight="1" x14ac:dyDescent="0.15">
      <c r="C42494" s="47"/>
      <c r="D42494" s="48"/>
      <c r="E42494" s="48"/>
    </row>
    <row r="42495" spans="3:5" ht="12.75" customHeight="1" x14ac:dyDescent="0.15">
      <c r="C42495" s="47"/>
      <c r="D42495" s="48"/>
      <c r="E42495" s="48"/>
    </row>
    <row r="42496" spans="3:5" ht="12.75" customHeight="1" x14ac:dyDescent="0.15">
      <c r="C42496" s="47"/>
      <c r="D42496" s="48"/>
      <c r="E42496" s="48"/>
    </row>
    <row r="42497" spans="3:5" ht="12.75" customHeight="1" x14ac:dyDescent="0.15">
      <c r="C42497" s="47"/>
      <c r="D42497" s="48"/>
      <c r="E42497" s="48"/>
    </row>
    <row r="42498" spans="3:5" ht="12.75" customHeight="1" x14ac:dyDescent="0.15">
      <c r="C42498" s="47"/>
      <c r="D42498" s="48"/>
      <c r="E42498" s="48"/>
    </row>
    <row r="42499" spans="3:5" ht="12.75" customHeight="1" x14ac:dyDescent="0.15">
      <c r="C42499" s="47"/>
      <c r="D42499" s="48"/>
      <c r="E42499" s="48"/>
    </row>
    <row r="42500" spans="3:5" ht="12.75" customHeight="1" x14ac:dyDescent="0.15">
      <c r="C42500" s="47"/>
      <c r="D42500" s="48"/>
      <c r="E42500" s="48"/>
    </row>
    <row r="42501" spans="3:5" ht="12.75" customHeight="1" x14ac:dyDescent="0.15">
      <c r="C42501" s="47"/>
      <c r="D42501" s="48"/>
      <c r="E42501" s="48"/>
    </row>
    <row r="42502" spans="3:5" ht="12.75" customHeight="1" x14ac:dyDescent="0.15">
      <c r="C42502" s="47"/>
      <c r="D42502" s="48"/>
      <c r="E42502" s="48"/>
    </row>
    <row r="42503" spans="3:5" ht="12.75" customHeight="1" x14ac:dyDescent="0.15">
      <c r="C42503" s="47"/>
      <c r="D42503" s="48"/>
      <c r="E42503" s="48"/>
    </row>
    <row r="42504" spans="3:5" ht="12.75" customHeight="1" x14ac:dyDescent="0.15">
      <c r="C42504" s="47"/>
      <c r="D42504" s="48"/>
      <c r="E42504" s="48"/>
    </row>
    <row r="42505" spans="3:5" ht="12.75" customHeight="1" x14ac:dyDescent="0.15">
      <c r="C42505" s="47"/>
      <c r="D42505" s="48"/>
      <c r="E42505" s="48"/>
    </row>
    <row r="42506" spans="3:5" ht="12.75" customHeight="1" x14ac:dyDescent="0.15">
      <c r="C42506" s="47"/>
      <c r="D42506" s="48"/>
      <c r="E42506" s="48"/>
    </row>
    <row r="42507" spans="3:5" ht="12.75" customHeight="1" x14ac:dyDescent="0.15">
      <c r="C42507" s="47"/>
      <c r="D42507" s="48"/>
      <c r="E42507" s="48"/>
    </row>
    <row r="42508" spans="3:5" ht="12.75" customHeight="1" x14ac:dyDescent="0.15">
      <c r="C42508" s="47"/>
      <c r="D42508" s="48"/>
      <c r="E42508" s="48"/>
    </row>
    <row r="42509" spans="3:5" ht="12.75" customHeight="1" x14ac:dyDescent="0.15">
      <c r="C42509" s="47"/>
      <c r="D42509" s="48"/>
      <c r="E42509" s="48"/>
    </row>
    <row r="42510" spans="3:5" ht="12.75" customHeight="1" x14ac:dyDescent="0.15">
      <c r="C42510" s="47"/>
      <c r="D42510" s="48"/>
      <c r="E42510" s="48"/>
    </row>
    <row r="42511" spans="3:5" ht="12.75" customHeight="1" x14ac:dyDescent="0.15">
      <c r="C42511" s="47"/>
      <c r="D42511" s="48"/>
      <c r="E42511" s="48"/>
    </row>
    <row r="42512" spans="3:5" ht="12.75" customHeight="1" x14ac:dyDescent="0.15">
      <c r="C42512" s="47"/>
      <c r="D42512" s="48"/>
      <c r="E42512" s="48"/>
    </row>
    <row r="42513" spans="3:5" ht="12.75" customHeight="1" x14ac:dyDescent="0.15">
      <c r="C42513" s="47"/>
      <c r="D42513" s="48"/>
      <c r="E42513" s="48"/>
    </row>
    <row r="42514" spans="3:5" ht="12.75" customHeight="1" x14ac:dyDescent="0.15">
      <c r="C42514" s="47"/>
      <c r="D42514" s="48"/>
      <c r="E42514" s="48"/>
    </row>
    <row r="42515" spans="3:5" ht="12.75" customHeight="1" x14ac:dyDescent="0.15">
      <c r="C42515" s="47"/>
      <c r="D42515" s="48"/>
      <c r="E42515" s="48"/>
    </row>
    <row r="42516" spans="3:5" ht="12.75" customHeight="1" x14ac:dyDescent="0.15">
      <c r="C42516" s="47"/>
      <c r="D42516" s="48"/>
      <c r="E42516" s="48"/>
    </row>
    <row r="42517" spans="3:5" ht="12.75" customHeight="1" x14ac:dyDescent="0.15">
      <c r="C42517" s="47"/>
      <c r="D42517" s="48"/>
      <c r="E42517" s="48"/>
    </row>
    <row r="42518" spans="3:5" ht="12.75" customHeight="1" x14ac:dyDescent="0.15">
      <c r="C42518" s="47"/>
      <c r="D42518" s="48"/>
      <c r="E42518" s="48"/>
    </row>
    <row r="42519" spans="3:5" ht="12.75" customHeight="1" x14ac:dyDescent="0.15">
      <c r="C42519" s="47"/>
      <c r="D42519" s="48"/>
      <c r="E42519" s="48"/>
    </row>
    <row r="42520" spans="3:5" ht="12.75" customHeight="1" x14ac:dyDescent="0.15">
      <c r="C42520" s="47"/>
      <c r="D42520" s="48"/>
      <c r="E42520" s="48"/>
    </row>
    <row r="42521" spans="3:5" ht="12.75" customHeight="1" x14ac:dyDescent="0.15">
      <c r="C42521" s="47"/>
      <c r="D42521" s="48"/>
      <c r="E42521" s="48"/>
    </row>
    <row r="42522" spans="3:5" ht="12.75" customHeight="1" x14ac:dyDescent="0.15">
      <c r="C42522" s="47"/>
      <c r="D42522" s="48"/>
      <c r="E42522" s="48"/>
    </row>
    <row r="42523" spans="3:5" ht="12.75" customHeight="1" x14ac:dyDescent="0.15">
      <c r="C42523" s="47"/>
      <c r="D42523" s="48"/>
      <c r="E42523" s="48"/>
    </row>
    <row r="42524" spans="3:5" ht="12.75" customHeight="1" x14ac:dyDescent="0.15">
      <c r="C42524" s="47"/>
      <c r="D42524" s="48"/>
      <c r="E42524" s="48"/>
    </row>
    <row r="42525" spans="3:5" ht="12.75" customHeight="1" x14ac:dyDescent="0.15">
      <c r="C42525" s="47"/>
      <c r="D42525" s="48"/>
      <c r="E42525" s="48"/>
    </row>
    <row r="42526" spans="3:5" ht="12.75" customHeight="1" x14ac:dyDescent="0.15">
      <c r="C42526" s="47"/>
      <c r="D42526" s="48"/>
      <c r="E42526" s="48"/>
    </row>
    <row r="42527" spans="3:5" ht="12.75" customHeight="1" x14ac:dyDescent="0.15">
      <c r="C42527" s="47"/>
      <c r="D42527" s="48"/>
      <c r="E42527" s="48"/>
    </row>
    <row r="42528" spans="3:5" ht="12.75" customHeight="1" x14ac:dyDescent="0.15">
      <c r="C42528" s="47"/>
      <c r="D42528" s="48"/>
      <c r="E42528" s="48"/>
    </row>
    <row r="42529" spans="3:5" ht="12.75" customHeight="1" x14ac:dyDescent="0.15">
      <c r="C42529" s="47"/>
      <c r="D42529" s="48"/>
      <c r="E42529" s="48"/>
    </row>
    <row r="42530" spans="3:5" ht="12.75" customHeight="1" x14ac:dyDescent="0.15">
      <c r="C42530" s="47"/>
      <c r="D42530" s="48"/>
      <c r="E42530" s="48"/>
    </row>
    <row r="42531" spans="3:5" ht="12.75" customHeight="1" x14ac:dyDescent="0.15">
      <c r="C42531" s="47"/>
      <c r="D42531" s="48"/>
      <c r="E42531" s="48"/>
    </row>
    <row r="42532" spans="3:5" ht="12.75" customHeight="1" x14ac:dyDescent="0.15">
      <c r="C42532" s="47"/>
      <c r="D42532" s="48"/>
      <c r="E42532" s="48"/>
    </row>
    <row r="42533" spans="3:5" ht="12.75" customHeight="1" x14ac:dyDescent="0.15">
      <c r="C42533" s="47"/>
      <c r="D42533" s="48"/>
      <c r="E42533" s="48"/>
    </row>
    <row r="42534" spans="3:5" ht="12.75" customHeight="1" x14ac:dyDescent="0.15">
      <c r="C42534" s="47"/>
      <c r="D42534" s="48"/>
      <c r="E42534" s="48"/>
    </row>
    <row r="42535" spans="3:5" ht="12.75" customHeight="1" x14ac:dyDescent="0.15">
      <c r="C42535" s="47"/>
      <c r="D42535" s="48"/>
      <c r="E42535" s="48"/>
    </row>
    <row r="42536" spans="3:5" ht="12.75" customHeight="1" x14ac:dyDescent="0.15">
      <c r="C42536" s="47"/>
      <c r="D42536" s="48"/>
      <c r="E42536" s="48"/>
    </row>
    <row r="42537" spans="3:5" ht="12.75" customHeight="1" x14ac:dyDescent="0.15">
      <c r="C42537" s="47"/>
      <c r="D42537" s="48"/>
      <c r="E42537" s="48"/>
    </row>
    <row r="42538" spans="3:5" ht="12.75" customHeight="1" x14ac:dyDescent="0.15">
      <c r="C42538" s="47"/>
      <c r="D42538" s="48"/>
      <c r="E42538" s="48"/>
    </row>
    <row r="42539" spans="3:5" ht="12.75" customHeight="1" x14ac:dyDescent="0.15">
      <c r="C42539" s="47"/>
      <c r="D42539" s="48"/>
      <c r="E42539" s="48"/>
    </row>
    <row r="42540" spans="3:5" ht="12.75" customHeight="1" x14ac:dyDescent="0.15">
      <c r="C42540" s="47"/>
      <c r="D42540" s="48"/>
      <c r="E42540" s="48"/>
    </row>
    <row r="42541" spans="3:5" ht="12.75" customHeight="1" x14ac:dyDescent="0.15">
      <c r="C42541" s="47"/>
      <c r="D42541" s="48"/>
      <c r="E42541" s="48"/>
    </row>
    <row r="42542" spans="3:5" ht="12.75" customHeight="1" x14ac:dyDescent="0.15">
      <c r="C42542" s="47"/>
      <c r="D42542" s="48"/>
      <c r="E42542" s="48"/>
    </row>
    <row r="42543" spans="3:5" ht="12.75" customHeight="1" x14ac:dyDescent="0.15">
      <c r="C42543" s="47"/>
      <c r="D42543" s="48"/>
      <c r="E42543" s="48"/>
    </row>
    <row r="42544" spans="3:5" ht="12.75" customHeight="1" x14ac:dyDescent="0.15">
      <c r="C42544" s="47"/>
      <c r="D42544" s="48"/>
      <c r="E42544" s="48"/>
    </row>
    <row r="42545" spans="3:5" ht="12.75" customHeight="1" x14ac:dyDescent="0.15">
      <c r="C42545" s="47"/>
      <c r="D42545" s="48"/>
      <c r="E42545" s="48"/>
    </row>
    <row r="42546" spans="3:5" ht="12.75" customHeight="1" x14ac:dyDescent="0.15">
      <c r="C42546" s="47"/>
      <c r="D42546" s="48"/>
      <c r="E42546" s="48"/>
    </row>
    <row r="42547" spans="3:5" ht="12.75" customHeight="1" x14ac:dyDescent="0.15">
      <c r="C42547" s="47"/>
      <c r="D42547" s="48"/>
      <c r="E42547" s="48"/>
    </row>
    <row r="42548" spans="3:5" ht="12.75" customHeight="1" x14ac:dyDescent="0.15">
      <c r="C42548" s="47"/>
      <c r="D42548" s="48"/>
      <c r="E42548" s="48"/>
    </row>
    <row r="42549" spans="3:5" ht="12.75" customHeight="1" x14ac:dyDescent="0.15">
      <c r="C42549" s="47"/>
      <c r="D42549" s="48"/>
      <c r="E42549" s="48"/>
    </row>
    <row r="42550" spans="3:5" ht="12.75" customHeight="1" x14ac:dyDescent="0.15">
      <c r="C42550" s="47"/>
      <c r="D42550" s="48"/>
      <c r="E42550" s="48"/>
    </row>
    <row r="42551" spans="3:5" ht="12.75" customHeight="1" x14ac:dyDescent="0.15">
      <c r="C42551" s="47"/>
      <c r="D42551" s="48"/>
      <c r="E42551" s="48"/>
    </row>
    <row r="42552" spans="3:5" ht="12.75" customHeight="1" x14ac:dyDescent="0.15">
      <c r="C42552" s="47"/>
      <c r="D42552" s="48"/>
      <c r="E42552" s="48"/>
    </row>
    <row r="42553" spans="3:5" ht="12.75" customHeight="1" x14ac:dyDescent="0.15">
      <c r="C42553" s="47"/>
      <c r="D42553" s="48"/>
      <c r="E42553" s="48"/>
    </row>
    <row r="42554" spans="3:5" ht="12.75" customHeight="1" x14ac:dyDescent="0.15">
      <c r="C42554" s="47"/>
      <c r="D42554" s="48"/>
      <c r="E42554" s="48"/>
    </row>
    <row r="42555" spans="3:5" ht="12.75" customHeight="1" x14ac:dyDescent="0.15">
      <c r="C42555" s="47"/>
      <c r="D42555" s="48"/>
      <c r="E42555" s="48"/>
    </row>
    <row r="42556" spans="3:5" ht="12.75" customHeight="1" x14ac:dyDescent="0.15">
      <c r="C42556" s="47"/>
      <c r="D42556" s="48"/>
      <c r="E42556" s="48"/>
    </row>
    <row r="42557" spans="3:5" ht="12.75" customHeight="1" x14ac:dyDescent="0.15">
      <c r="C42557" s="47"/>
      <c r="D42557" s="48"/>
      <c r="E42557" s="48"/>
    </row>
    <row r="42558" spans="3:5" ht="12.75" customHeight="1" x14ac:dyDescent="0.15">
      <c r="C42558" s="47"/>
      <c r="D42558" s="48"/>
      <c r="E42558" s="48"/>
    </row>
    <row r="42559" spans="3:5" ht="12.75" customHeight="1" x14ac:dyDescent="0.15">
      <c r="C42559" s="47"/>
      <c r="D42559" s="48"/>
      <c r="E42559" s="48"/>
    </row>
    <row r="42560" spans="3:5" ht="12.75" customHeight="1" x14ac:dyDescent="0.15">
      <c r="C42560" s="47"/>
      <c r="D42560" s="48"/>
      <c r="E42560" s="48"/>
    </row>
    <row r="42561" spans="3:5" ht="12.75" customHeight="1" x14ac:dyDescent="0.15">
      <c r="C42561" s="47"/>
      <c r="D42561" s="48"/>
      <c r="E42561" s="48"/>
    </row>
    <row r="42562" spans="3:5" ht="12.75" customHeight="1" x14ac:dyDescent="0.15">
      <c r="C42562" s="47"/>
      <c r="D42562" s="48"/>
      <c r="E42562" s="48"/>
    </row>
    <row r="42563" spans="3:5" ht="12.75" customHeight="1" x14ac:dyDescent="0.15">
      <c r="C42563" s="47"/>
      <c r="D42563" s="48"/>
      <c r="E42563" s="48"/>
    </row>
    <row r="42564" spans="3:5" ht="12.75" customHeight="1" x14ac:dyDescent="0.15">
      <c r="C42564" s="47"/>
      <c r="D42564" s="48"/>
      <c r="E42564" s="48"/>
    </row>
    <row r="42565" spans="3:5" ht="12.75" customHeight="1" x14ac:dyDescent="0.15">
      <c r="C42565" s="47"/>
      <c r="D42565" s="48"/>
      <c r="E42565" s="48"/>
    </row>
    <row r="42566" spans="3:5" ht="12.75" customHeight="1" x14ac:dyDescent="0.15">
      <c r="C42566" s="47"/>
      <c r="D42566" s="48"/>
      <c r="E42566" s="48"/>
    </row>
    <row r="42567" spans="3:5" ht="12.75" customHeight="1" x14ac:dyDescent="0.15">
      <c r="C42567" s="47"/>
      <c r="D42567" s="48"/>
      <c r="E42567" s="48"/>
    </row>
    <row r="42568" spans="3:5" ht="12.75" customHeight="1" x14ac:dyDescent="0.15">
      <c r="C42568" s="47"/>
      <c r="D42568" s="48"/>
      <c r="E42568" s="48"/>
    </row>
    <row r="42569" spans="3:5" ht="12.75" customHeight="1" x14ac:dyDescent="0.15">
      <c r="C42569" s="47"/>
      <c r="D42569" s="48"/>
      <c r="E42569" s="48"/>
    </row>
    <row r="42570" spans="3:5" ht="12.75" customHeight="1" x14ac:dyDescent="0.15">
      <c r="C42570" s="47"/>
      <c r="D42570" s="48"/>
      <c r="E42570" s="48"/>
    </row>
    <row r="42571" spans="3:5" ht="12.75" customHeight="1" x14ac:dyDescent="0.15">
      <c r="C42571" s="47"/>
      <c r="D42571" s="48"/>
      <c r="E42571" s="48"/>
    </row>
    <row r="42572" spans="3:5" ht="12.75" customHeight="1" x14ac:dyDescent="0.15">
      <c r="C42572" s="47"/>
      <c r="D42572" s="48"/>
      <c r="E42572" s="48"/>
    </row>
    <row r="42573" spans="3:5" ht="12.75" customHeight="1" x14ac:dyDescent="0.15">
      <c r="C42573" s="47"/>
      <c r="D42573" s="48"/>
      <c r="E42573" s="48"/>
    </row>
    <row r="42574" spans="3:5" ht="12.75" customHeight="1" x14ac:dyDescent="0.15">
      <c r="C42574" s="47"/>
      <c r="D42574" s="48"/>
      <c r="E42574" s="48"/>
    </row>
    <row r="42575" spans="3:5" ht="12.75" customHeight="1" x14ac:dyDescent="0.15">
      <c r="C42575" s="47"/>
      <c r="D42575" s="48"/>
      <c r="E42575" s="48"/>
    </row>
    <row r="42576" spans="3:5" ht="12.75" customHeight="1" x14ac:dyDescent="0.15">
      <c r="C42576" s="47"/>
      <c r="D42576" s="48"/>
      <c r="E42576" s="48"/>
    </row>
    <row r="42577" spans="3:5" ht="12.75" customHeight="1" x14ac:dyDescent="0.15">
      <c r="C42577" s="47"/>
      <c r="D42577" s="48"/>
      <c r="E42577" s="48"/>
    </row>
    <row r="42578" spans="3:5" ht="12.75" customHeight="1" x14ac:dyDescent="0.15">
      <c r="C42578" s="47"/>
      <c r="D42578" s="48"/>
      <c r="E42578" s="48"/>
    </row>
    <row r="42579" spans="3:5" ht="12.75" customHeight="1" x14ac:dyDescent="0.15">
      <c r="C42579" s="47"/>
      <c r="D42579" s="48"/>
      <c r="E42579" s="48"/>
    </row>
    <row r="42580" spans="3:5" ht="12.75" customHeight="1" x14ac:dyDescent="0.15">
      <c r="C42580" s="47"/>
      <c r="D42580" s="48"/>
      <c r="E42580" s="48"/>
    </row>
    <row r="42581" spans="3:5" ht="12.75" customHeight="1" x14ac:dyDescent="0.15">
      <c r="C42581" s="47"/>
      <c r="D42581" s="48"/>
      <c r="E42581" s="48"/>
    </row>
    <row r="42582" spans="3:5" ht="12.75" customHeight="1" x14ac:dyDescent="0.15">
      <c r="C42582" s="47"/>
      <c r="D42582" s="48"/>
      <c r="E42582" s="48"/>
    </row>
    <row r="42583" spans="3:5" ht="12.75" customHeight="1" x14ac:dyDescent="0.15">
      <c r="C42583" s="47"/>
      <c r="D42583" s="48"/>
      <c r="E42583" s="48"/>
    </row>
    <row r="42584" spans="3:5" ht="12.75" customHeight="1" x14ac:dyDescent="0.15">
      <c r="C42584" s="47"/>
      <c r="D42584" s="48"/>
      <c r="E42584" s="48"/>
    </row>
    <row r="42585" spans="3:5" ht="12.75" customHeight="1" x14ac:dyDescent="0.15">
      <c r="C42585" s="47"/>
      <c r="D42585" s="48"/>
      <c r="E42585" s="48"/>
    </row>
    <row r="42586" spans="3:5" ht="12.75" customHeight="1" x14ac:dyDescent="0.15">
      <c r="C42586" s="47"/>
      <c r="D42586" s="48"/>
      <c r="E42586" s="48"/>
    </row>
    <row r="42587" spans="3:5" ht="12.75" customHeight="1" x14ac:dyDescent="0.15">
      <c r="C42587" s="47"/>
      <c r="D42587" s="48"/>
      <c r="E42587" s="48"/>
    </row>
    <row r="42588" spans="3:5" ht="12.75" customHeight="1" x14ac:dyDescent="0.15">
      <c r="C42588" s="47"/>
      <c r="D42588" s="48"/>
      <c r="E42588" s="48"/>
    </row>
    <row r="42589" spans="3:5" ht="12.75" customHeight="1" x14ac:dyDescent="0.15">
      <c r="C42589" s="47"/>
      <c r="D42589" s="48"/>
      <c r="E42589" s="48"/>
    </row>
    <row r="42590" spans="3:5" ht="12.75" customHeight="1" x14ac:dyDescent="0.15">
      <c r="C42590" s="47"/>
      <c r="D42590" s="48"/>
      <c r="E42590" s="48"/>
    </row>
    <row r="42591" spans="3:5" ht="12.75" customHeight="1" x14ac:dyDescent="0.15">
      <c r="C42591" s="47"/>
      <c r="D42591" s="48"/>
      <c r="E42591" s="48"/>
    </row>
    <row r="42592" spans="3:5" ht="12.75" customHeight="1" x14ac:dyDescent="0.15">
      <c r="C42592" s="47"/>
      <c r="D42592" s="48"/>
      <c r="E42592" s="48"/>
    </row>
    <row r="42593" spans="3:5" ht="12.75" customHeight="1" x14ac:dyDescent="0.15">
      <c r="C42593" s="47"/>
      <c r="D42593" s="48"/>
      <c r="E42593" s="48"/>
    </row>
    <row r="42594" spans="3:5" ht="12.75" customHeight="1" x14ac:dyDescent="0.15">
      <c r="C42594" s="47"/>
      <c r="D42594" s="48"/>
      <c r="E42594" s="48"/>
    </row>
    <row r="42595" spans="3:5" ht="12.75" customHeight="1" x14ac:dyDescent="0.15">
      <c r="C42595" s="47"/>
      <c r="D42595" s="48"/>
      <c r="E42595" s="48"/>
    </row>
    <row r="42596" spans="3:5" ht="12.75" customHeight="1" x14ac:dyDescent="0.15">
      <c r="C42596" s="47"/>
      <c r="D42596" s="48"/>
      <c r="E42596" s="48"/>
    </row>
    <row r="42597" spans="3:5" ht="12.75" customHeight="1" x14ac:dyDescent="0.15">
      <c r="C42597" s="47"/>
      <c r="D42597" s="48"/>
      <c r="E42597" s="48"/>
    </row>
    <row r="42598" spans="3:5" ht="12.75" customHeight="1" x14ac:dyDescent="0.15">
      <c r="C42598" s="47"/>
      <c r="D42598" s="48"/>
      <c r="E42598" s="48"/>
    </row>
    <row r="42599" spans="3:5" ht="12.75" customHeight="1" x14ac:dyDescent="0.15">
      <c r="C42599" s="47"/>
      <c r="D42599" s="48"/>
      <c r="E42599" s="48"/>
    </row>
    <row r="42600" spans="3:5" ht="12.75" customHeight="1" x14ac:dyDescent="0.15">
      <c r="C42600" s="47"/>
      <c r="D42600" s="48"/>
      <c r="E42600" s="48"/>
    </row>
    <row r="42601" spans="3:5" ht="12.75" customHeight="1" x14ac:dyDescent="0.15">
      <c r="C42601" s="47"/>
      <c r="D42601" s="48"/>
      <c r="E42601" s="48"/>
    </row>
    <row r="42602" spans="3:5" ht="12.75" customHeight="1" x14ac:dyDescent="0.15">
      <c r="C42602" s="47"/>
      <c r="D42602" s="48"/>
      <c r="E42602" s="48"/>
    </row>
    <row r="42603" spans="3:5" ht="12.75" customHeight="1" x14ac:dyDescent="0.15">
      <c r="C42603" s="47"/>
      <c r="D42603" s="48"/>
      <c r="E42603" s="48"/>
    </row>
    <row r="42604" spans="3:5" ht="12.75" customHeight="1" x14ac:dyDescent="0.15">
      <c r="C42604" s="47"/>
      <c r="D42604" s="48"/>
      <c r="E42604" s="48"/>
    </row>
    <row r="42605" spans="3:5" ht="12.75" customHeight="1" x14ac:dyDescent="0.15">
      <c r="C42605" s="47"/>
      <c r="D42605" s="48"/>
      <c r="E42605" s="48"/>
    </row>
    <row r="42606" spans="3:5" ht="12.75" customHeight="1" x14ac:dyDescent="0.15">
      <c r="C42606" s="47"/>
      <c r="D42606" s="48"/>
      <c r="E42606" s="48"/>
    </row>
    <row r="42607" spans="3:5" ht="12.75" customHeight="1" x14ac:dyDescent="0.15">
      <c r="C42607" s="47"/>
      <c r="D42607" s="48"/>
      <c r="E42607" s="48"/>
    </row>
    <row r="42608" spans="3:5" ht="12.75" customHeight="1" x14ac:dyDescent="0.15">
      <c r="C42608" s="47"/>
      <c r="D42608" s="48"/>
      <c r="E42608" s="48"/>
    </row>
    <row r="42609" spans="3:5" ht="12.75" customHeight="1" x14ac:dyDescent="0.15">
      <c r="C42609" s="47"/>
      <c r="D42609" s="48"/>
      <c r="E42609" s="48"/>
    </row>
    <row r="42610" spans="3:5" ht="12.75" customHeight="1" x14ac:dyDescent="0.15">
      <c r="C42610" s="47"/>
      <c r="D42610" s="48"/>
      <c r="E42610" s="48"/>
    </row>
    <row r="42611" spans="3:5" ht="12.75" customHeight="1" x14ac:dyDescent="0.15">
      <c r="C42611" s="47"/>
      <c r="D42611" s="48"/>
      <c r="E42611" s="48"/>
    </row>
    <row r="42612" spans="3:5" ht="12.75" customHeight="1" x14ac:dyDescent="0.15">
      <c r="C42612" s="47"/>
      <c r="D42612" s="48"/>
      <c r="E42612" s="48"/>
    </row>
    <row r="42613" spans="3:5" ht="12.75" customHeight="1" x14ac:dyDescent="0.15">
      <c r="C42613" s="47"/>
      <c r="D42613" s="48"/>
      <c r="E42613" s="48"/>
    </row>
    <row r="42614" spans="3:5" ht="12.75" customHeight="1" x14ac:dyDescent="0.15">
      <c r="C42614" s="47"/>
      <c r="D42614" s="48"/>
      <c r="E42614" s="48"/>
    </row>
    <row r="42615" spans="3:5" ht="12.75" customHeight="1" x14ac:dyDescent="0.15">
      <c r="C42615" s="47"/>
      <c r="D42615" s="48"/>
      <c r="E42615" s="48"/>
    </row>
    <row r="42616" spans="3:5" ht="12.75" customHeight="1" x14ac:dyDescent="0.15">
      <c r="C42616" s="47"/>
      <c r="D42616" s="48"/>
      <c r="E42616" s="48"/>
    </row>
    <row r="42617" spans="3:5" ht="12.75" customHeight="1" x14ac:dyDescent="0.15">
      <c r="C42617" s="47"/>
      <c r="D42617" s="48"/>
      <c r="E42617" s="48"/>
    </row>
    <row r="42618" spans="3:5" ht="12.75" customHeight="1" x14ac:dyDescent="0.15">
      <c r="C42618" s="47"/>
      <c r="D42618" s="48"/>
      <c r="E42618" s="48"/>
    </row>
    <row r="42619" spans="3:5" ht="12.75" customHeight="1" x14ac:dyDescent="0.15">
      <c r="C42619" s="47"/>
      <c r="D42619" s="48"/>
      <c r="E42619" s="48"/>
    </row>
    <row r="42620" spans="3:5" ht="12.75" customHeight="1" x14ac:dyDescent="0.15">
      <c r="C42620" s="47"/>
      <c r="D42620" s="48"/>
      <c r="E42620" s="48"/>
    </row>
    <row r="42621" spans="3:5" ht="12.75" customHeight="1" x14ac:dyDescent="0.15">
      <c r="C42621" s="47"/>
      <c r="D42621" s="48"/>
      <c r="E42621" s="48"/>
    </row>
    <row r="42622" spans="3:5" ht="12.75" customHeight="1" x14ac:dyDescent="0.15">
      <c r="C42622" s="47"/>
      <c r="D42622" s="48"/>
      <c r="E42622" s="48"/>
    </row>
    <row r="42623" spans="3:5" ht="12.75" customHeight="1" x14ac:dyDescent="0.15">
      <c r="C42623" s="47"/>
      <c r="D42623" s="48"/>
      <c r="E42623" s="48"/>
    </row>
    <row r="42624" spans="3:5" ht="12.75" customHeight="1" x14ac:dyDescent="0.15">
      <c r="C42624" s="47"/>
      <c r="D42624" s="48"/>
      <c r="E42624" s="48"/>
    </row>
    <row r="42625" spans="3:5" ht="12.75" customHeight="1" x14ac:dyDescent="0.15">
      <c r="C42625" s="47"/>
      <c r="D42625" s="48"/>
      <c r="E42625" s="48"/>
    </row>
    <row r="42626" spans="3:5" ht="12.75" customHeight="1" x14ac:dyDescent="0.15">
      <c r="C42626" s="47"/>
      <c r="D42626" s="48"/>
      <c r="E42626" s="48"/>
    </row>
    <row r="42627" spans="3:5" ht="12.75" customHeight="1" x14ac:dyDescent="0.15">
      <c r="C42627" s="47"/>
      <c r="D42627" s="48"/>
      <c r="E42627" s="48"/>
    </row>
    <row r="42628" spans="3:5" ht="12.75" customHeight="1" x14ac:dyDescent="0.15">
      <c r="C42628" s="47"/>
      <c r="D42628" s="48"/>
      <c r="E42628" s="48"/>
    </row>
    <row r="42629" spans="3:5" ht="12.75" customHeight="1" x14ac:dyDescent="0.15">
      <c r="C42629" s="47"/>
      <c r="D42629" s="48"/>
      <c r="E42629" s="48"/>
    </row>
    <row r="42630" spans="3:5" ht="12.75" customHeight="1" x14ac:dyDescent="0.15">
      <c r="C42630" s="47"/>
      <c r="D42630" s="48"/>
      <c r="E42630" s="48"/>
    </row>
    <row r="42631" spans="3:5" ht="12.75" customHeight="1" x14ac:dyDescent="0.15">
      <c r="C42631" s="47"/>
      <c r="D42631" s="48"/>
      <c r="E42631" s="48"/>
    </row>
    <row r="42632" spans="3:5" ht="12.75" customHeight="1" x14ac:dyDescent="0.15">
      <c r="C42632" s="47"/>
      <c r="D42632" s="48"/>
      <c r="E42632" s="48"/>
    </row>
    <row r="42633" spans="3:5" ht="12.75" customHeight="1" x14ac:dyDescent="0.15">
      <c r="C42633" s="47"/>
      <c r="D42633" s="48"/>
      <c r="E42633" s="48"/>
    </row>
    <row r="42634" spans="3:5" ht="12.75" customHeight="1" x14ac:dyDescent="0.15">
      <c r="C42634" s="47"/>
      <c r="D42634" s="48"/>
      <c r="E42634" s="48"/>
    </row>
    <row r="42635" spans="3:5" ht="12.75" customHeight="1" x14ac:dyDescent="0.15">
      <c r="C42635" s="47"/>
      <c r="D42635" s="48"/>
      <c r="E42635" s="48"/>
    </row>
    <row r="42636" spans="3:5" ht="12.75" customHeight="1" x14ac:dyDescent="0.15">
      <c r="C42636" s="47"/>
      <c r="D42636" s="48"/>
      <c r="E42636" s="48"/>
    </row>
    <row r="42637" spans="3:5" ht="12.75" customHeight="1" x14ac:dyDescent="0.15">
      <c r="C42637" s="47"/>
      <c r="D42637" s="48"/>
      <c r="E42637" s="48"/>
    </row>
    <row r="42638" spans="3:5" ht="12.75" customHeight="1" x14ac:dyDescent="0.15">
      <c r="C42638" s="47"/>
      <c r="D42638" s="48"/>
      <c r="E42638" s="48"/>
    </row>
    <row r="42639" spans="3:5" ht="12.75" customHeight="1" x14ac:dyDescent="0.15">
      <c r="C42639" s="47"/>
      <c r="D42639" s="48"/>
      <c r="E42639" s="48"/>
    </row>
    <row r="42640" spans="3:5" ht="12.75" customHeight="1" x14ac:dyDescent="0.15">
      <c r="C42640" s="47"/>
      <c r="D42640" s="48"/>
      <c r="E42640" s="48"/>
    </row>
    <row r="42641" spans="3:5" ht="12.75" customHeight="1" x14ac:dyDescent="0.15">
      <c r="C42641" s="47"/>
      <c r="D42641" s="48"/>
      <c r="E42641" s="48"/>
    </row>
    <row r="42642" spans="3:5" ht="12.75" customHeight="1" x14ac:dyDescent="0.15">
      <c r="C42642" s="47"/>
      <c r="D42642" s="48"/>
      <c r="E42642" s="48"/>
    </row>
    <row r="42643" spans="3:5" ht="12.75" customHeight="1" x14ac:dyDescent="0.15">
      <c r="C42643" s="47"/>
      <c r="D42643" s="48"/>
      <c r="E42643" s="48"/>
    </row>
    <row r="42644" spans="3:5" ht="12.75" customHeight="1" x14ac:dyDescent="0.15">
      <c r="C42644" s="47"/>
      <c r="D42644" s="48"/>
      <c r="E42644" s="48"/>
    </row>
    <row r="42645" spans="3:5" ht="12.75" customHeight="1" x14ac:dyDescent="0.15">
      <c r="C42645" s="47"/>
      <c r="D42645" s="48"/>
      <c r="E42645" s="48"/>
    </row>
    <row r="42646" spans="3:5" ht="12.75" customHeight="1" x14ac:dyDescent="0.15">
      <c r="C42646" s="47"/>
      <c r="D42646" s="48"/>
      <c r="E42646" s="48"/>
    </row>
    <row r="42647" spans="3:5" ht="12.75" customHeight="1" x14ac:dyDescent="0.15">
      <c r="C42647" s="47"/>
      <c r="D42647" s="48"/>
      <c r="E42647" s="48"/>
    </row>
    <row r="42648" spans="3:5" ht="12.75" customHeight="1" x14ac:dyDescent="0.15">
      <c r="C42648" s="47"/>
      <c r="D42648" s="48"/>
      <c r="E42648" s="48"/>
    </row>
    <row r="42649" spans="3:5" ht="12.75" customHeight="1" x14ac:dyDescent="0.15">
      <c r="C42649" s="47"/>
      <c r="D42649" s="48"/>
      <c r="E42649" s="48"/>
    </row>
    <row r="42650" spans="3:5" ht="12.75" customHeight="1" x14ac:dyDescent="0.15">
      <c r="C42650" s="47"/>
      <c r="D42650" s="48"/>
      <c r="E42650" s="48"/>
    </row>
    <row r="42651" spans="3:5" ht="12.75" customHeight="1" x14ac:dyDescent="0.15">
      <c r="C42651" s="47"/>
      <c r="D42651" s="48"/>
      <c r="E42651" s="48"/>
    </row>
    <row r="42652" spans="3:5" ht="12.75" customHeight="1" x14ac:dyDescent="0.15">
      <c r="C42652" s="47"/>
      <c r="D42652" s="48"/>
      <c r="E42652" s="48"/>
    </row>
    <row r="42653" spans="3:5" ht="12.75" customHeight="1" x14ac:dyDescent="0.15">
      <c r="C42653" s="47"/>
      <c r="D42653" s="48"/>
      <c r="E42653" s="48"/>
    </row>
    <row r="42654" spans="3:5" ht="12.75" customHeight="1" x14ac:dyDescent="0.15">
      <c r="C42654" s="47"/>
      <c r="D42654" s="48"/>
      <c r="E42654" s="48"/>
    </row>
    <row r="42655" spans="3:5" ht="12.75" customHeight="1" x14ac:dyDescent="0.15">
      <c r="C42655" s="47"/>
      <c r="D42655" s="48"/>
      <c r="E42655" s="48"/>
    </row>
    <row r="42656" spans="3:5" ht="12.75" customHeight="1" x14ac:dyDescent="0.15">
      <c r="C42656" s="47"/>
      <c r="D42656" s="48"/>
      <c r="E42656" s="48"/>
    </row>
    <row r="42657" spans="3:5" ht="12.75" customHeight="1" x14ac:dyDescent="0.15">
      <c r="C42657" s="47"/>
      <c r="D42657" s="48"/>
      <c r="E42657" s="48"/>
    </row>
    <row r="42658" spans="3:5" ht="12.75" customHeight="1" x14ac:dyDescent="0.15">
      <c r="C42658" s="47"/>
      <c r="D42658" s="48"/>
      <c r="E42658" s="48"/>
    </row>
    <row r="42659" spans="3:5" ht="12.75" customHeight="1" x14ac:dyDescent="0.15">
      <c r="C42659" s="47"/>
      <c r="D42659" s="48"/>
      <c r="E42659" s="48"/>
    </row>
    <row r="42660" spans="3:5" ht="12.75" customHeight="1" x14ac:dyDescent="0.15">
      <c r="C42660" s="47"/>
      <c r="D42660" s="48"/>
      <c r="E42660" s="48"/>
    </row>
    <row r="42661" spans="3:5" ht="12.75" customHeight="1" x14ac:dyDescent="0.15">
      <c r="C42661" s="47"/>
      <c r="D42661" s="48"/>
      <c r="E42661" s="48"/>
    </row>
    <row r="42662" spans="3:5" ht="12.75" customHeight="1" x14ac:dyDescent="0.15">
      <c r="C42662" s="47"/>
      <c r="D42662" s="48"/>
      <c r="E42662" s="48"/>
    </row>
    <row r="42663" spans="3:5" ht="12.75" customHeight="1" x14ac:dyDescent="0.15">
      <c r="C42663" s="47"/>
      <c r="D42663" s="48"/>
      <c r="E42663" s="48"/>
    </row>
    <row r="42664" spans="3:5" ht="12.75" customHeight="1" x14ac:dyDescent="0.15">
      <c r="C42664" s="47"/>
      <c r="D42664" s="48"/>
      <c r="E42664" s="48"/>
    </row>
    <row r="42665" spans="3:5" ht="12.75" customHeight="1" x14ac:dyDescent="0.15">
      <c r="C42665" s="47"/>
      <c r="D42665" s="48"/>
      <c r="E42665" s="48"/>
    </row>
    <row r="42666" spans="3:5" ht="12.75" customHeight="1" x14ac:dyDescent="0.15">
      <c r="C42666" s="47"/>
      <c r="D42666" s="48"/>
      <c r="E42666" s="48"/>
    </row>
    <row r="42667" spans="3:5" ht="12.75" customHeight="1" x14ac:dyDescent="0.15">
      <c r="C42667" s="47"/>
      <c r="D42667" s="48"/>
      <c r="E42667" s="48"/>
    </row>
    <row r="42668" spans="3:5" ht="12.75" customHeight="1" x14ac:dyDescent="0.15">
      <c r="C42668" s="47"/>
      <c r="D42668" s="48"/>
      <c r="E42668" s="48"/>
    </row>
    <row r="42669" spans="3:5" ht="12.75" customHeight="1" x14ac:dyDescent="0.15">
      <c r="C42669" s="47"/>
      <c r="D42669" s="48"/>
      <c r="E42669" s="48"/>
    </row>
    <row r="42670" spans="3:5" ht="12.75" customHeight="1" x14ac:dyDescent="0.15">
      <c r="C42670" s="47"/>
      <c r="D42670" s="48"/>
      <c r="E42670" s="48"/>
    </row>
    <row r="42671" spans="3:5" ht="12.75" customHeight="1" x14ac:dyDescent="0.15">
      <c r="C42671" s="47"/>
      <c r="D42671" s="48"/>
      <c r="E42671" s="48"/>
    </row>
    <row r="42672" spans="3:5" ht="12.75" customHeight="1" x14ac:dyDescent="0.15">
      <c r="C42672" s="47"/>
      <c r="D42672" s="48"/>
      <c r="E42672" s="48"/>
    </row>
    <row r="42673" spans="3:5" ht="12.75" customHeight="1" x14ac:dyDescent="0.15">
      <c r="C42673" s="47"/>
      <c r="D42673" s="48"/>
      <c r="E42673" s="48"/>
    </row>
    <row r="42674" spans="3:5" ht="12.75" customHeight="1" x14ac:dyDescent="0.15">
      <c r="C42674" s="47"/>
      <c r="D42674" s="48"/>
      <c r="E42674" s="48"/>
    </row>
    <row r="42675" spans="3:5" ht="12.75" customHeight="1" x14ac:dyDescent="0.15">
      <c r="C42675" s="47"/>
      <c r="D42675" s="48"/>
      <c r="E42675" s="48"/>
    </row>
    <row r="42676" spans="3:5" ht="12.75" customHeight="1" x14ac:dyDescent="0.15">
      <c r="C42676" s="47"/>
      <c r="D42676" s="48"/>
      <c r="E42676" s="48"/>
    </row>
    <row r="42677" spans="3:5" ht="12.75" customHeight="1" x14ac:dyDescent="0.15">
      <c r="C42677" s="47"/>
      <c r="D42677" s="48"/>
      <c r="E42677" s="48"/>
    </row>
    <row r="42678" spans="3:5" ht="12.75" customHeight="1" x14ac:dyDescent="0.15">
      <c r="C42678" s="47"/>
      <c r="D42678" s="48"/>
      <c r="E42678" s="48"/>
    </row>
    <row r="42679" spans="3:5" ht="12.75" customHeight="1" x14ac:dyDescent="0.15">
      <c r="C42679" s="47"/>
      <c r="D42679" s="48"/>
      <c r="E42679" s="48"/>
    </row>
    <row r="42680" spans="3:5" ht="12.75" customHeight="1" x14ac:dyDescent="0.15">
      <c r="C42680" s="47"/>
      <c r="D42680" s="48"/>
      <c r="E42680" s="48"/>
    </row>
    <row r="42681" spans="3:5" ht="12.75" customHeight="1" x14ac:dyDescent="0.15">
      <c r="C42681" s="47"/>
      <c r="D42681" s="48"/>
      <c r="E42681" s="48"/>
    </row>
    <row r="42682" spans="3:5" ht="12.75" customHeight="1" x14ac:dyDescent="0.15">
      <c r="C42682" s="47"/>
      <c r="D42682" s="48"/>
      <c r="E42682" s="48"/>
    </row>
    <row r="42683" spans="3:5" ht="12.75" customHeight="1" x14ac:dyDescent="0.15">
      <c r="C42683" s="47"/>
      <c r="D42683" s="48"/>
      <c r="E42683" s="48"/>
    </row>
    <row r="42684" spans="3:5" ht="12.75" customHeight="1" x14ac:dyDescent="0.15">
      <c r="C42684" s="47"/>
      <c r="D42684" s="48"/>
      <c r="E42684" s="48"/>
    </row>
    <row r="42685" spans="3:5" ht="12.75" customHeight="1" x14ac:dyDescent="0.15">
      <c r="C42685" s="47"/>
      <c r="D42685" s="48"/>
      <c r="E42685" s="48"/>
    </row>
    <row r="42686" spans="3:5" ht="12.75" customHeight="1" x14ac:dyDescent="0.15">
      <c r="C42686" s="47"/>
      <c r="D42686" s="48"/>
      <c r="E42686" s="48"/>
    </row>
    <row r="42687" spans="3:5" ht="12.75" customHeight="1" x14ac:dyDescent="0.15">
      <c r="C42687" s="47"/>
      <c r="D42687" s="48"/>
      <c r="E42687" s="48"/>
    </row>
    <row r="42688" spans="3:5" ht="12.75" customHeight="1" x14ac:dyDescent="0.15">
      <c r="C42688" s="47"/>
      <c r="D42688" s="48"/>
      <c r="E42688" s="48"/>
    </row>
    <row r="42689" spans="3:5" ht="12.75" customHeight="1" x14ac:dyDescent="0.15">
      <c r="C42689" s="47"/>
      <c r="D42689" s="48"/>
      <c r="E42689" s="48"/>
    </row>
    <row r="42690" spans="3:5" ht="12.75" customHeight="1" x14ac:dyDescent="0.15">
      <c r="C42690" s="47"/>
      <c r="D42690" s="48"/>
      <c r="E42690" s="48"/>
    </row>
    <row r="42691" spans="3:5" ht="12.75" customHeight="1" x14ac:dyDescent="0.15">
      <c r="C42691" s="47"/>
      <c r="D42691" s="48"/>
      <c r="E42691" s="48"/>
    </row>
    <row r="42692" spans="3:5" ht="12.75" customHeight="1" x14ac:dyDescent="0.15">
      <c r="C42692" s="47"/>
      <c r="D42692" s="48"/>
      <c r="E42692" s="48"/>
    </row>
    <row r="42693" spans="3:5" ht="12.75" customHeight="1" x14ac:dyDescent="0.15">
      <c r="C42693" s="47"/>
      <c r="D42693" s="48"/>
      <c r="E42693" s="48"/>
    </row>
    <row r="42694" spans="3:5" ht="12.75" customHeight="1" x14ac:dyDescent="0.15">
      <c r="C42694" s="47"/>
      <c r="D42694" s="48"/>
      <c r="E42694" s="48"/>
    </row>
    <row r="42695" spans="3:5" ht="12.75" customHeight="1" x14ac:dyDescent="0.15">
      <c r="C42695" s="47"/>
      <c r="D42695" s="48"/>
      <c r="E42695" s="48"/>
    </row>
    <row r="42696" spans="3:5" ht="12.75" customHeight="1" x14ac:dyDescent="0.15">
      <c r="C42696" s="47"/>
      <c r="D42696" s="48"/>
      <c r="E42696" s="48"/>
    </row>
    <row r="42697" spans="3:5" ht="12.75" customHeight="1" x14ac:dyDescent="0.15">
      <c r="C42697" s="47"/>
      <c r="D42697" s="48"/>
      <c r="E42697" s="48"/>
    </row>
    <row r="42698" spans="3:5" ht="12.75" customHeight="1" x14ac:dyDescent="0.15">
      <c r="C42698" s="47"/>
      <c r="D42698" s="48"/>
      <c r="E42698" s="48"/>
    </row>
    <row r="42699" spans="3:5" ht="12.75" customHeight="1" x14ac:dyDescent="0.15">
      <c r="C42699" s="47"/>
      <c r="D42699" s="48"/>
      <c r="E42699" s="48"/>
    </row>
    <row r="42700" spans="3:5" ht="12.75" customHeight="1" x14ac:dyDescent="0.15">
      <c r="C42700" s="47"/>
      <c r="D42700" s="48"/>
      <c r="E42700" s="48"/>
    </row>
    <row r="42701" spans="3:5" ht="12.75" customHeight="1" x14ac:dyDescent="0.15">
      <c r="C42701" s="47"/>
      <c r="D42701" s="48"/>
      <c r="E42701" s="48"/>
    </row>
    <row r="42702" spans="3:5" ht="12.75" customHeight="1" x14ac:dyDescent="0.15">
      <c r="C42702" s="47"/>
      <c r="D42702" s="48"/>
      <c r="E42702" s="48"/>
    </row>
    <row r="42703" spans="3:5" ht="12.75" customHeight="1" x14ac:dyDescent="0.15">
      <c r="C42703" s="47"/>
      <c r="D42703" s="48"/>
      <c r="E42703" s="48"/>
    </row>
    <row r="42704" spans="3:5" ht="12.75" customHeight="1" x14ac:dyDescent="0.15">
      <c r="C42704" s="47"/>
      <c r="D42704" s="48"/>
      <c r="E42704" s="48"/>
    </row>
    <row r="42705" spans="3:5" ht="12.75" customHeight="1" x14ac:dyDescent="0.15">
      <c r="C42705" s="47"/>
      <c r="D42705" s="48"/>
      <c r="E42705" s="48"/>
    </row>
    <row r="42706" spans="3:5" ht="12.75" customHeight="1" x14ac:dyDescent="0.15">
      <c r="C42706" s="47"/>
      <c r="D42706" s="48"/>
      <c r="E42706" s="48"/>
    </row>
    <row r="42707" spans="3:5" ht="12.75" customHeight="1" x14ac:dyDescent="0.15">
      <c r="C42707" s="47"/>
      <c r="D42707" s="48"/>
      <c r="E42707" s="48"/>
    </row>
    <row r="42708" spans="3:5" ht="12.75" customHeight="1" x14ac:dyDescent="0.15">
      <c r="C42708" s="47"/>
      <c r="D42708" s="48"/>
      <c r="E42708" s="48"/>
    </row>
    <row r="42709" spans="3:5" ht="12.75" customHeight="1" x14ac:dyDescent="0.15">
      <c r="C42709" s="47"/>
      <c r="D42709" s="48"/>
      <c r="E42709" s="48"/>
    </row>
    <row r="42710" spans="3:5" ht="12.75" customHeight="1" x14ac:dyDescent="0.15">
      <c r="C42710" s="47"/>
      <c r="D42710" s="48"/>
      <c r="E42710" s="48"/>
    </row>
    <row r="42711" spans="3:5" ht="12.75" customHeight="1" x14ac:dyDescent="0.15">
      <c r="C42711" s="47"/>
      <c r="D42711" s="48"/>
      <c r="E42711" s="48"/>
    </row>
    <row r="42712" spans="3:5" ht="12.75" customHeight="1" x14ac:dyDescent="0.15">
      <c r="C42712" s="47"/>
      <c r="D42712" s="48"/>
      <c r="E42712" s="48"/>
    </row>
    <row r="42713" spans="3:5" ht="12.75" customHeight="1" x14ac:dyDescent="0.15">
      <c r="C42713" s="47"/>
      <c r="D42713" s="48"/>
      <c r="E42713" s="48"/>
    </row>
    <row r="42714" spans="3:5" ht="12.75" customHeight="1" x14ac:dyDescent="0.15">
      <c r="C42714" s="47"/>
      <c r="D42714" s="48"/>
      <c r="E42714" s="48"/>
    </row>
    <row r="42715" spans="3:5" ht="12.75" customHeight="1" x14ac:dyDescent="0.15">
      <c r="C42715" s="47"/>
      <c r="D42715" s="48"/>
      <c r="E42715" s="48"/>
    </row>
    <row r="42716" spans="3:5" ht="12.75" customHeight="1" x14ac:dyDescent="0.15">
      <c r="C42716" s="47"/>
      <c r="D42716" s="48"/>
      <c r="E42716" s="48"/>
    </row>
    <row r="42717" spans="3:5" ht="12.75" customHeight="1" x14ac:dyDescent="0.15">
      <c r="C42717" s="47"/>
      <c r="D42717" s="48"/>
      <c r="E42717" s="48"/>
    </row>
    <row r="42718" spans="3:5" ht="12.75" customHeight="1" x14ac:dyDescent="0.15">
      <c r="C42718" s="47"/>
      <c r="D42718" s="48"/>
      <c r="E42718" s="48"/>
    </row>
    <row r="42719" spans="3:5" ht="12.75" customHeight="1" x14ac:dyDescent="0.15">
      <c r="C42719" s="47"/>
      <c r="D42719" s="48"/>
      <c r="E42719" s="48"/>
    </row>
    <row r="42720" spans="3:5" ht="12.75" customHeight="1" x14ac:dyDescent="0.15">
      <c r="C42720" s="47"/>
      <c r="D42720" s="48"/>
      <c r="E42720" s="48"/>
    </row>
    <row r="42721" spans="3:5" ht="12.75" customHeight="1" x14ac:dyDescent="0.15">
      <c r="C42721" s="47"/>
      <c r="D42721" s="48"/>
      <c r="E42721" s="48"/>
    </row>
    <row r="42722" spans="3:5" ht="12.75" customHeight="1" x14ac:dyDescent="0.15">
      <c r="C42722" s="47"/>
      <c r="D42722" s="48"/>
      <c r="E42722" s="48"/>
    </row>
    <row r="42723" spans="3:5" ht="12.75" customHeight="1" x14ac:dyDescent="0.15">
      <c r="C42723" s="47"/>
      <c r="D42723" s="48"/>
      <c r="E42723" s="48"/>
    </row>
    <row r="42724" spans="3:5" ht="12.75" customHeight="1" x14ac:dyDescent="0.15">
      <c r="C42724" s="47"/>
      <c r="D42724" s="48"/>
      <c r="E42724" s="48"/>
    </row>
    <row r="42725" spans="3:5" ht="12.75" customHeight="1" x14ac:dyDescent="0.15">
      <c r="C42725" s="47"/>
      <c r="D42725" s="48"/>
      <c r="E42725" s="48"/>
    </row>
    <row r="42726" spans="3:5" ht="12.75" customHeight="1" x14ac:dyDescent="0.15">
      <c r="C42726" s="47"/>
      <c r="D42726" s="48"/>
      <c r="E42726" s="48"/>
    </row>
    <row r="42727" spans="3:5" ht="12.75" customHeight="1" x14ac:dyDescent="0.15">
      <c r="C42727" s="47"/>
      <c r="D42727" s="48"/>
      <c r="E42727" s="48"/>
    </row>
    <row r="42728" spans="3:5" ht="12.75" customHeight="1" x14ac:dyDescent="0.15">
      <c r="C42728" s="47"/>
      <c r="D42728" s="48"/>
      <c r="E42728" s="48"/>
    </row>
    <row r="42729" spans="3:5" ht="12.75" customHeight="1" x14ac:dyDescent="0.15">
      <c r="C42729" s="47"/>
      <c r="D42729" s="48"/>
      <c r="E42729" s="48"/>
    </row>
    <row r="42730" spans="3:5" ht="12.75" customHeight="1" x14ac:dyDescent="0.15">
      <c r="C42730" s="47"/>
      <c r="D42730" s="48"/>
      <c r="E42730" s="48"/>
    </row>
    <row r="42731" spans="3:5" ht="12.75" customHeight="1" x14ac:dyDescent="0.15">
      <c r="C42731" s="47"/>
      <c r="D42731" s="48"/>
      <c r="E42731" s="48"/>
    </row>
    <row r="42732" spans="3:5" ht="12.75" customHeight="1" x14ac:dyDescent="0.15">
      <c r="C42732" s="47"/>
      <c r="D42732" s="48"/>
      <c r="E42732" s="48"/>
    </row>
    <row r="42733" spans="3:5" ht="12.75" customHeight="1" x14ac:dyDescent="0.15">
      <c r="C42733" s="47"/>
      <c r="D42733" s="48"/>
      <c r="E42733" s="48"/>
    </row>
    <row r="42734" spans="3:5" ht="12.75" customHeight="1" x14ac:dyDescent="0.15">
      <c r="C42734" s="47"/>
      <c r="D42734" s="48"/>
      <c r="E42734" s="48"/>
    </row>
    <row r="42735" spans="3:5" ht="12.75" customHeight="1" x14ac:dyDescent="0.15">
      <c r="C42735" s="47"/>
      <c r="D42735" s="48"/>
      <c r="E42735" s="48"/>
    </row>
    <row r="42736" spans="3:5" ht="12.75" customHeight="1" x14ac:dyDescent="0.15">
      <c r="C42736" s="47"/>
      <c r="D42736" s="48"/>
      <c r="E42736" s="48"/>
    </row>
    <row r="42737" spans="3:5" ht="12.75" customHeight="1" x14ac:dyDescent="0.15">
      <c r="C42737" s="47"/>
      <c r="D42737" s="48"/>
      <c r="E42737" s="48"/>
    </row>
    <row r="42738" spans="3:5" ht="12.75" customHeight="1" x14ac:dyDescent="0.15">
      <c r="C42738" s="47"/>
      <c r="D42738" s="48"/>
      <c r="E42738" s="48"/>
    </row>
    <row r="42739" spans="3:5" ht="12.75" customHeight="1" x14ac:dyDescent="0.15">
      <c r="C42739" s="47"/>
      <c r="D42739" s="48"/>
      <c r="E42739" s="48"/>
    </row>
    <row r="42740" spans="3:5" ht="12.75" customHeight="1" x14ac:dyDescent="0.15">
      <c r="C42740" s="47"/>
      <c r="D42740" s="48"/>
      <c r="E42740" s="48"/>
    </row>
    <row r="42741" spans="3:5" ht="12.75" customHeight="1" x14ac:dyDescent="0.15">
      <c r="C42741" s="47"/>
      <c r="D42741" s="48"/>
      <c r="E42741" s="48"/>
    </row>
    <row r="42742" spans="3:5" ht="12.75" customHeight="1" x14ac:dyDescent="0.15">
      <c r="C42742" s="47"/>
      <c r="D42742" s="48"/>
      <c r="E42742" s="48"/>
    </row>
    <row r="42743" spans="3:5" ht="12.75" customHeight="1" x14ac:dyDescent="0.15">
      <c r="C42743" s="47"/>
      <c r="D42743" s="48"/>
      <c r="E42743" s="48"/>
    </row>
    <row r="42744" spans="3:5" ht="12.75" customHeight="1" x14ac:dyDescent="0.15">
      <c r="C42744" s="47"/>
      <c r="D42744" s="48"/>
      <c r="E42744" s="48"/>
    </row>
    <row r="42745" spans="3:5" ht="12.75" customHeight="1" x14ac:dyDescent="0.15">
      <c r="C42745" s="47"/>
      <c r="D42745" s="48"/>
      <c r="E42745" s="48"/>
    </row>
    <row r="42746" spans="3:5" ht="12.75" customHeight="1" x14ac:dyDescent="0.15">
      <c r="C42746" s="47"/>
      <c r="D42746" s="48"/>
      <c r="E42746" s="48"/>
    </row>
    <row r="42747" spans="3:5" ht="12.75" customHeight="1" x14ac:dyDescent="0.15">
      <c r="C42747" s="47"/>
      <c r="D42747" s="48"/>
      <c r="E42747" s="48"/>
    </row>
    <row r="42748" spans="3:5" ht="12.75" customHeight="1" x14ac:dyDescent="0.15">
      <c r="C42748" s="47"/>
      <c r="D42748" s="48"/>
      <c r="E42748" s="48"/>
    </row>
    <row r="42749" spans="3:5" ht="12.75" customHeight="1" x14ac:dyDescent="0.15">
      <c r="C42749" s="47"/>
      <c r="D42749" s="48"/>
      <c r="E42749" s="48"/>
    </row>
    <row r="42750" spans="3:5" ht="12.75" customHeight="1" x14ac:dyDescent="0.15">
      <c r="C42750" s="47"/>
      <c r="D42750" s="48"/>
      <c r="E42750" s="48"/>
    </row>
    <row r="42751" spans="3:5" ht="12.75" customHeight="1" x14ac:dyDescent="0.15">
      <c r="C42751" s="47"/>
      <c r="D42751" s="48"/>
      <c r="E42751" s="48"/>
    </row>
    <row r="42752" spans="3:5" ht="12.75" customHeight="1" x14ac:dyDescent="0.15">
      <c r="C42752" s="47"/>
      <c r="D42752" s="48"/>
      <c r="E42752" s="48"/>
    </row>
    <row r="42753" spans="3:5" ht="12.75" customHeight="1" x14ac:dyDescent="0.15">
      <c r="C42753" s="47"/>
      <c r="D42753" s="48"/>
      <c r="E42753" s="48"/>
    </row>
    <row r="42754" spans="3:5" ht="12.75" customHeight="1" x14ac:dyDescent="0.15">
      <c r="C42754" s="47"/>
      <c r="D42754" s="48"/>
      <c r="E42754" s="48"/>
    </row>
    <row r="42755" spans="3:5" ht="12.75" customHeight="1" x14ac:dyDescent="0.15">
      <c r="C42755" s="47"/>
      <c r="D42755" s="48"/>
      <c r="E42755" s="48"/>
    </row>
    <row r="42756" spans="3:5" ht="12.75" customHeight="1" x14ac:dyDescent="0.15">
      <c r="C42756" s="47"/>
      <c r="D42756" s="48"/>
      <c r="E42756" s="48"/>
    </row>
    <row r="42757" spans="3:5" ht="12.75" customHeight="1" x14ac:dyDescent="0.15">
      <c r="C42757" s="47"/>
      <c r="D42757" s="48"/>
      <c r="E42757" s="48"/>
    </row>
    <row r="42758" spans="3:5" ht="12.75" customHeight="1" x14ac:dyDescent="0.15">
      <c r="C42758" s="47"/>
      <c r="D42758" s="48"/>
      <c r="E42758" s="48"/>
    </row>
    <row r="42759" spans="3:5" ht="12.75" customHeight="1" x14ac:dyDescent="0.15">
      <c r="C42759" s="47"/>
      <c r="D42759" s="48"/>
      <c r="E42759" s="48"/>
    </row>
    <row r="42760" spans="3:5" ht="12.75" customHeight="1" x14ac:dyDescent="0.15">
      <c r="C42760" s="47"/>
      <c r="D42760" s="48"/>
      <c r="E42760" s="48"/>
    </row>
    <row r="42761" spans="3:5" ht="12.75" customHeight="1" x14ac:dyDescent="0.15">
      <c r="C42761" s="47"/>
      <c r="D42761" s="48"/>
      <c r="E42761" s="48"/>
    </row>
    <row r="42762" spans="3:5" ht="12.75" customHeight="1" x14ac:dyDescent="0.15">
      <c r="C42762" s="47"/>
      <c r="D42762" s="48"/>
      <c r="E42762" s="48"/>
    </row>
    <row r="42763" spans="3:5" ht="12.75" customHeight="1" x14ac:dyDescent="0.15">
      <c r="C42763" s="47"/>
      <c r="D42763" s="48"/>
      <c r="E42763" s="48"/>
    </row>
    <row r="42764" spans="3:5" ht="12.75" customHeight="1" x14ac:dyDescent="0.15">
      <c r="C42764" s="47"/>
      <c r="D42764" s="48"/>
      <c r="E42764" s="48"/>
    </row>
    <row r="42765" spans="3:5" ht="12.75" customHeight="1" x14ac:dyDescent="0.15">
      <c r="C42765" s="47"/>
      <c r="D42765" s="48"/>
      <c r="E42765" s="48"/>
    </row>
    <row r="42766" spans="3:5" ht="12.75" customHeight="1" x14ac:dyDescent="0.15">
      <c r="C42766" s="47"/>
      <c r="D42766" s="48"/>
      <c r="E42766" s="48"/>
    </row>
    <row r="42767" spans="3:5" ht="12.75" customHeight="1" x14ac:dyDescent="0.15">
      <c r="C42767" s="47"/>
      <c r="D42767" s="48"/>
      <c r="E42767" s="48"/>
    </row>
    <row r="42768" spans="3:5" ht="12.75" customHeight="1" x14ac:dyDescent="0.15">
      <c r="C42768" s="47"/>
      <c r="D42768" s="48"/>
      <c r="E42768" s="48"/>
    </row>
    <row r="42769" spans="3:5" ht="12.75" customHeight="1" x14ac:dyDescent="0.15">
      <c r="C42769" s="47"/>
      <c r="D42769" s="48"/>
      <c r="E42769" s="48"/>
    </row>
    <row r="42770" spans="3:5" ht="12.75" customHeight="1" x14ac:dyDescent="0.15">
      <c r="C42770" s="47"/>
      <c r="D42770" s="48"/>
      <c r="E42770" s="48"/>
    </row>
    <row r="42771" spans="3:5" ht="12.75" customHeight="1" x14ac:dyDescent="0.15">
      <c r="C42771" s="47"/>
      <c r="D42771" s="48"/>
      <c r="E42771" s="48"/>
    </row>
    <row r="42772" spans="3:5" ht="12.75" customHeight="1" x14ac:dyDescent="0.15">
      <c r="C42772" s="47"/>
      <c r="D42772" s="48"/>
      <c r="E42772" s="48"/>
    </row>
    <row r="42773" spans="3:5" ht="12.75" customHeight="1" x14ac:dyDescent="0.15">
      <c r="C42773" s="47"/>
      <c r="D42773" s="48"/>
      <c r="E42773" s="48"/>
    </row>
    <row r="42774" spans="3:5" ht="12.75" customHeight="1" x14ac:dyDescent="0.15">
      <c r="C42774" s="47"/>
      <c r="D42774" s="48"/>
      <c r="E42774" s="48"/>
    </row>
    <row r="42775" spans="3:5" ht="12.75" customHeight="1" x14ac:dyDescent="0.15">
      <c r="C42775" s="47"/>
      <c r="D42775" s="48"/>
      <c r="E42775" s="48"/>
    </row>
    <row r="42776" spans="3:5" ht="12.75" customHeight="1" x14ac:dyDescent="0.15">
      <c r="C42776" s="47"/>
      <c r="D42776" s="48"/>
      <c r="E42776" s="48"/>
    </row>
    <row r="42777" spans="3:5" ht="12.75" customHeight="1" x14ac:dyDescent="0.15">
      <c r="C42777" s="47"/>
      <c r="D42777" s="48"/>
      <c r="E42777" s="48"/>
    </row>
    <row r="42778" spans="3:5" ht="12.75" customHeight="1" x14ac:dyDescent="0.15">
      <c r="C42778" s="47"/>
      <c r="D42778" s="48"/>
      <c r="E42778" s="48"/>
    </row>
    <row r="42779" spans="3:5" ht="12.75" customHeight="1" x14ac:dyDescent="0.15">
      <c r="C42779" s="47"/>
      <c r="D42779" s="48"/>
      <c r="E42779" s="48"/>
    </row>
    <row r="42780" spans="3:5" ht="12.75" customHeight="1" x14ac:dyDescent="0.15">
      <c r="C42780" s="47"/>
      <c r="D42780" s="48"/>
      <c r="E42780" s="48"/>
    </row>
    <row r="42781" spans="3:5" ht="12.75" customHeight="1" x14ac:dyDescent="0.15">
      <c r="C42781" s="47"/>
      <c r="D42781" s="48"/>
      <c r="E42781" s="48"/>
    </row>
    <row r="42782" spans="3:5" ht="12.75" customHeight="1" x14ac:dyDescent="0.15">
      <c r="C42782" s="47"/>
      <c r="D42782" s="48"/>
      <c r="E42782" s="48"/>
    </row>
    <row r="42783" spans="3:5" ht="12.75" customHeight="1" x14ac:dyDescent="0.15">
      <c r="C42783" s="47"/>
      <c r="D42783" s="48"/>
      <c r="E42783" s="48"/>
    </row>
    <row r="42784" spans="3:5" ht="12.75" customHeight="1" x14ac:dyDescent="0.15">
      <c r="C42784" s="47"/>
      <c r="D42784" s="48"/>
      <c r="E42784" s="48"/>
    </row>
    <row r="42785" spans="3:5" ht="12.75" customHeight="1" x14ac:dyDescent="0.15">
      <c r="C42785" s="47"/>
      <c r="D42785" s="48"/>
      <c r="E42785" s="48"/>
    </row>
    <row r="42786" spans="3:5" ht="12.75" customHeight="1" x14ac:dyDescent="0.15">
      <c r="C42786" s="47"/>
      <c r="D42786" s="48"/>
      <c r="E42786" s="48"/>
    </row>
    <row r="42787" spans="3:5" ht="12.75" customHeight="1" x14ac:dyDescent="0.15">
      <c r="C42787" s="47"/>
      <c r="D42787" s="48"/>
      <c r="E42787" s="48"/>
    </row>
    <row r="42788" spans="3:5" ht="12.75" customHeight="1" x14ac:dyDescent="0.15">
      <c r="C42788" s="47"/>
      <c r="D42788" s="48"/>
      <c r="E42788" s="48"/>
    </row>
    <row r="42789" spans="3:5" ht="12.75" customHeight="1" x14ac:dyDescent="0.15">
      <c r="C42789" s="47"/>
      <c r="D42789" s="48"/>
      <c r="E42789" s="48"/>
    </row>
    <row r="42790" spans="3:5" ht="12.75" customHeight="1" x14ac:dyDescent="0.15">
      <c r="C42790" s="47"/>
      <c r="D42790" s="48"/>
      <c r="E42790" s="48"/>
    </row>
    <row r="42791" spans="3:5" ht="12.75" customHeight="1" x14ac:dyDescent="0.15">
      <c r="C42791" s="47"/>
      <c r="D42791" s="48"/>
      <c r="E42791" s="48"/>
    </row>
    <row r="42792" spans="3:5" ht="12.75" customHeight="1" x14ac:dyDescent="0.15">
      <c r="C42792" s="47"/>
      <c r="D42792" s="48"/>
      <c r="E42792" s="48"/>
    </row>
    <row r="42793" spans="3:5" ht="12.75" customHeight="1" x14ac:dyDescent="0.15">
      <c r="C42793" s="47"/>
      <c r="D42793" s="48"/>
      <c r="E42793" s="48"/>
    </row>
    <row r="42794" spans="3:5" ht="12.75" customHeight="1" x14ac:dyDescent="0.15">
      <c r="C42794" s="47"/>
      <c r="D42794" s="48"/>
      <c r="E42794" s="48"/>
    </row>
    <row r="42795" spans="3:5" ht="12.75" customHeight="1" x14ac:dyDescent="0.15">
      <c r="C42795" s="47"/>
      <c r="D42795" s="48"/>
      <c r="E42795" s="48"/>
    </row>
    <row r="42796" spans="3:5" ht="12.75" customHeight="1" x14ac:dyDescent="0.15">
      <c r="C42796" s="47"/>
      <c r="D42796" s="48"/>
      <c r="E42796" s="48"/>
    </row>
    <row r="42797" spans="3:5" ht="12.75" customHeight="1" x14ac:dyDescent="0.15">
      <c r="C42797" s="47"/>
      <c r="D42797" s="48"/>
      <c r="E42797" s="48"/>
    </row>
    <row r="42798" spans="3:5" ht="12.75" customHeight="1" x14ac:dyDescent="0.15">
      <c r="C42798" s="47"/>
      <c r="D42798" s="48"/>
      <c r="E42798" s="48"/>
    </row>
    <row r="42799" spans="3:5" ht="12.75" customHeight="1" x14ac:dyDescent="0.15">
      <c r="C42799" s="47"/>
      <c r="D42799" s="48"/>
      <c r="E42799" s="48"/>
    </row>
    <row r="42800" spans="3:5" ht="12.75" customHeight="1" x14ac:dyDescent="0.15">
      <c r="C42800" s="47"/>
      <c r="D42800" s="48"/>
      <c r="E42800" s="48"/>
    </row>
    <row r="42801" spans="3:5" ht="12.75" customHeight="1" x14ac:dyDescent="0.15">
      <c r="C42801" s="47"/>
      <c r="D42801" s="48"/>
      <c r="E42801" s="48"/>
    </row>
    <row r="42802" spans="3:5" ht="12.75" customHeight="1" x14ac:dyDescent="0.15">
      <c r="C42802" s="47"/>
      <c r="D42802" s="48"/>
      <c r="E42802" s="48"/>
    </row>
    <row r="42803" spans="3:5" ht="12.75" customHeight="1" x14ac:dyDescent="0.15">
      <c r="C42803" s="47"/>
      <c r="D42803" s="48"/>
      <c r="E42803" s="48"/>
    </row>
    <row r="42804" spans="3:5" ht="12.75" customHeight="1" x14ac:dyDescent="0.15">
      <c r="C42804" s="47"/>
      <c r="D42804" s="48"/>
      <c r="E42804" s="48"/>
    </row>
    <row r="42805" spans="3:5" ht="12.75" customHeight="1" x14ac:dyDescent="0.15">
      <c r="C42805" s="47"/>
      <c r="D42805" s="48"/>
      <c r="E42805" s="48"/>
    </row>
    <row r="42806" spans="3:5" ht="12.75" customHeight="1" x14ac:dyDescent="0.15">
      <c r="C42806" s="47"/>
      <c r="D42806" s="48"/>
      <c r="E42806" s="48"/>
    </row>
    <row r="42807" spans="3:5" ht="12.75" customHeight="1" x14ac:dyDescent="0.15">
      <c r="C42807" s="47"/>
      <c r="D42807" s="48"/>
      <c r="E42807" s="48"/>
    </row>
    <row r="42808" spans="3:5" ht="12.75" customHeight="1" x14ac:dyDescent="0.15">
      <c r="C42808" s="47"/>
      <c r="D42808" s="48"/>
      <c r="E42808" s="48"/>
    </row>
    <row r="42809" spans="3:5" ht="12.75" customHeight="1" x14ac:dyDescent="0.15">
      <c r="C42809" s="47"/>
      <c r="D42809" s="48"/>
      <c r="E42809" s="48"/>
    </row>
    <row r="42810" spans="3:5" ht="12.75" customHeight="1" x14ac:dyDescent="0.15">
      <c r="C42810" s="47"/>
      <c r="D42810" s="48"/>
      <c r="E42810" s="48"/>
    </row>
    <row r="42811" spans="3:5" ht="12.75" customHeight="1" x14ac:dyDescent="0.15">
      <c r="C42811" s="47"/>
      <c r="D42811" s="48"/>
      <c r="E42811" s="48"/>
    </row>
    <row r="42812" spans="3:5" ht="12.75" customHeight="1" x14ac:dyDescent="0.15">
      <c r="C42812" s="47"/>
      <c r="D42812" s="48"/>
      <c r="E42812" s="48"/>
    </row>
    <row r="42813" spans="3:5" ht="12.75" customHeight="1" x14ac:dyDescent="0.15">
      <c r="C42813" s="47"/>
      <c r="D42813" s="48"/>
      <c r="E42813" s="48"/>
    </row>
    <row r="42814" spans="3:5" ht="12.75" customHeight="1" x14ac:dyDescent="0.15">
      <c r="C42814" s="47"/>
      <c r="D42814" s="48"/>
      <c r="E42814" s="48"/>
    </row>
    <row r="42815" spans="3:5" ht="12.75" customHeight="1" x14ac:dyDescent="0.15">
      <c r="C42815" s="47"/>
      <c r="D42815" s="48"/>
      <c r="E42815" s="48"/>
    </row>
    <row r="42816" spans="3:5" ht="12.75" customHeight="1" x14ac:dyDescent="0.15">
      <c r="C42816" s="47"/>
      <c r="D42816" s="48"/>
      <c r="E42816" s="48"/>
    </row>
    <row r="42817" spans="3:5" ht="12.75" customHeight="1" x14ac:dyDescent="0.15">
      <c r="C42817" s="47"/>
      <c r="D42817" s="48"/>
      <c r="E42817" s="48"/>
    </row>
    <row r="42818" spans="3:5" ht="12.75" customHeight="1" x14ac:dyDescent="0.15">
      <c r="C42818" s="47"/>
      <c r="D42818" s="48"/>
      <c r="E42818" s="48"/>
    </row>
    <row r="42819" spans="3:5" ht="12.75" customHeight="1" x14ac:dyDescent="0.15">
      <c r="C42819" s="47"/>
      <c r="D42819" s="48"/>
      <c r="E42819" s="48"/>
    </row>
    <row r="42820" spans="3:5" ht="12.75" customHeight="1" x14ac:dyDescent="0.15">
      <c r="C42820" s="47"/>
      <c r="D42820" s="48"/>
      <c r="E42820" s="48"/>
    </row>
    <row r="42821" spans="3:5" ht="12.75" customHeight="1" x14ac:dyDescent="0.15">
      <c r="C42821" s="47"/>
      <c r="D42821" s="48"/>
      <c r="E42821" s="48"/>
    </row>
    <row r="42822" spans="3:5" ht="12.75" customHeight="1" x14ac:dyDescent="0.15">
      <c r="C42822" s="47"/>
      <c r="D42822" s="48"/>
      <c r="E42822" s="48"/>
    </row>
    <row r="42823" spans="3:5" ht="12.75" customHeight="1" x14ac:dyDescent="0.15">
      <c r="C42823" s="47"/>
      <c r="D42823" s="48"/>
      <c r="E42823" s="48"/>
    </row>
    <row r="42824" spans="3:5" ht="12.75" customHeight="1" x14ac:dyDescent="0.15">
      <c r="C42824" s="47"/>
      <c r="D42824" s="48"/>
      <c r="E42824" s="48"/>
    </row>
    <row r="42825" spans="3:5" ht="12.75" customHeight="1" x14ac:dyDescent="0.15">
      <c r="C42825" s="47"/>
      <c r="D42825" s="48"/>
      <c r="E42825" s="48"/>
    </row>
    <row r="42826" spans="3:5" ht="12.75" customHeight="1" x14ac:dyDescent="0.15">
      <c r="C42826" s="47"/>
      <c r="D42826" s="48"/>
      <c r="E42826" s="48"/>
    </row>
    <row r="42827" spans="3:5" ht="12.75" customHeight="1" x14ac:dyDescent="0.15">
      <c r="C42827" s="47"/>
      <c r="D42827" s="48"/>
      <c r="E42827" s="48"/>
    </row>
    <row r="42828" spans="3:5" ht="12.75" customHeight="1" x14ac:dyDescent="0.15">
      <c r="C42828" s="47"/>
      <c r="D42828" s="48"/>
      <c r="E42828" s="48"/>
    </row>
    <row r="42829" spans="3:5" ht="12.75" customHeight="1" x14ac:dyDescent="0.15">
      <c r="C42829" s="47"/>
      <c r="D42829" s="48"/>
      <c r="E42829" s="48"/>
    </row>
    <row r="42830" spans="3:5" ht="12.75" customHeight="1" x14ac:dyDescent="0.15">
      <c r="C42830" s="47"/>
      <c r="D42830" s="48"/>
      <c r="E42830" s="48"/>
    </row>
    <row r="42831" spans="3:5" ht="12.75" customHeight="1" x14ac:dyDescent="0.15">
      <c r="C42831" s="47"/>
      <c r="D42831" s="48"/>
      <c r="E42831" s="48"/>
    </row>
    <row r="42832" spans="3:5" ht="12.75" customHeight="1" x14ac:dyDescent="0.15">
      <c r="C42832" s="47"/>
      <c r="D42832" s="48"/>
      <c r="E42832" s="48"/>
    </row>
    <row r="42833" spans="3:5" ht="12.75" customHeight="1" x14ac:dyDescent="0.15">
      <c r="C42833" s="47"/>
      <c r="D42833" s="48"/>
      <c r="E42833" s="48"/>
    </row>
    <row r="42834" spans="3:5" ht="12.75" customHeight="1" x14ac:dyDescent="0.15">
      <c r="C42834" s="47"/>
      <c r="D42834" s="48"/>
      <c r="E42834" s="48"/>
    </row>
    <row r="42835" spans="3:5" ht="12.75" customHeight="1" x14ac:dyDescent="0.15">
      <c r="C42835" s="47"/>
      <c r="D42835" s="48"/>
      <c r="E42835" s="48"/>
    </row>
    <row r="42836" spans="3:5" ht="12.75" customHeight="1" x14ac:dyDescent="0.15">
      <c r="C42836" s="47"/>
      <c r="D42836" s="48"/>
      <c r="E42836" s="48"/>
    </row>
    <row r="42837" spans="3:5" ht="12.75" customHeight="1" x14ac:dyDescent="0.15">
      <c r="C42837" s="47"/>
      <c r="D42837" s="48"/>
      <c r="E42837" s="48"/>
    </row>
    <row r="42838" spans="3:5" ht="12.75" customHeight="1" x14ac:dyDescent="0.15">
      <c r="C42838" s="47"/>
      <c r="D42838" s="48"/>
      <c r="E42838" s="48"/>
    </row>
    <row r="42839" spans="3:5" ht="12.75" customHeight="1" x14ac:dyDescent="0.15">
      <c r="C42839" s="47"/>
      <c r="D42839" s="48"/>
      <c r="E42839" s="48"/>
    </row>
    <row r="42840" spans="3:5" ht="12.75" customHeight="1" x14ac:dyDescent="0.15">
      <c r="C42840" s="47"/>
      <c r="D42840" s="48"/>
      <c r="E42840" s="48"/>
    </row>
    <row r="42841" spans="3:5" ht="12.75" customHeight="1" x14ac:dyDescent="0.15">
      <c r="C42841" s="47"/>
      <c r="D42841" s="48"/>
      <c r="E42841" s="48"/>
    </row>
    <row r="42842" spans="3:5" ht="12.75" customHeight="1" x14ac:dyDescent="0.15">
      <c r="C42842" s="47"/>
      <c r="D42842" s="48"/>
      <c r="E42842" s="48"/>
    </row>
    <row r="42843" spans="3:5" ht="12.75" customHeight="1" x14ac:dyDescent="0.15">
      <c r="C42843" s="47"/>
      <c r="D42843" s="48"/>
      <c r="E42843" s="48"/>
    </row>
    <row r="42844" spans="3:5" ht="12.75" customHeight="1" x14ac:dyDescent="0.15">
      <c r="C42844" s="47"/>
      <c r="D42844" s="48"/>
      <c r="E42844" s="48"/>
    </row>
    <row r="42845" spans="3:5" ht="12.75" customHeight="1" x14ac:dyDescent="0.15">
      <c r="C42845" s="47"/>
      <c r="D42845" s="48"/>
      <c r="E42845" s="48"/>
    </row>
    <row r="42846" spans="3:5" ht="12.75" customHeight="1" x14ac:dyDescent="0.15">
      <c r="C42846" s="47"/>
      <c r="D42846" s="48"/>
      <c r="E42846" s="48"/>
    </row>
    <row r="42847" spans="3:5" ht="12.75" customHeight="1" x14ac:dyDescent="0.15">
      <c r="C42847" s="47"/>
      <c r="D42847" s="48"/>
      <c r="E42847" s="48"/>
    </row>
    <row r="42848" spans="3:5" ht="12.75" customHeight="1" x14ac:dyDescent="0.15">
      <c r="C42848" s="47"/>
      <c r="D42848" s="48"/>
      <c r="E42848" s="48"/>
    </row>
    <row r="42849" spans="3:5" ht="12.75" customHeight="1" x14ac:dyDescent="0.15">
      <c r="C42849" s="47"/>
      <c r="D42849" s="48"/>
      <c r="E42849" s="48"/>
    </row>
    <row r="42850" spans="3:5" ht="12.75" customHeight="1" x14ac:dyDescent="0.15">
      <c r="C42850" s="47"/>
      <c r="D42850" s="48"/>
      <c r="E42850" s="48"/>
    </row>
    <row r="42851" spans="3:5" ht="12.75" customHeight="1" x14ac:dyDescent="0.15">
      <c r="C42851" s="47"/>
      <c r="D42851" s="48"/>
      <c r="E42851" s="48"/>
    </row>
    <row r="42852" spans="3:5" ht="12.75" customHeight="1" x14ac:dyDescent="0.15">
      <c r="C42852" s="47"/>
      <c r="D42852" s="48"/>
      <c r="E42852" s="48"/>
    </row>
    <row r="42853" spans="3:5" ht="12.75" customHeight="1" x14ac:dyDescent="0.15">
      <c r="C42853" s="47"/>
      <c r="D42853" s="48"/>
      <c r="E42853" s="48"/>
    </row>
    <row r="42854" spans="3:5" ht="12.75" customHeight="1" x14ac:dyDescent="0.15">
      <c r="C42854" s="47"/>
      <c r="D42854" s="48"/>
      <c r="E42854" s="48"/>
    </row>
    <row r="42855" spans="3:5" ht="12.75" customHeight="1" x14ac:dyDescent="0.15">
      <c r="C42855" s="47"/>
      <c r="D42855" s="48"/>
      <c r="E42855" s="48"/>
    </row>
    <row r="42856" spans="3:5" ht="12.75" customHeight="1" x14ac:dyDescent="0.15">
      <c r="C42856" s="47"/>
      <c r="D42856" s="48"/>
      <c r="E42856" s="48"/>
    </row>
    <row r="42857" spans="3:5" ht="12.75" customHeight="1" x14ac:dyDescent="0.15">
      <c r="C42857" s="47"/>
      <c r="D42857" s="48"/>
      <c r="E42857" s="48"/>
    </row>
    <row r="42858" spans="3:5" ht="12.75" customHeight="1" x14ac:dyDescent="0.15">
      <c r="C42858" s="47"/>
      <c r="D42858" s="48"/>
      <c r="E42858" s="48"/>
    </row>
    <row r="42859" spans="3:5" ht="12.75" customHeight="1" x14ac:dyDescent="0.15">
      <c r="C42859" s="47"/>
      <c r="D42859" s="48"/>
      <c r="E42859" s="48"/>
    </row>
    <row r="42860" spans="3:5" ht="12.75" customHeight="1" x14ac:dyDescent="0.15">
      <c r="C42860" s="47"/>
      <c r="D42860" s="48"/>
      <c r="E42860" s="48"/>
    </row>
    <row r="42861" spans="3:5" ht="12.75" customHeight="1" x14ac:dyDescent="0.15">
      <c r="C42861" s="47"/>
      <c r="D42861" s="48"/>
      <c r="E42861" s="48"/>
    </row>
    <row r="42862" spans="3:5" ht="12.75" customHeight="1" x14ac:dyDescent="0.15">
      <c r="C42862" s="47"/>
      <c r="D42862" s="48"/>
      <c r="E42862" s="48"/>
    </row>
    <row r="42863" spans="3:5" ht="12.75" customHeight="1" x14ac:dyDescent="0.15">
      <c r="C42863" s="47"/>
      <c r="D42863" s="48"/>
      <c r="E42863" s="48"/>
    </row>
    <row r="42864" spans="3:5" ht="12.75" customHeight="1" x14ac:dyDescent="0.15">
      <c r="C42864" s="47"/>
      <c r="D42864" s="48"/>
      <c r="E42864" s="48"/>
    </row>
    <row r="42865" spans="3:5" ht="12.75" customHeight="1" x14ac:dyDescent="0.15">
      <c r="C42865" s="47"/>
      <c r="D42865" s="48"/>
      <c r="E42865" s="48"/>
    </row>
    <row r="42866" spans="3:5" ht="12.75" customHeight="1" x14ac:dyDescent="0.15">
      <c r="C42866" s="47"/>
      <c r="D42866" s="48"/>
      <c r="E42866" s="48"/>
    </row>
    <row r="42867" spans="3:5" ht="12.75" customHeight="1" x14ac:dyDescent="0.15">
      <c r="C42867" s="47"/>
      <c r="D42867" s="48"/>
      <c r="E42867" s="48"/>
    </row>
    <row r="42868" spans="3:5" ht="12.75" customHeight="1" x14ac:dyDescent="0.15">
      <c r="C42868" s="47"/>
      <c r="D42868" s="48"/>
      <c r="E42868" s="48"/>
    </row>
    <row r="42869" spans="3:5" ht="12.75" customHeight="1" x14ac:dyDescent="0.15">
      <c r="C42869" s="47"/>
      <c r="D42869" s="48"/>
      <c r="E42869" s="48"/>
    </row>
    <row r="42870" spans="3:5" ht="12.75" customHeight="1" x14ac:dyDescent="0.15">
      <c r="C42870" s="47"/>
      <c r="D42870" s="48"/>
      <c r="E42870" s="48"/>
    </row>
    <row r="42871" spans="3:5" ht="12.75" customHeight="1" x14ac:dyDescent="0.15">
      <c r="C42871" s="47"/>
      <c r="D42871" s="48"/>
      <c r="E42871" s="48"/>
    </row>
    <row r="42872" spans="3:5" ht="12.75" customHeight="1" x14ac:dyDescent="0.15">
      <c r="C42872" s="47"/>
      <c r="D42872" s="48"/>
      <c r="E42872" s="48"/>
    </row>
    <row r="42873" spans="3:5" ht="12.75" customHeight="1" x14ac:dyDescent="0.15">
      <c r="C42873" s="47"/>
      <c r="D42873" s="48"/>
      <c r="E42873" s="48"/>
    </row>
    <row r="42874" spans="3:5" ht="12.75" customHeight="1" x14ac:dyDescent="0.15">
      <c r="C42874" s="47"/>
      <c r="D42874" s="48"/>
      <c r="E42874" s="48"/>
    </row>
    <row r="42875" spans="3:5" ht="12.75" customHeight="1" x14ac:dyDescent="0.15">
      <c r="C42875" s="47"/>
      <c r="D42875" s="48"/>
      <c r="E42875" s="48"/>
    </row>
    <row r="42876" spans="3:5" ht="12.75" customHeight="1" x14ac:dyDescent="0.15">
      <c r="C42876" s="47"/>
      <c r="D42876" s="48"/>
      <c r="E42876" s="48"/>
    </row>
    <row r="42877" spans="3:5" ht="12.75" customHeight="1" x14ac:dyDescent="0.15">
      <c r="C42877" s="47"/>
      <c r="D42877" s="48"/>
      <c r="E42877" s="48"/>
    </row>
    <row r="42878" spans="3:5" ht="12.75" customHeight="1" x14ac:dyDescent="0.15">
      <c r="C42878" s="47"/>
      <c r="D42878" s="48"/>
      <c r="E42878" s="48"/>
    </row>
    <row r="42879" spans="3:5" ht="12.75" customHeight="1" x14ac:dyDescent="0.15">
      <c r="C42879" s="47"/>
      <c r="D42879" s="48"/>
      <c r="E42879" s="48"/>
    </row>
    <row r="42880" spans="3:5" ht="12.75" customHeight="1" x14ac:dyDescent="0.15">
      <c r="C42880" s="47"/>
      <c r="D42880" s="48"/>
      <c r="E42880" s="48"/>
    </row>
    <row r="42881" spans="3:5" ht="12.75" customHeight="1" x14ac:dyDescent="0.15">
      <c r="C42881" s="47"/>
      <c r="D42881" s="48"/>
      <c r="E42881" s="48"/>
    </row>
    <row r="42882" spans="3:5" ht="12.75" customHeight="1" x14ac:dyDescent="0.15">
      <c r="C42882" s="47"/>
      <c r="D42882" s="48"/>
      <c r="E42882" s="48"/>
    </row>
    <row r="42883" spans="3:5" ht="12.75" customHeight="1" x14ac:dyDescent="0.15">
      <c r="C42883" s="47"/>
      <c r="D42883" s="48"/>
      <c r="E42883" s="48"/>
    </row>
    <row r="42884" spans="3:5" ht="12.75" customHeight="1" x14ac:dyDescent="0.15">
      <c r="C42884" s="47"/>
      <c r="D42884" s="48"/>
      <c r="E42884" s="48"/>
    </row>
    <row r="42885" spans="3:5" ht="12.75" customHeight="1" x14ac:dyDescent="0.15">
      <c r="C42885" s="47"/>
      <c r="D42885" s="48"/>
      <c r="E42885" s="48"/>
    </row>
    <row r="42886" spans="3:5" ht="12.75" customHeight="1" x14ac:dyDescent="0.15">
      <c r="C42886" s="47"/>
      <c r="D42886" s="48"/>
      <c r="E42886" s="48"/>
    </row>
    <row r="42887" spans="3:5" ht="12.75" customHeight="1" x14ac:dyDescent="0.15">
      <c r="C42887" s="47"/>
      <c r="D42887" s="48"/>
      <c r="E42887" s="48"/>
    </row>
    <row r="42888" spans="3:5" ht="12.75" customHeight="1" x14ac:dyDescent="0.15">
      <c r="C42888" s="47"/>
      <c r="D42888" s="48"/>
      <c r="E42888" s="48"/>
    </row>
    <row r="42889" spans="3:5" ht="12.75" customHeight="1" x14ac:dyDescent="0.15">
      <c r="C42889" s="47"/>
      <c r="D42889" s="48"/>
      <c r="E42889" s="48"/>
    </row>
    <row r="42890" spans="3:5" ht="12.75" customHeight="1" x14ac:dyDescent="0.15">
      <c r="C42890" s="47"/>
      <c r="D42890" s="48"/>
      <c r="E42890" s="48"/>
    </row>
    <row r="42891" spans="3:5" ht="12.75" customHeight="1" x14ac:dyDescent="0.15">
      <c r="C42891" s="47"/>
      <c r="D42891" s="48"/>
      <c r="E42891" s="48"/>
    </row>
    <row r="42892" spans="3:5" ht="12.75" customHeight="1" x14ac:dyDescent="0.15">
      <c r="C42892" s="47"/>
      <c r="D42892" s="48"/>
      <c r="E42892" s="48"/>
    </row>
    <row r="42893" spans="3:5" ht="12.75" customHeight="1" x14ac:dyDescent="0.15">
      <c r="C42893" s="47"/>
      <c r="D42893" s="48"/>
      <c r="E42893" s="48"/>
    </row>
    <row r="42894" spans="3:5" ht="12.75" customHeight="1" x14ac:dyDescent="0.15">
      <c r="C42894" s="47"/>
      <c r="D42894" s="48"/>
      <c r="E42894" s="48"/>
    </row>
    <row r="42895" spans="3:5" ht="12.75" customHeight="1" x14ac:dyDescent="0.15">
      <c r="C42895" s="47"/>
      <c r="D42895" s="48"/>
      <c r="E42895" s="48"/>
    </row>
    <row r="42896" spans="3:5" ht="12.75" customHeight="1" x14ac:dyDescent="0.15">
      <c r="C42896" s="47"/>
      <c r="D42896" s="48"/>
      <c r="E42896" s="48"/>
    </row>
    <row r="42897" spans="3:5" ht="12.75" customHeight="1" x14ac:dyDescent="0.15">
      <c r="C42897" s="47"/>
      <c r="D42897" s="48"/>
      <c r="E42897" s="48"/>
    </row>
    <row r="42898" spans="3:5" ht="12.75" customHeight="1" x14ac:dyDescent="0.15">
      <c r="C42898" s="47"/>
      <c r="D42898" s="48"/>
      <c r="E42898" s="48"/>
    </row>
    <row r="42899" spans="3:5" ht="12.75" customHeight="1" x14ac:dyDescent="0.15">
      <c r="C42899" s="47"/>
      <c r="D42899" s="48"/>
      <c r="E42899" s="48"/>
    </row>
    <row r="42900" spans="3:5" ht="12.75" customHeight="1" x14ac:dyDescent="0.15">
      <c r="C42900" s="47"/>
      <c r="D42900" s="48"/>
      <c r="E42900" s="48"/>
    </row>
    <row r="42901" spans="3:5" ht="12.75" customHeight="1" x14ac:dyDescent="0.15">
      <c r="C42901" s="47"/>
      <c r="D42901" s="48"/>
      <c r="E42901" s="48"/>
    </row>
    <row r="42902" spans="3:5" ht="12.75" customHeight="1" x14ac:dyDescent="0.15">
      <c r="C42902" s="47"/>
      <c r="D42902" s="48"/>
      <c r="E42902" s="48"/>
    </row>
    <row r="42903" spans="3:5" ht="12.75" customHeight="1" x14ac:dyDescent="0.15">
      <c r="C42903" s="47"/>
      <c r="D42903" s="48"/>
      <c r="E42903" s="48"/>
    </row>
    <row r="42904" spans="3:5" ht="12.75" customHeight="1" x14ac:dyDescent="0.15">
      <c r="C42904" s="47"/>
      <c r="D42904" s="48"/>
      <c r="E42904" s="48"/>
    </row>
    <row r="42905" spans="3:5" ht="12.75" customHeight="1" x14ac:dyDescent="0.15">
      <c r="C42905" s="47"/>
      <c r="D42905" s="48"/>
      <c r="E42905" s="48"/>
    </row>
    <row r="42906" spans="3:5" ht="12.75" customHeight="1" x14ac:dyDescent="0.15">
      <c r="C42906" s="47"/>
      <c r="D42906" s="48"/>
      <c r="E42906" s="48"/>
    </row>
    <row r="42907" spans="3:5" ht="12.75" customHeight="1" x14ac:dyDescent="0.15">
      <c r="C42907" s="47"/>
      <c r="D42907" s="48"/>
      <c r="E42907" s="48"/>
    </row>
    <row r="42908" spans="3:5" ht="12.75" customHeight="1" x14ac:dyDescent="0.15">
      <c r="C42908" s="47"/>
      <c r="D42908" s="48"/>
      <c r="E42908" s="48"/>
    </row>
    <row r="42909" spans="3:5" ht="12.75" customHeight="1" x14ac:dyDescent="0.15">
      <c r="C42909" s="47"/>
      <c r="D42909" s="48"/>
      <c r="E42909" s="48"/>
    </row>
    <row r="42910" spans="3:5" ht="12.75" customHeight="1" x14ac:dyDescent="0.15">
      <c r="C42910" s="47"/>
      <c r="D42910" s="48"/>
      <c r="E42910" s="48"/>
    </row>
    <row r="42911" spans="3:5" ht="12.75" customHeight="1" x14ac:dyDescent="0.15">
      <c r="C42911" s="47"/>
      <c r="D42911" s="48"/>
      <c r="E42911" s="48"/>
    </row>
    <row r="42912" spans="3:5" ht="12.75" customHeight="1" x14ac:dyDescent="0.15">
      <c r="C42912" s="47"/>
      <c r="D42912" s="48"/>
      <c r="E42912" s="48"/>
    </row>
    <row r="42913" spans="3:5" ht="12.75" customHeight="1" x14ac:dyDescent="0.15">
      <c r="C42913" s="47"/>
      <c r="D42913" s="48"/>
      <c r="E42913" s="48"/>
    </row>
    <row r="42914" spans="3:5" ht="12.75" customHeight="1" x14ac:dyDescent="0.15">
      <c r="C42914" s="47"/>
      <c r="D42914" s="48"/>
      <c r="E42914" s="48"/>
    </row>
    <row r="42915" spans="3:5" ht="12.75" customHeight="1" x14ac:dyDescent="0.15">
      <c r="C42915" s="47"/>
      <c r="D42915" s="48"/>
      <c r="E42915" s="48"/>
    </row>
    <row r="42916" spans="3:5" ht="12.75" customHeight="1" x14ac:dyDescent="0.15">
      <c r="C42916" s="47"/>
      <c r="D42916" s="48"/>
      <c r="E42916" s="48"/>
    </row>
    <row r="42917" spans="3:5" ht="12.75" customHeight="1" x14ac:dyDescent="0.15">
      <c r="C42917" s="47"/>
      <c r="D42917" s="48"/>
      <c r="E42917" s="48"/>
    </row>
    <row r="42918" spans="3:5" ht="12.75" customHeight="1" x14ac:dyDescent="0.15">
      <c r="C42918" s="47"/>
      <c r="D42918" s="48"/>
      <c r="E42918" s="48"/>
    </row>
    <row r="42919" spans="3:5" ht="12.75" customHeight="1" x14ac:dyDescent="0.15">
      <c r="C42919" s="47"/>
      <c r="D42919" s="48"/>
      <c r="E42919" s="48"/>
    </row>
    <row r="42920" spans="3:5" ht="12.75" customHeight="1" x14ac:dyDescent="0.15">
      <c r="C42920" s="47"/>
      <c r="D42920" s="48"/>
      <c r="E42920" s="48"/>
    </row>
    <row r="42921" spans="3:5" ht="12.75" customHeight="1" x14ac:dyDescent="0.15">
      <c r="C42921" s="47"/>
      <c r="D42921" s="48"/>
      <c r="E42921" s="48"/>
    </row>
    <row r="42922" spans="3:5" ht="12.75" customHeight="1" x14ac:dyDescent="0.15">
      <c r="C42922" s="47"/>
      <c r="D42922" s="48"/>
      <c r="E42922" s="48"/>
    </row>
    <row r="42923" spans="3:5" ht="12.75" customHeight="1" x14ac:dyDescent="0.15">
      <c r="C42923" s="47"/>
      <c r="D42923" s="48"/>
      <c r="E42923" s="48"/>
    </row>
    <row r="42924" spans="3:5" ht="12.75" customHeight="1" x14ac:dyDescent="0.15">
      <c r="C42924" s="47"/>
      <c r="D42924" s="48"/>
      <c r="E42924" s="48"/>
    </row>
    <row r="42925" spans="3:5" ht="12.75" customHeight="1" x14ac:dyDescent="0.15">
      <c r="C42925" s="47"/>
      <c r="D42925" s="48"/>
      <c r="E42925" s="48"/>
    </row>
    <row r="42926" spans="3:5" ht="12.75" customHeight="1" x14ac:dyDescent="0.15">
      <c r="C42926" s="47"/>
      <c r="D42926" s="48"/>
      <c r="E42926" s="48"/>
    </row>
    <row r="42927" spans="3:5" ht="12.75" customHeight="1" x14ac:dyDescent="0.15">
      <c r="C42927" s="47"/>
      <c r="D42927" s="48"/>
      <c r="E42927" s="48"/>
    </row>
    <row r="42928" spans="3:5" ht="12.75" customHeight="1" x14ac:dyDescent="0.15">
      <c r="C42928" s="47"/>
      <c r="D42928" s="48"/>
      <c r="E42928" s="48"/>
    </row>
    <row r="42929" spans="3:5" ht="12.75" customHeight="1" x14ac:dyDescent="0.15">
      <c r="C42929" s="47"/>
      <c r="D42929" s="48"/>
      <c r="E42929" s="48"/>
    </row>
    <row r="42930" spans="3:5" ht="12.75" customHeight="1" x14ac:dyDescent="0.15">
      <c r="C42930" s="47"/>
      <c r="D42930" s="48"/>
      <c r="E42930" s="48"/>
    </row>
    <row r="42931" spans="3:5" ht="12.75" customHeight="1" x14ac:dyDescent="0.15">
      <c r="C42931" s="47"/>
      <c r="D42931" s="48"/>
      <c r="E42931" s="48"/>
    </row>
    <row r="42932" spans="3:5" ht="12.75" customHeight="1" x14ac:dyDescent="0.15">
      <c r="C42932" s="47"/>
      <c r="D42932" s="48"/>
      <c r="E42932" s="48"/>
    </row>
    <row r="42933" spans="3:5" ht="12.75" customHeight="1" x14ac:dyDescent="0.15">
      <c r="C42933" s="47"/>
      <c r="D42933" s="48"/>
      <c r="E42933" s="48"/>
    </row>
    <row r="42934" spans="3:5" ht="12.75" customHeight="1" x14ac:dyDescent="0.15">
      <c r="C42934" s="47"/>
      <c r="D42934" s="48"/>
      <c r="E42934" s="48"/>
    </row>
    <row r="42935" spans="3:5" ht="12.75" customHeight="1" x14ac:dyDescent="0.15">
      <c r="C42935" s="47"/>
      <c r="D42935" s="48"/>
      <c r="E42935" s="48"/>
    </row>
    <row r="42936" spans="3:5" ht="12.75" customHeight="1" x14ac:dyDescent="0.15">
      <c r="C42936" s="47"/>
      <c r="D42936" s="48"/>
      <c r="E42936" s="48"/>
    </row>
    <row r="42937" spans="3:5" ht="12.75" customHeight="1" x14ac:dyDescent="0.15">
      <c r="C42937" s="47"/>
      <c r="D42937" s="48"/>
      <c r="E42937" s="48"/>
    </row>
    <row r="42938" spans="3:5" ht="12.75" customHeight="1" x14ac:dyDescent="0.15">
      <c r="C42938" s="47"/>
      <c r="D42938" s="48"/>
      <c r="E42938" s="48"/>
    </row>
    <row r="42939" spans="3:5" ht="12.75" customHeight="1" x14ac:dyDescent="0.15">
      <c r="C42939" s="47"/>
      <c r="D42939" s="48"/>
      <c r="E42939" s="48"/>
    </row>
    <row r="42940" spans="3:5" ht="12.75" customHeight="1" x14ac:dyDescent="0.15">
      <c r="C42940" s="47"/>
      <c r="D42940" s="48"/>
      <c r="E42940" s="48"/>
    </row>
    <row r="42941" spans="3:5" ht="12.75" customHeight="1" x14ac:dyDescent="0.15">
      <c r="C42941" s="47"/>
      <c r="D42941" s="48"/>
      <c r="E42941" s="48"/>
    </row>
    <row r="42942" spans="3:5" ht="12.75" customHeight="1" x14ac:dyDescent="0.15">
      <c r="C42942" s="47"/>
      <c r="D42942" s="48"/>
      <c r="E42942" s="48"/>
    </row>
    <row r="42943" spans="3:5" ht="12.75" customHeight="1" x14ac:dyDescent="0.15">
      <c r="C42943" s="47"/>
      <c r="D42943" s="48"/>
      <c r="E42943" s="48"/>
    </row>
    <row r="42944" spans="3:5" ht="12.75" customHeight="1" x14ac:dyDescent="0.15">
      <c r="C42944" s="47"/>
      <c r="D42944" s="48"/>
      <c r="E42944" s="48"/>
    </row>
    <row r="42945" spans="3:5" ht="12.75" customHeight="1" x14ac:dyDescent="0.15">
      <c r="C42945" s="47"/>
      <c r="D42945" s="48"/>
      <c r="E42945" s="48"/>
    </row>
    <row r="42946" spans="3:5" ht="12.75" customHeight="1" x14ac:dyDescent="0.15">
      <c r="C42946" s="47"/>
      <c r="D42946" s="48"/>
      <c r="E42946" s="48"/>
    </row>
    <row r="42947" spans="3:5" ht="12.75" customHeight="1" x14ac:dyDescent="0.15">
      <c r="C42947" s="47"/>
      <c r="D42947" s="48"/>
      <c r="E42947" s="48"/>
    </row>
    <row r="42948" spans="3:5" ht="12.75" customHeight="1" x14ac:dyDescent="0.15">
      <c r="C42948" s="47"/>
      <c r="D42948" s="48"/>
      <c r="E42948" s="48"/>
    </row>
    <row r="42949" spans="3:5" ht="12.75" customHeight="1" x14ac:dyDescent="0.15">
      <c r="C42949" s="47"/>
      <c r="D42949" s="48"/>
      <c r="E42949" s="48"/>
    </row>
    <row r="42950" spans="3:5" ht="12.75" customHeight="1" x14ac:dyDescent="0.15">
      <c r="C42950" s="47"/>
      <c r="D42950" s="48"/>
      <c r="E42950" s="48"/>
    </row>
    <row r="42951" spans="3:5" ht="12.75" customHeight="1" x14ac:dyDescent="0.15">
      <c r="C42951" s="47"/>
      <c r="D42951" s="48"/>
      <c r="E42951" s="48"/>
    </row>
    <row r="42952" spans="3:5" ht="12.75" customHeight="1" x14ac:dyDescent="0.15">
      <c r="C42952" s="47"/>
      <c r="D42952" s="48"/>
      <c r="E42952" s="48"/>
    </row>
    <row r="42953" spans="3:5" ht="12.75" customHeight="1" x14ac:dyDescent="0.15">
      <c r="C42953" s="47"/>
      <c r="D42953" s="48"/>
      <c r="E42953" s="48"/>
    </row>
    <row r="42954" spans="3:5" ht="12.75" customHeight="1" x14ac:dyDescent="0.15">
      <c r="C42954" s="47"/>
      <c r="D42954" s="48"/>
      <c r="E42954" s="48"/>
    </row>
    <row r="42955" spans="3:5" ht="12.75" customHeight="1" x14ac:dyDescent="0.15">
      <c r="C42955" s="47"/>
      <c r="D42955" s="48"/>
      <c r="E42955" s="48"/>
    </row>
    <row r="42956" spans="3:5" ht="12.75" customHeight="1" x14ac:dyDescent="0.15">
      <c r="C42956" s="47"/>
      <c r="D42956" s="48"/>
      <c r="E42956" s="48"/>
    </row>
    <row r="42957" spans="3:5" ht="12.75" customHeight="1" x14ac:dyDescent="0.15">
      <c r="C42957" s="47"/>
      <c r="D42957" s="48"/>
      <c r="E42957" s="48"/>
    </row>
    <row r="42958" spans="3:5" ht="12.75" customHeight="1" x14ac:dyDescent="0.15">
      <c r="C42958" s="47"/>
      <c r="D42958" s="48"/>
      <c r="E42958" s="48"/>
    </row>
    <row r="42959" spans="3:5" ht="12.75" customHeight="1" x14ac:dyDescent="0.15">
      <c r="C42959" s="47"/>
      <c r="D42959" s="48"/>
      <c r="E42959" s="48"/>
    </row>
    <row r="42960" spans="3:5" ht="12.75" customHeight="1" x14ac:dyDescent="0.15">
      <c r="C42960" s="47"/>
      <c r="D42960" s="48"/>
      <c r="E42960" s="48"/>
    </row>
    <row r="42961" spans="3:5" ht="12.75" customHeight="1" x14ac:dyDescent="0.15">
      <c r="C42961" s="47"/>
      <c r="D42961" s="48"/>
      <c r="E42961" s="48"/>
    </row>
    <row r="42962" spans="3:5" ht="12.75" customHeight="1" x14ac:dyDescent="0.15">
      <c r="C42962" s="47"/>
      <c r="D42962" s="48"/>
      <c r="E42962" s="48"/>
    </row>
    <row r="42963" spans="3:5" ht="12.75" customHeight="1" x14ac:dyDescent="0.15">
      <c r="C42963" s="47"/>
      <c r="D42963" s="48"/>
      <c r="E42963" s="48"/>
    </row>
    <row r="42964" spans="3:5" ht="12.75" customHeight="1" x14ac:dyDescent="0.15">
      <c r="C42964" s="47"/>
      <c r="D42964" s="48"/>
      <c r="E42964" s="48"/>
    </row>
    <row r="42965" spans="3:5" ht="12.75" customHeight="1" x14ac:dyDescent="0.15">
      <c r="C42965" s="47"/>
      <c r="D42965" s="48"/>
      <c r="E42965" s="48"/>
    </row>
    <row r="42966" spans="3:5" ht="12.75" customHeight="1" x14ac:dyDescent="0.15">
      <c r="C42966" s="47"/>
      <c r="D42966" s="48"/>
      <c r="E42966" s="48"/>
    </row>
    <row r="42967" spans="3:5" ht="12.75" customHeight="1" x14ac:dyDescent="0.15">
      <c r="C42967" s="47"/>
      <c r="D42967" s="48"/>
      <c r="E42967" s="48"/>
    </row>
    <row r="42968" spans="3:5" ht="12.75" customHeight="1" x14ac:dyDescent="0.15">
      <c r="C42968" s="47"/>
      <c r="D42968" s="48"/>
      <c r="E42968" s="48"/>
    </row>
    <row r="42969" spans="3:5" ht="12.75" customHeight="1" x14ac:dyDescent="0.15">
      <c r="C42969" s="47"/>
      <c r="D42969" s="48"/>
      <c r="E42969" s="48"/>
    </row>
    <row r="42970" spans="3:5" ht="12.75" customHeight="1" x14ac:dyDescent="0.15">
      <c r="C42970" s="47"/>
      <c r="D42970" s="48"/>
      <c r="E42970" s="48"/>
    </row>
    <row r="42971" spans="3:5" ht="12.75" customHeight="1" x14ac:dyDescent="0.15">
      <c r="C42971" s="47"/>
      <c r="D42971" s="48"/>
      <c r="E42971" s="48"/>
    </row>
    <row r="42972" spans="3:5" ht="12.75" customHeight="1" x14ac:dyDescent="0.15">
      <c r="C42972" s="47"/>
      <c r="D42972" s="48"/>
      <c r="E42972" s="48"/>
    </row>
    <row r="42973" spans="3:5" ht="12.75" customHeight="1" x14ac:dyDescent="0.15">
      <c r="C42973" s="47"/>
      <c r="D42973" s="48"/>
      <c r="E42973" s="48"/>
    </row>
    <row r="42974" spans="3:5" ht="12.75" customHeight="1" x14ac:dyDescent="0.15">
      <c r="C42974" s="47"/>
      <c r="D42974" s="48"/>
      <c r="E42974" s="48"/>
    </row>
    <row r="42975" spans="3:5" ht="12.75" customHeight="1" x14ac:dyDescent="0.15">
      <c r="C42975" s="47"/>
      <c r="D42975" s="48"/>
      <c r="E42975" s="48"/>
    </row>
    <row r="42976" spans="3:5" ht="12.75" customHeight="1" x14ac:dyDescent="0.15">
      <c r="C42976" s="47"/>
      <c r="D42976" s="48"/>
      <c r="E42976" s="48"/>
    </row>
    <row r="42977" spans="3:5" ht="12.75" customHeight="1" x14ac:dyDescent="0.15">
      <c r="C42977" s="47"/>
      <c r="D42977" s="48"/>
      <c r="E42977" s="48"/>
    </row>
    <row r="42978" spans="3:5" ht="12.75" customHeight="1" x14ac:dyDescent="0.15">
      <c r="C42978" s="47"/>
      <c r="D42978" s="48"/>
      <c r="E42978" s="48"/>
    </row>
    <row r="42979" spans="3:5" ht="12.75" customHeight="1" x14ac:dyDescent="0.15">
      <c r="C42979" s="47"/>
      <c r="D42979" s="48"/>
      <c r="E42979" s="48"/>
    </row>
    <row r="42980" spans="3:5" ht="12.75" customHeight="1" x14ac:dyDescent="0.15">
      <c r="C42980" s="47"/>
      <c r="D42980" s="48"/>
      <c r="E42980" s="48"/>
    </row>
    <row r="42981" spans="3:5" ht="12.75" customHeight="1" x14ac:dyDescent="0.15">
      <c r="C42981" s="47"/>
      <c r="D42981" s="48"/>
      <c r="E42981" s="48"/>
    </row>
    <row r="42982" spans="3:5" ht="12.75" customHeight="1" x14ac:dyDescent="0.15">
      <c r="C42982" s="47"/>
      <c r="D42982" s="48"/>
      <c r="E42982" s="48"/>
    </row>
    <row r="42983" spans="3:5" ht="12.75" customHeight="1" x14ac:dyDescent="0.15">
      <c r="C42983" s="47"/>
      <c r="D42983" s="48"/>
      <c r="E42983" s="48"/>
    </row>
    <row r="42984" spans="3:5" ht="12.75" customHeight="1" x14ac:dyDescent="0.15">
      <c r="C42984" s="47"/>
      <c r="D42984" s="48"/>
      <c r="E42984" s="48"/>
    </row>
    <row r="42985" spans="3:5" ht="12.75" customHeight="1" x14ac:dyDescent="0.15">
      <c r="C42985" s="47"/>
      <c r="D42985" s="48"/>
      <c r="E42985" s="48"/>
    </row>
    <row r="42986" spans="3:5" ht="12.75" customHeight="1" x14ac:dyDescent="0.15">
      <c r="C42986" s="47"/>
      <c r="D42986" s="48"/>
      <c r="E42986" s="48"/>
    </row>
    <row r="42987" spans="3:5" ht="12.75" customHeight="1" x14ac:dyDescent="0.15">
      <c r="C42987" s="47"/>
      <c r="D42987" s="48"/>
      <c r="E42987" s="48"/>
    </row>
    <row r="42988" spans="3:5" ht="12.75" customHeight="1" x14ac:dyDescent="0.15">
      <c r="C42988" s="47"/>
      <c r="D42988" s="48"/>
      <c r="E42988" s="48"/>
    </row>
    <row r="42989" spans="3:5" ht="12.75" customHeight="1" x14ac:dyDescent="0.15">
      <c r="C42989" s="47"/>
      <c r="D42989" s="48"/>
      <c r="E42989" s="48"/>
    </row>
    <row r="42990" spans="3:5" ht="12.75" customHeight="1" x14ac:dyDescent="0.15">
      <c r="C42990" s="47"/>
      <c r="D42990" s="48"/>
      <c r="E42990" s="48"/>
    </row>
    <row r="42991" spans="3:5" ht="12.75" customHeight="1" x14ac:dyDescent="0.15">
      <c r="C42991" s="47"/>
      <c r="D42991" s="48"/>
      <c r="E42991" s="48"/>
    </row>
    <row r="42992" spans="3:5" ht="12.75" customHeight="1" x14ac:dyDescent="0.15">
      <c r="C42992" s="47"/>
      <c r="D42992" s="48"/>
      <c r="E42992" s="48"/>
    </row>
    <row r="42993" spans="3:5" ht="12.75" customHeight="1" x14ac:dyDescent="0.15">
      <c r="C42993" s="47"/>
      <c r="D42993" s="48"/>
      <c r="E42993" s="48"/>
    </row>
    <row r="42994" spans="3:5" ht="12.75" customHeight="1" x14ac:dyDescent="0.15">
      <c r="C42994" s="47"/>
      <c r="D42994" s="48"/>
      <c r="E42994" s="48"/>
    </row>
    <row r="42995" spans="3:5" ht="12.75" customHeight="1" x14ac:dyDescent="0.15">
      <c r="C42995" s="47"/>
      <c r="D42995" s="48"/>
      <c r="E42995" s="48"/>
    </row>
    <row r="42996" spans="3:5" ht="12.75" customHeight="1" x14ac:dyDescent="0.15">
      <c r="C42996" s="47"/>
      <c r="D42996" s="48"/>
      <c r="E42996" s="48"/>
    </row>
    <row r="42997" spans="3:5" ht="12.75" customHeight="1" x14ac:dyDescent="0.15">
      <c r="C42997" s="47"/>
      <c r="D42997" s="48"/>
      <c r="E42997" s="48"/>
    </row>
    <row r="42998" spans="3:5" ht="12.75" customHeight="1" x14ac:dyDescent="0.15">
      <c r="C42998" s="47"/>
      <c r="D42998" s="48"/>
      <c r="E42998" s="48"/>
    </row>
    <row r="42999" spans="3:5" ht="12.75" customHeight="1" x14ac:dyDescent="0.15">
      <c r="C42999" s="47"/>
      <c r="D42999" s="48"/>
      <c r="E42999" s="48"/>
    </row>
    <row r="43000" spans="3:5" ht="12.75" customHeight="1" x14ac:dyDescent="0.15">
      <c r="C43000" s="47"/>
      <c r="D43000" s="48"/>
      <c r="E43000" s="48"/>
    </row>
    <row r="43001" spans="3:5" ht="12.75" customHeight="1" x14ac:dyDescent="0.15">
      <c r="C43001" s="47"/>
      <c r="D43001" s="48"/>
      <c r="E43001" s="48"/>
    </row>
    <row r="43002" spans="3:5" ht="12.75" customHeight="1" x14ac:dyDescent="0.15">
      <c r="C43002" s="47"/>
      <c r="D43002" s="48"/>
      <c r="E43002" s="48"/>
    </row>
    <row r="43003" spans="3:5" ht="12.75" customHeight="1" x14ac:dyDescent="0.15">
      <c r="C43003" s="47"/>
      <c r="D43003" s="48"/>
      <c r="E43003" s="48"/>
    </row>
    <row r="43004" spans="3:5" ht="12.75" customHeight="1" x14ac:dyDescent="0.15">
      <c r="C43004" s="47"/>
      <c r="D43004" s="48"/>
      <c r="E43004" s="48"/>
    </row>
    <row r="43005" spans="3:5" ht="12.75" customHeight="1" x14ac:dyDescent="0.15">
      <c r="C43005" s="47"/>
      <c r="D43005" s="48"/>
      <c r="E43005" s="48"/>
    </row>
    <row r="43006" spans="3:5" ht="12.75" customHeight="1" x14ac:dyDescent="0.15">
      <c r="C43006" s="47"/>
      <c r="D43006" s="48"/>
      <c r="E43006" s="48"/>
    </row>
    <row r="43007" spans="3:5" ht="12.75" customHeight="1" x14ac:dyDescent="0.15">
      <c r="C43007" s="47"/>
      <c r="D43007" s="48"/>
      <c r="E43007" s="48"/>
    </row>
    <row r="43008" spans="3:5" ht="12.75" customHeight="1" x14ac:dyDescent="0.15">
      <c r="C43008" s="47"/>
      <c r="D43008" s="48"/>
      <c r="E43008" s="48"/>
    </row>
    <row r="43009" spans="3:5" ht="12.75" customHeight="1" x14ac:dyDescent="0.15">
      <c r="C43009" s="47"/>
      <c r="D43009" s="48"/>
      <c r="E43009" s="48"/>
    </row>
    <row r="43010" spans="3:5" ht="12.75" customHeight="1" x14ac:dyDescent="0.15">
      <c r="C43010" s="47"/>
      <c r="D43010" s="48"/>
      <c r="E43010" s="48"/>
    </row>
    <row r="43011" spans="3:5" ht="12.75" customHeight="1" x14ac:dyDescent="0.15">
      <c r="C43011" s="47"/>
      <c r="D43011" s="48"/>
      <c r="E43011" s="48"/>
    </row>
    <row r="43012" spans="3:5" ht="12.75" customHeight="1" x14ac:dyDescent="0.15">
      <c r="C43012" s="47"/>
      <c r="D43012" s="48"/>
      <c r="E43012" s="48"/>
    </row>
    <row r="43013" spans="3:5" ht="12.75" customHeight="1" x14ac:dyDescent="0.15">
      <c r="C43013" s="47"/>
      <c r="D43013" s="48"/>
      <c r="E43013" s="48"/>
    </row>
    <row r="43014" spans="3:5" ht="12.75" customHeight="1" x14ac:dyDescent="0.15">
      <c r="C43014" s="47"/>
      <c r="D43014" s="48"/>
      <c r="E43014" s="48"/>
    </row>
    <row r="43015" spans="3:5" ht="12.75" customHeight="1" x14ac:dyDescent="0.15">
      <c r="C43015" s="47"/>
      <c r="D43015" s="48"/>
      <c r="E43015" s="48"/>
    </row>
    <row r="43016" spans="3:5" ht="12.75" customHeight="1" x14ac:dyDescent="0.15">
      <c r="C43016" s="47"/>
      <c r="D43016" s="48"/>
      <c r="E43016" s="48"/>
    </row>
    <row r="43017" spans="3:5" ht="12.75" customHeight="1" x14ac:dyDescent="0.15">
      <c r="C43017" s="47"/>
      <c r="D43017" s="48"/>
      <c r="E43017" s="48"/>
    </row>
    <row r="43018" spans="3:5" ht="12.75" customHeight="1" x14ac:dyDescent="0.15">
      <c r="C43018" s="47"/>
      <c r="D43018" s="48"/>
      <c r="E43018" s="48"/>
    </row>
    <row r="43019" spans="3:5" ht="12.75" customHeight="1" x14ac:dyDescent="0.15">
      <c r="C43019" s="47"/>
      <c r="D43019" s="48"/>
      <c r="E43019" s="48"/>
    </row>
    <row r="43020" spans="3:5" ht="12.75" customHeight="1" x14ac:dyDescent="0.15">
      <c r="C43020" s="47"/>
      <c r="D43020" s="48"/>
      <c r="E43020" s="48"/>
    </row>
    <row r="43021" spans="3:5" ht="12.75" customHeight="1" x14ac:dyDescent="0.15">
      <c r="C43021" s="47"/>
      <c r="D43021" s="48"/>
      <c r="E43021" s="48"/>
    </row>
    <row r="43022" spans="3:5" ht="12.75" customHeight="1" x14ac:dyDescent="0.15">
      <c r="C43022" s="47"/>
      <c r="D43022" s="48"/>
      <c r="E43022" s="48"/>
    </row>
    <row r="43023" spans="3:5" ht="12.75" customHeight="1" x14ac:dyDescent="0.15">
      <c r="C43023" s="47"/>
      <c r="D43023" s="48"/>
      <c r="E43023" s="48"/>
    </row>
    <row r="43024" spans="3:5" ht="12.75" customHeight="1" x14ac:dyDescent="0.15">
      <c r="C43024" s="47"/>
      <c r="D43024" s="48"/>
      <c r="E43024" s="48"/>
    </row>
    <row r="43025" spans="3:5" ht="12.75" customHeight="1" x14ac:dyDescent="0.15">
      <c r="C43025" s="47"/>
      <c r="D43025" s="48"/>
      <c r="E43025" s="48"/>
    </row>
    <row r="43026" spans="3:5" ht="12.75" customHeight="1" x14ac:dyDescent="0.15">
      <c r="C43026" s="47"/>
      <c r="D43026" s="48"/>
      <c r="E43026" s="48"/>
    </row>
    <row r="43027" spans="3:5" ht="12.75" customHeight="1" x14ac:dyDescent="0.15">
      <c r="C43027" s="47"/>
      <c r="D43027" s="48"/>
      <c r="E43027" s="48"/>
    </row>
    <row r="43028" spans="3:5" ht="12.75" customHeight="1" x14ac:dyDescent="0.15">
      <c r="C43028" s="47"/>
      <c r="D43028" s="48"/>
      <c r="E43028" s="48"/>
    </row>
    <row r="43029" spans="3:5" ht="12.75" customHeight="1" x14ac:dyDescent="0.15">
      <c r="C43029" s="47"/>
      <c r="D43029" s="48"/>
      <c r="E43029" s="48"/>
    </row>
    <row r="43030" spans="3:5" ht="12.75" customHeight="1" x14ac:dyDescent="0.15">
      <c r="C43030" s="47"/>
      <c r="D43030" s="48"/>
      <c r="E43030" s="48"/>
    </row>
    <row r="43031" spans="3:5" ht="12.75" customHeight="1" x14ac:dyDescent="0.15">
      <c r="C43031" s="47"/>
      <c r="D43031" s="48"/>
      <c r="E43031" s="48"/>
    </row>
    <row r="43032" spans="3:5" ht="12.75" customHeight="1" x14ac:dyDescent="0.15">
      <c r="C43032" s="47"/>
      <c r="D43032" s="48"/>
      <c r="E43032" s="48"/>
    </row>
    <row r="43033" spans="3:5" ht="12.75" customHeight="1" x14ac:dyDescent="0.15">
      <c r="C43033" s="47"/>
      <c r="D43033" s="48"/>
      <c r="E43033" s="48"/>
    </row>
    <row r="43034" spans="3:5" ht="12.75" customHeight="1" x14ac:dyDescent="0.15">
      <c r="C43034" s="47"/>
      <c r="D43034" s="48"/>
      <c r="E43034" s="48"/>
    </row>
    <row r="43035" spans="3:5" ht="12.75" customHeight="1" x14ac:dyDescent="0.15">
      <c r="C43035" s="47"/>
      <c r="D43035" s="48"/>
      <c r="E43035" s="48"/>
    </row>
    <row r="43036" spans="3:5" ht="12.75" customHeight="1" x14ac:dyDescent="0.15">
      <c r="C43036" s="47"/>
      <c r="D43036" s="48"/>
      <c r="E43036" s="48"/>
    </row>
    <row r="43037" spans="3:5" ht="12.75" customHeight="1" x14ac:dyDescent="0.15">
      <c r="C43037" s="47"/>
      <c r="D43037" s="48"/>
      <c r="E43037" s="48"/>
    </row>
    <row r="43038" spans="3:5" ht="12.75" customHeight="1" x14ac:dyDescent="0.15">
      <c r="C43038" s="47"/>
      <c r="D43038" s="48"/>
      <c r="E43038" s="48"/>
    </row>
    <row r="43039" spans="3:5" ht="12.75" customHeight="1" x14ac:dyDescent="0.15">
      <c r="C43039" s="47"/>
      <c r="D43039" s="48"/>
      <c r="E43039" s="48"/>
    </row>
    <row r="43040" spans="3:5" ht="12.75" customHeight="1" x14ac:dyDescent="0.15">
      <c r="C43040" s="47"/>
      <c r="D43040" s="48"/>
      <c r="E43040" s="48"/>
    </row>
    <row r="43041" spans="3:5" ht="12.75" customHeight="1" x14ac:dyDescent="0.15">
      <c r="C43041" s="47"/>
      <c r="D43041" s="48"/>
      <c r="E43041" s="48"/>
    </row>
    <row r="43042" spans="3:5" ht="12.75" customHeight="1" x14ac:dyDescent="0.15">
      <c r="C43042" s="47"/>
      <c r="D43042" s="48"/>
      <c r="E43042" s="48"/>
    </row>
    <row r="43043" spans="3:5" ht="12.75" customHeight="1" x14ac:dyDescent="0.15">
      <c r="C43043" s="47"/>
      <c r="D43043" s="48"/>
      <c r="E43043" s="48"/>
    </row>
    <row r="43044" spans="3:5" ht="12.75" customHeight="1" x14ac:dyDescent="0.15">
      <c r="C43044" s="47"/>
      <c r="D43044" s="48"/>
      <c r="E43044" s="48"/>
    </row>
    <row r="43045" spans="3:5" ht="12.75" customHeight="1" x14ac:dyDescent="0.15">
      <c r="C43045" s="47"/>
      <c r="D43045" s="48"/>
      <c r="E43045" s="48"/>
    </row>
    <row r="43046" spans="3:5" ht="12.75" customHeight="1" x14ac:dyDescent="0.15">
      <c r="C43046" s="47"/>
      <c r="D43046" s="48"/>
      <c r="E43046" s="48"/>
    </row>
    <row r="43047" spans="3:5" ht="12.75" customHeight="1" x14ac:dyDescent="0.15">
      <c r="C43047" s="47"/>
      <c r="D43047" s="48"/>
      <c r="E43047" s="48"/>
    </row>
    <row r="43048" spans="3:5" ht="12.75" customHeight="1" x14ac:dyDescent="0.15">
      <c r="C43048" s="47"/>
      <c r="D43048" s="48"/>
      <c r="E43048" s="48"/>
    </row>
    <row r="43049" spans="3:5" ht="12.75" customHeight="1" x14ac:dyDescent="0.15">
      <c r="C43049" s="47"/>
      <c r="D43049" s="48"/>
      <c r="E43049" s="48"/>
    </row>
    <row r="43050" spans="3:5" ht="12.75" customHeight="1" x14ac:dyDescent="0.15">
      <c r="C43050" s="47"/>
      <c r="D43050" s="48"/>
      <c r="E43050" s="48"/>
    </row>
    <row r="43051" spans="3:5" ht="12.75" customHeight="1" x14ac:dyDescent="0.15">
      <c r="C43051" s="47"/>
      <c r="D43051" s="48"/>
      <c r="E43051" s="48"/>
    </row>
    <row r="43052" spans="3:5" ht="12.75" customHeight="1" x14ac:dyDescent="0.15">
      <c r="C43052" s="47"/>
      <c r="D43052" s="48"/>
      <c r="E43052" s="48"/>
    </row>
    <row r="43053" spans="3:5" ht="12.75" customHeight="1" x14ac:dyDescent="0.15">
      <c r="C43053" s="47"/>
      <c r="D43053" s="48"/>
      <c r="E43053" s="48"/>
    </row>
    <row r="43054" spans="3:5" ht="12.75" customHeight="1" x14ac:dyDescent="0.15">
      <c r="C43054" s="47"/>
      <c r="D43054" s="48"/>
      <c r="E43054" s="48"/>
    </row>
    <row r="43055" spans="3:5" ht="12.75" customHeight="1" x14ac:dyDescent="0.15">
      <c r="C43055" s="47"/>
      <c r="D43055" s="48"/>
      <c r="E43055" s="48"/>
    </row>
    <row r="43056" spans="3:5" ht="12.75" customHeight="1" x14ac:dyDescent="0.15">
      <c r="C43056" s="47"/>
      <c r="D43056" s="48"/>
      <c r="E43056" s="48"/>
    </row>
    <row r="43057" spans="3:5" ht="12.75" customHeight="1" x14ac:dyDescent="0.15">
      <c r="C43057" s="47"/>
      <c r="D43057" s="48"/>
      <c r="E43057" s="48"/>
    </row>
    <row r="43058" spans="3:5" ht="12.75" customHeight="1" x14ac:dyDescent="0.15">
      <c r="C43058" s="47"/>
      <c r="D43058" s="48"/>
      <c r="E43058" s="48"/>
    </row>
    <row r="43059" spans="3:5" ht="12.75" customHeight="1" x14ac:dyDescent="0.15">
      <c r="C43059" s="47"/>
      <c r="D43059" s="48"/>
      <c r="E43059" s="48"/>
    </row>
    <row r="43060" spans="3:5" ht="12.75" customHeight="1" x14ac:dyDescent="0.15">
      <c r="C43060" s="47"/>
      <c r="D43060" s="48"/>
      <c r="E43060" s="48"/>
    </row>
    <row r="43061" spans="3:5" ht="12.75" customHeight="1" x14ac:dyDescent="0.15">
      <c r="C43061" s="47"/>
      <c r="D43061" s="48"/>
      <c r="E43061" s="48"/>
    </row>
    <row r="43062" spans="3:5" ht="12.75" customHeight="1" x14ac:dyDescent="0.15">
      <c r="C43062" s="47"/>
      <c r="D43062" s="48"/>
      <c r="E43062" s="48"/>
    </row>
    <row r="43063" spans="3:5" ht="12.75" customHeight="1" x14ac:dyDescent="0.15">
      <c r="C43063" s="47"/>
      <c r="D43063" s="48"/>
      <c r="E43063" s="48"/>
    </row>
    <row r="43064" spans="3:5" ht="12.75" customHeight="1" x14ac:dyDescent="0.15">
      <c r="C43064" s="47"/>
      <c r="D43064" s="48"/>
      <c r="E43064" s="48"/>
    </row>
    <row r="43065" spans="3:5" ht="12.75" customHeight="1" x14ac:dyDescent="0.15">
      <c r="C43065" s="47"/>
      <c r="D43065" s="48"/>
      <c r="E43065" s="48"/>
    </row>
    <row r="43066" spans="3:5" ht="12.75" customHeight="1" x14ac:dyDescent="0.15">
      <c r="C43066" s="47"/>
      <c r="D43066" s="48"/>
      <c r="E43066" s="48"/>
    </row>
    <row r="43067" spans="3:5" ht="12.75" customHeight="1" x14ac:dyDescent="0.15">
      <c r="C43067" s="47"/>
      <c r="D43067" s="48"/>
      <c r="E43067" s="48"/>
    </row>
    <row r="43068" spans="3:5" ht="12.75" customHeight="1" x14ac:dyDescent="0.15">
      <c r="C43068" s="47"/>
      <c r="D43068" s="48"/>
      <c r="E43068" s="48"/>
    </row>
    <row r="43069" spans="3:5" ht="12.75" customHeight="1" x14ac:dyDescent="0.15">
      <c r="C43069" s="47"/>
      <c r="D43069" s="48"/>
      <c r="E43069" s="48"/>
    </row>
    <row r="43070" spans="3:5" ht="12.75" customHeight="1" x14ac:dyDescent="0.15">
      <c r="C43070" s="47"/>
      <c r="D43070" s="48"/>
      <c r="E43070" s="48"/>
    </row>
    <row r="43071" spans="3:5" ht="12.75" customHeight="1" x14ac:dyDescent="0.15">
      <c r="C43071" s="47"/>
      <c r="D43071" s="48"/>
      <c r="E43071" s="48"/>
    </row>
    <row r="43072" spans="3:5" ht="12.75" customHeight="1" x14ac:dyDescent="0.15">
      <c r="C43072" s="47"/>
      <c r="D43072" s="48"/>
      <c r="E43072" s="48"/>
    </row>
    <row r="43073" spans="3:5" ht="12.75" customHeight="1" x14ac:dyDescent="0.15">
      <c r="C43073" s="47"/>
      <c r="D43073" s="48"/>
      <c r="E43073" s="48"/>
    </row>
    <row r="43074" spans="3:5" ht="12.75" customHeight="1" x14ac:dyDescent="0.15">
      <c r="C43074" s="47"/>
      <c r="D43074" s="48"/>
      <c r="E43074" s="48"/>
    </row>
    <row r="43075" spans="3:5" ht="12.75" customHeight="1" x14ac:dyDescent="0.15">
      <c r="C43075" s="47"/>
      <c r="D43075" s="48"/>
      <c r="E43075" s="48"/>
    </row>
    <row r="43076" spans="3:5" ht="12.75" customHeight="1" x14ac:dyDescent="0.15">
      <c r="C43076" s="47"/>
      <c r="D43076" s="48"/>
      <c r="E43076" s="48"/>
    </row>
    <row r="43077" spans="3:5" ht="12.75" customHeight="1" x14ac:dyDescent="0.15">
      <c r="C43077" s="47"/>
      <c r="D43077" s="48"/>
      <c r="E43077" s="48"/>
    </row>
    <row r="43078" spans="3:5" ht="12.75" customHeight="1" x14ac:dyDescent="0.15">
      <c r="C43078" s="47"/>
      <c r="D43078" s="48"/>
      <c r="E43078" s="48"/>
    </row>
    <row r="43079" spans="3:5" ht="12.75" customHeight="1" x14ac:dyDescent="0.15">
      <c r="C43079" s="47"/>
      <c r="D43079" s="48"/>
      <c r="E43079" s="48"/>
    </row>
    <row r="43080" spans="3:5" ht="12.75" customHeight="1" x14ac:dyDescent="0.15">
      <c r="C43080" s="47"/>
      <c r="D43080" s="48"/>
      <c r="E43080" s="48"/>
    </row>
    <row r="43081" spans="3:5" ht="12.75" customHeight="1" x14ac:dyDescent="0.15">
      <c r="C43081" s="47"/>
      <c r="D43081" s="48"/>
      <c r="E43081" s="48"/>
    </row>
    <row r="43082" spans="3:5" ht="12.75" customHeight="1" x14ac:dyDescent="0.15">
      <c r="C43082" s="47"/>
      <c r="D43082" s="48"/>
      <c r="E43082" s="48"/>
    </row>
    <row r="43083" spans="3:5" ht="12.75" customHeight="1" x14ac:dyDescent="0.15">
      <c r="C43083" s="47"/>
      <c r="D43083" s="48"/>
      <c r="E43083" s="48"/>
    </row>
    <row r="43084" spans="3:5" ht="12.75" customHeight="1" x14ac:dyDescent="0.15">
      <c r="C43084" s="47"/>
      <c r="D43084" s="48"/>
      <c r="E43084" s="48"/>
    </row>
    <row r="43085" spans="3:5" ht="12.75" customHeight="1" x14ac:dyDescent="0.15">
      <c r="C43085" s="47"/>
      <c r="D43085" s="48"/>
      <c r="E43085" s="48"/>
    </row>
    <row r="43086" spans="3:5" ht="12.75" customHeight="1" x14ac:dyDescent="0.15">
      <c r="C43086" s="47"/>
      <c r="D43086" s="48"/>
      <c r="E43086" s="48"/>
    </row>
    <row r="43087" spans="3:5" ht="12.75" customHeight="1" x14ac:dyDescent="0.15">
      <c r="C43087" s="47"/>
      <c r="D43087" s="48"/>
      <c r="E43087" s="48"/>
    </row>
    <row r="43088" spans="3:5" ht="12.75" customHeight="1" x14ac:dyDescent="0.15">
      <c r="C43088" s="47"/>
      <c r="D43088" s="48"/>
      <c r="E43088" s="48"/>
    </row>
    <row r="43089" spans="3:5" ht="12.75" customHeight="1" x14ac:dyDescent="0.15">
      <c r="C43089" s="47"/>
      <c r="D43089" s="48"/>
      <c r="E43089" s="48"/>
    </row>
    <row r="43090" spans="3:5" ht="12.75" customHeight="1" x14ac:dyDescent="0.15">
      <c r="C43090" s="47"/>
      <c r="D43090" s="48"/>
      <c r="E43090" s="48"/>
    </row>
    <row r="43091" spans="3:5" ht="12.75" customHeight="1" x14ac:dyDescent="0.15">
      <c r="C43091" s="47"/>
      <c r="D43091" s="48"/>
      <c r="E43091" s="48"/>
    </row>
    <row r="43092" spans="3:5" ht="12.75" customHeight="1" x14ac:dyDescent="0.15">
      <c r="C43092" s="47"/>
      <c r="D43092" s="48"/>
      <c r="E43092" s="48"/>
    </row>
    <row r="43093" spans="3:5" ht="12.75" customHeight="1" x14ac:dyDescent="0.15">
      <c r="C43093" s="47"/>
      <c r="D43093" s="48"/>
      <c r="E43093" s="48"/>
    </row>
    <row r="43094" spans="3:5" ht="12.75" customHeight="1" x14ac:dyDescent="0.15">
      <c r="C43094" s="47"/>
      <c r="D43094" s="48"/>
      <c r="E43094" s="48"/>
    </row>
    <row r="43095" spans="3:5" ht="12.75" customHeight="1" x14ac:dyDescent="0.15">
      <c r="C43095" s="47"/>
      <c r="D43095" s="48"/>
      <c r="E43095" s="48"/>
    </row>
    <row r="43096" spans="3:5" ht="12.75" customHeight="1" x14ac:dyDescent="0.15">
      <c r="C43096" s="47"/>
      <c r="D43096" s="48"/>
      <c r="E43096" s="48"/>
    </row>
    <row r="43097" spans="3:5" ht="12.75" customHeight="1" x14ac:dyDescent="0.15">
      <c r="C43097" s="47"/>
      <c r="D43097" s="48"/>
      <c r="E43097" s="48"/>
    </row>
    <row r="43098" spans="3:5" ht="12.75" customHeight="1" x14ac:dyDescent="0.15">
      <c r="C43098" s="47"/>
      <c r="D43098" s="48"/>
      <c r="E43098" s="48"/>
    </row>
    <row r="43099" spans="3:5" ht="12.75" customHeight="1" x14ac:dyDescent="0.15">
      <c r="C43099" s="47"/>
      <c r="D43099" s="48"/>
      <c r="E43099" s="48"/>
    </row>
    <row r="43100" spans="3:5" ht="12.75" customHeight="1" x14ac:dyDescent="0.15">
      <c r="C43100" s="47"/>
      <c r="D43100" s="48"/>
      <c r="E43100" s="48"/>
    </row>
    <row r="43101" spans="3:5" ht="12.75" customHeight="1" x14ac:dyDescent="0.15">
      <c r="C43101" s="47"/>
      <c r="D43101" s="48"/>
      <c r="E43101" s="48"/>
    </row>
    <row r="43102" spans="3:5" ht="12.75" customHeight="1" x14ac:dyDescent="0.15">
      <c r="C43102" s="47"/>
      <c r="D43102" s="48"/>
      <c r="E43102" s="48"/>
    </row>
    <row r="43103" spans="3:5" ht="12.75" customHeight="1" x14ac:dyDescent="0.15">
      <c r="C43103" s="47"/>
      <c r="D43103" s="48"/>
      <c r="E43103" s="48"/>
    </row>
    <row r="43104" spans="3:5" ht="12.75" customHeight="1" x14ac:dyDescent="0.15">
      <c r="C43104" s="47"/>
      <c r="D43104" s="48"/>
      <c r="E43104" s="48"/>
    </row>
    <row r="43105" spans="3:5" ht="12.75" customHeight="1" x14ac:dyDescent="0.15">
      <c r="C43105" s="47"/>
      <c r="D43105" s="48"/>
      <c r="E43105" s="48"/>
    </row>
    <row r="43106" spans="3:5" ht="12.75" customHeight="1" x14ac:dyDescent="0.15">
      <c r="C43106" s="47"/>
      <c r="D43106" s="48"/>
      <c r="E43106" s="48"/>
    </row>
    <row r="43107" spans="3:5" ht="12.75" customHeight="1" x14ac:dyDescent="0.15">
      <c r="C43107" s="47"/>
      <c r="D43107" s="48"/>
      <c r="E43107" s="48"/>
    </row>
    <row r="43108" spans="3:5" ht="12.75" customHeight="1" x14ac:dyDescent="0.15">
      <c r="C43108" s="47"/>
      <c r="D43108" s="48"/>
      <c r="E43108" s="48"/>
    </row>
    <row r="43109" spans="3:5" ht="12.75" customHeight="1" x14ac:dyDescent="0.15">
      <c r="C43109" s="47"/>
      <c r="D43109" s="48"/>
      <c r="E43109" s="48"/>
    </row>
    <row r="43110" spans="3:5" ht="12.75" customHeight="1" x14ac:dyDescent="0.15">
      <c r="C43110" s="47"/>
      <c r="D43110" s="48"/>
      <c r="E43110" s="48"/>
    </row>
    <row r="43111" spans="3:5" ht="12.75" customHeight="1" x14ac:dyDescent="0.15">
      <c r="C43111" s="47"/>
      <c r="D43111" s="48"/>
      <c r="E43111" s="48"/>
    </row>
    <row r="43112" spans="3:5" ht="12.75" customHeight="1" x14ac:dyDescent="0.15">
      <c r="C43112" s="47"/>
      <c r="D43112" s="48"/>
      <c r="E43112" s="48"/>
    </row>
    <row r="43113" spans="3:5" ht="12.75" customHeight="1" x14ac:dyDescent="0.15">
      <c r="C43113" s="47"/>
      <c r="D43113" s="48"/>
      <c r="E43113" s="48"/>
    </row>
    <row r="43114" spans="3:5" ht="12.75" customHeight="1" x14ac:dyDescent="0.15">
      <c r="C43114" s="47"/>
      <c r="D43114" s="48"/>
      <c r="E43114" s="48"/>
    </row>
    <row r="43115" spans="3:5" ht="12.75" customHeight="1" x14ac:dyDescent="0.15">
      <c r="C43115" s="47"/>
      <c r="D43115" s="48"/>
      <c r="E43115" s="48"/>
    </row>
    <row r="43116" spans="3:5" ht="12.75" customHeight="1" x14ac:dyDescent="0.15">
      <c r="C43116" s="47"/>
      <c r="D43116" s="48"/>
      <c r="E43116" s="48"/>
    </row>
    <row r="43117" spans="3:5" ht="12.75" customHeight="1" x14ac:dyDescent="0.15">
      <c r="C43117" s="47"/>
      <c r="D43117" s="48"/>
      <c r="E43117" s="48"/>
    </row>
    <row r="43118" spans="3:5" ht="12.75" customHeight="1" x14ac:dyDescent="0.15">
      <c r="C43118" s="47"/>
      <c r="D43118" s="48"/>
      <c r="E43118" s="48"/>
    </row>
    <row r="43119" spans="3:5" ht="12.75" customHeight="1" x14ac:dyDescent="0.15">
      <c r="C43119" s="47"/>
      <c r="D43119" s="48"/>
      <c r="E43119" s="48"/>
    </row>
    <row r="43120" spans="3:5" ht="12.75" customHeight="1" x14ac:dyDescent="0.15">
      <c r="C43120" s="47"/>
      <c r="D43120" s="48"/>
      <c r="E43120" s="48"/>
    </row>
    <row r="43121" spans="3:5" ht="12.75" customHeight="1" x14ac:dyDescent="0.15">
      <c r="C43121" s="47"/>
      <c r="D43121" s="48"/>
      <c r="E43121" s="48"/>
    </row>
    <row r="43122" spans="3:5" ht="12.75" customHeight="1" x14ac:dyDescent="0.15">
      <c r="C43122" s="47"/>
      <c r="D43122" s="48"/>
      <c r="E43122" s="48"/>
    </row>
    <row r="43123" spans="3:5" ht="12.75" customHeight="1" x14ac:dyDescent="0.15">
      <c r="C43123" s="47"/>
      <c r="D43123" s="48"/>
      <c r="E43123" s="48"/>
    </row>
    <row r="43124" spans="3:5" ht="12.75" customHeight="1" x14ac:dyDescent="0.15">
      <c r="C43124" s="47"/>
      <c r="D43124" s="48"/>
      <c r="E43124" s="48"/>
    </row>
    <row r="43125" spans="3:5" ht="12.75" customHeight="1" x14ac:dyDescent="0.15">
      <c r="C43125" s="47"/>
      <c r="D43125" s="48"/>
      <c r="E43125" s="48"/>
    </row>
    <row r="43126" spans="3:5" ht="12.75" customHeight="1" x14ac:dyDescent="0.15">
      <c r="C43126" s="47"/>
      <c r="D43126" s="48"/>
      <c r="E43126" s="48"/>
    </row>
    <row r="43127" spans="3:5" ht="12.75" customHeight="1" x14ac:dyDescent="0.15">
      <c r="C43127" s="47"/>
      <c r="D43127" s="48"/>
      <c r="E43127" s="48"/>
    </row>
    <row r="43128" spans="3:5" ht="12.75" customHeight="1" x14ac:dyDescent="0.15">
      <c r="C43128" s="47"/>
      <c r="D43128" s="48"/>
      <c r="E43128" s="48"/>
    </row>
    <row r="43129" spans="3:5" ht="12.75" customHeight="1" x14ac:dyDescent="0.15">
      <c r="C43129" s="47"/>
      <c r="D43129" s="48"/>
      <c r="E43129" s="48"/>
    </row>
    <row r="43130" spans="3:5" ht="12.75" customHeight="1" x14ac:dyDescent="0.15">
      <c r="C43130" s="47"/>
      <c r="D43130" s="48"/>
      <c r="E43130" s="48"/>
    </row>
    <row r="43131" spans="3:5" ht="12.75" customHeight="1" x14ac:dyDescent="0.15">
      <c r="C43131" s="47"/>
      <c r="D43131" s="48"/>
      <c r="E43131" s="48"/>
    </row>
    <row r="43132" spans="3:5" ht="12.75" customHeight="1" x14ac:dyDescent="0.15">
      <c r="C43132" s="47"/>
      <c r="D43132" s="48"/>
      <c r="E43132" s="48"/>
    </row>
    <row r="43133" spans="3:5" ht="12.75" customHeight="1" x14ac:dyDescent="0.15">
      <c r="C43133" s="47"/>
      <c r="D43133" s="48"/>
      <c r="E43133" s="48"/>
    </row>
    <row r="43134" spans="3:5" ht="12.75" customHeight="1" x14ac:dyDescent="0.15">
      <c r="C43134" s="47"/>
      <c r="D43134" s="48"/>
      <c r="E43134" s="48"/>
    </row>
    <row r="43135" spans="3:5" ht="12.75" customHeight="1" x14ac:dyDescent="0.15">
      <c r="C43135" s="47"/>
      <c r="D43135" s="48"/>
      <c r="E43135" s="48"/>
    </row>
    <row r="43136" spans="3:5" ht="12.75" customHeight="1" x14ac:dyDescent="0.15">
      <c r="C43136" s="47"/>
      <c r="D43136" s="48"/>
      <c r="E43136" s="48"/>
    </row>
    <row r="43137" spans="3:5" ht="12.75" customHeight="1" x14ac:dyDescent="0.15">
      <c r="C43137" s="47"/>
      <c r="D43137" s="48"/>
      <c r="E43137" s="48"/>
    </row>
    <row r="43138" spans="3:5" ht="12.75" customHeight="1" x14ac:dyDescent="0.15">
      <c r="C43138" s="47"/>
      <c r="D43138" s="48"/>
      <c r="E43138" s="48"/>
    </row>
    <row r="43139" spans="3:5" ht="12.75" customHeight="1" x14ac:dyDescent="0.15">
      <c r="C43139" s="47"/>
      <c r="D43139" s="48"/>
      <c r="E43139" s="48"/>
    </row>
    <row r="43140" spans="3:5" ht="12.75" customHeight="1" x14ac:dyDescent="0.15">
      <c r="C43140" s="47"/>
      <c r="D43140" s="48"/>
      <c r="E43140" s="48"/>
    </row>
    <row r="43141" spans="3:5" ht="12.75" customHeight="1" x14ac:dyDescent="0.15">
      <c r="C43141" s="47"/>
      <c r="D43141" s="48"/>
      <c r="E43141" s="48"/>
    </row>
    <row r="43142" spans="3:5" ht="12.75" customHeight="1" x14ac:dyDescent="0.15">
      <c r="C43142" s="47"/>
      <c r="D43142" s="48"/>
      <c r="E43142" s="48"/>
    </row>
    <row r="43143" spans="3:5" ht="12.75" customHeight="1" x14ac:dyDescent="0.15">
      <c r="C43143" s="47"/>
      <c r="D43143" s="48"/>
      <c r="E43143" s="48"/>
    </row>
    <row r="43144" spans="3:5" ht="12.75" customHeight="1" x14ac:dyDescent="0.15">
      <c r="C43144" s="47"/>
      <c r="D43144" s="48"/>
      <c r="E43144" s="48"/>
    </row>
    <row r="43145" spans="3:5" ht="12.75" customHeight="1" x14ac:dyDescent="0.15">
      <c r="C43145" s="47"/>
      <c r="D43145" s="48"/>
      <c r="E43145" s="48"/>
    </row>
    <row r="43146" spans="3:5" ht="12.75" customHeight="1" x14ac:dyDescent="0.15">
      <c r="C43146" s="47"/>
      <c r="D43146" s="48"/>
      <c r="E43146" s="48"/>
    </row>
    <row r="43147" spans="3:5" ht="12.75" customHeight="1" x14ac:dyDescent="0.15">
      <c r="C43147" s="47"/>
      <c r="D43147" s="48"/>
      <c r="E43147" s="48"/>
    </row>
    <row r="43148" spans="3:5" ht="12.75" customHeight="1" x14ac:dyDescent="0.15">
      <c r="C43148" s="47"/>
      <c r="D43148" s="48"/>
      <c r="E43148" s="48"/>
    </row>
    <row r="43149" spans="3:5" ht="12.75" customHeight="1" x14ac:dyDescent="0.15">
      <c r="C43149" s="47"/>
      <c r="D43149" s="48"/>
      <c r="E43149" s="48"/>
    </row>
    <row r="43150" spans="3:5" ht="12.75" customHeight="1" x14ac:dyDescent="0.15">
      <c r="C43150" s="47"/>
      <c r="D43150" s="48"/>
      <c r="E43150" s="48"/>
    </row>
    <row r="43151" spans="3:5" ht="12.75" customHeight="1" x14ac:dyDescent="0.15">
      <c r="C43151" s="47"/>
      <c r="D43151" s="48"/>
      <c r="E43151" s="48"/>
    </row>
    <row r="43152" spans="3:5" ht="12.75" customHeight="1" x14ac:dyDescent="0.15">
      <c r="C43152" s="47"/>
      <c r="D43152" s="48"/>
      <c r="E43152" s="48"/>
    </row>
    <row r="43153" spans="3:5" ht="12.75" customHeight="1" x14ac:dyDescent="0.15">
      <c r="C43153" s="47"/>
      <c r="D43153" s="48"/>
      <c r="E43153" s="48"/>
    </row>
    <row r="43154" spans="3:5" ht="12.75" customHeight="1" x14ac:dyDescent="0.15">
      <c r="C43154" s="47"/>
      <c r="D43154" s="48"/>
      <c r="E43154" s="48"/>
    </row>
    <row r="43155" spans="3:5" ht="12.75" customHeight="1" x14ac:dyDescent="0.15">
      <c r="C43155" s="47"/>
      <c r="D43155" s="48"/>
      <c r="E43155" s="48"/>
    </row>
    <row r="43156" spans="3:5" ht="12.75" customHeight="1" x14ac:dyDescent="0.15">
      <c r="C43156" s="47"/>
      <c r="D43156" s="48"/>
      <c r="E43156" s="48"/>
    </row>
    <row r="43157" spans="3:5" ht="12.75" customHeight="1" x14ac:dyDescent="0.15">
      <c r="C43157" s="47"/>
      <c r="D43157" s="48"/>
      <c r="E43157" s="48"/>
    </row>
    <row r="43158" spans="3:5" ht="12.75" customHeight="1" x14ac:dyDescent="0.15">
      <c r="C43158" s="47"/>
      <c r="D43158" s="48"/>
      <c r="E43158" s="48"/>
    </row>
    <row r="43159" spans="3:5" ht="12.75" customHeight="1" x14ac:dyDescent="0.15">
      <c r="C43159" s="47"/>
      <c r="D43159" s="48"/>
      <c r="E43159" s="48"/>
    </row>
    <row r="43160" spans="3:5" ht="12.75" customHeight="1" x14ac:dyDescent="0.15">
      <c r="C43160" s="47"/>
      <c r="D43160" s="48"/>
      <c r="E43160" s="48"/>
    </row>
    <row r="43161" spans="3:5" ht="12.75" customHeight="1" x14ac:dyDescent="0.15">
      <c r="C43161" s="47"/>
      <c r="D43161" s="48"/>
      <c r="E43161" s="48"/>
    </row>
    <row r="43162" spans="3:5" ht="12.75" customHeight="1" x14ac:dyDescent="0.15">
      <c r="C43162" s="47"/>
      <c r="D43162" s="48"/>
      <c r="E43162" s="48"/>
    </row>
    <row r="43163" spans="3:5" ht="12.75" customHeight="1" x14ac:dyDescent="0.15">
      <c r="C43163" s="47"/>
      <c r="D43163" s="48"/>
      <c r="E43163" s="48"/>
    </row>
    <row r="43164" spans="3:5" ht="12.75" customHeight="1" x14ac:dyDescent="0.15">
      <c r="C43164" s="47"/>
      <c r="D43164" s="48"/>
      <c r="E43164" s="48"/>
    </row>
    <row r="43165" spans="3:5" ht="12.75" customHeight="1" x14ac:dyDescent="0.15">
      <c r="C43165" s="47"/>
      <c r="D43165" s="48"/>
      <c r="E43165" s="48"/>
    </row>
    <row r="43166" spans="3:5" ht="12.75" customHeight="1" x14ac:dyDescent="0.15">
      <c r="C43166" s="47"/>
      <c r="D43166" s="48"/>
      <c r="E43166" s="48"/>
    </row>
    <row r="43167" spans="3:5" ht="12.75" customHeight="1" x14ac:dyDescent="0.15">
      <c r="C43167" s="47"/>
      <c r="D43167" s="48"/>
      <c r="E43167" s="48"/>
    </row>
    <row r="43168" spans="3:5" ht="12.75" customHeight="1" x14ac:dyDescent="0.15">
      <c r="C43168" s="47"/>
      <c r="D43168" s="48"/>
      <c r="E43168" s="48"/>
    </row>
    <row r="43169" spans="3:5" ht="12.75" customHeight="1" x14ac:dyDescent="0.15">
      <c r="C43169" s="47"/>
      <c r="D43169" s="48"/>
      <c r="E43169" s="48"/>
    </row>
    <row r="43170" spans="3:5" ht="12.75" customHeight="1" x14ac:dyDescent="0.15">
      <c r="C43170" s="47"/>
      <c r="D43170" s="48"/>
      <c r="E43170" s="48"/>
    </row>
    <row r="43171" spans="3:5" ht="12.75" customHeight="1" x14ac:dyDescent="0.15">
      <c r="C43171" s="47"/>
      <c r="D43171" s="48"/>
      <c r="E43171" s="48"/>
    </row>
    <row r="43172" spans="3:5" ht="12.75" customHeight="1" x14ac:dyDescent="0.15">
      <c r="C43172" s="47"/>
      <c r="D43172" s="48"/>
      <c r="E43172" s="48"/>
    </row>
    <row r="43173" spans="3:5" ht="12.75" customHeight="1" x14ac:dyDescent="0.15">
      <c r="C43173" s="47"/>
      <c r="D43173" s="48"/>
      <c r="E43173" s="48"/>
    </row>
    <row r="43174" spans="3:5" ht="12.75" customHeight="1" x14ac:dyDescent="0.15">
      <c r="C43174" s="47"/>
      <c r="D43174" s="48"/>
      <c r="E43174" s="48"/>
    </row>
    <row r="43175" spans="3:5" ht="12.75" customHeight="1" x14ac:dyDescent="0.15">
      <c r="C43175" s="47"/>
      <c r="D43175" s="48"/>
      <c r="E43175" s="48"/>
    </row>
    <row r="43176" spans="3:5" ht="12.75" customHeight="1" x14ac:dyDescent="0.15">
      <c r="C43176" s="47"/>
      <c r="D43176" s="48"/>
      <c r="E43176" s="48"/>
    </row>
    <row r="43177" spans="3:5" ht="12.75" customHeight="1" x14ac:dyDescent="0.15">
      <c r="C43177" s="47"/>
      <c r="D43177" s="48"/>
      <c r="E43177" s="48"/>
    </row>
    <row r="43178" spans="3:5" ht="12.75" customHeight="1" x14ac:dyDescent="0.15">
      <c r="C43178" s="47"/>
      <c r="D43178" s="48"/>
      <c r="E43178" s="48"/>
    </row>
    <row r="43179" spans="3:5" ht="12.75" customHeight="1" x14ac:dyDescent="0.15">
      <c r="C43179" s="47"/>
      <c r="D43179" s="48"/>
      <c r="E43179" s="48"/>
    </row>
    <row r="43180" spans="3:5" ht="12.75" customHeight="1" x14ac:dyDescent="0.15">
      <c r="C43180" s="47"/>
      <c r="D43180" s="48"/>
      <c r="E43180" s="48"/>
    </row>
    <row r="43181" spans="3:5" ht="12.75" customHeight="1" x14ac:dyDescent="0.15">
      <c r="C43181" s="47"/>
      <c r="D43181" s="48"/>
      <c r="E43181" s="48"/>
    </row>
    <row r="43182" spans="3:5" ht="12.75" customHeight="1" x14ac:dyDescent="0.15">
      <c r="C43182" s="47"/>
      <c r="D43182" s="48"/>
      <c r="E43182" s="48"/>
    </row>
    <row r="43183" spans="3:5" ht="12.75" customHeight="1" x14ac:dyDescent="0.15">
      <c r="C43183" s="47"/>
      <c r="D43183" s="48"/>
      <c r="E43183" s="48"/>
    </row>
    <row r="43184" spans="3:5" ht="12.75" customHeight="1" x14ac:dyDescent="0.15">
      <c r="C43184" s="47"/>
      <c r="D43184" s="48"/>
      <c r="E43184" s="48"/>
    </row>
    <row r="43185" spans="3:5" ht="12.75" customHeight="1" x14ac:dyDescent="0.15">
      <c r="C43185" s="47"/>
      <c r="D43185" s="48"/>
      <c r="E43185" s="48"/>
    </row>
    <row r="43186" spans="3:5" ht="12.75" customHeight="1" x14ac:dyDescent="0.15">
      <c r="C43186" s="47"/>
      <c r="D43186" s="48"/>
      <c r="E43186" s="48"/>
    </row>
    <row r="43187" spans="3:5" ht="12.75" customHeight="1" x14ac:dyDescent="0.15">
      <c r="C43187" s="47"/>
      <c r="D43187" s="48"/>
      <c r="E43187" s="48"/>
    </row>
    <row r="43188" spans="3:5" ht="12.75" customHeight="1" x14ac:dyDescent="0.15">
      <c r="C43188" s="47"/>
      <c r="D43188" s="48"/>
      <c r="E43188" s="48"/>
    </row>
    <row r="43189" spans="3:5" ht="12.75" customHeight="1" x14ac:dyDescent="0.15">
      <c r="C43189" s="47"/>
      <c r="D43189" s="48"/>
      <c r="E43189" s="48"/>
    </row>
    <row r="43190" spans="3:5" ht="12.75" customHeight="1" x14ac:dyDescent="0.15">
      <c r="C43190" s="47"/>
      <c r="D43190" s="48"/>
      <c r="E43190" s="48"/>
    </row>
    <row r="43191" spans="3:5" ht="12.75" customHeight="1" x14ac:dyDescent="0.15">
      <c r="C43191" s="47"/>
      <c r="D43191" s="48"/>
      <c r="E43191" s="48"/>
    </row>
    <row r="43192" spans="3:5" ht="12.75" customHeight="1" x14ac:dyDescent="0.15">
      <c r="C43192" s="47"/>
      <c r="D43192" s="48"/>
      <c r="E43192" s="48"/>
    </row>
    <row r="43193" spans="3:5" ht="12.75" customHeight="1" x14ac:dyDescent="0.15">
      <c r="C43193" s="47"/>
      <c r="D43193" s="48"/>
      <c r="E43193" s="48"/>
    </row>
    <row r="43194" spans="3:5" ht="12.75" customHeight="1" x14ac:dyDescent="0.15">
      <c r="C43194" s="47"/>
      <c r="D43194" s="48"/>
      <c r="E43194" s="48"/>
    </row>
    <row r="43195" spans="3:5" ht="12.75" customHeight="1" x14ac:dyDescent="0.15">
      <c r="C43195" s="47"/>
      <c r="D43195" s="48"/>
      <c r="E43195" s="48"/>
    </row>
    <row r="43196" spans="3:5" ht="12.75" customHeight="1" x14ac:dyDescent="0.15">
      <c r="C43196" s="47"/>
      <c r="D43196" s="48"/>
      <c r="E43196" s="48"/>
    </row>
    <row r="43197" spans="3:5" ht="12.75" customHeight="1" x14ac:dyDescent="0.15">
      <c r="C43197" s="47"/>
      <c r="D43197" s="48"/>
      <c r="E43197" s="48"/>
    </row>
    <row r="43198" spans="3:5" ht="12.75" customHeight="1" x14ac:dyDescent="0.15">
      <c r="C43198" s="47"/>
      <c r="D43198" s="48"/>
      <c r="E43198" s="48"/>
    </row>
    <row r="43199" spans="3:5" ht="12.75" customHeight="1" x14ac:dyDescent="0.15">
      <c r="C43199" s="47"/>
      <c r="D43199" s="48"/>
      <c r="E43199" s="48"/>
    </row>
    <row r="43200" spans="3:5" ht="12.75" customHeight="1" x14ac:dyDescent="0.15">
      <c r="C43200" s="47"/>
      <c r="D43200" s="48"/>
      <c r="E43200" s="48"/>
    </row>
    <row r="43201" spans="3:5" ht="12.75" customHeight="1" x14ac:dyDescent="0.15">
      <c r="C43201" s="47"/>
      <c r="D43201" s="48"/>
      <c r="E43201" s="48"/>
    </row>
    <row r="43202" spans="3:5" ht="12.75" customHeight="1" x14ac:dyDescent="0.15">
      <c r="C43202" s="47"/>
      <c r="D43202" s="48"/>
      <c r="E43202" s="48"/>
    </row>
    <row r="43203" spans="3:5" ht="12.75" customHeight="1" x14ac:dyDescent="0.15">
      <c r="C43203" s="47"/>
      <c r="D43203" s="48"/>
      <c r="E43203" s="48"/>
    </row>
    <row r="43204" spans="3:5" ht="12.75" customHeight="1" x14ac:dyDescent="0.15">
      <c r="C43204" s="47"/>
      <c r="D43204" s="48"/>
      <c r="E43204" s="48"/>
    </row>
    <row r="43205" spans="3:5" ht="12.75" customHeight="1" x14ac:dyDescent="0.15">
      <c r="C43205" s="47"/>
      <c r="D43205" s="48"/>
      <c r="E43205" s="48"/>
    </row>
    <row r="43206" spans="3:5" ht="12.75" customHeight="1" x14ac:dyDescent="0.15">
      <c r="C43206" s="47"/>
      <c r="D43206" s="48"/>
      <c r="E43206" s="48"/>
    </row>
    <row r="43207" spans="3:5" ht="12.75" customHeight="1" x14ac:dyDescent="0.15">
      <c r="C43207" s="47"/>
      <c r="D43207" s="48"/>
      <c r="E43207" s="48"/>
    </row>
    <row r="43208" spans="3:5" ht="12.75" customHeight="1" x14ac:dyDescent="0.15">
      <c r="C43208" s="47"/>
      <c r="D43208" s="48"/>
      <c r="E43208" s="48"/>
    </row>
    <row r="43209" spans="3:5" ht="12.75" customHeight="1" x14ac:dyDescent="0.15">
      <c r="C43209" s="47"/>
      <c r="D43209" s="48"/>
      <c r="E43209" s="48"/>
    </row>
    <row r="43210" spans="3:5" ht="12.75" customHeight="1" x14ac:dyDescent="0.15">
      <c r="C43210" s="47"/>
      <c r="D43210" s="48"/>
      <c r="E43210" s="48"/>
    </row>
    <row r="43211" spans="3:5" ht="12.75" customHeight="1" x14ac:dyDescent="0.15">
      <c r="C43211" s="47"/>
      <c r="D43211" s="48"/>
      <c r="E43211" s="48"/>
    </row>
    <row r="43212" spans="3:5" ht="12.75" customHeight="1" x14ac:dyDescent="0.15">
      <c r="C43212" s="47"/>
      <c r="D43212" s="48"/>
      <c r="E43212" s="48"/>
    </row>
    <row r="43213" spans="3:5" ht="12.75" customHeight="1" x14ac:dyDescent="0.15">
      <c r="C43213" s="47"/>
      <c r="D43213" s="48"/>
      <c r="E43213" s="48"/>
    </row>
    <row r="43214" spans="3:5" ht="12.75" customHeight="1" x14ac:dyDescent="0.15">
      <c r="C43214" s="47"/>
      <c r="D43214" s="48"/>
      <c r="E43214" s="48"/>
    </row>
    <row r="43215" spans="3:5" ht="12.75" customHeight="1" x14ac:dyDescent="0.15">
      <c r="C43215" s="47"/>
      <c r="D43215" s="48"/>
      <c r="E43215" s="48"/>
    </row>
    <row r="43216" spans="3:5" ht="12.75" customHeight="1" x14ac:dyDescent="0.15">
      <c r="C43216" s="47"/>
      <c r="D43216" s="48"/>
      <c r="E43216" s="48"/>
    </row>
    <row r="43217" spans="3:5" ht="12.75" customHeight="1" x14ac:dyDescent="0.15">
      <c r="C43217" s="47"/>
      <c r="D43217" s="48"/>
      <c r="E43217" s="48"/>
    </row>
    <row r="43218" spans="3:5" ht="12.75" customHeight="1" x14ac:dyDescent="0.15">
      <c r="C43218" s="47"/>
      <c r="D43218" s="48"/>
      <c r="E43218" s="48"/>
    </row>
    <row r="43219" spans="3:5" ht="12.75" customHeight="1" x14ac:dyDescent="0.15">
      <c r="C43219" s="47"/>
      <c r="D43219" s="48"/>
      <c r="E43219" s="48"/>
    </row>
    <row r="43220" spans="3:5" ht="12.75" customHeight="1" x14ac:dyDescent="0.15">
      <c r="C43220" s="47"/>
      <c r="D43220" s="48"/>
      <c r="E43220" s="48"/>
    </row>
    <row r="43221" spans="3:5" ht="12.75" customHeight="1" x14ac:dyDescent="0.15">
      <c r="C43221" s="47"/>
      <c r="D43221" s="48"/>
      <c r="E43221" s="48"/>
    </row>
    <row r="43222" spans="3:5" ht="12.75" customHeight="1" x14ac:dyDescent="0.15">
      <c r="C43222" s="47"/>
      <c r="D43222" s="48"/>
      <c r="E43222" s="48"/>
    </row>
    <row r="43223" spans="3:5" ht="12.75" customHeight="1" x14ac:dyDescent="0.15">
      <c r="C43223" s="47"/>
      <c r="D43223" s="48"/>
      <c r="E43223" s="48"/>
    </row>
    <row r="43224" spans="3:5" ht="12.75" customHeight="1" x14ac:dyDescent="0.15">
      <c r="C43224" s="47"/>
      <c r="D43224" s="48"/>
      <c r="E43224" s="48"/>
    </row>
    <row r="43225" spans="3:5" ht="12.75" customHeight="1" x14ac:dyDescent="0.15">
      <c r="C43225" s="47"/>
      <c r="D43225" s="48"/>
      <c r="E43225" s="48"/>
    </row>
    <row r="43226" spans="3:5" ht="12.75" customHeight="1" x14ac:dyDescent="0.15">
      <c r="C43226" s="47"/>
      <c r="D43226" s="48"/>
      <c r="E43226" s="48"/>
    </row>
    <row r="43227" spans="3:5" ht="12.75" customHeight="1" x14ac:dyDescent="0.15">
      <c r="C43227" s="47"/>
      <c r="D43227" s="48"/>
      <c r="E43227" s="48"/>
    </row>
    <row r="43228" spans="3:5" ht="12.75" customHeight="1" x14ac:dyDescent="0.15">
      <c r="C43228" s="47"/>
      <c r="D43228" s="48"/>
      <c r="E43228" s="48"/>
    </row>
    <row r="43229" spans="3:5" ht="12.75" customHeight="1" x14ac:dyDescent="0.15">
      <c r="C43229" s="47"/>
      <c r="D43229" s="48"/>
      <c r="E43229" s="48"/>
    </row>
    <row r="43230" spans="3:5" ht="12.75" customHeight="1" x14ac:dyDescent="0.15">
      <c r="C43230" s="47"/>
      <c r="D43230" s="48"/>
      <c r="E43230" s="48"/>
    </row>
    <row r="43231" spans="3:5" ht="12.75" customHeight="1" x14ac:dyDescent="0.15">
      <c r="C43231" s="47"/>
      <c r="D43231" s="48"/>
      <c r="E43231" s="48"/>
    </row>
    <row r="43232" spans="3:5" ht="12.75" customHeight="1" x14ac:dyDescent="0.15">
      <c r="C43232" s="47"/>
      <c r="D43232" s="48"/>
      <c r="E43232" s="48"/>
    </row>
    <row r="43233" spans="3:5" ht="12.75" customHeight="1" x14ac:dyDescent="0.15">
      <c r="C43233" s="47"/>
      <c r="D43233" s="48"/>
      <c r="E43233" s="48"/>
    </row>
    <row r="43234" spans="3:5" ht="12.75" customHeight="1" x14ac:dyDescent="0.15">
      <c r="C43234" s="47"/>
      <c r="D43234" s="48"/>
      <c r="E43234" s="48"/>
    </row>
    <row r="43235" spans="3:5" ht="12.75" customHeight="1" x14ac:dyDescent="0.15">
      <c r="C43235" s="47"/>
      <c r="D43235" s="48"/>
      <c r="E43235" s="48"/>
    </row>
    <row r="43236" spans="3:5" ht="12.75" customHeight="1" x14ac:dyDescent="0.15">
      <c r="C43236" s="47"/>
      <c r="D43236" s="48"/>
      <c r="E43236" s="48"/>
    </row>
    <row r="43237" spans="3:5" ht="12.75" customHeight="1" x14ac:dyDescent="0.15">
      <c r="C43237" s="47"/>
      <c r="D43237" s="48"/>
      <c r="E43237" s="48"/>
    </row>
    <row r="43238" spans="3:5" ht="12.75" customHeight="1" x14ac:dyDescent="0.15">
      <c r="C43238" s="47"/>
      <c r="D43238" s="48"/>
      <c r="E43238" s="48"/>
    </row>
    <row r="43239" spans="3:5" ht="12.75" customHeight="1" x14ac:dyDescent="0.15">
      <c r="C43239" s="47"/>
      <c r="D43239" s="48"/>
      <c r="E43239" s="48"/>
    </row>
    <row r="43240" spans="3:5" ht="12.75" customHeight="1" x14ac:dyDescent="0.15">
      <c r="C43240" s="47"/>
      <c r="D43240" s="48"/>
      <c r="E43240" s="48"/>
    </row>
    <row r="43241" spans="3:5" ht="12.75" customHeight="1" x14ac:dyDescent="0.15">
      <c r="C43241" s="47"/>
      <c r="D43241" s="48"/>
      <c r="E43241" s="48"/>
    </row>
    <row r="43242" spans="3:5" ht="12.75" customHeight="1" x14ac:dyDescent="0.15">
      <c r="C43242" s="47"/>
      <c r="D43242" s="48"/>
      <c r="E43242" s="48"/>
    </row>
    <row r="43243" spans="3:5" ht="12.75" customHeight="1" x14ac:dyDescent="0.15">
      <c r="C43243" s="47"/>
      <c r="D43243" s="48"/>
      <c r="E43243" s="48"/>
    </row>
    <row r="43244" spans="3:5" ht="12.75" customHeight="1" x14ac:dyDescent="0.15">
      <c r="C43244" s="47"/>
      <c r="D43244" s="48"/>
      <c r="E43244" s="48"/>
    </row>
    <row r="43245" spans="3:5" ht="12.75" customHeight="1" x14ac:dyDescent="0.15">
      <c r="C43245" s="47"/>
      <c r="D43245" s="48"/>
      <c r="E43245" s="48"/>
    </row>
    <row r="43246" spans="3:5" ht="12.75" customHeight="1" x14ac:dyDescent="0.15">
      <c r="C43246" s="47"/>
      <c r="D43246" s="48"/>
      <c r="E43246" s="48"/>
    </row>
    <row r="43247" spans="3:5" ht="12.75" customHeight="1" x14ac:dyDescent="0.15">
      <c r="C43247" s="47"/>
      <c r="D43247" s="48"/>
      <c r="E43247" s="48"/>
    </row>
    <row r="43248" spans="3:5" ht="12.75" customHeight="1" x14ac:dyDescent="0.15">
      <c r="C43248" s="47"/>
      <c r="D43248" s="48"/>
      <c r="E43248" s="48"/>
    </row>
    <row r="43249" spans="3:5" ht="12.75" customHeight="1" x14ac:dyDescent="0.15">
      <c r="C43249" s="47"/>
      <c r="D43249" s="48"/>
      <c r="E43249" s="48"/>
    </row>
    <row r="43250" spans="3:5" ht="12.75" customHeight="1" x14ac:dyDescent="0.15">
      <c r="C43250" s="47"/>
      <c r="D43250" s="48"/>
      <c r="E43250" s="48"/>
    </row>
    <row r="43251" spans="3:5" ht="12.75" customHeight="1" x14ac:dyDescent="0.15">
      <c r="C43251" s="47"/>
      <c r="D43251" s="48"/>
      <c r="E43251" s="48"/>
    </row>
    <row r="43252" spans="3:5" ht="12.75" customHeight="1" x14ac:dyDescent="0.15">
      <c r="C43252" s="47"/>
      <c r="D43252" s="48"/>
      <c r="E43252" s="48"/>
    </row>
    <row r="43253" spans="3:5" ht="12.75" customHeight="1" x14ac:dyDescent="0.15">
      <c r="C43253" s="47"/>
      <c r="D43253" s="48"/>
      <c r="E43253" s="48"/>
    </row>
    <row r="43254" spans="3:5" ht="12.75" customHeight="1" x14ac:dyDescent="0.15">
      <c r="C43254" s="47"/>
      <c r="D43254" s="48"/>
      <c r="E43254" s="48"/>
    </row>
    <row r="43255" spans="3:5" ht="12.75" customHeight="1" x14ac:dyDescent="0.15">
      <c r="C43255" s="47"/>
      <c r="D43255" s="48"/>
      <c r="E43255" s="48"/>
    </row>
    <row r="43256" spans="3:5" ht="12.75" customHeight="1" x14ac:dyDescent="0.15">
      <c r="C43256" s="47"/>
      <c r="D43256" s="48"/>
      <c r="E43256" s="48"/>
    </row>
    <row r="43257" spans="3:5" ht="12.75" customHeight="1" x14ac:dyDescent="0.15">
      <c r="C43257" s="47"/>
      <c r="D43257" s="48"/>
      <c r="E43257" s="48"/>
    </row>
    <row r="43258" spans="3:5" ht="12.75" customHeight="1" x14ac:dyDescent="0.15">
      <c r="C43258" s="47"/>
      <c r="D43258" s="48"/>
      <c r="E43258" s="48"/>
    </row>
    <row r="43259" spans="3:5" ht="12.75" customHeight="1" x14ac:dyDescent="0.15">
      <c r="C43259" s="47"/>
      <c r="D43259" s="48"/>
      <c r="E43259" s="48"/>
    </row>
    <row r="43260" spans="3:5" ht="12.75" customHeight="1" x14ac:dyDescent="0.15">
      <c r="C43260" s="47"/>
      <c r="D43260" s="48"/>
      <c r="E43260" s="48"/>
    </row>
    <row r="43261" spans="3:5" ht="12.75" customHeight="1" x14ac:dyDescent="0.15">
      <c r="C43261" s="47"/>
      <c r="D43261" s="48"/>
      <c r="E43261" s="48"/>
    </row>
    <row r="43262" spans="3:5" ht="12.75" customHeight="1" x14ac:dyDescent="0.15">
      <c r="C43262" s="47"/>
      <c r="D43262" s="48"/>
      <c r="E43262" s="48"/>
    </row>
    <row r="43263" spans="3:5" ht="12.75" customHeight="1" x14ac:dyDescent="0.15">
      <c r="C43263" s="47"/>
      <c r="D43263" s="48"/>
      <c r="E43263" s="48"/>
    </row>
    <row r="43264" spans="3:5" ht="12.75" customHeight="1" x14ac:dyDescent="0.15">
      <c r="C43264" s="47"/>
      <c r="D43264" s="48"/>
      <c r="E43264" s="48"/>
    </row>
    <row r="43265" spans="3:5" ht="12.75" customHeight="1" x14ac:dyDescent="0.15">
      <c r="C43265" s="47"/>
      <c r="D43265" s="48"/>
      <c r="E43265" s="48"/>
    </row>
    <row r="43266" spans="3:5" ht="12.75" customHeight="1" x14ac:dyDescent="0.15">
      <c r="C43266" s="47"/>
      <c r="D43266" s="48"/>
      <c r="E43266" s="48"/>
    </row>
    <row r="43267" spans="3:5" ht="12.75" customHeight="1" x14ac:dyDescent="0.15">
      <c r="C43267" s="47"/>
      <c r="D43267" s="48"/>
      <c r="E43267" s="48"/>
    </row>
    <row r="43268" spans="3:5" ht="12.75" customHeight="1" x14ac:dyDescent="0.15">
      <c r="C43268" s="47"/>
      <c r="D43268" s="48"/>
      <c r="E43268" s="48"/>
    </row>
    <row r="43269" spans="3:5" ht="12.75" customHeight="1" x14ac:dyDescent="0.15">
      <c r="C43269" s="47"/>
      <c r="D43269" s="48"/>
      <c r="E43269" s="48"/>
    </row>
    <row r="43270" spans="3:5" ht="12.75" customHeight="1" x14ac:dyDescent="0.15">
      <c r="C43270" s="47"/>
      <c r="D43270" s="48"/>
      <c r="E43270" s="48"/>
    </row>
    <row r="43271" spans="3:5" ht="12.75" customHeight="1" x14ac:dyDescent="0.15">
      <c r="C43271" s="47"/>
      <c r="D43271" s="48"/>
      <c r="E43271" s="48"/>
    </row>
    <row r="43272" spans="3:5" ht="12.75" customHeight="1" x14ac:dyDescent="0.15">
      <c r="C43272" s="47"/>
      <c r="D43272" s="48"/>
      <c r="E43272" s="48"/>
    </row>
    <row r="43273" spans="3:5" ht="12.75" customHeight="1" x14ac:dyDescent="0.15">
      <c r="C43273" s="47"/>
      <c r="D43273" s="48"/>
      <c r="E43273" s="48"/>
    </row>
    <row r="43274" spans="3:5" ht="12.75" customHeight="1" x14ac:dyDescent="0.15">
      <c r="C43274" s="47"/>
      <c r="D43274" s="48"/>
      <c r="E43274" s="48"/>
    </row>
    <row r="43275" spans="3:5" ht="12.75" customHeight="1" x14ac:dyDescent="0.15">
      <c r="C43275" s="47"/>
      <c r="D43275" s="48"/>
      <c r="E43275" s="48"/>
    </row>
    <row r="43276" spans="3:5" ht="12.75" customHeight="1" x14ac:dyDescent="0.15">
      <c r="C43276" s="47"/>
      <c r="D43276" s="48"/>
      <c r="E43276" s="48"/>
    </row>
    <row r="43277" spans="3:5" ht="12.75" customHeight="1" x14ac:dyDescent="0.15">
      <c r="C43277" s="47"/>
      <c r="D43277" s="48"/>
      <c r="E43277" s="48"/>
    </row>
    <row r="43278" spans="3:5" ht="12.75" customHeight="1" x14ac:dyDescent="0.15">
      <c r="C43278" s="47"/>
      <c r="D43278" s="48"/>
      <c r="E43278" s="48"/>
    </row>
    <row r="43279" spans="3:5" ht="12.75" customHeight="1" x14ac:dyDescent="0.15">
      <c r="C43279" s="47"/>
      <c r="D43279" s="48"/>
      <c r="E43279" s="48"/>
    </row>
    <row r="43280" spans="3:5" ht="12.75" customHeight="1" x14ac:dyDescent="0.15">
      <c r="C43280" s="47"/>
      <c r="D43280" s="48"/>
      <c r="E43280" s="48"/>
    </row>
    <row r="43281" spans="3:5" ht="12.75" customHeight="1" x14ac:dyDescent="0.15">
      <c r="C43281" s="47"/>
      <c r="D43281" s="48"/>
      <c r="E43281" s="48"/>
    </row>
    <row r="43282" spans="3:5" ht="12.75" customHeight="1" x14ac:dyDescent="0.15">
      <c r="C43282" s="47"/>
      <c r="D43282" s="48"/>
      <c r="E43282" s="48"/>
    </row>
    <row r="43283" spans="3:5" ht="12.75" customHeight="1" x14ac:dyDescent="0.15">
      <c r="C43283" s="47"/>
      <c r="D43283" s="48"/>
      <c r="E43283" s="48"/>
    </row>
    <row r="43284" spans="3:5" ht="12.75" customHeight="1" x14ac:dyDescent="0.15">
      <c r="C43284" s="47"/>
      <c r="D43284" s="48"/>
      <c r="E43284" s="48"/>
    </row>
    <row r="43285" spans="3:5" ht="12.75" customHeight="1" x14ac:dyDescent="0.15">
      <c r="C43285" s="47"/>
      <c r="D43285" s="48"/>
      <c r="E43285" s="48"/>
    </row>
    <row r="43286" spans="3:5" ht="12.75" customHeight="1" x14ac:dyDescent="0.15">
      <c r="C43286" s="47"/>
      <c r="D43286" s="48"/>
      <c r="E43286" s="48"/>
    </row>
    <row r="43287" spans="3:5" ht="12.75" customHeight="1" x14ac:dyDescent="0.15">
      <c r="C43287" s="47"/>
      <c r="D43287" s="48"/>
      <c r="E43287" s="48"/>
    </row>
    <row r="43288" spans="3:5" ht="12.75" customHeight="1" x14ac:dyDescent="0.15">
      <c r="C43288" s="47"/>
      <c r="D43288" s="48"/>
      <c r="E43288" s="48"/>
    </row>
    <row r="43289" spans="3:5" ht="12.75" customHeight="1" x14ac:dyDescent="0.15">
      <c r="C43289" s="47"/>
      <c r="D43289" s="48"/>
      <c r="E43289" s="48"/>
    </row>
    <row r="43290" spans="3:5" ht="12.75" customHeight="1" x14ac:dyDescent="0.15">
      <c r="C43290" s="47"/>
      <c r="D43290" s="48"/>
      <c r="E43290" s="48"/>
    </row>
    <row r="43291" spans="3:5" ht="12.75" customHeight="1" x14ac:dyDescent="0.15">
      <c r="C43291" s="47"/>
      <c r="D43291" s="48"/>
      <c r="E43291" s="48"/>
    </row>
    <row r="43292" spans="3:5" ht="12.75" customHeight="1" x14ac:dyDescent="0.15">
      <c r="C43292" s="47"/>
      <c r="D43292" s="48"/>
      <c r="E43292" s="48"/>
    </row>
    <row r="43293" spans="3:5" ht="12.75" customHeight="1" x14ac:dyDescent="0.15">
      <c r="C43293" s="47"/>
      <c r="D43293" s="48"/>
      <c r="E43293" s="48"/>
    </row>
    <row r="43294" spans="3:5" ht="12.75" customHeight="1" x14ac:dyDescent="0.15">
      <c r="C43294" s="47"/>
      <c r="D43294" s="48"/>
      <c r="E43294" s="48"/>
    </row>
    <row r="43295" spans="3:5" ht="12.75" customHeight="1" x14ac:dyDescent="0.15">
      <c r="C43295" s="47"/>
      <c r="D43295" s="48"/>
      <c r="E43295" s="48"/>
    </row>
    <row r="43296" spans="3:5" ht="12.75" customHeight="1" x14ac:dyDescent="0.15">
      <c r="C43296" s="47"/>
      <c r="D43296" s="48"/>
      <c r="E43296" s="48"/>
    </row>
    <row r="43297" spans="3:5" ht="12.75" customHeight="1" x14ac:dyDescent="0.15">
      <c r="C43297" s="47"/>
      <c r="D43297" s="48"/>
      <c r="E43297" s="48"/>
    </row>
    <row r="43298" spans="3:5" ht="12.75" customHeight="1" x14ac:dyDescent="0.15">
      <c r="C43298" s="47"/>
      <c r="D43298" s="48"/>
      <c r="E43298" s="48"/>
    </row>
    <row r="43299" spans="3:5" ht="12.75" customHeight="1" x14ac:dyDescent="0.15">
      <c r="C43299" s="47"/>
      <c r="D43299" s="48"/>
      <c r="E43299" s="48"/>
    </row>
    <row r="43300" spans="3:5" ht="12.75" customHeight="1" x14ac:dyDescent="0.15">
      <c r="C43300" s="47"/>
      <c r="D43300" s="48"/>
      <c r="E43300" s="48"/>
    </row>
    <row r="43301" spans="3:5" ht="12.75" customHeight="1" x14ac:dyDescent="0.15">
      <c r="C43301" s="47"/>
      <c r="D43301" s="48"/>
      <c r="E43301" s="48"/>
    </row>
    <row r="43302" spans="3:5" ht="12.75" customHeight="1" x14ac:dyDescent="0.15">
      <c r="C43302" s="47"/>
      <c r="D43302" s="48"/>
      <c r="E43302" s="48"/>
    </row>
    <row r="43303" spans="3:5" ht="12.75" customHeight="1" x14ac:dyDescent="0.15">
      <c r="C43303" s="47"/>
      <c r="D43303" s="48"/>
      <c r="E43303" s="48"/>
    </row>
    <row r="43304" spans="3:5" ht="12.75" customHeight="1" x14ac:dyDescent="0.15">
      <c r="C43304" s="47"/>
      <c r="D43304" s="48"/>
      <c r="E43304" s="48"/>
    </row>
    <row r="43305" spans="3:5" ht="12.75" customHeight="1" x14ac:dyDescent="0.15">
      <c r="C43305" s="47"/>
      <c r="D43305" s="48"/>
      <c r="E43305" s="48"/>
    </row>
    <row r="43306" spans="3:5" ht="12.75" customHeight="1" x14ac:dyDescent="0.15">
      <c r="C43306" s="47"/>
      <c r="D43306" s="48"/>
      <c r="E43306" s="48"/>
    </row>
    <row r="43307" spans="3:5" ht="12.75" customHeight="1" x14ac:dyDescent="0.15">
      <c r="C43307" s="47"/>
      <c r="D43307" s="48"/>
      <c r="E43307" s="48"/>
    </row>
    <row r="43308" spans="3:5" ht="12.75" customHeight="1" x14ac:dyDescent="0.15">
      <c r="C43308" s="47"/>
      <c r="D43308" s="48"/>
      <c r="E43308" s="48"/>
    </row>
    <row r="43309" spans="3:5" ht="12.75" customHeight="1" x14ac:dyDescent="0.15">
      <c r="C43309" s="47"/>
      <c r="D43309" s="48"/>
      <c r="E43309" s="48"/>
    </row>
    <row r="43310" spans="3:5" ht="12.75" customHeight="1" x14ac:dyDescent="0.15">
      <c r="C43310" s="47"/>
      <c r="D43310" s="48"/>
      <c r="E43310" s="48"/>
    </row>
    <row r="43311" spans="3:5" ht="12.75" customHeight="1" x14ac:dyDescent="0.15">
      <c r="C43311" s="47"/>
      <c r="D43311" s="48"/>
      <c r="E43311" s="48"/>
    </row>
    <row r="43312" spans="3:5" ht="12.75" customHeight="1" x14ac:dyDescent="0.15">
      <c r="C43312" s="47"/>
      <c r="D43312" s="48"/>
      <c r="E43312" s="48"/>
    </row>
    <row r="43313" spans="3:5" ht="12.75" customHeight="1" x14ac:dyDescent="0.15">
      <c r="C43313" s="47"/>
      <c r="D43313" s="48"/>
      <c r="E43313" s="48"/>
    </row>
    <row r="43314" spans="3:5" ht="12.75" customHeight="1" x14ac:dyDescent="0.15">
      <c r="C43314" s="47"/>
      <c r="D43314" s="48"/>
      <c r="E43314" s="48"/>
    </row>
    <row r="43315" spans="3:5" ht="12.75" customHeight="1" x14ac:dyDescent="0.15">
      <c r="C43315" s="47"/>
      <c r="D43315" s="48"/>
      <c r="E43315" s="48"/>
    </row>
    <row r="43316" spans="3:5" ht="12.75" customHeight="1" x14ac:dyDescent="0.15">
      <c r="C43316" s="47"/>
      <c r="D43316" s="48"/>
      <c r="E43316" s="48"/>
    </row>
    <row r="43317" spans="3:5" ht="12.75" customHeight="1" x14ac:dyDescent="0.15">
      <c r="C43317" s="47"/>
      <c r="D43317" s="48"/>
      <c r="E43317" s="48"/>
    </row>
    <row r="43318" spans="3:5" ht="12.75" customHeight="1" x14ac:dyDescent="0.15">
      <c r="C43318" s="47"/>
      <c r="D43318" s="48"/>
      <c r="E43318" s="48"/>
    </row>
    <row r="43319" spans="3:5" ht="12.75" customHeight="1" x14ac:dyDescent="0.15">
      <c r="C43319" s="47"/>
      <c r="D43319" s="48"/>
      <c r="E43319" s="48"/>
    </row>
    <row r="43320" spans="3:5" ht="12.75" customHeight="1" x14ac:dyDescent="0.15">
      <c r="C43320" s="47"/>
      <c r="D43320" s="48"/>
      <c r="E43320" s="48"/>
    </row>
    <row r="43321" spans="3:5" ht="12.75" customHeight="1" x14ac:dyDescent="0.15">
      <c r="C43321" s="47"/>
      <c r="D43321" s="48"/>
      <c r="E43321" s="48"/>
    </row>
    <row r="43322" spans="3:5" ht="12.75" customHeight="1" x14ac:dyDescent="0.15">
      <c r="C43322" s="47"/>
      <c r="D43322" s="48"/>
      <c r="E43322" s="48"/>
    </row>
    <row r="43323" spans="3:5" ht="12.75" customHeight="1" x14ac:dyDescent="0.15">
      <c r="C43323" s="47"/>
      <c r="D43323" s="48"/>
      <c r="E43323" s="48"/>
    </row>
    <row r="43324" spans="3:5" ht="12.75" customHeight="1" x14ac:dyDescent="0.15">
      <c r="C43324" s="47"/>
      <c r="D43324" s="48"/>
      <c r="E43324" s="48"/>
    </row>
    <row r="43325" spans="3:5" ht="12.75" customHeight="1" x14ac:dyDescent="0.15">
      <c r="C43325" s="47"/>
      <c r="D43325" s="48"/>
      <c r="E43325" s="48"/>
    </row>
    <row r="43326" spans="3:5" ht="12.75" customHeight="1" x14ac:dyDescent="0.15">
      <c r="C43326" s="47"/>
      <c r="D43326" s="48"/>
      <c r="E43326" s="48"/>
    </row>
    <row r="43327" spans="3:5" ht="12.75" customHeight="1" x14ac:dyDescent="0.15">
      <c r="C43327" s="47"/>
      <c r="D43327" s="48"/>
      <c r="E43327" s="48"/>
    </row>
    <row r="43328" spans="3:5" ht="12.75" customHeight="1" x14ac:dyDescent="0.15">
      <c r="C43328" s="47"/>
      <c r="D43328" s="48"/>
      <c r="E43328" s="48"/>
    </row>
    <row r="43329" spans="3:5" ht="12.75" customHeight="1" x14ac:dyDescent="0.15">
      <c r="C43329" s="47"/>
      <c r="D43329" s="48"/>
      <c r="E43329" s="48"/>
    </row>
    <row r="43330" spans="3:5" ht="12.75" customHeight="1" x14ac:dyDescent="0.15">
      <c r="C43330" s="47"/>
      <c r="D43330" s="48"/>
      <c r="E43330" s="48"/>
    </row>
    <row r="43331" spans="3:5" ht="12.75" customHeight="1" x14ac:dyDescent="0.15">
      <c r="C43331" s="47"/>
      <c r="D43331" s="48"/>
      <c r="E43331" s="48"/>
    </row>
    <row r="43332" spans="3:5" ht="12.75" customHeight="1" x14ac:dyDescent="0.15">
      <c r="C43332" s="47"/>
      <c r="D43332" s="48"/>
      <c r="E43332" s="48"/>
    </row>
    <row r="43333" spans="3:5" ht="12.75" customHeight="1" x14ac:dyDescent="0.15">
      <c r="C43333" s="47"/>
      <c r="D43333" s="48"/>
      <c r="E43333" s="48"/>
    </row>
    <row r="43334" spans="3:5" ht="12.75" customHeight="1" x14ac:dyDescent="0.15">
      <c r="C43334" s="47"/>
      <c r="D43334" s="48"/>
      <c r="E43334" s="48"/>
    </row>
    <row r="43335" spans="3:5" ht="12.75" customHeight="1" x14ac:dyDescent="0.15">
      <c r="C43335" s="47"/>
      <c r="D43335" s="48"/>
      <c r="E43335" s="48"/>
    </row>
    <row r="43336" spans="3:5" ht="12.75" customHeight="1" x14ac:dyDescent="0.15">
      <c r="C43336" s="47"/>
      <c r="D43336" s="48"/>
      <c r="E43336" s="48"/>
    </row>
    <row r="43337" spans="3:5" ht="12.75" customHeight="1" x14ac:dyDescent="0.15">
      <c r="C43337" s="47"/>
      <c r="D43337" s="48"/>
      <c r="E43337" s="48"/>
    </row>
    <row r="43338" spans="3:5" ht="12.75" customHeight="1" x14ac:dyDescent="0.15">
      <c r="C43338" s="47"/>
      <c r="D43338" s="48"/>
      <c r="E43338" s="48"/>
    </row>
    <row r="43339" spans="3:5" ht="12.75" customHeight="1" x14ac:dyDescent="0.15">
      <c r="C43339" s="47"/>
      <c r="D43339" s="48"/>
      <c r="E43339" s="48"/>
    </row>
    <row r="43340" spans="3:5" ht="12.75" customHeight="1" x14ac:dyDescent="0.15">
      <c r="C43340" s="47"/>
      <c r="D43340" s="48"/>
      <c r="E43340" s="48"/>
    </row>
    <row r="43341" spans="3:5" ht="12.75" customHeight="1" x14ac:dyDescent="0.15">
      <c r="C43341" s="47"/>
      <c r="D43341" s="48"/>
      <c r="E43341" s="48"/>
    </row>
    <row r="43342" spans="3:5" ht="12.75" customHeight="1" x14ac:dyDescent="0.15">
      <c r="C43342" s="47"/>
      <c r="D43342" s="48"/>
      <c r="E43342" s="48"/>
    </row>
    <row r="43343" spans="3:5" ht="12.75" customHeight="1" x14ac:dyDescent="0.15">
      <c r="C43343" s="47"/>
      <c r="D43343" s="48"/>
      <c r="E43343" s="48"/>
    </row>
    <row r="43344" spans="3:5" ht="12.75" customHeight="1" x14ac:dyDescent="0.15">
      <c r="C43344" s="47"/>
      <c r="D43344" s="48"/>
      <c r="E43344" s="48"/>
    </row>
    <row r="43345" spans="3:5" ht="12.75" customHeight="1" x14ac:dyDescent="0.15">
      <c r="C43345" s="47"/>
      <c r="D43345" s="48"/>
      <c r="E43345" s="48"/>
    </row>
    <row r="43346" spans="3:5" ht="12.75" customHeight="1" x14ac:dyDescent="0.15">
      <c r="C43346" s="47"/>
      <c r="D43346" s="48"/>
      <c r="E43346" s="48"/>
    </row>
    <row r="43347" spans="3:5" ht="12.75" customHeight="1" x14ac:dyDescent="0.15">
      <c r="C43347" s="47"/>
      <c r="D43347" s="48"/>
      <c r="E43347" s="48"/>
    </row>
    <row r="43348" spans="3:5" ht="12.75" customHeight="1" x14ac:dyDescent="0.15">
      <c r="C43348" s="47"/>
      <c r="D43348" s="48"/>
      <c r="E43348" s="48"/>
    </row>
    <row r="43349" spans="3:5" ht="12.75" customHeight="1" x14ac:dyDescent="0.15">
      <c r="C43349" s="47"/>
      <c r="D43349" s="48"/>
      <c r="E43349" s="48"/>
    </row>
    <row r="43350" spans="3:5" ht="12.75" customHeight="1" x14ac:dyDescent="0.15">
      <c r="C43350" s="47"/>
      <c r="D43350" s="48"/>
      <c r="E43350" s="48"/>
    </row>
    <row r="43351" spans="3:5" ht="12.75" customHeight="1" x14ac:dyDescent="0.15">
      <c r="C43351" s="47"/>
      <c r="D43351" s="48"/>
      <c r="E43351" s="48"/>
    </row>
    <row r="43352" spans="3:5" ht="12.75" customHeight="1" x14ac:dyDescent="0.15">
      <c r="C43352" s="47"/>
      <c r="D43352" s="48"/>
      <c r="E43352" s="48"/>
    </row>
    <row r="43353" spans="3:5" ht="12.75" customHeight="1" x14ac:dyDescent="0.15">
      <c r="C43353" s="47"/>
      <c r="D43353" s="48"/>
      <c r="E43353" s="48"/>
    </row>
    <row r="43354" spans="3:5" ht="12.75" customHeight="1" x14ac:dyDescent="0.15">
      <c r="C43354" s="47"/>
      <c r="D43354" s="48"/>
      <c r="E43354" s="48"/>
    </row>
    <row r="43355" spans="3:5" ht="12.75" customHeight="1" x14ac:dyDescent="0.15">
      <c r="C43355" s="47"/>
      <c r="D43355" s="48"/>
      <c r="E43355" s="48"/>
    </row>
    <row r="43356" spans="3:5" ht="12.75" customHeight="1" x14ac:dyDescent="0.15">
      <c r="C43356" s="47"/>
      <c r="D43356" s="48"/>
      <c r="E43356" s="48"/>
    </row>
    <row r="43357" spans="3:5" ht="12.75" customHeight="1" x14ac:dyDescent="0.15">
      <c r="C43357" s="47"/>
      <c r="D43357" s="48"/>
      <c r="E43357" s="48"/>
    </row>
    <row r="43358" spans="3:5" ht="12.75" customHeight="1" x14ac:dyDescent="0.15">
      <c r="C43358" s="47"/>
      <c r="D43358" s="48"/>
      <c r="E43358" s="48"/>
    </row>
    <row r="43359" spans="3:5" ht="12.75" customHeight="1" x14ac:dyDescent="0.15">
      <c r="C43359" s="47"/>
      <c r="D43359" s="48"/>
      <c r="E43359" s="48"/>
    </row>
    <row r="43360" spans="3:5" ht="12.75" customHeight="1" x14ac:dyDescent="0.15">
      <c r="C43360" s="47"/>
      <c r="D43360" s="48"/>
      <c r="E43360" s="48"/>
    </row>
    <row r="43361" spans="3:5" ht="12.75" customHeight="1" x14ac:dyDescent="0.15">
      <c r="C43361" s="47"/>
      <c r="D43361" s="48"/>
      <c r="E43361" s="48"/>
    </row>
    <row r="43362" spans="3:5" ht="12.75" customHeight="1" x14ac:dyDescent="0.15">
      <c r="C43362" s="47"/>
      <c r="D43362" s="48"/>
      <c r="E43362" s="48"/>
    </row>
    <row r="43363" spans="3:5" ht="12.75" customHeight="1" x14ac:dyDescent="0.15">
      <c r="C43363" s="47"/>
      <c r="D43363" s="48"/>
      <c r="E43363" s="48"/>
    </row>
    <row r="43364" spans="3:5" ht="12.75" customHeight="1" x14ac:dyDescent="0.15">
      <c r="C43364" s="47"/>
      <c r="D43364" s="48"/>
      <c r="E43364" s="48"/>
    </row>
    <row r="43365" spans="3:5" ht="12.75" customHeight="1" x14ac:dyDescent="0.15">
      <c r="C43365" s="47"/>
      <c r="D43365" s="48"/>
      <c r="E43365" s="48"/>
    </row>
    <row r="43366" spans="3:5" ht="12.75" customHeight="1" x14ac:dyDescent="0.15">
      <c r="C43366" s="47"/>
      <c r="D43366" s="48"/>
      <c r="E43366" s="48"/>
    </row>
    <row r="43367" spans="3:5" ht="12.75" customHeight="1" x14ac:dyDescent="0.15">
      <c r="C43367" s="47"/>
      <c r="D43367" s="48"/>
      <c r="E43367" s="48"/>
    </row>
    <row r="43368" spans="3:5" ht="12.75" customHeight="1" x14ac:dyDescent="0.15">
      <c r="C43368" s="47"/>
      <c r="D43368" s="48"/>
      <c r="E43368" s="48"/>
    </row>
    <row r="43369" spans="3:5" ht="12.75" customHeight="1" x14ac:dyDescent="0.15">
      <c r="C43369" s="47"/>
      <c r="D43369" s="48"/>
      <c r="E43369" s="48"/>
    </row>
    <row r="43370" spans="3:5" ht="12.75" customHeight="1" x14ac:dyDescent="0.15">
      <c r="C43370" s="47"/>
      <c r="D43370" s="48"/>
      <c r="E43370" s="48"/>
    </row>
    <row r="43371" spans="3:5" ht="12.75" customHeight="1" x14ac:dyDescent="0.15">
      <c r="C43371" s="47"/>
      <c r="D43371" s="48"/>
      <c r="E43371" s="48"/>
    </row>
    <row r="43372" spans="3:5" ht="12.75" customHeight="1" x14ac:dyDescent="0.15">
      <c r="C43372" s="47"/>
      <c r="D43372" s="48"/>
      <c r="E43372" s="48"/>
    </row>
    <row r="43373" spans="3:5" ht="12.75" customHeight="1" x14ac:dyDescent="0.15">
      <c r="C43373" s="47"/>
      <c r="D43373" s="48"/>
      <c r="E43373" s="48"/>
    </row>
    <row r="43374" spans="3:5" ht="12.75" customHeight="1" x14ac:dyDescent="0.15">
      <c r="C43374" s="47"/>
      <c r="D43374" s="48"/>
      <c r="E43374" s="48"/>
    </row>
    <row r="43375" spans="3:5" ht="12.75" customHeight="1" x14ac:dyDescent="0.15">
      <c r="C43375" s="47"/>
      <c r="D43375" s="48"/>
      <c r="E43375" s="48"/>
    </row>
    <row r="43376" spans="3:5" ht="12.75" customHeight="1" x14ac:dyDescent="0.15">
      <c r="C43376" s="47"/>
      <c r="D43376" s="48"/>
      <c r="E43376" s="48"/>
    </row>
    <row r="43377" spans="3:5" ht="12.75" customHeight="1" x14ac:dyDescent="0.15">
      <c r="C43377" s="47"/>
      <c r="D43377" s="48"/>
      <c r="E43377" s="48"/>
    </row>
    <row r="43378" spans="3:5" ht="12.75" customHeight="1" x14ac:dyDescent="0.15">
      <c r="C43378" s="47"/>
      <c r="D43378" s="48"/>
      <c r="E43378" s="48"/>
    </row>
    <row r="43379" spans="3:5" ht="12.75" customHeight="1" x14ac:dyDescent="0.15">
      <c r="C43379" s="47"/>
      <c r="D43379" s="48"/>
      <c r="E43379" s="48"/>
    </row>
    <row r="43380" spans="3:5" ht="12.75" customHeight="1" x14ac:dyDescent="0.15">
      <c r="C43380" s="47"/>
      <c r="D43380" s="48"/>
      <c r="E43380" s="48"/>
    </row>
    <row r="43381" spans="3:5" ht="12.75" customHeight="1" x14ac:dyDescent="0.15">
      <c r="C43381" s="47"/>
      <c r="D43381" s="48"/>
      <c r="E43381" s="48"/>
    </row>
    <row r="43382" spans="3:5" ht="12.75" customHeight="1" x14ac:dyDescent="0.15">
      <c r="C43382" s="47"/>
      <c r="D43382" s="48"/>
      <c r="E43382" s="48"/>
    </row>
    <row r="43383" spans="3:5" ht="12.75" customHeight="1" x14ac:dyDescent="0.15">
      <c r="C43383" s="47"/>
      <c r="D43383" s="48"/>
      <c r="E43383" s="48"/>
    </row>
    <row r="43384" spans="3:5" ht="12.75" customHeight="1" x14ac:dyDescent="0.15">
      <c r="C43384" s="47"/>
      <c r="D43384" s="48"/>
      <c r="E43384" s="48"/>
    </row>
    <row r="43385" spans="3:5" ht="12.75" customHeight="1" x14ac:dyDescent="0.15">
      <c r="C43385" s="47"/>
      <c r="D43385" s="48"/>
      <c r="E43385" s="48"/>
    </row>
    <row r="43386" spans="3:5" ht="12.75" customHeight="1" x14ac:dyDescent="0.15">
      <c r="C43386" s="47"/>
      <c r="D43386" s="48"/>
      <c r="E43386" s="48"/>
    </row>
    <row r="43387" spans="3:5" ht="12.75" customHeight="1" x14ac:dyDescent="0.15">
      <c r="C43387" s="47"/>
      <c r="D43387" s="48"/>
      <c r="E43387" s="48"/>
    </row>
    <row r="43388" spans="3:5" ht="12.75" customHeight="1" x14ac:dyDescent="0.15">
      <c r="C43388" s="47"/>
      <c r="D43388" s="48"/>
      <c r="E43388" s="48"/>
    </row>
    <row r="43389" spans="3:5" ht="12.75" customHeight="1" x14ac:dyDescent="0.15">
      <c r="C43389" s="47"/>
      <c r="D43389" s="48"/>
      <c r="E43389" s="48"/>
    </row>
    <row r="43390" spans="3:5" ht="12.75" customHeight="1" x14ac:dyDescent="0.15">
      <c r="C43390" s="47"/>
      <c r="D43390" s="48"/>
      <c r="E43390" s="48"/>
    </row>
    <row r="43391" spans="3:5" ht="12.75" customHeight="1" x14ac:dyDescent="0.15">
      <c r="C43391" s="47"/>
      <c r="D43391" s="48"/>
      <c r="E43391" s="48"/>
    </row>
    <row r="43392" spans="3:5" ht="12.75" customHeight="1" x14ac:dyDescent="0.15">
      <c r="C43392" s="47"/>
      <c r="D43392" s="48"/>
      <c r="E43392" s="48"/>
    </row>
    <row r="43393" spans="3:5" ht="12.75" customHeight="1" x14ac:dyDescent="0.15">
      <c r="C43393" s="47"/>
      <c r="D43393" s="48"/>
      <c r="E43393" s="48"/>
    </row>
    <row r="43394" spans="3:5" ht="12.75" customHeight="1" x14ac:dyDescent="0.15">
      <c r="C43394" s="47"/>
      <c r="D43394" s="48"/>
      <c r="E43394" s="48"/>
    </row>
    <row r="43395" spans="3:5" ht="12.75" customHeight="1" x14ac:dyDescent="0.15">
      <c r="C43395" s="47"/>
      <c r="D43395" s="48"/>
      <c r="E43395" s="48"/>
    </row>
    <row r="43396" spans="3:5" ht="12.75" customHeight="1" x14ac:dyDescent="0.15">
      <c r="C43396" s="47"/>
      <c r="D43396" s="48"/>
      <c r="E43396" s="48"/>
    </row>
    <row r="43397" spans="3:5" ht="12.75" customHeight="1" x14ac:dyDescent="0.15">
      <c r="C43397" s="47"/>
      <c r="D43397" s="48"/>
      <c r="E43397" s="48"/>
    </row>
    <row r="43398" spans="3:5" ht="12.75" customHeight="1" x14ac:dyDescent="0.15">
      <c r="C43398" s="47"/>
      <c r="D43398" s="48"/>
      <c r="E43398" s="48"/>
    </row>
    <row r="43399" spans="3:5" ht="12.75" customHeight="1" x14ac:dyDescent="0.15">
      <c r="C43399" s="47"/>
      <c r="D43399" s="48"/>
      <c r="E43399" s="48"/>
    </row>
    <row r="43400" spans="3:5" ht="12.75" customHeight="1" x14ac:dyDescent="0.15">
      <c r="C43400" s="47"/>
      <c r="D43400" s="48"/>
      <c r="E43400" s="48"/>
    </row>
    <row r="43401" spans="3:5" ht="12.75" customHeight="1" x14ac:dyDescent="0.15">
      <c r="C43401" s="47"/>
      <c r="D43401" s="48"/>
      <c r="E43401" s="48"/>
    </row>
    <row r="43402" spans="3:5" ht="12.75" customHeight="1" x14ac:dyDescent="0.15">
      <c r="C43402" s="47"/>
      <c r="D43402" s="48"/>
      <c r="E43402" s="48"/>
    </row>
    <row r="43403" spans="3:5" ht="12.75" customHeight="1" x14ac:dyDescent="0.15">
      <c r="C43403" s="47"/>
      <c r="D43403" s="48"/>
      <c r="E43403" s="48"/>
    </row>
    <row r="43404" spans="3:5" ht="12.75" customHeight="1" x14ac:dyDescent="0.15">
      <c r="C43404" s="47"/>
      <c r="D43404" s="48"/>
      <c r="E43404" s="48"/>
    </row>
    <row r="43405" spans="3:5" ht="12.75" customHeight="1" x14ac:dyDescent="0.15">
      <c r="C43405" s="47"/>
      <c r="D43405" s="48"/>
      <c r="E43405" s="48"/>
    </row>
    <row r="43406" spans="3:5" ht="12.75" customHeight="1" x14ac:dyDescent="0.15">
      <c r="C43406" s="47"/>
      <c r="D43406" s="48"/>
      <c r="E43406" s="48"/>
    </row>
    <row r="43407" spans="3:5" ht="12.75" customHeight="1" x14ac:dyDescent="0.15">
      <c r="C43407" s="47"/>
      <c r="D43407" s="48"/>
      <c r="E43407" s="48"/>
    </row>
    <row r="43408" spans="3:5" ht="12.75" customHeight="1" x14ac:dyDescent="0.15">
      <c r="C43408" s="47"/>
      <c r="D43408" s="48"/>
      <c r="E43408" s="48"/>
    </row>
    <row r="43409" spans="3:5" ht="12.75" customHeight="1" x14ac:dyDescent="0.15">
      <c r="C43409" s="47"/>
      <c r="D43409" s="48"/>
      <c r="E43409" s="48"/>
    </row>
    <row r="43410" spans="3:5" ht="12.75" customHeight="1" x14ac:dyDescent="0.15">
      <c r="C43410" s="47"/>
      <c r="D43410" s="48"/>
      <c r="E43410" s="48"/>
    </row>
    <row r="43411" spans="3:5" ht="12.75" customHeight="1" x14ac:dyDescent="0.15">
      <c r="C43411" s="47"/>
      <c r="D43411" s="48"/>
      <c r="E43411" s="48"/>
    </row>
    <row r="43412" spans="3:5" ht="12.75" customHeight="1" x14ac:dyDescent="0.15">
      <c r="C43412" s="47"/>
      <c r="D43412" s="48"/>
      <c r="E43412" s="48"/>
    </row>
    <row r="43413" spans="3:5" ht="12.75" customHeight="1" x14ac:dyDescent="0.15">
      <c r="C43413" s="47"/>
      <c r="D43413" s="48"/>
      <c r="E43413" s="48"/>
    </row>
    <row r="43414" spans="3:5" ht="12.75" customHeight="1" x14ac:dyDescent="0.15">
      <c r="C43414" s="47"/>
      <c r="D43414" s="48"/>
      <c r="E43414" s="48"/>
    </row>
    <row r="43415" spans="3:5" ht="12.75" customHeight="1" x14ac:dyDescent="0.15">
      <c r="C43415" s="47"/>
      <c r="D43415" s="48"/>
      <c r="E43415" s="48"/>
    </row>
    <row r="43416" spans="3:5" ht="12.75" customHeight="1" x14ac:dyDescent="0.15">
      <c r="C43416" s="47"/>
      <c r="D43416" s="48"/>
      <c r="E43416" s="48"/>
    </row>
    <row r="43417" spans="3:5" ht="12.75" customHeight="1" x14ac:dyDescent="0.15">
      <c r="C43417" s="47"/>
      <c r="D43417" s="48"/>
      <c r="E43417" s="48"/>
    </row>
    <row r="43418" spans="3:5" ht="12.75" customHeight="1" x14ac:dyDescent="0.15">
      <c r="C43418" s="47"/>
      <c r="D43418" s="48"/>
      <c r="E43418" s="48"/>
    </row>
    <row r="43419" spans="3:5" ht="12.75" customHeight="1" x14ac:dyDescent="0.15">
      <c r="C43419" s="47"/>
      <c r="D43419" s="48"/>
      <c r="E43419" s="48"/>
    </row>
    <row r="43420" spans="3:5" ht="12.75" customHeight="1" x14ac:dyDescent="0.15">
      <c r="C43420" s="47"/>
      <c r="D43420" s="48"/>
      <c r="E43420" s="48"/>
    </row>
    <row r="43421" spans="3:5" ht="12.75" customHeight="1" x14ac:dyDescent="0.15">
      <c r="C43421" s="47"/>
      <c r="D43421" s="48"/>
      <c r="E43421" s="48"/>
    </row>
    <row r="43422" spans="3:5" ht="12.75" customHeight="1" x14ac:dyDescent="0.15">
      <c r="C43422" s="47"/>
      <c r="D43422" s="48"/>
      <c r="E43422" s="48"/>
    </row>
    <row r="43423" spans="3:5" ht="12.75" customHeight="1" x14ac:dyDescent="0.15">
      <c r="C43423" s="47"/>
      <c r="D43423" s="48"/>
      <c r="E43423" s="48"/>
    </row>
    <row r="43424" spans="3:5" ht="12.75" customHeight="1" x14ac:dyDescent="0.15">
      <c r="C43424" s="47"/>
      <c r="D43424" s="48"/>
      <c r="E43424" s="48"/>
    </row>
    <row r="43425" spans="3:5" ht="12.75" customHeight="1" x14ac:dyDescent="0.15">
      <c r="C43425" s="47"/>
      <c r="D43425" s="48"/>
      <c r="E43425" s="48"/>
    </row>
    <row r="43426" spans="3:5" ht="12.75" customHeight="1" x14ac:dyDescent="0.15">
      <c r="C43426" s="47"/>
      <c r="D43426" s="48"/>
      <c r="E43426" s="48"/>
    </row>
    <row r="43427" spans="3:5" ht="12.75" customHeight="1" x14ac:dyDescent="0.15">
      <c r="C43427" s="47"/>
      <c r="D43427" s="48"/>
      <c r="E43427" s="48"/>
    </row>
    <row r="43428" spans="3:5" ht="12.75" customHeight="1" x14ac:dyDescent="0.15">
      <c r="C43428" s="47"/>
      <c r="D43428" s="48"/>
      <c r="E43428" s="48"/>
    </row>
    <row r="43429" spans="3:5" ht="12.75" customHeight="1" x14ac:dyDescent="0.15">
      <c r="C43429" s="47"/>
      <c r="D43429" s="48"/>
      <c r="E43429" s="48"/>
    </row>
    <row r="43430" spans="3:5" ht="12.75" customHeight="1" x14ac:dyDescent="0.15">
      <c r="C43430" s="47"/>
      <c r="D43430" s="48"/>
      <c r="E43430" s="48"/>
    </row>
    <row r="43431" spans="3:5" ht="12.75" customHeight="1" x14ac:dyDescent="0.15">
      <c r="C43431" s="47"/>
      <c r="D43431" s="48"/>
      <c r="E43431" s="48"/>
    </row>
    <row r="43432" spans="3:5" ht="12.75" customHeight="1" x14ac:dyDescent="0.15">
      <c r="C43432" s="47"/>
      <c r="D43432" s="48"/>
      <c r="E43432" s="48"/>
    </row>
    <row r="43433" spans="3:5" ht="12.75" customHeight="1" x14ac:dyDescent="0.15">
      <c r="C43433" s="47"/>
      <c r="D43433" s="48"/>
      <c r="E43433" s="48"/>
    </row>
    <row r="43434" spans="3:5" ht="12.75" customHeight="1" x14ac:dyDescent="0.15">
      <c r="C43434" s="47"/>
      <c r="D43434" s="48"/>
      <c r="E43434" s="48"/>
    </row>
    <row r="43435" spans="3:5" ht="12.75" customHeight="1" x14ac:dyDescent="0.15">
      <c r="C43435" s="47"/>
      <c r="D43435" s="48"/>
      <c r="E43435" s="48"/>
    </row>
    <row r="43436" spans="3:5" ht="12.75" customHeight="1" x14ac:dyDescent="0.15">
      <c r="C43436" s="47"/>
      <c r="D43436" s="48"/>
      <c r="E43436" s="48"/>
    </row>
    <row r="43437" spans="3:5" ht="12.75" customHeight="1" x14ac:dyDescent="0.15">
      <c r="C43437" s="47"/>
      <c r="D43437" s="48"/>
      <c r="E43437" s="48"/>
    </row>
    <row r="43438" spans="3:5" ht="12.75" customHeight="1" x14ac:dyDescent="0.15">
      <c r="C43438" s="47"/>
      <c r="D43438" s="48"/>
      <c r="E43438" s="48"/>
    </row>
    <row r="43439" spans="3:5" ht="12.75" customHeight="1" x14ac:dyDescent="0.15">
      <c r="C43439" s="47"/>
      <c r="D43439" s="48"/>
      <c r="E43439" s="48"/>
    </row>
    <row r="43440" spans="3:5" ht="12.75" customHeight="1" x14ac:dyDescent="0.15">
      <c r="C43440" s="47"/>
      <c r="D43440" s="48"/>
      <c r="E43440" s="48"/>
    </row>
    <row r="43441" spans="3:5" ht="12.75" customHeight="1" x14ac:dyDescent="0.15">
      <c r="C43441" s="47"/>
      <c r="D43441" s="48"/>
      <c r="E43441" s="48"/>
    </row>
    <row r="43442" spans="3:5" ht="12.75" customHeight="1" x14ac:dyDescent="0.15">
      <c r="C43442" s="47"/>
      <c r="D43442" s="48"/>
      <c r="E43442" s="48"/>
    </row>
    <row r="43443" spans="3:5" ht="12.75" customHeight="1" x14ac:dyDescent="0.15">
      <c r="C43443" s="47"/>
      <c r="D43443" s="48"/>
      <c r="E43443" s="48"/>
    </row>
    <row r="43444" spans="3:5" ht="12.75" customHeight="1" x14ac:dyDescent="0.15">
      <c r="C43444" s="47"/>
      <c r="D43444" s="48"/>
      <c r="E43444" s="48"/>
    </row>
    <row r="43445" spans="3:5" ht="12.75" customHeight="1" x14ac:dyDescent="0.15">
      <c r="C43445" s="47"/>
      <c r="D43445" s="48"/>
      <c r="E43445" s="48"/>
    </row>
    <row r="43446" spans="3:5" ht="12.75" customHeight="1" x14ac:dyDescent="0.15">
      <c r="C43446" s="47"/>
      <c r="D43446" s="48"/>
      <c r="E43446" s="48"/>
    </row>
    <row r="43447" spans="3:5" ht="12.75" customHeight="1" x14ac:dyDescent="0.15">
      <c r="C43447" s="47"/>
      <c r="D43447" s="48"/>
      <c r="E43447" s="48"/>
    </row>
    <row r="43448" spans="3:5" ht="12.75" customHeight="1" x14ac:dyDescent="0.15">
      <c r="C43448" s="47"/>
      <c r="D43448" s="48"/>
      <c r="E43448" s="48"/>
    </row>
    <row r="43449" spans="3:5" ht="12.75" customHeight="1" x14ac:dyDescent="0.15">
      <c r="C43449" s="47"/>
      <c r="D43449" s="48"/>
      <c r="E43449" s="48"/>
    </row>
    <row r="43450" spans="3:5" ht="12.75" customHeight="1" x14ac:dyDescent="0.15">
      <c r="C43450" s="47"/>
      <c r="D43450" s="48"/>
      <c r="E43450" s="48"/>
    </row>
    <row r="43451" spans="3:5" ht="12.75" customHeight="1" x14ac:dyDescent="0.15">
      <c r="C43451" s="47"/>
      <c r="D43451" s="48"/>
      <c r="E43451" s="48"/>
    </row>
    <row r="43452" spans="3:5" ht="12.75" customHeight="1" x14ac:dyDescent="0.15">
      <c r="C43452" s="47"/>
      <c r="D43452" s="48"/>
      <c r="E43452" s="48"/>
    </row>
    <row r="43453" spans="3:5" ht="12.75" customHeight="1" x14ac:dyDescent="0.15">
      <c r="C43453" s="47"/>
      <c r="D43453" s="48"/>
      <c r="E43453" s="48"/>
    </row>
    <row r="43454" spans="3:5" ht="12.75" customHeight="1" x14ac:dyDescent="0.15">
      <c r="C43454" s="47"/>
      <c r="D43454" s="48"/>
      <c r="E43454" s="48"/>
    </row>
    <row r="43455" spans="3:5" ht="12.75" customHeight="1" x14ac:dyDescent="0.15">
      <c r="C43455" s="47"/>
      <c r="D43455" s="48"/>
      <c r="E43455" s="48"/>
    </row>
    <row r="43456" spans="3:5" ht="12.75" customHeight="1" x14ac:dyDescent="0.15">
      <c r="C43456" s="47"/>
      <c r="D43456" s="48"/>
      <c r="E43456" s="48"/>
    </row>
    <row r="43457" spans="3:5" ht="12.75" customHeight="1" x14ac:dyDescent="0.15">
      <c r="C43457" s="47"/>
      <c r="D43457" s="48"/>
      <c r="E43457" s="48"/>
    </row>
    <row r="43458" spans="3:5" ht="12.75" customHeight="1" x14ac:dyDescent="0.15">
      <c r="C43458" s="47"/>
      <c r="D43458" s="48"/>
      <c r="E43458" s="48"/>
    </row>
    <row r="43459" spans="3:5" ht="12.75" customHeight="1" x14ac:dyDescent="0.15">
      <c r="C43459" s="47"/>
      <c r="D43459" s="48"/>
      <c r="E43459" s="48"/>
    </row>
    <row r="43460" spans="3:5" ht="12.75" customHeight="1" x14ac:dyDescent="0.15">
      <c r="C43460" s="47"/>
      <c r="D43460" s="48"/>
      <c r="E43460" s="48"/>
    </row>
    <row r="43461" spans="3:5" ht="12.75" customHeight="1" x14ac:dyDescent="0.15">
      <c r="C43461" s="47"/>
      <c r="D43461" s="48"/>
      <c r="E43461" s="48"/>
    </row>
    <row r="43462" spans="3:5" ht="12.75" customHeight="1" x14ac:dyDescent="0.15">
      <c r="C43462" s="47"/>
      <c r="D43462" s="48"/>
      <c r="E43462" s="48"/>
    </row>
    <row r="43463" spans="3:5" ht="12.75" customHeight="1" x14ac:dyDescent="0.15">
      <c r="C43463" s="47"/>
      <c r="D43463" s="48"/>
      <c r="E43463" s="48"/>
    </row>
    <row r="43464" spans="3:5" ht="12.75" customHeight="1" x14ac:dyDescent="0.15">
      <c r="C43464" s="47"/>
      <c r="D43464" s="48"/>
      <c r="E43464" s="48"/>
    </row>
    <row r="43465" spans="3:5" ht="12.75" customHeight="1" x14ac:dyDescent="0.15">
      <c r="C43465" s="47"/>
      <c r="D43465" s="48"/>
      <c r="E43465" s="48"/>
    </row>
    <row r="43466" spans="3:5" ht="12.75" customHeight="1" x14ac:dyDescent="0.15">
      <c r="C43466" s="47"/>
      <c r="D43466" s="48"/>
      <c r="E43466" s="48"/>
    </row>
    <row r="43467" spans="3:5" ht="12.75" customHeight="1" x14ac:dyDescent="0.15">
      <c r="C43467" s="47"/>
      <c r="D43467" s="48"/>
      <c r="E43467" s="48"/>
    </row>
    <row r="43468" spans="3:5" ht="12.75" customHeight="1" x14ac:dyDescent="0.15">
      <c r="C43468" s="47"/>
      <c r="D43468" s="48"/>
      <c r="E43468" s="48"/>
    </row>
    <row r="43469" spans="3:5" ht="12.75" customHeight="1" x14ac:dyDescent="0.15">
      <c r="C43469" s="47"/>
      <c r="D43469" s="48"/>
      <c r="E43469" s="48"/>
    </row>
    <row r="43470" spans="3:5" ht="12.75" customHeight="1" x14ac:dyDescent="0.15">
      <c r="C43470" s="47"/>
      <c r="D43470" s="48"/>
      <c r="E43470" s="48"/>
    </row>
    <row r="43471" spans="3:5" ht="12.75" customHeight="1" x14ac:dyDescent="0.15">
      <c r="C43471" s="47"/>
      <c r="D43471" s="48"/>
      <c r="E43471" s="48"/>
    </row>
    <row r="43472" spans="3:5" ht="12.75" customHeight="1" x14ac:dyDescent="0.15">
      <c r="C43472" s="47"/>
      <c r="D43472" s="48"/>
      <c r="E43472" s="48"/>
    </row>
    <row r="43473" spans="3:5" ht="12.75" customHeight="1" x14ac:dyDescent="0.15">
      <c r="C43473" s="47"/>
      <c r="D43473" s="48"/>
      <c r="E43473" s="48"/>
    </row>
    <row r="43474" spans="3:5" ht="12.75" customHeight="1" x14ac:dyDescent="0.15">
      <c r="C43474" s="47"/>
      <c r="D43474" s="48"/>
      <c r="E43474" s="48"/>
    </row>
    <row r="43475" spans="3:5" ht="12.75" customHeight="1" x14ac:dyDescent="0.15">
      <c r="C43475" s="47"/>
      <c r="D43475" s="48"/>
      <c r="E43475" s="48"/>
    </row>
    <row r="43476" spans="3:5" ht="12.75" customHeight="1" x14ac:dyDescent="0.15">
      <c r="C43476" s="47"/>
      <c r="D43476" s="48"/>
      <c r="E43476" s="48"/>
    </row>
    <row r="43477" spans="3:5" ht="12.75" customHeight="1" x14ac:dyDescent="0.15">
      <c r="C43477" s="47"/>
      <c r="D43477" s="48"/>
      <c r="E43477" s="48"/>
    </row>
    <row r="43478" spans="3:5" ht="12.75" customHeight="1" x14ac:dyDescent="0.15">
      <c r="C43478" s="47"/>
      <c r="D43478" s="48"/>
      <c r="E43478" s="48"/>
    </row>
    <row r="43479" spans="3:5" ht="12.75" customHeight="1" x14ac:dyDescent="0.15">
      <c r="C43479" s="47"/>
      <c r="D43479" s="48"/>
      <c r="E43479" s="48"/>
    </row>
    <row r="43480" spans="3:5" ht="12.75" customHeight="1" x14ac:dyDescent="0.15">
      <c r="C43480" s="47"/>
      <c r="D43480" s="48"/>
      <c r="E43480" s="48"/>
    </row>
    <row r="43481" spans="3:5" ht="12.75" customHeight="1" x14ac:dyDescent="0.15">
      <c r="C43481" s="47"/>
      <c r="D43481" s="48"/>
      <c r="E43481" s="48"/>
    </row>
    <row r="43482" spans="3:5" ht="12.75" customHeight="1" x14ac:dyDescent="0.15">
      <c r="C43482" s="47"/>
      <c r="D43482" s="48"/>
      <c r="E43482" s="48"/>
    </row>
    <row r="43483" spans="3:5" ht="12.75" customHeight="1" x14ac:dyDescent="0.15">
      <c r="C43483" s="47"/>
      <c r="D43483" s="48"/>
      <c r="E43483" s="48"/>
    </row>
    <row r="43484" spans="3:5" ht="12.75" customHeight="1" x14ac:dyDescent="0.15">
      <c r="C43484" s="47"/>
      <c r="D43484" s="48"/>
      <c r="E43484" s="48"/>
    </row>
    <row r="43485" spans="3:5" ht="12.75" customHeight="1" x14ac:dyDescent="0.15">
      <c r="C43485" s="47"/>
      <c r="D43485" s="48"/>
      <c r="E43485" s="48"/>
    </row>
    <row r="43486" spans="3:5" ht="12.75" customHeight="1" x14ac:dyDescent="0.15">
      <c r="C43486" s="47"/>
      <c r="D43486" s="48"/>
      <c r="E43486" s="48"/>
    </row>
    <row r="43487" spans="3:5" ht="12.75" customHeight="1" x14ac:dyDescent="0.15">
      <c r="C43487" s="47"/>
      <c r="D43487" s="48"/>
      <c r="E43487" s="48"/>
    </row>
    <row r="43488" spans="3:5" ht="12.75" customHeight="1" x14ac:dyDescent="0.15">
      <c r="C43488" s="47"/>
      <c r="D43488" s="48"/>
      <c r="E43488" s="48"/>
    </row>
    <row r="43489" spans="3:5" ht="12.75" customHeight="1" x14ac:dyDescent="0.15">
      <c r="C43489" s="47"/>
      <c r="D43489" s="48"/>
      <c r="E43489" s="48"/>
    </row>
    <row r="43490" spans="3:5" ht="12.75" customHeight="1" x14ac:dyDescent="0.15">
      <c r="C43490" s="47"/>
      <c r="D43490" s="48"/>
      <c r="E43490" s="48"/>
    </row>
    <row r="43491" spans="3:5" ht="12.75" customHeight="1" x14ac:dyDescent="0.15">
      <c r="C43491" s="47"/>
      <c r="D43491" s="48"/>
      <c r="E43491" s="48"/>
    </row>
    <row r="43492" spans="3:5" ht="12.75" customHeight="1" x14ac:dyDescent="0.15">
      <c r="C43492" s="47"/>
      <c r="D43492" s="48"/>
      <c r="E43492" s="48"/>
    </row>
    <row r="43493" spans="3:5" ht="12.75" customHeight="1" x14ac:dyDescent="0.15">
      <c r="C43493" s="47"/>
      <c r="D43493" s="48"/>
      <c r="E43493" s="48"/>
    </row>
    <row r="43494" spans="3:5" ht="12.75" customHeight="1" x14ac:dyDescent="0.15">
      <c r="C43494" s="47"/>
      <c r="D43494" s="48"/>
      <c r="E43494" s="48"/>
    </row>
    <row r="43495" spans="3:5" ht="12.75" customHeight="1" x14ac:dyDescent="0.15">
      <c r="C43495" s="47"/>
      <c r="D43495" s="48"/>
      <c r="E43495" s="48"/>
    </row>
    <row r="43496" spans="3:5" ht="12.75" customHeight="1" x14ac:dyDescent="0.15">
      <c r="C43496" s="47"/>
      <c r="D43496" s="48"/>
      <c r="E43496" s="48"/>
    </row>
    <row r="43497" spans="3:5" ht="12.75" customHeight="1" x14ac:dyDescent="0.15">
      <c r="C43497" s="47"/>
      <c r="D43497" s="48"/>
      <c r="E43497" s="48"/>
    </row>
    <row r="43498" spans="3:5" ht="12.75" customHeight="1" x14ac:dyDescent="0.15">
      <c r="C43498" s="47"/>
      <c r="D43498" s="48"/>
      <c r="E43498" s="48"/>
    </row>
    <row r="43499" spans="3:5" ht="12.75" customHeight="1" x14ac:dyDescent="0.15">
      <c r="C43499" s="47"/>
      <c r="D43499" s="48"/>
      <c r="E43499" s="48"/>
    </row>
    <row r="43500" spans="3:5" ht="12.75" customHeight="1" x14ac:dyDescent="0.15">
      <c r="C43500" s="47"/>
      <c r="D43500" s="48"/>
      <c r="E43500" s="48"/>
    </row>
    <row r="43501" spans="3:5" ht="12.75" customHeight="1" x14ac:dyDescent="0.15">
      <c r="C43501" s="47"/>
      <c r="D43501" s="48"/>
      <c r="E43501" s="48"/>
    </row>
    <row r="43502" spans="3:5" ht="12.75" customHeight="1" x14ac:dyDescent="0.15">
      <c r="C43502" s="47"/>
      <c r="D43502" s="48"/>
      <c r="E43502" s="48"/>
    </row>
    <row r="43503" spans="3:5" ht="12.75" customHeight="1" x14ac:dyDescent="0.15">
      <c r="C43503" s="47"/>
      <c r="D43503" s="48"/>
      <c r="E43503" s="48"/>
    </row>
    <row r="43504" spans="3:5" ht="12.75" customHeight="1" x14ac:dyDescent="0.15">
      <c r="C43504" s="47"/>
      <c r="D43504" s="48"/>
      <c r="E43504" s="48"/>
    </row>
    <row r="43505" spans="3:5" ht="12.75" customHeight="1" x14ac:dyDescent="0.15">
      <c r="C43505" s="47"/>
      <c r="D43505" s="48"/>
      <c r="E43505" s="48"/>
    </row>
    <row r="43506" spans="3:5" ht="12.75" customHeight="1" x14ac:dyDescent="0.15">
      <c r="C43506" s="47"/>
      <c r="D43506" s="48"/>
      <c r="E43506" s="48"/>
    </row>
    <row r="43507" spans="3:5" ht="12.75" customHeight="1" x14ac:dyDescent="0.15">
      <c r="C43507" s="47"/>
      <c r="D43507" s="48"/>
      <c r="E43507" s="48"/>
    </row>
    <row r="43508" spans="3:5" ht="12.75" customHeight="1" x14ac:dyDescent="0.15">
      <c r="C43508" s="47"/>
      <c r="D43508" s="48"/>
      <c r="E43508" s="48"/>
    </row>
    <row r="43509" spans="3:5" ht="12.75" customHeight="1" x14ac:dyDescent="0.15">
      <c r="C43509" s="47"/>
      <c r="D43509" s="48"/>
      <c r="E43509" s="48"/>
    </row>
    <row r="43510" spans="3:5" ht="12.75" customHeight="1" x14ac:dyDescent="0.15">
      <c r="C43510" s="47"/>
      <c r="D43510" s="48"/>
      <c r="E43510" s="48"/>
    </row>
    <row r="43511" spans="3:5" ht="12.75" customHeight="1" x14ac:dyDescent="0.15">
      <c r="C43511" s="47"/>
      <c r="D43511" s="48"/>
      <c r="E43511" s="48"/>
    </row>
    <row r="43512" spans="3:5" ht="12.75" customHeight="1" x14ac:dyDescent="0.15">
      <c r="C43512" s="47"/>
      <c r="D43512" s="48"/>
      <c r="E43512" s="48"/>
    </row>
    <row r="43513" spans="3:5" ht="12.75" customHeight="1" x14ac:dyDescent="0.15">
      <c r="C43513" s="47"/>
      <c r="D43513" s="48"/>
      <c r="E43513" s="48"/>
    </row>
    <row r="43514" spans="3:5" ht="12.75" customHeight="1" x14ac:dyDescent="0.15">
      <c r="C43514" s="47"/>
      <c r="D43514" s="48"/>
      <c r="E43514" s="48"/>
    </row>
    <row r="43515" spans="3:5" ht="12.75" customHeight="1" x14ac:dyDescent="0.15">
      <c r="C43515" s="47"/>
      <c r="D43515" s="48"/>
      <c r="E43515" s="48"/>
    </row>
    <row r="43516" spans="3:5" ht="12.75" customHeight="1" x14ac:dyDescent="0.15">
      <c r="C43516" s="47"/>
      <c r="D43516" s="48"/>
      <c r="E43516" s="48"/>
    </row>
    <row r="43517" spans="3:5" ht="12.75" customHeight="1" x14ac:dyDescent="0.15">
      <c r="C43517" s="47"/>
      <c r="D43517" s="48"/>
      <c r="E43517" s="48"/>
    </row>
    <row r="43518" spans="3:5" ht="12.75" customHeight="1" x14ac:dyDescent="0.15">
      <c r="C43518" s="47"/>
      <c r="D43518" s="48"/>
      <c r="E43518" s="48"/>
    </row>
    <row r="43519" spans="3:5" ht="12.75" customHeight="1" x14ac:dyDescent="0.15">
      <c r="C43519" s="47"/>
      <c r="D43519" s="48"/>
      <c r="E43519" s="48"/>
    </row>
    <row r="43520" spans="3:5" ht="12.75" customHeight="1" x14ac:dyDescent="0.15">
      <c r="C43520" s="47"/>
      <c r="D43520" s="48"/>
      <c r="E43520" s="48"/>
    </row>
    <row r="43521" spans="3:5" ht="12.75" customHeight="1" x14ac:dyDescent="0.15">
      <c r="C43521" s="47"/>
      <c r="D43521" s="48"/>
      <c r="E43521" s="48"/>
    </row>
    <row r="43522" spans="3:5" ht="12.75" customHeight="1" x14ac:dyDescent="0.15">
      <c r="C43522" s="47"/>
      <c r="D43522" s="48"/>
      <c r="E43522" s="48"/>
    </row>
    <row r="43523" spans="3:5" ht="12.75" customHeight="1" x14ac:dyDescent="0.15">
      <c r="C43523" s="47"/>
      <c r="D43523" s="48"/>
      <c r="E43523" s="48"/>
    </row>
    <row r="43524" spans="3:5" ht="12.75" customHeight="1" x14ac:dyDescent="0.15">
      <c r="C43524" s="47"/>
      <c r="D43524" s="48"/>
      <c r="E43524" s="48"/>
    </row>
    <row r="43525" spans="3:5" ht="12.75" customHeight="1" x14ac:dyDescent="0.15">
      <c r="C43525" s="47"/>
      <c r="D43525" s="48"/>
      <c r="E43525" s="48"/>
    </row>
    <row r="43526" spans="3:5" ht="12.75" customHeight="1" x14ac:dyDescent="0.15">
      <c r="C43526" s="47"/>
      <c r="D43526" s="48"/>
      <c r="E43526" s="48"/>
    </row>
    <row r="43527" spans="3:5" ht="12.75" customHeight="1" x14ac:dyDescent="0.15">
      <c r="C43527" s="47"/>
      <c r="D43527" s="48"/>
      <c r="E43527" s="48"/>
    </row>
    <row r="43528" spans="3:5" ht="12.75" customHeight="1" x14ac:dyDescent="0.15">
      <c r="C43528" s="47"/>
      <c r="D43528" s="48"/>
      <c r="E43528" s="48"/>
    </row>
    <row r="43529" spans="3:5" ht="12.75" customHeight="1" x14ac:dyDescent="0.15">
      <c r="C43529" s="47"/>
      <c r="D43529" s="48"/>
      <c r="E43529" s="48"/>
    </row>
    <row r="43530" spans="3:5" ht="12.75" customHeight="1" x14ac:dyDescent="0.15">
      <c r="C43530" s="47"/>
      <c r="D43530" s="48"/>
      <c r="E43530" s="48"/>
    </row>
    <row r="43531" spans="3:5" ht="12.75" customHeight="1" x14ac:dyDescent="0.15">
      <c r="C43531" s="47"/>
      <c r="D43531" s="48"/>
      <c r="E43531" s="48"/>
    </row>
    <row r="43532" spans="3:5" ht="12.75" customHeight="1" x14ac:dyDescent="0.15">
      <c r="C43532" s="47"/>
      <c r="D43532" s="48"/>
      <c r="E43532" s="48"/>
    </row>
    <row r="43533" spans="3:5" ht="12.75" customHeight="1" x14ac:dyDescent="0.15">
      <c r="C43533" s="47"/>
      <c r="D43533" s="48"/>
      <c r="E43533" s="48"/>
    </row>
    <row r="43534" spans="3:5" ht="12.75" customHeight="1" x14ac:dyDescent="0.15">
      <c r="C43534" s="47"/>
      <c r="D43534" s="48"/>
      <c r="E43534" s="48"/>
    </row>
    <row r="43535" spans="3:5" ht="12.75" customHeight="1" x14ac:dyDescent="0.15">
      <c r="C43535" s="47"/>
      <c r="D43535" s="48"/>
      <c r="E43535" s="48"/>
    </row>
    <row r="43536" spans="3:5" ht="12.75" customHeight="1" x14ac:dyDescent="0.15">
      <c r="C43536" s="47"/>
      <c r="D43536" s="48"/>
      <c r="E43536" s="48"/>
    </row>
    <row r="43537" spans="3:5" ht="12.75" customHeight="1" x14ac:dyDescent="0.15">
      <c r="C43537" s="47"/>
      <c r="D43537" s="48"/>
      <c r="E43537" s="48"/>
    </row>
    <row r="43538" spans="3:5" ht="12.75" customHeight="1" x14ac:dyDescent="0.15">
      <c r="C43538" s="47"/>
      <c r="D43538" s="48"/>
      <c r="E43538" s="48"/>
    </row>
    <row r="43539" spans="3:5" ht="12.75" customHeight="1" x14ac:dyDescent="0.15">
      <c r="C43539" s="47"/>
      <c r="D43539" s="48"/>
      <c r="E43539" s="48"/>
    </row>
    <row r="43540" spans="3:5" ht="12.75" customHeight="1" x14ac:dyDescent="0.15">
      <c r="C43540" s="47"/>
      <c r="D43540" s="48"/>
      <c r="E43540" s="48"/>
    </row>
    <row r="43541" spans="3:5" ht="12.75" customHeight="1" x14ac:dyDescent="0.15">
      <c r="C43541" s="47"/>
      <c r="D43541" s="48"/>
      <c r="E43541" s="48"/>
    </row>
    <row r="43542" spans="3:5" ht="12.75" customHeight="1" x14ac:dyDescent="0.15">
      <c r="C43542" s="47"/>
      <c r="D43542" s="48"/>
      <c r="E43542" s="48"/>
    </row>
    <row r="43543" spans="3:5" ht="12.75" customHeight="1" x14ac:dyDescent="0.15">
      <c r="C43543" s="47"/>
      <c r="D43543" s="48"/>
      <c r="E43543" s="48"/>
    </row>
    <row r="43544" spans="3:5" ht="12.75" customHeight="1" x14ac:dyDescent="0.15">
      <c r="C43544" s="47"/>
      <c r="D43544" s="48"/>
      <c r="E43544" s="48"/>
    </row>
    <row r="43545" spans="3:5" ht="12.75" customHeight="1" x14ac:dyDescent="0.15">
      <c r="C43545" s="47"/>
      <c r="D43545" s="48"/>
      <c r="E43545" s="48"/>
    </row>
    <row r="43546" spans="3:5" ht="12.75" customHeight="1" x14ac:dyDescent="0.15">
      <c r="C43546" s="47"/>
      <c r="D43546" s="48"/>
      <c r="E43546" s="48"/>
    </row>
    <row r="43547" spans="3:5" ht="12.75" customHeight="1" x14ac:dyDescent="0.15">
      <c r="C43547" s="47"/>
      <c r="D43547" s="48"/>
      <c r="E43547" s="48"/>
    </row>
    <row r="43548" spans="3:5" ht="12.75" customHeight="1" x14ac:dyDescent="0.15">
      <c r="C43548" s="47"/>
      <c r="D43548" s="48"/>
      <c r="E43548" s="48"/>
    </row>
    <row r="43549" spans="3:5" ht="12.75" customHeight="1" x14ac:dyDescent="0.15">
      <c r="C43549" s="47"/>
      <c r="D43549" s="48"/>
      <c r="E43549" s="48"/>
    </row>
    <row r="43550" spans="3:5" ht="12.75" customHeight="1" x14ac:dyDescent="0.15">
      <c r="C43550" s="47"/>
      <c r="D43550" s="48"/>
      <c r="E43550" s="48"/>
    </row>
    <row r="43551" spans="3:5" ht="12.75" customHeight="1" x14ac:dyDescent="0.15">
      <c r="C43551" s="47"/>
      <c r="D43551" s="48"/>
      <c r="E43551" s="48"/>
    </row>
    <row r="43552" spans="3:5" ht="12.75" customHeight="1" x14ac:dyDescent="0.15">
      <c r="C43552" s="47"/>
      <c r="D43552" s="48"/>
      <c r="E43552" s="48"/>
    </row>
    <row r="43553" spans="3:5" ht="12.75" customHeight="1" x14ac:dyDescent="0.15">
      <c r="C43553" s="47"/>
      <c r="D43553" s="48"/>
      <c r="E43553" s="48"/>
    </row>
    <row r="43554" spans="3:5" ht="12.75" customHeight="1" x14ac:dyDescent="0.15">
      <c r="C43554" s="47"/>
      <c r="D43554" s="48"/>
      <c r="E43554" s="48"/>
    </row>
    <row r="43555" spans="3:5" ht="12.75" customHeight="1" x14ac:dyDescent="0.15">
      <c r="C43555" s="47"/>
      <c r="D43555" s="48"/>
      <c r="E43555" s="48"/>
    </row>
    <row r="43556" spans="3:5" ht="12.75" customHeight="1" x14ac:dyDescent="0.15">
      <c r="C43556" s="47"/>
      <c r="D43556" s="48"/>
      <c r="E43556" s="48"/>
    </row>
    <row r="43557" spans="3:5" ht="12.75" customHeight="1" x14ac:dyDescent="0.15">
      <c r="C43557" s="47"/>
      <c r="D43557" s="48"/>
      <c r="E43557" s="48"/>
    </row>
    <row r="43558" spans="3:5" ht="12.75" customHeight="1" x14ac:dyDescent="0.15">
      <c r="C43558" s="47"/>
      <c r="D43558" s="48"/>
      <c r="E43558" s="48"/>
    </row>
    <row r="43559" spans="3:5" ht="12.75" customHeight="1" x14ac:dyDescent="0.15">
      <c r="C43559" s="47"/>
      <c r="D43559" s="48"/>
      <c r="E43559" s="48"/>
    </row>
    <row r="43560" spans="3:5" ht="12.75" customHeight="1" x14ac:dyDescent="0.15">
      <c r="C43560" s="47"/>
      <c r="D43560" s="48"/>
      <c r="E43560" s="48"/>
    </row>
    <row r="43561" spans="3:5" ht="12.75" customHeight="1" x14ac:dyDescent="0.15">
      <c r="C43561" s="47"/>
      <c r="D43561" s="48"/>
      <c r="E43561" s="48"/>
    </row>
    <row r="43562" spans="3:5" ht="12.75" customHeight="1" x14ac:dyDescent="0.15">
      <c r="C43562" s="47"/>
      <c r="D43562" s="48"/>
      <c r="E43562" s="48"/>
    </row>
    <row r="43563" spans="3:5" ht="12.75" customHeight="1" x14ac:dyDescent="0.15">
      <c r="C43563" s="47"/>
      <c r="D43563" s="48"/>
      <c r="E43563" s="48"/>
    </row>
    <row r="43564" spans="3:5" ht="12.75" customHeight="1" x14ac:dyDescent="0.15">
      <c r="C43564" s="47"/>
      <c r="D43564" s="48"/>
      <c r="E43564" s="48"/>
    </row>
    <row r="43565" spans="3:5" ht="12.75" customHeight="1" x14ac:dyDescent="0.15">
      <c r="C43565" s="47"/>
      <c r="D43565" s="48"/>
      <c r="E43565" s="48"/>
    </row>
    <row r="43566" spans="3:5" ht="12.75" customHeight="1" x14ac:dyDescent="0.15">
      <c r="C43566" s="47"/>
      <c r="D43566" s="48"/>
      <c r="E43566" s="48"/>
    </row>
    <row r="43567" spans="3:5" ht="12.75" customHeight="1" x14ac:dyDescent="0.15">
      <c r="C43567" s="47"/>
      <c r="D43567" s="48"/>
      <c r="E43567" s="48"/>
    </row>
    <row r="43568" spans="3:5" ht="12.75" customHeight="1" x14ac:dyDescent="0.15">
      <c r="C43568" s="47"/>
      <c r="D43568" s="48"/>
      <c r="E43568" s="48"/>
    </row>
    <row r="43569" spans="3:5" ht="12.75" customHeight="1" x14ac:dyDescent="0.15">
      <c r="C43569" s="47"/>
      <c r="D43569" s="48"/>
      <c r="E43569" s="48"/>
    </row>
    <row r="43570" spans="3:5" ht="12.75" customHeight="1" x14ac:dyDescent="0.15">
      <c r="C43570" s="47"/>
      <c r="D43570" s="48"/>
      <c r="E43570" s="48"/>
    </row>
    <row r="43571" spans="3:5" ht="12.75" customHeight="1" x14ac:dyDescent="0.15">
      <c r="C43571" s="47"/>
      <c r="D43571" s="48"/>
      <c r="E43571" s="48"/>
    </row>
    <row r="43572" spans="3:5" ht="12.75" customHeight="1" x14ac:dyDescent="0.15">
      <c r="C43572" s="47"/>
      <c r="D43572" s="48"/>
      <c r="E43572" s="48"/>
    </row>
    <row r="43573" spans="3:5" ht="12.75" customHeight="1" x14ac:dyDescent="0.15">
      <c r="C43573" s="47"/>
      <c r="D43573" s="48"/>
      <c r="E43573" s="48"/>
    </row>
    <row r="43574" spans="3:5" ht="12.75" customHeight="1" x14ac:dyDescent="0.15">
      <c r="C43574" s="47"/>
      <c r="D43574" s="48"/>
      <c r="E43574" s="48"/>
    </row>
    <row r="43575" spans="3:5" ht="12.75" customHeight="1" x14ac:dyDescent="0.15">
      <c r="C43575" s="47"/>
      <c r="D43575" s="48"/>
      <c r="E43575" s="48"/>
    </row>
    <row r="43576" spans="3:5" ht="12.75" customHeight="1" x14ac:dyDescent="0.15">
      <c r="C43576" s="47"/>
      <c r="D43576" s="48"/>
      <c r="E43576" s="48"/>
    </row>
    <row r="43577" spans="3:5" ht="12.75" customHeight="1" x14ac:dyDescent="0.15">
      <c r="C43577" s="47"/>
      <c r="D43577" s="48"/>
      <c r="E43577" s="48"/>
    </row>
    <row r="43578" spans="3:5" ht="12.75" customHeight="1" x14ac:dyDescent="0.15">
      <c r="C43578" s="47"/>
      <c r="D43578" s="48"/>
      <c r="E43578" s="48"/>
    </row>
    <row r="43579" spans="3:5" ht="12.75" customHeight="1" x14ac:dyDescent="0.15">
      <c r="C43579" s="47"/>
      <c r="D43579" s="48"/>
      <c r="E43579" s="48"/>
    </row>
    <row r="43580" spans="3:5" ht="12.75" customHeight="1" x14ac:dyDescent="0.15">
      <c r="C43580" s="47"/>
      <c r="D43580" s="48"/>
      <c r="E43580" s="48"/>
    </row>
    <row r="43581" spans="3:5" ht="12.75" customHeight="1" x14ac:dyDescent="0.15">
      <c r="C43581" s="47"/>
      <c r="D43581" s="48"/>
      <c r="E43581" s="48"/>
    </row>
    <row r="43582" spans="3:5" ht="12.75" customHeight="1" x14ac:dyDescent="0.15">
      <c r="C43582" s="47"/>
      <c r="D43582" s="48"/>
      <c r="E43582" s="48"/>
    </row>
    <row r="43583" spans="3:5" ht="12.75" customHeight="1" x14ac:dyDescent="0.15">
      <c r="C43583" s="47"/>
      <c r="D43583" s="48"/>
      <c r="E43583" s="48"/>
    </row>
    <row r="43584" spans="3:5" ht="12.75" customHeight="1" x14ac:dyDescent="0.15">
      <c r="C43584" s="47"/>
      <c r="D43584" s="48"/>
      <c r="E43584" s="48"/>
    </row>
    <row r="43585" spans="3:5" ht="12.75" customHeight="1" x14ac:dyDescent="0.15">
      <c r="C43585" s="47"/>
      <c r="D43585" s="48"/>
      <c r="E43585" s="48"/>
    </row>
    <row r="43586" spans="3:5" ht="12.75" customHeight="1" x14ac:dyDescent="0.15">
      <c r="C43586" s="47"/>
      <c r="D43586" s="48"/>
      <c r="E43586" s="48"/>
    </row>
    <row r="43587" spans="3:5" ht="12.75" customHeight="1" x14ac:dyDescent="0.15">
      <c r="C43587" s="47"/>
      <c r="D43587" s="48"/>
      <c r="E43587" s="48"/>
    </row>
    <row r="43588" spans="3:5" ht="12.75" customHeight="1" x14ac:dyDescent="0.15">
      <c r="C43588" s="47"/>
      <c r="D43588" s="48"/>
      <c r="E43588" s="48"/>
    </row>
    <row r="43589" spans="3:5" ht="12.75" customHeight="1" x14ac:dyDescent="0.15">
      <c r="C43589" s="47"/>
      <c r="D43589" s="48"/>
      <c r="E43589" s="48"/>
    </row>
    <row r="43590" spans="3:5" ht="12.75" customHeight="1" x14ac:dyDescent="0.15">
      <c r="C43590" s="47"/>
      <c r="D43590" s="48"/>
      <c r="E43590" s="48"/>
    </row>
    <row r="43591" spans="3:5" ht="12.75" customHeight="1" x14ac:dyDescent="0.15">
      <c r="C43591" s="47"/>
      <c r="D43591" s="48"/>
      <c r="E43591" s="48"/>
    </row>
    <row r="43592" spans="3:5" ht="12.75" customHeight="1" x14ac:dyDescent="0.15">
      <c r="C43592" s="47"/>
      <c r="D43592" s="48"/>
      <c r="E43592" s="48"/>
    </row>
    <row r="43593" spans="3:5" ht="12.75" customHeight="1" x14ac:dyDescent="0.15">
      <c r="C43593" s="47"/>
      <c r="D43593" s="48"/>
      <c r="E43593" s="48"/>
    </row>
    <row r="43594" spans="3:5" ht="12.75" customHeight="1" x14ac:dyDescent="0.15">
      <c r="C43594" s="47"/>
      <c r="D43594" s="48"/>
      <c r="E43594" s="48"/>
    </row>
    <row r="43595" spans="3:5" ht="12.75" customHeight="1" x14ac:dyDescent="0.15">
      <c r="C43595" s="47"/>
      <c r="D43595" s="48"/>
      <c r="E43595" s="48"/>
    </row>
    <row r="43596" spans="3:5" ht="12.75" customHeight="1" x14ac:dyDescent="0.15">
      <c r="C43596" s="47"/>
      <c r="D43596" s="48"/>
      <c r="E43596" s="48"/>
    </row>
    <row r="43597" spans="3:5" ht="12.75" customHeight="1" x14ac:dyDescent="0.15">
      <c r="C43597" s="47"/>
      <c r="D43597" s="48"/>
      <c r="E43597" s="48"/>
    </row>
    <row r="43598" spans="3:5" ht="12.75" customHeight="1" x14ac:dyDescent="0.15">
      <c r="C43598" s="47"/>
      <c r="D43598" s="48"/>
      <c r="E43598" s="48"/>
    </row>
    <row r="43599" spans="3:5" ht="12.75" customHeight="1" x14ac:dyDescent="0.15">
      <c r="C43599" s="47"/>
      <c r="D43599" s="48"/>
      <c r="E43599" s="48"/>
    </row>
    <row r="43600" spans="3:5" ht="12.75" customHeight="1" x14ac:dyDescent="0.15">
      <c r="C43600" s="47"/>
      <c r="D43600" s="48"/>
      <c r="E43600" s="48"/>
    </row>
    <row r="43601" spans="3:5" ht="12.75" customHeight="1" x14ac:dyDescent="0.15">
      <c r="C43601" s="47"/>
      <c r="D43601" s="48"/>
      <c r="E43601" s="48"/>
    </row>
    <row r="43602" spans="3:5" ht="12.75" customHeight="1" x14ac:dyDescent="0.15">
      <c r="C43602" s="47"/>
      <c r="D43602" s="48"/>
      <c r="E43602" s="48"/>
    </row>
    <row r="43603" spans="3:5" ht="12.75" customHeight="1" x14ac:dyDescent="0.15">
      <c r="C43603" s="47"/>
      <c r="D43603" s="48"/>
      <c r="E43603" s="48"/>
    </row>
    <row r="43604" spans="3:5" ht="12.75" customHeight="1" x14ac:dyDescent="0.15">
      <c r="C43604" s="47"/>
      <c r="D43604" s="48"/>
      <c r="E43604" s="48"/>
    </row>
    <row r="43605" spans="3:5" ht="12.75" customHeight="1" x14ac:dyDescent="0.15">
      <c r="C43605" s="47"/>
      <c r="D43605" s="48"/>
      <c r="E43605" s="48"/>
    </row>
    <row r="43606" spans="3:5" ht="12.75" customHeight="1" x14ac:dyDescent="0.15">
      <c r="C43606" s="47"/>
      <c r="D43606" s="48"/>
      <c r="E43606" s="48"/>
    </row>
    <row r="43607" spans="3:5" ht="12.75" customHeight="1" x14ac:dyDescent="0.15">
      <c r="C43607" s="47"/>
      <c r="D43607" s="48"/>
      <c r="E43607" s="48"/>
    </row>
    <row r="43608" spans="3:5" ht="12.75" customHeight="1" x14ac:dyDescent="0.15">
      <c r="C43608" s="47"/>
      <c r="D43608" s="48"/>
      <c r="E43608" s="48"/>
    </row>
    <row r="43609" spans="3:5" ht="12.75" customHeight="1" x14ac:dyDescent="0.15">
      <c r="C43609" s="47"/>
      <c r="D43609" s="48"/>
      <c r="E43609" s="48"/>
    </row>
    <row r="43610" spans="3:5" ht="12.75" customHeight="1" x14ac:dyDescent="0.15">
      <c r="C43610" s="47"/>
      <c r="D43610" s="48"/>
      <c r="E43610" s="48"/>
    </row>
    <row r="43611" spans="3:5" ht="12.75" customHeight="1" x14ac:dyDescent="0.15">
      <c r="C43611" s="47"/>
      <c r="D43611" s="48"/>
      <c r="E43611" s="48"/>
    </row>
    <row r="43612" spans="3:5" ht="12.75" customHeight="1" x14ac:dyDescent="0.15">
      <c r="C43612" s="47"/>
      <c r="D43612" s="48"/>
      <c r="E43612" s="48"/>
    </row>
    <row r="43613" spans="3:5" ht="12.75" customHeight="1" x14ac:dyDescent="0.15">
      <c r="C43613" s="47"/>
      <c r="D43613" s="48"/>
      <c r="E43613" s="48"/>
    </row>
    <row r="43614" spans="3:5" ht="12.75" customHeight="1" x14ac:dyDescent="0.15">
      <c r="C43614" s="47"/>
      <c r="D43614" s="48"/>
      <c r="E43614" s="48"/>
    </row>
    <row r="43615" spans="3:5" ht="12.75" customHeight="1" x14ac:dyDescent="0.15">
      <c r="C43615" s="47"/>
      <c r="D43615" s="48"/>
      <c r="E43615" s="48"/>
    </row>
    <row r="43616" spans="3:5" ht="12.75" customHeight="1" x14ac:dyDescent="0.15">
      <c r="C43616" s="47"/>
      <c r="D43616" s="48"/>
      <c r="E43616" s="48"/>
    </row>
    <row r="43617" spans="3:5" ht="12.75" customHeight="1" x14ac:dyDescent="0.15">
      <c r="C43617" s="47"/>
      <c r="D43617" s="48"/>
      <c r="E43617" s="48"/>
    </row>
    <row r="43618" spans="3:5" ht="12.75" customHeight="1" x14ac:dyDescent="0.15">
      <c r="C43618" s="47"/>
      <c r="D43618" s="48"/>
      <c r="E43618" s="48"/>
    </row>
    <row r="43619" spans="3:5" ht="12.75" customHeight="1" x14ac:dyDescent="0.15">
      <c r="C43619" s="47"/>
      <c r="D43619" s="48"/>
      <c r="E43619" s="48"/>
    </row>
    <row r="43620" spans="3:5" ht="12.75" customHeight="1" x14ac:dyDescent="0.15">
      <c r="C43620" s="47"/>
      <c r="D43620" s="48"/>
      <c r="E43620" s="48"/>
    </row>
    <row r="43621" spans="3:5" ht="12.75" customHeight="1" x14ac:dyDescent="0.15">
      <c r="C43621" s="47"/>
      <c r="D43621" s="48"/>
      <c r="E43621" s="48"/>
    </row>
    <row r="43622" spans="3:5" ht="12.75" customHeight="1" x14ac:dyDescent="0.15">
      <c r="C43622" s="47"/>
      <c r="D43622" s="48"/>
      <c r="E43622" s="48"/>
    </row>
    <row r="43623" spans="3:5" ht="12.75" customHeight="1" x14ac:dyDescent="0.15">
      <c r="C43623" s="47"/>
      <c r="D43623" s="48"/>
      <c r="E43623" s="48"/>
    </row>
    <row r="43624" spans="3:5" ht="12.75" customHeight="1" x14ac:dyDescent="0.15">
      <c r="C43624" s="47"/>
      <c r="D43624" s="48"/>
      <c r="E43624" s="48"/>
    </row>
    <row r="43625" spans="3:5" ht="12.75" customHeight="1" x14ac:dyDescent="0.15">
      <c r="C43625" s="47"/>
      <c r="D43625" s="48"/>
      <c r="E43625" s="48"/>
    </row>
    <row r="43626" spans="3:5" ht="12.75" customHeight="1" x14ac:dyDescent="0.15">
      <c r="C43626" s="47"/>
      <c r="D43626" s="48"/>
      <c r="E43626" s="48"/>
    </row>
    <row r="43627" spans="3:5" ht="12.75" customHeight="1" x14ac:dyDescent="0.15">
      <c r="C43627" s="47"/>
      <c r="D43627" s="48"/>
      <c r="E43627" s="48"/>
    </row>
    <row r="43628" spans="3:5" ht="12.75" customHeight="1" x14ac:dyDescent="0.15">
      <c r="C43628" s="47"/>
      <c r="D43628" s="48"/>
      <c r="E43628" s="48"/>
    </row>
    <row r="43629" spans="3:5" ht="12.75" customHeight="1" x14ac:dyDescent="0.15">
      <c r="C43629" s="47"/>
      <c r="D43629" s="48"/>
      <c r="E43629" s="48"/>
    </row>
    <row r="43630" spans="3:5" ht="12.75" customHeight="1" x14ac:dyDescent="0.15">
      <c r="C43630" s="47"/>
      <c r="D43630" s="48"/>
      <c r="E43630" s="48"/>
    </row>
    <row r="43631" spans="3:5" ht="12.75" customHeight="1" x14ac:dyDescent="0.15">
      <c r="C43631" s="47"/>
      <c r="D43631" s="48"/>
      <c r="E43631" s="48"/>
    </row>
    <row r="43632" spans="3:5" ht="12.75" customHeight="1" x14ac:dyDescent="0.15">
      <c r="C43632" s="47"/>
      <c r="D43632" s="48"/>
      <c r="E43632" s="48"/>
    </row>
    <row r="43633" spans="3:5" ht="12.75" customHeight="1" x14ac:dyDescent="0.15">
      <c r="C43633" s="47"/>
      <c r="D43633" s="48"/>
      <c r="E43633" s="48"/>
    </row>
    <row r="43634" spans="3:5" ht="12.75" customHeight="1" x14ac:dyDescent="0.15">
      <c r="C43634" s="47"/>
      <c r="D43634" s="48"/>
      <c r="E43634" s="48"/>
    </row>
    <row r="43635" spans="3:5" ht="12.75" customHeight="1" x14ac:dyDescent="0.15">
      <c r="C43635" s="47"/>
      <c r="D43635" s="48"/>
      <c r="E43635" s="48"/>
    </row>
    <row r="43636" spans="3:5" ht="12.75" customHeight="1" x14ac:dyDescent="0.15">
      <c r="C43636" s="47"/>
      <c r="D43636" s="48"/>
      <c r="E43636" s="48"/>
    </row>
    <row r="43637" spans="3:5" ht="12.75" customHeight="1" x14ac:dyDescent="0.15">
      <c r="C43637" s="47"/>
      <c r="D43637" s="48"/>
      <c r="E43637" s="48"/>
    </row>
    <row r="43638" spans="3:5" ht="12.75" customHeight="1" x14ac:dyDescent="0.15">
      <c r="C43638" s="47"/>
      <c r="D43638" s="48"/>
      <c r="E43638" s="48"/>
    </row>
    <row r="43639" spans="3:5" ht="12.75" customHeight="1" x14ac:dyDescent="0.15">
      <c r="C43639" s="47"/>
      <c r="D43639" s="48"/>
      <c r="E43639" s="48"/>
    </row>
    <row r="43640" spans="3:5" ht="12.75" customHeight="1" x14ac:dyDescent="0.15">
      <c r="C43640" s="47"/>
      <c r="D43640" s="48"/>
      <c r="E43640" s="48"/>
    </row>
    <row r="43641" spans="3:5" ht="12.75" customHeight="1" x14ac:dyDescent="0.15">
      <c r="C43641" s="47"/>
      <c r="D43641" s="48"/>
      <c r="E43641" s="48"/>
    </row>
    <row r="43642" spans="3:5" ht="12.75" customHeight="1" x14ac:dyDescent="0.15">
      <c r="C43642" s="47"/>
      <c r="D43642" s="48"/>
      <c r="E43642" s="48"/>
    </row>
    <row r="43643" spans="3:5" ht="12.75" customHeight="1" x14ac:dyDescent="0.15">
      <c r="C43643" s="47"/>
      <c r="D43643" s="48"/>
      <c r="E43643" s="48"/>
    </row>
    <row r="43644" spans="3:5" ht="12.75" customHeight="1" x14ac:dyDescent="0.15">
      <c r="C43644" s="47"/>
      <c r="D43644" s="48"/>
      <c r="E43644" s="48"/>
    </row>
    <row r="43645" spans="3:5" ht="12.75" customHeight="1" x14ac:dyDescent="0.15">
      <c r="C43645" s="47"/>
      <c r="D43645" s="48"/>
      <c r="E43645" s="48"/>
    </row>
    <row r="43646" spans="3:5" ht="12.75" customHeight="1" x14ac:dyDescent="0.15">
      <c r="C43646" s="47"/>
      <c r="D43646" s="48"/>
      <c r="E43646" s="48"/>
    </row>
    <row r="43647" spans="3:5" ht="12.75" customHeight="1" x14ac:dyDescent="0.15">
      <c r="C43647" s="47"/>
      <c r="D43647" s="48"/>
      <c r="E43647" s="48"/>
    </row>
    <row r="43648" spans="3:5" ht="12.75" customHeight="1" x14ac:dyDescent="0.15">
      <c r="C43648" s="47"/>
      <c r="D43648" s="48"/>
      <c r="E43648" s="48"/>
    </row>
    <row r="43649" spans="3:5" ht="12.75" customHeight="1" x14ac:dyDescent="0.15">
      <c r="C43649" s="47"/>
      <c r="D43649" s="48"/>
      <c r="E43649" s="48"/>
    </row>
    <row r="43650" spans="3:5" ht="12.75" customHeight="1" x14ac:dyDescent="0.15">
      <c r="C43650" s="47"/>
      <c r="D43650" s="48"/>
      <c r="E43650" s="48"/>
    </row>
    <row r="43651" spans="3:5" ht="12.75" customHeight="1" x14ac:dyDescent="0.15">
      <c r="C43651" s="47"/>
      <c r="D43651" s="48"/>
      <c r="E43651" s="48"/>
    </row>
    <row r="43652" spans="3:5" ht="12.75" customHeight="1" x14ac:dyDescent="0.15">
      <c r="C43652" s="47"/>
      <c r="D43652" s="48"/>
      <c r="E43652" s="48"/>
    </row>
    <row r="43653" spans="3:5" ht="12.75" customHeight="1" x14ac:dyDescent="0.15">
      <c r="C43653" s="47"/>
      <c r="D43653" s="48"/>
      <c r="E43653" s="48"/>
    </row>
    <row r="43654" spans="3:5" ht="12.75" customHeight="1" x14ac:dyDescent="0.15">
      <c r="C43654" s="47"/>
      <c r="D43654" s="48"/>
      <c r="E43654" s="48"/>
    </row>
    <row r="43655" spans="3:5" ht="12.75" customHeight="1" x14ac:dyDescent="0.15">
      <c r="C43655" s="47"/>
      <c r="D43655" s="48"/>
      <c r="E43655" s="48"/>
    </row>
    <row r="43656" spans="3:5" ht="12.75" customHeight="1" x14ac:dyDescent="0.15">
      <c r="C43656" s="47"/>
      <c r="D43656" s="48"/>
      <c r="E43656" s="48"/>
    </row>
    <row r="43657" spans="3:5" ht="12.75" customHeight="1" x14ac:dyDescent="0.15">
      <c r="C43657" s="47"/>
      <c r="D43657" s="48"/>
      <c r="E43657" s="48"/>
    </row>
    <row r="43658" spans="3:5" ht="12.75" customHeight="1" x14ac:dyDescent="0.15">
      <c r="C43658" s="47"/>
      <c r="D43658" s="48"/>
      <c r="E43658" s="48"/>
    </row>
    <row r="43659" spans="3:5" ht="12.75" customHeight="1" x14ac:dyDescent="0.15">
      <c r="C43659" s="47"/>
      <c r="D43659" s="48"/>
      <c r="E43659" s="48"/>
    </row>
    <row r="43660" spans="3:5" ht="12.75" customHeight="1" x14ac:dyDescent="0.15">
      <c r="C43660" s="47"/>
      <c r="D43660" s="48"/>
      <c r="E43660" s="48"/>
    </row>
    <row r="43661" spans="3:5" ht="12.75" customHeight="1" x14ac:dyDescent="0.15">
      <c r="C43661" s="47"/>
      <c r="D43661" s="48"/>
      <c r="E43661" s="48"/>
    </row>
    <row r="43662" spans="3:5" ht="12.75" customHeight="1" x14ac:dyDescent="0.15">
      <c r="C43662" s="47"/>
      <c r="D43662" s="48"/>
      <c r="E43662" s="48"/>
    </row>
    <row r="43663" spans="3:5" ht="12.75" customHeight="1" x14ac:dyDescent="0.15">
      <c r="C43663" s="47"/>
      <c r="D43663" s="48"/>
      <c r="E43663" s="48"/>
    </row>
    <row r="43664" spans="3:5" ht="12.75" customHeight="1" x14ac:dyDescent="0.15">
      <c r="C43664" s="47"/>
      <c r="D43664" s="48"/>
      <c r="E43664" s="48"/>
    </row>
    <row r="43665" spans="3:5" ht="12.75" customHeight="1" x14ac:dyDescent="0.15">
      <c r="C43665" s="47"/>
      <c r="D43665" s="48"/>
      <c r="E43665" s="48"/>
    </row>
    <row r="43666" spans="3:5" ht="12.75" customHeight="1" x14ac:dyDescent="0.15">
      <c r="C43666" s="47"/>
      <c r="D43666" s="48"/>
      <c r="E43666" s="48"/>
    </row>
    <row r="43667" spans="3:5" ht="12.75" customHeight="1" x14ac:dyDescent="0.15">
      <c r="C43667" s="47"/>
      <c r="D43667" s="48"/>
      <c r="E43667" s="48"/>
    </row>
    <row r="43668" spans="3:5" ht="12.75" customHeight="1" x14ac:dyDescent="0.15">
      <c r="C43668" s="47"/>
      <c r="D43668" s="48"/>
      <c r="E43668" s="48"/>
    </row>
    <row r="43669" spans="3:5" ht="12.75" customHeight="1" x14ac:dyDescent="0.15">
      <c r="C43669" s="47"/>
      <c r="D43669" s="48"/>
      <c r="E43669" s="48"/>
    </row>
    <row r="43670" spans="3:5" ht="12.75" customHeight="1" x14ac:dyDescent="0.15">
      <c r="C43670" s="47"/>
      <c r="D43670" s="48"/>
      <c r="E43670" s="48"/>
    </row>
    <row r="43671" spans="3:5" ht="12.75" customHeight="1" x14ac:dyDescent="0.15">
      <c r="C43671" s="47"/>
      <c r="D43671" s="48"/>
      <c r="E43671" s="48"/>
    </row>
    <row r="43672" spans="3:5" ht="12.75" customHeight="1" x14ac:dyDescent="0.15">
      <c r="C43672" s="47"/>
      <c r="D43672" s="48"/>
      <c r="E43672" s="48"/>
    </row>
    <row r="43673" spans="3:5" ht="12.75" customHeight="1" x14ac:dyDescent="0.15">
      <c r="C43673" s="47"/>
      <c r="D43673" s="48"/>
      <c r="E43673" s="48"/>
    </row>
    <row r="43674" spans="3:5" ht="12.75" customHeight="1" x14ac:dyDescent="0.15">
      <c r="C43674" s="47"/>
      <c r="D43674" s="48"/>
      <c r="E43674" s="48"/>
    </row>
    <row r="43675" spans="3:5" ht="12.75" customHeight="1" x14ac:dyDescent="0.15">
      <c r="C43675" s="47"/>
      <c r="D43675" s="48"/>
      <c r="E43675" s="48"/>
    </row>
    <row r="43676" spans="3:5" ht="12.75" customHeight="1" x14ac:dyDescent="0.15">
      <c r="C43676" s="47"/>
      <c r="D43676" s="48"/>
      <c r="E43676" s="48"/>
    </row>
    <row r="43677" spans="3:5" ht="12.75" customHeight="1" x14ac:dyDescent="0.15">
      <c r="C43677" s="47"/>
      <c r="D43677" s="48"/>
      <c r="E43677" s="48"/>
    </row>
    <row r="43678" spans="3:5" ht="12.75" customHeight="1" x14ac:dyDescent="0.15">
      <c r="C43678" s="47"/>
      <c r="D43678" s="48"/>
      <c r="E43678" s="48"/>
    </row>
    <row r="43679" spans="3:5" ht="12.75" customHeight="1" x14ac:dyDescent="0.15">
      <c r="C43679" s="47"/>
      <c r="D43679" s="48"/>
      <c r="E43679" s="48"/>
    </row>
    <row r="43680" spans="3:5" ht="12.75" customHeight="1" x14ac:dyDescent="0.15">
      <c r="C43680" s="47"/>
      <c r="D43680" s="48"/>
      <c r="E43680" s="48"/>
    </row>
    <row r="43681" spans="3:5" ht="12.75" customHeight="1" x14ac:dyDescent="0.15">
      <c r="C43681" s="47"/>
      <c r="D43681" s="48"/>
      <c r="E43681" s="48"/>
    </row>
    <row r="43682" spans="3:5" ht="12.75" customHeight="1" x14ac:dyDescent="0.15">
      <c r="C43682" s="47"/>
      <c r="D43682" s="48"/>
      <c r="E43682" s="48"/>
    </row>
    <row r="43683" spans="3:5" ht="12.75" customHeight="1" x14ac:dyDescent="0.15">
      <c r="C43683" s="47"/>
      <c r="D43683" s="48"/>
      <c r="E43683" s="48"/>
    </row>
    <row r="43684" spans="3:5" ht="12.75" customHeight="1" x14ac:dyDescent="0.15">
      <c r="C43684" s="47"/>
      <c r="D43684" s="48"/>
      <c r="E43684" s="48"/>
    </row>
    <row r="43685" spans="3:5" ht="12.75" customHeight="1" x14ac:dyDescent="0.15">
      <c r="C43685" s="47"/>
      <c r="D43685" s="48"/>
      <c r="E43685" s="48"/>
    </row>
    <row r="43686" spans="3:5" ht="12.75" customHeight="1" x14ac:dyDescent="0.15">
      <c r="C43686" s="47"/>
      <c r="D43686" s="48"/>
      <c r="E43686" s="48"/>
    </row>
    <row r="43687" spans="3:5" ht="12.75" customHeight="1" x14ac:dyDescent="0.15">
      <c r="C43687" s="47"/>
      <c r="D43687" s="48"/>
      <c r="E43687" s="48"/>
    </row>
    <row r="43688" spans="3:5" ht="12.75" customHeight="1" x14ac:dyDescent="0.15">
      <c r="C43688" s="47"/>
      <c r="D43688" s="48"/>
      <c r="E43688" s="48"/>
    </row>
    <row r="43689" spans="3:5" ht="12.75" customHeight="1" x14ac:dyDescent="0.15">
      <c r="C43689" s="47"/>
      <c r="D43689" s="48"/>
      <c r="E43689" s="48"/>
    </row>
    <row r="43690" spans="3:5" ht="12.75" customHeight="1" x14ac:dyDescent="0.15">
      <c r="C43690" s="47"/>
      <c r="D43690" s="48"/>
      <c r="E43690" s="48"/>
    </row>
    <row r="43691" spans="3:5" ht="12.75" customHeight="1" x14ac:dyDescent="0.15">
      <c r="C43691" s="47"/>
      <c r="D43691" s="48"/>
      <c r="E43691" s="48"/>
    </row>
    <row r="43692" spans="3:5" ht="12.75" customHeight="1" x14ac:dyDescent="0.15">
      <c r="C43692" s="47"/>
      <c r="D43692" s="48"/>
      <c r="E43692" s="48"/>
    </row>
    <row r="43693" spans="3:5" ht="12.75" customHeight="1" x14ac:dyDescent="0.15">
      <c r="C43693" s="47"/>
      <c r="D43693" s="48"/>
      <c r="E43693" s="48"/>
    </row>
    <row r="43694" spans="3:5" ht="12.75" customHeight="1" x14ac:dyDescent="0.15">
      <c r="C43694" s="47"/>
      <c r="D43694" s="48"/>
      <c r="E43694" s="48"/>
    </row>
    <row r="43695" spans="3:5" ht="12.75" customHeight="1" x14ac:dyDescent="0.15">
      <c r="C43695" s="47"/>
      <c r="D43695" s="48"/>
      <c r="E43695" s="48"/>
    </row>
    <row r="43696" spans="3:5" ht="12.75" customHeight="1" x14ac:dyDescent="0.15">
      <c r="C43696" s="47"/>
      <c r="D43696" s="48"/>
      <c r="E43696" s="48"/>
    </row>
    <row r="43697" spans="3:5" ht="12.75" customHeight="1" x14ac:dyDescent="0.15">
      <c r="C43697" s="47"/>
      <c r="D43697" s="48"/>
      <c r="E43697" s="48"/>
    </row>
    <row r="43698" spans="3:5" ht="12.75" customHeight="1" x14ac:dyDescent="0.15">
      <c r="C43698" s="47"/>
      <c r="D43698" s="48"/>
      <c r="E43698" s="48"/>
    </row>
    <row r="43699" spans="3:5" ht="12.75" customHeight="1" x14ac:dyDescent="0.15">
      <c r="C43699" s="47"/>
      <c r="D43699" s="48"/>
      <c r="E43699" s="48"/>
    </row>
    <row r="43700" spans="3:5" ht="12.75" customHeight="1" x14ac:dyDescent="0.15">
      <c r="C43700" s="47"/>
      <c r="D43700" s="48"/>
      <c r="E43700" s="48"/>
    </row>
    <row r="43701" spans="3:5" ht="12.75" customHeight="1" x14ac:dyDescent="0.15">
      <c r="C43701" s="47"/>
      <c r="D43701" s="48"/>
      <c r="E43701" s="48"/>
    </row>
    <row r="43702" spans="3:5" ht="12.75" customHeight="1" x14ac:dyDescent="0.15">
      <c r="C43702" s="47"/>
      <c r="D43702" s="48"/>
      <c r="E43702" s="48"/>
    </row>
    <row r="43703" spans="3:5" ht="12.75" customHeight="1" x14ac:dyDescent="0.15">
      <c r="C43703" s="47"/>
      <c r="D43703" s="48"/>
      <c r="E43703" s="48"/>
    </row>
    <row r="43704" spans="3:5" ht="12.75" customHeight="1" x14ac:dyDescent="0.15">
      <c r="C43704" s="47"/>
      <c r="D43704" s="48"/>
      <c r="E43704" s="48"/>
    </row>
    <row r="43705" spans="3:5" ht="12.75" customHeight="1" x14ac:dyDescent="0.15">
      <c r="C43705" s="47"/>
      <c r="D43705" s="48"/>
      <c r="E43705" s="48"/>
    </row>
    <row r="43706" spans="3:5" ht="12.75" customHeight="1" x14ac:dyDescent="0.15">
      <c r="C43706" s="47"/>
      <c r="D43706" s="48"/>
      <c r="E43706" s="48"/>
    </row>
    <row r="43707" spans="3:5" ht="12.75" customHeight="1" x14ac:dyDescent="0.15">
      <c r="C43707" s="47"/>
      <c r="D43707" s="48"/>
      <c r="E43707" s="48"/>
    </row>
    <row r="43708" spans="3:5" ht="12.75" customHeight="1" x14ac:dyDescent="0.15">
      <c r="C43708" s="47"/>
      <c r="D43708" s="48"/>
      <c r="E43708" s="48"/>
    </row>
    <row r="43709" spans="3:5" ht="12.75" customHeight="1" x14ac:dyDescent="0.15">
      <c r="C43709" s="47"/>
      <c r="D43709" s="48"/>
      <c r="E43709" s="48"/>
    </row>
    <row r="43710" spans="3:5" ht="12.75" customHeight="1" x14ac:dyDescent="0.15">
      <c r="C43710" s="47"/>
      <c r="D43710" s="48"/>
      <c r="E43710" s="48"/>
    </row>
    <row r="43711" spans="3:5" ht="12.75" customHeight="1" x14ac:dyDescent="0.15">
      <c r="C43711" s="47"/>
      <c r="D43711" s="48"/>
      <c r="E43711" s="48"/>
    </row>
    <row r="43712" spans="3:5" ht="12.75" customHeight="1" x14ac:dyDescent="0.15">
      <c r="C43712" s="47"/>
      <c r="D43712" s="48"/>
      <c r="E43712" s="48"/>
    </row>
    <row r="43713" spans="3:5" ht="12.75" customHeight="1" x14ac:dyDescent="0.15">
      <c r="C43713" s="47"/>
      <c r="D43713" s="48"/>
      <c r="E43713" s="48"/>
    </row>
    <row r="43714" spans="3:5" ht="12.75" customHeight="1" x14ac:dyDescent="0.15">
      <c r="C43714" s="47"/>
      <c r="D43714" s="48"/>
      <c r="E43714" s="48"/>
    </row>
    <row r="43715" spans="3:5" ht="12.75" customHeight="1" x14ac:dyDescent="0.15">
      <c r="C43715" s="47"/>
      <c r="D43715" s="48"/>
      <c r="E43715" s="48"/>
    </row>
    <row r="43716" spans="3:5" ht="12.75" customHeight="1" x14ac:dyDescent="0.15">
      <c r="C43716" s="47"/>
      <c r="D43716" s="48"/>
      <c r="E43716" s="48"/>
    </row>
    <row r="43717" spans="3:5" ht="12.75" customHeight="1" x14ac:dyDescent="0.15">
      <c r="C43717" s="47"/>
      <c r="D43717" s="48"/>
      <c r="E43717" s="48"/>
    </row>
    <row r="43718" spans="3:5" ht="12.75" customHeight="1" x14ac:dyDescent="0.15">
      <c r="C43718" s="47"/>
      <c r="D43718" s="48"/>
      <c r="E43718" s="48"/>
    </row>
    <row r="43719" spans="3:5" ht="12.75" customHeight="1" x14ac:dyDescent="0.15">
      <c r="C43719" s="47"/>
      <c r="D43719" s="48"/>
      <c r="E43719" s="48"/>
    </row>
    <row r="43720" spans="3:5" ht="12.75" customHeight="1" x14ac:dyDescent="0.15">
      <c r="C43720" s="47"/>
      <c r="D43720" s="48"/>
      <c r="E43720" s="48"/>
    </row>
    <row r="43721" spans="3:5" ht="12.75" customHeight="1" x14ac:dyDescent="0.15">
      <c r="C43721" s="47"/>
      <c r="D43721" s="48"/>
      <c r="E43721" s="48"/>
    </row>
    <row r="43722" spans="3:5" ht="12.75" customHeight="1" x14ac:dyDescent="0.15">
      <c r="C43722" s="47"/>
      <c r="D43722" s="48"/>
      <c r="E43722" s="48"/>
    </row>
    <row r="43723" spans="3:5" ht="12.75" customHeight="1" x14ac:dyDescent="0.15">
      <c r="C43723" s="47"/>
      <c r="D43723" s="48"/>
      <c r="E43723" s="48"/>
    </row>
    <row r="43724" spans="3:5" ht="12.75" customHeight="1" x14ac:dyDescent="0.15">
      <c r="C43724" s="47"/>
      <c r="D43724" s="48"/>
      <c r="E43724" s="48"/>
    </row>
    <row r="43725" spans="3:5" ht="12.75" customHeight="1" x14ac:dyDescent="0.15">
      <c r="C43725" s="47"/>
      <c r="D43725" s="48"/>
      <c r="E43725" s="48"/>
    </row>
    <row r="43726" spans="3:5" ht="12.75" customHeight="1" x14ac:dyDescent="0.15">
      <c r="C43726" s="47"/>
      <c r="D43726" s="48"/>
      <c r="E43726" s="48"/>
    </row>
    <row r="43727" spans="3:5" ht="12.75" customHeight="1" x14ac:dyDescent="0.15">
      <c r="C43727" s="47"/>
      <c r="D43727" s="48"/>
      <c r="E43727" s="48"/>
    </row>
    <row r="43728" spans="3:5" ht="12.75" customHeight="1" x14ac:dyDescent="0.15">
      <c r="C43728" s="47"/>
      <c r="D43728" s="48"/>
      <c r="E43728" s="48"/>
    </row>
    <row r="43729" spans="3:5" ht="12.75" customHeight="1" x14ac:dyDescent="0.15">
      <c r="C43729" s="47"/>
      <c r="D43729" s="48"/>
      <c r="E43729" s="48"/>
    </row>
    <row r="43730" spans="3:5" ht="12.75" customHeight="1" x14ac:dyDescent="0.15">
      <c r="C43730" s="47"/>
      <c r="D43730" s="48"/>
      <c r="E43730" s="48"/>
    </row>
    <row r="43731" spans="3:5" ht="12.75" customHeight="1" x14ac:dyDescent="0.15">
      <c r="C43731" s="47"/>
      <c r="D43731" s="48"/>
      <c r="E43731" s="48"/>
    </row>
    <row r="43732" spans="3:5" ht="12.75" customHeight="1" x14ac:dyDescent="0.15">
      <c r="C43732" s="47"/>
      <c r="D43732" s="48"/>
      <c r="E43732" s="48"/>
    </row>
    <row r="43733" spans="3:5" ht="12.75" customHeight="1" x14ac:dyDescent="0.15">
      <c r="C43733" s="47"/>
      <c r="D43733" s="48"/>
      <c r="E43733" s="48"/>
    </row>
    <row r="43734" spans="3:5" ht="12.75" customHeight="1" x14ac:dyDescent="0.15">
      <c r="C43734" s="47"/>
      <c r="D43734" s="48"/>
      <c r="E43734" s="48"/>
    </row>
    <row r="43735" spans="3:5" ht="12.75" customHeight="1" x14ac:dyDescent="0.15">
      <c r="C43735" s="47"/>
      <c r="D43735" s="48"/>
      <c r="E43735" s="48"/>
    </row>
    <row r="43736" spans="3:5" ht="12.75" customHeight="1" x14ac:dyDescent="0.15">
      <c r="C43736" s="47"/>
      <c r="D43736" s="48"/>
      <c r="E43736" s="48"/>
    </row>
    <row r="43737" spans="3:5" ht="12.75" customHeight="1" x14ac:dyDescent="0.15">
      <c r="C43737" s="47"/>
      <c r="D43737" s="48"/>
      <c r="E43737" s="48"/>
    </row>
    <row r="43738" spans="3:5" ht="12.75" customHeight="1" x14ac:dyDescent="0.15">
      <c r="C43738" s="47"/>
      <c r="D43738" s="48"/>
      <c r="E43738" s="48"/>
    </row>
    <row r="43739" spans="3:5" ht="12.75" customHeight="1" x14ac:dyDescent="0.15">
      <c r="C43739" s="47"/>
      <c r="D43739" s="48"/>
      <c r="E43739" s="48"/>
    </row>
    <row r="43740" spans="3:5" ht="12.75" customHeight="1" x14ac:dyDescent="0.15">
      <c r="C43740" s="47"/>
      <c r="D43740" s="48"/>
      <c r="E43740" s="48"/>
    </row>
    <row r="43741" spans="3:5" ht="12.75" customHeight="1" x14ac:dyDescent="0.15">
      <c r="C43741" s="47"/>
      <c r="D43741" s="48"/>
      <c r="E43741" s="48"/>
    </row>
    <row r="43742" spans="3:5" ht="12.75" customHeight="1" x14ac:dyDescent="0.15">
      <c r="C43742" s="47"/>
      <c r="D43742" s="48"/>
      <c r="E43742" s="48"/>
    </row>
    <row r="43743" spans="3:5" ht="12.75" customHeight="1" x14ac:dyDescent="0.15">
      <c r="C43743" s="47"/>
      <c r="D43743" s="48"/>
      <c r="E43743" s="48"/>
    </row>
    <row r="43744" spans="3:5" ht="12.75" customHeight="1" x14ac:dyDescent="0.15">
      <c r="C43744" s="47"/>
      <c r="D43744" s="48"/>
      <c r="E43744" s="48"/>
    </row>
    <row r="43745" spans="3:5" ht="12.75" customHeight="1" x14ac:dyDescent="0.15">
      <c r="C43745" s="47"/>
      <c r="D43745" s="48"/>
      <c r="E43745" s="48"/>
    </row>
    <row r="43746" spans="3:5" ht="12.75" customHeight="1" x14ac:dyDescent="0.15">
      <c r="C43746" s="47"/>
      <c r="D43746" s="48"/>
      <c r="E43746" s="48"/>
    </row>
    <row r="43747" spans="3:5" ht="12.75" customHeight="1" x14ac:dyDescent="0.15">
      <c r="C43747" s="47"/>
      <c r="D43747" s="48"/>
      <c r="E43747" s="48"/>
    </row>
    <row r="43748" spans="3:5" ht="12.75" customHeight="1" x14ac:dyDescent="0.15">
      <c r="C43748" s="47"/>
      <c r="D43748" s="48"/>
      <c r="E43748" s="48"/>
    </row>
    <row r="43749" spans="3:5" ht="12.75" customHeight="1" x14ac:dyDescent="0.15">
      <c r="C43749" s="47"/>
      <c r="D43749" s="48"/>
      <c r="E43749" s="48"/>
    </row>
    <row r="43750" spans="3:5" ht="12.75" customHeight="1" x14ac:dyDescent="0.15">
      <c r="C43750" s="47"/>
      <c r="D43750" s="48"/>
      <c r="E43750" s="48"/>
    </row>
    <row r="43751" spans="3:5" ht="12.75" customHeight="1" x14ac:dyDescent="0.15">
      <c r="C43751" s="47"/>
      <c r="D43751" s="48"/>
      <c r="E43751" s="48"/>
    </row>
    <row r="43752" spans="3:5" ht="12.75" customHeight="1" x14ac:dyDescent="0.15">
      <c r="C43752" s="47"/>
      <c r="D43752" s="48"/>
      <c r="E43752" s="48"/>
    </row>
    <row r="43753" spans="3:5" ht="12.75" customHeight="1" x14ac:dyDescent="0.15">
      <c r="C43753" s="47"/>
      <c r="D43753" s="48"/>
      <c r="E43753" s="48"/>
    </row>
    <row r="43754" spans="3:5" ht="12.75" customHeight="1" x14ac:dyDescent="0.15">
      <c r="C43754" s="47"/>
      <c r="D43754" s="48"/>
      <c r="E43754" s="48"/>
    </row>
    <row r="43755" spans="3:5" ht="12.75" customHeight="1" x14ac:dyDescent="0.15">
      <c r="C43755" s="47"/>
      <c r="D43755" s="48"/>
      <c r="E43755" s="48"/>
    </row>
    <row r="43756" spans="3:5" ht="12.75" customHeight="1" x14ac:dyDescent="0.15">
      <c r="C43756" s="47"/>
      <c r="D43756" s="48"/>
      <c r="E43756" s="48"/>
    </row>
    <row r="43757" spans="3:5" ht="12.75" customHeight="1" x14ac:dyDescent="0.15">
      <c r="C43757" s="47"/>
      <c r="D43757" s="48"/>
      <c r="E43757" s="48"/>
    </row>
    <row r="43758" spans="3:5" ht="12.75" customHeight="1" x14ac:dyDescent="0.15">
      <c r="C43758" s="47"/>
      <c r="D43758" s="48"/>
      <c r="E43758" s="48"/>
    </row>
    <row r="43759" spans="3:5" ht="12.75" customHeight="1" x14ac:dyDescent="0.15">
      <c r="C43759" s="47"/>
      <c r="D43759" s="48"/>
      <c r="E43759" s="48"/>
    </row>
    <row r="43760" spans="3:5" ht="12.75" customHeight="1" x14ac:dyDescent="0.15">
      <c r="C43760" s="47"/>
      <c r="D43760" s="48"/>
      <c r="E43760" s="48"/>
    </row>
    <row r="43761" spans="3:5" ht="12.75" customHeight="1" x14ac:dyDescent="0.15">
      <c r="C43761" s="47"/>
      <c r="D43761" s="48"/>
      <c r="E43761" s="48"/>
    </row>
    <row r="43762" spans="3:5" ht="12.75" customHeight="1" x14ac:dyDescent="0.15">
      <c r="C43762" s="47"/>
      <c r="D43762" s="48"/>
      <c r="E43762" s="48"/>
    </row>
    <row r="43763" spans="3:5" ht="12.75" customHeight="1" x14ac:dyDescent="0.15">
      <c r="C43763" s="47"/>
      <c r="D43763" s="48"/>
      <c r="E43763" s="48"/>
    </row>
    <row r="43764" spans="3:5" ht="12.75" customHeight="1" x14ac:dyDescent="0.15">
      <c r="C43764" s="47"/>
      <c r="D43764" s="48"/>
      <c r="E43764" s="48"/>
    </row>
    <row r="43765" spans="3:5" ht="12.75" customHeight="1" x14ac:dyDescent="0.15">
      <c r="C43765" s="47"/>
      <c r="D43765" s="48"/>
      <c r="E43765" s="48"/>
    </row>
    <row r="43766" spans="3:5" ht="12.75" customHeight="1" x14ac:dyDescent="0.15">
      <c r="C43766" s="47"/>
      <c r="D43766" s="48"/>
      <c r="E43766" s="48"/>
    </row>
    <row r="43767" spans="3:5" ht="12.75" customHeight="1" x14ac:dyDescent="0.15">
      <c r="C43767" s="47"/>
      <c r="D43767" s="48"/>
      <c r="E43767" s="48"/>
    </row>
    <row r="43768" spans="3:5" ht="12.75" customHeight="1" x14ac:dyDescent="0.15">
      <c r="C43768" s="47"/>
      <c r="D43768" s="48"/>
      <c r="E43768" s="48"/>
    </row>
    <row r="43769" spans="3:5" ht="12.75" customHeight="1" x14ac:dyDescent="0.15">
      <c r="C43769" s="47"/>
      <c r="D43769" s="48"/>
      <c r="E43769" s="48"/>
    </row>
    <row r="43770" spans="3:5" ht="12.75" customHeight="1" x14ac:dyDescent="0.15">
      <c r="C43770" s="47"/>
      <c r="D43770" s="48"/>
      <c r="E43770" s="48"/>
    </row>
    <row r="43771" spans="3:5" ht="12.75" customHeight="1" x14ac:dyDescent="0.15">
      <c r="C43771" s="47"/>
      <c r="D43771" s="48"/>
      <c r="E43771" s="48"/>
    </row>
    <row r="43772" spans="3:5" ht="12.75" customHeight="1" x14ac:dyDescent="0.15">
      <c r="C43772" s="47"/>
      <c r="D43772" s="48"/>
      <c r="E43772" s="48"/>
    </row>
    <row r="43773" spans="3:5" ht="12.75" customHeight="1" x14ac:dyDescent="0.15">
      <c r="C43773" s="47"/>
      <c r="D43773" s="48"/>
      <c r="E43773" s="48"/>
    </row>
    <row r="43774" spans="3:5" ht="12.75" customHeight="1" x14ac:dyDescent="0.15">
      <c r="C43774" s="47"/>
      <c r="D43774" s="48"/>
      <c r="E43774" s="48"/>
    </row>
    <row r="43775" spans="3:5" ht="12.75" customHeight="1" x14ac:dyDescent="0.15">
      <c r="C43775" s="47"/>
      <c r="D43775" s="48"/>
      <c r="E43775" s="48"/>
    </row>
    <row r="43776" spans="3:5" ht="12.75" customHeight="1" x14ac:dyDescent="0.15">
      <c r="C43776" s="47"/>
      <c r="D43776" s="48"/>
      <c r="E43776" s="48"/>
    </row>
    <row r="43777" spans="3:5" ht="12.75" customHeight="1" x14ac:dyDescent="0.15">
      <c r="C43777" s="47"/>
      <c r="D43777" s="48"/>
      <c r="E43777" s="48"/>
    </row>
    <row r="43778" spans="3:5" ht="12.75" customHeight="1" x14ac:dyDescent="0.15">
      <c r="C43778" s="47"/>
      <c r="D43778" s="48"/>
      <c r="E43778" s="48"/>
    </row>
    <row r="43779" spans="3:5" ht="12.75" customHeight="1" x14ac:dyDescent="0.15">
      <c r="C43779" s="47"/>
      <c r="D43779" s="48"/>
      <c r="E43779" s="48"/>
    </row>
    <row r="43780" spans="3:5" ht="12.75" customHeight="1" x14ac:dyDescent="0.15">
      <c r="C43780" s="47"/>
      <c r="D43780" s="48"/>
      <c r="E43780" s="48"/>
    </row>
    <row r="43781" spans="3:5" ht="12.75" customHeight="1" x14ac:dyDescent="0.15">
      <c r="C43781" s="47"/>
      <c r="D43781" s="48"/>
      <c r="E43781" s="48"/>
    </row>
    <row r="43782" spans="3:5" ht="12.75" customHeight="1" x14ac:dyDescent="0.15">
      <c r="C43782" s="47"/>
      <c r="D43782" s="48"/>
      <c r="E43782" s="48"/>
    </row>
    <row r="43783" spans="3:5" ht="12.75" customHeight="1" x14ac:dyDescent="0.15">
      <c r="C43783" s="47"/>
      <c r="D43783" s="48"/>
      <c r="E43783" s="48"/>
    </row>
    <row r="43784" spans="3:5" ht="12.75" customHeight="1" x14ac:dyDescent="0.15">
      <c r="C43784" s="47"/>
      <c r="D43784" s="48"/>
      <c r="E43784" s="48"/>
    </row>
    <row r="43785" spans="3:5" ht="12.75" customHeight="1" x14ac:dyDescent="0.15">
      <c r="C43785" s="47"/>
      <c r="D43785" s="48"/>
      <c r="E43785" s="48"/>
    </row>
    <row r="43786" spans="3:5" ht="12.75" customHeight="1" x14ac:dyDescent="0.15">
      <c r="C43786" s="47"/>
      <c r="D43786" s="48"/>
      <c r="E43786" s="48"/>
    </row>
    <row r="43787" spans="3:5" ht="12.75" customHeight="1" x14ac:dyDescent="0.15">
      <c r="C43787" s="47"/>
      <c r="D43787" s="48"/>
      <c r="E43787" s="48"/>
    </row>
    <row r="43788" spans="3:5" ht="12.75" customHeight="1" x14ac:dyDescent="0.15">
      <c r="C43788" s="47"/>
      <c r="D43788" s="48"/>
      <c r="E43788" s="48"/>
    </row>
    <row r="43789" spans="3:5" ht="12.75" customHeight="1" x14ac:dyDescent="0.15">
      <c r="C43789" s="47"/>
      <c r="D43789" s="48"/>
      <c r="E43789" s="48"/>
    </row>
    <row r="43790" spans="3:5" ht="12.75" customHeight="1" x14ac:dyDescent="0.15">
      <c r="C43790" s="47"/>
      <c r="D43790" s="48"/>
      <c r="E43790" s="48"/>
    </row>
    <row r="43791" spans="3:5" ht="12.75" customHeight="1" x14ac:dyDescent="0.15">
      <c r="C43791" s="47"/>
      <c r="D43791" s="48"/>
      <c r="E43791" s="48"/>
    </row>
    <row r="43792" spans="3:5" ht="12.75" customHeight="1" x14ac:dyDescent="0.15">
      <c r="C43792" s="47"/>
      <c r="D43792" s="48"/>
      <c r="E43792" s="48"/>
    </row>
    <row r="43793" spans="3:5" ht="12.75" customHeight="1" x14ac:dyDescent="0.15">
      <c r="C43793" s="47"/>
      <c r="D43793" s="48"/>
      <c r="E43793" s="48"/>
    </row>
    <row r="43794" spans="3:5" ht="12.75" customHeight="1" x14ac:dyDescent="0.15">
      <c r="C43794" s="47"/>
      <c r="D43794" s="48"/>
      <c r="E43794" s="48"/>
    </row>
    <row r="43795" spans="3:5" ht="12.75" customHeight="1" x14ac:dyDescent="0.15">
      <c r="C43795" s="47"/>
      <c r="D43795" s="48"/>
      <c r="E43795" s="48"/>
    </row>
    <row r="43796" spans="3:5" ht="12.75" customHeight="1" x14ac:dyDescent="0.15">
      <c r="C43796" s="47"/>
      <c r="D43796" s="48"/>
      <c r="E43796" s="48"/>
    </row>
    <row r="43797" spans="3:5" ht="12.75" customHeight="1" x14ac:dyDescent="0.15">
      <c r="C43797" s="47"/>
      <c r="D43797" s="48"/>
      <c r="E43797" s="48"/>
    </row>
    <row r="43798" spans="3:5" ht="12.75" customHeight="1" x14ac:dyDescent="0.15">
      <c r="C43798" s="47"/>
      <c r="D43798" s="48"/>
      <c r="E43798" s="48"/>
    </row>
    <row r="43799" spans="3:5" ht="12.75" customHeight="1" x14ac:dyDescent="0.15">
      <c r="C43799" s="47"/>
      <c r="D43799" s="48"/>
      <c r="E43799" s="48"/>
    </row>
    <row r="43800" spans="3:5" ht="12.75" customHeight="1" x14ac:dyDescent="0.15">
      <c r="C43800" s="47"/>
      <c r="D43800" s="48"/>
      <c r="E43800" s="48"/>
    </row>
    <row r="43801" spans="3:5" ht="12.75" customHeight="1" x14ac:dyDescent="0.15">
      <c r="C43801" s="47"/>
      <c r="D43801" s="48"/>
      <c r="E43801" s="48"/>
    </row>
    <row r="43802" spans="3:5" ht="12.75" customHeight="1" x14ac:dyDescent="0.15">
      <c r="C43802" s="47"/>
      <c r="D43802" s="48"/>
      <c r="E43802" s="48"/>
    </row>
    <row r="43803" spans="3:5" ht="12.75" customHeight="1" x14ac:dyDescent="0.15">
      <c r="C43803" s="47"/>
      <c r="D43803" s="48"/>
      <c r="E43803" s="48"/>
    </row>
    <row r="43804" spans="3:5" ht="12.75" customHeight="1" x14ac:dyDescent="0.15">
      <c r="C43804" s="47"/>
      <c r="D43804" s="48"/>
      <c r="E43804" s="48"/>
    </row>
    <row r="43805" spans="3:5" ht="12.75" customHeight="1" x14ac:dyDescent="0.15">
      <c r="C43805" s="47"/>
      <c r="D43805" s="48"/>
      <c r="E43805" s="48"/>
    </row>
    <row r="43806" spans="3:5" ht="12.75" customHeight="1" x14ac:dyDescent="0.15">
      <c r="C43806" s="47"/>
      <c r="D43806" s="48"/>
      <c r="E43806" s="48"/>
    </row>
    <row r="43807" spans="3:5" ht="12.75" customHeight="1" x14ac:dyDescent="0.15">
      <c r="C43807" s="47"/>
      <c r="D43807" s="48"/>
      <c r="E43807" s="48"/>
    </row>
    <row r="43808" spans="3:5" ht="12.75" customHeight="1" x14ac:dyDescent="0.15">
      <c r="C43808" s="47"/>
      <c r="D43808" s="48"/>
      <c r="E43808" s="48"/>
    </row>
    <row r="43809" spans="3:5" ht="12.75" customHeight="1" x14ac:dyDescent="0.15">
      <c r="C43809" s="47"/>
      <c r="D43809" s="48"/>
      <c r="E43809" s="48"/>
    </row>
    <row r="43810" spans="3:5" ht="12.75" customHeight="1" x14ac:dyDescent="0.15">
      <c r="C43810" s="47"/>
      <c r="D43810" s="48"/>
      <c r="E43810" s="48"/>
    </row>
    <row r="43811" spans="3:5" ht="12.75" customHeight="1" x14ac:dyDescent="0.15">
      <c r="C43811" s="47"/>
      <c r="D43811" s="48"/>
      <c r="E43811" s="48"/>
    </row>
    <row r="43812" spans="3:5" ht="12.75" customHeight="1" x14ac:dyDescent="0.15">
      <c r="C43812" s="47"/>
      <c r="D43812" s="48"/>
      <c r="E43812" s="48"/>
    </row>
    <row r="43813" spans="3:5" ht="12.75" customHeight="1" x14ac:dyDescent="0.15">
      <c r="C43813" s="47"/>
      <c r="D43813" s="48"/>
      <c r="E43813" s="48"/>
    </row>
    <row r="43814" spans="3:5" ht="12.75" customHeight="1" x14ac:dyDescent="0.15">
      <c r="C43814" s="47"/>
      <c r="D43814" s="48"/>
      <c r="E43814" s="48"/>
    </row>
    <row r="43815" spans="3:5" ht="12.75" customHeight="1" x14ac:dyDescent="0.15">
      <c r="C43815" s="47"/>
      <c r="D43815" s="48"/>
      <c r="E43815" s="48"/>
    </row>
    <row r="43816" spans="3:5" ht="12.75" customHeight="1" x14ac:dyDescent="0.15">
      <c r="C43816" s="47"/>
      <c r="D43816" s="48"/>
      <c r="E43816" s="48"/>
    </row>
    <row r="43817" spans="3:5" ht="12.75" customHeight="1" x14ac:dyDescent="0.15">
      <c r="C43817" s="47"/>
      <c r="D43817" s="48"/>
      <c r="E43817" s="48"/>
    </row>
    <row r="43818" spans="3:5" ht="12.75" customHeight="1" x14ac:dyDescent="0.15">
      <c r="C43818" s="47"/>
      <c r="D43818" s="48"/>
      <c r="E43818" s="48"/>
    </row>
    <row r="43819" spans="3:5" ht="12.75" customHeight="1" x14ac:dyDescent="0.15">
      <c r="C43819" s="47"/>
      <c r="D43819" s="48"/>
      <c r="E43819" s="48"/>
    </row>
    <row r="43820" spans="3:5" ht="12.75" customHeight="1" x14ac:dyDescent="0.15">
      <c r="C43820" s="47"/>
      <c r="D43820" s="48"/>
      <c r="E43820" s="48"/>
    </row>
    <row r="43821" spans="3:5" ht="12.75" customHeight="1" x14ac:dyDescent="0.15">
      <c r="C43821" s="47"/>
      <c r="D43821" s="48"/>
      <c r="E43821" s="48"/>
    </row>
    <row r="43822" spans="3:5" ht="12.75" customHeight="1" x14ac:dyDescent="0.15">
      <c r="C43822" s="47"/>
      <c r="D43822" s="48"/>
      <c r="E43822" s="48"/>
    </row>
    <row r="43823" spans="3:5" ht="12.75" customHeight="1" x14ac:dyDescent="0.15">
      <c r="C43823" s="47"/>
      <c r="D43823" s="48"/>
      <c r="E43823" s="48"/>
    </row>
    <row r="43824" spans="3:5" ht="12.75" customHeight="1" x14ac:dyDescent="0.15">
      <c r="C43824" s="47"/>
      <c r="D43824" s="48"/>
      <c r="E43824" s="48"/>
    </row>
    <row r="43825" spans="3:5" ht="12.75" customHeight="1" x14ac:dyDescent="0.15">
      <c r="C43825" s="47"/>
      <c r="D43825" s="48"/>
      <c r="E43825" s="48"/>
    </row>
    <row r="43826" spans="3:5" ht="12.75" customHeight="1" x14ac:dyDescent="0.15">
      <c r="C43826" s="47"/>
      <c r="D43826" s="48"/>
      <c r="E43826" s="48"/>
    </row>
    <row r="43827" spans="3:5" ht="12.75" customHeight="1" x14ac:dyDescent="0.15">
      <c r="C43827" s="47"/>
      <c r="D43827" s="48"/>
      <c r="E43827" s="48"/>
    </row>
    <row r="43828" spans="3:5" ht="12.75" customHeight="1" x14ac:dyDescent="0.15">
      <c r="C43828" s="47"/>
      <c r="D43828" s="48"/>
      <c r="E43828" s="48"/>
    </row>
    <row r="43829" spans="3:5" ht="12.75" customHeight="1" x14ac:dyDescent="0.15">
      <c r="C43829" s="47"/>
      <c r="D43829" s="48"/>
      <c r="E43829" s="48"/>
    </row>
    <row r="43830" spans="3:5" ht="12.75" customHeight="1" x14ac:dyDescent="0.15">
      <c r="C43830" s="47"/>
      <c r="D43830" s="48"/>
      <c r="E43830" s="48"/>
    </row>
    <row r="43831" spans="3:5" ht="12.75" customHeight="1" x14ac:dyDescent="0.15">
      <c r="C43831" s="47"/>
      <c r="D43831" s="48"/>
      <c r="E43831" s="48"/>
    </row>
    <row r="43832" spans="3:5" ht="12.75" customHeight="1" x14ac:dyDescent="0.15">
      <c r="C43832" s="47"/>
      <c r="D43832" s="48"/>
      <c r="E43832" s="48"/>
    </row>
    <row r="43833" spans="3:5" ht="12.75" customHeight="1" x14ac:dyDescent="0.15">
      <c r="C43833" s="47"/>
      <c r="D43833" s="48"/>
      <c r="E43833" s="48"/>
    </row>
    <row r="43834" spans="3:5" ht="12.75" customHeight="1" x14ac:dyDescent="0.15">
      <c r="C43834" s="47"/>
      <c r="D43834" s="48"/>
      <c r="E43834" s="48"/>
    </row>
    <row r="43835" spans="3:5" ht="12.75" customHeight="1" x14ac:dyDescent="0.15">
      <c r="C43835" s="47"/>
      <c r="D43835" s="48"/>
      <c r="E43835" s="48"/>
    </row>
    <row r="43836" spans="3:5" ht="12.75" customHeight="1" x14ac:dyDescent="0.15">
      <c r="C43836" s="47"/>
      <c r="D43836" s="48"/>
      <c r="E43836" s="48"/>
    </row>
    <row r="43837" spans="3:5" ht="12.75" customHeight="1" x14ac:dyDescent="0.15">
      <c r="C43837" s="47"/>
      <c r="D43837" s="48"/>
      <c r="E43837" s="48"/>
    </row>
    <row r="43838" spans="3:5" ht="12.75" customHeight="1" x14ac:dyDescent="0.15">
      <c r="C43838" s="47"/>
      <c r="D43838" s="48"/>
      <c r="E43838" s="48"/>
    </row>
    <row r="43839" spans="3:5" ht="12.75" customHeight="1" x14ac:dyDescent="0.15">
      <c r="C43839" s="47"/>
      <c r="D43839" s="48"/>
      <c r="E43839" s="48"/>
    </row>
    <row r="43840" spans="3:5" ht="12.75" customHeight="1" x14ac:dyDescent="0.15">
      <c r="C43840" s="47"/>
      <c r="D43840" s="48"/>
      <c r="E43840" s="48"/>
    </row>
    <row r="43841" spans="3:5" ht="12.75" customHeight="1" x14ac:dyDescent="0.15">
      <c r="C43841" s="47"/>
      <c r="D43841" s="48"/>
      <c r="E43841" s="48"/>
    </row>
    <row r="43842" spans="3:5" ht="12.75" customHeight="1" x14ac:dyDescent="0.15">
      <c r="C43842" s="47"/>
      <c r="D43842" s="48"/>
      <c r="E43842" s="48"/>
    </row>
    <row r="43843" spans="3:5" ht="12.75" customHeight="1" x14ac:dyDescent="0.15">
      <c r="C43843" s="47"/>
      <c r="D43843" s="48"/>
      <c r="E43843" s="48"/>
    </row>
    <row r="43844" spans="3:5" ht="12.75" customHeight="1" x14ac:dyDescent="0.15">
      <c r="C43844" s="47"/>
      <c r="D43844" s="48"/>
      <c r="E43844" s="48"/>
    </row>
    <row r="43845" spans="3:5" ht="12.75" customHeight="1" x14ac:dyDescent="0.15">
      <c r="C43845" s="47"/>
      <c r="D43845" s="48"/>
      <c r="E43845" s="48"/>
    </row>
    <row r="43846" spans="3:5" ht="12.75" customHeight="1" x14ac:dyDescent="0.15">
      <c r="C43846" s="47"/>
      <c r="D43846" s="48"/>
      <c r="E43846" s="48"/>
    </row>
    <row r="43847" spans="3:5" ht="12.75" customHeight="1" x14ac:dyDescent="0.15">
      <c r="C43847" s="47"/>
      <c r="D43847" s="48"/>
      <c r="E43847" s="48"/>
    </row>
    <row r="43848" spans="3:5" ht="12.75" customHeight="1" x14ac:dyDescent="0.15">
      <c r="C43848" s="47"/>
      <c r="D43848" s="48"/>
      <c r="E43848" s="48"/>
    </row>
    <row r="43849" spans="3:5" ht="12.75" customHeight="1" x14ac:dyDescent="0.15">
      <c r="C43849" s="47"/>
      <c r="D43849" s="48"/>
      <c r="E43849" s="48"/>
    </row>
    <row r="43850" spans="3:5" ht="12.75" customHeight="1" x14ac:dyDescent="0.15">
      <c r="C43850" s="47"/>
      <c r="D43850" s="48"/>
      <c r="E43850" s="48"/>
    </row>
    <row r="43851" spans="3:5" ht="12.75" customHeight="1" x14ac:dyDescent="0.15">
      <c r="C43851" s="47"/>
      <c r="D43851" s="48"/>
      <c r="E43851" s="48"/>
    </row>
    <row r="43852" spans="3:5" ht="12.75" customHeight="1" x14ac:dyDescent="0.15">
      <c r="C43852" s="47"/>
      <c r="D43852" s="48"/>
      <c r="E43852" s="48"/>
    </row>
    <row r="43853" spans="3:5" ht="12.75" customHeight="1" x14ac:dyDescent="0.15">
      <c r="C43853" s="47"/>
      <c r="D43853" s="48"/>
      <c r="E43853" s="48"/>
    </row>
    <row r="43854" spans="3:5" ht="12.75" customHeight="1" x14ac:dyDescent="0.15">
      <c r="C43854" s="47"/>
      <c r="D43854" s="48"/>
      <c r="E43854" s="48"/>
    </row>
    <row r="43855" spans="3:5" ht="12.75" customHeight="1" x14ac:dyDescent="0.15">
      <c r="C43855" s="47"/>
      <c r="D43855" s="48"/>
      <c r="E43855" s="48"/>
    </row>
    <row r="43856" spans="3:5" ht="12.75" customHeight="1" x14ac:dyDescent="0.15">
      <c r="C43856" s="47"/>
      <c r="D43856" s="48"/>
      <c r="E43856" s="48"/>
    </row>
    <row r="43857" spans="3:5" ht="12.75" customHeight="1" x14ac:dyDescent="0.15">
      <c r="C43857" s="47"/>
      <c r="D43857" s="48"/>
      <c r="E43857" s="48"/>
    </row>
    <row r="43858" spans="3:5" ht="12.75" customHeight="1" x14ac:dyDescent="0.15">
      <c r="C43858" s="47"/>
      <c r="D43858" s="48"/>
      <c r="E43858" s="48"/>
    </row>
    <row r="43859" spans="3:5" ht="12.75" customHeight="1" x14ac:dyDescent="0.15">
      <c r="C43859" s="47"/>
      <c r="D43859" s="48"/>
      <c r="E43859" s="48"/>
    </row>
    <row r="43860" spans="3:5" ht="12.75" customHeight="1" x14ac:dyDescent="0.15">
      <c r="C43860" s="47"/>
      <c r="D43860" s="48"/>
      <c r="E43860" s="48"/>
    </row>
    <row r="43861" spans="3:5" ht="12.75" customHeight="1" x14ac:dyDescent="0.15">
      <c r="C43861" s="47"/>
      <c r="D43861" s="48"/>
      <c r="E43861" s="48"/>
    </row>
    <row r="43862" spans="3:5" ht="12.75" customHeight="1" x14ac:dyDescent="0.15">
      <c r="C43862" s="47"/>
      <c r="D43862" s="48"/>
      <c r="E43862" s="48"/>
    </row>
    <row r="43863" spans="3:5" ht="12.75" customHeight="1" x14ac:dyDescent="0.15">
      <c r="C43863" s="47"/>
      <c r="D43863" s="48"/>
      <c r="E43863" s="48"/>
    </row>
    <row r="43864" spans="3:5" ht="12.75" customHeight="1" x14ac:dyDescent="0.15">
      <c r="C43864" s="47"/>
      <c r="D43864" s="48"/>
      <c r="E43864" s="48"/>
    </row>
    <row r="43865" spans="3:5" ht="12.75" customHeight="1" x14ac:dyDescent="0.15">
      <c r="C43865" s="47"/>
      <c r="D43865" s="48"/>
      <c r="E43865" s="48"/>
    </row>
    <row r="43866" spans="3:5" ht="12.75" customHeight="1" x14ac:dyDescent="0.15">
      <c r="C43866" s="47"/>
      <c r="D43866" s="48"/>
      <c r="E43866" s="48"/>
    </row>
    <row r="43867" spans="3:5" ht="12.75" customHeight="1" x14ac:dyDescent="0.15">
      <c r="C43867" s="47"/>
      <c r="D43867" s="48"/>
      <c r="E43867" s="48"/>
    </row>
    <row r="43868" spans="3:5" ht="12.75" customHeight="1" x14ac:dyDescent="0.15">
      <c r="C43868" s="47"/>
      <c r="D43868" s="48"/>
      <c r="E43868" s="48"/>
    </row>
    <row r="43869" spans="3:5" ht="12.75" customHeight="1" x14ac:dyDescent="0.15">
      <c r="C43869" s="47"/>
      <c r="D43869" s="48"/>
      <c r="E43869" s="48"/>
    </row>
    <row r="43870" spans="3:5" ht="12.75" customHeight="1" x14ac:dyDescent="0.15">
      <c r="C43870" s="47"/>
      <c r="D43870" s="48"/>
      <c r="E43870" s="48"/>
    </row>
    <row r="43871" spans="3:5" ht="12.75" customHeight="1" x14ac:dyDescent="0.15">
      <c r="C43871" s="47"/>
      <c r="D43871" s="48"/>
      <c r="E43871" s="48"/>
    </row>
    <row r="43872" spans="3:5" ht="12.75" customHeight="1" x14ac:dyDescent="0.15">
      <c r="C43872" s="47"/>
      <c r="D43872" s="48"/>
      <c r="E43872" s="48"/>
    </row>
    <row r="43873" spans="3:5" ht="12.75" customHeight="1" x14ac:dyDescent="0.15">
      <c r="C43873" s="47"/>
      <c r="D43873" s="48"/>
      <c r="E43873" s="48"/>
    </row>
    <row r="43874" spans="3:5" ht="12.75" customHeight="1" x14ac:dyDescent="0.15">
      <c r="C43874" s="47"/>
      <c r="D43874" s="48"/>
      <c r="E43874" s="48"/>
    </row>
    <row r="43875" spans="3:5" ht="12.75" customHeight="1" x14ac:dyDescent="0.15">
      <c r="C43875" s="47"/>
      <c r="D43875" s="48"/>
      <c r="E43875" s="48"/>
    </row>
    <row r="43876" spans="3:5" ht="12.75" customHeight="1" x14ac:dyDescent="0.15">
      <c r="C43876" s="47"/>
      <c r="D43876" s="48"/>
      <c r="E43876" s="48"/>
    </row>
    <row r="43877" spans="3:5" ht="12.75" customHeight="1" x14ac:dyDescent="0.15">
      <c r="C43877" s="47"/>
      <c r="D43877" s="48"/>
      <c r="E43877" s="48"/>
    </row>
    <row r="43878" spans="3:5" ht="12.75" customHeight="1" x14ac:dyDescent="0.15">
      <c r="C43878" s="47"/>
      <c r="D43878" s="48"/>
      <c r="E43878" s="48"/>
    </row>
    <row r="43879" spans="3:5" ht="12.75" customHeight="1" x14ac:dyDescent="0.15">
      <c r="C43879" s="47"/>
      <c r="D43879" s="48"/>
      <c r="E43879" s="48"/>
    </row>
    <row r="43880" spans="3:5" ht="12.75" customHeight="1" x14ac:dyDescent="0.15">
      <c r="C43880" s="47"/>
      <c r="D43880" s="48"/>
      <c r="E43880" s="48"/>
    </row>
    <row r="43881" spans="3:5" ht="12.75" customHeight="1" x14ac:dyDescent="0.15">
      <c r="C43881" s="47"/>
      <c r="D43881" s="48"/>
      <c r="E43881" s="48"/>
    </row>
    <row r="43882" spans="3:5" ht="12.75" customHeight="1" x14ac:dyDescent="0.15">
      <c r="C43882" s="47"/>
      <c r="D43882" s="48"/>
      <c r="E43882" s="48"/>
    </row>
    <row r="43883" spans="3:5" ht="12.75" customHeight="1" x14ac:dyDescent="0.15">
      <c r="C43883" s="47"/>
      <c r="D43883" s="48"/>
      <c r="E43883" s="48"/>
    </row>
    <row r="43884" spans="3:5" ht="12.75" customHeight="1" x14ac:dyDescent="0.15">
      <c r="C43884" s="47"/>
      <c r="D43884" s="48"/>
      <c r="E43884" s="48"/>
    </row>
    <row r="43885" spans="3:5" ht="12.75" customHeight="1" x14ac:dyDescent="0.15">
      <c r="C43885" s="47"/>
      <c r="D43885" s="48"/>
      <c r="E43885" s="48"/>
    </row>
    <row r="43886" spans="3:5" ht="12.75" customHeight="1" x14ac:dyDescent="0.15">
      <c r="C43886" s="47"/>
      <c r="D43886" s="48"/>
      <c r="E43886" s="48"/>
    </row>
    <row r="43887" spans="3:5" ht="12.75" customHeight="1" x14ac:dyDescent="0.15">
      <c r="C43887" s="47"/>
      <c r="D43887" s="48"/>
      <c r="E43887" s="48"/>
    </row>
    <row r="43888" spans="3:5" ht="12.75" customHeight="1" x14ac:dyDescent="0.15">
      <c r="C43888" s="47"/>
      <c r="D43888" s="48"/>
      <c r="E43888" s="48"/>
    </row>
    <row r="43889" spans="3:5" ht="12.75" customHeight="1" x14ac:dyDescent="0.15">
      <c r="C43889" s="47"/>
      <c r="D43889" s="48"/>
      <c r="E43889" s="48"/>
    </row>
    <row r="43890" spans="3:5" ht="12.75" customHeight="1" x14ac:dyDescent="0.15">
      <c r="C43890" s="47"/>
      <c r="D43890" s="48"/>
      <c r="E43890" s="48"/>
    </row>
    <row r="43891" spans="3:5" ht="12.75" customHeight="1" x14ac:dyDescent="0.15">
      <c r="C43891" s="47"/>
      <c r="D43891" s="48"/>
      <c r="E43891" s="48"/>
    </row>
    <row r="43892" spans="3:5" ht="12.75" customHeight="1" x14ac:dyDescent="0.15">
      <c r="C43892" s="47"/>
      <c r="D43892" s="48"/>
      <c r="E43892" s="48"/>
    </row>
    <row r="43893" spans="3:5" ht="12.75" customHeight="1" x14ac:dyDescent="0.15">
      <c r="C43893" s="47"/>
      <c r="D43893" s="48"/>
      <c r="E43893" s="48"/>
    </row>
    <row r="43894" spans="3:5" ht="12.75" customHeight="1" x14ac:dyDescent="0.15">
      <c r="C43894" s="47"/>
      <c r="D43894" s="48"/>
      <c r="E43894" s="48"/>
    </row>
    <row r="43895" spans="3:5" ht="12.75" customHeight="1" x14ac:dyDescent="0.15">
      <c r="C43895" s="47"/>
      <c r="D43895" s="48"/>
      <c r="E43895" s="48"/>
    </row>
    <row r="43896" spans="3:5" ht="12.75" customHeight="1" x14ac:dyDescent="0.15">
      <c r="C43896" s="47"/>
      <c r="D43896" s="48"/>
      <c r="E43896" s="48"/>
    </row>
    <row r="43897" spans="3:5" ht="12.75" customHeight="1" x14ac:dyDescent="0.15">
      <c r="C43897" s="47"/>
      <c r="D43897" s="48"/>
      <c r="E43897" s="48"/>
    </row>
    <row r="43898" spans="3:5" ht="12.75" customHeight="1" x14ac:dyDescent="0.15">
      <c r="C43898" s="47"/>
      <c r="D43898" s="48"/>
      <c r="E43898" s="48"/>
    </row>
    <row r="43899" spans="3:5" ht="12.75" customHeight="1" x14ac:dyDescent="0.15">
      <c r="C43899" s="47"/>
      <c r="D43899" s="48"/>
      <c r="E43899" s="48"/>
    </row>
    <row r="43900" spans="3:5" ht="12.75" customHeight="1" x14ac:dyDescent="0.15">
      <c r="C43900" s="47"/>
      <c r="D43900" s="48"/>
      <c r="E43900" s="48"/>
    </row>
    <row r="43901" spans="3:5" ht="12.75" customHeight="1" x14ac:dyDescent="0.15">
      <c r="C43901" s="47"/>
      <c r="D43901" s="48"/>
      <c r="E43901" s="48"/>
    </row>
    <row r="43902" spans="3:5" ht="12.75" customHeight="1" x14ac:dyDescent="0.15">
      <c r="C43902" s="47"/>
      <c r="D43902" s="48"/>
      <c r="E43902" s="48"/>
    </row>
    <row r="43903" spans="3:5" ht="12.75" customHeight="1" x14ac:dyDescent="0.15">
      <c r="C43903" s="47"/>
      <c r="D43903" s="48"/>
      <c r="E43903" s="48"/>
    </row>
    <row r="43904" spans="3:5" ht="12.75" customHeight="1" x14ac:dyDescent="0.15">
      <c r="C43904" s="47"/>
      <c r="D43904" s="48"/>
      <c r="E43904" s="48"/>
    </row>
    <row r="43905" spans="3:5" ht="12.75" customHeight="1" x14ac:dyDescent="0.15">
      <c r="C43905" s="47"/>
      <c r="D43905" s="48"/>
      <c r="E43905" s="48"/>
    </row>
    <row r="43906" spans="3:5" ht="12.75" customHeight="1" x14ac:dyDescent="0.15">
      <c r="C43906" s="47"/>
      <c r="D43906" s="48"/>
      <c r="E43906" s="48"/>
    </row>
    <row r="43907" spans="3:5" ht="12.75" customHeight="1" x14ac:dyDescent="0.15">
      <c r="C43907" s="47"/>
      <c r="D43907" s="48"/>
      <c r="E43907" s="48"/>
    </row>
    <row r="43908" spans="3:5" ht="12.75" customHeight="1" x14ac:dyDescent="0.15">
      <c r="C43908" s="47"/>
      <c r="D43908" s="48"/>
      <c r="E43908" s="48"/>
    </row>
    <row r="43909" spans="3:5" ht="12.75" customHeight="1" x14ac:dyDescent="0.15">
      <c r="C43909" s="47"/>
      <c r="D43909" s="48"/>
      <c r="E43909" s="48"/>
    </row>
    <row r="43910" spans="3:5" ht="12.75" customHeight="1" x14ac:dyDescent="0.15">
      <c r="C43910" s="47"/>
      <c r="D43910" s="48"/>
      <c r="E43910" s="48"/>
    </row>
    <row r="43911" spans="3:5" ht="12.75" customHeight="1" x14ac:dyDescent="0.15">
      <c r="C43911" s="47"/>
      <c r="D43911" s="48"/>
      <c r="E43911" s="48"/>
    </row>
    <row r="43912" spans="3:5" ht="12.75" customHeight="1" x14ac:dyDescent="0.15">
      <c r="C43912" s="47"/>
      <c r="D43912" s="48"/>
      <c r="E43912" s="48"/>
    </row>
    <row r="43913" spans="3:5" ht="12.75" customHeight="1" x14ac:dyDescent="0.15">
      <c r="C43913" s="47"/>
      <c r="D43913" s="48"/>
      <c r="E43913" s="48"/>
    </row>
    <row r="43914" spans="3:5" ht="12.75" customHeight="1" x14ac:dyDescent="0.15">
      <c r="C43914" s="47"/>
      <c r="D43914" s="48"/>
      <c r="E43914" s="48"/>
    </row>
    <row r="43915" spans="3:5" ht="12.75" customHeight="1" x14ac:dyDescent="0.15">
      <c r="C43915" s="47"/>
      <c r="D43915" s="48"/>
      <c r="E43915" s="48"/>
    </row>
    <row r="43916" spans="3:5" ht="12.75" customHeight="1" x14ac:dyDescent="0.15">
      <c r="C43916" s="47"/>
      <c r="D43916" s="48"/>
      <c r="E43916" s="48"/>
    </row>
    <row r="43917" spans="3:5" ht="12.75" customHeight="1" x14ac:dyDescent="0.15">
      <c r="C43917" s="47"/>
      <c r="D43917" s="48"/>
      <c r="E43917" s="48"/>
    </row>
    <row r="43918" spans="3:5" ht="12.75" customHeight="1" x14ac:dyDescent="0.15">
      <c r="C43918" s="47"/>
      <c r="D43918" s="48"/>
      <c r="E43918" s="48"/>
    </row>
    <row r="43919" spans="3:5" ht="12.75" customHeight="1" x14ac:dyDescent="0.15">
      <c r="C43919" s="47"/>
      <c r="D43919" s="48"/>
      <c r="E43919" s="48"/>
    </row>
    <row r="43920" spans="3:5" ht="12.75" customHeight="1" x14ac:dyDescent="0.15">
      <c r="C43920" s="47"/>
      <c r="D43920" s="48"/>
      <c r="E43920" s="48"/>
    </row>
    <row r="43921" spans="3:5" ht="12.75" customHeight="1" x14ac:dyDescent="0.15">
      <c r="C43921" s="47"/>
      <c r="D43921" s="48"/>
      <c r="E43921" s="48"/>
    </row>
    <row r="43922" spans="3:5" ht="12.75" customHeight="1" x14ac:dyDescent="0.15">
      <c r="C43922" s="47"/>
      <c r="D43922" s="48"/>
      <c r="E43922" s="48"/>
    </row>
    <row r="43923" spans="3:5" ht="12.75" customHeight="1" x14ac:dyDescent="0.15">
      <c r="C43923" s="47"/>
      <c r="D43923" s="48"/>
      <c r="E43923" s="48"/>
    </row>
    <row r="43924" spans="3:5" ht="12.75" customHeight="1" x14ac:dyDescent="0.15">
      <c r="C43924" s="47"/>
      <c r="D43924" s="48"/>
      <c r="E43924" s="48"/>
    </row>
    <row r="43925" spans="3:5" ht="12.75" customHeight="1" x14ac:dyDescent="0.15">
      <c r="C43925" s="47"/>
      <c r="D43925" s="48"/>
      <c r="E43925" s="48"/>
    </row>
    <row r="43926" spans="3:5" ht="12.75" customHeight="1" x14ac:dyDescent="0.15">
      <c r="C43926" s="47"/>
      <c r="D43926" s="48"/>
      <c r="E43926" s="48"/>
    </row>
    <row r="43927" spans="3:5" ht="12.75" customHeight="1" x14ac:dyDescent="0.15">
      <c r="C43927" s="47"/>
      <c r="D43927" s="48"/>
      <c r="E43927" s="48"/>
    </row>
    <row r="43928" spans="3:5" ht="12.75" customHeight="1" x14ac:dyDescent="0.15">
      <c r="C43928" s="47"/>
      <c r="D43928" s="48"/>
      <c r="E43928" s="48"/>
    </row>
    <row r="43929" spans="3:5" ht="12.75" customHeight="1" x14ac:dyDescent="0.15">
      <c r="C43929" s="47"/>
      <c r="D43929" s="48"/>
      <c r="E43929" s="48"/>
    </row>
    <row r="43930" spans="3:5" ht="12.75" customHeight="1" x14ac:dyDescent="0.15">
      <c r="C43930" s="47"/>
      <c r="D43930" s="48"/>
      <c r="E43930" s="48"/>
    </row>
    <row r="43931" spans="3:5" ht="12.75" customHeight="1" x14ac:dyDescent="0.15">
      <c r="C43931" s="47"/>
      <c r="D43931" s="48"/>
      <c r="E43931" s="48"/>
    </row>
    <row r="43932" spans="3:5" ht="12.75" customHeight="1" x14ac:dyDescent="0.15">
      <c r="C43932" s="47"/>
      <c r="D43932" s="48"/>
      <c r="E43932" s="48"/>
    </row>
    <row r="43933" spans="3:5" ht="12.75" customHeight="1" x14ac:dyDescent="0.15">
      <c r="C43933" s="47"/>
      <c r="D43933" s="48"/>
      <c r="E43933" s="48"/>
    </row>
    <row r="43934" spans="3:5" ht="12.75" customHeight="1" x14ac:dyDescent="0.15">
      <c r="C43934" s="47"/>
      <c r="D43934" s="48"/>
      <c r="E43934" s="48"/>
    </row>
    <row r="43935" spans="3:5" ht="12.75" customHeight="1" x14ac:dyDescent="0.15">
      <c r="C43935" s="47"/>
      <c r="D43935" s="48"/>
      <c r="E43935" s="48"/>
    </row>
    <row r="43936" spans="3:5" ht="12.75" customHeight="1" x14ac:dyDescent="0.15">
      <c r="C43936" s="47"/>
      <c r="D43936" s="48"/>
      <c r="E43936" s="48"/>
    </row>
    <row r="43937" spans="3:5" ht="12.75" customHeight="1" x14ac:dyDescent="0.15">
      <c r="C43937" s="47"/>
      <c r="D43937" s="48"/>
      <c r="E43937" s="48"/>
    </row>
    <row r="43938" spans="3:5" ht="12.75" customHeight="1" x14ac:dyDescent="0.15">
      <c r="C43938" s="47"/>
      <c r="D43938" s="48"/>
      <c r="E43938" s="48"/>
    </row>
    <row r="43939" spans="3:5" ht="12.75" customHeight="1" x14ac:dyDescent="0.15">
      <c r="C43939" s="47"/>
      <c r="D43939" s="48"/>
      <c r="E43939" s="48"/>
    </row>
    <row r="43940" spans="3:5" ht="12.75" customHeight="1" x14ac:dyDescent="0.15">
      <c r="C43940" s="47"/>
      <c r="D43940" s="48"/>
      <c r="E43940" s="48"/>
    </row>
    <row r="43941" spans="3:5" ht="12.75" customHeight="1" x14ac:dyDescent="0.15">
      <c r="C43941" s="47"/>
      <c r="D43941" s="48"/>
      <c r="E43941" s="48"/>
    </row>
    <row r="43942" spans="3:5" ht="12.75" customHeight="1" x14ac:dyDescent="0.15">
      <c r="C43942" s="47"/>
      <c r="D43942" s="48"/>
      <c r="E43942" s="48"/>
    </row>
    <row r="43943" spans="3:5" ht="12.75" customHeight="1" x14ac:dyDescent="0.15">
      <c r="C43943" s="47"/>
      <c r="D43943" s="48"/>
      <c r="E43943" s="48"/>
    </row>
    <row r="43944" spans="3:5" ht="12.75" customHeight="1" x14ac:dyDescent="0.15">
      <c r="C43944" s="47"/>
      <c r="D43944" s="48"/>
      <c r="E43944" s="48"/>
    </row>
    <row r="43945" spans="3:5" ht="12.75" customHeight="1" x14ac:dyDescent="0.15">
      <c r="C43945" s="47"/>
      <c r="D43945" s="48"/>
      <c r="E43945" s="48"/>
    </row>
    <row r="43946" spans="3:5" ht="12.75" customHeight="1" x14ac:dyDescent="0.15">
      <c r="C43946" s="47"/>
      <c r="D43946" s="48"/>
      <c r="E43946" s="48"/>
    </row>
    <row r="43947" spans="3:5" ht="12.75" customHeight="1" x14ac:dyDescent="0.15">
      <c r="C43947" s="47"/>
      <c r="D43947" s="48"/>
      <c r="E43947" s="48"/>
    </row>
    <row r="43948" spans="3:5" ht="12.75" customHeight="1" x14ac:dyDescent="0.15">
      <c r="C43948" s="47"/>
      <c r="D43948" s="48"/>
      <c r="E43948" s="48"/>
    </row>
    <row r="43949" spans="3:5" ht="12.75" customHeight="1" x14ac:dyDescent="0.15">
      <c r="C43949" s="47"/>
      <c r="D43949" s="48"/>
      <c r="E43949" s="48"/>
    </row>
    <row r="43950" spans="3:5" ht="12.75" customHeight="1" x14ac:dyDescent="0.15">
      <c r="C43950" s="47"/>
      <c r="D43950" s="48"/>
      <c r="E43950" s="48"/>
    </row>
    <row r="43951" spans="3:5" ht="12.75" customHeight="1" x14ac:dyDescent="0.15">
      <c r="C43951" s="47"/>
      <c r="D43951" s="48"/>
      <c r="E43951" s="48"/>
    </row>
    <row r="43952" spans="3:5" ht="12.75" customHeight="1" x14ac:dyDescent="0.15">
      <c r="C43952" s="47"/>
      <c r="D43952" s="48"/>
      <c r="E43952" s="48"/>
    </row>
    <row r="43953" spans="3:5" ht="12.75" customHeight="1" x14ac:dyDescent="0.15">
      <c r="C43953" s="47"/>
      <c r="D43953" s="48"/>
      <c r="E43953" s="48"/>
    </row>
    <row r="43954" spans="3:5" ht="12.75" customHeight="1" x14ac:dyDescent="0.15">
      <c r="C43954" s="47"/>
      <c r="D43954" s="48"/>
      <c r="E43954" s="48"/>
    </row>
    <row r="43955" spans="3:5" ht="12.75" customHeight="1" x14ac:dyDescent="0.15">
      <c r="C43955" s="47"/>
      <c r="D43955" s="48"/>
      <c r="E43955" s="48"/>
    </row>
    <row r="43956" spans="3:5" ht="12.75" customHeight="1" x14ac:dyDescent="0.15">
      <c r="C43956" s="47"/>
      <c r="D43956" s="48"/>
      <c r="E43956" s="48"/>
    </row>
    <row r="43957" spans="3:5" ht="12.75" customHeight="1" x14ac:dyDescent="0.15">
      <c r="C43957" s="47"/>
      <c r="D43957" s="48"/>
      <c r="E43957" s="48"/>
    </row>
    <row r="43958" spans="3:5" ht="12.75" customHeight="1" x14ac:dyDescent="0.15">
      <c r="C43958" s="47"/>
      <c r="D43958" s="48"/>
      <c r="E43958" s="48"/>
    </row>
    <row r="43959" spans="3:5" ht="12.75" customHeight="1" x14ac:dyDescent="0.15">
      <c r="C43959" s="47"/>
      <c r="D43959" s="48"/>
      <c r="E43959" s="48"/>
    </row>
    <row r="43960" spans="3:5" ht="12.75" customHeight="1" x14ac:dyDescent="0.15">
      <c r="C43960" s="47"/>
      <c r="D43960" s="48"/>
      <c r="E43960" s="48"/>
    </row>
    <row r="43961" spans="3:5" ht="12.75" customHeight="1" x14ac:dyDescent="0.15">
      <c r="C43961" s="47"/>
      <c r="D43961" s="48"/>
      <c r="E43961" s="48"/>
    </row>
    <row r="43962" spans="3:5" ht="12.75" customHeight="1" x14ac:dyDescent="0.15">
      <c r="C43962" s="47"/>
      <c r="D43962" s="48"/>
      <c r="E43962" s="48"/>
    </row>
    <row r="43963" spans="3:5" ht="12.75" customHeight="1" x14ac:dyDescent="0.15">
      <c r="C43963" s="47"/>
      <c r="D43963" s="48"/>
      <c r="E43963" s="48"/>
    </row>
    <row r="43964" spans="3:5" ht="12.75" customHeight="1" x14ac:dyDescent="0.15">
      <c r="C43964" s="47"/>
      <c r="D43964" s="48"/>
      <c r="E43964" s="48"/>
    </row>
    <row r="43965" spans="3:5" ht="12.75" customHeight="1" x14ac:dyDescent="0.15">
      <c r="C43965" s="47"/>
      <c r="D43965" s="48"/>
      <c r="E43965" s="48"/>
    </row>
    <row r="43966" spans="3:5" ht="12.75" customHeight="1" x14ac:dyDescent="0.15">
      <c r="C43966" s="47"/>
      <c r="D43966" s="48"/>
      <c r="E43966" s="48"/>
    </row>
    <row r="43967" spans="3:5" ht="12.75" customHeight="1" x14ac:dyDescent="0.15">
      <c r="C43967" s="47"/>
      <c r="D43967" s="48"/>
      <c r="E43967" s="48"/>
    </row>
    <row r="43968" spans="3:5" ht="12.75" customHeight="1" x14ac:dyDescent="0.15">
      <c r="C43968" s="47"/>
      <c r="D43968" s="48"/>
      <c r="E43968" s="48"/>
    </row>
    <row r="43969" spans="3:5" ht="12.75" customHeight="1" x14ac:dyDescent="0.15">
      <c r="C43969" s="47"/>
      <c r="D43969" s="48"/>
      <c r="E43969" s="48"/>
    </row>
    <row r="43970" spans="3:5" ht="12.75" customHeight="1" x14ac:dyDescent="0.15">
      <c r="C43970" s="47"/>
      <c r="D43970" s="48"/>
      <c r="E43970" s="48"/>
    </row>
    <row r="43971" spans="3:5" ht="12.75" customHeight="1" x14ac:dyDescent="0.15">
      <c r="C43971" s="47"/>
      <c r="D43971" s="48"/>
      <c r="E43971" s="48"/>
    </row>
    <row r="43972" spans="3:5" ht="12.75" customHeight="1" x14ac:dyDescent="0.15">
      <c r="C43972" s="47"/>
      <c r="D43972" s="48"/>
      <c r="E43972" s="48"/>
    </row>
    <row r="43973" spans="3:5" ht="12.75" customHeight="1" x14ac:dyDescent="0.15">
      <c r="C43973" s="47"/>
      <c r="D43973" s="48"/>
      <c r="E43973" s="48"/>
    </row>
    <row r="43974" spans="3:5" ht="12.75" customHeight="1" x14ac:dyDescent="0.15">
      <c r="C43974" s="47"/>
      <c r="D43974" s="48"/>
      <c r="E43974" s="48"/>
    </row>
    <row r="43975" spans="3:5" ht="12.75" customHeight="1" x14ac:dyDescent="0.15">
      <c r="C43975" s="47"/>
      <c r="D43975" s="48"/>
      <c r="E43975" s="48"/>
    </row>
    <row r="43976" spans="3:5" ht="12.75" customHeight="1" x14ac:dyDescent="0.15">
      <c r="C43976" s="47"/>
      <c r="D43976" s="48"/>
      <c r="E43976" s="48"/>
    </row>
    <row r="43977" spans="3:5" ht="12.75" customHeight="1" x14ac:dyDescent="0.15">
      <c r="C43977" s="47"/>
      <c r="D43977" s="48"/>
      <c r="E43977" s="48"/>
    </row>
    <row r="43978" spans="3:5" ht="12.75" customHeight="1" x14ac:dyDescent="0.15">
      <c r="C43978" s="47"/>
      <c r="D43978" s="48"/>
      <c r="E43978" s="48"/>
    </row>
    <row r="43979" spans="3:5" ht="12.75" customHeight="1" x14ac:dyDescent="0.15">
      <c r="C43979" s="47"/>
      <c r="D43979" s="48"/>
      <c r="E43979" s="48"/>
    </row>
    <row r="43980" spans="3:5" ht="12.75" customHeight="1" x14ac:dyDescent="0.15">
      <c r="C43980" s="47"/>
      <c r="D43980" s="48"/>
      <c r="E43980" s="48"/>
    </row>
    <row r="43981" spans="3:5" ht="12.75" customHeight="1" x14ac:dyDescent="0.15">
      <c r="C43981" s="47"/>
      <c r="D43981" s="48"/>
      <c r="E43981" s="48"/>
    </row>
    <row r="43982" spans="3:5" ht="12.75" customHeight="1" x14ac:dyDescent="0.15">
      <c r="C43982" s="47"/>
      <c r="D43982" s="48"/>
      <c r="E43982" s="48"/>
    </row>
    <row r="43983" spans="3:5" ht="12.75" customHeight="1" x14ac:dyDescent="0.15">
      <c r="C43983" s="47"/>
      <c r="D43983" s="48"/>
      <c r="E43983" s="48"/>
    </row>
    <row r="43984" spans="3:5" ht="12.75" customHeight="1" x14ac:dyDescent="0.15">
      <c r="C43984" s="47"/>
      <c r="D43984" s="48"/>
      <c r="E43984" s="48"/>
    </row>
    <row r="43985" spans="3:5" ht="12.75" customHeight="1" x14ac:dyDescent="0.15">
      <c r="C43985" s="47"/>
      <c r="D43985" s="48"/>
      <c r="E43985" s="48"/>
    </row>
    <row r="43986" spans="3:5" ht="12.75" customHeight="1" x14ac:dyDescent="0.15">
      <c r="C43986" s="47"/>
      <c r="D43986" s="48"/>
      <c r="E43986" s="48"/>
    </row>
    <row r="43987" spans="3:5" ht="12.75" customHeight="1" x14ac:dyDescent="0.15">
      <c r="C43987" s="47"/>
      <c r="D43987" s="48"/>
      <c r="E43987" s="48"/>
    </row>
    <row r="43988" spans="3:5" ht="12.75" customHeight="1" x14ac:dyDescent="0.15">
      <c r="C43988" s="47"/>
      <c r="D43988" s="48"/>
      <c r="E43988" s="48"/>
    </row>
    <row r="43989" spans="3:5" ht="12.75" customHeight="1" x14ac:dyDescent="0.15">
      <c r="C43989" s="47"/>
      <c r="D43989" s="48"/>
      <c r="E43989" s="48"/>
    </row>
    <row r="43990" spans="3:5" ht="12.75" customHeight="1" x14ac:dyDescent="0.15">
      <c r="C43990" s="47"/>
      <c r="D43990" s="48"/>
      <c r="E43990" s="48"/>
    </row>
    <row r="43991" spans="3:5" ht="12.75" customHeight="1" x14ac:dyDescent="0.15">
      <c r="C43991" s="47"/>
      <c r="D43991" s="48"/>
      <c r="E43991" s="48"/>
    </row>
    <row r="43992" spans="3:5" ht="12.75" customHeight="1" x14ac:dyDescent="0.15">
      <c r="C43992" s="47"/>
      <c r="D43992" s="48"/>
      <c r="E43992" s="48"/>
    </row>
    <row r="43993" spans="3:5" ht="12.75" customHeight="1" x14ac:dyDescent="0.15">
      <c r="C43993" s="47"/>
      <c r="D43993" s="48"/>
      <c r="E43993" s="48"/>
    </row>
    <row r="43994" spans="3:5" ht="12.75" customHeight="1" x14ac:dyDescent="0.15">
      <c r="C43994" s="47"/>
      <c r="D43994" s="48"/>
      <c r="E43994" s="48"/>
    </row>
    <row r="43995" spans="3:5" ht="12.75" customHeight="1" x14ac:dyDescent="0.15">
      <c r="C43995" s="47"/>
      <c r="D43995" s="48"/>
      <c r="E43995" s="48"/>
    </row>
    <row r="43996" spans="3:5" ht="12.75" customHeight="1" x14ac:dyDescent="0.15">
      <c r="C43996" s="47"/>
      <c r="D43996" s="48"/>
      <c r="E43996" s="48"/>
    </row>
    <row r="43997" spans="3:5" ht="12.75" customHeight="1" x14ac:dyDescent="0.15">
      <c r="C43997" s="47"/>
      <c r="D43997" s="48"/>
      <c r="E43997" s="48"/>
    </row>
    <row r="43998" spans="3:5" ht="12.75" customHeight="1" x14ac:dyDescent="0.15">
      <c r="C43998" s="47"/>
      <c r="D43998" s="48"/>
      <c r="E43998" s="48"/>
    </row>
    <row r="43999" spans="3:5" ht="12.75" customHeight="1" x14ac:dyDescent="0.15">
      <c r="C43999" s="47"/>
      <c r="D43999" s="48"/>
      <c r="E43999" s="48"/>
    </row>
    <row r="44000" spans="3:5" ht="12.75" customHeight="1" x14ac:dyDescent="0.15">
      <c r="C44000" s="47"/>
      <c r="D44000" s="48"/>
      <c r="E44000" s="48"/>
    </row>
    <row r="44001" spans="3:5" ht="12.75" customHeight="1" x14ac:dyDescent="0.15">
      <c r="C44001" s="47"/>
      <c r="D44001" s="48"/>
      <c r="E44001" s="48"/>
    </row>
    <row r="44002" spans="3:5" ht="12.75" customHeight="1" x14ac:dyDescent="0.15">
      <c r="C44002" s="47"/>
      <c r="D44002" s="48"/>
      <c r="E44002" s="48"/>
    </row>
    <row r="44003" spans="3:5" ht="12.75" customHeight="1" x14ac:dyDescent="0.15">
      <c r="C44003" s="47"/>
      <c r="D44003" s="48"/>
      <c r="E44003" s="48"/>
    </row>
    <row r="44004" spans="3:5" ht="12.75" customHeight="1" x14ac:dyDescent="0.15">
      <c r="C44004" s="47"/>
      <c r="D44004" s="48"/>
      <c r="E44004" s="48"/>
    </row>
    <row r="44005" spans="3:5" ht="12.75" customHeight="1" x14ac:dyDescent="0.15">
      <c r="C44005" s="47"/>
      <c r="D44005" s="48"/>
      <c r="E44005" s="48"/>
    </row>
    <row r="44006" spans="3:5" ht="12.75" customHeight="1" x14ac:dyDescent="0.15">
      <c r="C44006" s="47"/>
      <c r="D44006" s="48"/>
      <c r="E44006" s="48"/>
    </row>
    <row r="44007" spans="3:5" ht="12.75" customHeight="1" x14ac:dyDescent="0.15">
      <c r="C44007" s="47"/>
      <c r="D44007" s="48"/>
      <c r="E44007" s="48"/>
    </row>
    <row r="44008" spans="3:5" ht="12.75" customHeight="1" x14ac:dyDescent="0.15">
      <c r="C44008" s="47"/>
      <c r="D44008" s="48"/>
      <c r="E44008" s="48"/>
    </row>
    <row r="44009" spans="3:5" ht="12.75" customHeight="1" x14ac:dyDescent="0.15">
      <c r="C44009" s="47"/>
      <c r="D44009" s="48"/>
      <c r="E44009" s="48"/>
    </row>
    <row r="44010" spans="3:5" ht="12.75" customHeight="1" x14ac:dyDescent="0.15">
      <c r="C44010" s="47"/>
      <c r="D44010" s="48"/>
      <c r="E44010" s="48"/>
    </row>
    <row r="44011" spans="3:5" ht="12.75" customHeight="1" x14ac:dyDescent="0.15">
      <c r="C44011" s="47"/>
      <c r="D44011" s="48"/>
      <c r="E44011" s="48"/>
    </row>
    <row r="44012" spans="3:5" ht="12.75" customHeight="1" x14ac:dyDescent="0.15">
      <c r="C44012" s="47"/>
      <c r="D44012" s="48"/>
      <c r="E44012" s="48"/>
    </row>
    <row r="44013" spans="3:5" ht="12.75" customHeight="1" x14ac:dyDescent="0.15">
      <c r="C44013" s="47"/>
      <c r="D44013" s="48"/>
      <c r="E44013" s="48"/>
    </row>
    <row r="44014" spans="3:5" ht="12.75" customHeight="1" x14ac:dyDescent="0.15">
      <c r="C44014" s="47"/>
      <c r="D44014" s="48"/>
      <c r="E44014" s="48"/>
    </row>
    <row r="44015" spans="3:5" ht="12.75" customHeight="1" x14ac:dyDescent="0.15">
      <c r="C44015" s="47"/>
      <c r="D44015" s="48"/>
      <c r="E44015" s="48"/>
    </row>
    <row r="44016" spans="3:5" ht="12.75" customHeight="1" x14ac:dyDescent="0.15">
      <c r="C44016" s="47"/>
      <c r="D44016" s="48"/>
      <c r="E44016" s="48"/>
    </row>
    <row r="44017" spans="3:5" ht="12.75" customHeight="1" x14ac:dyDescent="0.15">
      <c r="C44017" s="47"/>
      <c r="D44017" s="48"/>
      <c r="E44017" s="48"/>
    </row>
    <row r="44018" spans="3:5" ht="12.75" customHeight="1" x14ac:dyDescent="0.15">
      <c r="C44018" s="47"/>
      <c r="D44018" s="48"/>
      <c r="E44018" s="48"/>
    </row>
    <row r="44019" spans="3:5" ht="12.75" customHeight="1" x14ac:dyDescent="0.15">
      <c r="C44019" s="47"/>
      <c r="D44019" s="48"/>
      <c r="E44019" s="48"/>
    </row>
    <row r="44020" spans="3:5" ht="12.75" customHeight="1" x14ac:dyDescent="0.15">
      <c r="C44020" s="47"/>
      <c r="D44020" s="48"/>
      <c r="E44020" s="48"/>
    </row>
    <row r="44021" spans="3:5" ht="12.75" customHeight="1" x14ac:dyDescent="0.15">
      <c r="C44021" s="47"/>
      <c r="D44021" s="48"/>
      <c r="E44021" s="48"/>
    </row>
    <row r="44022" spans="3:5" ht="12.75" customHeight="1" x14ac:dyDescent="0.15">
      <c r="C44022" s="47"/>
      <c r="D44022" s="48"/>
      <c r="E44022" s="48"/>
    </row>
    <row r="44023" spans="3:5" ht="12.75" customHeight="1" x14ac:dyDescent="0.15">
      <c r="C44023" s="47"/>
      <c r="D44023" s="48"/>
      <c r="E44023" s="48"/>
    </row>
    <row r="44024" spans="3:5" ht="12.75" customHeight="1" x14ac:dyDescent="0.15">
      <c r="C44024" s="47"/>
      <c r="D44024" s="48"/>
      <c r="E44024" s="48"/>
    </row>
    <row r="44025" spans="3:5" ht="12.75" customHeight="1" x14ac:dyDescent="0.15">
      <c r="C44025" s="47"/>
      <c r="D44025" s="48"/>
      <c r="E44025" s="48"/>
    </row>
    <row r="44026" spans="3:5" ht="12.75" customHeight="1" x14ac:dyDescent="0.15">
      <c r="C44026" s="47"/>
      <c r="D44026" s="48"/>
      <c r="E44026" s="48"/>
    </row>
    <row r="44027" spans="3:5" ht="12.75" customHeight="1" x14ac:dyDescent="0.15">
      <c r="C44027" s="47"/>
      <c r="D44027" s="48"/>
      <c r="E44027" s="48"/>
    </row>
    <row r="44028" spans="3:5" ht="12.75" customHeight="1" x14ac:dyDescent="0.15">
      <c r="C44028" s="47"/>
      <c r="D44028" s="48"/>
      <c r="E44028" s="48"/>
    </row>
    <row r="44029" spans="3:5" ht="12.75" customHeight="1" x14ac:dyDescent="0.15">
      <c r="C44029" s="47"/>
      <c r="D44029" s="48"/>
      <c r="E44029" s="48"/>
    </row>
    <row r="44030" spans="3:5" ht="12.75" customHeight="1" x14ac:dyDescent="0.15">
      <c r="C44030" s="47"/>
      <c r="D44030" s="48"/>
      <c r="E44030" s="48"/>
    </row>
    <row r="44031" spans="3:5" ht="12.75" customHeight="1" x14ac:dyDescent="0.15">
      <c r="C44031" s="47"/>
      <c r="D44031" s="48"/>
      <c r="E44031" s="48"/>
    </row>
    <row r="44032" spans="3:5" ht="12.75" customHeight="1" x14ac:dyDescent="0.15">
      <c r="C44032" s="47"/>
      <c r="D44032" s="48"/>
      <c r="E44032" s="48"/>
    </row>
    <row r="44033" spans="3:5" ht="12.75" customHeight="1" x14ac:dyDescent="0.15">
      <c r="C44033" s="47"/>
      <c r="D44033" s="48"/>
      <c r="E44033" s="48"/>
    </row>
    <row r="44034" spans="3:5" ht="12.75" customHeight="1" x14ac:dyDescent="0.15">
      <c r="C44034" s="47"/>
      <c r="D44034" s="48"/>
      <c r="E44034" s="48"/>
    </row>
    <row r="44035" spans="3:5" ht="12.75" customHeight="1" x14ac:dyDescent="0.15">
      <c r="C44035" s="47"/>
      <c r="D44035" s="48"/>
      <c r="E44035" s="48"/>
    </row>
    <row r="44036" spans="3:5" ht="12.75" customHeight="1" x14ac:dyDescent="0.15">
      <c r="C44036" s="47"/>
      <c r="D44036" s="48"/>
      <c r="E44036" s="48"/>
    </row>
    <row r="44037" spans="3:5" ht="12.75" customHeight="1" x14ac:dyDescent="0.15">
      <c r="C44037" s="47"/>
      <c r="D44037" s="48"/>
      <c r="E44037" s="48"/>
    </row>
    <row r="44038" spans="3:5" ht="12.75" customHeight="1" x14ac:dyDescent="0.15">
      <c r="C44038" s="47"/>
      <c r="D44038" s="48"/>
      <c r="E44038" s="48"/>
    </row>
    <row r="44039" spans="3:5" ht="12.75" customHeight="1" x14ac:dyDescent="0.15">
      <c r="C44039" s="47"/>
      <c r="D44039" s="48"/>
      <c r="E44039" s="48"/>
    </row>
    <row r="44040" spans="3:5" ht="12.75" customHeight="1" x14ac:dyDescent="0.15">
      <c r="C44040" s="47"/>
      <c r="D44040" s="48"/>
      <c r="E44040" s="48"/>
    </row>
    <row r="44041" spans="3:5" ht="12.75" customHeight="1" x14ac:dyDescent="0.15">
      <c r="C44041" s="47"/>
      <c r="D44041" s="48"/>
      <c r="E44041" s="48"/>
    </row>
    <row r="44042" spans="3:5" ht="12.75" customHeight="1" x14ac:dyDescent="0.15">
      <c r="C44042" s="47"/>
      <c r="D44042" s="48"/>
      <c r="E44042" s="48"/>
    </row>
    <row r="44043" spans="3:5" ht="12.75" customHeight="1" x14ac:dyDescent="0.15">
      <c r="C44043" s="47"/>
      <c r="D44043" s="48"/>
      <c r="E44043" s="48"/>
    </row>
    <row r="44044" spans="3:5" ht="12.75" customHeight="1" x14ac:dyDescent="0.15">
      <c r="C44044" s="47"/>
      <c r="D44044" s="48"/>
      <c r="E44044" s="48"/>
    </row>
    <row r="44045" spans="3:5" ht="12.75" customHeight="1" x14ac:dyDescent="0.15">
      <c r="C44045" s="47"/>
      <c r="D44045" s="48"/>
      <c r="E44045" s="48"/>
    </row>
    <row r="44046" spans="3:5" ht="12.75" customHeight="1" x14ac:dyDescent="0.15">
      <c r="C44046" s="47"/>
      <c r="D44046" s="48"/>
      <c r="E44046" s="48"/>
    </row>
    <row r="44047" spans="3:5" ht="12.75" customHeight="1" x14ac:dyDescent="0.15">
      <c r="C44047" s="47"/>
      <c r="D44047" s="48"/>
      <c r="E44047" s="48"/>
    </row>
    <row r="44048" spans="3:5" ht="12.75" customHeight="1" x14ac:dyDescent="0.15">
      <c r="C44048" s="47"/>
      <c r="D44048" s="48"/>
      <c r="E44048" s="48"/>
    </row>
    <row r="44049" spans="3:5" ht="12.75" customHeight="1" x14ac:dyDescent="0.15">
      <c r="C44049" s="47"/>
      <c r="D44049" s="48"/>
      <c r="E44049" s="48"/>
    </row>
    <row r="44050" spans="3:5" ht="12.75" customHeight="1" x14ac:dyDescent="0.15">
      <c r="C44050" s="47"/>
      <c r="D44050" s="48"/>
      <c r="E44050" s="48"/>
    </row>
    <row r="44051" spans="3:5" ht="12.75" customHeight="1" x14ac:dyDescent="0.15">
      <c r="C44051" s="47"/>
      <c r="D44051" s="48"/>
      <c r="E44051" s="48"/>
    </row>
    <row r="44052" spans="3:5" ht="12.75" customHeight="1" x14ac:dyDescent="0.15">
      <c r="C44052" s="47"/>
      <c r="D44052" s="48"/>
      <c r="E44052" s="48"/>
    </row>
    <row r="44053" spans="3:5" ht="12.75" customHeight="1" x14ac:dyDescent="0.15">
      <c r="C44053" s="47"/>
      <c r="D44053" s="48"/>
      <c r="E44053" s="48"/>
    </row>
    <row r="44054" spans="3:5" ht="12.75" customHeight="1" x14ac:dyDescent="0.15">
      <c r="C44054" s="47"/>
      <c r="D44054" s="48"/>
      <c r="E44054" s="48"/>
    </row>
    <row r="44055" spans="3:5" ht="12.75" customHeight="1" x14ac:dyDescent="0.15">
      <c r="C44055" s="47"/>
      <c r="D44055" s="48"/>
      <c r="E44055" s="48"/>
    </row>
    <row r="44056" spans="3:5" ht="12.75" customHeight="1" x14ac:dyDescent="0.15">
      <c r="C44056" s="47"/>
      <c r="D44056" s="48"/>
      <c r="E44056" s="48"/>
    </row>
    <row r="44057" spans="3:5" ht="12.75" customHeight="1" x14ac:dyDescent="0.15">
      <c r="C44057" s="47"/>
      <c r="D44057" s="48"/>
      <c r="E44057" s="48"/>
    </row>
    <row r="44058" spans="3:5" ht="12.75" customHeight="1" x14ac:dyDescent="0.15">
      <c r="C44058" s="47"/>
      <c r="D44058" s="48"/>
      <c r="E44058" s="48"/>
    </row>
    <row r="44059" spans="3:5" ht="12.75" customHeight="1" x14ac:dyDescent="0.15">
      <c r="C44059" s="47"/>
      <c r="D44059" s="48"/>
      <c r="E44059" s="48"/>
    </row>
    <row r="44060" spans="3:5" ht="12.75" customHeight="1" x14ac:dyDescent="0.15">
      <c r="C44060" s="47"/>
      <c r="D44060" s="48"/>
      <c r="E44060" s="48"/>
    </row>
    <row r="44061" spans="3:5" ht="12.75" customHeight="1" x14ac:dyDescent="0.15">
      <c r="C44061" s="47"/>
      <c r="D44061" s="48"/>
      <c r="E44061" s="48"/>
    </row>
    <row r="44062" spans="3:5" ht="12.75" customHeight="1" x14ac:dyDescent="0.15">
      <c r="C44062" s="47"/>
      <c r="D44062" s="48"/>
      <c r="E44062" s="48"/>
    </row>
    <row r="44063" spans="3:5" ht="12.75" customHeight="1" x14ac:dyDescent="0.15">
      <c r="C44063" s="47"/>
      <c r="D44063" s="48"/>
      <c r="E44063" s="48"/>
    </row>
    <row r="44064" spans="3:5" ht="12.75" customHeight="1" x14ac:dyDescent="0.15">
      <c r="C44064" s="47"/>
      <c r="D44064" s="48"/>
      <c r="E44064" s="48"/>
    </row>
    <row r="44065" spans="3:5" ht="12.75" customHeight="1" x14ac:dyDescent="0.15">
      <c r="C44065" s="47"/>
      <c r="D44065" s="48"/>
      <c r="E44065" s="48"/>
    </row>
    <row r="44066" spans="3:5" ht="12.75" customHeight="1" x14ac:dyDescent="0.15">
      <c r="C44066" s="47"/>
      <c r="D44066" s="48"/>
      <c r="E44066" s="48"/>
    </row>
    <row r="44067" spans="3:5" ht="12.75" customHeight="1" x14ac:dyDescent="0.15">
      <c r="C44067" s="47"/>
      <c r="D44067" s="48"/>
      <c r="E44067" s="48"/>
    </row>
    <row r="44068" spans="3:5" ht="12.75" customHeight="1" x14ac:dyDescent="0.15">
      <c r="C44068" s="47"/>
      <c r="D44068" s="48"/>
      <c r="E44068" s="48"/>
    </row>
    <row r="44069" spans="3:5" ht="12.75" customHeight="1" x14ac:dyDescent="0.15">
      <c r="C44069" s="47"/>
      <c r="D44069" s="48"/>
      <c r="E44069" s="48"/>
    </row>
    <row r="44070" spans="3:5" ht="12.75" customHeight="1" x14ac:dyDescent="0.15">
      <c r="C44070" s="47"/>
      <c r="D44070" s="48"/>
      <c r="E44070" s="48"/>
    </row>
    <row r="44071" spans="3:5" ht="12.75" customHeight="1" x14ac:dyDescent="0.15">
      <c r="C44071" s="47"/>
      <c r="D44071" s="48"/>
      <c r="E44071" s="48"/>
    </row>
    <row r="44072" spans="3:5" ht="12.75" customHeight="1" x14ac:dyDescent="0.15">
      <c r="C44072" s="47"/>
      <c r="D44072" s="48"/>
      <c r="E44072" s="48"/>
    </row>
    <row r="44073" spans="3:5" ht="12.75" customHeight="1" x14ac:dyDescent="0.15">
      <c r="C44073" s="47"/>
      <c r="D44073" s="48"/>
      <c r="E44073" s="48"/>
    </row>
    <row r="44074" spans="3:5" ht="12.75" customHeight="1" x14ac:dyDescent="0.15">
      <c r="C44074" s="47"/>
      <c r="D44074" s="48"/>
      <c r="E44074" s="48"/>
    </row>
    <row r="44075" spans="3:5" ht="12.75" customHeight="1" x14ac:dyDescent="0.15">
      <c r="C44075" s="47"/>
      <c r="D44075" s="48"/>
      <c r="E44075" s="48"/>
    </row>
    <row r="44076" spans="3:5" ht="12.75" customHeight="1" x14ac:dyDescent="0.15">
      <c r="C44076" s="47"/>
      <c r="D44076" s="48"/>
      <c r="E44076" s="48"/>
    </row>
    <row r="44077" spans="3:5" ht="12.75" customHeight="1" x14ac:dyDescent="0.15">
      <c r="C44077" s="47"/>
      <c r="D44077" s="48"/>
      <c r="E44077" s="48"/>
    </row>
    <row r="44078" spans="3:5" ht="12.75" customHeight="1" x14ac:dyDescent="0.15">
      <c r="C44078" s="47"/>
      <c r="D44078" s="48"/>
      <c r="E44078" s="48"/>
    </row>
    <row r="44079" spans="3:5" ht="12.75" customHeight="1" x14ac:dyDescent="0.15">
      <c r="C44079" s="47"/>
      <c r="D44079" s="48"/>
      <c r="E44079" s="48"/>
    </row>
    <row r="44080" spans="3:5" ht="12.75" customHeight="1" x14ac:dyDescent="0.15">
      <c r="C44080" s="47"/>
      <c r="D44080" s="48"/>
      <c r="E44080" s="48"/>
    </row>
    <row r="44081" spans="3:5" ht="12.75" customHeight="1" x14ac:dyDescent="0.15">
      <c r="C44081" s="47"/>
      <c r="D44081" s="48"/>
      <c r="E44081" s="48"/>
    </row>
    <row r="44082" spans="3:5" ht="12.75" customHeight="1" x14ac:dyDescent="0.15">
      <c r="C44082" s="47"/>
      <c r="D44082" s="48"/>
      <c r="E44082" s="48"/>
    </row>
    <row r="44083" spans="3:5" ht="12.75" customHeight="1" x14ac:dyDescent="0.15">
      <c r="C44083" s="47"/>
      <c r="D44083" s="48"/>
      <c r="E44083" s="48"/>
    </row>
    <row r="44084" spans="3:5" ht="12.75" customHeight="1" x14ac:dyDescent="0.15">
      <c r="C44084" s="47"/>
      <c r="D44084" s="48"/>
      <c r="E44084" s="48"/>
    </row>
    <row r="44085" spans="3:5" ht="12.75" customHeight="1" x14ac:dyDescent="0.15">
      <c r="C44085" s="47"/>
      <c r="D44085" s="48"/>
      <c r="E44085" s="48"/>
    </row>
    <row r="44086" spans="3:5" ht="12.75" customHeight="1" x14ac:dyDescent="0.15">
      <c r="C44086" s="47"/>
      <c r="D44086" s="48"/>
      <c r="E44086" s="48"/>
    </row>
    <row r="44087" spans="3:5" ht="12.75" customHeight="1" x14ac:dyDescent="0.15">
      <c r="C44087" s="47"/>
      <c r="D44087" s="48"/>
      <c r="E44087" s="48"/>
    </row>
    <row r="44088" spans="3:5" ht="12.75" customHeight="1" x14ac:dyDescent="0.15">
      <c r="C44088" s="47"/>
      <c r="D44088" s="48"/>
      <c r="E44088" s="48"/>
    </row>
    <row r="44089" spans="3:5" ht="12.75" customHeight="1" x14ac:dyDescent="0.15">
      <c r="C44089" s="47"/>
      <c r="D44089" s="48"/>
      <c r="E44089" s="48"/>
    </row>
    <row r="44090" spans="3:5" ht="12.75" customHeight="1" x14ac:dyDescent="0.15">
      <c r="C44090" s="47"/>
      <c r="D44090" s="48"/>
      <c r="E44090" s="48"/>
    </row>
    <row r="44091" spans="3:5" ht="12.75" customHeight="1" x14ac:dyDescent="0.15">
      <c r="C44091" s="47"/>
      <c r="D44091" s="48"/>
      <c r="E44091" s="48"/>
    </row>
    <row r="44092" spans="3:5" ht="12.75" customHeight="1" x14ac:dyDescent="0.15">
      <c r="C44092" s="47"/>
      <c r="D44092" s="48"/>
      <c r="E44092" s="48"/>
    </row>
    <row r="44093" spans="3:5" ht="12.75" customHeight="1" x14ac:dyDescent="0.15">
      <c r="C44093" s="47"/>
      <c r="D44093" s="48"/>
      <c r="E44093" s="48"/>
    </row>
    <row r="44094" spans="3:5" ht="12.75" customHeight="1" x14ac:dyDescent="0.15">
      <c r="C44094" s="47"/>
      <c r="D44094" s="48"/>
      <c r="E44094" s="48"/>
    </row>
    <row r="44095" spans="3:5" ht="12.75" customHeight="1" x14ac:dyDescent="0.15">
      <c r="C44095" s="47"/>
      <c r="D44095" s="48"/>
      <c r="E44095" s="48"/>
    </row>
    <row r="44096" spans="3:5" ht="12.75" customHeight="1" x14ac:dyDescent="0.15">
      <c r="C44096" s="47"/>
      <c r="D44096" s="48"/>
      <c r="E44096" s="48"/>
    </row>
    <row r="44097" spans="3:5" ht="12.75" customHeight="1" x14ac:dyDescent="0.15">
      <c r="C44097" s="47"/>
      <c r="D44097" s="48"/>
      <c r="E44097" s="48"/>
    </row>
    <row r="44098" spans="3:5" ht="12.75" customHeight="1" x14ac:dyDescent="0.15">
      <c r="C44098" s="47"/>
      <c r="D44098" s="48"/>
      <c r="E44098" s="48"/>
    </row>
    <row r="44099" spans="3:5" ht="12.75" customHeight="1" x14ac:dyDescent="0.15">
      <c r="C44099" s="47"/>
      <c r="D44099" s="48"/>
      <c r="E44099" s="48"/>
    </row>
    <row r="44100" spans="3:5" ht="12.75" customHeight="1" x14ac:dyDescent="0.15">
      <c r="C44100" s="47"/>
      <c r="D44100" s="48"/>
      <c r="E44100" s="48"/>
    </row>
    <row r="44101" spans="3:5" ht="12.75" customHeight="1" x14ac:dyDescent="0.15">
      <c r="C44101" s="47"/>
      <c r="D44101" s="48"/>
      <c r="E44101" s="48"/>
    </row>
    <row r="44102" spans="3:5" ht="12.75" customHeight="1" x14ac:dyDescent="0.15">
      <c r="C44102" s="47"/>
      <c r="D44102" s="48"/>
      <c r="E44102" s="48"/>
    </row>
    <row r="44103" spans="3:5" ht="12.75" customHeight="1" x14ac:dyDescent="0.15">
      <c r="C44103" s="47"/>
      <c r="D44103" s="48"/>
      <c r="E44103" s="48"/>
    </row>
    <row r="44104" spans="3:5" ht="12.75" customHeight="1" x14ac:dyDescent="0.15">
      <c r="C44104" s="47"/>
      <c r="D44104" s="48"/>
      <c r="E44104" s="48"/>
    </row>
    <row r="44105" spans="3:5" ht="12.75" customHeight="1" x14ac:dyDescent="0.15">
      <c r="C44105" s="47"/>
      <c r="D44105" s="48"/>
      <c r="E44105" s="48"/>
    </row>
    <row r="44106" spans="3:5" ht="12.75" customHeight="1" x14ac:dyDescent="0.15">
      <c r="C44106" s="47"/>
      <c r="D44106" s="48"/>
      <c r="E44106" s="48"/>
    </row>
    <row r="44107" spans="3:5" ht="12.75" customHeight="1" x14ac:dyDescent="0.15">
      <c r="C44107" s="47"/>
      <c r="D44107" s="48"/>
      <c r="E44107" s="48"/>
    </row>
    <row r="44108" spans="3:5" ht="12.75" customHeight="1" x14ac:dyDescent="0.15">
      <c r="C44108" s="47"/>
      <c r="D44108" s="48"/>
      <c r="E44108" s="48"/>
    </row>
    <row r="44109" spans="3:5" ht="12.75" customHeight="1" x14ac:dyDescent="0.15">
      <c r="C44109" s="47"/>
      <c r="D44109" s="48"/>
      <c r="E44109" s="48"/>
    </row>
    <row r="44110" spans="3:5" ht="12.75" customHeight="1" x14ac:dyDescent="0.15">
      <c r="C44110" s="47"/>
      <c r="D44110" s="48"/>
      <c r="E44110" s="48"/>
    </row>
    <row r="44111" spans="3:5" ht="12.75" customHeight="1" x14ac:dyDescent="0.15">
      <c r="C44111" s="47"/>
      <c r="D44111" s="48"/>
      <c r="E44111" s="48"/>
    </row>
    <row r="44112" spans="3:5" ht="12.75" customHeight="1" x14ac:dyDescent="0.15">
      <c r="C44112" s="47"/>
      <c r="D44112" s="48"/>
      <c r="E44112" s="48"/>
    </row>
    <row r="44113" spans="3:5" ht="12.75" customHeight="1" x14ac:dyDescent="0.15">
      <c r="C44113" s="47"/>
      <c r="D44113" s="48"/>
      <c r="E44113" s="48"/>
    </row>
    <row r="44114" spans="3:5" ht="12.75" customHeight="1" x14ac:dyDescent="0.15">
      <c r="C44114" s="47"/>
      <c r="D44114" s="48"/>
      <c r="E44114" s="48"/>
    </row>
    <row r="44115" spans="3:5" ht="12.75" customHeight="1" x14ac:dyDescent="0.15">
      <c r="C44115" s="47"/>
      <c r="D44115" s="48"/>
      <c r="E44115" s="48"/>
    </row>
    <row r="44116" spans="3:5" ht="12.75" customHeight="1" x14ac:dyDescent="0.15">
      <c r="C44116" s="47"/>
      <c r="D44116" s="48"/>
      <c r="E44116" s="48"/>
    </row>
    <row r="44117" spans="3:5" ht="12.75" customHeight="1" x14ac:dyDescent="0.15">
      <c r="C44117" s="47"/>
      <c r="D44117" s="48"/>
      <c r="E44117" s="48"/>
    </row>
    <row r="44118" spans="3:5" ht="12.75" customHeight="1" x14ac:dyDescent="0.15">
      <c r="C44118" s="47"/>
      <c r="D44118" s="48"/>
      <c r="E44118" s="48"/>
    </row>
    <row r="44119" spans="3:5" ht="12.75" customHeight="1" x14ac:dyDescent="0.15">
      <c r="C44119" s="47"/>
      <c r="D44119" s="48"/>
      <c r="E44119" s="48"/>
    </row>
    <row r="44120" spans="3:5" ht="12.75" customHeight="1" x14ac:dyDescent="0.15">
      <c r="C44120" s="47"/>
      <c r="D44120" s="48"/>
      <c r="E44120" s="48"/>
    </row>
    <row r="44121" spans="3:5" ht="12.75" customHeight="1" x14ac:dyDescent="0.15">
      <c r="C44121" s="47"/>
      <c r="D44121" s="48"/>
      <c r="E44121" s="48"/>
    </row>
    <row r="44122" spans="3:5" ht="12.75" customHeight="1" x14ac:dyDescent="0.15">
      <c r="C44122" s="47"/>
      <c r="D44122" s="48"/>
      <c r="E44122" s="48"/>
    </row>
    <row r="44123" spans="3:5" ht="12.75" customHeight="1" x14ac:dyDescent="0.15">
      <c r="C44123" s="47"/>
      <c r="D44123" s="48"/>
      <c r="E44123" s="48"/>
    </row>
    <row r="44124" spans="3:5" ht="12.75" customHeight="1" x14ac:dyDescent="0.15">
      <c r="C44124" s="47"/>
      <c r="D44124" s="48"/>
      <c r="E44124" s="48"/>
    </row>
    <row r="44125" spans="3:5" ht="12.75" customHeight="1" x14ac:dyDescent="0.15">
      <c r="C44125" s="47"/>
      <c r="D44125" s="48"/>
      <c r="E44125" s="48"/>
    </row>
    <row r="44126" spans="3:5" ht="12.75" customHeight="1" x14ac:dyDescent="0.15">
      <c r="C44126" s="47"/>
      <c r="D44126" s="48"/>
      <c r="E44126" s="48"/>
    </row>
    <row r="44127" spans="3:5" ht="12.75" customHeight="1" x14ac:dyDescent="0.15">
      <c r="C44127" s="47"/>
      <c r="D44127" s="48"/>
      <c r="E44127" s="48"/>
    </row>
    <row r="44128" spans="3:5" ht="12.75" customHeight="1" x14ac:dyDescent="0.15">
      <c r="C44128" s="47"/>
      <c r="D44128" s="48"/>
      <c r="E44128" s="48"/>
    </row>
    <row r="44129" spans="3:5" ht="12.75" customHeight="1" x14ac:dyDescent="0.15">
      <c r="C44129" s="47"/>
      <c r="D44129" s="48"/>
      <c r="E44129" s="48"/>
    </row>
    <row r="44130" spans="3:5" ht="12.75" customHeight="1" x14ac:dyDescent="0.15">
      <c r="C44130" s="47"/>
      <c r="D44130" s="48"/>
      <c r="E44130" s="48"/>
    </row>
    <row r="44131" spans="3:5" ht="12.75" customHeight="1" x14ac:dyDescent="0.15">
      <c r="C44131" s="47"/>
      <c r="D44131" s="48"/>
      <c r="E44131" s="48"/>
    </row>
    <row r="44132" spans="3:5" ht="12.75" customHeight="1" x14ac:dyDescent="0.15">
      <c r="C44132" s="47"/>
      <c r="D44132" s="48"/>
      <c r="E44132" s="48"/>
    </row>
    <row r="44133" spans="3:5" ht="12.75" customHeight="1" x14ac:dyDescent="0.15">
      <c r="C44133" s="47"/>
      <c r="D44133" s="48"/>
      <c r="E44133" s="48"/>
    </row>
    <row r="44134" spans="3:5" ht="12.75" customHeight="1" x14ac:dyDescent="0.15">
      <c r="C44134" s="47"/>
      <c r="D44134" s="48"/>
      <c r="E44134" s="48"/>
    </row>
    <row r="44135" spans="3:5" ht="12.75" customHeight="1" x14ac:dyDescent="0.15">
      <c r="C44135" s="47"/>
      <c r="D44135" s="48"/>
      <c r="E44135" s="48"/>
    </row>
    <row r="44136" spans="3:5" ht="12.75" customHeight="1" x14ac:dyDescent="0.15">
      <c r="C44136" s="47"/>
      <c r="D44136" s="48"/>
      <c r="E44136" s="48"/>
    </row>
    <row r="44137" spans="3:5" ht="12.75" customHeight="1" x14ac:dyDescent="0.15">
      <c r="C44137" s="47"/>
      <c r="D44137" s="48"/>
      <c r="E44137" s="48"/>
    </row>
    <row r="44138" spans="3:5" ht="12.75" customHeight="1" x14ac:dyDescent="0.15">
      <c r="C44138" s="47"/>
      <c r="D44138" s="48"/>
      <c r="E44138" s="48"/>
    </row>
    <row r="44139" spans="3:5" ht="12.75" customHeight="1" x14ac:dyDescent="0.15">
      <c r="C44139" s="47"/>
      <c r="D44139" s="48"/>
      <c r="E44139" s="48"/>
    </row>
    <row r="44140" spans="3:5" ht="12.75" customHeight="1" x14ac:dyDescent="0.15">
      <c r="C44140" s="47"/>
      <c r="D44140" s="48"/>
      <c r="E44140" s="48"/>
    </row>
    <row r="44141" spans="3:5" ht="12.75" customHeight="1" x14ac:dyDescent="0.15">
      <c r="C44141" s="47"/>
      <c r="D44141" s="48"/>
      <c r="E44141" s="48"/>
    </row>
    <row r="44142" spans="3:5" ht="12.75" customHeight="1" x14ac:dyDescent="0.15">
      <c r="C44142" s="47"/>
      <c r="D44142" s="48"/>
      <c r="E44142" s="48"/>
    </row>
    <row r="44143" spans="3:5" ht="12.75" customHeight="1" x14ac:dyDescent="0.15">
      <c r="C44143" s="47"/>
      <c r="D44143" s="48"/>
      <c r="E44143" s="48"/>
    </row>
    <row r="44144" spans="3:5" ht="12.75" customHeight="1" x14ac:dyDescent="0.15">
      <c r="C44144" s="47"/>
      <c r="D44144" s="48"/>
      <c r="E44144" s="48"/>
    </row>
    <row r="44145" spans="3:5" ht="12.75" customHeight="1" x14ac:dyDescent="0.15">
      <c r="C44145" s="47"/>
      <c r="D44145" s="48"/>
      <c r="E44145" s="48"/>
    </row>
    <row r="44146" spans="3:5" ht="12.75" customHeight="1" x14ac:dyDescent="0.15">
      <c r="C44146" s="47"/>
      <c r="D44146" s="48"/>
      <c r="E44146" s="48"/>
    </row>
    <row r="44147" spans="3:5" ht="12.75" customHeight="1" x14ac:dyDescent="0.15">
      <c r="C44147" s="47"/>
      <c r="D44147" s="48"/>
      <c r="E44147" s="48"/>
    </row>
    <row r="44148" spans="3:5" ht="12.75" customHeight="1" x14ac:dyDescent="0.15">
      <c r="C44148" s="47"/>
      <c r="D44148" s="48"/>
      <c r="E44148" s="48"/>
    </row>
    <row r="44149" spans="3:5" ht="12.75" customHeight="1" x14ac:dyDescent="0.15">
      <c r="C44149" s="47"/>
      <c r="D44149" s="48"/>
      <c r="E44149" s="48"/>
    </row>
    <row r="44150" spans="3:5" ht="12.75" customHeight="1" x14ac:dyDescent="0.15">
      <c r="C44150" s="47"/>
      <c r="D44150" s="48"/>
      <c r="E44150" s="48"/>
    </row>
    <row r="44151" spans="3:5" ht="12.75" customHeight="1" x14ac:dyDescent="0.15">
      <c r="C44151" s="47"/>
      <c r="D44151" s="48"/>
      <c r="E44151" s="48"/>
    </row>
    <row r="44152" spans="3:5" ht="12.75" customHeight="1" x14ac:dyDescent="0.15">
      <c r="C44152" s="47"/>
      <c r="D44152" s="48"/>
      <c r="E44152" s="48"/>
    </row>
    <row r="44153" spans="3:5" ht="12.75" customHeight="1" x14ac:dyDescent="0.15">
      <c r="C44153" s="47"/>
      <c r="D44153" s="48"/>
      <c r="E44153" s="48"/>
    </row>
    <row r="44154" spans="3:5" ht="12.75" customHeight="1" x14ac:dyDescent="0.15">
      <c r="C44154" s="47"/>
      <c r="D44154" s="48"/>
      <c r="E44154" s="48"/>
    </row>
    <row r="44155" spans="3:5" ht="12.75" customHeight="1" x14ac:dyDescent="0.15">
      <c r="C44155" s="47"/>
      <c r="D44155" s="48"/>
      <c r="E44155" s="48"/>
    </row>
    <row r="44156" spans="3:5" ht="12.75" customHeight="1" x14ac:dyDescent="0.15">
      <c r="C44156" s="47"/>
      <c r="D44156" s="48"/>
      <c r="E44156" s="48"/>
    </row>
    <row r="44157" spans="3:5" ht="12.75" customHeight="1" x14ac:dyDescent="0.15">
      <c r="C44157" s="47"/>
      <c r="D44157" s="48"/>
      <c r="E44157" s="48"/>
    </row>
    <row r="44158" spans="3:5" ht="12.75" customHeight="1" x14ac:dyDescent="0.15">
      <c r="C44158" s="47"/>
      <c r="D44158" s="48"/>
      <c r="E44158" s="48"/>
    </row>
    <row r="44159" spans="3:5" ht="12.75" customHeight="1" x14ac:dyDescent="0.15">
      <c r="C44159" s="47"/>
      <c r="D44159" s="48"/>
      <c r="E44159" s="48"/>
    </row>
    <row r="44160" spans="3:5" ht="12.75" customHeight="1" x14ac:dyDescent="0.15">
      <c r="C44160" s="47"/>
      <c r="D44160" s="48"/>
      <c r="E44160" s="48"/>
    </row>
    <row r="44161" spans="3:5" ht="12.75" customHeight="1" x14ac:dyDescent="0.15">
      <c r="C44161" s="47"/>
      <c r="D44161" s="48"/>
      <c r="E44161" s="48"/>
    </row>
    <row r="44162" spans="3:5" ht="12.75" customHeight="1" x14ac:dyDescent="0.15">
      <c r="C44162" s="47"/>
      <c r="D44162" s="48"/>
      <c r="E44162" s="48"/>
    </row>
    <row r="44163" spans="3:5" ht="12.75" customHeight="1" x14ac:dyDescent="0.15">
      <c r="C44163" s="47"/>
      <c r="D44163" s="48"/>
      <c r="E44163" s="48"/>
    </row>
    <row r="44164" spans="3:5" ht="12.75" customHeight="1" x14ac:dyDescent="0.15">
      <c r="C44164" s="47"/>
      <c r="D44164" s="48"/>
      <c r="E44164" s="48"/>
    </row>
    <row r="44165" spans="3:5" ht="12.75" customHeight="1" x14ac:dyDescent="0.15">
      <c r="C44165" s="47"/>
      <c r="D44165" s="48"/>
      <c r="E44165" s="48"/>
    </row>
    <row r="44166" spans="3:5" ht="12.75" customHeight="1" x14ac:dyDescent="0.15">
      <c r="C44166" s="47"/>
      <c r="D44166" s="48"/>
      <c r="E44166" s="48"/>
    </row>
    <row r="44167" spans="3:5" ht="12.75" customHeight="1" x14ac:dyDescent="0.15">
      <c r="C44167" s="47"/>
      <c r="D44167" s="48"/>
      <c r="E44167" s="48"/>
    </row>
    <row r="44168" spans="3:5" ht="12.75" customHeight="1" x14ac:dyDescent="0.15">
      <c r="C44168" s="47"/>
      <c r="D44168" s="48"/>
      <c r="E44168" s="48"/>
    </row>
    <row r="44169" spans="3:5" ht="12.75" customHeight="1" x14ac:dyDescent="0.15">
      <c r="C44169" s="47"/>
      <c r="D44169" s="48"/>
      <c r="E44169" s="48"/>
    </row>
    <row r="44170" spans="3:5" ht="12.75" customHeight="1" x14ac:dyDescent="0.15">
      <c r="C44170" s="47"/>
      <c r="D44170" s="48"/>
      <c r="E44170" s="48"/>
    </row>
    <row r="44171" spans="3:5" ht="12.75" customHeight="1" x14ac:dyDescent="0.15">
      <c r="C44171" s="47"/>
      <c r="D44171" s="48"/>
      <c r="E44171" s="48"/>
    </row>
    <row r="44172" spans="3:5" ht="12.75" customHeight="1" x14ac:dyDescent="0.15">
      <c r="C44172" s="47"/>
      <c r="D44172" s="48"/>
      <c r="E44172" s="48"/>
    </row>
    <row r="44173" spans="3:5" ht="12.75" customHeight="1" x14ac:dyDescent="0.15">
      <c r="C44173" s="47"/>
      <c r="D44173" s="48"/>
      <c r="E44173" s="48"/>
    </row>
    <row r="44174" spans="3:5" ht="12.75" customHeight="1" x14ac:dyDescent="0.15">
      <c r="C44174" s="47"/>
      <c r="D44174" s="48"/>
      <c r="E44174" s="48"/>
    </row>
    <row r="44175" spans="3:5" ht="12.75" customHeight="1" x14ac:dyDescent="0.15">
      <c r="C44175" s="47"/>
      <c r="D44175" s="48"/>
      <c r="E44175" s="48"/>
    </row>
    <row r="44176" spans="3:5" ht="12.75" customHeight="1" x14ac:dyDescent="0.15">
      <c r="C44176" s="47"/>
      <c r="D44176" s="48"/>
      <c r="E44176" s="48"/>
    </row>
    <row r="44177" spans="3:5" ht="12.75" customHeight="1" x14ac:dyDescent="0.15">
      <c r="C44177" s="47"/>
      <c r="D44177" s="48"/>
      <c r="E44177" s="48"/>
    </row>
    <row r="44178" spans="3:5" ht="12.75" customHeight="1" x14ac:dyDescent="0.15">
      <c r="C44178" s="47"/>
      <c r="D44178" s="48"/>
      <c r="E44178" s="48"/>
    </row>
    <row r="44179" spans="3:5" ht="12.75" customHeight="1" x14ac:dyDescent="0.15">
      <c r="C44179" s="47"/>
      <c r="D44179" s="48"/>
      <c r="E44179" s="48"/>
    </row>
    <row r="44180" spans="3:5" ht="12.75" customHeight="1" x14ac:dyDescent="0.15">
      <c r="C44180" s="47"/>
      <c r="D44180" s="48"/>
      <c r="E44180" s="48"/>
    </row>
    <row r="44181" spans="3:5" ht="12.75" customHeight="1" x14ac:dyDescent="0.15">
      <c r="C44181" s="47"/>
      <c r="D44181" s="48"/>
      <c r="E44181" s="48"/>
    </row>
    <row r="44182" spans="3:5" ht="12.75" customHeight="1" x14ac:dyDescent="0.15">
      <c r="C44182" s="47"/>
      <c r="D44182" s="48"/>
      <c r="E44182" s="48"/>
    </row>
    <row r="44183" spans="3:5" ht="12.75" customHeight="1" x14ac:dyDescent="0.15">
      <c r="C44183" s="47"/>
      <c r="D44183" s="48"/>
      <c r="E44183" s="48"/>
    </row>
    <row r="44184" spans="3:5" ht="12.75" customHeight="1" x14ac:dyDescent="0.15">
      <c r="C44184" s="47"/>
      <c r="D44184" s="48"/>
      <c r="E44184" s="48"/>
    </row>
    <row r="44185" spans="3:5" ht="12.75" customHeight="1" x14ac:dyDescent="0.15">
      <c r="C44185" s="47"/>
      <c r="D44185" s="48"/>
      <c r="E44185" s="48"/>
    </row>
    <row r="44186" spans="3:5" ht="12.75" customHeight="1" x14ac:dyDescent="0.15">
      <c r="C44186" s="47"/>
      <c r="D44186" s="48"/>
      <c r="E44186" s="48"/>
    </row>
    <row r="44187" spans="3:5" ht="12.75" customHeight="1" x14ac:dyDescent="0.15">
      <c r="C44187" s="47"/>
      <c r="D44187" s="48"/>
      <c r="E44187" s="48"/>
    </row>
    <row r="44188" spans="3:5" ht="12.75" customHeight="1" x14ac:dyDescent="0.15">
      <c r="C44188" s="47"/>
      <c r="D44188" s="48"/>
      <c r="E44188" s="48"/>
    </row>
    <row r="44189" spans="3:5" ht="12.75" customHeight="1" x14ac:dyDescent="0.15">
      <c r="C44189" s="47"/>
      <c r="D44189" s="48"/>
      <c r="E44189" s="48"/>
    </row>
    <row r="44190" spans="3:5" ht="12.75" customHeight="1" x14ac:dyDescent="0.15">
      <c r="C44190" s="47"/>
      <c r="D44190" s="48"/>
      <c r="E44190" s="48"/>
    </row>
    <row r="44191" spans="3:5" ht="12.75" customHeight="1" x14ac:dyDescent="0.15">
      <c r="C44191" s="47"/>
      <c r="D44191" s="48"/>
      <c r="E44191" s="48"/>
    </row>
    <row r="44192" spans="3:5" ht="12.75" customHeight="1" x14ac:dyDescent="0.15">
      <c r="C44192" s="47"/>
      <c r="D44192" s="48"/>
      <c r="E44192" s="48"/>
    </row>
    <row r="44193" spans="3:5" ht="12.75" customHeight="1" x14ac:dyDescent="0.15">
      <c r="C44193" s="47"/>
      <c r="D44193" s="48"/>
      <c r="E44193" s="48"/>
    </row>
    <row r="44194" spans="3:5" ht="12.75" customHeight="1" x14ac:dyDescent="0.15">
      <c r="C44194" s="47"/>
      <c r="D44194" s="48"/>
      <c r="E44194" s="48"/>
    </row>
    <row r="44195" spans="3:5" ht="12.75" customHeight="1" x14ac:dyDescent="0.15">
      <c r="C44195" s="47"/>
      <c r="D44195" s="48"/>
      <c r="E44195" s="48"/>
    </row>
    <row r="44196" spans="3:5" ht="12.75" customHeight="1" x14ac:dyDescent="0.15">
      <c r="C44196" s="47"/>
      <c r="D44196" s="48"/>
      <c r="E44196" s="48"/>
    </row>
    <row r="44197" spans="3:5" ht="12.75" customHeight="1" x14ac:dyDescent="0.15">
      <c r="C44197" s="47"/>
      <c r="D44197" s="48"/>
      <c r="E44197" s="48"/>
    </row>
    <row r="44198" spans="3:5" ht="12.75" customHeight="1" x14ac:dyDescent="0.15">
      <c r="C44198" s="47"/>
      <c r="D44198" s="48"/>
      <c r="E44198" s="48"/>
    </row>
    <row r="44199" spans="3:5" ht="12.75" customHeight="1" x14ac:dyDescent="0.15">
      <c r="C44199" s="47"/>
      <c r="D44199" s="48"/>
      <c r="E44199" s="48"/>
    </row>
    <row r="44200" spans="3:5" ht="12.75" customHeight="1" x14ac:dyDescent="0.15">
      <c r="C44200" s="47"/>
      <c r="D44200" s="48"/>
      <c r="E44200" s="48"/>
    </row>
    <row r="44201" spans="3:5" ht="12.75" customHeight="1" x14ac:dyDescent="0.15">
      <c r="C44201" s="47"/>
      <c r="D44201" s="48"/>
      <c r="E44201" s="48"/>
    </row>
    <row r="44202" spans="3:5" ht="12.75" customHeight="1" x14ac:dyDescent="0.15">
      <c r="C44202" s="47"/>
      <c r="D44202" s="48"/>
      <c r="E44202" s="48"/>
    </row>
    <row r="44203" spans="3:5" ht="12.75" customHeight="1" x14ac:dyDescent="0.15">
      <c r="C44203" s="47"/>
      <c r="D44203" s="48"/>
      <c r="E44203" s="48"/>
    </row>
    <row r="44204" spans="3:5" ht="12.75" customHeight="1" x14ac:dyDescent="0.15">
      <c r="C44204" s="47"/>
      <c r="D44204" s="48"/>
      <c r="E44204" s="48"/>
    </row>
    <row r="44205" spans="3:5" ht="12.75" customHeight="1" x14ac:dyDescent="0.15">
      <c r="C44205" s="47"/>
      <c r="D44205" s="48"/>
      <c r="E44205" s="48"/>
    </row>
    <row r="44206" spans="3:5" ht="12.75" customHeight="1" x14ac:dyDescent="0.15">
      <c r="C44206" s="47"/>
      <c r="D44206" s="48"/>
      <c r="E44206" s="48"/>
    </row>
    <row r="44207" spans="3:5" ht="12.75" customHeight="1" x14ac:dyDescent="0.15">
      <c r="C44207" s="47"/>
      <c r="D44207" s="48"/>
      <c r="E44207" s="48"/>
    </row>
    <row r="44208" spans="3:5" ht="12.75" customHeight="1" x14ac:dyDescent="0.15">
      <c r="C44208" s="47"/>
      <c r="D44208" s="48"/>
      <c r="E44208" s="48"/>
    </row>
    <row r="44209" spans="3:5" ht="12.75" customHeight="1" x14ac:dyDescent="0.15">
      <c r="C44209" s="47"/>
      <c r="D44209" s="48"/>
      <c r="E44209" s="48"/>
    </row>
    <row r="44210" spans="3:5" ht="12.75" customHeight="1" x14ac:dyDescent="0.15">
      <c r="C44210" s="47"/>
      <c r="D44210" s="48"/>
      <c r="E44210" s="48"/>
    </row>
    <row r="44211" spans="3:5" ht="12.75" customHeight="1" x14ac:dyDescent="0.15">
      <c r="C44211" s="47"/>
      <c r="D44211" s="48"/>
      <c r="E44211" s="48"/>
    </row>
    <row r="44212" spans="3:5" ht="12.75" customHeight="1" x14ac:dyDescent="0.15">
      <c r="C44212" s="47"/>
      <c r="D44212" s="48"/>
      <c r="E44212" s="48"/>
    </row>
    <row r="44213" spans="3:5" ht="12.75" customHeight="1" x14ac:dyDescent="0.15">
      <c r="C44213" s="47"/>
      <c r="D44213" s="48"/>
      <c r="E44213" s="48"/>
    </row>
    <row r="44214" spans="3:5" ht="12.75" customHeight="1" x14ac:dyDescent="0.15">
      <c r="C44214" s="47"/>
      <c r="D44214" s="48"/>
      <c r="E44214" s="48"/>
    </row>
    <row r="44215" spans="3:5" ht="12.75" customHeight="1" x14ac:dyDescent="0.15">
      <c r="C44215" s="47"/>
      <c r="D44215" s="48"/>
      <c r="E44215" s="48"/>
    </row>
    <row r="44216" spans="3:5" ht="12.75" customHeight="1" x14ac:dyDescent="0.15">
      <c r="C44216" s="47"/>
      <c r="D44216" s="48"/>
      <c r="E44216" s="48"/>
    </row>
    <row r="44217" spans="3:5" ht="12.75" customHeight="1" x14ac:dyDescent="0.15">
      <c r="C44217" s="47"/>
      <c r="D44217" s="48"/>
      <c r="E44217" s="48"/>
    </row>
    <row r="44218" spans="3:5" ht="12.75" customHeight="1" x14ac:dyDescent="0.15">
      <c r="C44218" s="47"/>
      <c r="D44218" s="48"/>
      <c r="E44218" s="48"/>
    </row>
    <row r="44219" spans="3:5" ht="12.75" customHeight="1" x14ac:dyDescent="0.15">
      <c r="C44219" s="47"/>
      <c r="D44219" s="48"/>
      <c r="E44219" s="48"/>
    </row>
    <row r="44220" spans="3:5" ht="12.75" customHeight="1" x14ac:dyDescent="0.15">
      <c r="C44220" s="47"/>
      <c r="D44220" s="48"/>
      <c r="E44220" s="48"/>
    </row>
    <row r="44221" spans="3:5" ht="12.75" customHeight="1" x14ac:dyDescent="0.15">
      <c r="C44221" s="47"/>
      <c r="D44221" s="48"/>
      <c r="E44221" s="48"/>
    </row>
    <row r="44222" spans="3:5" ht="12.75" customHeight="1" x14ac:dyDescent="0.15">
      <c r="C44222" s="47"/>
      <c r="D44222" s="48"/>
      <c r="E44222" s="48"/>
    </row>
    <row r="44223" spans="3:5" ht="12.75" customHeight="1" x14ac:dyDescent="0.15">
      <c r="C44223" s="47"/>
      <c r="D44223" s="48"/>
      <c r="E44223" s="48"/>
    </row>
    <row r="44224" spans="3:5" ht="12.75" customHeight="1" x14ac:dyDescent="0.15">
      <c r="C44224" s="47"/>
      <c r="D44224" s="48"/>
      <c r="E44224" s="48"/>
    </row>
    <row r="44225" spans="3:5" ht="12.75" customHeight="1" x14ac:dyDescent="0.15">
      <c r="C44225" s="47"/>
      <c r="D44225" s="48"/>
      <c r="E44225" s="48"/>
    </row>
    <row r="44226" spans="3:5" ht="12.75" customHeight="1" x14ac:dyDescent="0.15">
      <c r="C44226" s="47"/>
      <c r="D44226" s="48"/>
      <c r="E44226" s="48"/>
    </row>
    <row r="44227" spans="3:5" ht="12.75" customHeight="1" x14ac:dyDescent="0.15">
      <c r="C44227" s="47"/>
      <c r="D44227" s="48"/>
      <c r="E44227" s="48"/>
    </row>
    <row r="44228" spans="3:5" ht="12.75" customHeight="1" x14ac:dyDescent="0.15">
      <c r="C44228" s="47"/>
      <c r="D44228" s="48"/>
      <c r="E44228" s="48"/>
    </row>
    <row r="44229" spans="3:5" ht="12.75" customHeight="1" x14ac:dyDescent="0.15">
      <c r="C44229" s="47"/>
      <c r="D44229" s="48"/>
      <c r="E44229" s="48"/>
    </row>
    <row r="44230" spans="3:5" ht="12.75" customHeight="1" x14ac:dyDescent="0.15">
      <c r="C44230" s="47"/>
      <c r="D44230" s="48"/>
      <c r="E44230" s="48"/>
    </row>
    <row r="44231" spans="3:5" ht="12.75" customHeight="1" x14ac:dyDescent="0.15">
      <c r="C44231" s="47"/>
      <c r="D44231" s="48"/>
      <c r="E44231" s="48"/>
    </row>
    <row r="44232" spans="3:5" ht="12.75" customHeight="1" x14ac:dyDescent="0.15">
      <c r="C44232" s="47"/>
      <c r="D44232" s="48"/>
      <c r="E44232" s="48"/>
    </row>
    <row r="44233" spans="3:5" ht="12.75" customHeight="1" x14ac:dyDescent="0.15">
      <c r="C44233" s="47"/>
      <c r="D44233" s="48"/>
      <c r="E44233" s="48"/>
    </row>
    <row r="44234" spans="3:5" ht="12.75" customHeight="1" x14ac:dyDescent="0.15">
      <c r="C44234" s="47"/>
      <c r="D44234" s="48"/>
      <c r="E44234" s="48"/>
    </row>
    <row r="44235" spans="3:5" ht="12.75" customHeight="1" x14ac:dyDescent="0.15">
      <c r="C44235" s="47"/>
      <c r="D44235" s="48"/>
      <c r="E44235" s="48"/>
    </row>
    <row r="44236" spans="3:5" ht="12.75" customHeight="1" x14ac:dyDescent="0.15">
      <c r="C44236" s="47"/>
      <c r="D44236" s="48"/>
      <c r="E44236" s="48"/>
    </row>
    <row r="44237" spans="3:5" ht="12.75" customHeight="1" x14ac:dyDescent="0.15">
      <c r="C44237" s="47"/>
      <c r="D44237" s="48"/>
      <c r="E44237" s="48"/>
    </row>
    <row r="44238" spans="3:5" ht="12.75" customHeight="1" x14ac:dyDescent="0.15">
      <c r="C44238" s="47"/>
      <c r="D44238" s="48"/>
      <c r="E44238" s="48"/>
    </row>
    <row r="44239" spans="3:5" ht="12.75" customHeight="1" x14ac:dyDescent="0.15">
      <c r="C44239" s="47"/>
      <c r="D44239" s="48"/>
      <c r="E44239" s="48"/>
    </row>
    <row r="44240" spans="3:5" ht="12.75" customHeight="1" x14ac:dyDescent="0.15">
      <c r="C44240" s="47"/>
      <c r="D44240" s="48"/>
      <c r="E44240" s="48"/>
    </row>
    <row r="44241" spans="3:5" ht="12.75" customHeight="1" x14ac:dyDescent="0.15">
      <c r="C44241" s="47"/>
      <c r="D44241" s="48"/>
      <c r="E44241" s="48"/>
    </row>
    <row r="44242" spans="3:5" ht="12.75" customHeight="1" x14ac:dyDescent="0.15">
      <c r="C44242" s="47"/>
      <c r="D44242" s="48"/>
      <c r="E44242" s="48"/>
    </row>
    <row r="44243" spans="3:5" ht="12.75" customHeight="1" x14ac:dyDescent="0.15">
      <c r="C44243" s="47"/>
      <c r="D44243" s="48"/>
      <c r="E44243" s="48"/>
    </row>
    <row r="44244" spans="3:5" ht="12.75" customHeight="1" x14ac:dyDescent="0.15">
      <c r="C44244" s="47"/>
      <c r="D44244" s="48"/>
      <c r="E44244" s="48"/>
    </row>
    <row r="44245" spans="3:5" ht="12.75" customHeight="1" x14ac:dyDescent="0.15">
      <c r="C44245" s="47"/>
      <c r="D44245" s="48"/>
      <c r="E44245" s="48"/>
    </row>
    <row r="44246" spans="3:5" ht="12.75" customHeight="1" x14ac:dyDescent="0.15">
      <c r="C44246" s="47"/>
      <c r="D44246" s="48"/>
      <c r="E44246" s="48"/>
    </row>
    <row r="44247" spans="3:5" ht="12.75" customHeight="1" x14ac:dyDescent="0.15">
      <c r="C44247" s="47"/>
      <c r="D44247" s="48"/>
      <c r="E44247" s="48"/>
    </row>
    <row r="44248" spans="3:5" ht="12.75" customHeight="1" x14ac:dyDescent="0.15">
      <c r="C44248" s="47"/>
      <c r="D44248" s="48"/>
      <c r="E44248" s="48"/>
    </row>
    <row r="44249" spans="3:5" ht="12.75" customHeight="1" x14ac:dyDescent="0.15">
      <c r="C44249" s="47"/>
      <c r="D44249" s="48"/>
      <c r="E44249" s="48"/>
    </row>
    <row r="44250" spans="3:5" ht="12.75" customHeight="1" x14ac:dyDescent="0.15">
      <c r="C44250" s="47"/>
      <c r="D44250" s="48"/>
      <c r="E44250" s="48"/>
    </row>
    <row r="44251" spans="3:5" ht="12.75" customHeight="1" x14ac:dyDescent="0.15">
      <c r="C44251" s="47"/>
      <c r="D44251" s="48"/>
      <c r="E44251" s="48"/>
    </row>
    <row r="44252" spans="3:5" ht="12.75" customHeight="1" x14ac:dyDescent="0.15">
      <c r="C44252" s="47"/>
      <c r="D44252" s="48"/>
      <c r="E44252" s="48"/>
    </row>
    <row r="44253" spans="3:5" ht="12.75" customHeight="1" x14ac:dyDescent="0.15">
      <c r="C44253" s="47"/>
      <c r="D44253" s="48"/>
      <c r="E44253" s="48"/>
    </row>
    <row r="44254" spans="3:5" ht="12.75" customHeight="1" x14ac:dyDescent="0.15">
      <c r="C44254" s="47"/>
      <c r="D44254" s="48"/>
      <c r="E44254" s="48"/>
    </row>
    <row r="44255" spans="3:5" ht="12.75" customHeight="1" x14ac:dyDescent="0.15">
      <c r="C44255" s="47"/>
      <c r="D44255" s="48"/>
      <c r="E44255" s="48"/>
    </row>
    <row r="44256" spans="3:5" ht="12.75" customHeight="1" x14ac:dyDescent="0.15">
      <c r="C44256" s="47"/>
      <c r="D44256" s="48"/>
      <c r="E44256" s="48"/>
    </row>
    <row r="44257" spans="3:5" ht="12.75" customHeight="1" x14ac:dyDescent="0.15">
      <c r="C44257" s="47"/>
      <c r="D44257" s="48"/>
      <c r="E44257" s="48"/>
    </row>
    <row r="44258" spans="3:5" ht="12.75" customHeight="1" x14ac:dyDescent="0.15">
      <c r="C44258" s="47"/>
      <c r="D44258" s="48"/>
      <c r="E44258" s="48"/>
    </row>
    <row r="44259" spans="3:5" ht="12.75" customHeight="1" x14ac:dyDescent="0.15">
      <c r="C44259" s="47"/>
      <c r="D44259" s="48"/>
      <c r="E44259" s="48"/>
    </row>
    <row r="44260" spans="3:5" ht="12.75" customHeight="1" x14ac:dyDescent="0.15">
      <c r="C44260" s="47"/>
      <c r="D44260" s="48"/>
      <c r="E44260" s="48"/>
    </row>
    <row r="44261" spans="3:5" ht="12.75" customHeight="1" x14ac:dyDescent="0.15">
      <c r="C44261" s="47"/>
      <c r="D44261" s="48"/>
      <c r="E44261" s="48"/>
    </row>
    <row r="44262" spans="3:5" ht="12.75" customHeight="1" x14ac:dyDescent="0.15">
      <c r="C44262" s="47"/>
      <c r="D44262" s="48"/>
      <c r="E44262" s="48"/>
    </row>
    <row r="44263" spans="3:5" ht="12.75" customHeight="1" x14ac:dyDescent="0.15">
      <c r="C44263" s="47"/>
      <c r="D44263" s="48"/>
      <c r="E44263" s="48"/>
    </row>
    <row r="44264" spans="3:5" ht="12.75" customHeight="1" x14ac:dyDescent="0.15">
      <c r="C44264" s="47"/>
      <c r="D44264" s="48"/>
      <c r="E44264" s="48"/>
    </row>
    <row r="44265" spans="3:5" ht="12.75" customHeight="1" x14ac:dyDescent="0.15">
      <c r="C44265" s="47"/>
      <c r="D44265" s="48"/>
      <c r="E44265" s="48"/>
    </row>
    <row r="44266" spans="3:5" ht="12.75" customHeight="1" x14ac:dyDescent="0.15">
      <c r="C44266" s="47"/>
      <c r="D44266" s="48"/>
      <c r="E44266" s="48"/>
    </row>
    <row r="44267" spans="3:5" ht="12.75" customHeight="1" x14ac:dyDescent="0.15">
      <c r="C44267" s="47"/>
      <c r="D44267" s="48"/>
      <c r="E44267" s="48"/>
    </row>
    <row r="44268" spans="3:5" ht="12.75" customHeight="1" x14ac:dyDescent="0.15">
      <c r="C44268" s="47"/>
      <c r="D44268" s="48"/>
      <c r="E44268" s="48"/>
    </row>
    <row r="44269" spans="3:5" ht="12.75" customHeight="1" x14ac:dyDescent="0.15">
      <c r="C44269" s="47"/>
      <c r="D44269" s="48"/>
      <c r="E44269" s="48"/>
    </row>
    <row r="44270" spans="3:5" ht="12.75" customHeight="1" x14ac:dyDescent="0.15">
      <c r="C44270" s="47"/>
      <c r="D44270" s="48"/>
      <c r="E44270" s="48"/>
    </row>
    <row r="44271" spans="3:5" ht="12.75" customHeight="1" x14ac:dyDescent="0.15">
      <c r="C44271" s="47"/>
      <c r="D44271" s="48"/>
      <c r="E44271" s="48"/>
    </row>
    <row r="44272" spans="3:5" ht="12.75" customHeight="1" x14ac:dyDescent="0.15">
      <c r="C44272" s="47"/>
      <c r="D44272" s="48"/>
      <c r="E44272" s="48"/>
    </row>
    <row r="44273" spans="3:5" ht="12.75" customHeight="1" x14ac:dyDescent="0.15">
      <c r="C44273" s="47"/>
      <c r="D44273" s="48"/>
      <c r="E44273" s="48"/>
    </row>
    <row r="44274" spans="3:5" ht="12.75" customHeight="1" x14ac:dyDescent="0.15">
      <c r="C44274" s="47"/>
      <c r="D44274" s="48"/>
      <c r="E44274" s="48"/>
    </row>
    <row r="44275" spans="3:5" ht="12.75" customHeight="1" x14ac:dyDescent="0.15">
      <c r="C44275" s="47"/>
      <c r="D44275" s="48"/>
      <c r="E44275" s="48"/>
    </row>
    <row r="44276" spans="3:5" ht="12.75" customHeight="1" x14ac:dyDescent="0.15">
      <c r="C44276" s="47"/>
      <c r="D44276" s="48"/>
      <c r="E44276" s="48"/>
    </row>
    <row r="44277" spans="3:5" ht="12.75" customHeight="1" x14ac:dyDescent="0.15">
      <c r="C44277" s="47"/>
      <c r="D44277" s="48"/>
      <c r="E44277" s="48"/>
    </row>
    <row r="44278" spans="3:5" ht="12.75" customHeight="1" x14ac:dyDescent="0.15">
      <c r="C44278" s="47"/>
      <c r="D44278" s="48"/>
      <c r="E44278" s="48"/>
    </row>
    <row r="44279" spans="3:5" ht="12.75" customHeight="1" x14ac:dyDescent="0.15">
      <c r="C44279" s="47"/>
      <c r="D44279" s="48"/>
      <c r="E44279" s="48"/>
    </row>
    <row r="44280" spans="3:5" ht="12.75" customHeight="1" x14ac:dyDescent="0.15">
      <c r="C44280" s="47"/>
      <c r="D44280" s="48"/>
      <c r="E44280" s="48"/>
    </row>
    <row r="44281" spans="3:5" ht="12.75" customHeight="1" x14ac:dyDescent="0.15">
      <c r="C44281" s="47"/>
      <c r="D44281" s="48"/>
      <c r="E44281" s="48"/>
    </row>
    <row r="44282" spans="3:5" ht="12.75" customHeight="1" x14ac:dyDescent="0.15">
      <c r="C44282" s="47"/>
      <c r="D44282" s="48"/>
      <c r="E44282" s="48"/>
    </row>
    <row r="44283" spans="3:5" ht="12.75" customHeight="1" x14ac:dyDescent="0.15">
      <c r="C44283" s="47"/>
      <c r="D44283" s="48"/>
      <c r="E44283" s="48"/>
    </row>
    <row r="44284" spans="3:5" ht="12.75" customHeight="1" x14ac:dyDescent="0.15">
      <c r="C44284" s="47"/>
      <c r="D44284" s="48"/>
      <c r="E44284" s="48"/>
    </row>
    <row r="44285" spans="3:5" ht="12.75" customHeight="1" x14ac:dyDescent="0.15">
      <c r="C44285" s="47"/>
      <c r="D44285" s="48"/>
      <c r="E44285" s="48"/>
    </row>
    <row r="44286" spans="3:5" ht="12.75" customHeight="1" x14ac:dyDescent="0.15">
      <c r="C44286" s="47"/>
      <c r="D44286" s="48"/>
      <c r="E44286" s="48"/>
    </row>
    <row r="44287" spans="3:5" ht="12.75" customHeight="1" x14ac:dyDescent="0.15">
      <c r="C44287" s="47"/>
      <c r="D44287" s="48"/>
      <c r="E44287" s="48"/>
    </row>
    <row r="44288" spans="3:5" ht="12.75" customHeight="1" x14ac:dyDescent="0.15">
      <c r="C44288" s="47"/>
      <c r="D44288" s="48"/>
      <c r="E44288" s="48"/>
    </row>
    <row r="44289" spans="3:5" ht="12.75" customHeight="1" x14ac:dyDescent="0.15">
      <c r="C44289" s="47"/>
      <c r="D44289" s="48"/>
      <c r="E44289" s="48"/>
    </row>
    <row r="44290" spans="3:5" ht="12.75" customHeight="1" x14ac:dyDescent="0.15">
      <c r="C44290" s="47"/>
      <c r="D44290" s="48"/>
      <c r="E44290" s="48"/>
    </row>
    <row r="44291" spans="3:5" ht="12.75" customHeight="1" x14ac:dyDescent="0.15">
      <c r="C44291" s="47"/>
      <c r="D44291" s="48"/>
      <c r="E44291" s="48"/>
    </row>
    <row r="44292" spans="3:5" ht="12.75" customHeight="1" x14ac:dyDescent="0.15">
      <c r="C44292" s="47"/>
      <c r="D44292" s="48"/>
      <c r="E44292" s="48"/>
    </row>
    <row r="44293" spans="3:5" ht="12.75" customHeight="1" x14ac:dyDescent="0.15">
      <c r="C44293" s="47"/>
      <c r="D44293" s="48"/>
      <c r="E44293" s="48"/>
    </row>
    <row r="44294" spans="3:5" ht="12.75" customHeight="1" x14ac:dyDescent="0.15">
      <c r="C44294" s="47"/>
      <c r="D44294" s="48"/>
      <c r="E44294" s="48"/>
    </row>
    <row r="44295" spans="3:5" ht="12.75" customHeight="1" x14ac:dyDescent="0.15">
      <c r="C44295" s="47"/>
      <c r="D44295" s="48"/>
      <c r="E44295" s="48"/>
    </row>
    <row r="44296" spans="3:5" ht="12.75" customHeight="1" x14ac:dyDescent="0.15">
      <c r="C44296" s="47"/>
      <c r="D44296" s="48"/>
      <c r="E44296" s="48"/>
    </row>
    <row r="44297" spans="3:5" ht="12.75" customHeight="1" x14ac:dyDescent="0.15">
      <c r="C44297" s="47"/>
      <c r="D44297" s="48"/>
      <c r="E44297" s="48"/>
    </row>
    <row r="44298" spans="3:5" ht="12.75" customHeight="1" x14ac:dyDescent="0.15">
      <c r="C44298" s="47"/>
      <c r="D44298" s="48"/>
      <c r="E44298" s="48"/>
    </row>
    <row r="44299" spans="3:5" ht="12.75" customHeight="1" x14ac:dyDescent="0.15">
      <c r="C44299" s="47"/>
      <c r="D44299" s="48"/>
      <c r="E44299" s="48"/>
    </row>
    <row r="44300" spans="3:5" ht="12.75" customHeight="1" x14ac:dyDescent="0.15">
      <c r="C44300" s="47"/>
      <c r="D44300" s="48"/>
      <c r="E44300" s="48"/>
    </row>
    <row r="44301" spans="3:5" ht="12.75" customHeight="1" x14ac:dyDescent="0.15">
      <c r="C44301" s="47"/>
      <c r="D44301" s="48"/>
      <c r="E44301" s="48"/>
    </row>
    <row r="44302" spans="3:5" ht="12.75" customHeight="1" x14ac:dyDescent="0.15">
      <c r="C44302" s="47"/>
      <c r="D44302" s="48"/>
      <c r="E44302" s="48"/>
    </row>
    <row r="44303" spans="3:5" ht="12.75" customHeight="1" x14ac:dyDescent="0.15">
      <c r="C44303" s="47"/>
      <c r="D44303" s="48"/>
      <c r="E44303" s="48"/>
    </row>
    <row r="44304" spans="3:5" ht="12.75" customHeight="1" x14ac:dyDescent="0.15">
      <c r="C44304" s="47"/>
      <c r="D44304" s="48"/>
      <c r="E44304" s="48"/>
    </row>
    <row r="44305" spans="3:5" ht="12.75" customHeight="1" x14ac:dyDescent="0.15">
      <c r="C44305" s="47"/>
      <c r="D44305" s="48"/>
      <c r="E44305" s="48"/>
    </row>
    <row r="44306" spans="3:5" ht="12.75" customHeight="1" x14ac:dyDescent="0.15">
      <c r="C44306" s="47"/>
      <c r="D44306" s="48"/>
      <c r="E44306" s="48"/>
    </row>
    <row r="44307" spans="3:5" ht="12.75" customHeight="1" x14ac:dyDescent="0.15">
      <c r="C44307" s="47"/>
      <c r="D44307" s="48"/>
      <c r="E44307" s="48"/>
    </row>
    <row r="44308" spans="3:5" ht="12.75" customHeight="1" x14ac:dyDescent="0.15">
      <c r="C44308" s="47"/>
      <c r="D44308" s="48"/>
      <c r="E44308" s="48"/>
    </row>
    <row r="44309" spans="3:5" ht="12.75" customHeight="1" x14ac:dyDescent="0.15">
      <c r="C44309" s="47"/>
      <c r="D44309" s="48"/>
      <c r="E44309" s="48"/>
    </row>
    <row r="44310" spans="3:5" ht="12.75" customHeight="1" x14ac:dyDescent="0.15">
      <c r="C44310" s="47"/>
      <c r="D44310" s="48"/>
      <c r="E44310" s="48"/>
    </row>
    <row r="44311" spans="3:5" ht="12.75" customHeight="1" x14ac:dyDescent="0.15">
      <c r="C44311" s="47"/>
      <c r="D44311" s="48"/>
      <c r="E44311" s="48"/>
    </row>
    <row r="44312" spans="3:5" ht="12.75" customHeight="1" x14ac:dyDescent="0.15">
      <c r="C44312" s="47"/>
      <c r="D44312" s="48"/>
      <c r="E44312" s="48"/>
    </row>
    <row r="44313" spans="3:5" ht="12.75" customHeight="1" x14ac:dyDescent="0.15">
      <c r="C44313" s="47"/>
      <c r="D44313" s="48"/>
      <c r="E44313" s="48"/>
    </row>
    <row r="44314" spans="3:5" ht="12.75" customHeight="1" x14ac:dyDescent="0.15">
      <c r="C44314" s="47"/>
      <c r="D44314" s="48"/>
      <c r="E44314" s="48"/>
    </row>
    <row r="44315" spans="3:5" ht="12.75" customHeight="1" x14ac:dyDescent="0.15">
      <c r="C44315" s="47"/>
      <c r="D44315" s="48"/>
      <c r="E44315" s="48"/>
    </row>
    <row r="44316" spans="3:5" ht="12.75" customHeight="1" x14ac:dyDescent="0.15">
      <c r="C44316" s="47"/>
      <c r="D44316" s="48"/>
      <c r="E44316" s="48"/>
    </row>
    <row r="44317" spans="3:5" ht="12.75" customHeight="1" x14ac:dyDescent="0.15">
      <c r="C44317" s="47"/>
      <c r="D44317" s="48"/>
      <c r="E44317" s="48"/>
    </row>
    <row r="44318" spans="3:5" ht="12.75" customHeight="1" x14ac:dyDescent="0.15">
      <c r="C44318" s="47"/>
      <c r="D44318" s="48"/>
      <c r="E44318" s="48"/>
    </row>
    <row r="44319" spans="3:5" ht="12.75" customHeight="1" x14ac:dyDescent="0.15">
      <c r="C44319" s="47"/>
      <c r="D44319" s="48"/>
      <c r="E44319" s="48"/>
    </row>
    <row r="44320" spans="3:5" ht="12.75" customHeight="1" x14ac:dyDescent="0.15">
      <c r="C44320" s="47"/>
      <c r="D44320" s="48"/>
      <c r="E44320" s="48"/>
    </row>
    <row r="44321" spans="3:5" ht="12.75" customHeight="1" x14ac:dyDescent="0.15">
      <c r="C44321" s="47"/>
      <c r="D44321" s="48"/>
      <c r="E44321" s="48"/>
    </row>
    <row r="44322" spans="3:5" ht="12.75" customHeight="1" x14ac:dyDescent="0.15">
      <c r="C44322" s="47"/>
      <c r="D44322" s="48"/>
      <c r="E44322" s="48"/>
    </row>
    <row r="44323" spans="3:5" ht="12.75" customHeight="1" x14ac:dyDescent="0.15">
      <c r="C44323" s="47"/>
      <c r="D44323" s="48"/>
      <c r="E44323" s="48"/>
    </row>
    <row r="44324" spans="3:5" ht="12.75" customHeight="1" x14ac:dyDescent="0.15">
      <c r="C44324" s="47"/>
      <c r="D44324" s="48"/>
      <c r="E44324" s="48"/>
    </row>
    <row r="44325" spans="3:5" ht="12.75" customHeight="1" x14ac:dyDescent="0.15">
      <c r="C44325" s="47"/>
      <c r="D44325" s="48"/>
      <c r="E44325" s="48"/>
    </row>
    <row r="44326" spans="3:5" ht="12.75" customHeight="1" x14ac:dyDescent="0.15">
      <c r="C44326" s="47"/>
      <c r="D44326" s="48"/>
      <c r="E44326" s="48"/>
    </row>
    <row r="44327" spans="3:5" ht="12.75" customHeight="1" x14ac:dyDescent="0.15">
      <c r="C44327" s="47"/>
      <c r="D44327" s="48"/>
      <c r="E44327" s="48"/>
    </row>
    <row r="44328" spans="3:5" ht="12.75" customHeight="1" x14ac:dyDescent="0.15">
      <c r="C44328" s="47"/>
      <c r="D44328" s="48"/>
      <c r="E44328" s="48"/>
    </row>
    <row r="44329" spans="3:5" ht="12.75" customHeight="1" x14ac:dyDescent="0.15">
      <c r="C44329" s="47"/>
      <c r="D44329" s="48"/>
      <c r="E44329" s="48"/>
    </row>
    <row r="44330" spans="3:5" ht="12.75" customHeight="1" x14ac:dyDescent="0.15">
      <c r="C44330" s="47"/>
      <c r="D44330" s="48"/>
      <c r="E44330" s="48"/>
    </row>
    <row r="44331" spans="3:5" ht="12.75" customHeight="1" x14ac:dyDescent="0.15">
      <c r="C44331" s="47"/>
      <c r="D44331" s="48"/>
      <c r="E44331" s="48"/>
    </row>
    <row r="44332" spans="3:5" ht="12.75" customHeight="1" x14ac:dyDescent="0.15">
      <c r="C44332" s="47"/>
      <c r="D44332" s="48"/>
      <c r="E44332" s="48"/>
    </row>
    <row r="44333" spans="3:5" ht="12.75" customHeight="1" x14ac:dyDescent="0.15">
      <c r="C44333" s="47"/>
      <c r="D44333" s="48"/>
      <c r="E44333" s="48"/>
    </row>
    <row r="44334" spans="3:5" ht="12.75" customHeight="1" x14ac:dyDescent="0.15">
      <c r="C44334" s="47"/>
      <c r="D44334" s="48"/>
      <c r="E44334" s="48"/>
    </row>
    <row r="44335" spans="3:5" ht="12.75" customHeight="1" x14ac:dyDescent="0.15">
      <c r="C44335" s="47"/>
      <c r="D44335" s="48"/>
      <c r="E44335" s="48"/>
    </row>
    <row r="44336" spans="3:5" ht="12.75" customHeight="1" x14ac:dyDescent="0.15">
      <c r="C44336" s="47"/>
      <c r="D44336" s="48"/>
      <c r="E44336" s="48"/>
    </row>
    <row r="44337" spans="3:5" ht="12.75" customHeight="1" x14ac:dyDescent="0.15">
      <c r="C44337" s="47"/>
      <c r="D44337" s="48"/>
      <c r="E44337" s="48"/>
    </row>
    <row r="44338" spans="3:5" ht="12.75" customHeight="1" x14ac:dyDescent="0.15">
      <c r="C44338" s="47"/>
      <c r="D44338" s="48"/>
      <c r="E44338" s="48"/>
    </row>
    <row r="44339" spans="3:5" ht="12.75" customHeight="1" x14ac:dyDescent="0.15">
      <c r="C44339" s="47"/>
      <c r="D44339" s="48"/>
      <c r="E44339" s="48"/>
    </row>
    <row r="44340" spans="3:5" ht="12.75" customHeight="1" x14ac:dyDescent="0.15">
      <c r="C44340" s="47"/>
      <c r="D44340" s="48"/>
      <c r="E44340" s="48"/>
    </row>
    <row r="44341" spans="3:5" ht="12.75" customHeight="1" x14ac:dyDescent="0.15">
      <c r="C44341" s="47"/>
      <c r="D44341" s="48"/>
      <c r="E44341" s="48"/>
    </row>
    <row r="44342" spans="3:5" ht="12.75" customHeight="1" x14ac:dyDescent="0.15">
      <c r="C44342" s="47"/>
      <c r="D44342" s="48"/>
      <c r="E44342" s="48"/>
    </row>
    <row r="44343" spans="3:5" ht="12.75" customHeight="1" x14ac:dyDescent="0.15">
      <c r="C44343" s="47"/>
      <c r="D44343" s="48"/>
      <c r="E44343" s="48"/>
    </row>
    <row r="44344" spans="3:5" ht="12.75" customHeight="1" x14ac:dyDescent="0.15">
      <c r="C44344" s="47"/>
      <c r="D44344" s="48"/>
      <c r="E44344" s="48"/>
    </row>
    <row r="44345" spans="3:5" ht="12.75" customHeight="1" x14ac:dyDescent="0.15">
      <c r="C44345" s="47"/>
      <c r="D44345" s="48"/>
      <c r="E44345" s="48"/>
    </row>
    <row r="44346" spans="3:5" ht="12.75" customHeight="1" x14ac:dyDescent="0.15">
      <c r="C44346" s="47"/>
      <c r="D44346" s="48"/>
      <c r="E44346" s="48"/>
    </row>
    <row r="44347" spans="3:5" ht="12.75" customHeight="1" x14ac:dyDescent="0.15">
      <c r="C44347" s="47"/>
      <c r="D44347" s="48"/>
      <c r="E44347" s="48"/>
    </row>
    <row r="44348" spans="3:5" ht="12.75" customHeight="1" x14ac:dyDescent="0.15">
      <c r="C44348" s="47"/>
      <c r="D44348" s="48"/>
      <c r="E44348" s="48"/>
    </row>
    <row r="44349" spans="3:5" ht="12.75" customHeight="1" x14ac:dyDescent="0.15">
      <c r="C44349" s="47"/>
      <c r="D44349" s="48"/>
      <c r="E44349" s="48"/>
    </row>
    <row r="44350" spans="3:5" ht="12.75" customHeight="1" x14ac:dyDescent="0.15">
      <c r="C44350" s="47"/>
      <c r="D44350" s="48"/>
      <c r="E44350" s="48"/>
    </row>
    <row r="44351" spans="3:5" ht="12.75" customHeight="1" x14ac:dyDescent="0.15">
      <c r="C44351" s="47"/>
      <c r="D44351" s="48"/>
      <c r="E44351" s="48"/>
    </row>
    <row r="44352" spans="3:5" ht="12.75" customHeight="1" x14ac:dyDescent="0.15">
      <c r="C44352" s="47"/>
      <c r="D44352" s="48"/>
      <c r="E44352" s="48"/>
    </row>
    <row r="44353" spans="3:5" ht="12.75" customHeight="1" x14ac:dyDescent="0.15">
      <c r="C44353" s="47"/>
      <c r="D44353" s="48"/>
      <c r="E44353" s="48"/>
    </row>
    <row r="44354" spans="3:5" ht="12.75" customHeight="1" x14ac:dyDescent="0.15">
      <c r="C44354" s="47"/>
      <c r="D44354" s="48"/>
      <c r="E44354" s="48"/>
    </row>
    <row r="44355" spans="3:5" ht="12.75" customHeight="1" x14ac:dyDescent="0.15">
      <c r="C44355" s="47"/>
      <c r="D44355" s="48"/>
      <c r="E44355" s="48"/>
    </row>
    <row r="44356" spans="3:5" ht="12.75" customHeight="1" x14ac:dyDescent="0.15">
      <c r="C44356" s="47"/>
      <c r="D44356" s="48"/>
      <c r="E44356" s="48"/>
    </row>
    <row r="44357" spans="3:5" ht="12.75" customHeight="1" x14ac:dyDescent="0.15">
      <c r="C44357" s="47"/>
      <c r="D44357" s="48"/>
      <c r="E44357" s="48"/>
    </row>
    <row r="44358" spans="3:5" ht="12.75" customHeight="1" x14ac:dyDescent="0.15">
      <c r="C44358" s="47"/>
      <c r="D44358" s="48"/>
      <c r="E44358" s="48"/>
    </row>
    <row r="44359" spans="3:5" ht="12.75" customHeight="1" x14ac:dyDescent="0.15">
      <c r="C44359" s="47"/>
      <c r="D44359" s="48"/>
      <c r="E44359" s="48"/>
    </row>
    <row r="44360" spans="3:5" ht="12.75" customHeight="1" x14ac:dyDescent="0.15">
      <c r="C44360" s="47"/>
      <c r="D44360" s="48"/>
      <c r="E44360" s="48"/>
    </row>
    <row r="44361" spans="3:5" ht="12.75" customHeight="1" x14ac:dyDescent="0.15">
      <c r="C44361" s="47"/>
      <c r="D44361" s="48"/>
      <c r="E44361" s="48"/>
    </row>
    <row r="44362" spans="3:5" ht="12.75" customHeight="1" x14ac:dyDescent="0.15">
      <c r="C44362" s="47"/>
      <c r="D44362" s="48"/>
      <c r="E44362" s="48"/>
    </row>
    <row r="44363" spans="3:5" ht="12.75" customHeight="1" x14ac:dyDescent="0.15">
      <c r="C44363" s="47"/>
      <c r="D44363" s="48"/>
      <c r="E44363" s="48"/>
    </row>
    <row r="44364" spans="3:5" ht="12.75" customHeight="1" x14ac:dyDescent="0.15">
      <c r="C44364" s="47"/>
      <c r="D44364" s="48"/>
      <c r="E44364" s="48"/>
    </row>
    <row r="44365" spans="3:5" ht="12.75" customHeight="1" x14ac:dyDescent="0.15">
      <c r="C44365" s="47"/>
      <c r="D44365" s="48"/>
      <c r="E44365" s="48"/>
    </row>
    <row r="44366" spans="3:5" ht="12.75" customHeight="1" x14ac:dyDescent="0.15">
      <c r="C44366" s="47"/>
      <c r="D44366" s="48"/>
      <c r="E44366" s="48"/>
    </row>
    <row r="44367" spans="3:5" ht="12.75" customHeight="1" x14ac:dyDescent="0.15">
      <c r="C44367" s="47"/>
      <c r="D44367" s="48"/>
      <c r="E44367" s="48"/>
    </row>
    <row r="44368" spans="3:5" ht="12.75" customHeight="1" x14ac:dyDescent="0.15">
      <c r="C44368" s="47"/>
      <c r="D44368" s="48"/>
      <c r="E44368" s="48"/>
    </row>
    <row r="44369" spans="3:5" ht="12.75" customHeight="1" x14ac:dyDescent="0.15">
      <c r="C44369" s="47"/>
      <c r="D44369" s="48"/>
      <c r="E44369" s="48"/>
    </row>
    <row r="44370" spans="3:5" ht="12.75" customHeight="1" x14ac:dyDescent="0.15">
      <c r="C44370" s="47"/>
      <c r="D44370" s="48"/>
      <c r="E44370" s="48"/>
    </row>
    <row r="44371" spans="3:5" ht="12.75" customHeight="1" x14ac:dyDescent="0.15">
      <c r="C44371" s="47"/>
      <c r="D44371" s="48"/>
      <c r="E44371" s="48"/>
    </row>
    <row r="44372" spans="3:5" ht="12.75" customHeight="1" x14ac:dyDescent="0.15">
      <c r="C44372" s="47"/>
      <c r="D44372" s="48"/>
      <c r="E44372" s="48"/>
    </row>
    <row r="44373" spans="3:5" ht="12.75" customHeight="1" x14ac:dyDescent="0.15">
      <c r="C44373" s="47"/>
      <c r="D44373" s="48"/>
      <c r="E44373" s="48"/>
    </row>
    <row r="44374" spans="3:5" ht="12.75" customHeight="1" x14ac:dyDescent="0.15">
      <c r="C44374" s="47"/>
      <c r="D44374" s="48"/>
      <c r="E44374" s="48"/>
    </row>
    <row r="44375" spans="3:5" ht="12.75" customHeight="1" x14ac:dyDescent="0.15">
      <c r="C44375" s="47"/>
      <c r="D44375" s="48"/>
      <c r="E44375" s="48"/>
    </row>
    <row r="44376" spans="3:5" ht="12.75" customHeight="1" x14ac:dyDescent="0.15">
      <c r="C44376" s="47"/>
      <c r="D44376" s="48"/>
      <c r="E44376" s="48"/>
    </row>
    <row r="44377" spans="3:5" ht="12.75" customHeight="1" x14ac:dyDescent="0.15">
      <c r="C44377" s="47"/>
      <c r="D44377" s="48"/>
      <c r="E44377" s="48"/>
    </row>
    <row r="44378" spans="3:5" ht="12.75" customHeight="1" x14ac:dyDescent="0.15">
      <c r="C44378" s="47"/>
      <c r="D44378" s="48"/>
      <c r="E44378" s="48"/>
    </row>
    <row r="44379" spans="3:5" ht="12.75" customHeight="1" x14ac:dyDescent="0.15">
      <c r="C44379" s="47"/>
      <c r="D44379" s="48"/>
      <c r="E44379" s="48"/>
    </row>
    <row r="44380" spans="3:5" ht="12.75" customHeight="1" x14ac:dyDescent="0.15">
      <c r="C44380" s="47"/>
      <c r="D44380" s="48"/>
      <c r="E44380" s="48"/>
    </row>
    <row r="44381" spans="3:5" ht="12.75" customHeight="1" x14ac:dyDescent="0.15">
      <c r="C44381" s="47"/>
      <c r="D44381" s="48"/>
      <c r="E44381" s="48"/>
    </row>
    <row r="44382" spans="3:5" ht="12.75" customHeight="1" x14ac:dyDescent="0.15">
      <c r="C44382" s="47"/>
      <c r="D44382" s="48"/>
      <c r="E44382" s="48"/>
    </row>
    <row r="44383" spans="3:5" ht="12.75" customHeight="1" x14ac:dyDescent="0.15">
      <c r="C44383" s="47"/>
      <c r="D44383" s="48"/>
      <c r="E44383" s="48"/>
    </row>
    <row r="44384" spans="3:5" ht="12.75" customHeight="1" x14ac:dyDescent="0.15">
      <c r="C44384" s="47"/>
      <c r="D44384" s="48"/>
      <c r="E44384" s="48"/>
    </row>
    <row r="44385" spans="3:5" ht="12.75" customHeight="1" x14ac:dyDescent="0.15">
      <c r="C44385" s="47"/>
      <c r="D44385" s="48"/>
      <c r="E44385" s="48"/>
    </row>
    <row r="44386" spans="3:5" ht="12.75" customHeight="1" x14ac:dyDescent="0.15">
      <c r="C44386" s="47"/>
      <c r="D44386" s="48"/>
      <c r="E44386" s="48"/>
    </row>
    <row r="44387" spans="3:5" ht="12.75" customHeight="1" x14ac:dyDescent="0.15">
      <c r="C44387" s="47"/>
      <c r="D44387" s="48"/>
      <c r="E44387" s="48"/>
    </row>
    <row r="44388" spans="3:5" ht="12.75" customHeight="1" x14ac:dyDescent="0.15">
      <c r="C44388" s="47"/>
      <c r="D44388" s="48"/>
      <c r="E44388" s="48"/>
    </row>
    <row r="44389" spans="3:5" ht="12.75" customHeight="1" x14ac:dyDescent="0.15">
      <c r="C44389" s="47"/>
      <c r="D44389" s="48"/>
      <c r="E44389" s="48"/>
    </row>
    <row r="44390" spans="3:5" ht="12.75" customHeight="1" x14ac:dyDescent="0.15">
      <c r="C44390" s="47"/>
      <c r="D44390" s="48"/>
      <c r="E44390" s="48"/>
    </row>
    <row r="44391" spans="3:5" ht="12.75" customHeight="1" x14ac:dyDescent="0.15">
      <c r="C44391" s="47"/>
      <c r="D44391" s="48"/>
      <c r="E44391" s="48"/>
    </row>
    <row r="44392" spans="3:5" ht="12.75" customHeight="1" x14ac:dyDescent="0.15">
      <c r="C44392" s="47"/>
      <c r="D44392" s="48"/>
      <c r="E44392" s="48"/>
    </row>
    <row r="44393" spans="3:5" ht="12.75" customHeight="1" x14ac:dyDescent="0.15">
      <c r="C44393" s="47"/>
      <c r="D44393" s="48"/>
      <c r="E44393" s="48"/>
    </row>
    <row r="44394" spans="3:5" ht="12.75" customHeight="1" x14ac:dyDescent="0.15">
      <c r="C44394" s="47"/>
      <c r="D44394" s="48"/>
      <c r="E44394" s="48"/>
    </row>
    <row r="44395" spans="3:5" ht="12.75" customHeight="1" x14ac:dyDescent="0.15">
      <c r="C44395" s="47"/>
      <c r="D44395" s="48"/>
      <c r="E44395" s="48"/>
    </row>
    <row r="44396" spans="3:5" ht="12.75" customHeight="1" x14ac:dyDescent="0.15">
      <c r="C44396" s="47"/>
      <c r="D44396" s="48"/>
      <c r="E44396" s="48"/>
    </row>
    <row r="44397" spans="3:5" ht="12.75" customHeight="1" x14ac:dyDescent="0.15">
      <c r="C44397" s="47"/>
      <c r="D44397" s="48"/>
      <c r="E44397" s="48"/>
    </row>
    <row r="44398" spans="3:5" ht="12.75" customHeight="1" x14ac:dyDescent="0.15">
      <c r="C44398" s="47"/>
      <c r="D44398" s="48"/>
      <c r="E44398" s="48"/>
    </row>
    <row r="44399" spans="3:5" ht="12.75" customHeight="1" x14ac:dyDescent="0.15">
      <c r="C44399" s="47"/>
      <c r="D44399" s="48"/>
      <c r="E44399" s="48"/>
    </row>
    <row r="44400" spans="3:5" ht="12.75" customHeight="1" x14ac:dyDescent="0.15">
      <c r="C44400" s="47"/>
      <c r="D44400" s="48"/>
      <c r="E44400" s="48"/>
    </row>
    <row r="44401" spans="3:5" ht="12.75" customHeight="1" x14ac:dyDescent="0.15">
      <c r="C44401" s="47"/>
      <c r="D44401" s="48"/>
      <c r="E44401" s="48"/>
    </row>
    <row r="44402" spans="3:5" ht="12.75" customHeight="1" x14ac:dyDescent="0.15">
      <c r="C44402" s="47"/>
      <c r="D44402" s="48"/>
      <c r="E44402" s="48"/>
    </row>
    <row r="44403" spans="3:5" ht="12.75" customHeight="1" x14ac:dyDescent="0.15">
      <c r="C44403" s="47"/>
      <c r="D44403" s="48"/>
      <c r="E44403" s="48"/>
    </row>
    <row r="44404" spans="3:5" ht="12.75" customHeight="1" x14ac:dyDescent="0.15">
      <c r="C44404" s="47"/>
      <c r="D44404" s="48"/>
      <c r="E44404" s="48"/>
    </row>
    <row r="44405" spans="3:5" ht="12.75" customHeight="1" x14ac:dyDescent="0.15">
      <c r="C44405" s="47"/>
      <c r="D44405" s="48"/>
      <c r="E44405" s="48"/>
    </row>
    <row r="44406" spans="3:5" ht="12.75" customHeight="1" x14ac:dyDescent="0.15">
      <c r="C44406" s="47"/>
      <c r="D44406" s="48"/>
      <c r="E44406" s="48"/>
    </row>
    <row r="44407" spans="3:5" ht="12.75" customHeight="1" x14ac:dyDescent="0.15">
      <c r="C44407" s="47"/>
      <c r="D44407" s="48"/>
      <c r="E44407" s="48"/>
    </row>
    <row r="44408" spans="3:5" ht="12.75" customHeight="1" x14ac:dyDescent="0.15">
      <c r="C44408" s="47"/>
      <c r="D44408" s="48"/>
      <c r="E44408" s="48"/>
    </row>
    <row r="44409" spans="3:5" ht="12.75" customHeight="1" x14ac:dyDescent="0.15">
      <c r="C44409" s="47"/>
      <c r="D44409" s="48"/>
      <c r="E44409" s="48"/>
    </row>
    <row r="44410" spans="3:5" ht="12.75" customHeight="1" x14ac:dyDescent="0.15">
      <c r="C44410" s="47"/>
      <c r="D44410" s="48"/>
      <c r="E44410" s="48"/>
    </row>
    <row r="44411" spans="3:5" ht="12.75" customHeight="1" x14ac:dyDescent="0.15">
      <c r="C44411" s="47"/>
      <c r="D44411" s="48"/>
      <c r="E44411" s="48"/>
    </row>
    <row r="44412" spans="3:5" ht="12.75" customHeight="1" x14ac:dyDescent="0.15">
      <c r="C44412" s="47"/>
      <c r="D44412" s="48"/>
      <c r="E44412" s="48"/>
    </row>
    <row r="44413" spans="3:5" ht="12.75" customHeight="1" x14ac:dyDescent="0.15">
      <c r="C44413" s="47"/>
      <c r="D44413" s="48"/>
      <c r="E44413" s="48"/>
    </row>
    <row r="44414" spans="3:5" ht="12.75" customHeight="1" x14ac:dyDescent="0.15">
      <c r="C44414" s="47"/>
      <c r="D44414" s="48"/>
      <c r="E44414" s="48"/>
    </row>
    <row r="44415" spans="3:5" ht="12.75" customHeight="1" x14ac:dyDescent="0.15">
      <c r="C44415" s="47"/>
      <c r="D44415" s="48"/>
      <c r="E44415" s="48"/>
    </row>
    <row r="44416" spans="3:5" ht="12.75" customHeight="1" x14ac:dyDescent="0.15">
      <c r="C44416" s="47"/>
      <c r="D44416" s="48"/>
      <c r="E44416" s="48"/>
    </row>
    <row r="44417" spans="3:5" ht="12.75" customHeight="1" x14ac:dyDescent="0.15">
      <c r="C44417" s="47"/>
      <c r="D44417" s="48"/>
      <c r="E44417" s="48"/>
    </row>
    <row r="44418" spans="3:5" ht="12.75" customHeight="1" x14ac:dyDescent="0.15">
      <c r="C44418" s="47"/>
      <c r="D44418" s="48"/>
      <c r="E44418" s="48"/>
    </row>
    <row r="44419" spans="3:5" ht="12.75" customHeight="1" x14ac:dyDescent="0.15">
      <c r="C44419" s="47"/>
      <c r="D44419" s="48"/>
      <c r="E44419" s="48"/>
    </row>
    <row r="44420" spans="3:5" ht="12.75" customHeight="1" x14ac:dyDescent="0.15">
      <c r="C44420" s="47"/>
      <c r="D44420" s="48"/>
      <c r="E44420" s="48"/>
    </row>
    <row r="44421" spans="3:5" ht="12.75" customHeight="1" x14ac:dyDescent="0.15">
      <c r="C44421" s="47"/>
      <c r="D44421" s="48"/>
      <c r="E44421" s="48"/>
    </row>
    <row r="44422" spans="3:5" ht="12.75" customHeight="1" x14ac:dyDescent="0.15">
      <c r="C44422" s="47"/>
      <c r="D44422" s="48"/>
      <c r="E44422" s="48"/>
    </row>
    <row r="44423" spans="3:5" ht="12.75" customHeight="1" x14ac:dyDescent="0.15">
      <c r="C44423" s="47"/>
      <c r="D44423" s="48"/>
      <c r="E44423" s="48"/>
    </row>
    <row r="44424" spans="3:5" ht="12.75" customHeight="1" x14ac:dyDescent="0.15">
      <c r="C44424" s="47"/>
      <c r="D44424" s="48"/>
      <c r="E44424" s="48"/>
    </row>
    <row r="44425" spans="3:5" ht="12.75" customHeight="1" x14ac:dyDescent="0.15">
      <c r="C44425" s="47"/>
      <c r="D44425" s="48"/>
      <c r="E44425" s="48"/>
    </row>
    <row r="44426" spans="3:5" ht="12.75" customHeight="1" x14ac:dyDescent="0.15">
      <c r="C44426" s="47"/>
      <c r="D44426" s="48"/>
      <c r="E44426" s="48"/>
    </row>
    <row r="44427" spans="3:5" ht="12.75" customHeight="1" x14ac:dyDescent="0.15">
      <c r="C44427" s="47"/>
      <c r="D44427" s="48"/>
      <c r="E44427" s="48"/>
    </row>
    <row r="44428" spans="3:5" ht="12.75" customHeight="1" x14ac:dyDescent="0.15">
      <c r="C44428" s="47"/>
      <c r="D44428" s="48"/>
      <c r="E44428" s="48"/>
    </row>
    <row r="44429" spans="3:5" ht="12.75" customHeight="1" x14ac:dyDescent="0.15">
      <c r="C44429" s="47"/>
      <c r="D44429" s="48"/>
      <c r="E44429" s="48"/>
    </row>
    <row r="44430" spans="3:5" ht="12.75" customHeight="1" x14ac:dyDescent="0.15">
      <c r="C44430" s="47"/>
      <c r="D44430" s="48"/>
      <c r="E44430" s="48"/>
    </row>
    <row r="44431" spans="3:5" ht="12.75" customHeight="1" x14ac:dyDescent="0.15">
      <c r="C44431" s="47"/>
      <c r="D44431" s="48"/>
      <c r="E44431" s="48"/>
    </row>
    <row r="44432" spans="3:5" ht="12.75" customHeight="1" x14ac:dyDescent="0.15">
      <c r="C44432" s="47"/>
      <c r="D44432" s="48"/>
      <c r="E44432" s="48"/>
    </row>
    <row r="44433" spans="3:5" ht="12.75" customHeight="1" x14ac:dyDescent="0.15">
      <c r="C44433" s="47"/>
      <c r="D44433" s="48"/>
      <c r="E44433" s="48"/>
    </row>
    <row r="44434" spans="3:5" ht="12.75" customHeight="1" x14ac:dyDescent="0.15">
      <c r="C44434" s="47"/>
      <c r="D44434" s="48"/>
      <c r="E44434" s="48"/>
    </row>
    <row r="44435" spans="3:5" ht="12.75" customHeight="1" x14ac:dyDescent="0.15">
      <c r="C44435" s="47"/>
      <c r="D44435" s="48"/>
      <c r="E44435" s="48"/>
    </row>
    <row r="44436" spans="3:5" ht="12.75" customHeight="1" x14ac:dyDescent="0.15">
      <c r="C44436" s="47"/>
      <c r="D44436" s="48"/>
      <c r="E44436" s="48"/>
    </row>
    <row r="44437" spans="3:5" ht="12.75" customHeight="1" x14ac:dyDescent="0.15">
      <c r="C44437" s="47"/>
      <c r="D44437" s="48"/>
      <c r="E44437" s="48"/>
    </row>
    <row r="44438" spans="3:5" ht="12.75" customHeight="1" x14ac:dyDescent="0.15">
      <c r="C44438" s="47"/>
      <c r="D44438" s="48"/>
      <c r="E44438" s="48"/>
    </row>
    <row r="44439" spans="3:5" ht="12.75" customHeight="1" x14ac:dyDescent="0.15">
      <c r="C44439" s="47"/>
      <c r="D44439" s="48"/>
      <c r="E44439" s="48"/>
    </row>
    <row r="44440" spans="3:5" ht="12.75" customHeight="1" x14ac:dyDescent="0.15">
      <c r="C44440" s="47"/>
      <c r="D44440" s="48"/>
      <c r="E44440" s="48"/>
    </row>
    <row r="44441" spans="3:5" ht="12.75" customHeight="1" x14ac:dyDescent="0.15">
      <c r="C44441" s="47"/>
      <c r="D44441" s="48"/>
      <c r="E44441" s="48"/>
    </row>
    <row r="44442" spans="3:5" ht="12.75" customHeight="1" x14ac:dyDescent="0.15">
      <c r="C44442" s="47"/>
      <c r="D44442" s="48"/>
      <c r="E44442" s="48"/>
    </row>
    <row r="44443" spans="3:5" ht="12.75" customHeight="1" x14ac:dyDescent="0.15">
      <c r="C44443" s="47"/>
      <c r="D44443" s="48"/>
      <c r="E44443" s="48"/>
    </row>
    <row r="44444" spans="3:5" ht="12.75" customHeight="1" x14ac:dyDescent="0.15">
      <c r="C44444" s="47"/>
      <c r="D44444" s="48"/>
      <c r="E44444" s="48"/>
    </row>
    <row r="44445" spans="3:5" ht="12.75" customHeight="1" x14ac:dyDescent="0.15">
      <c r="C44445" s="47"/>
      <c r="D44445" s="48"/>
      <c r="E44445" s="48"/>
    </row>
    <row r="44446" spans="3:5" ht="12.75" customHeight="1" x14ac:dyDescent="0.15">
      <c r="C44446" s="47"/>
      <c r="D44446" s="48"/>
      <c r="E44446" s="48"/>
    </row>
    <row r="44447" spans="3:5" ht="12.75" customHeight="1" x14ac:dyDescent="0.15">
      <c r="C44447" s="47"/>
      <c r="D44447" s="48"/>
      <c r="E44447" s="48"/>
    </row>
    <row r="44448" spans="3:5" ht="12.75" customHeight="1" x14ac:dyDescent="0.15">
      <c r="C44448" s="47"/>
      <c r="D44448" s="48"/>
      <c r="E44448" s="48"/>
    </row>
    <row r="44449" spans="3:5" ht="12.75" customHeight="1" x14ac:dyDescent="0.15">
      <c r="C44449" s="47"/>
      <c r="D44449" s="48"/>
      <c r="E44449" s="48"/>
    </row>
    <row r="44450" spans="3:5" ht="12.75" customHeight="1" x14ac:dyDescent="0.15">
      <c r="C44450" s="47"/>
      <c r="D44450" s="48"/>
      <c r="E44450" s="48"/>
    </row>
    <row r="44451" spans="3:5" ht="12.75" customHeight="1" x14ac:dyDescent="0.15">
      <c r="C44451" s="47"/>
      <c r="D44451" s="48"/>
      <c r="E44451" s="48"/>
    </row>
    <row r="44452" spans="3:5" ht="12.75" customHeight="1" x14ac:dyDescent="0.15">
      <c r="C44452" s="47"/>
      <c r="D44452" s="48"/>
      <c r="E44452" s="48"/>
    </row>
    <row r="44453" spans="3:5" ht="12.75" customHeight="1" x14ac:dyDescent="0.15">
      <c r="C44453" s="47"/>
      <c r="D44453" s="48"/>
      <c r="E44453" s="48"/>
    </row>
    <row r="44454" spans="3:5" ht="12.75" customHeight="1" x14ac:dyDescent="0.15">
      <c r="C44454" s="47"/>
      <c r="D44454" s="48"/>
      <c r="E44454" s="48"/>
    </row>
    <row r="44455" spans="3:5" ht="12.75" customHeight="1" x14ac:dyDescent="0.15">
      <c r="C44455" s="47"/>
      <c r="D44455" s="48"/>
      <c r="E44455" s="48"/>
    </row>
    <row r="44456" spans="3:5" ht="12.75" customHeight="1" x14ac:dyDescent="0.15">
      <c r="C44456" s="47"/>
      <c r="D44456" s="48"/>
      <c r="E44456" s="48"/>
    </row>
    <row r="44457" spans="3:5" ht="12.75" customHeight="1" x14ac:dyDescent="0.15">
      <c r="C44457" s="47"/>
      <c r="D44457" s="48"/>
      <c r="E44457" s="48"/>
    </row>
    <row r="44458" spans="3:5" ht="12.75" customHeight="1" x14ac:dyDescent="0.15">
      <c r="C44458" s="47"/>
      <c r="D44458" s="48"/>
      <c r="E44458" s="48"/>
    </row>
    <row r="44459" spans="3:5" ht="12.75" customHeight="1" x14ac:dyDescent="0.15">
      <c r="C44459" s="47"/>
      <c r="D44459" s="48"/>
      <c r="E44459" s="48"/>
    </row>
    <row r="44460" spans="3:5" ht="12.75" customHeight="1" x14ac:dyDescent="0.15">
      <c r="C44460" s="47"/>
      <c r="D44460" s="48"/>
      <c r="E44460" s="48"/>
    </row>
    <row r="44461" spans="3:5" ht="12.75" customHeight="1" x14ac:dyDescent="0.15">
      <c r="C44461" s="47"/>
      <c r="D44461" s="48"/>
      <c r="E44461" s="48"/>
    </row>
    <row r="44462" spans="3:5" ht="12.75" customHeight="1" x14ac:dyDescent="0.15">
      <c r="C44462" s="47"/>
      <c r="D44462" s="48"/>
      <c r="E44462" s="48"/>
    </row>
    <row r="44463" spans="3:5" ht="12.75" customHeight="1" x14ac:dyDescent="0.15">
      <c r="C44463" s="47"/>
      <c r="D44463" s="48"/>
      <c r="E44463" s="48"/>
    </row>
    <row r="44464" spans="3:5" ht="12.75" customHeight="1" x14ac:dyDescent="0.15">
      <c r="C44464" s="47"/>
      <c r="D44464" s="48"/>
      <c r="E44464" s="48"/>
    </row>
    <row r="44465" spans="3:5" ht="12.75" customHeight="1" x14ac:dyDescent="0.15">
      <c r="C44465" s="47"/>
      <c r="D44465" s="48"/>
      <c r="E44465" s="48"/>
    </row>
    <row r="44466" spans="3:5" ht="12.75" customHeight="1" x14ac:dyDescent="0.15">
      <c r="C44466" s="47"/>
      <c r="D44466" s="48"/>
      <c r="E44466" s="48"/>
    </row>
    <row r="44467" spans="3:5" ht="12.75" customHeight="1" x14ac:dyDescent="0.15">
      <c r="C44467" s="47"/>
      <c r="D44467" s="48"/>
      <c r="E44467" s="48"/>
    </row>
    <row r="44468" spans="3:5" ht="12.75" customHeight="1" x14ac:dyDescent="0.15">
      <c r="C44468" s="47"/>
      <c r="D44468" s="48"/>
      <c r="E44468" s="48"/>
    </row>
    <row r="44469" spans="3:5" ht="12.75" customHeight="1" x14ac:dyDescent="0.15">
      <c r="C44469" s="47"/>
      <c r="D44469" s="48"/>
      <c r="E44469" s="48"/>
    </row>
    <row r="44470" spans="3:5" ht="12.75" customHeight="1" x14ac:dyDescent="0.15">
      <c r="C44470" s="47"/>
      <c r="D44470" s="48"/>
      <c r="E44470" s="48"/>
    </row>
    <row r="44471" spans="3:5" ht="12.75" customHeight="1" x14ac:dyDescent="0.15">
      <c r="C44471" s="47"/>
      <c r="D44471" s="48"/>
      <c r="E44471" s="48"/>
    </row>
    <row r="44472" spans="3:5" ht="12.75" customHeight="1" x14ac:dyDescent="0.15">
      <c r="C44472" s="47"/>
      <c r="D44472" s="48"/>
      <c r="E44472" s="48"/>
    </row>
    <row r="44473" spans="3:5" ht="12.75" customHeight="1" x14ac:dyDescent="0.15">
      <c r="C44473" s="47"/>
      <c r="D44473" s="48"/>
      <c r="E44473" s="48"/>
    </row>
    <row r="44474" spans="3:5" ht="12.75" customHeight="1" x14ac:dyDescent="0.15">
      <c r="C44474" s="47"/>
      <c r="D44474" s="48"/>
      <c r="E44474" s="48"/>
    </row>
    <row r="44475" spans="3:5" ht="12.75" customHeight="1" x14ac:dyDescent="0.15">
      <c r="C44475" s="47"/>
      <c r="D44475" s="48"/>
      <c r="E44475" s="48"/>
    </row>
    <row r="44476" spans="3:5" ht="12.75" customHeight="1" x14ac:dyDescent="0.15">
      <c r="C44476" s="47"/>
      <c r="D44476" s="48"/>
      <c r="E44476" s="48"/>
    </row>
    <row r="44477" spans="3:5" ht="12.75" customHeight="1" x14ac:dyDescent="0.15">
      <c r="C44477" s="47"/>
      <c r="D44477" s="48"/>
      <c r="E44477" s="48"/>
    </row>
    <row r="44478" spans="3:5" ht="12.75" customHeight="1" x14ac:dyDescent="0.15">
      <c r="C44478" s="47"/>
      <c r="D44478" s="48"/>
      <c r="E44478" s="48"/>
    </row>
    <row r="44479" spans="3:5" ht="12.75" customHeight="1" x14ac:dyDescent="0.15">
      <c r="C44479" s="47"/>
      <c r="D44479" s="48"/>
      <c r="E44479" s="48"/>
    </row>
    <row r="44480" spans="3:5" ht="12.75" customHeight="1" x14ac:dyDescent="0.15">
      <c r="C44480" s="47"/>
      <c r="D44480" s="48"/>
      <c r="E44480" s="48"/>
    </row>
    <row r="44481" spans="3:5" ht="12.75" customHeight="1" x14ac:dyDescent="0.15">
      <c r="C44481" s="47"/>
      <c r="D44481" s="48"/>
      <c r="E44481" s="48"/>
    </row>
    <row r="44482" spans="3:5" ht="12.75" customHeight="1" x14ac:dyDescent="0.15">
      <c r="C44482" s="47"/>
      <c r="D44482" s="48"/>
      <c r="E44482" s="48"/>
    </row>
    <row r="44483" spans="3:5" ht="12.75" customHeight="1" x14ac:dyDescent="0.15">
      <c r="C44483" s="47"/>
      <c r="D44483" s="48"/>
      <c r="E44483" s="48"/>
    </row>
    <row r="44484" spans="3:5" ht="12.75" customHeight="1" x14ac:dyDescent="0.15">
      <c r="C44484" s="47"/>
      <c r="D44484" s="48"/>
      <c r="E44484" s="48"/>
    </row>
    <row r="44485" spans="3:5" ht="12.75" customHeight="1" x14ac:dyDescent="0.15">
      <c r="C44485" s="47"/>
      <c r="D44485" s="48"/>
      <c r="E44485" s="48"/>
    </row>
    <row r="44486" spans="3:5" ht="12.75" customHeight="1" x14ac:dyDescent="0.15">
      <c r="C44486" s="47"/>
      <c r="D44486" s="48"/>
      <c r="E44486" s="48"/>
    </row>
    <row r="44487" spans="3:5" ht="12.75" customHeight="1" x14ac:dyDescent="0.15">
      <c r="C44487" s="47"/>
      <c r="D44487" s="48"/>
      <c r="E44487" s="48"/>
    </row>
    <row r="44488" spans="3:5" ht="12.75" customHeight="1" x14ac:dyDescent="0.15">
      <c r="C44488" s="47"/>
      <c r="D44488" s="48"/>
      <c r="E44488" s="48"/>
    </row>
    <row r="44489" spans="3:5" ht="12.75" customHeight="1" x14ac:dyDescent="0.15">
      <c r="C44489" s="47"/>
      <c r="D44489" s="48"/>
      <c r="E44489" s="48"/>
    </row>
    <row r="44490" spans="3:5" ht="12.75" customHeight="1" x14ac:dyDescent="0.15">
      <c r="C44490" s="47"/>
      <c r="D44490" s="48"/>
      <c r="E44490" s="48"/>
    </row>
    <row r="44491" spans="3:5" ht="12.75" customHeight="1" x14ac:dyDescent="0.15">
      <c r="C44491" s="47"/>
      <c r="D44491" s="48"/>
      <c r="E44491" s="48"/>
    </row>
    <row r="44492" spans="3:5" ht="12.75" customHeight="1" x14ac:dyDescent="0.15">
      <c r="C44492" s="47"/>
      <c r="D44492" s="48"/>
      <c r="E44492" s="48"/>
    </row>
    <row r="44493" spans="3:5" ht="12.75" customHeight="1" x14ac:dyDescent="0.15">
      <c r="C44493" s="47"/>
      <c r="D44493" s="48"/>
      <c r="E44493" s="48"/>
    </row>
    <row r="44494" spans="3:5" ht="12.75" customHeight="1" x14ac:dyDescent="0.15">
      <c r="C44494" s="47"/>
      <c r="D44494" s="48"/>
      <c r="E44494" s="48"/>
    </row>
    <row r="44495" spans="3:5" ht="12.75" customHeight="1" x14ac:dyDescent="0.15">
      <c r="C44495" s="47"/>
      <c r="D44495" s="48"/>
      <c r="E44495" s="48"/>
    </row>
    <row r="44496" spans="3:5" ht="12.75" customHeight="1" x14ac:dyDescent="0.15">
      <c r="C44496" s="47"/>
      <c r="D44496" s="48"/>
      <c r="E44496" s="48"/>
    </row>
    <row r="44497" spans="3:5" ht="12.75" customHeight="1" x14ac:dyDescent="0.15">
      <c r="C44497" s="47"/>
      <c r="D44497" s="48"/>
      <c r="E44497" s="48"/>
    </row>
    <row r="44498" spans="3:5" ht="12.75" customHeight="1" x14ac:dyDescent="0.15">
      <c r="C44498" s="47"/>
      <c r="D44498" s="48"/>
      <c r="E44498" s="48"/>
    </row>
    <row r="44499" spans="3:5" ht="12.75" customHeight="1" x14ac:dyDescent="0.15">
      <c r="C44499" s="47"/>
      <c r="D44499" s="48"/>
      <c r="E44499" s="48"/>
    </row>
    <row r="44500" spans="3:5" ht="12.75" customHeight="1" x14ac:dyDescent="0.15">
      <c r="C44500" s="47"/>
      <c r="D44500" s="48"/>
      <c r="E44500" s="48"/>
    </row>
    <row r="44501" spans="3:5" ht="12.75" customHeight="1" x14ac:dyDescent="0.15">
      <c r="C44501" s="47"/>
      <c r="D44501" s="48"/>
      <c r="E44501" s="48"/>
    </row>
    <row r="44502" spans="3:5" ht="12.75" customHeight="1" x14ac:dyDescent="0.15">
      <c r="C44502" s="47"/>
      <c r="D44502" s="48"/>
      <c r="E44502" s="48"/>
    </row>
    <row r="44503" spans="3:5" ht="12.75" customHeight="1" x14ac:dyDescent="0.15">
      <c r="C44503" s="47"/>
      <c r="D44503" s="48"/>
      <c r="E44503" s="48"/>
    </row>
    <row r="44504" spans="3:5" ht="12.75" customHeight="1" x14ac:dyDescent="0.15">
      <c r="C44504" s="47"/>
      <c r="D44504" s="48"/>
      <c r="E44504" s="48"/>
    </row>
    <row r="44505" spans="3:5" ht="12.75" customHeight="1" x14ac:dyDescent="0.15">
      <c r="C44505" s="47"/>
      <c r="D44505" s="48"/>
      <c r="E44505" s="48"/>
    </row>
    <row r="44506" spans="3:5" ht="12.75" customHeight="1" x14ac:dyDescent="0.15">
      <c r="C44506" s="47"/>
      <c r="D44506" s="48"/>
      <c r="E44506" s="48"/>
    </row>
    <row r="44507" spans="3:5" ht="12.75" customHeight="1" x14ac:dyDescent="0.15">
      <c r="C44507" s="47"/>
      <c r="D44507" s="48"/>
      <c r="E44507" s="48"/>
    </row>
    <row r="44508" spans="3:5" ht="12.75" customHeight="1" x14ac:dyDescent="0.15">
      <c r="C44508" s="47"/>
      <c r="D44508" s="48"/>
      <c r="E44508" s="48"/>
    </row>
    <row r="44509" spans="3:5" ht="12.75" customHeight="1" x14ac:dyDescent="0.15">
      <c r="C44509" s="47"/>
      <c r="D44509" s="48"/>
      <c r="E44509" s="48"/>
    </row>
    <row r="44510" spans="3:5" ht="12.75" customHeight="1" x14ac:dyDescent="0.15">
      <c r="C44510" s="47"/>
      <c r="D44510" s="48"/>
      <c r="E44510" s="48"/>
    </row>
    <row r="44511" spans="3:5" ht="12.75" customHeight="1" x14ac:dyDescent="0.15">
      <c r="C44511" s="47"/>
      <c r="D44511" s="48"/>
      <c r="E44511" s="48"/>
    </row>
    <row r="44512" spans="3:5" ht="12.75" customHeight="1" x14ac:dyDescent="0.15">
      <c r="C44512" s="47"/>
      <c r="D44512" s="48"/>
      <c r="E44512" s="48"/>
    </row>
    <row r="44513" spans="3:5" ht="12.75" customHeight="1" x14ac:dyDescent="0.15">
      <c r="C44513" s="47"/>
      <c r="D44513" s="48"/>
      <c r="E44513" s="48"/>
    </row>
    <row r="44514" spans="3:5" ht="12.75" customHeight="1" x14ac:dyDescent="0.15">
      <c r="C44514" s="47"/>
      <c r="D44514" s="48"/>
      <c r="E44514" s="48"/>
    </row>
    <row r="44515" spans="3:5" ht="12.75" customHeight="1" x14ac:dyDescent="0.15">
      <c r="C44515" s="47"/>
      <c r="D44515" s="48"/>
      <c r="E44515" s="48"/>
    </row>
    <row r="44516" spans="3:5" ht="12.75" customHeight="1" x14ac:dyDescent="0.15">
      <c r="C44516" s="47"/>
      <c r="D44516" s="48"/>
      <c r="E44516" s="48"/>
    </row>
    <row r="44517" spans="3:5" ht="12.75" customHeight="1" x14ac:dyDescent="0.15">
      <c r="C44517" s="47"/>
      <c r="D44517" s="48"/>
      <c r="E44517" s="48"/>
    </row>
    <row r="44518" spans="3:5" ht="12.75" customHeight="1" x14ac:dyDescent="0.15">
      <c r="C44518" s="47"/>
      <c r="D44518" s="48"/>
      <c r="E44518" s="48"/>
    </row>
    <row r="44519" spans="3:5" ht="12.75" customHeight="1" x14ac:dyDescent="0.15">
      <c r="C44519" s="47"/>
      <c r="D44519" s="48"/>
      <c r="E44519" s="48"/>
    </row>
    <row r="44520" spans="3:5" ht="12.75" customHeight="1" x14ac:dyDescent="0.15">
      <c r="C44520" s="47"/>
      <c r="D44520" s="48"/>
      <c r="E44520" s="48"/>
    </row>
    <row r="44521" spans="3:5" ht="12.75" customHeight="1" x14ac:dyDescent="0.15">
      <c r="C44521" s="47"/>
      <c r="D44521" s="48"/>
      <c r="E44521" s="48"/>
    </row>
    <row r="44522" spans="3:5" ht="12.75" customHeight="1" x14ac:dyDescent="0.15">
      <c r="C44522" s="47"/>
      <c r="D44522" s="48"/>
      <c r="E44522" s="48"/>
    </row>
    <row r="44523" spans="3:5" ht="12.75" customHeight="1" x14ac:dyDescent="0.15">
      <c r="C44523" s="47"/>
      <c r="D44523" s="48"/>
      <c r="E44523" s="48"/>
    </row>
    <row r="44524" spans="3:5" ht="12.75" customHeight="1" x14ac:dyDescent="0.15">
      <c r="C44524" s="47"/>
      <c r="D44524" s="48"/>
      <c r="E44524" s="48"/>
    </row>
    <row r="44525" spans="3:5" ht="12.75" customHeight="1" x14ac:dyDescent="0.15">
      <c r="C44525" s="47"/>
      <c r="D44525" s="48"/>
      <c r="E44525" s="48"/>
    </row>
    <row r="44526" spans="3:5" ht="12.75" customHeight="1" x14ac:dyDescent="0.15">
      <c r="C44526" s="47"/>
      <c r="D44526" s="48"/>
      <c r="E44526" s="48"/>
    </row>
    <row r="44527" spans="3:5" ht="12.75" customHeight="1" x14ac:dyDescent="0.15">
      <c r="C44527" s="47"/>
      <c r="D44527" s="48"/>
      <c r="E44527" s="48"/>
    </row>
    <row r="44528" spans="3:5" ht="12.75" customHeight="1" x14ac:dyDescent="0.15">
      <c r="C44528" s="47"/>
      <c r="D44528" s="48"/>
      <c r="E44528" s="48"/>
    </row>
    <row r="44529" spans="3:5" ht="12.75" customHeight="1" x14ac:dyDescent="0.15">
      <c r="C44529" s="47"/>
      <c r="D44529" s="48"/>
      <c r="E44529" s="48"/>
    </row>
    <row r="44530" spans="3:5" ht="12.75" customHeight="1" x14ac:dyDescent="0.15">
      <c r="C44530" s="47"/>
      <c r="D44530" s="48"/>
      <c r="E44530" s="48"/>
    </row>
    <row r="44531" spans="3:5" ht="12.75" customHeight="1" x14ac:dyDescent="0.15">
      <c r="C44531" s="47"/>
      <c r="D44531" s="48"/>
      <c r="E44531" s="48"/>
    </row>
    <row r="44532" spans="3:5" ht="12.75" customHeight="1" x14ac:dyDescent="0.15">
      <c r="C44532" s="47"/>
      <c r="D44532" s="48"/>
      <c r="E44532" s="48"/>
    </row>
    <row r="44533" spans="3:5" ht="12.75" customHeight="1" x14ac:dyDescent="0.15">
      <c r="C44533" s="47"/>
      <c r="D44533" s="48"/>
      <c r="E44533" s="48"/>
    </row>
    <row r="44534" spans="3:5" ht="12.75" customHeight="1" x14ac:dyDescent="0.15">
      <c r="C44534" s="47"/>
      <c r="D44534" s="48"/>
      <c r="E44534" s="48"/>
    </row>
    <row r="44535" spans="3:5" ht="12.75" customHeight="1" x14ac:dyDescent="0.15">
      <c r="C44535" s="47"/>
      <c r="D44535" s="48"/>
      <c r="E44535" s="48"/>
    </row>
    <row r="44536" spans="3:5" ht="12.75" customHeight="1" x14ac:dyDescent="0.15">
      <c r="C44536" s="47"/>
      <c r="D44536" s="48"/>
      <c r="E44536" s="48"/>
    </row>
    <row r="44537" spans="3:5" ht="12.75" customHeight="1" x14ac:dyDescent="0.15">
      <c r="C44537" s="47"/>
      <c r="D44537" s="48"/>
      <c r="E44537" s="48"/>
    </row>
    <row r="44538" spans="3:5" ht="12.75" customHeight="1" x14ac:dyDescent="0.15">
      <c r="C44538" s="47"/>
      <c r="D44538" s="48"/>
      <c r="E44538" s="48"/>
    </row>
    <row r="44539" spans="3:5" ht="12.75" customHeight="1" x14ac:dyDescent="0.15">
      <c r="C44539" s="47"/>
      <c r="D44539" s="48"/>
      <c r="E44539" s="48"/>
    </row>
    <row r="44540" spans="3:5" ht="12.75" customHeight="1" x14ac:dyDescent="0.15">
      <c r="C44540" s="47"/>
      <c r="D44540" s="48"/>
      <c r="E44540" s="48"/>
    </row>
    <row r="44541" spans="3:5" ht="12.75" customHeight="1" x14ac:dyDescent="0.15">
      <c r="C44541" s="47"/>
      <c r="D44541" s="48"/>
      <c r="E44541" s="48"/>
    </row>
    <row r="44542" spans="3:5" ht="12.75" customHeight="1" x14ac:dyDescent="0.15">
      <c r="C44542" s="47"/>
      <c r="D44542" s="48"/>
      <c r="E44542" s="48"/>
    </row>
    <row r="44543" spans="3:5" ht="12.75" customHeight="1" x14ac:dyDescent="0.15">
      <c r="C44543" s="47"/>
      <c r="D44543" s="48"/>
      <c r="E44543" s="48"/>
    </row>
    <row r="44544" spans="3:5" ht="12.75" customHeight="1" x14ac:dyDescent="0.15">
      <c r="C44544" s="47"/>
      <c r="D44544" s="48"/>
      <c r="E44544" s="48"/>
    </row>
    <row r="44545" spans="3:5" ht="12.75" customHeight="1" x14ac:dyDescent="0.15">
      <c r="C44545" s="47"/>
      <c r="D44545" s="48"/>
      <c r="E44545" s="48"/>
    </row>
    <row r="44546" spans="3:5" ht="12.75" customHeight="1" x14ac:dyDescent="0.15">
      <c r="C44546" s="47"/>
      <c r="D44546" s="48"/>
      <c r="E44546" s="48"/>
    </row>
    <row r="44547" spans="3:5" ht="12.75" customHeight="1" x14ac:dyDescent="0.15">
      <c r="C44547" s="47"/>
      <c r="D44547" s="48"/>
      <c r="E44547" s="48"/>
    </row>
    <row r="44548" spans="3:5" ht="12.75" customHeight="1" x14ac:dyDescent="0.15">
      <c r="C44548" s="47"/>
      <c r="D44548" s="48"/>
      <c r="E44548" s="48"/>
    </row>
    <row r="44549" spans="3:5" ht="12.75" customHeight="1" x14ac:dyDescent="0.15">
      <c r="C44549" s="47"/>
      <c r="D44549" s="48"/>
      <c r="E44549" s="48"/>
    </row>
    <row r="44550" spans="3:5" ht="12.75" customHeight="1" x14ac:dyDescent="0.15">
      <c r="C44550" s="47"/>
      <c r="D44550" s="48"/>
      <c r="E44550" s="48"/>
    </row>
    <row r="44551" spans="3:5" ht="12.75" customHeight="1" x14ac:dyDescent="0.15">
      <c r="C44551" s="47"/>
      <c r="D44551" s="48"/>
      <c r="E44551" s="48"/>
    </row>
    <row r="44552" spans="3:5" ht="12.75" customHeight="1" x14ac:dyDescent="0.15">
      <c r="C44552" s="47"/>
      <c r="D44552" s="48"/>
      <c r="E44552" s="48"/>
    </row>
    <row r="44553" spans="3:5" ht="12.75" customHeight="1" x14ac:dyDescent="0.15">
      <c r="C44553" s="47"/>
      <c r="D44553" s="48"/>
      <c r="E44553" s="48"/>
    </row>
    <row r="44554" spans="3:5" ht="12.75" customHeight="1" x14ac:dyDescent="0.15">
      <c r="C44554" s="47"/>
      <c r="D44554" s="48"/>
      <c r="E44554" s="48"/>
    </row>
    <row r="44555" spans="3:5" ht="12.75" customHeight="1" x14ac:dyDescent="0.15">
      <c r="C44555" s="47"/>
      <c r="D44555" s="48"/>
      <c r="E44555" s="48"/>
    </row>
    <row r="44556" spans="3:5" ht="12.75" customHeight="1" x14ac:dyDescent="0.15">
      <c r="C44556" s="47"/>
      <c r="D44556" s="48"/>
      <c r="E44556" s="48"/>
    </row>
    <row r="44557" spans="3:5" ht="12.75" customHeight="1" x14ac:dyDescent="0.15">
      <c r="C44557" s="47"/>
      <c r="D44557" s="48"/>
      <c r="E44557" s="48"/>
    </row>
    <row r="44558" spans="3:5" ht="12.75" customHeight="1" x14ac:dyDescent="0.15">
      <c r="C44558" s="47"/>
      <c r="D44558" s="48"/>
      <c r="E44558" s="48"/>
    </row>
    <row r="44559" spans="3:5" ht="12.75" customHeight="1" x14ac:dyDescent="0.15">
      <c r="C44559" s="47"/>
      <c r="D44559" s="48"/>
      <c r="E44559" s="48"/>
    </row>
    <row r="44560" spans="3:5" ht="12.75" customHeight="1" x14ac:dyDescent="0.15">
      <c r="C44560" s="47"/>
      <c r="D44560" s="48"/>
      <c r="E44560" s="48"/>
    </row>
    <row r="44561" spans="3:5" ht="12.75" customHeight="1" x14ac:dyDescent="0.15">
      <c r="C44561" s="47"/>
      <c r="D44561" s="48"/>
      <c r="E44561" s="48"/>
    </row>
    <row r="44562" spans="3:5" ht="12.75" customHeight="1" x14ac:dyDescent="0.15">
      <c r="C44562" s="47"/>
      <c r="D44562" s="48"/>
      <c r="E44562" s="48"/>
    </row>
    <row r="44563" spans="3:5" ht="12.75" customHeight="1" x14ac:dyDescent="0.15">
      <c r="C44563" s="47"/>
      <c r="D44563" s="48"/>
      <c r="E44563" s="48"/>
    </row>
    <row r="44564" spans="3:5" ht="12.75" customHeight="1" x14ac:dyDescent="0.15">
      <c r="C44564" s="47"/>
      <c r="D44564" s="48"/>
      <c r="E44564" s="48"/>
    </row>
    <row r="44565" spans="3:5" ht="12.75" customHeight="1" x14ac:dyDescent="0.15">
      <c r="C44565" s="47"/>
      <c r="D44565" s="48"/>
      <c r="E44565" s="48"/>
    </row>
    <row r="44566" spans="3:5" ht="12.75" customHeight="1" x14ac:dyDescent="0.15">
      <c r="C44566" s="47"/>
      <c r="D44566" s="48"/>
      <c r="E44566" s="48"/>
    </row>
    <row r="44567" spans="3:5" ht="12.75" customHeight="1" x14ac:dyDescent="0.15">
      <c r="C44567" s="47"/>
      <c r="D44567" s="48"/>
      <c r="E44567" s="48"/>
    </row>
    <row r="44568" spans="3:5" ht="12.75" customHeight="1" x14ac:dyDescent="0.15">
      <c r="C44568" s="47"/>
      <c r="D44568" s="48"/>
      <c r="E44568" s="48"/>
    </row>
    <row r="44569" spans="3:5" ht="12.75" customHeight="1" x14ac:dyDescent="0.15">
      <c r="C44569" s="47"/>
      <c r="D44569" s="48"/>
      <c r="E44569" s="48"/>
    </row>
    <row r="44570" spans="3:5" ht="12.75" customHeight="1" x14ac:dyDescent="0.15">
      <c r="C44570" s="47"/>
      <c r="D44570" s="48"/>
      <c r="E44570" s="48"/>
    </row>
    <row r="44571" spans="3:5" ht="12.75" customHeight="1" x14ac:dyDescent="0.15">
      <c r="C44571" s="47"/>
      <c r="D44571" s="48"/>
      <c r="E44571" s="48"/>
    </row>
    <row r="44572" spans="3:5" ht="12.75" customHeight="1" x14ac:dyDescent="0.15">
      <c r="C44572" s="47"/>
      <c r="D44572" s="48"/>
      <c r="E44572" s="48"/>
    </row>
    <row r="44573" spans="3:5" ht="12.75" customHeight="1" x14ac:dyDescent="0.15">
      <c r="C44573" s="47"/>
      <c r="D44573" s="48"/>
      <c r="E44573" s="48"/>
    </row>
    <row r="44574" spans="3:5" ht="12.75" customHeight="1" x14ac:dyDescent="0.15">
      <c r="C44574" s="47"/>
      <c r="D44574" s="48"/>
      <c r="E44574" s="48"/>
    </row>
    <row r="44575" spans="3:5" ht="12.75" customHeight="1" x14ac:dyDescent="0.15">
      <c r="C44575" s="47"/>
      <c r="D44575" s="48"/>
      <c r="E44575" s="48"/>
    </row>
    <row r="44576" spans="3:5" ht="12.75" customHeight="1" x14ac:dyDescent="0.15">
      <c r="C44576" s="47"/>
      <c r="D44576" s="48"/>
      <c r="E44576" s="48"/>
    </row>
    <row r="44577" spans="3:5" ht="12.75" customHeight="1" x14ac:dyDescent="0.15">
      <c r="C44577" s="47"/>
      <c r="D44577" s="48"/>
      <c r="E44577" s="48"/>
    </row>
    <row r="44578" spans="3:5" ht="12.75" customHeight="1" x14ac:dyDescent="0.15">
      <c r="C44578" s="47"/>
      <c r="D44578" s="48"/>
      <c r="E44578" s="48"/>
    </row>
    <row r="44579" spans="3:5" ht="12.75" customHeight="1" x14ac:dyDescent="0.15">
      <c r="C44579" s="47"/>
      <c r="D44579" s="48"/>
      <c r="E44579" s="48"/>
    </row>
    <row r="44580" spans="3:5" ht="12.75" customHeight="1" x14ac:dyDescent="0.15">
      <c r="C44580" s="47"/>
      <c r="D44580" s="48"/>
      <c r="E44580" s="48"/>
    </row>
    <row r="44581" spans="3:5" ht="12.75" customHeight="1" x14ac:dyDescent="0.15">
      <c r="C44581" s="47"/>
      <c r="D44581" s="48"/>
      <c r="E44581" s="48"/>
    </row>
    <row r="44582" spans="3:5" ht="12.75" customHeight="1" x14ac:dyDescent="0.15">
      <c r="C44582" s="47"/>
      <c r="D44582" s="48"/>
      <c r="E44582" s="48"/>
    </row>
    <row r="44583" spans="3:5" ht="12.75" customHeight="1" x14ac:dyDescent="0.15">
      <c r="C44583" s="47"/>
      <c r="D44583" s="48"/>
      <c r="E44583" s="48"/>
    </row>
    <row r="44584" spans="3:5" ht="12.75" customHeight="1" x14ac:dyDescent="0.15">
      <c r="C44584" s="47"/>
      <c r="D44584" s="48"/>
      <c r="E44584" s="48"/>
    </row>
    <row r="44585" spans="3:5" ht="12.75" customHeight="1" x14ac:dyDescent="0.15">
      <c r="C44585" s="47"/>
      <c r="D44585" s="48"/>
      <c r="E44585" s="48"/>
    </row>
    <row r="44586" spans="3:5" ht="12.75" customHeight="1" x14ac:dyDescent="0.15">
      <c r="C44586" s="47"/>
      <c r="D44586" s="48"/>
      <c r="E44586" s="48"/>
    </row>
    <row r="44587" spans="3:5" ht="12.75" customHeight="1" x14ac:dyDescent="0.15">
      <c r="C44587" s="47"/>
      <c r="D44587" s="48"/>
      <c r="E44587" s="48"/>
    </row>
    <row r="44588" spans="3:5" ht="12.75" customHeight="1" x14ac:dyDescent="0.15">
      <c r="C44588" s="47"/>
      <c r="D44588" s="48"/>
      <c r="E44588" s="48"/>
    </row>
    <row r="44589" spans="3:5" ht="12.75" customHeight="1" x14ac:dyDescent="0.15">
      <c r="C44589" s="47"/>
      <c r="D44589" s="48"/>
      <c r="E44589" s="48"/>
    </row>
    <row r="44590" spans="3:5" ht="12.75" customHeight="1" x14ac:dyDescent="0.15">
      <c r="C44590" s="47"/>
      <c r="D44590" s="48"/>
      <c r="E44590" s="48"/>
    </row>
    <row r="44591" spans="3:5" ht="12.75" customHeight="1" x14ac:dyDescent="0.15">
      <c r="C44591" s="47"/>
      <c r="D44591" s="48"/>
      <c r="E44591" s="48"/>
    </row>
    <row r="44592" spans="3:5" ht="12.75" customHeight="1" x14ac:dyDescent="0.15">
      <c r="C44592" s="47"/>
      <c r="D44592" s="48"/>
      <c r="E44592" s="48"/>
    </row>
    <row r="44593" spans="3:5" ht="12.75" customHeight="1" x14ac:dyDescent="0.15">
      <c r="C44593" s="47"/>
      <c r="D44593" s="48"/>
      <c r="E44593" s="48"/>
    </row>
    <row r="44594" spans="3:5" ht="12.75" customHeight="1" x14ac:dyDescent="0.15">
      <c r="C44594" s="47"/>
      <c r="D44594" s="48"/>
      <c r="E44594" s="48"/>
    </row>
    <row r="44595" spans="3:5" ht="12.75" customHeight="1" x14ac:dyDescent="0.15">
      <c r="C44595" s="47"/>
      <c r="D44595" s="48"/>
      <c r="E44595" s="48"/>
    </row>
    <row r="44596" spans="3:5" ht="12.75" customHeight="1" x14ac:dyDescent="0.15">
      <c r="C44596" s="47"/>
      <c r="D44596" s="48"/>
      <c r="E44596" s="48"/>
    </row>
    <row r="44597" spans="3:5" ht="12.75" customHeight="1" x14ac:dyDescent="0.15">
      <c r="C44597" s="47"/>
      <c r="D44597" s="48"/>
      <c r="E44597" s="48"/>
    </row>
    <row r="44598" spans="3:5" ht="12.75" customHeight="1" x14ac:dyDescent="0.15">
      <c r="C44598" s="47"/>
      <c r="D44598" s="48"/>
      <c r="E44598" s="48"/>
    </row>
    <row r="44599" spans="3:5" ht="12.75" customHeight="1" x14ac:dyDescent="0.15">
      <c r="C44599" s="47"/>
      <c r="D44599" s="48"/>
      <c r="E44599" s="48"/>
    </row>
    <row r="44600" spans="3:5" ht="12.75" customHeight="1" x14ac:dyDescent="0.15">
      <c r="C44600" s="47"/>
      <c r="D44600" s="48"/>
      <c r="E44600" s="48"/>
    </row>
    <row r="44601" spans="3:5" ht="12.75" customHeight="1" x14ac:dyDescent="0.15">
      <c r="C44601" s="47"/>
      <c r="D44601" s="48"/>
      <c r="E44601" s="48"/>
    </row>
    <row r="44602" spans="3:5" ht="12.75" customHeight="1" x14ac:dyDescent="0.15">
      <c r="C44602" s="47"/>
      <c r="D44602" s="48"/>
      <c r="E44602" s="48"/>
    </row>
    <row r="44603" spans="3:5" ht="12.75" customHeight="1" x14ac:dyDescent="0.15">
      <c r="C44603" s="47"/>
      <c r="D44603" s="48"/>
      <c r="E44603" s="48"/>
    </row>
    <row r="44604" spans="3:5" ht="12.75" customHeight="1" x14ac:dyDescent="0.15">
      <c r="C44604" s="47"/>
      <c r="D44604" s="48"/>
      <c r="E44604" s="48"/>
    </row>
    <row r="44605" spans="3:5" ht="12.75" customHeight="1" x14ac:dyDescent="0.15">
      <c r="C44605" s="47"/>
      <c r="D44605" s="48"/>
      <c r="E44605" s="48"/>
    </row>
    <row r="44606" spans="3:5" ht="12.75" customHeight="1" x14ac:dyDescent="0.15">
      <c r="C44606" s="47"/>
      <c r="D44606" s="48"/>
      <c r="E44606" s="48"/>
    </row>
    <row r="44607" spans="3:5" ht="12.75" customHeight="1" x14ac:dyDescent="0.15">
      <c r="C44607" s="47"/>
      <c r="D44607" s="48"/>
      <c r="E44607" s="48"/>
    </row>
    <row r="44608" spans="3:5" ht="12.75" customHeight="1" x14ac:dyDescent="0.15">
      <c r="C44608" s="47"/>
      <c r="D44608" s="48"/>
      <c r="E44608" s="48"/>
    </row>
    <row r="44609" spans="3:5" ht="12.75" customHeight="1" x14ac:dyDescent="0.15">
      <c r="C44609" s="47"/>
      <c r="D44609" s="48"/>
      <c r="E44609" s="48"/>
    </row>
    <row r="44610" spans="3:5" ht="12.75" customHeight="1" x14ac:dyDescent="0.15">
      <c r="C44610" s="47"/>
      <c r="D44610" s="48"/>
      <c r="E44610" s="48"/>
    </row>
    <row r="44611" spans="3:5" ht="12.75" customHeight="1" x14ac:dyDescent="0.15">
      <c r="C44611" s="47"/>
      <c r="D44611" s="48"/>
      <c r="E44611" s="48"/>
    </row>
    <row r="44612" spans="3:5" ht="12.75" customHeight="1" x14ac:dyDescent="0.15">
      <c r="C44612" s="47"/>
      <c r="D44612" s="48"/>
      <c r="E44612" s="48"/>
    </row>
    <row r="44613" spans="3:5" ht="12.75" customHeight="1" x14ac:dyDescent="0.15">
      <c r="C44613" s="47"/>
      <c r="D44613" s="48"/>
      <c r="E44613" s="48"/>
    </row>
    <row r="44614" spans="3:5" ht="12.75" customHeight="1" x14ac:dyDescent="0.15">
      <c r="C44614" s="47"/>
      <c r="D44614" s="48"/>
      <c r="E44614" s="48"/>
    </row>
    <row r="44615" spans="3:5" ht="12.75" customHeight="1" x14ac:dyDescent="0.15">
      <c r="C44615" s="47"/>
      <c r="D44615" s="48"/>
      <c r="E44615" s="48"/>
    </row>
    <row r="44616" spans="3:5" ht="12.75" customHeight="1" x14ac:dyDescent="0.15">
      <c r="C44616" s="47"/>
      <c r="D44616" s="48"/>
      <c r="E44616" s="48"/>
    </row>
    <row r="44617" spans="3:5" ht="12.75" customHeight="1" x14ac:dyDescent="0.15">
      <c r="C44617" s="47"/>
      <c r="D44617" s="48"/>
      <c r="E44617" s="48"/>
    </row>
    <row r="44618" spans="3:5" ht="12.75" customHeight="1" x14ac:dyDescent="0.15">
      <c r="C44618" s="47"/>
      <c r="D44618" s="48"/>
      <c r="E44618" s="48"/>
    </row>
    <row r="44619" spans="3:5" ht="12.75" customHeight="1" x14ac:dyDescent="0.15">
      <c r="C44619" s="47"/>
      <c r="D44619" s="48"/>
      <c r="E44619" s="48"/>
    </row>
    <row r="44620" spans="3:5" ht="12.75" customHeight="1" x14ac:dyDescent="0.15">
      <c r="C44620" s="47"/>
      <c r="D44620" s="48"/>
      <c r="E44620" s="48"/>
    </row>
    <row r="44621" spans="3:5" ht="12.75" customHeight="1" x14ac:dyDescent="0.15">
      <c r="C44621" s="47"/>
      <c r="D44621" s="48"/>
      <c r="E44621" s="48"/>
    </row>
    <row r="44622" spans="3:5" ht="12.75" customHeight="1" x14ac:dyDescent="0.15">
      <c r="C44622" s="47"/>
      <c r="D44622" s="48"/>
      <c r="E44622" s="48"/>
    </row>
    <row r="44623" spans="3:5" ht="12.75" customHeight="1" x14ac:dyDescent="0.15">
      <c r="C44623" s="47"/>
      <c r="D44623" s="48"/>
      <c r="E44623" s="48"/>
    </row>
    <row r="44624" spans="3:5" ht="12.75" customHeight="1" x14ac:dyDescent="0.15">
      <c r="C44624" s="47"/>
      <c r="D44624" s="48"/>
      <c r="E44624" s="48"/>
    </row>
    <row r="44625" spans="3:5" ht="12.75" customHeight="1" x14ac:dyDescent="0.15">
      <c r="C44625" s="47"/>
      <c r="D44625" s="48"/>
      <c r="E44625" s="48"/>
    </row>
    <row r="44626" spans="3:5" ht="12.75" customHeight="1" x14ac:dyDescent="0.15">
      <c r="C44626" s="47"/>
      <c r="D44626" s="48"/>
      <c r="E44626" s="48"/>
    </row>
    <row r="44627" spans="3:5" ht="12.75" customHeight="1" x14ac:dyDescent="0.15">
      <c r="C44627" s="47"/>
      <c r="D44627" s="48"/>
      <c r="E44627" s="48"/>
    </row>
    <row r="44628" spans="3:5" ht="12.75" customHeight="1" x14ac:dyDescent="0.15">
      <c r="C44628" s="47"/>
      <c r="D44628" s="48"/>
      <c r="E44628" s="48"/>
    </row>
    <row r="44629" spans="3:5" ht="12.75" customHeight="1" x14ac:dyDescent="0.15">
      <c r="C44629" s="47"/>
      <c r="D44629" s="48"/>
      <c r="E44629" s="48"/>
    </row>
    <row r="44630" spans="3:5" ht="12.75" customHeight="1" x14ac:dyDescent="0.15">
      <c r="C44630" s="47"/>
      <c r="D44630" s="48"/>
      <c r="E44630" s="48"/>
    </row>
    <row r="44631" spans="3:5" ht="12.75" customHeight="1" x14ac:dyDescent="0.15">
      <c r="C44631" s="47"/>
      <c r="D44631" s="48"/>
      <c r="E44631" s="48"/>
    </row>
    <row r="44632" spans="3:5" ht="12.75" customHeight="1" x14ac:dyDescent="0.15">
      <c r="C44632" s="47"/>
      <c r="D44632" s="48"/>
      <c r="E44632" s="48"/>
    </row>
    <row r="44633" spans="3:5" ht="12.75" customHeight="1" x14ac:dyDescent="0.15">
      <c r="C44633" s="47"/>
      <c r="D44633" s="48"/>
      <c r="E44633" s="48"/>
    </row>
    <row r="44634" spans="3:5" ht="12.75" customHeight="1" x14ac:dyDescent="0.15">
      <c r="C44634" s="47"/>
      <c r="D44634" s="48"/>
      <c r="E44634" s="48"/>
    </row>
    <row r="44635" spans="3:5" ht="12.75" customHeight="1" x14ac:dyDescent="0.15">
      <c r="C44635" s="47"/>
      <c r="D44635" s="48"/>
      <c r="E44635" s="48"/>
    </row>
    <row r="44636" spans="3:5" ht="12.75" customHeight="1" x14ac:dyDescent="0.15">
      <c r="C44636" s="47"/>
      <c r="D44636" s="48"/>
      <c r="E44636" s="48"/>
    </row>
    <row r="44637" spans="3:5" ht="12.75" customHeight="1" x14ac:dyDescent="0.15">
      <c r="C44637" s="47"/>
      <c r="D44637" s="48"/>
      <c r="E44637" s="48"/>
    </row>
    <row r="44638" spans="3:5" ht="12.75" customHeight="1" x14ac:dyDescent="0.15">
      <c r="C44638" s="47"/>
      <c r="D44638" s="48"/>
      <c r="E44638" s="48"/>
    </row>
    <row r="44639" spans="3:5" ht="12.75" customHeight="1" x14ac:dyDescent="0.15">
      <c r="C44639" s="47"/>
      <c r="D44639" s="48"/>
      <c r="E44639" s="48"/>
    </row>
    <row r="44640" spans="3:5" ht="12.75" customHeight="1" x14ac:dyDescent="0.15">
      <c r="C44640" s="47"/>
      <c r="D44640" s="48"/>
      <c r="E44640" s="48"/>
    </row>
    <row r="44641" spans="3:5" ht="12.75" customHeight="1" x14ac:dyDescent="0.15">
      <c r="C44641" s="47"/>
      <c r="D44641" s="48"/>
      <c r="E44641" s="48"/>
    </row>
    <row r="44642" spans="3:5" ht="12.75" customHeight="1" x14ac:dyDescent="0.15">
      <c r="C44642" s="47"/>
      <c r="D44642" s="48"/>
      <c r="E44642" s="48"/>
    </row>
    <row r="44643" spans="3:5" ht="12.75" customHeight="1" x14ac:dyDescent="0.15">
      <c r="C44643" s="47"/>
      <c r="D44643" s="48"/>
      <c r="E44643" s="48"/>
    </row>
    <row r="44644" spans="3:5" ht="12.75" customHeight="1" x14ac:dyDescent="0.15">
      <c r="C44644" s="47"/>
      <c r="D44644" s="48"/>
      <c r="E44644" s="48"/>
    </row>
    <row r="44645" spans="3:5" ht="12.75" customHeight="1" x14ac:dyDescent="0.15">
      <c r="C44645" s="47"/>
      <c r="D44645" s="48"/>
      <c r="E44645" s="48"/>
    </row>
    <row r="44646" spans="3:5" ht="12.75" customHeight="1" x14ac:dyDescent="0.15">
      <c r="C44646" s="47"/>
      <c r="D44646" s="48"/>
      <c r="E44646" s="48"/>
    </row>
    <row r="44647" spans="3:5" ht="12.75" customHeight="1" x14ac:dyDescent="0.15">
      <c r="C44647" s="47"/>
      <c r="D44647" s="48"/>
      <c r="E44647" s="48"/>
    </row>
    <row r="44648" spans="3:5" ht="12.75" customHeight="1" x14ac:dyDescent="0.15">
      <c r="C44648" s="47"/>
      <c r="D44648" s="48"/>
      <c r="E44648" s="48"/>
    </row>
    <row r="44649" spans="3:5" ht="12.75" customHeight="1" x14ac:dyDescent="0.15">
      <c r="C44649" s="47"/>
      <c r="D44649" s="48"/>
      <c r="E44649" s="48"/>
    </row>
    <row r="44650" spans="3:5" ht="12.75" customHeight="1" x14ac:dyDescent="0.15">
      <c r="C44650" s="47"/>
      <c r="D44650" s="48"/>
      <c r="E44650" s="48"/>
    </row>
    <row r="44651" spans="3:5" ht="12.75" customHeight="1" x14ac:dyDescent="0.15">
      <c r="C44651" s="47"/>
      <c r="D44651" s="48"/>
      <c r="E44651" s="48"/>
    </row>
    <row r="44652" spans="3:5" ht="12.75" customHeight="1" x14ac:dyDescent="0.15">
      <c r="C44652" s="47"/>
      <c r="D44652" s="48"/>
      <c r="E44652" s="48"/>
    </row>
    <row r="44653" spans="3:5" ht="12.75" customHeight="1" x14ac:dyDescent="0.15">
      <c r="C44653" s="47"/>
      <c r="D44653" s="48"/>
      <c r="E44653" s="48"/>
    </row>
    <row r="44654" spans="3:5" ht="12.75" customHeight="1" x14ac:dyDescent="0.15">
      <c r="C44654" s="47"/>
      <c r="D44654" s="48"/>
      <c r="E44654" s="48"/>
    </row>
    <row r="44655" spans="3:5" ht="12.75" customHeight="1" x14ac:dyDescent="0.15">
      <c r="C44655" s="47"/>
      <c r="D44655" s="48"/>
      <c r="E44655" s="48"/>
    </row>
    <row r="44656" spans="3:5" ht="12.75" customHeight="1" x14ac:dyDescent="0.15">
      <c r="C44656" s="47"/>
      <c r="D44656" s="48"/>
      <c r="E44656" s="48"/>
    </row>
    <row r="44657" spans="3:5" ht="12.75" customHeight="1" x14ac:dyDescent="0.15">
      <c r="C44657" s="47"/>
      <c r="D44657" s="48"/>
      <c r="E44657" s="48"/>
    </row>
    <row r="44658" spans="3:5" ht="12.75" customHeight="1" x14ac:dyDescent="0.15">
      <c r="C44658" s="47"/>
      <c r="D44658" s="48"/>
      <c r="E44658" s="48"/>
    </row>
    <row r="44659" spans="3:5" ht="12.75" customHeight="1" x14ac:dyDescent="0.15">
      <c r="C44659" s="47"/>
      <c r="D44659" s="48"/>
      <c r="E44659" s="48"/>
    </row>
    <row r="44660" spans="3:5" ht="12.75" customHeight="1" x14ac:dyDescent="0.15">
      <c r="C44660" s="47"/>
      <c r="D44660" s="48"/>
      <c r="E44660" s="48"/>
    </row>
    <row r="44661" spans="3:5" ht="12.75" customHeight="1" x14ac:dyDescent="0.15">
      <c r="C44661" s="47"/>
      <c r="D44661" s="48"/>
      <c r="E44661" s="48"/>
    </row>
    <row r="44662" spans="3:5" ht="12.75" customHeight="1" x14ac:dyDescent="0.15">
      <c r="C44662" s="47"/>
      <c r="D44662" s="48"/>
      <c r="E44662" s="48"/>
    </row>
    <row r="44663" spans="3:5" ht="12.75" customHeight="1" x14ac:dyDescent="0.15">
      <c r="C44663" s="47"/>
      <c r="D44663" s="48"/>
      <c r="E44663" s="48"/>
    </row>
    <row r="44664" spans="3:5" ht="12.75" customHeight="1" x14ac:dyDescent="0.15">
      <c r="C44664" s="47"/>
      <c r="D44664" s="48"/>
      <c r="E44664" s="48"/>
    </row>
    <row r="44665" spans="3:5" ht="12.75" customHeight="1" x14ac:dyDescent="0.15">
      <c r="C44665" s="47"/>
      <c r="D44665" s="48"/>
      <c r="E44665" s="48"/>
    </row>
    <row r="44666" spans="3:5" ht="12.75" customHeight="1" x14ac:dyDescent="0.15">
      <c r="C44666" s="47"/>
      <c r="D44666" s="48"/>
      <c r="E44666" s="48"/>
    </row>
    <row r="44667" spans="3:5" ht="12.75" customHeight="1" x14ac:dyDescent="0.15">
      <c r="C44667" s="47"/>
      <c r="D44667" s="48"/>
      <c r="E44667" s="48"/>
    </row>
    <row r="44668" spans="3:5" ht="12.75" customHeight="1" x14ac:dyDescent="0.15">
      <c r="C44668" s="47"/>
      <c r="D44668" s="48"/>
      <c r="E44668" s="48"/>
    </row>
    <row r="44669" spans="3:5" ht="12.75" customHeight="1" x14ac:dyDescent="0.15">
      <c r="C44669" s="47"/>
      <c r="D44669" s="48"/>
      <c r="E44669" s="48"/>
    </row>
    <row r="44670" spans="3:5" ht="12.75" customHeight="1" x14ac:dyDescent="0.15">
      <c r="C44670" s="47"/>
      <c r="D44670" s="48"/>
      <c r="E44670" s="48"/>
    </row>
    <row r="44671" spans="3:5" ht="12.75" customHeight="1" x14ac:dyDescent="0.15">
      <c r="C44671" s="47"/>
      <c r="D44671" s="48"/>
      <c r="E44671" s="48"/>
    </row>
    <row r="44672" spans="3:5" ht="12.75" customHeight="1" x14ac:dyDescent="0.15">
      <c r="C44672" s="47"/>
      <c r="D44672" s="48"/>
      <c r="E44672" s="48"/>
    </row>
    <row r="44673" spans="3:5" ht="12.75" customHeight="1" x14ac:dyDescent="0.15">
      <c r="C44673" s="47"/>
      <c r="D44673" s="48"/>
      <c r="E44673" s="48"/>
    </row>
    <row r="44674" spans="3:5" ht="12.75" customHeight="1" x14ac:dyDescent="0.15">
      <c r="C44674" s="47"/>
      <c r="D44674" s="48"/>
      <c r="E44674" s="48"/>
    </row>
    <row r="44675" spans="3:5" ht="12.75" customHeight="1" x14ac:dyDescent="0.15">
      <c r="C44675" s="47"/>
      <c r="D44675" s="48"/>
      <c r="E44675" s="48"/>
    </row>
    <row r="44676" spans="3:5" ht="12.75" customHeight="1" x14ac:dyDescent="0.15">
      <c r="C44676" s="47"/>
      <c r="D44676" s="48"/>
      <c r="E44676" s="48"/>
    </row>
    <row r="44677" spans="3:5" ht="12.75" customHeight="1" x14ac:dyDescent="0.15">
      <c r="C44677" s="47"/>
      <c r="D44677" s="48"/>
      <c r="E44677" s="48"/>
    </row>
    <row r="44678" spans="3:5" ht="12.75" customHeight="1" x14ac:dyDescent="0.15">
      <c r="C44678" s="47"/>
      <c r="D44678" s="48"/>
      <c r="E44678" s="48"/>
    </row>
    <row r="44679" spans="3:5" ht="12.75" customHeight="1" x14ac:dyDescent="0.15">
      <c r="C44679" s="47"/>
      <c r="D44679" s="48"/>
      <c r="E44679" s="48"/>
    </row>
    <row r="44680" spans="3:5" ht="12.75" customHeight="1" x14ac:dyDescent="0.15">
      <c r="C44680" s="47"/>
      <c r="D44680" s="48"/>
      <c r="E44680" s="48"/>
    </row>
    <row r="44681" spans="3:5" ht="12.75" customHeight="1" x14ac:dyDescent="0.15">
      <c r="C44681" s="47"/>
      <c r="D44681" s="48"/>
      <c r="E44681" s="48"/>
    </row>
    <row r="44682" spans="3:5" ht="12.75" customHeight="1" x14ac:dyDescent="0.15">
      <c r="C44682" s="47"/>
      <c r="D44682" s="48"/>
      <c r="E44682" s="48"/>
    </row>
    <row r="44683" spans="3:5" ht="12.75" customHeight="1" x14ac:dyDescent="0.15">
      <c r="C44683" s="47"/>
      <c r="D44683" s="48"/>
      <c r="E44683" s="48"/>
    </row>
    <row r="44684" spans="3:5" ht="12.75" customHeight="1" x14ac:dyDescent="0.15">
      <c r="C44684" s="47"/>
      <c r="D44684" s="48"/>
      <c r="E44684" s="48"/>
    </row>
    <row r="44685" spans="3:5" ht="12.75" customHeight="1" x14ac:dyDescent="0.15">
      <c r="C44685" s="47"/>
      <c r="D44685" s="48"/>
      <c r="E44685" s="48"/>
    </row>
    <row r="44686" spans="3:5" ht="12.75" customHeight="1" x14ac:dyDescent="0.15">
      <c r="C44686" s="47"/>
      <c r="D44686" s="48"/>
      <c r="E44686" s="48"/>
    </row>
    <row r="44687" spans="3:5" ht="12.75" customHeight="1" x14ac:dyDescent="0.15">
      <c r="C44687" s="47"/>
      <c r="D44687" s="48"/>
      <c r="E44687" s="48"/>
    </row>
    <row r="44688" spans="3:5" ht="12.75" customHeight="1" x14ac:dyDescent="0.15">
      <c r="C44688" s="47"/>
      <c r="D44688" s="48"/>
      <c r="E44688" s="48"/>
    </row>
    <row r="44689" spans="3:5" ht="12.75" customHeight="1" x14ac:dyDescent="0.15">
      <c r="C44689" s="47"/>
      <c r="D44689" s="48"/>
      <c r="E44689" s="48"/>
    </row>
    <row r="44690" spans="3:5" ht="12.75" customHeight="1" x14ac:dyDescent="0.15">
      <c r="C44690" s="47"/>
      <c r="D44690" s="48"/>
      <c r="E44690" s="48"/>
    </row>
    <row r="44691" spans="3:5" ht="12.75" customHeight="1" x14ac:dyDescent="0.15">
      <c r="C44691" s="47"/>
      <c r="D44691" s="48"/>
      <c r="E44691" s="48"/>
    </row>
    <row r="44692" spans="3:5" ht="12.75" customHeight="1" x14ac:dyDescent="0.15">
      <c r="C44692" s="47"/>
      <c r="D44692" s="48"/>
      <c r="E44692" s="48"/>
    </row>
    <row r="44693" spans="3:5" ht="12.75" customHeight="1" x14ac:dyDescent="0.15">
      <c r="C44693" s="47"/>
      <c r="D44693" s="48"/>
      <c r="E44693" s="48"/>
    </row>
    <row r="44694" spans="3:5" ht="12.75" customHeight="1" x14ac:dyDescent="0.15">
      <c r="C44694" s="47"/>
      <c r="D44694" s="48"/>
      <c r="E44694" s="48"/>
    </row>
    <row r="44695" spans="3:5" ht="12.75" customHeight="1" x14ac:dyDescent="0.15">
      <c r="C44695" s="47"/>
      <c r="D44695" s="48"/>
      <c r="E44695" s="48"/>
    </row>
    <row r="44696" spans="3:5" ht="12.75" customHeight="1" x14ac:dyDescent="0.15">
      <c r="C44696" s="47"/>
      <c r="D44696" s="48"/>
      <c r="E44696" s="48"/>
    </row>
    <row r="44697" spans="3:5" ht="12.75" customHeight="1" x14ac:dyDescent="0.15">
      <c r="C44697" s="47"/>
      <c r="D44697" s="48"/>
      <c r="E44697" s="48"/>
    </row>
    <row r="44698" spans="3:5" ht="12.75" customHeight="1" x14ac:dyDescent="0.15">
      <c r="C44698" s="47"/>
      <c r="D44698" s="48"/>
      <c r="E44698" s="48"/>
    </row>
    <row r="44699" spans="3:5" ht="12.75" customHeight="1" x14ac:dyDescent="0.15">
      <c r="C44699" s="47"/>
      <c r="D44699" s="48"/>
      <c r="E44699" s="48"/>
    </row>
    <row r="44700" spans="3:5" ht="12.75" customHeight="1" x14ac:dyDescent="0.15">
      <c r="C44700" s="47"/>
      <c r="D44700" s="48"/>
      <c r="E44700" s="48"/>
    </row>
    <row r="44701" spans="3:5" ht="12.75" customHeight="1" x14ac:dyDescent="0.15">
      <c r="C44701" s="47"/>
      <c r="D44701" s="48"/>
      <c r="E44701" s="48"/>
    </row>
    <row r="44702" spans="3:5" ht="12.75" customHeight="1" x14ac:dyDescent="0.15">
      <c r="C44702" s="47"/>
      <c r="D44702" s="48"/>
      <c r="E44702" s="48"/>
    </row>
    <row r="44703" spans="3:5" ht="12.75" customHeight="1" x14ac:dyDescent="0.15">
      <c r="C44703" s="47"/>
      <c r="D44703" s="48"/>
      <c r="E44703" s="48"/>
    </row>
    <row r="44704" spans="3:5" ht="12.75" customHeight="1" x14ac:dyDescent="0.15">
      <c r="C44704" s="47"/>
      <c r="D44704" s="48"/>
      <c r="E44704" s="48"/>
    </row>
    <row r="44705" spans="3:5" ht="12.75" customHeight="1" x14ac:dyDescent="0.15">
      <c r="C44705" s="47"/>
      <c r="D44705" s="48"/>
      <c r="E44705" s="48"/>
    </row>
    <row r="44706" spans="3:5" ht="12.75" customHeight="1" x14ac:dyDescent="0.15">
      <c r="C44706" s="47"/>
      <c r="D44706" s="48"/>
      <c r="E44706" s="48"/>
    </row>
    <row r="44707" spans="3:5" ht="12.75" customHeight="1" x14ac:dyDescent="0.15">
      <c r="C44707" s="47"/>
      <c r="D44707" s="48"/>
      <c r="E44707" s="48"/>
    </row>
    <row r="44708" spans="3:5" ht="12.75" customHeight="1" x14ac:dyDescent="0.15">
      <c r="C44708" s="47"/>
      <c r="D44708" s="48"/>
      <c r="E44708" s="48"/>
    </row>
    <row r="44709" spans="3:5" ht="12.75" customHeight="1" x14ac:dyDescent="0.15">
      <c r="C44709" s="47"/>
      <c r="D44709" s="48"/>
      <c r="E44709" s="48"/>
    </row>
    <row r="44710" spans="3:5" ht="12.75" customHeight="1" x14ac:dyDescent="0.15">
      <c r="C44710" s="47"/>
      <c r="D44710" s="48"/>
      <c r="E44710" s="48"/>
    </row>
    <row r="44711" spans="3:5" ht="12.75" customHeight="1" x14ac:dyDescent="0.15">
      <c r="C44711" s="47"/>
      <c r="D44711" s="48"/>
      <c r="E44711" s="48"/>
    </row>
    <row r="44712" spans="3:5" ht="12.75" customHeight="1" x14ac:dyDescent="0.15">
      <c r="C44712" s="47"/>
      <c r="D44712" s="48"/>
      <c r="E44712" s="48"/>
    </row>
    <row r="44713" spans="3:5" ht="12.75" customHeight="1" x14ac:dyDescent="0.15">
      <c r="C44713" s="47"/>
      <c r="D44713" s="48"/>
      <c r="E44713" s="48"/>
    </row>
    <row r="44714" spans="3:5" ht="12.75" customHeight="1" x14ac:dyDescent="0.15">
      <c r="C44714" s="47"/>
      <c r="D44714" s="48"/>
      <c r="E44714" s="48"/>
    </row>
    <row r="44715" spans="3:5" ht="12.75" customHeight="1" x14ac:dyDescent="0.15">
      <c r="C44715" s="47"/>
      <c r="D44715" s="48"/>
      <c r="E44715" s="48"/>
    </row>
    <row r="44716" spans="3:5" ht="12.75" customHeight="1" x14ac:dyDescent="0.15">
      <c r="C44716" s="47"/>
      <c r="D44716" s="48"/>
      <c r="E44716" s="48"/>
    </row>
    <row r="44717" spans="3:5" ht="12.75" customHeight="1" x14ac:dyDescent="0.15">
      <c r="C44717" s="47"/>
      <c r="D44717" s="48"/>
      <c r="E44717" s="48"/>
    </row>
    <row r="44718" spans="3:5" ht="12.75" customHeight="1" x14ac:dyDescent="0.15">
      <c r="C44718" s="47"/>
      <c r="D44718" s="48"/>
      <c r="E44718" s="48"/>
    </row>
    <row r="44719" spans="3:5" ht="12.75" customHeight="1" x14ac:dyDescent="0.15">
      <c r="C44719" s="47"/>
      <c r="D44719" s="48"/>
      <c r="E44719" s="48"/>
    </row>
    <row r="44720" spans="3:5" ht="12.75" customHeight="1" x14ac:dyDescent="0.15">
      <c r="C44720" s="47"/>
      <c r="D44720" s="48"/>
      <c r="E44720" s="48"/>
    </row>
    <row r="44721" spans="3:5" ht="12.75" customHeight="1" x14ac:dyDescent="0.15">
      <c r="C44721" s="47"/>
      <c r="D44721" s="48"/>
      <c r="E44721" s="48"/>
    </row>
    <row r="44722" spans="3:5" ht="12.75" customHeight="1" x14ac:dyDescent="0.15">
      <c r="C44722" s="47"/>
      <c r="D44722" s="48"/>
      <c r="E44722" s="48"/>
    </row>
    <row r="44723" spans="3:5" ht="12.75" customHeight="1" x14ac:dyDescent="0.15">
      <c r="C44723" s="47"/>
      <c r="D44723" s="48"/>
      <c r="E44723" s="48"/>
    </row>
    <row r="44724" spans="3:5" ht="12.75" customHeight="1" x14ac:dyDescent="0.15">
      <c r="C44724" s="47"/>
      <c r="D44724" s="48"/>
      <c r="E44724" s="48"/>
    </row>
    <row r="44725" spans="3:5" ht="12.75" customHeight="1" x14ac:dyDescent="0.15">
      <c r="C44725" s="47"/>
      <c r="D44725" s="48"/>
      <c r="E44725" s="48"/>
    </row>
    <row r="44726" spans="3:5" ht="12.75" customHeight="1" x14ac:dyDescent="0.15">
      <c r="C44726" s="47"/>
      <c r="D44726" s="48"/>
      <c r="E44726" s="48"/>
    </row>
    <row r="44727" spans="3:5" ht="12.75" customHeight="1" x14ac:dyDescent="0.15">
      <c r="C44727" s="47"/>
      <c r="D44727" s="48"/>
      <c r="E44727" s="48"/>
    </row>
    <row r="44728" spans="3:5" ht="12.75" customHeight="1" x14ac:dyDescent="0.15">
      <c r="C44728" s="47"/>
      <c r="D44728" s="48"/>
      <c r="E44728" s="48"/>
    </row>
    <row r="44729" spans="3:5" ht="12.75" customHeight="1" x14ac:dyDescent="0.15">
      <c r="C44729" s="47"/>
      <c r="D44729" s="48"/>
      <c r="E44729" s="48"/>
    </row>
    <row r="44730" spans="3:5" ht="12.75" customHeight="1" x14ac:dyDescent="0.15">
      <c r="C44730" s="47"/>
      <c r="D44730" s="48"/>
      <c r="E44730" s="48"/>
    </row>
    <row r="44731" spans="3:5" ht="12.75" customHeight="1" x14ac:dyDescent="0.15">
      <c r="C44731" s="47"/>
      <c r="D44731" s="48"/>
      <c r="E44731" s="48"/>
    </row>
    <row r="44732" spans="3:5" ht="12.75" customHeight="1" x14ac:dyDescent="0.15">
      <c r="C44732" s="47"/>
      <c r="D44732" s="48"/>
      <c r="E44732" s="48"/>
    </row>
    <row r="44733" spans="3:5" ht="12.75" customHeight="1" x14ac:dyDescent="0.15">
      <c r="C44733" s="47"/>
      <c r="D44733" s="48"/>
      <c r="E44733" s="48"/>
    </row>
    <row r="44734" spans="3:5" ht="12.75" customHeight="1" x14ac:dyDescent="0.15">
      <c r="C44734" s="47"/>
      <c r="D44734" s="48"/>
      <c r="E44734" s="48"/>
    </row>
    <row r="44735" spans="3:5" ht="12.75" customHeight="1" x14ac:dyDescent="0.15">
      <c r="C44735" s="47"/>
      <c r="D44735" s="48"/>
      <c r="E44735" s="48"/>
    </row>
    <row r="44736" spans="3:5" ht="12.75" customHeight="1" x14ac:dyDescent="0.15">
      <c r="C44736" s="47"/>
      <c r="D44736" s="48"/>
      <c r="E44736" s="48"/>
    </row>
    <row r="44737" spans="3:5" ht="12.75" customHeight="1" x14ac:dyDescent="0.15">
      <c r="C44737" s="47"/>
      <c r="D44737" s="48"/>
      <c r="E44737" s="48"/>
    </row>
    <row r="44738" spans="3:5" ht="12.75" customHeight="1" x14ac:dyDescent="0.15">
      <c r="C44738" s="47"/>
      <c r="D44738" s="48"/>
      <c r="E44738" s="48"/>
    </row>
    <row r="44739" spans="3:5" ht="12.75" customHeight="1" x14ac:dyDescent="0.15">
      <c r="C44739" s="47"/>
      <c r="D44739" s="48"/>
      <c r="E44739" s="48"/>
    </row>
    <row r="44740" spans="3:5" ht="12.75" customHeight="1" x14ac:dyDescent="0.15">
      <c r="C44740" s="47"/>
      <c r="D44740" s="48"/>
      <c r="E44740" s="48"/>
    </row>
    <row r="44741" spans="3:5" ht="12.75" customHeight="1" x14ac:dyDescent="0.15">
      <c r="C44741" s="47"/>
      <c r="D44741" s="48"/>
      <c r="E44741" s="48"/>
    </row>
    <row r="44742" spans="3:5" ht="12.75" customHeight="1" x14ac:dyDescent="0.15">
      <c r="C44742" s="47"/>
      <c r="D44742" s="48"/>
      <c r="E44742" s="48"/>
    </row>
    <row r="44743" spans="3:5" ht="12.75" customHeight="1" x14ac:dyDescent="0.15">
      <c r="C44743" s="47"/>
      <c r="D44743" s="48"/>
      <c r="E44743" s="48"/>
    </row>
    <row r="44744" spans="3:5" ht="12.75" customHeight="1" x14ac:dyDescent="0.15">
      <c r="C44744" s="47"/>
      <c r="D44744" s="48"/>
      <c r="E44744" s="48"/>
    </row>
    <row r="44745" spans="3:5" ht="12.75" customHeight="1" x14ac:dyDescent="0.15">
      <c r="C44745" s="47"/>
      <c r="D44745" s="48"/>
      <c r="E44745" s="48"/>
    </row>
    <row r="44746" spans="3:5" ht="12.75" customHeight="1" x14ac:dyDescent="0.15">
      <c r="C44746" s="47"/>
      <c r="D44746" s="48"/>
      <c r="E44746" s="48"/>
    </row>
    <row r="44747" spans="3:5" ht="12.75" customHeight="1" x14ac:dyDescent="0.15">
      <c r="C44747" s="47"/>
      <c r="D44747" s="48"/>
      <c r="E44747" s="48"/>
    </row>
    <row r="44748" spans="3:5" ht="12.75" customHeight="1" x14ac:dyDescent="0.15">
      <c r="C44748" s="47"/>
      <c r="D44748" s="48"/>
      <c r="E44748" s="48"/>
    </row>
    <row r="44749" spans="3:5" ht="12.75" customHeight="1" x14ac:dyDescent="0.15">
      <c r="C44749" s="47"/>
      <c r="D44749" s="48"/>
      <c r="E44749" s="48"/>
    </row>
    <row r="44750" spans="3:5" ht="12.75" customHeight="1" x14ac:dyDescent="0.15">
      <c r="C44750" s="47"/>
      <c r="D44750" s="48"/>
      <c r="E44750" s="48"/>
    </row>
    <row r="44751" spans="3:5" ht="12.75" customHeight="1" x14ac:dyDescent="0.15">
      <c r="C44751" s="47"/>
      <c r="D44751" s="48"/>
      <c r="E44751" s="48"/>
    </row>
    <row r="44752" spans="3:5" ht="12.75" customHeight="1" x14ac:dyDescent="0.15">
      <c r="C44752" s="47"/>
      <c r="D44752" s="48"/>
      <c r="E44752" s="48"/>
    </row>
    <row r="44753" spans="3:5" ht="12.75" customHeight="1" x14ac:dyDescent="0.15">
      <c r="C44753" s="47"/>
      <c r="D44753" s="48"/>
      <c r="E44753" s="48"/>
    </row>
    <row r="44754" spans="3:5" ht="12.75" customHeight="1" x14ac:dyDescent="0.15">
      <c r="C44754" s="47"/>
      <c r="D44754" s="48"/>
      <c r="E44754" s="48"/>
    </row>
    <row r="44755" spans="3:5" ht="12.75" customHeight="1" x14ac:dyDescent="0.15">
      <c r="C44755" s="47"/>
      <c r="D44755" s="48"/>
      <c r="E44755" s="48"/>
    </row>
    <row r="44756" spans="3:5" ht="12.75" customHeight="1" x14ac:dyDescent="0.15">
      <c r="C44756" s="47"/>
      <c r="D44756" s="48"/>
      <c r="E44756" s="48"/>
    </row>
    <row r="44757" spans="3:5" ht="12.75" customHeight="1" x14ac:dyDescent="0.15">
      <c r="C44757" s="47"/>
      <c r="D44757" s="48"/>
      <c r="E44757" s="48"/>
    </row>
    <row r="44758" spans="3:5" ht="12.75" customHeight="1" x14ac:dyDescent="0.15">
      <c r="C44758" s="47"/>
      <c r="D44758" s="48"/>
      <c r="E44758" s="48"/>
    </row>
    <row r="44759" spans="3:5" ht="12.75" customHeight="1" x14ac:dyDescent="0.15">
      <c r="C44759" s="47"/>
      <c r="D44759" s="48"/>
      <c r="E44759" s="48"/>
    </row>
    <row r="44760" spans="3:5" ht="12.75" customHeight="1" x14ac:dyDescent="0.15">
      <c r="C44760" s="47"/>
      <c r="D44760" s="48"/>
      <c r="E44760" s="48"/>
    </row>
    <row r="44761" spans="3:5" ht="12.75" customHeight="1" x14ac:dyDescent="0.15">
      <c r="C44761" s="47"/>
      <c r="D44761" s="48"/>
      <c r="E44761" s="48"/>
    </row>
    <row r="44762" spans="3:5" ht="12.75" customHeight="1" x14ac:dyDescent="0.15">
      <c r="C44762" s="47"/>
      <c r="D44762" s="48"/>
      <c r="E44762" s="48"/>
    </row>
    <row r="44763" spans="3:5" ht="12.75" customHeight="1" x14ac:dyDescent="0.15">
      <c r="C44763" s="47"/>
      <c r="D44763" s="48"/>
      <c r="E44763" s="48"/>
    </row>
    <row r="44764" spans="3:5" ht="12.75" customHeight="1" x14ac:dyDescent="0.15">
      <c r="C44764" s="47"/>
      <c r="D44764" s="48"/>
      <c r="E44764" s="48"/>
    </row>
    <row r="44765" spans="3:5" ht="12.75" customHeight="1" x14ac:dyDescent="0.15">
      <c r="C44765" s="47"/>
      <c r="D44765" s="48"/>
      <c r="E44765" s="48"/>
    </row>
    <row r="44766" spans="3:5" ht="12.75" customHeight="1" x14ac:dyDescent="0.15">
      <c r="C44766" s="47"/>
      <c r="D44766" s="48"/>
      <c r="E44766" s="48"/>
    </row>
    <row r="44767" spans="3:5" ht="12.75" customHeight="1" x14ac:dyDescent="0.15">
      <c r="C44767" s="47"/>
      <c r="D44767" s="48"/>
      <c r="E44767" s="48"/>
    </row>
    <row r="44768" spans="3:5" ht="12.75" customHeight="1" x14ac:dyDescent="0.15">
      <c r="C44768" s="47"/>
      <c r="D44768" s="48"/>
      <c r="E44768" s="48"/>
    </row>
    <row r="44769" spans="3:5" ht="12.75" customHeight="1" x14ac:dyDescent="0.15">
      <c r="C44769" s="47"/>
      <c r="D44769" s="48"/>
      <c r="E44769" s="48"/>
    </row>
    <row r="44770" spans="3:5" ht="12.75" customHeight="1" x14ac:dyDescent="0.15">
      <c r="C44770" s="47"/>
      <c r="D44770" s="48"/>
      <c r="E44770" s="48"/>
    </row>
    <row r="44771" spans="3:5" ht="12.75" customHeight="1" x14ac:dyDescent="0.15">
      <c r="C44771" s="47"/>
      <c r="D44771" s="48"/>
      <c r="E44771" s="48"/>
    </row>
    <row r="44772" spans="3:5" ht="12.75" customHeight="1" x14ac:dyDescent="0.15">
      <c r="C44772" s="47"/>
      <c r="D44772" s="48"/>
      <c r="E44772" s="48"/>
    </row>
    <row r="44773" spans="3:5" ht="12.75" customHeight="1" x14ac:dyDescent="0.15">
      <c r="C44773" s="47"/>
      <c r="D44773" s="48"/>
      <c r="E44773" s="48"/>
    </row>
    <row r="44774" spans="3:5" ht="12.75" customHeight="1" x14ac:dyDescent="0.15">
      <c r="C44774" s="47"/>
      <c r="D44774" s="48"/>
      <c r="E44774" s="48"/>
    </row>
    <row r="44775" spans="3:5" ht="12.75" customHeight="1" x14ac:dyDescent="0.15">
      <c r="C44775" s="47"/>
      <c r="D44775" s="48"/>
      <c r="E44775" s="48"/>
    </row>
    <row r="44776" spans="3:5" ht="12.75" customHeight="1" x14ac:dyDescent="0.15">
      <c r="C44776" s="47"/>
      <c r="D44776" s="48"/>
      <c r="E44776" s="48"/>
    </row>
    <row r="44777" spans="3:5" ht="12.75" customHeight="1" x14ac:dyDescent="0.15">
      <c r="C44777" s="47"/>
      <c r="D44777" s="48"/>
      <c r="E44777" s="48"/>
    </row>
    <row r="44778" spans="3:5" ht="12.75" customHeight="1" x14ac:dyDescent="0.15">
      <c r="C44778" s="47"/>
      <c r="D44778" s="48"/>
      <c r="E44778" s="48"/>
    </row>
    <row r="44779" spans="3:5" ht="12.75" customHeight="1" x14ac:dyDescent="0.15">
      <c r="C44779" s="47"/>
      <c r="D44779" s="48"/>
      <c r="E44779" s="48"/>
    </row>
    <row r="44780" spans="3:5" ht="12.75" customHeight="1" x14ac:dyDescent="0.15">
      <c r="C44780" s="47"/>
      <c r="D44780" s="48"/>
      <c r="E44780" s="48"/>
    </row>
    <row r="44781" spans="3:5" ht="12.75" customHeight="1" x14ac:dyDescent="0.15">
      <c r="C44781" s="47"/>
      <c r="D44781" s="48"/>
      <c r="E44781" s="48"/>
    </row>
    <row r="44782" spans="3:5" ht="12.75" customHeight="1" x14ac:dyDescent="0.15">
      <c r="C44782" s="47"/>
      <c r="D44782" s="48"/>
      <c r="E44782" s="48"/>
    </row>
    <row r="44783" spans="3:5" ht="12.75" customHeight="1" x14ac:dyDescent="0.15">
      <c r="C44783" s="47"/>
      <c r="D44783" s="48"/>
      <c r="E44783" s="48"/>
    </row>
    <row r="44784" spans="3:5" ht="12.75" customHeight="1" x14ac:dyDescent="0.15">
      <c r="C44784" s="47"/>
      <c r="D44784" s="48"/>
      <c r="E44784" s="48"/>
    </row>
    <row r="44785" spans="3:5" ht="12.75" customHeight="1" x14ac:dyDescent="0.15">
      <c r="C44785" s="47"/>
      <c r="D44785" s="48"/>
      <c r="E44785" s="48"/>
    </row>
    <row r="44786" spans="3:5" ht="12.75" customHeight="1" x14ac:dyDescent="0.15">
      <c r="C44786" s="47"/>
      <c r="D44786" s="48"/>
      <c r="E44786" s="48"/>
    </row>
    <row r="44787" spans="3:5" ht="12.75" customHeight="1" x14ac:dyDescent="0.15">
      <c r="C44787" s="47"/>
      <c r="D44787" s="48"/>
      <c r="E44787" s="48"/>
    </row>
    <row r="44788" spans="3:5" ht="12.75" customHeight="1" x14ac:dyDescent="0.15">
      <c r="C44788" s="47"/>
      <c r="D44788" s="48"/>
      <c r="E44788" s="48"/>
    </row>
    <row r="44789" spans="3:5" ht="12.75" customHeight="1" x14ac:dyDescent="0.15">
      <c r="C44789" s="47"/>
      <c r="D44789" s="48"/>
      <c r="E44789" s="48"/>
    </row>
    <row r="44790" spans="3:5" ht="12.75" customHeight="1" x14ac:dyDescent="0.15">
      <c r="C44790" s="47"/>
      <c r="D44790" s="48"/>
      <c r="E44790" s="48"/>
    </row>
    <row r="44791" spans="3:5" ht="12.75" customHeight="1" x14ac:dyDescent="0.15">
      <c r="C44791" s="47"/>
      <c r="D44791" s="48"/>
      <c r="E44791" s="48"/>
    </row>
    <row r="44792" spans="3:5" ht="12.75" customHeight="1" x14ac:dyDescent="0.15">
      <c r="C44792" s="47"/>
      <c r="D44792" s="48"/>
      <c r="E44792" s="48"/>
    </row>
    <row r="44793" spans="3:5" ht="12.75" customHeight="1" x14ac:dyDescent="0.15">
      <c r="C44793" s="47"/>
      <c r="D44793" s="48"/>
      <c r="E44793" s="48"/>
    </row>
    <row r="44794" spans="3:5" ht="12.75" customHeight="1" x14ac:dyDescent="0.15">
      <c r="C44794" s="47"/>
      <c r="D44794" s="48"/>
      <c r="E44794" s="48"/>
    </row>
    <row r="44795" spans="3:5" ht="12.75" customHeight="1" x14ac:dyDescent="0.15">
      <c r="C44795" s="47"/>
      <c r="D44795" s="48"/>
      <c r="E44795" s="48"/>
    </row>
    <row r="44796" spans="3:5" ht="12.75" customHeight="1" x14ac:dyDescent="0.15">
      <c r="C44796" s="47"/>
      <c r="D44796" s="48"/>
      <c r="E44796" s="48"/>
    </row>
    <row r="44797" spans="3:5" ht="12.75" customHeight="1" x14ac:dyDescent="0.15">
      <c r="C44797" s="47"/>
      <c r="D44797" s="48"/>
      <c r="E44797" s="48"/>
    </row>
    <row r="44798" spans="3:5" ht="12.75" customHeight="1" x14ac:dyDescent="0.15">
      <c r="C44798" s="47"/>
      <c r="D44798" s="48"/>
      <c r="E44798" s="48"/>
    </row>
    <row r="44799" spans="3:5" ht="12.75" customHeight="1" x14ac:dyDescent="0.15">
      <c r="C44799" s="47"/>
      <c r="D44799" s="48"/>
      <c r="E44799" s="48"/>
    </row>
    <row r="44800" spans="3:5" ht="12.75" customHeight="1" x14ac:dyDescent="0.15">
      <c r="C44800" s="47"/>
      <c r="D44800" s="48"/>
      <c r="E44800" s="48"/>
    </row>
    <row r="44801" spans="3:5" ht="12.75" customHeight="1" x14ac:dyDescent="0.15">
      <c r="C44801" s="47"/>
      <c r="D44801" s="48"/>
      <c r="E44801" s="48"/>
    </row>
    <row r="44802" spans="3:5" ht="12.75" customHeight="1" x14ac:dyDescent="0.15">
      <c r="C44802" s="47"/>
      <c r="D44802" s="48"/>
      <c r="E44802" s="48"/>
    </row>
    <row r="44803" spans="3:5" ht="12.75" customHeight="1" x14ac:dyDescent="0.15">
      <c r="C44803" s="47"/>
      <c r="D44803" s="48"/>
      <c r="E44803" s="48"/>
    </row>
    <row r="44804" spans="3:5" ht="12.75" customHeight="1" x14ac:dyDescent="0.15">
      <c r="C44804" s="47"/>
      <c r="D44804" s="48"/>
      <c r="E44804" s="48"/>
    </row>
    <row r="44805" spans="3:5" ht="12.75" customHeight="1" x14ac:dyDescent="0.15">
      <c r="C44805" s="47"/>
      <c r="D44805" s="48"/>
      <c r="E44805" s="48"/>
    </row>
    <row r="44806" spans="3:5" ht="12.75" customHeight="1" x14ac:dyDescent="0.15">
      <c r="C44806" s="47"/>
      <c r="D44806" s="48"/>
      <c r="E44806" s="48"/>
    </row>
    <row r="44807" spans="3:5" ht="12.75" customHeight="1" x14ac:dyDescent="0.15">
      <c r="C44807" s="47"/>
      <c r="D44807" s="48"/>
      <c r="E44807" s="48"/>
    </row>
    <row r="44808" spans="3:5" ht="12.75" customHeight="1" x14ac:dyDescent="0.15">
      <c r="C44808" s="47"/>
      <c r="D44808" s="48"/>
      <c r="E44808" s="48"/>
    </row>
    <row r="44809" spans="3:5" ht="12.75" customHeight="1" x14ac:dyDescent="0.15">
      <c r="C44809" s="47"/>
      <c r="D44809" s="48"/>
      <c r="E44809" s="48"/>
    </row>
    <row r="44810" spans="3:5" ht="12.75" customHeight="1" x14ac:dyDescent="0.15">
      <c r="C44810" s="47"/>
      <c r="D44810" s="48"/>
      <c r="E44810" s="48"/>
    </row>
    <row r="44811" spans="3:5" ht="12.75" customHeight="1" x14ac:dyDescent="0.15">
      <c r="C44811" s="47"/>
      <c r="D44811" s="48"/>
      <c r="E44811" s="48"/>
    </row>
    <row r="44812" spans="3:5" ht="12.75" customHeight="1" x14ac:dyDescent="0.15">
      <c r="C44812" s="47"/>
      <c r="D44812" s="48"/>
      <c r="E44812" s="48"/>
    </row>
    <row r="44813" spans="3:5" ht="12.75" customHeight="1" x14ac:dyDescent="0.15">
      <c r="C44813" s="47"/>
      <c r="D44813" s="48"/>
      <c r="E44813" s="48"/>
    </row>
    <row r="44814" spans="3:5" ht="12.75" customHeight="1" x14ac:dyDescent="0.15">
      <c r="C44814" s="47"/>
      <c r="D44814" s="48"/>
      <c r="E44814" s="48"/>
    </row>
    <row r="44815" spans="3:5" ht="12.75" customHeight="1" x14ac:dyDescent="0.15">
      <c r="C44815" s="47"/>
      <c r="D44815" s="48"/>
      <c r="E44815" s="48"/>
    </row>
    <row r="44816" spans="3:5" ht="12.75" customHeight="1" x14ac:dyDescent="0.15">
      <c r="C44816" s="47"/>
      <c r="D44816" s="48"/>
      <c r="E44816" s="48"/>
    </row>
    <row r="44817" spans="3:5" ht="12.75" customHeight="1" x14ac:dyDescent="0.15">
      <c r="C44817" s="47"/>
      <c r="D44817" s="48"/>
      <c r="E44817" s="48"/>
    </row>
    <row r="44818" spans="3:5" ht="12.75" customHeight="1" x14ac:dyDescent="0.15">
      <c r="C44818" s="47"/>
      <c r="D44818" s="48"/>
      <c r="E44818" s="48"/>
    </row>
    <row r="44819" spans="3:5" ht="12.75" customHeight="1" x14ac:dyDescent="0.15">
      <c r="C44819" s="47"/>
      <c r="D44819" s="48"/>
      <c r="E44819" s="48"/>
    </row>
    <row r="44820" spans="3:5" ht="12.75" customHeight="1" x14ac:dyDescent="0.15">
      <c r="C44820" s="47"/>
      <c r="D44820" s="48"/>
      <c r="E44820" s="48"/>
    </row>
    <row r="44821" spans="3:5" ht="12.75" customHeight="1" x14ac:dyDescent="0.15">
      <c r="C44821" s="47"/>
      <c r="D44821" s="48"/>
      <c r="E44821" s="48"/>
    </row>
    <row r="44822" spans="3:5" ht="12.75" customHeight="1" x14ac:dyDescent="0.15">
      <c r="C44822" s="47"/>
      <c r="D44822" s="48"/>
      <c r="E44822" s="48"/>
    </row>
    <row r="44823" spans="3:5" ht="12.75" customHeight="1" x14ac:dyDescent="0.15">
      <c r="C44823" s="47"/>
      <c r="D44823" s="48"/>
      <c r="E44823" s="48"/>
    </row>
    <row r="44824" spans="3:5" ht="12.75" customHeight="1" x14ac:dyDescent="0.15">
      <c r="C44824" s="47"/>
      <c r="D44824" s="48"/>
      <c r="E44824" s="48"/>
    </row>
    <row r="44825" spans="3:5" ht="12.75" customHeight="1" x14ac:dyDescent="0.15">
      <c r="C44825" s="47"/>
      <c r="D44825" s="48"/>
      <c r="E44825" s="48"/>
    </row>
    <row r="44826" spans="3:5" ht="12.75" customHeight="1" x14ac:dyDescent="0.15">
      <c r="C44826" s="47"/>
      <c r="D44826" s="48"/>
      <c r="E44826" s="48"/>
    </row>
    <row r="44827" spans="3:5" ht="12.75" customHeight="1" x14ac:dyDescent="0.15">
      <c r="C44827" s="47"/>
      <c r="D44827" s="48"/>
      <c r="E44827" s="48"/>
    </row>
    <row r="44828" spans="3:5" ht="12.75" customHeight="1" x14ac:dyDescent="0.15">
      <c r="C44828" s="47"/>
      <c r="D44828" s="48"/>
      <c r="E44828" s="48"/>
    </row>
    <row r="44829" spans="3:5" ht="12.75" customHeight="1" x14ac:dyDescent="0.15">
      <c r="C44829" s="47"/>
      <c r="D44829" s="48"/>
      <c r="E44829" s="48"/>
    </row>
    <row r="44830" spans="3:5" ht="12.75" customHeight="1" x14ac:dyDescent="0.15">
      <c r="C44830" s="47"/>
      <c r="D44830" s="48"/>
      <c r="E44830" s="48"/>
    </row>
    <row r="44831" spans="3:5" ht="12.75" customHeight="1" x14ac:dyDescent="0.15">
      <c r="C44831" s="47"/>
      <c r="D44831" s="48"/>
      <c r="E44831" s="48"/>
    </row>
    <row r="44832" spans="3:5" ht="12.75" customHeight="1" x14ac:dyDescent="0.15">
      <c r="C44832" s="47"/>
      <c r="D44832" s="48"/>
      <c r="E44832" s="48"/>
    </row>
    <row r="44833" spans="3:5" ht="12.75" customHeight="1" x14ac:dyDescent="0.15">
      <c r="C44833" s="47"/>
      <c r="D44833" s="48"/>
      <c r="E44833" s="48"/>
    </row>
    <row r="44834" spans="3:5" ht="12.75" customHeight="1" x14ac:dyDescent="0.15">
      <c r="C44834" s="47"/>
      <c r="D44834" s="48"/>
      <c r="E44834" s="48"/>
    </row>
    <row r="44835" spans="3:5" ht="12.75" customHeight="1" x14ac:dyDescent="0.15">
      <c r="C44835" s="47"/>
      <c r="D44835" s="48"/>
      <c r="E44835" s="48"/>
    </row>
    <row r="44836" spans="3:5" ht="12.75" customHeight="1" x14ac:dyDescent="0.15">
      <c r="C44836" s="47"/>
      <c r="D44836" s="48"/>
      <c r="E44836" s="48"/>
    </row>
    <row r="44837" spans="3:5" ht="12.75" customHeight="1" x14ac:dyDescent="0.15">
      <c r="C44837" s="47"/>
      <c r="D44837" s="48"/>
      <c r="E44837" s="48"/>
    </row>
    <row r="44838" spans="3:5" ht="12.75" customHeight="1" x14ac:dyDescent="0.15">
      <c r="C44838" s="47"/>
      <c r="D44838" s="48"/>
      <c r="E44838" s="48"/>
    </row>
    <row r="44839" spans="3:5" ht="12.75" customHeight="1" x14ac:dyDescent="0.15">
      <c r="C44839" s="47"/>
      <c r="D44839" s="48"/>
      <c r="E44839" s="48"/>
    </row>
    <row r="44840" spans="3:5" ht="12.75" customHeight="1" x14ac:dyDescent="0.15">
      <c r="C44840" s="47"/>
      <c r="D44840" s="48"/>
      <c r="E44840" s="48"/>
    </row>
    <row r="44841" spans="3:5" ht="12.75" customHeight="1" x14ac:dyDescent="0.15">
      <c r="C44841" s="47"/>
      <c r="D44841" s="48"/>
      <c r="E44841" s="48"/>
    </row>
    <row r="44842" spans="3:5" ht="12.75" customHeight="1" x14ac:dyDescent="0.15">
      <c r="C44842" s="47"/>
      <c r="D44842" s="48"/>
      <c r="E44842" s="48"/>
    </row>
    <row r="44843" spans="3:5" ht="12.75" customHeight="1" x14ac:dyDescent="0.15">
      <c r="C44843" s="47"/>
      <c r="D44843" s="48"/>
      <c r="E44843" s="48"/>
    </row>
    <row r="44844" spans="3:5" ht="12.75" customHeight="1" x14ac:dyDescent="0.15">
      <c r="C44844" s="47"/>
      <c r="D44844" s="48"/>
      <c r="E44844" s="48"/>
    </row>
    <row r="44845" spans="3:5" ht="12.75" customHeight="1" x14ac:dyDescent="0.15">
      <c r="C44845" s="47"/>
      <c r="D44845" s="48"/>
      <c r="E44845" s="48"/>
    </row>
    <row r="44846" spans="3:5" ht="12.75" customHeight="1" x14ac:dyDescent="0.15">
      <c r="C44846" s="47"/>
      <c r="D44846" s="48"/>
      <c r="E44846" s="48"/>
    </row>
    <row r="44847" spans="3:5" ht="12.75" customHeight="1" x14ac:dyDescent="0.15">
      <c r="C44847" s="47"/>
      <c r="D44847" s="48"/>
      <c r="E44847" s="48"/>
    </row>
    <row r="44848" spans="3:5" ht="12.75" customHeight="1" x14ac:dyDescent="0.15">
      <c r="C44848" s="47"/>
      <c r="D44848" s="48"/>
      <c r="E44848" s="48"/>
    </row>
    <row r="44849" spans="3:5" ht="12.75" customHeight="1" x14ac:dyDescent="0.15">
      <c r="C44849" s="47"/>
      <c r="D44849" s="48"/>
      <c r="E44849" s="48"/>
    </row>
    <row r="44850" spans="3:5" ht="12.75" customHeight="1" x14ac:dyDescent="0.15">
      <c r="C44850" s="47"/>
      <c r="D44850" s="48"/>
      <c r="E44850" s="48"/>
    </row>
    <row r="44851" spans="3:5" ht="12.75" customHeight="1" x14ac:dyDescent="0.15">
      <c r="C44851" s="47"/>
      <c r="D44851" s="48"/>
      <c r="E44851" s="48"/>
    </row>
    <row r="44852" spans="3:5" ht="12.75" customHeight="1" x14ac:dyDescent="0.15">
      <c r="C44852" s="47"/>
      <c r="D44852" s="48"/>
      <c r="E44852" s="48"/>
    </row>
    <row r="44853" spans="3:5" ht="12.75" customHeight="1" x14ac:dyDescent="0.15">
      <c r="C44853" s="47"/>
      <c r="D44853" s="48"/>
      <c r="E44853" s="48"/>
    </row>
    <row r="44854" spans="3:5" ht="12.75" customHeight="1" x14ac:dyDescent="0.15">
      <c r="C44854" s="47"/>
      <c r="D44854" s="48"/>
      <c r="E44854" s="48"/>
    </row>
    <row r="44855" spans="3:5" ht="12.75" customHeight="1" x14ac:dyDescent="0.15">
      <c r="C44855" s="47"/>
      <c r="D44855" s="48"/>
      <c r="E44855" s="48"/>
    </row>
    <row r="44856" spans="3:5" ht="12.75" customHeight="1" x14ac:dyDescent="0.15">
      <c r="C44856" s="47"/>
      <c r="D44856" s="48"/>
      <c r="E44856" s="48"/>
    </row>
    <row r="44857" spans="3:5" ht="12.75" customHeight="1" x14ac:dyDescent="0.15">
      <c r="C44857" s="47"/>
      <c r="D44857" s="48"/>
      <c r="E44857" s="48"/>
    </row>
    <row r="44858" spans="3:5" ht="12.75" customHeight="1" x14ac:dyDescent="0.15">
      <c r="C44858" s="47"/>
      <c r="D44858" s="48"/>
      <c r="E44858" s="48"/>
    </row>
    <row r="44859" spans="3:5" ht="12.75" customHeight="1" x14ac:dyDescent="0.15">
      <c r="C44859" s="47"/>
      <c r="D44859" s="48"/>
      <c r="E44859" s="48"/>
    </row>
    <row r="44860" spans="3:5" ht="12.75" customHeight="1" x14ac:dyDescent="0.15">
      <c r="C44860" s="47"/>
      <c r="D44860" s="48"/>
      <c r="E44860" s="48"/>
    </row>
    <row r="44861" spans="3:5" ht="12.75" customHeight="1" x14ac:dyDescent="0.15">
      <c r="C44861" s="47"/>
      <c r="D44861" s="48"/>
      <c r="E44861" s="48"/>
    </row>
    <row r="44862" spans="3:5" ht="12.75" customHeight="1" x14ac:dyDescent="0.15">
      <c r="C44862" s="47"/>
      <c r="D44862" s="48"/>
      <c r="E44862" s="48"/>
    </row>
    <row r="44863" spans="3:5" ht="12.75" customHeight="1" x14ac:dyDescent="0.15">
      <c r="C44863" s="47"/>
      <c r="D44863" s="48"/>
      <c r="E44863" s="48"/>
    </row>
    <row r="44864" spans="3:5" ht="12.75" customHeight="1" x14ac:dyDescent="0.15">
      <c r="C44864" s="47"/>
      <c r="D44864" s="48"/>
      <c r="E44864" s="48"/>
    </row>
    <row r="44865" spans="3:5" ht="12.75" customHeight="1" x14ac:dyDescent="0.15">
      <c r="C44865" s="47"/>
      <c r="D44865" s="48"/>
      <c r="E44865" s="48"/>
    </row>
    <row r="44866" spans="3:5" ht="12.75" customHeight="1" x14ac:dyDescent="0.15">
      <c r="C44866" s="47"/>
      <c r="D44866" s="48"/>
      <c r="E44866" s="48"/>
    </row>
    <row r="44867" spans="3:5" ht="12.75" customHeight="1" x14ac:dyDescent="0.15">
      <c r="C44867" s="47"/>
      <c r="D44867" s="48"/>
      <c r="E44867" s="48"/>
    </row>
    <row r="44868" spans="3:5" ht="12.75" customHeight="1" x14ac:dyDescent="0.15">
      <c r="C44868" s="47"/>
      <c r="D44868" s="48"/>
      <c r="E44868" s="48"/>
    </row>
    <row r="44869" spans="3:5" ht="12.75" customHeight="1" x14ac:dyDescent="0.15">
      <c r="C44869" s="47"/>
      <c r="D44869" s="48"/>
      <c r="E44869" s="48"/>
    </row>
    <row r="44870" spans="3:5" ht="12.75" customHeight="1" x14ac:dyDescent="0.15">
      <c r="C44870" s="47"/>
      <c r="D44870" s="48"/>
      <c r="E44870" s="48"/>
    </row>
    <row r="44871" spans="3:5" ht="12.75" customHeight="1" x14ac:dyDescent="0.15">
      <c r="C44871" s="47"/>
      <c r="D44871" s="48"/>
      <c r="E44871" s="48"/>
    </row>
    <row r="44872" spans="3:5" ht="12.75" customHeight="1" x14ac:dyDescent="0.15">
      <c r="C44872" s="47"/>
      <c r="D44872" s="48"/>
      <c r="E44872" s="48"/>
    </row>
    <row r="44873" spans="3:5" ht="12.75" customHeight="1" x14ac:dyDescent="0.15">
      <c r="C44873" s="47"/>
      <c r="D44873" s="48"/>
      <c r="E44873" s="48"/>
    </row>
    <row r="44874" spans="3:5" ht="12.75" customHeight="1" x14ac:dyDescent="0.15">
      <c r="C44874" s="47"/>
      <c r="D44874" s="48"/>
      <c r="E44874" s="48"/>
    </row>
    <row r="44875" spans="3:5" ht="12.75" customHeight="1" x14ac:dyDescent="0.15">
      <c r="C44875" s="47"/>
      <c r="D44875" s="48"/>
      <c r="E44875" s="48"/>
    </row>
    <row r="44876" spans="3:5" ht="12.75" customHeight="1" x14ac:dyDescent="0.15">
      <c r="C44876" s="47"/>
      <c r="D44876" s="48"/>
      <c r="E44876" s="48"/>
    </row>
    <row r="44877" spans="3:5" ht="12.75" customHeight="1" x14ac:dyDescent="0.15">
      <c r="C44877" s="47"/>
      <c r="D44877" s="48"/>
      <c r="E44877" s="48"/>
    </row>
    <row r="44878" spans="3:5" ht="12.75" customHeight="1" x14ac:dyDescent="0.15">
      <c r="C44878" s="47"/>
      <c r="D44878" s="48"/>
      <c r="E44878" s="48"/>
    </row>
    <row r="44879" spans="3:5" ht="12.75" customHeight="1" x14ac:dyDescent="0.15">
      <c r="C44879" s="47"/>
      <c r="D44879" s="48"/>
      <c r="E44879" s="48"/>
    </row>
    <row r="44880" spans="3:5" ht="12.75" customHeight="1" x14ac:dyDescent="0.15">
      <c r="C44880" s="47"/>
      <c r="D44880" s="48"/>
      <c r="E44880" s="48"/>
    </row>
    <row r="44881" spans="3:5" ht="12.75" customHeight="1" x14ac:dyDescent="0.15">
      <c r="C44881" s="47"/>
      <c r="D44881" s="48"/>
      <c r="E44881" s="48"/>
    </row>
    <row r="44882" spans="3:5" ht="12.75" customHeight="1" x14ac:dyDescent="0.15">
      <c r="C44882" s="47"/>
      <c r="D44882" s="48"/>
      <c r="E44882" s="48"/>
    </row>
    <row r="44883" spans="3:5" ht="12.75" customHeight="1" x14ac:dyDescent="0.15">
      <c r="C44883" s="47"/>
      <c r="D44883" s="48"/>
      <c r="E44883" s="48"/>
    </row>
    <row r="44884" spans="3:5" ht="12.75" customHeight="1" x14ac:dyDescent="0.15">
      <c r="C44884" s="47"/>
      <c r="D44884" s="48"/>
      <c r="E44884" s="48"/>
    </row>
    <row r="44885" spans="3:5" ht="12.75" customHeight="1" x14ac:dyDescent="0.15">
      <c r="C44885" s="47"/>
      <c r="D44885" s="48"/>
      <c r="E44885" s="48"/>
    </row>
    <row r="44886" spans="3:5" ht="12.75" customHeight="1" x14ac:dyDescent="0.15">
      <c r="C44886" s="47"/>
      <c r="D44886" s="48"/>
      <c r="E44886" s="48"/>
    </row>
    <row r="44887" spans="3:5" ht="12.75" customHeight="1" x14ac:dyDescent="0.15">
      <c r="C44887" s="47"/>
      <c r="D44887" s="48"/>
      <c r="E44887" s="48"/>
    </row>
    <row r="44888" spans="3:5" ht="12.75" customHeight="1" x14ac:dyDescent="0.15">
      <c r="C44888" s="47"/>
      <c r="D44888" s="48"/>
      <c r="E44888" s="48"/>
    </row>
    <row r="44889" spans="3:5" ht="12.75" customHeight="1" x14ac:dyDescent="0.15">
      <c r="C44889" s="47"/>
      <c r="D44889" s="48"/>
      <c r="E44889" s="48"/>
    </row>
    <row r="44890" spans="3:5" ht="12.75" customHeight="1" x14ac:dyDescent="0.15">
      <c r="C44890" s="47"/>
      <c r="D44890" s="48"/>
      <c r="E44890" s="48"/>
    </row>
    <row r="44891" spans="3:5" ht="12.75" customHeight="1" x14ac:dyDescent="0.15">
      <c r="C44891" s="47"/>
      <c r="D44891" s="48"/>
      <c r="E44891" s="48"/>
    </row>
    <row r="44892" spans="3:5" ht="12.75" customHeight="1" x14ac:dyDescent="0.15">
      <c r="C44892" s="47"/>
      <c r="D44892" s="48"/>
      <c r="E44892" s="48"/>
    </row>
    <row r="44893" spans="3:5" ht="12.75" customHeight="1" x14ac:dyDescent="0.15">
      <c r="C44893" s="47"/>
      <c r="D44893" s="48"/>
      <c r="E44893" s="48"/>
    </row>
    <row r="44894" spans="3:5" ht="12.75" customHeight="1" x14ac:dyDescent="0.15">
      <c r="C44894" s="47"/>
      <c r="D44894" s="48"/>
      <c r="E44894" s="48"/>
    </row>
    <row r="44895" spans="3:5" ht="12.75" customHeight="1" x14ac:dyDescent="0.15">
      <c r="C44895" s="47"/>
      <c r="D44895" s="48"/>
      <c r="E44895" s="48"/>
    </row>
    <row r="44896" spans="3:5" ht="12.75" customHeight="1" x14ac:dyDescent="0.15">
      <c r="C44896" s="47"/>
      <c r="D44896" s="48"/>
      <c r="E44896" s="48"/>
    </row>
    <row r="44897" spans="3:5" ht="12.75" customHeight="1" x14ac:dyDescent="0.15">
      <c r="C44897" s="47"/>
      <c r="D44897" s="48"/>
      <c r="E44897" s="48"/>
    </row>
    <row r="44898" spans="3:5" ht="12.75" customHeight="1" x14ac:dyDescent="0.15">
      <c r="C44898" s="47"/>
      <c r="D44898" s="48"/>
      <c r="E44898" s="48"/>
    </row>
    <row r="44899" spans="3:5" ht="12.75" customHeight="1" x14ac:dyDescent="0.15">
      <c r="C44899" s="47"/>
      <c r="D44899" s="48"/>
      <c r="E44899" s="48"/>
    </row>
    <row r="44900" spans="3:5" ht="12.75" customHeight="1" x14ac:dyDescent="0.15">
      <c r="C44900" s="47"/>
      <c r="D44900" s="48"/>
      <c r="E44900" s="48"/>
    </row>
    <row r="44901" spans="3:5" ht="12.75" customHeight="1" x14ac:dyDescent="0.15">
      <c r="C44901" s="47"/>
      <c r="D44901" s="48"/>
      <c r="E44901" s="48"/>
    </row>
    <row r="44902" spans="3:5" ht="12.75" customHeight="1" x14ac:dyDescent="0.15">
      <c r="C44902" s="47"/>
      <c r="D44902" s="48"/>
      <c r="E44902" s="48"/>
    </row>
    <row r="44903" spans="3:5" ht="12.75" customHeight="1" x14ac:dyDescent="0.15">
      <c r="C44903" s="47"/>
      <c r="D44903" s="48"/>
      <c r="E44903" s="48"/>
    </row>
    <row r="44904" spans="3:5" ht="12.75" customHeight="1" x14ac:dyDescent="0.15">
      <c r="C44904" s="47"/>
      <c r="D44904" s="48"/>
      <c r="E44904" s="48"/>
    </row>
    <row r="44905" spans="3:5" ht="12.75" customHeight="1" x14ac:dyDescent="0.15">
      <c r="C44905" s="47"/>
      <c r="D44905" s="48"/>
      <c r="E44905" s="48"/>
    </row>
    <row r="44906" spans="3:5" ht="12.75" customHeight="1" x14ac:dyDescent="0.15">
      <c r="C44906" s="47"/>
      <c r="D44906" s="48"/>
      <c r="E44906" s="48"/>
    </row>
    <row r="44907" spans="3:5" ht="12.75" customHeight="1" x14ac:dyDescent="0.15">
      <c r="C44907" s="47"/>
      <c r="D44907" s="48"/>
      <c r="E44907" s="48"/>
    </row>
    <row r="44908" spans="3:5" ht="12.75" customHeight="1" x14ac:dyDescent="0.15">
      <c r="C44908" s="47"/>
      <c r="D44908" s="48"/>
      <c r="E44908" s="48"/>
    </row>
    <row r="44909" spans="3:5" ht="12.75" customHeight="1" x14ac:dyDescent="0.15">
      <c r="C44909" s="47"/>
      <c r="D44909" s="48"/>
      <c r="E44909" s="48"/>
    </row>
    <row r="44910" spans="3:5" ht="12.75" customHeight="1" x14ac:dyDescent="0.15">
      <c r="C44910" s="47"/>
      <c r="D44910" s="48"/>
      <c r="E44910" s="48"/>
    </row>
    <row r="44911" spans="3:5" ht="12.75" customHeight="1" x14ac:dyDescent="0.15">
      <c r="C44911" s="47"/>
      <c r="D44911" s="48"/>
      <c r="E44911" s="48"/>
    </row>
    <row r="44912" spans="3:5" ht="12.75" customHeight="1" x14ac:dyDescent="0.15">
      <c r="C44912" s="47"/>
      <c r="D44912" s="48"/>
      <c r="E44912" s="48"/>
    </row>
    <row r="44913" spans="3:5" ht="12.75" customHeight="1" x14ac:dyDescent="0.15">
      <c r="C44913" s="47"/>
      <c r="D44913" s="48"/>
      <c r="E44913" s="48"/>
    </row>
    <row r="44914" spans="3:5" ht="12.75" customHeight="1" x14ac:dyDescent="0.15">
      <c r="C44914" s="47"/>
      <c r="D44914" s="48"/>
      <c r="E44914" s="48"/>
    </row>
    <row r="44915" spans="3:5" ht="12.75" customHeight="1" x14ac:dyDescent="0.15">
      <c r="C44915" s="47"/>
      <c r="D44915" s="48"/>
      <c r="E44915" s="48"/>
    </row>
    <row r="44916" spans="3:5" ht="12.75" customHeight="1" x14ac:dyDescent="0.15">
      <c r="C44916" s="47"/>
      <c r="D44916" s="48"/>
      <c r="E44916" s="48"/>
    </row>
    <row r="44917" spans="3:5" ht="12.75" customHeight="1" x14ac:dyDescent="0.15">
      <c r="C44917" s="47"/>
      <c r="D44917" s="48"/>
      <c r="E44917" s="48"/>
    </row>
    <row r="44918" spans="3:5" ht="12.75" customHeight="1" x14ac:dyDescent="0.15">
      <c r="C44918" s="47"/>
      <c r="D44918" s="48"/>
      <c r="E44918" s="48"/>
    </row>
    <row r="44919" spans="3:5" ht="12.75" customHeight="1" x14ac:dyDescent="0.15">
      <c r="C44919" s="47"/>
      <c r="D44919" s="48"/>
      <c r="E44919" s="48"/>
    </row>
    <row r="44920" spans="3:5" ht="12.75" customHeight="1" x14ac:dyDescent="0.15">
      <c r="C44920" s="47"/>
      <c r="D44920" s="48"/>
      <c r="E44920" s="48"/>
    </row>
    <row r="44921" spans="3:5" ht="12.75" customHeight="1" x14ac:dyDescent="0.15">
      <c r="C44921" s="47"/>
      <c r="D44921" s="48"/>
      <c r="E44921" s="48"/>
    </row>
    <row r="44922" spans="3:5" ht="12.75" customHeight="1" x14ac:dyDescent="0.15">
      <c r="C44922" s="47"/>
      <c r="D44922" s="48"/>
      <c r="E44922" s="48"/>
    </row>
    <row r="44923" spans="3:5" ht="12.75" customHeight="1" x14ac:dyDescent="0.15">
      <c r="C44923" s="47"/>
      <c r="D44923" s="48"/>
      <c r="E44923" s="48"/>
    </row>
    <row r="44924" spans="3:5" ht="12.75" customHeight="1" x14ac:dyDescent="0.15">
      <c r="C44924" s="47"/>
      <c r="D44924" s="48"/>
      <c r="E44924" s="48"/>
    </row>
    <row r="44925" spans="3:5" ht="12.75" customHeight="1" x14ac:dyDescent="0.15">
      <c r="C44925" s="47"/>
      <c r="D44925" s="48"/>
      <c r="E44925" s="48"/>
    </row>
    <row r="44926" spans="3:5" ht="12.75" customHeight="1" x14ac:dyDescent="0.15">
      <c r="C44926" s="47"/>
      <c r="D44926" s="48"/>
      <c r="E44926" s="48"/>
    </row>
    <row r="44927" spans="3:5" ht="12.75" customHeight="1" x14ac:dyDescent="0.15">
      <c r="C44927" s="47"/>
      <c r="D44927" s="48"/>
      <c r="E44927" s="48"/>
    </row>
    <row r="44928" spans="3:5" ht="12.75" customHeight="1" x14ac:dyDescent="0.15">
      <c r="C44928" s="47"/>
      <c r="D44928" s="48"/>
      <c r="E44928" s="48"/>
    </row>
    <row r="44929" spans="3:5" ht="12.75" customHeight="1" x14ac:dyDescent="0.15">
      <c r="C44929" s="47"/>
      <c r="D44929" s="48"/>
      <c r="E44929" s="48"/>
    </row>
    <row r="44930" spans="3:5" ht="12.75" customHeight="1" x14ac:dyDescent="0.15">
      <c r="C44930" s="47"/>
      <c r="D44930" s="48"/>
      <c r="E44930" s="48"/>
    </row>
    <row r="44931" spans="3:5" ht="12.75" customHeight="1" x14ac:dyDescent="0.15">
      <c r="C44931" s="47"/>
      <c r="D44931" s="48"/>
      <c r="E44931" s="48"/>
    </row>
    <row r="44932" spans="3:5" ht="12.75" customHeight="1" x14ac:dyDescent="0.15">
      <c r="C44932" s="47"/>
      <c r="D44932" s="48"/>
      <c r="E44932" s="48"/>
    </row>
    <row r="44933" spans="3:5" ht="12.75" customHeight="1" x14ac:dyDescent="0.15">
      <c r="C44933" s="47"/>
      <c r="D44933" s="48"/>
      <c r="E44933" s="48"/>
    </row>
    <row r="44934" spans="3:5" ht="12.75" customHeight="1" x14ac:dyDescent="0.15">
      <c r="C44934" s="47"/>
      <c r="D44934" s="48"/>
      <c r="E44934" s="48"/>
    </row>
    <row r="44935" spans="3:5" ht="12.75" customHeight="1" x14ac:dyDescent="0.15">
      <c r="C44935" s="47"/>
      <c r="D44935" s="48"/>
      <c r="E44935" s="48"/>
    </row>
    <row r="44936" spans="3:5" ht="12.75" customHeight="1" x14ac:dyDescent="0.15">
      <c r="C44936" s="47"/>
      <c r="D44936" s="48"/>
      <c r="E44936" s="48"/>
    </row>
    <row r="44937" spans="3:5" ht="12.75" customHeight="1" x14ac:dyDescent="0.15">
      <c r="C44937" s="47"/>
      <c r="D44937" s="48"/>
      <c r="E44937" s="48"/>
    </row>
    <row r="44938" spans="3:5" ht="12.75" customHeight="1" x14ac:dyDescent="0.15">
      <c r="C44938" s="47"/>
      <c r="D44938" s="48"/>
      <c r="E44938" s="48"/>
    </row>
    <row r="44939" spans="3:5" ht="12.75" customHeight="1" x14ac:dyDescent="0.15">
      <c r="C44939" s="47"/>
      <c r="D44939" s="48"/>
      <c r="E44939" s="48"/>
    </row>
    <row r="44940" spans="3:5" ht="12.75" customHeight="1" x14ac:dyDescent="0.15">
      <c r="C44940" s="47"/>
      <c r="D44940" s="48"/>
      <c r="E44940" s="48"/>
    </row>
    <row r="44941" spans="3:5" ht="12.75" customHeight="1" x14ac:dyDescent="0.15">
      <c r="C44941" s="47"/>
      <c r="D44941" s="48"/>
      <c r="E44941" s="48"/>
    </row>
    <row r="44942" spans="3:5" ht="12.75" customHeight="1" x14ac:dyDescent="0.15">
      <c r="C44942" s="47"/>
      <c r="D44942" s="48"/>
      <c r="E44942" s="48"/>
    </row>
    <row r="44943" spans="3:5" ht="12.75" customHeight="1" x14ac:dyDescent="0.15">
      <c r="C44943" s="47"/>
      <c r="D44943" s="48"/>
      <c r="E44943" s="48"/>
    </row>
    <row r="44944" spans="3:5" ht="12.75" customHeight="1" x14ac:dyDescent="0.15">
      <c r="C44944" s="47"/>
      <c r="D44944" s="48"/>
      <c r="E44944" s="48"/>
    </row>
    <row r="44945" spans="3:5" ht="12.75" customHeight="1" x14ac:dyDescent="0.15">
      <c r="C44945" s="47"/>
      <c r="D44945" s="48"/>
      <c r="E44945" s="48"/>
    </row>
    <row r="44946" spans="3:5" ht="12.75" customHeight="1" x14ac:dyDescent="0.15">
      <c r="C44946" s="47"/>
      <c r="D44946" s="48"/>
      <c r="E44946" s="48"/>
    </row>
    <row r="44947" spans="3:5" ht="12.75" customHeight="1" x14ac:dyDescent="0.15">
      <c r="C44947" s="47"/>
      <c r="D44947" s="48"/>
      <c r="E44947" s="48"/>
    </row>
    <row r="44948" spans="3:5" ht="12.75" customHeight="1" x14ac:dyDescent="0.15">
      <c r="C44948" s="47"/>
      <c r="D44948" s="48"/>
      <c r="E44948" s="48"/>
    </row>
    <row r="44949" spans="3:5" ht="12.75" customHeight="1" x14ac:dyDescent="0.15">
      <c r="C44949" s="47"/>
      <c r="D44949" s="48"/>
      <c r="E44949" s="48"/>
    </row>
    <row r="44950" spans="3:5" ht="12.75" customHeight="1" x14ac:dyDescent="0.15">
      <c r="C44950" s="47"/>
      <c r="D44950" s="48"/>
      <c r="E44950" s="48"/>
    </row>
    <row r="44951" spans="3:5" ht="12.75" customHeight="1" x14ac:dyDescent="0.15">
      <c r="C44951" s="47"/>
      <c r="D44951" s="48"/>
      <c r="E44951" s="48"/>
    </row>
    <row r="44952" spans="3:5" ht="12.75" customHeight="1" x14ac:dyDescent="0.15">
      <c r="C44952" s="47"/>
      <c r="D44952" s="48"/>
      <c r="E44952" s="48"/>
    </row>
    <row r="44953" spans="3:5" ht="12.75" customHeight="1" x14ac:dyDescent="0.15">
      <c r="C44953" s="47"/>
      <c r="D44953" s="48"/>
      <c r="E44953" s="48"/>
    </row>
    <row r="44954" spans="3:5" ht="12.75" customHeight="1" x14ac:dyDescent="0.15">
      <c r="C44954" s="47"/>
      <c r="D44954" s="48"/>
      <c r="E44954" s="48"/>
    </row>
    <row r="44955" spans="3:5" ht="12.75" customHeight="1" x14ac:dyDescent="0.15">
      <c r="C44955" s="47"/>
      <c r="D44955" s="48"/>
      <c r="E44955" s="48"/>
    </row>
    <row r="44956" spans="3:5" ht="12.75" customHeight="1" x14ac:dyDescent="0.15">
      <c r="C44956" s="47"/>
      <c r="D44956" s="48"/>
      <c r="E44956" s="48"/>
    </row>
    <row r="44957" spans="3:5" ht="12.75" customHeight="1" x14ac:dyDescent="0.15">
      <c r="C44957" s="47"/>
      <c r="D44957" s="48"/>
      <c r="E44957" s="48"/>
    </row>
    <row r="44958" spans="3:5" ht="12.75" customHeight="1" x14ac:dyDescent="0.15">
      <c r="C44958" s="47"/>
      <c r="D44958" s="48"/>
      <c r="E44958" s="48"/>
    </row>
    <row r="44959" spans="3:5" ht="12.75" customHeight="1" x14ac:dyDescent="0.15">
      <c r="C44959" s="47"/>
      <c r="D44959" s="48"/>
      <c r="E44959" s="48"/>
    </row>
    <row r="44960" spans="3:5" ht="12.75" customHeight="1" x14ac:dyDescent="0.15">
      <c r="C44960" s="47"/>
      <c r="D44960" s="48"/>
      <c r="E44960" s="48"/>
    </row>
    <row r="44961" spans="3:5" ht="12.75" customHeight="1" x14ac:dyDescent="0.15">
      <c r="C44961" s="47"/>
      <c r="D44961" s="48"/>
      <c r="E44961" s="48"/>
    </row>
    <row r="44962" spans="3:5" ht="12.75" customHeight="1" x14ac:dyDescent="0.15">
      <c r="C44962" s="47"/>
      <c r="D44962" s="48"/>
      <c r="E44962" s="48"/>
    </row>
    <row r="44963" spans="3:5" ht="12.75" customHeight="1" x14ac:dyDescent="0.15">
      <c r="C44963" s="47"/>
      <c r="D44963" s="48"/>
      <c r="E44963" s="48"/>
    </row>
    <row r="44964" spans="3:5" ht="12.75" customHeight="1" x14ac:dyDescent="0.15">
      <c r="C44964" s="47"/>
      <c r="D44964" s="48"/>
      <c r="E44964" s="48"/>
    </row>
    <row r="44965" spans="3:5" ht="12.75" customHeight="1" x14ac:dyDescent="0.15">
      <c r="C44965" s="47"/>
      <c r="D44965" s="48"/>
      <c r="E44965" s="48"/>
    </row>
    <row r="44966" spans="3:5" ht="12.75" customHeight="1" x14ac:dyDescent="0.15">
      <c r="C44966" s="47"/>
      <c r="D44966" s="48"/>
      <c r="E44966" s="48"/>
    </row>
    <row r="44967" spans="3:5" ht="12.75" customHeight="1" x14ac:dyDescent="0.15">
      <c r="C44967" s="47"/>
      <c r="D44967" s="48"/>
      <c r="E44967" s="48"/>
    </row>
    <row r="44968" spans="3:5" ht="12.75" customHeight="1" x14ac:dyDescent="0.15">
      <c r="C44968" s="47"/>
      <c r="D44968" s="48"/>
      <c r="E44968" s="48"/>
    </row>
    <row r="44969" spans="3:5" ht="12.75" customHeight="1" x14ac:dyDescent="0.15">
      <c r="C44969" s="47"/>
      <c r="D44969" s="48"/>
      <c r="E44969" s="48"/>
    </row>
    <row r="44970" spans="3:5" ht="12.75" customHeight="1" x14ac:dyDescent="0.15">
      <c r="C44970" s="47"/>
      <c r="D44970" s="48"/>
      <c r="E44970" s="48"/>
    </row>
    <row r="44971" spans="3:5" ht="12.75" customHeight="1" x14ac:dyDescent="0.15">
      <c r="C44971" s="47"/>
      <c r="D44971" s="48"/>
      <c r="E44971" s="48"/>
    </row>
    <row r="44972" spans="3:5" ht="12.75" customHeight="1" x14ac:dyDescent="0.15">
      <c r="C44972" s="47"/>
      <c r="D44972" s="48"/>
      <c r="E44972" s="48"/>
    </row>
    <row r="44973" spans="3:5" ht="12.75" customHeight="1" x14ac:dyDescent="0.15">
      <c r="C44973" s="47"/>
      <c r="D44973" s="48"/>
      <c r="E44973" s="48"/>
    </row>
    <row r="44974" spans="3:5" ht="12.75" customHeight="1" x14ac:dyDescent="0.15">
      <c r="C44974" s="47"/>
      <c r="D44974" s="48"/>
      <c r="E44974" s="48"/>
    </row>
    <row r="44975" spans="3:5" ht="12.75" customHeight="1" x14ac:dyDescent="0.15">
      <c r="C44975" s="47"/>
      <c r="D44975" s="48"/>
      <c r="E44975" s="48"/>
    </row>
    <row r="44976" spans="3:5" ht="12.75" customHeight="1" x14ac:dyDescent="0.15">
      <c r="C44976" s="47"/>
      <c r="D44976" s="48"/>
      <c r="E44976" s="48"/>
    </row>
    <row r="44977" spans="3:5" ht="12.75" customHeight="1" x14ac:dyDescent="0.15">
      <c r="C44977" s="47"/>
      <c r="D44977" s="48"/>
      <c r="E44977" s="48"/>
    </row>
    <row r="44978" spans="3:5" ht="12.75" customHeight="1" x14ac:dyDescent="0.15">
      <c r="C44978" s="47"/>
      <c r="D44978" s="48"/>
      <c r="E44978" s="48"/>
    </row>
    <row r="44979" spans="3:5" ht="12.75" customHeight="1" x14ac:dyDescent="0.15">
      <c r="C44979" s="47"/>
      <c r="D44979" s="48"/>
      <c r="E44979" s="48"/>
    </row>
    <row r="44980" spans="3:5" ht="12.75" customHeight="1" x14ac:dyDescent="0.15">
      <c r="C44980" s="47"/>
      <c r="D44980" s="48"/>
      <c r="E44980" s="48"/>
    </row>
    <row r="44981" spans="3:5" ht="12.75" customHeight="1" x14ac:dyDescent="0.15">
      <c r="C44981" s="47"/>
      <c r="D44981" s="48"/>
      <c r="E44981" s="48"/>
    </row>
    <row r="44982" spans="3:5" ht="12.75" customHeight="1" x14ac:dyDescent="0.15">
      <c r="C44982" s="47"/>
      <c r="D44982" s="48"/>
      <c r="E44982" s="48"/>
    </row>
    <row r="44983" spans="3:5" ht="12.75" customHeight="1" x14ac:dyDescent="0.15">
      <c r="C44983" s="47"/>
      <c r="D44983" s="48"/>
      <c r="E44983" s="48"/>
    </row>
    <row r="44984" spans="3:5" ht="12.75" customHeight="1" x14ac:dyDescent="0.15">
      <c r="C44984" s="47"/>
      <c r="D44984" s="48"/>
      <c r="E44984" s="48"/>
    </row>
    <row r="44985" spans="3:5" ht="12.75" customHeight="1" x14ac:dyDescent="0.15">
      <c r="C44985" s="47"/>
      <c r="D44985" s="48"/>
      <c r="E44985" s="48"/>
    </row>
    <row r="44986" spans="3:5" ht="12.75" customHeight="1" x14ac:dyDescent="0.15">
      <c r="C44986" s="47"/>
      <c r="D44986" s="48"/>
      <c r="E44986" s="48"/>
    </row>
    <row r="44987" spans="3:5" ht="12.75" customHeight="1" x14ac:dyDescent="0.15">
      <c r="C44987" s="47"/>
      <c r="D44987" s="48"/>
      <c r="E44987" s="48"/>
    </row>
    <row r="44988" spans="3:5" ht="12.75" customHeight="1" x14ac:dyDescent="0.15">
      <c r="C44988" s="47"/>
      <c r="D44988" s="48"/>
      <c r="E44988" s="48"/>
    </row>
    <row r="44989" spans="3:5" ht="12.75" customHeight="1" x14ac:dyDescent="0.15">
      <c r="C44989" s="47"/>
      <c r="D44989" s="48"/>
      <c r="E44989" s="48"/>
    </row>
    <row r="44990" spans="3:5" ht="12.75" customHeight="1" x14ac:dyDescent="0.15">
      <c r="C44990" s="47"/>
      <c r="D44990" s="48"/>
      <c r="E44990" s="48"/>
    </row>
    <row r="44991" spans="3:5" ht="12.75" customHeight="1" x14ac:dyDescent="0.15">
      <c r="C44991" s="47"/>
      <c r="D44991" s="48"/>
      <c r="E44991" s="48"/>
    </row>
    <row r="44992" spans="3:5" ht="12.75" customHeight="1" x14ac:dyDescent="0.15">
      <c r="C44992" s="47"/>
      <c r="D44992" s="48"/>
      <c r="E44992" s="48"/>
    </row>
    <row r="44993" spans="3:5" ht="12.75" customHeight="1" x14ac:dyDescent="0.15">
      <c r="C44993" s="47"/>
      <c r="D44993" s="48"/>
      <c r="E44993" s="48"/>
    </row>
    <row r="44994" spans="3:5" ht="12.75" customHeight="1" x14ac:dyDescent="0.15">
      <c r="C44994" s="47"/>
      <c r="D44994" s="48"/>
      <c r="E44994" s="48"/>
    </row>
    <row r="44995" spans="3:5" ht="12.75" customHeight="1" x14ac:dyDescent="0.15">
      <c r="C44995" s="47"/>
      <c r="D44995" s="48"/>
      <c r="E44995" s="48"/>
    </row>
    <row r="44996" spans="3:5" ht="12.75" customHeight="1" x14ac:dyDescent="0.15">
      <c r="C44996" s="47"/>
      <c r="D44996" s="48"/>
      <c r="E44996" s="48"/>
    </row>
    <row r="44997" spans="3:5" ht="12.75" customHeight="1" x14ac:dyDescent="0.15">
      <c r="C44997" s="47"/>
      <c r="D44997" s="48"/>
      <c r="E44997" s="48"/>
    </row>
    <row r="44998" spans="3:5" ht="12.75" customHeight="1" x14ac:dyDescent="0.15">
      <c r="C44998" s="47"/>
      <c r="D44998" s="48"/>
      <c r="E44998" s="48"/>
    </row>
    <row r="44999" spans="3:5" ht="12.75" customHeight="1" x14ac:dyDescent="0.15">
      <c r="C44999" s="47"/>
      <c r="D44999" s="48"/>
      <c r="E44999" s="48"/>
    </row>
    <row r="45000" spans="3:5" ht="12.75" customHeight="1" x14ac:dyDescent="0.15">
      <c r="C45000" s="47"/>
      <c r="D45000" s="48"/>
      <c r="E45000" s="48"/>
    </row>
    <row r="45001" spans="3:5" ht="12.75" customHeight="1" x14ac:dyDescent="0.15">
      <c r="C45001" s="47"/>
      <c r="D45001" s="48"/>
      <c r="E45001" s="48"/>
    </row>
    <row r="45002" spans="3:5" ht="12.75" customHeight="1" x14ac:dyDescent="0.15">
      <c r="C45002" s="47"/>
      <c r="D45002" s="48"/>
      <c r="E45002" s="48"/>
    </row>
    <row r="45003" spans="3:5" ht="12.75" customHeight="1" x14ac:dyDescent="0.15">
      <c r="C45003" s="47"/>
      <c r="D45003" s="48"/>
      <c r="E45003" s="48"/>
    </row>
    <row r="45004" spans="3:5" ht="12.75" customHeight="1" x14ac:dyDescent="0.15">
      <c r="C45004" s="47"/>
      <c r="D45004" s="48"/>
      <c r="E45004" s="48"/>
    </row>
    <row r="45005" spans="3:5" ht="12.75" customHeight="1" x14ac:dyDescent="0.15">
      <c r="C45005" s="47"/>
      <c r="D45005" s="48"/>
      <c r="E45005" s="48"/>
    </row>
    <row r="45006" spans="3:5" ht="12.75" customHeight="1" x14ac:dyDescent="0.15">
      <c r="C45006" s="47"/>
      <c r="D45006" s="48"/>
      <c r="E45006" s="48"/>
    </row>
    <row r="45007" spans="3:5" ht="12.75" customHeight="1" x14ac:dyDescent="0.15">
      <c r="C45007" s="47"/>
      <c r="D45007" s="48"/>
      <c r="E45007" s="48"/>
    </row>
    <row r="45008" spans="3:5" ht="12.75" customHeight="1" x14ac:dyDescent="0.15">
      <c r="C45008" s="47"/>
      <c r="D45008" s="48"/>
      <c r="E45008" s="48"/>
    </row>
    <row r="45009" spans="3:5" ht="12.75" customHeight="1" x14ac:dyDescent="0.15">
      <c r="C45009" s="47"/>
      <c r="D45009" s="48"/>
      <c r="E45009" s="48"/>
    </row>
    <row r="45010" spans="3:5" ht="12.75" customHeight="1" x14ac:dyDescent="0.15">
      <c r="C45010" s="47"/>
      <c r="D45010" s="48"/>
      <c r="E45010" s="48"/>
    </row>
    <row r="45011" spans="3:5" ht="12.75" customHeight="1" x14ac:dyDescent="0.15">
      <c r="C45011" s="47"/>
      <c r="D45011" s="48"/>
      <c r="E45011" s="48"/>
    </row>
    <row r="45012" spans="3:5" ht="12.75" customHeight="1" x14ac:dyDescent="0.15">
      <c r="C45012" s="47"/>
      <c r="D45012" s="48"/>
      <c r="E45012" s="48"/>
    </row>
    <row r="45013" spans="3:5" ht="12.75" customHeight="1" x14ac:dyDescent="0.15">
      <c r="C45013" s="47"/>
      <c r="D45013" s="48"/>
      <c r="E45013" s="48"/>
    </row>
    <row r="45014" spans="3:5" ht="12.75" customHeight="1" x14ac:dyDescent="0.15">
      <c r="C45014" s="47"/>
      <c r="D45014" s="48"/>
      <c r="E45014" s="48"/>
    </row>
    <row r="45015" spans="3:5" ht="12.75" customHeight="1" x14ac:dyDescent="0.15">
      <c r="C45015" s="47"/>
      <c r="D45015" s="48"/>
      <c r="E45015" s="48"/>
    </row>
    <row r="45016" spans="3:5" ht="12.75" customHeight="1" x14ac:dyDescent="0.15">
      <c r="C45016" s="47"/>
      <c r="D45016" s="48"/>
      <c r="E45016" s="48"/>
    </row>
    <row r="45017" spans="3:5" ht="12.75" customHeight="1" x14ac:dyDescent="0.15">
      <c r="C45017" s="47"/>
      <c r="D45017" s="48"/>
      <c r="E45017" s="48"/>
    </row>
    <row r="45018" spans="3:5" ht="12.75" customHeight="1" x14ac:dyDescent="0.15">
      <c r="C45018" s="47"/>
      <c r="D45018" s="48"/>
      <c r="E45018" s="48"/>
    </row>
    <row r="45019" spans="3:5" ht="12.75" customHeight="1" x14ac:dyDescent="0.15">
      <c r="C45019" s="47"/>
      <c r="D45019" s="48"/>
      <c r="E45019" s="48"/>
    </row>
    <row r="45020" spans="3:5" ht="12.75" customHeight="1" x14ac:dyDescent="0.15">
      <c r="C45020" s="47"/>
      <c r="D45020" s="48"/>
      <c r="E45020" s="48"/>
    </row>
    <row r="45021" spans="3:5" ht="12.75" customHeight="1" x14ac:dyDescent="0.15">
      <c r="C45021" s="47"/>
      <c r="D45021" s="48"/>
      <c r="E45021" s="48"/>
    </row>
    <row r="45022" spans="3:5" ht="12.75" customHeight="1" x14ac:dyDescent="0.15">
      <c r="C45022" s="47"/>
      <c r="D45022" s="48"/>
      <c r="E45022" s="48"/>
    </row>
    <row r="45023" spans="3:5" ht="12.75" customHeight="1" x14ac:dyDescent="0.15">
      <c r="C45023" s="47"/>
      <c r="D45023" s="48"/>
      <c r="E45023" s="48"/>
    </row>
    <row r="45024" spans="3:5" ht="12.75" customHeight="1" x14ac:dyDescent="0.15">
      <c r="C45024" s="47"/>
      <c r="D45024" s="48"/>
      <c r="E45024" s="48"/>
    </row>
    <row r="45025" spans="3:5" ht="12.75" customHeight="1" x14ac:dyDescent="0.15">
      <c r="C45025" s="47"/>
      <c r="D45025" s="48"/>
      <c r="E45025" s="48"/>
    </row>
    <row r="45026" spans="3:5" ht="12.75" customHeight="1" x14ac:dyDescent="0.15">
      <c r="C45026" s="47"/>
      <c r="D45026" s="48"/>
      <c r="E45026" s="48"/>
    </row>
    <row r="45027" spans="3:5" ht="12.75" customHeight="1" x14ac:dyDescent="0.15">
      <c r="C45027" s="47"/>
      <c r="D45027" s="48"/>
      <c r="E45027" s="48"/>
    </row>
    <row r="45028" spans="3:5" ht="12.75" customHeight="1" x14ac:dyDescent="0.15">
      <c r="C45028" s="47"/>
      <c r="D45028" s="48"/>
      <c r="E45028" s="48"/>
    </row>
    <row r="45029" spans="3:5" ht="12.75" customHeight="1" x14ac:dyDescent="0.15">
      <c r="C45029" s="47"/>
      <c r="D45029" s="48"/>
      <c r="E45029" s="48"/>
    </row>
    <row r="45030" spans="3:5" ht="12.75" customHeight="1" x14ac:dyDescent="0.15">
      <c r="C45030" s="47"/>
      <c r="D45030" s="48"/>
      <c r="E45030" s="48"/>
    </row>
    <row r="45031" spans="3:5" ht="12.75" customHeight="1" x14ac:dyDescent="0.15">
      <c r="C45031" s="47"/>
      <c r="D45031" s="48"/>
      <c r="E45031" s="48"/>
    </row>
    <row r="45032" spans="3:5" ht="12.75" customHeight="1" x14ac:dyDescent="0.15">
      <c r="C45032" s="47"/>
      <c r="D45032" s="48"/>
      <c r="E45032" s="48"/>
    </row>
    <row r="45033" spans="3:5" ht="12.75" customHeight="1" x14ac:dyDescent="0.15">
      <c r="C45033" s="47"/>
      <c r="D45033" s="48"/>
      <c r="E45033" s="48"/>
    </row>
    <row r="45034" spans="3:5" ht="12.75" customHeight="1" x14ac:dyDescent="0.15">
      <c r="C45034" s="47"/>
      <c r="D45034" s="48"/>
      <c r="E45034" s="48"/>
    </row>
    <row r="45035" spans="3:5" ht="12.75" customHeight="1" x14ac:dyDescent="0.15">
      <c r="C45035" s="47"/>
      <c r="D45035" s="48"/>
      <c r="E45035" s="48"/>
    </row>
    <row r="45036" spans="3:5" ht="12.75" customHeight="1" x14ac:dyDescent="0.15">
      <c r="C45036" s="47"/>
      <c r="D45036" s="48"/>
      <c r="E45036" s="48"/>
    </row>
    <row r="45037" spans="3:5" ht="12.75" customHeight="1" x14ac:dyDescent="0.15">
      <c r="C45037" s="47"/>
      <c r="D45037" s="48"/>
      <c r="E45037" s="48"/>
    </row>
    <row r="45038" spans="3:5" ht="12.75" customHeight="1" x14ac:dyDescent="0.15">
      <c r="C45038" s="47"/>
      <c r="D45038" s="48"/>
      <c r="E45038" s="48"/>
    </row>
    <row r="45039" spans="3:5" ht="12.75" customHeight="1" x14ac:dyDescent="0.15">
      <c r="C45039" s="47"/>
      <c r="D45039" s="48"/>
      <c r="E45039" s="48"/>
    </row>
    <row r="45040" spans="3:5" ht="12.75" customHeight="1" x14ac:dyDescent="0.15">
      <c r="C45040" s="47"/>
      <c r="D45040" s="48"/>
      <c r="E45040" s="48"/>
    </row>
    <row r="45041" spans="3:5" ht="12.75" customHeight="1" x14ac:dyDescent="0.15">
      <c r="C45041" s="47"/>
      <c r="D45041" s="48"/>
      <c r="E45041" s="48"/>
    </row>
    <row r="45042" spans="3:5" ht="12.75" customHeight="1" x14ac:dyDescent="0.15">
      <c r="C45042" s="47"/>
      <c r="D45042" s="48"/>
      <c r="E45042" s="48"/>
    </row>
    <row r="45043" spans="3:5" ht="12.75" customHeight="1" x14ac:dyDescent="0.15">
      <c r="C45043" s="47"/>
      <c r="D45043" s="48"/>
      <c r="E45043" s="48"/>
    </row>
    <row r="45044" spans="3:5" ht="12.75" customHeight="1" x14ac:dyDescent="0.15">
      <c r="C45044" s="47"/>
      <c r="D45044" s="48"/>
      <c r="E45044" s="48"/>
    </row>
    <row r="45045" spans="3:5" ht="12.75" customHeight="1" x14ac:dyDescent="0.15">
      <c r="C45045" s="47"/>
      <c r="D45045" s="48"/>
      <c r="E45045" s="48"/>
    </row>
    <row r="45046" spans="3:5" ht="12.75" customHeight="1" x14ac:dyDescent="0.15">
      <c r="C45046" s="47"/>
      <c r="D45046" s="48"/>
      <c r="E45046" s="48"/>
    </row>
    <row r="45047" spans="3:5" ht="12.75" customHeight="1" x14ac:dyDescent="0.15">
      <c r="C45047" s="47"/>
      <c r="D45047" s="48"/>
      <c r="E45047" s="48"/>
    </row>
    <row r="45048" spans="3:5" ht="12.75" customHeight="1" x14ac:dyDescent="0.15">
      <c r="C45048" s="47"/>
      <c r="D45048" s="48"/>
      <c r="E45048" s="48"/>
    </row>
    <row r="45049" spans="3:5" ht="12.75" customHeight="1" x14ac:dyDescent="0.15">
      <c r="C45049" s="47"/>
      <c r="D45049" s="48"/>
      <c r="E45049" s="48"/>
    </row>
    <row r="45050" spans="3:5" ht="12.75" customHeight="1" x14ac:dyDescent="0.15">
      <c r="C45050" s="47"/>
      <c r="D45050" s="48"/>
      <c r="E45050" s="48"/>
    </row>
    <row r="45051" spans="3:5" ht="12.75" customHeight="1" x14ac:dyDescent="0.15">
      <c r="C45051" s="47"/>
      <c r="D45051" s="48"/>
      <c r="E45051" s="48"/>
    </row>
    <row r="45052" spans="3:5" ht="12.75" customHeight="1" x14ac:dyDescent="0.15">
      <c r="C45052" s="47"/>
      <c r="D45052" s="48"/>
      <c r="E45052" s="48"/>
    </row>
    <row r="45053" spans="3:5" ht="12.75" customHeight="1" x14ac:dyDescent="0.15">
      <c r="C45053" s="47"/>
      <c r="D45053" s="48"/>
      <c r="E45053" s="48"/>
    </row>
    <row r="45054" spans="3:5" ht="12.75" customHeight="1" x14ac:dyDescent="0.15">
      <c r="C45054" s="47"/>
      <c r="D45054" s="48"/>
      <c r="E45054" s="48"/>
    </row>
    <row r="45055" spans="3:5" ht="12.75" customHeight="1" x14ac:dyDescent="0.15">
      <c r="C45055" s="47"/>
      <c r="D45055" s="48"/>
      <c r="E45055" s="48"/>
    </row>
    <row r="45056" spans="3:5" ht="12.75" customHeight="1" x14ac:dyDescent="0.15">
      <c r="C45056" s="47"/>
      <c r="D45056" s="48"/>
      <c r="E45056" s="48"/>
    </row>
    <row r="45057" spans="3:5" ht="12.75" customHeight="1" x14ac:dyDescent="0.15">
      <c r="C45057" s="47"/>
      <c r="D45057" s="48"/>
      <c r="E45057" s="48"/>
    </row>
    <row r="45058" spans="3:5" ht="12.75" customHeight="1" x14ac:dyDescent="0.15">
      <c r="C45058" s="47"/>
      <c r="D45058" s="48"/>
      <c r="E45058" s="48"/>
    </row>
    <row r="45059" spans="3:5" ht="12.75" customHeight="1" x14ac:dyDescent="0.15">
      <c r="C45059" s="47"/>
      <c r="D45059" s="48"/>
      <c r="E45059" s="48"/>
    </row>
    <row r="45060" spans="3:5" ht="12.75" customHeight="1" x14ac:dyDescent="0.15">
      <c r="C45060" s="47"/>
      <c r="D45060" s="48"/>
      <c r="E45060" s="48"/>
    </row>
    <row r="45061" spans="3:5" ht="12.75" customHeight="1" x14ac:dyDescent="0.15">
      <c r="C45061" s="47"/>
      <c r="D45061" s="48"/>
      <c r="E45061" s="48"/>
    </row>
    <row r="45062" spans="3:5" ht="12.75" customHeight="1" x14ac:dyDescent="0.15">
      <c r="C45062" s="47"/>
      <c r="D45062" s="48"/>
      <c r="E45062" s="48"/>
    </row>
    <row r="45063" spans="3:5" ht="12.75" customHeight="1" x14ac:dyDescent="0.15">
      <c r="C45063" s="47"/>
      <c r="D45063" s="48"/>
      <c r="E45063" s="48"/>
    </row>
    <row r="45064" spans="3:5" ht="12.75" customHeight="1" x14ac:dyDescent="0.15">
      <c r="C45064" s="47"/>
      <c r="D45064" s="48"/>
      <c r="E45064" s="48"/>
    </row>
    <row r="45065" spans="3:5" ht="12.75" customHeight="1" x14ac:dyDescent="0.15">
      <c r="C45065" s="47"/>
      <c r="D45065" s="48"/>
      <c r="E45065" s="48"/>
    </row>
    <row r="45066" spans="3:5" ht="12.75" customHeight="1" x14ac:dyDescent="0.15">
      <c r="C45066" s="47"/>
      <c r="D45066" s="48"/>
      <c r="E45066" s="48"/>
    </row>
    <row r="45067" spans="3:5" ht="12.75" customHeight="1" x14ac:dyDescent="0.15">
      <c r="C45067" s="47"/>
      <c r="D45067" s="48"/>
      <c r="E45067" s="48"/>
    </row>
    <row r="45068" spans="3:5" ht="12.75" customHeight="1" x14ac:dyDescent="0.15">
      <c r="C45068" s="47"/>
      <c r="D45068" s="48"/>
      <c r="E45068" s="48"/>
    </row>
    <row r="45069" spans="3:5" ht="12.75" customHeight="1" x14ac:dyDescent="0.15">
      <c r="C45069" s="47"/>
      <c r="D45069" s="48"/>
      <c r="E45069" s="48"/>
    </row>
    <row r="45070" spans="3:5" ht="12.75" customHeight="1" x14ac:dyDescent="0.15">
      <c r="C45070" s="47"/>
      <c r="D45070" s="48"/>
      <c r="E45070" s="48"/>
    </row>
    <row r="45071" spans="3:5" ht="12.75" customHeight="1" x14ac:dyDescent="0.15">
      <c r="C45071" s="47"/>
      <c r="D45071" s="48"/>
      <c r="E45071" s="48"/>
    </row>
    <row r="45072" spans="3:5" ht="12.75" customHeight="1" x14ac:dyDescent="0.15">
      <c r="C45072" s="47"/>
      <c r="D45072" s="48"/>
      <c r="E45072" s="48"/>
    </row>
    <row r="45073" spans="3:5" ht="12.75" customHeight="1" x14ac:dyDescent="0.15">
      <c r="C45073" s="47"/>
      <c r="D45073" s="48"/>
      <c r="E45073" s="48"/>
    </row>
    <row r="45074" spans="3:5" ht="12.75" customHeight="1" x14ac:dyDescent="0.15">
      <c r="C45074" s="47"/>
      <c r="D45074" s="48"/>
      <c r="E45074" s="48"/>
    </row>
    <row r="45075" spans="3:5" ht="12.75" customHeight="1" x14ac:dyDescent="0.15">
      <c r="C45075" s="47"/>
      <c r="D45075" s="48"/>
      <c r="E45075" s="48"/>
    </row>
    <row r="45076" spans="3:5" ht="12.75" customHeight="1" x14ac:dyDescent="0.15">
      <c r="C45076" s="47"/>
      <c r="D45076" s="48"/>
      <c r="E45076" s="48"/>
    </row>
    <row r="45077" spans="3:5" ht="12.75" customHeight="1" x14ac:dyDescent="0.15">
      <c r="C45077" s="47"/>
      <c r="D45077" s="48"/>
      <c r="E45077" s="48"/>
    </row>
    <row r="45078" spans="3:5" ht="12.75" customHeight="1" x14ac:dyDescent="0.15">
      <c r="C45078" s="47"/>
      <c r="D45078" s="48"/>
      <c r="E45078" s="48"/>
    </row>
    <row r="45079" spans="3:5" ht="12.75" customHeight="1" x14ac:dyDescent="0.15">
      <c r="C45079" s="47"/>
      <c r="D45079" s="48"/>
      <c r="E45079" s="48"/>
    </row>
    <row r="45080" spans="3:5" ht="12.75" customHeight="1" x14ac:dyDescent="0.15">
      <c r="C45080" s="47"/>
      <c r="D45080" s="48"/>
      <c r="E45080" s="48"/>
    </row>
    <row r="45081" spans="3:5" ht="12.75" customHeight="1" x14ac:dyDescent="0.15">
      <c r="C45081" s="47"/>
      <c r="D45081" s="48"/>
      <c r="E45081" s="48"/>
    </row>
    <row r="45082" spans="3:5" ht="12.75" customHeight="1" x14ac:dyDescent="0.15">
      <c r="C45082" s="47"/>
      <c r="D45082" s="48"/>
      <c r="E45082" s="48"/>
    </row>
    <row r="45083" spans="3:5" ht="12.75" customHeight="1" x14ac:dyDescent="0.15">
      <c r="C45083" s="47"/>
      <c r="D45083" s="48"/>
      <c r="E45083" s="48"/>
    </row>
    <row r="45084" spans="3:5" ht="12.75" customHeight="1" x14ac:dyDescent="0.15">
      <c r="C45084" s="47"/>
      <c r="D45084" s="48"/>
      <c r="E45084" s="48"/>
    </row>
    <row r="45085" spans="3:5" ht="12.75" customHeight="1" x14ac:dyDescent="0.15">
      <c r="C45085" s="47"/>
      <c r="D45085" s="48"/>
      <c r="E45085" s="48"/>
    </row>
    <row r="45086" spans="3:5" ht="12.75" customHeight="1" x14ac:dyDescent="0.15">
      <c r="C45086" s="47"/>
      <c r="D45086" s="48"/>
      <c r="E45086" s="48"/>
    </row>
    <row r="45087" spans="3:5" ht="12.75" customHeight="1" x14ac:dyDescent="0.15">
      <c r="C45087" s="47"/>
      <c r="D45087" s="48"/>
      <c r="E45087" s="48"/>
    </row>
    <row r="45088" spans="3:5" ht="12.75" customHeight="1" x14ac:dyDescent="0.15">
      <c r="C45088" s="47"/>
      <c r="D45088" s="48"/>
      <c r="E45088" s="48"/>
    </row>
    <row r="45089" spans="3:5" ht="12.75" customHeight="1" x14ac:dyDescent="0.15">
      <c r="C45089" s="47"/>
      <c r="D45089" s="48"/>
      <c r="E45089" s="48"/>
    </row>
    <row r="45090" spans="3:5" ht="12.75" customHeight="1" x14ac:dyDescent="0.15">
      <c r="C45090" s="47"/>
      <c r="D45090" s="48"/>
      <c r="E45090" s="48"/>
    </row>
    <row r="45091" spans="3:5" ht="12.75" customHeight="1" x14ac:dyDescent="0.15">
      <c r="C45091" s="47"/>
      <c r="D45091" s="48"/>
      <c r="E45091" s="48"/>
    </row>
    <row r="45092" spans="3:5" ht="12.75" customHeight="1" x14ac:dyDescent="0.15">
      <c r="C45092" s="47"/>
      <c r="D45092" s="48"/>
      <c r="E45092" s="48"/>
    </row>
    <row r="45093" spans="3:5" ht="12.75" customHeight="1" x14ac:dyDescent="0.15">
      <c r="C45093" s="47"/>
      <c r="D45093" s="48"/>
      <c r="E45093" s="48"/>
    </row>
    <row r="45094" spans="3:5" ht="12.75" customHeight="1" x14ac:dyDescent="0.15">
      <c r="C45094" s="47"/>
      <c r="D45094" s="48"/>
      <c r="E45094" s="48"/>
    </row>
    <row r="45095" spans="3:5" ht="12.75" customHeight="1" x14ac:dyDescent="0.15">
      <c r="C45095" s="47"/>
      <c r="D45095" s="48"/>
      <c r="E45095" s="48"/>
    </row>
    <row r="45096" spans="3:5" ht="12.75" customHeight="1" x14ac:dyDescent="0.15">
      <c r="C45096" s="47"/>
      <c r="D45096" s="48"/>
      <c r="E45096" s="48"/>
    </row>
    <row r="45097" spans="3:5" ht="12.75" customHeight="1" x14ac:dyDescent="0.15">
      <c r="C45097" s="47"/>
      <c r="D45097" s="48"/>
      <c r="E45097" s="48"/>
    </row>
    <row r="45098" spans="3:5" ht="12.75" customHeight="1" x14ac:dyDescent="0.15">
      <c r="C45098" s="47"/>
      <c r="D45098" s="48"/>
      <c r="E45098" s="48"/>
    </row>
    <row r="45099" spans="3:5" ht="12.75" customHeight="1" x14ac:dyDescent="0.15">
      <c r="C45099" s="47"/>
      <c r="D45099" s="48"/>
      <c r="E45099" s="48"/>
    </row>
    <row r="45100" spans="3:5" ht="12.75" customHeight="1" x14ac:dyDescent="0.15">
      <c r="C45100" s="47"/>
      <c r="D45100" s="48"/>
      <c r="E45100" s="48"/>
    </row>
    <row r="45101" spans="3:5" ht="12.75" customHeight="1" x14ac:dyDescent="0.15">
      <c r="C45101" s="47"/>
      <c r="D45101" s="48"/>
      <c r="E45101" s="48"/>
    </row>
    <row r="45102" spans="3:5" ht="12.75" customHeight="1" x14ac:dyDescent="0.15">
      <c r="C45102" s="47"/>
      <c r="D45102" s="48"/>
      <c r="E45102" s="48"/>
    </row>
    <row r="45103" spans="3:5" ht="12.75" customHeight="1" x14ac:dyDescent="0.15">
      <c r="C45103" s="47"/>
      <c r="D45103" s="48"/>
      <c r="E45103" s="48"/>
    </row>
    <row r="45104" spans="3:5" ht="12.75" customHeight="1" x14ac:dyDescent="0.15">
      <c r="C45104" s="47"/>
      <c r="D45104" s="48"/>
      <c r="E45104" s="48"/>
    </row>
    <row r="45105" spans="3:5" ht="12.75" customHeight="1" x14ac:dyDescent="0.15">
      <c r="C45105" s="47"/>
      <c r="D45105" s="48"/>
      <c r="E45105" s="48"/>
    </row>
    <row r="45106" spans="3:5" ht="12.75" customHeight="1" x14ac:dyDescent="0.15">
      <c r="C45106" s="47"/>
      <c r="D45106" s="48"/>
      <c r="E45106" s="48"/>
    </row>
    <row r="45107" spans="3:5" ht="12.75" customHeight="1" x14ac:dyDescent="0.15">
      <c r="C45107" s="47"/>
      <c r="D45107" s="48"/>
      <c r="E45107" s="48"/>
    </row>
    <row r="45108" spans="3:5" ht="12.75" customHeight="1" x14ac:dyDescent="0.15">
      <c r="C45108" s="47"/>
      <c r="D45108" s="48"/>
      <c r="E45108" s="48"/>
    </row>
    <row r="45109" spans="3:5" ht="12.75" customHeight="1" x14ac:dyDescent="0.15">
      <c r="C45109" s="47"/>
      <c r="D45109" s="48"/>
      <c r="E45109" s="48"/>
    </row>
    <row r="45110" spans="3:5" ht="12.75" customHeight="1" x14ac:dyDescent="0.15">
      <c r="C45110" s="47"/>
      <c r="D45110" s="48"/>
      <c r="E45110" s="48"/>
    </row>
    <row r="45111" spans="3:5" ht="12.75" customHeight="1" x14ac:dyDescent="0.15">
      <c r="C45111" s="47"/>
      <c r="D45111" s="48"/>
      <c r="E45111" s="48"/>
    </row>
    <row r="45112" spans="3:5" ht="12.75" customHeight="1" x14ac:dyDescent="0.15">
      <c r="C45112" s="47"/>
      <c r="D45112" s="48"/>
      <c r="E45112" s="48"/>
    </row>
    <row r="45113" spans="3:5" ht="12.75" customHeight="1" x14ac:dyDescent="0.15">
      <c r="C45113" s="47"/>
      <c r="D45113" s="48"/>
      <c r="E45113" s="48"/>
    </row>
    <row r="45114" spans="3:5" ht="12.75" customHeight="1" x14ac:dyDescent="0.15">
      <c r="C45114" s="47"/>
      <c r="D45114" s="48"/>
      <c r="E45114" s="48"/>
    </row>
    <row r="45115" spans="3:5" ht="12.75" customHeight="1" x14ac:dyDescent="0.15">
      <c r="C45115" s="47"/>
      <c r="D45115" s="48"/>
      <c r="E45115" s="48"/>
    </row>
    <row r="45116" spans="3:5" ht="12.75" customHeight="1" x14ac:dyDescent="0.15">
      <c r="C45116" s="47"/>
      <c r="D45116" s="48"/>
      <c r="E45116" s="48"/>
    </row>
    <row r="45117" spans="3:5" ht="12.75" customHeight="1" x14ac:dyDescent="0.15">
      <c r="C45117" s="47"/>
      <c r="D45117" s="48"/>
      <c r="E45117" s="48"/>
    </row>
    <row r="45118" spans="3:5" ht="12.75" customHeight="1" x14ac:dyDescent="0.15">
      <c r="C45118" s="47"/>
      <c r="D45118" s="48"/>
      <c r="E45118" s="48"/>
    </row>
    <row r="45119" spans="3:5" ht="12.75" customHeight="1" x14ac:dyDescent="0.15">
      <c r="C45119" s="47"/>
      <c r="D45119" s="48"/>
      <c r="E45119" s="48"/>
    </row>
    <row r="45120" spans="3:5" ht="12.75" customHeight="1" x14ac:dyDescent="0.15">
      <c r="C45120" s="47"/>
      <c r="D45120" s="48"/>
      <c r="E45120" s="48"/>
    </row>
    <row r="45121" spans="3:5" ht="12.75" customHeight="1" x14ac:dyDescent="0.15">
      <c r="C45121" s="47"/>
      <c r="D45121" s="48"/>
      <c r="E45121" s="48"/>
    </row>
    <row r="45122" spans="3:5" ht="12.75" customHeight="1" x14ac:dyDescent="0.15">
      <c r="C45122" s="47"/>
      <c r="D45122" s="48"/>
      <c r="E45122" s="48"/>
    </row>
    <row r="45123" spans="3:5" ht="12.75" customHeight="1" x14ac:dyDescent="0.15">
      <c r="C45123" s="47"/>
      <c r="D45123" s="48"/>
      <c r="E45123" s="48"/>
    </row>
    <row r="45124" spans="3:5" ht="12.75" customHeight="1" x14ac:dyDescent="0.15">
      <c r="C45124" s="47"/>
      <c r="D45124" s="48"/>
      <c r="E45124" s="48"/>
    </row>
    <row r="45125" spans="3:5" ht="12.75" customHeight="1" x14ac:dyDescent="0.15">
      <c r="C45125" s="47"/>
      <c r="D45125" s="48"/>
      <c r="E45125" s="48"/>
    </row>
    <row r="45126" spans="3:5" ht="12.75" customHeight="1" x14ac:dyDescent="0.15">
      <c r="C45126" s="47"/>
      <c r="D45126" s="48"/>
      <c r="E45126" s="48"/>
    </row>
    <row r="45127" spans="3:5" ht="12.75" customHeight="1" x14ac:dyDescent="0.15">
      <c r="C45127" s="47"/>
      <c r="D45127" s="48"/>
      <c r="E45127" s="48"/>
    </row>
    <row r="45128" spans="3:5" ht="12.75" customHeight="1" x14ac:dyDescent="0.15">
      <c r="C45128" s="47"/>
      <c r="D45128" s="48"/>
      <c r="E45128" s="48"/>
    </row>
    <row r="45129" spans="3:5" ht="12.75" customHeight="1" x14ac:dyDescent="0.15">
      <c r="C45129" s="47"/>
      <c r="D45129" s="48"/>
      <c r="E45129" s="48"/>
    </row>
    <row r="45130" spans="3:5" ht="12.75" customHeight="1" x14ac:dyDescent="0.15">
      <c r="C45130" s="47"/>
      <c r="D45130" s="48"/>
      <c r="E45130" s="48"/>
    </row>
    <row r="45131" spans="3:5" ht="12.75" customHeight="1" x14ac:dyDescent="0.15">
      <c r="C45131" s="47"/>
      <c r="D45131" s="48"/>
      <c r="E45131" s="48"/>
    </row>
    <row r="45132" spans="3:5" ht="12.75" customHeight="1" x14ac:dyDescent="0.15">
      <c r="C45132" s="47"/>
      <c r="D45132" s="48"/>
      <c r="E45132" s="48"/>
    </row>
    <row r="45133" spans="3:5" ht="12.75" customHeight="1" x14ac:dyDescent="0.15">
      <c r="C45133" s="47"/>
      <c r="D45133" s="48"/>
      <c r="E45133" s="48"/>
    </row>
    <row r="45134" spans="3:5" ht="12.75" customHeight="1" x14ac:dyDescent="0.15">
      <c r="C45134" s="47"/>
      <c r="D45134" s="48"/>
      <c r="E45134" s="48"/>
    </row>
    <row r="45135" spans="3:5" ht="12.75" customHeight="1" x14ac:dyDescent="0.15">
      <c r="C45135" s="47"/>
      <c r="D45135" s="48"/>
      <c r="E45135" s="48"/>
    </row>
    <row r="45136" spans="3:5" ht="12.75" customHeight="1" x14ac:dyDescent="0.15">
      <c r="C45136" s="47"/>
      <c r="D45136" s="48"/>
      <c r="E45136" s="48"/>
    </row>
    <row r="45137" spans="3:5" ht="12.75" customHeight="1" x14ac:dyDescent="0.15">
      <c r="C45137" s="47"/>
      <c r="D45137" s="48"/>
      <c r="E45137" s="48"/>
    </row>
    <row r="45138" spans="3:5" ht="12.75" customHeight="1" x14ac:dyDescent="0.15">
      <c r="C45138" s="47"/>
      <c r="D45138" s="48"/>
      <c r="E45138" s="48"/>
    </row>
    <row r="45139" spans="3:5" ht="12.75" customHeight="1" x14ac:dyDescent="0.15">
      <c r="C45139" s="47"/>
      <c r="D45139" s="48"/>
      <c r="E45139" s="48"/>
    </row>
    <row r="45140" spans="3:5" ht="12.75" customHeight="1" x14ac:dyDescent="0.15">
      <c r="C45140" s="47"/>
      <c r="D45140" s="48"/>
      <c r="E45140" s="48"/>
    </row>
    <row r="45141" spans="3:5" ht="12.75" customHeight="1" x14ac:dyDescent="0.15">
      <c r="C45141" s="47"/>
      <c r="D45141" s="48"/>
      <c r="E45141" s="48"/>
    </row>
    <row r="45142" spans="3:5" ht="12.75" customHeight="1" x14ac:dyDescent="0.15">
      <c r="C45142" s="47"/>
      <c r="D45142" s="48"/>
      <c r="E45142" s="48"/>
    </row>
    <row r="45143" spans="3:5" ht="12.75" customHeight="1" x14ac:dyDescent="0.15">
      <c r="C45143" s="47"/>
      <c r="D45143" s="48"/>
      <c r="E45143" s="48"/>
    </row>
    <row r="45144" spans="3:5" ht="12.75" customHeight="1" x14ac:dyDescent="0.15">
      <c r="C45144" s="47"/>
      <c r="D45144" s="48"/>
      <c r="E45144" s="48"/>
    </row>
    <row r="45145" spans="3:5" ht="12.75" customHeight="1" x14ac:dyDescent="0.15">
      <c r="C45145" s="47"/>
      <c r="D45145" s="48"/>
      <c r="E45145" s="48"/>
    </row>
    <row r="45146" spans="3:5" ht="12.75" customHeight="1" x14ac:dyDescent="0.15">
      <c r="C45146" s="47"/>
      <c r="D45146" s="48"/>
      <c r="E45146" s="48"/>
    </row>
    <row r="45147" spans="3:5" ht="12.75" customHeight="1" x14ac:dyDescent="0.15">
      <c r="C45147" s="47"/>
      <c r="D45147" s="48"/>
      <c r="E45147" s="48"/>
    </row>
    <row r="45148" spans="3:5" ht="12.75" customHeight="1" x14ac:dyDescent="0.15">
      <c r="C45148" s="47"/>
      <c r="D45148" s="48"/>
      <c r="E45148" s="48"/>
    </row>
    <row r="45149" spans="3:5" ht="12.75" customHeight="1" x14ac:dyDescent="0.15">
      <c r="C45149" s="47"/>
      <c r="D45149" s="48"/>
      <c r="E45149" s="48"/>
    </row>
    <row r="45150" spans="3:5" ht="12.75" customHeight="1" x14ac:dyDescent="0.15">
      <c r="C45150" s="47"/>
      <c r="D45150" s="48"/>
      <c r="E45150" s="48"/>
    </row>
    <row r="45151" spans="3:5" ht="12.75" customHeight="1" x14ac:dyDescent="0.15">
      <c r="C45151" s="47"/>
      <c r="D45151" s="48"/>
      <c r="E45151" s="48"/>
    </row>
    <row r="45152" spans="3:5" ht="12.75" customHeight="1" x14ac:dyDescent="0.15">
      <c r="C45152" s="47"/>
      <c r="D45152" s="48"/>
      <c r="E45152" s="48"/>
    </row>
    <row r="45153" spans="3:5" ht="12.75" customHeight="1" x14ac:dyDescent="0.15">
      <c r="C45153" s="47"/>
      <c r="D45153" s="48"/>
      <c r="E45153" s="48"/>
    </row>
    <row r="45154" spans="3:5" ht="12.75" customHeight="1" x14ac:dyDescent="0.15">
      <c r="C45154" s="47"/>
      <c r="D45154" s="48"/>
      <c r="E45154" s="48"/>
    </row>
    <row r="45155" spans="3:5" ht="12.75" customHeight="1" x14ac:dyDescent="0.15">
      <c r="C45155" s="47"/>
      <c r="D45155" s="48"/>
      <c r="E45155" s="48"/>
    </row>
    <row r="45156" spans="3:5" ht="12.75" customHeight="1" x14ac:dyDescent="0.15">
      <c r="C45156" s="47"/>
      <c r="D45156" s="48"/>
      <c r="E45156" s="48"/>
    </row>
    <row r="45157" spans="3:5" ht="12.75" customHeight="1" x14ac:dyDescent="0.15">
      <c r="C45157" s="47"/>
      <c r="D45157" s="48"/>
      <c r="E45157" s="48"/>
    </row>
    <row r="45158" spans="3:5" ht="12.75" customHeight="1" x14ac:dyDescent="0.15">
      <c r="C45158" s="47"/>
      <c r="D45158" s="48"/>
      <c r="E45158" s="48"/>
    </row>
    <row r="45159" spans="3:5" ht="12.75" customHeight="1" x14ac:dyDescent="0.15">
      <c r="C45159" s="47"/>
      <c r="D45159" s="48"/>
      <c r="E45159" s="48"/>
    </row>
    <row r="45160" spans="3:5" ht="12.75" customHeight="1" x14ac:dyDescent="0.15">
      <c r="C45160" s="47"/>
      <c r="D45160" s="48"/>
      <c r="E45160" s="48"/>
    </row>
    <row r="45161" spans="3:5" ht="12.75" customHeight="1" x14ac:dyDescent="0.15">
      <c r="C45161" s="47"/>
      <c r="D45161" s="48"/>
      <c r="E45161" s="48"/>
    </row>
    <row r="45162" spans="3:5" ht="12.75" customHeight="1" x14ac:dyDescent="0.15">
      <c r="C45162" s="47"/>
      <c r="D45162" s="48"/>
      <c r="E45162" s="48"/>
    </row>
    <row r="45163" spans="3:5" ht="12.75" customHeight="1" x14ac:dyDescent="0.15">
      <c r="C45163" s="47"/>
      <c r="D45163" s="48"/>
      <c r="E45163" s="48"/>
    </row>
    <row r="45164" spans="3:5" ht="12.75" customHeight="1" x14ac:dyDescent="0.15">
      <c r="C45164" s="47"/>
      <c r="D45164" s="48"/>
      <c r="E45164" s="48"/>
    </row>
    <row r="45165" spans="3:5" ht="12.75" customHeight="1" x14ac:dyDescent="0.15">
      <c r="C45165" s="47"/>
      <c r="D45165" s="48"/>
      <c r="E45165" s="48"/>
    </row>
    <row r="45166" spans="3:5" ht="12.75" customHeight="1" x14ac:dyDescent="0.15">
      <c r="C45166" s="47"/>
      <c r="D45166" s="48"/>
      <c r="E45166" s="48"/>
    </row>
    <row r="45167" spans="3:5" ht="12.75" customHeight="1" x14ac:dyDescent="0.15">
      <c r="C45167" s="47"/>
      <c r="D45167" s="48"/>
      <c r="E45167" s="48"/>
    </row>
    <row r="45168" spans="3:5" ht="12.75" customHeight="1" x14ac:dyDescent="0.15">
      <c r="C45168" s="47"/>
      <c r="D45168" s="48"/>
      <c r="E45168" s="48"/>
    </row>
    <row r="45169" spans="3:5" ht="12.75" customHeight="1" x14ac:dyDescent="0.15">
      <c r="C45169" s="47"/>
      <c r="D45169" s="48"/>
      <c r="E45169" s="48"/>
    </row>
    <row r="45170" spans="3:5" ht="12.75" customHeight="1" x14ac:dyDescent="0.15">
      <c r="C45170" s="47"/>
      <c r="D45170" s="48"/>
      <c r="E45170" s="48"/>
    </row>
    <row r="45171" spans="3:5" ht="12.75" customHeight="1" x14ac:dyDescent="0.15">
      <c r="C45171" s="47"/>
      <c r="D45171" s="48"/>
      <c r="E45171" s="48"/>
    </row>
    <row r="45172" spans="3:5" ht="12.75" customHeight="1" x14ac:dyDescent="0.15">
      <c r="C45172" s="47"/>
      <c r="D45172" s="48"/>
      <c r="E45172" s="48"/>
    </row>
    <row r="45173" spans="3:5" ht="12.75" customHeight="1" x14ac:dyDescent="0.15">
      <c r="C45173" s="47"/>
      <c r="D45173" s="48"/>
      <c r="E45173" s="48"/>
    </row>
    <row r="45174" spans="3:5" ht="12.75" customHeight="1" x14ac:dyDescent="0.15">
      <c r="C45174" s="47"/>
      <c r="D45174" s="48"/>
      <c r="E45174" s="48"/>
    </row>
    <row r="45175" spans="3:5" ht="12.75" customHeight="1" x14ac:dyDescent="0.15">
      <c r="C45175" s="47"/>
      <c r="D45175" s="48"/>
      <c r="E45175" s="48"/>
    </row>
    <row r="45176" spans="3:5" ht="12.75" customHeight="1" x14ac:dyDescent="0.15">
      <c r="C45176" s="47"/>
      <c r="D45176" s="48"/>
      <c r="E45176" s="48"/>
    </row>
    <row r="45177" spans="3:5" ht="12.75" customHeight="1" x14ac:dyDescent="0.15">
      <c r="C45177" s="47"/>
      <c r="D45177" s="48"/>
      <c r="E45177" s="48"/>
    </row>
    <row r="45178" spans="3:5" ht="12.75" customHeight="1" x14ac:dyDescent="0.15">
      <c r="C45178" s="47"/>
      <c r="D45178" s="48"/>
      <c r="E45178" s="48"/>
    </row>
    <row r="45179" spans="3:5" ht="12.75" customHeight="1" x14ac:dyDescent="0.15">
      <c r="C45179" s="47"/>
      <c r="D45179" s="48"/>
      <c r="E45179" s="48"/>
    </row>
    <row r="45180" spans="3:5" ht="12.75" customHeight="1" x14ac:dyDescent="0.15">
      <c r="C45180" s="47"/>
      <c r="D45180" s="48"/>
      <c r="E45180" s="48"/>
    </row>
    <row r="45181" spans="3:5" ht="12.75" customHeight="1" x14ac:dyDescent="0.15">
      <c r="C45181" s="47"/>
      <c r="D45181" s="48"/>
      <c r="E45181" s="48"/>
    </row>
    <row r="45182" spans="3:5" ht="12.75" customHeight="1" x14ac:dyDescent="0.15">
      <c r="C45182" s="47"/>
      <c r="D45182" s="48"/>
      <c r="E45182" s="48"/>
    </row>
    <row r="45183" spans="3:5" ht="12.75" customHeight="1" x14ac:dyDescent="0.15">
      <c r="C45183" s="47"/>
      <c r="D45183" s="48"/>
      <c r="E45183" s="48"/>
    </row>
    <row r="45184" spans="3:5" ht="12.75" customHeight="1" x14ac:dyDescent="0.15">
      <c r="C45184" s="47"/>
      <c r="D45184" s="48"/>
      <c r="E45184" s="48"/>
    </row>
    <row r="45185" spans="3:5" ht="12.75" customHeight="1" x14ac:dyDescent="0.15">
      <c r="C45185" s="47"/>
      <c r="D45185" s="48"/>
      <c r="E45185" s="48"/>
    </row>
    <row r="45186" spans="3:5" ht="12.75" customHeight="1" x14ac:dyDescent="0.15">
      <c r="C45186" s="47"/>
      <c r="D45186" s="48"/>
      <c r="E45186" s="48"/>
    </row>
    <row r="45187" spans="3:5" ht="12.75" customHeight="1" x14ac:dyDescent="0.15">
      <c r="C45187" s="47"/>
      <c r="D45187" s="48"/>
      <c r="E45187" s="48"/>
    </row>
    <row r="45188" spans="3:5" ht="12.75" customHeight="1" x14ac:dyDescent="0.15">
      <c r="C45188" s="47"/>
      <c r="D45188" s="48"/>
      <c r="E45188" s="48"/>
    </row>
    <row r="45189" spans="3:5" ht="12.75" customHeight="1" x14ac:dyDescent="0.15">
      <c r="C45189" s="47"/>
      <c r="D45189" s="48"/>
      <c r="E45189" s="48"/>
    </row>
    <row r="45190" spans="3:5" ht="12.75" customHeight="1" x14ac:dyDescent="0.15">
      <c r="C45190" s="47"/>
      <c r="D45190" s="48"/>
      <c r="E45190" s="48"/>
    </row>
    <row r="45191" spans="3:5" ht="12.75" customHeight="1" x14ac:dyDescent="0.15">
      <c r="C45191" s="47"/>
      <c r="D45191" s="48"/>
      <c r="E45191" s="48"/>
    </row>
    <row r="45192" spans="3:5" ht="12.75" customHeight="1" x14ac:dyDescent="0.15">
      <c r="C45192" s="47"/>
      <c r="D45192" s="48"/>
      <c r="E45192" s="48"/>
    </row>
    <row r="45193" spans="3:5" ht="12.75" customHeight="1" x14ac:dyDescent="0.15">
      <c r="C45193" s="47"/>
      <c r="D45193" s="48"/>
      <c r="E45193" s="48"/>
    </row>
    <row r="45194" spans="3:5" ht="12.75" customHeight="1" x14ac:dyDescent="0.15">
      <c r="C45194" s="47"/>
      <c r="D45194" s="48"/>
      <c r="E45194" s="48"/>
    </row>
    <row r="45195" spans="3:5" ht="12.75" customHeight="1" x14ac:dyDescent="0.15">
      <c r="C45195" s="47"/>
      <c r="D45195" s="48"/>
      <c r="E45195" s="48"/>
    </row>
    <row r="45196" spans="3:5" ht="12.75" customHeight="1" x14ac:dyDescent="0.15">
      <c r="C45196" s="47"/>
      <c r="D45196" s="48"/>
      <c r="E45196" s="48"/>
    </row>
    <row r="45197" spans="3:5" ht="12.75" customHeight="1" x14ac:dyDescent="0.15">
      <c r="C45197" s="47"/>
      <c r="D45197" s="48"/>
      <c r="E45197" s="48"/>
    </row>
    <row r="45198" spans="3:5" ht="12.75" customHeight="1" x14ac:dyDescent="0.15">
      <c r="C45198" s="47"/>
      <c r="D45198" s="48"/>
      <c r="E45198" s="48"/>
    </row>
    <row r="45199" spans="3:5" ht="12.75" customHeight="1" x14ac:dyDescent="0.15">
      <c r="C45199" s="47"/>
      <c r="D45199" s="48"/>
      <c r="E45199" s="48"/>
    </row>
    <row r="45200" spans="3:5" ht="12.75" customHeight="1" x14ac:dyDescent="0.15">
      <c r="C45200" s="47"/>
      <c r="D45200" s="48"/>
      <c r="E45200" s="48"/>
    </row>
    <row r="45201" spans="3:5" ht="12.75" customHeight="1" x14ac:dyDescent="0.15">
      <c r="C45201" s="47"/>
      <c r="D45201" s="48"/>
      <c r="E45201" s="48"/>
    </row>
    <row r="45202" spans="3:5" ht="12.75" customHeight="1" x14ac:dyDescent="0.15">
      <c r="C45202" s="47"/>
      <c r="D45202" s="48"/>
      <c r="E45202" s="48"/>
    </row>
    <row r="45203" spans="3:5" ht="12.75" customHeight="1" x14ac:dyDescent="0.15">
      <c r="C45203" s="47"/>
      <c r="D45203" s="48"/>
      <c r="E45203" s="48"/>
    </row>
    <row r="45204" spans="3:5" ht="12.75" customHeight="1" x14ac:dyDescent="0.15">
      <c r="C45204" s="47"/>
      <c r="D45204" s="48"/>
      <c r="E45204" s="48"/>
    </row>
    <row r="45205" spans="3:5" ht="12.75" customHeight="1" x14ac:dyDescent="0.15">
      <c r="C45205" s="47"/>
      <c r="D45205" s="48"/>
      <c r="E45205" s="48"/>
    </row>
    <row r="45206" spans="3:5" ht="12.75" customHeight="1" x14ac:dyDescent="0.15">
      <c r="C45206" s="47"/>
      <c r="D45206" s="48"/>
      <c r="E45206" s="48"/>
    </row>
    <row r="45207" spans="3:5" ht="12.75" customHeight="1" x14ac:dyDescent="0.15">
      <c r="C45207" s="47"/>
      <c r="D45207" s="48"/>
      <c r="E45207" s="48"/>
    </row>
    <row r="45208" spans="3:5" ht="12.75" customHeight="1" x14ac:dyDescent="0.15">
      <c r="C45208" s="47"/>
      <c r="D45208" s="48"/>
      <c r="E45208" s="48"/>
    </row>
    <row r="45209" spans="3:5" ht="12.75" customHeight="1" x14ac:dyDescent="0.15">
      <c r="C45209" s="47"/>
      <c r="D45209" s="48"/>
      <c r="E45209" s="48"/>
    </row>
    <row r="45210" spans="3:5" ht="12.75" customHeight="1" x14ac:dyDescent="0.15">
      <c r="C45210" s="47"/>
      <c r="D45210" s="48"/>
      <c r="E45210" s="48"/>
    </row>
    <row r="45211" spans="3:5" ht="12.75" customHeight="1" x14ac:dyDescent="0.15">
      <c r="C45211" s="47"/>
      <c r="D45211" s="48"/>
      <c r="E45211" s="48"/>
    </row>
    <row r="45212" spans="3:5" ht="12.75" customHeight="1" x14ac:dyDescent="0.15">
      <c r="C45212" s="47"/>
      <c r="D45212" s="48"/>
      <c r="E45212" s="48"/>
    </row>
    <row r="45213" spans="3:5" ht="12.75" customHeight="1" x14ac:dyDescent="0.15">
      <c r="C45213" s="47"/>
      <c r="D45213" s="48"/>
      <c r="E45213" s="48"/>
    </row>
    <row r="45214" spans="3:5" ht="12.75" customHeight="1" x14ac:dyDescent="0.15">
      <c r="C45214" s="47"/>
      <c r="D45214" s="48"/>
      <c r="E45214" s="48"/>
    </row>
    <row r="45215" spans="3:5" ht="12.75" customHeight="1" x14ac:dyDescent="0.15">
      <c r="C45215" s="47"/>
      <c r="D45215" s="48"/>
      <c r="E45215" s="48"/>
    </row>
    <row r="45216" spans="3:5" ht="12.75" customHeight="1" x14ac:dyDescent="0.15">
      <c r="C45216" s="47"/>
      <c r="D45216" s="48"/>
      <c r="E45216" s="48"/>
    </row>
    <row r="45217" spans="3:5" ht="12.75" customHeight="1" x14ac:dyDescent="0.15">
      <c r="C45217" s="47"/>
      <c r="D45217" s="48"/>
      <c r="E45217" s="48"/>
    </row>
    <row r="45218" spans="3:5" ht="12.75" customHeight="1" x14ac:dyDescent="0.15">
      <c r="C45218" s="47"/>
      <c r="D45218" s="48"/>
      <c r="E45218" s="48"/>
    </row>
    <row r="45219" spans="3:5" ht="12.75" customHeight="1" x14ac:dyDescent="0.15">
      <c r="C45219" s="47"/>
      <c r="D45219" s="48"/>
      <c r="E45219" s="48"/>
    </row>
    <row r="45220" spans="3:5" ht="12.75" customHeight="1" x14ac:dyDescent="0.15">
      <c r="C45220" s="47"/>
      <c r="D45220" s="48"/>
      <c r="E45220" s="48"/>
    </row>
    <row r="45221" spans="3:5" ht="12.75" customHeight="1" x14ac:dyDescent="0.15">
      <c r="C45221" s="47"/>
      <c r="D45221" s="48"/>
      <c r="E45221" s="48"/>
    </row>
    <row r="45222" spans="3:5" ht="12.75" customHeight="1" x14ac:dyDescent="0.15">
      <c r="C45222" s="47"/>
      <c r="D45222" s="48"/>
      <c r="E45222" s="48"/>
    </row>
    <row r="45223" spans="3:5" ht="12.75" customHeight="1" x14ac:dyDescent="0.15">
      <c r="C45223" s="47"/>
      <c r="D45223" s="48"/>
      <c r="E45223" s="48"/>
    </row>
    <row r="45224" spans="3:5" ht="12.75" customHeight="1" x14ac:dyDescent="0.15">
      <c r="C45224" s="47"/>
      <c r="D45224" s="48"/>
      <c r="E45224" s="48"/>
    </row>
    <row r="45225" spans="3:5" ht="12.75" customHeight="1" x14ac:dyDescent="0.15">
      <c r="C45225" s="47"/>
      <c r="D45225" s="48"/>
      <c r="E45225" s="48"/>
    </row>
    <row r="45226" spans="3:5" ht="12.75" customHeight="1" x14ac:dyDescent="0.15">
      <c r="C45226" s="47"/>
      <c r="D45226" s="48"/>
      <c r="E45226" s="48"/>
    </row>
    <row r="45227" spans="3:5" ht="12.75" customHeight="1" x14ac:dyDescent="0.15">
      <c r="C45227" s="47"/>
      <c r="D45227" s="48"/>
      <c r="E45227" s="48"/>
    </row>
    <row r="45228" spans="3:5" ht="12.75" customHeight="1" x14ac:dyDescent="0.15">
      <c r="C45228" s="47"/>
      <c r="D45228" s="48"/>
      <c r="E45228" s="48"/>
    </row>
    <row r="45229" spans="3:5" ht="12.75" customHeight="1" x14ac:dyDescent="0.15">
      <c r="C45229" s="47"/>
      <c r="D45229" s="48"/>
      <c r="E45229" s="48"/>
    </row>
    <row r="45230" spans="3:5" ht="12.75" customHeight="1" x14ac:dyDescent="0.15">
      <c r="C45230" s="47"/>
      <c r="D45230" s="48"/>
      <c r="E45230" s="48"/>
    </row>
    <row r="45231" spans="3:5" ht="12.75" customHeight="1" x14ac:dyDescent="0.15">
      <c r="C45231" s="47"/>
      <c r="D45231" s="48"/>
      <c r="E45231" s="48"/>
    </row>
    <row r="45232" spans="3:5" ht="12.75" customHeight="1" x14ac:dyDescent="0.15">
      <c r="C45232" s="47"/>
      <c r="D45232" s="48"/>
      <c r="E45232" s="48"/>
    </row>
    <row r="45233" spans="3:5" ht="12.75" customHeight="1" x14ac:dyDescent="0.15">
      <c r="C45233" s="47"/>
      <c r="D45233" s="48"/>
      <c r="E45233" s="48"/>
    </row>
    <row r="45234" spans="3:5" ht="12.75" customHeight="1" x14ac:dyDescent="0.15">
      <c r="C45234" s="47"/>
      <c r="D45234" s="48"/>
      <c r="E45234" s="48"/>
    </row>
    <row r="45235" spans="3:5" ht="12.75" customHeight="1" x14ac:dyDescent="0.15">
      <c r="C45235" s="47"/>
      <c r="D45235" s="48"/>
      <c r="E45235" s="48"/>
    </row>
    <row r="45236" spans="3:5" ht="12.75" customHeight="1" x14ac:dyDescent="0.15">
      <c r="C45236" s="47"/>
      <c r="D45236" s="48"/>
      <c r="E45236" s="48"/>
    </row>
    <row r="45237" spans="3:5" ht="12.75" customHeight="1" x14ac:dyDescent="0.15">
      <c r="C45237" s="47"/>
      <c r="D45237" s="48"/>
      <c r="E45237" s="48"/>
    </row>
    <row r="45238" spans="3:5" ht="12.75" customHeight="1" x14ac:dyDescent="0.15">
      <c r="C45238" s="47"/>
      <c r="D45238" s="48"/>
      <c r="E45238" s="48"/>
    </row>
    <row r="45239" spans="3:5" ht="12.75" customHeight="1" x14ac:dyDescent="0.15">
      <c r="C45239" s="47"/>
      <c r="D45239" s="48"/>
      <c r="E45239" s="48"/>
    </row>
    <row r="45240" spans="3:5" ht="12.75" customHeight="1" x14ac:dyDescent="0.15">
      <c r="C45240" s="47"/>
      <c r="D45240" s="48"/>
      <c r="E45240" s="48"/>
    </row>
    <row r="45241" spans="3:5" ht="12.75" customHeight="1" x14ac:dyDescent="0.15">
      <c r="C45241" s="47"/>
      <c r="D45241" s="48"/>
      <c r="E45241" s="48"/>
    </row>
    <row r="45242" spans="3:5" ht="12.75" customHeight="1" x14ac:dyDescent="0.15">
      <c r="C45242" s="47"/>
      <c r="D45242" s="48"/>
      <c r="E45242" s="48"/>
    </row>
    <row r="45243" spans="3:5" ht="12.75" customHeight="1" x14ac:dyDescent="0.15">
      <c r="C45243" s="47"/>
      <c r="D45243" s="48"/>
      <c r="E45243" s="48"/>
    </row>
    <row r="45244" spans="3:5" ht="12.75" customHeight="1" x14ac:dyDescent="0.15">
      <c r="C45244" s="47"/>
      <c r="D45244" s="48"/>
      <c r="E45244" s="48"/>
    </row>
    <row r="45245" spans="3:5" ht="12.75" customHeight="1" x14ac:dyDescent="0.15">
      <c r="C45245" s="47"/>
      <c r="D45245" s="48"/>
      <c r="E45245" s="48"/>
    </row>
    <row r="45246" spans="3:5" ht="12.75" customHeight="1" x14ac:dyDescent="0.15">
      <c r="C45246" s="47"/>
      <c r="D45246" s="48"/>
      <c r="E45246" s="48"/>
    </row>
    <row r="45247" spans="3:5" ht="12.75" customHeight="1" x14ac:dyDescent="0.15">
      <c r="C45247" s="47"/>
      <c r="D45247" s="48"/>
      <c r="E45247" s="48"/>
    </row>
    <row r="45248" spans="3:5" ht="12.75" customHeight="1" x14ac:dyDescent="0.15">
      <c r="C45248" s="47"/>
      <c r="D45248" s="48"/>
      <c r="E45248" s="48"/>
    </row>
    <row r="45249" spans="3:5" ht="12.75" customHeight="1" x14ac:dyDescent="0.15">
      <c r="C45249" s="47"/>
      <c r="D45249" s="48"/>
      <c r="E45249" s="48"/>
    </row>
    <row r="45250" spans="3:5" ht="12.75" customHeight="1" x14ac:dyDescent="0.15">
      <c r="C45250" s="47"/>
      <c r="D45250" s="48"/>
      <c r="E45250" s="48"/>
    </row>
    <row r="45251" spans="3:5" ht="12.75" customHeight="1" x14ac:dyDescent="0.15">
      <c r="C45251" s="47"/>
      <c r="D45251" s="48"/>
      <c r="E45251" s="48"/>
    </row>
    <row r="45252" spans="3:5" ht="12.75" customHeight="1" x14ac:dyDescent="0.15">
      <c r="C45252" s="47"/>
      <c r="D45252" s="48"/>
      <c r="E45252" s="48"/>
    </row>
    <row r="45253" spans="3:5" ht="12.75" customHeight="1" x14ac:dyDescent="0.15">
      <c r="C45253" s="47"/>
      <c r="D45253" s="48"/>
      <c r="E45253" s="48"/>
    </row>
    <row r="45254" spans="3:5" ht="12.75" customHeight="1" x14ac:dyDescent="0.15">
      <c r="C45254" s="47"/>
      <c r="D45254" s="48"/>
      <c r="E45254" s="48"/>
    </row>
    <row r="45255" spans="3:5" ht="12.75" customHeight="1" x14ac:dyDescent="0.15">
      <c r="C45255" s="47"/>
      <c r="D45255" s="48"/>
      <c r="E45255" s="48"/>
    </row>
    <row r="45256" spans="3:5" ht="12.75" customHeight="1" x14ac:dyDescent="0.15">
      <c r="C45256" s="47"/>
      <c r="D45256" s="48"/>
      <c r="E45256" s="48"/>
    </row>
    <row r="45257" spans="3:5" ht="12.75" customHeight="1" x14ac:dyDescent="0.15">
      <c r="C45257" s="47"/>
      <c r="D45257" s="48"/>
      <c r="E45257" s="48"/>
    </row>
    <row r="45258" spans="3:5" ht="12.75" customHeight="1" x14ac:dyDescent="0.15">
      <c r="C45258" s="47"/>
      <c r="D45258" s="48"/>
      <c r="E45258" s="48"/>
    </row>
    <row r="45259" spans="3:5" ht="12.75" customHeight="1" x14ac:dyDescent="0.15">
      <c r="C45259" s="47"/>
      <c r="D45259" s="48"/>
      <c r="E45259" s="48"/>
    </row>
    <row r="45260" spans="3:5" ht="12.75" customHeight="1" x14ac:dyDescent="0.15">
      <c r="C45260" s="47"/>
      <c r="D45260" s="48"/>
      <c r="E45260" s="48"/>
    </row>
    <row r="45261" spans="3:5" ht="12.75" customHeight="1" x14ac:dyDescent="0.15">
      <c r="C45261" s="47"/>
      <c r="D45261" s="48"/>
      <c r="E45261" s="48"/>
    </row>
    <row r="45262" spans="3:5" ht="12.75" customHeight="1" x14ac:dyDescent="0.15">
      <c r="C45262" s="47"/>
      <c r="D45262" s="48"/>
      <c r="E45262" s="48"/>
    </row>
    <row r="45263" spans="3:5" ht="12.75" customHeight="1" x14ac:dyDescent="0.15">
      <c r="C45263" s="47"/>
      <c r="D45263" s="48"/>
      <c r="E45263" s="48"/>
    </row>
    <row r="45264" spans="3:5" ht="12.75" customHeight="1" x14ac:dyDescent="0.15">
      <c r="C45264" s="47"/>
      <c r="D45264" s="48"/>
      <c r="E45264" s="48"/>
    </row>
    <row r="45265" spans="3:5" ht="12.75" customHeight="1" x14ac:dyDescent="0.15">
      <c r="C45265" s="47"/>
      <c r="D45265" s="48"/>
      <c r="E45265" s="48"/>
    </row>
    <row r="45266" spans="3:5" ht="12.75" customHeight="1" x14ac:dyDescent="0.15">
      <c r="C45266" s="47"/>
      <c r="D45266" s="48"/>
      <c r="E45266" s="48"/>
    </row>
    <row r="45267" spans="3:5" ht="12.75" customHeight="1" x14ac:dyDescent="0.15">
      <c r="C45267" s="47"/>
      <c r="D45267" s="48"/>
      <c r="E45267" s="48"/>
    </row>
    <row r="45268" spans="3:5" ht="12.75" customHeight="1" x14ac:dyDescent="0.15">
      <c r="C45268" s="47"/>
      <c r="D45268" s="48"/>
      <c r="E45268" s="48"/>
    </row>
    <row r="45269" spans="3:5" ht="12.75" customHeight="1" x14ac:dyDescent="0.15">
      <c r="C45269" s="47"/>
      <c r="D45269" s="48"/>
      <c r="E45269" s="48"/>
    </row>
    <row r="45270" spans="3:5" ht="12.75" customHeight="1" x14ac:dyDescent="0.15">
      <c r="C45270" s="47"/>
      <c r="D45270" s="48"/>
      <c r="E45270" s="48"/>
    </row>
    <row r="45271" spans="3:5" ht="12.75" customHeight="1" x14ac:dyDescent="0.15">
      <c r="C45271" s="47"/>
      <c r="D45271" s="48"/>
      <c r="E45271" s="48"/>
    </row>
    <row r="45272" spans="3:5" ht="12.75" customHeight="1" x14ac:dyDescent="0.15">
      <c r="C45272" s="47"/>
      <c r="D45272" s="48"/>
      <c r="E45272" s="48"/>
    </row>
    <row r="45273" spans="3:5" ht="12.75" customHeight="1" x14ac:dyDescent="0.15">
      <c r="C45273" s="47"/>
      <c r="D45273" s="48"/>
      <c r="E45273" s="48"/>
    </row>
    <row r="45274" spans="3:5" ht="12.75" customHeight="1" x14ac:dyDescent="0.15">
      <c r="C45274" s="47"/>
      <c r="D45274" s="48"/>
      <c r="E45274" s="48"/>
    </row>
    <row r="45275" spans="3:5" ht="12.75" customHeight="1" x14ac:dyDescent="0.15">
      <c r="C45275" s="47"/>
      <c r="D45275" s="48"/>
      <c r="E45275" s="48"/>
    </row>
    <row r="45276" spans="3:5" ht="12.75" customHeight="1" x14ac:dyDescent="0.15">
      <c r="C45276" s="47"/>
      <c r="D45276" s="48"/>
      <c r="E45276" s="48"/>
    </row>
    <row r="45277" spans="3:5" ht="12.75" customHeight="1" x14ac:dyDescent="0.15">
      <c r="C45277" s="47"/>
      <c r="D45277" s="48"/>
      <c r="E45277" s="48"/>
    </row>
    <row r="45278" spans="3:5" ht="12.75" customHeight="1" x14ac:dyDescent="0.15">
      <c r="C45278" s="47"/>
      <c r="D45278" s="48"/>
      <c r="E45278" s="48"/>
    </row>
    <row r="45279" spans="3:5" ht="12.75" customHeight="1" x14ac:dyDescent="0.15">
      <c r="C45279" s="47"/>
      <c r="D45279" s="48"/>
      <c r="E45279" s="48"/>
    </row>
    <row r="45280" spans="3:5" ht="12.75" customHeight="1" x14ac:dyDescent="0.15">
      <c r="C45280" s="47"/>
      <c r="D45280" s="48"/>
      <c r="E45280" s="48"/>
    </row>
    <row r="45281" spans="3:5" ht="12.75" customHeight="1" x14ac:dyDescent="0.15">
      <c r="C45281" s="47"/>
      <c r="D45281" s="48"/>
      <c r="E45281" s="48"/>
    </row>
    <row r="45282" spans="3:5" ht="12.75" customHeight="1" x14ac:dyDescent="0.15">
      <c r="C45282" s="47"/>
      <c r="D45282" s="48"/>
      <c r="E45282" s="48"/>
    </row>
    <row r="45283" spans="3:5" ht="12.75" customHeight="1" x14ac:dyDescent="0.15">
      <c r="C45283" s="47"/>
      <c r="D45283" s="48"/>
      <c r="E45283" s="48"/>
    </row>
    <row r="45284" spans="3:5" ht="12.75" customHeight="1" x14ac:dyDescent="0.15">
      <c r="C45284" s="47"/>
      <c r="D45284" s="48"/>
      <c r="E45284" s="48"/>
    </row>
    <row r="45285" spans="3:5" ht="12.75" customHeight="1" x14ac:dyDescent="0.15">
      <c r="C45285" s="47"/>
      <c r="D45285" s="48"/>
      <c r="E45285" s="48"/>
    </row>
    <row r="45286" spans="3:5" ht="12.75" customHeight="1" x14ac:dyDescent="0.15">
      <c r="C45286" s="47"/>
      <c r="D45286" s="48"/>
      <c r="E45286" s="48"/>
    </row>
    <row r="45287" spans="3:5" ht="12.75" customHeight="1" x14ac:dyDescent="0.15">
      <c r="C45287" s="47"/>
      <c r="D45287" s="48"/>
      <c r="E45287" s="48"/>
    </row>
    <row r="45288" spans="3:5" ht="12.75" customHeight="1" x14ac:dyDescent="0.15">
      <c r="C45288" s="47"/>
      <c r="D45288" s="48"/>
      <c r="E45288" s="48"/>
    </row>
    <row r="45289" spans="3:5" ht="12.75" customHeight="1" x14ac:dyDescent="0.15">
      <c r="C45289" s="47"/>
      <c r="D45289" s="48"/>
      <c r="E45289" s="48"/>
    </row>
    <row r="45290" spans="3:5" ht="12.75" customHeight="1" x14ac:dyDescent="0.15">
      <c r="C45290" s="47"/>
      <c r="D45290" s="48"/>
      <c r="E45290" s="48"/>
    </row>
    <row r="45291" spans="3:5" ht="12.75" customHeight="1" x14ac:dyDescent="0.15">
      <c r="C45291" s="47"/>
      <c r="D45291" s="48"/>
      <c r="E45291" s="48"/>
    </row>
    <row r="45292" spans="3:5" ht="12.75" customHeight="1" x14ac:dyDescent="0.15">
      <c r="C45292" s="47"/>
      <c r="D45292" s="48"/>
      <c r="E45292" s="48"/>
    </row>
    <row r="45293" spans="3:5" ht="12.75" customHeight="1" x14ac:dyDescent="0.15">
      <c r="C45293" s="47"/>
      <c r="D45293" s="48"/>
      <c r="E45293" s="48"/>
    </row>
    <row r="45294" spans="3:5" ht="12.75" customHeight="1" x14ac:dyDescent="0.15">
      <c r="C45294" s="47"/>
      <c r="D45294" s="48"/>
      <c r="E45294" s="48"/>
    </row>
    <row r="45295" spans="3:5" ht="12.75" customHeight="1" x14ac:dyDescent="0.15">
      <c r="C45295" s="47"/>
      <c r="D45295" s="48"/>
      <c r="E45295" s="48"/>
    </row>
    <row r="45296" spans="3:5" ht="12.75" customHeight="1" x14ac:dyDescent="0.15">
      <c r="C45296" s="47"/>
      <c r="D45296" s="48"/>
      <c r="E45296" s="48"/>
    </row>
    <row r="45297" spans="3:5" ht="12.75" customHeight="1" x14ac:dyDescent="0.15">
      <c r="C45297" s="47"/>
      <c r="D45297" s="48"/>
      <c r="E45297" s="48"/>
    </row>
    <row r="45298" spans="3:5" ht="12.75" customHeight="1" x14ac:dyDescent="0.15">
      <c r="C45298" s="47"/>
      <c r="D45298" s="48"/>
      <c r="E45298" s="48"/>
    </row>
    <row r="45299" spans="3:5" ht="12.75" customHeight="1" x14ac:dyDescent="0.15">
      <c r="C45299" s="47"/>
      <c r="D45299" s="48"/>
      <c r="E45299" s="48"/>
    </row>
    <row r="45300" spans="3:5" ht="12.75" customHeight="1" x14ac:dyDescent="0.15">
      <c r="C45300" s="47"/>
      <c r="D45300" s="48"/>
      <c r="E45300" s="48"/>
    </row>
    <row r="45301" spans="3:5" ht="12.75" customHeight="1" x14ac:dyDescent="0.15">
      <c r="C45301" s="47"/>
      <c r="D45301" s="48"/>
      <c r="E45301" s="48"/>
    </row>
    <row r="45302" spans="3:5" ht="12.75" customHeight="1" x14ac:dyDescent="0.15">
      <c r="C45302" s="47"/>
      <c r="D45302" s="48"/>
      <c r="E45302" s="48"/>
    </row>
    <row r="45303" spans="3:5" ht="12.75" customHeight="1" x14ac:dyDescent="0.15">
      <c r="C45303" s="47"/>
      <c r="D45303" s="48"/>
      <c r="E45303" s="48"/>
    </row>
    <row r="45304" spans="3:5" ht="12.75" customHeight="1" x14ac:dyDescent="0.15">
      <c r="C45304" s="47"/>
      <c r="D45304" s="48"/>
      <c r="E45304" s="48"/>
    </row>
    <row r="45305" spans="3:5" ht="12.75" customHeight="1" x14ac:dyDescent="0.15">
      <c r="C45305" s="47"/>
      <c r="D45305" s="48"/>
      <c r="E45305" s="48"/>
    </row>
    <row r="45306" spans="3:5" ht="12.75" customHeight="1" x14ac:dyDescent="0.15">
      <c r="C45306" s="47"/>
      <c r="D45306" s="48"/>
      <c r="E45306" s="48"/>
    </row>
    <row r="45307" spans="3:5" ht="12.75" customHeight="1" x14ac:dyDescent="0.15">
      <c r="C45307" s="47"/>
      <c r="D45307" s="48"/>
      <c r="E45307" s="48"/>
    </row>
    <row r="45308" spans="3:5" ht="12.75" customHeight="1" x14ac:dyDescent="0.15">
      <c r="C45308" s="47"/>
      <c r="D45308" s="48"/>
      <c r="E45308" s="48"/>
    </row>
    <row r="45309" spans="3:5" ht="12.75" customHeight="1" x14ac:dyDescent="0.15">
      <c r="C45309" s="47"/>
      <c r="D45309" s="48"/>
      <c r="E45309" s="48"/>
    </row>
    <row r="45310" spans="3:5" ht="12.75" customHeight="1" x14ac:dyDescent="0.15">
      <c r="C45310" s="47"/>
      <c r="D45310" s="48"/>
      <c r="E45310" s="48"/>
    </row>
    <row r="45311" spans="3:5" ht="12.75" customHeight="1" x14ac:dyDescent="0.15">
      <c r="C45311" s="47"/>
      <c r="D45311" s="48"/>
      <c r="E45311" s="48"/>
    </row>
    <row r="45312" spans="3:5" ht="12.75" customHeight="1" x14ac:dyDescent="0.15">
      <c r="C45312" s="47"/>
      <c r="D45312" s="48"/>
      <c r="E45312" s="48"/>
    </row>
    <row r="45313" spans="3:5" ht="12.75" customHeight="1" x14ac:dyDescent="0.15">
      <c r="C45313" s="47"/>
      <c r="D45313" s="48"/>
      <c r="E45313" s="48"/>
    </row>
    <row r="45314" spans="3:5" ht="12.75" customHeight="1" x14ac:dyDescent="0.15">
      <c r="C45314" s="47"/>
      <c r="D45314" s="48"/>
      <c r="E45314" s="48"/>
    </row>
    <row r="45315" spans="3:5" ht="12.75" customHeight="1" x14ac:dyDescent="0.15">
      <c r="C45315" s="47"/>
      <c r="D45315" s="48"/>
      <c r="E45315" s="48"/>
    </row>
    <row r="45316" spans="3:5" ht="12.75" customHeight="1" x14ac:dyDescent="0.15">
      <c r="C45316" s="47"/>
      <c r="D45316" s="48"/>
      <c r="E45316" s="48"/>
    </row>
    <row r="45317" spans="3:5" ht="12.75" customHeight="1" x14ac:dyDescent="0.15">
      <c r="C45317" s="47"/>
      <c r="D45317" s="48"/>
      <c r="E45317" s="48"/>
    </row>
    <row r="45318" spans="3:5" ht="12.75" customHeight="1" x14ac:dyDescent="0.15">
      <c r="C45318" s="47"/>
      <c r="D45318" s="48"/>
      <c r="E45318" s="48"/>
    </row>
    <row r="45319" spans="3:5" ht="12.75" customHeight="1" x14ac:dyDescent="0.15">
      <c r="C45319" s="47"/>
      <c r="D45319" s="48"/>
      <c r="E45319" s="48"/>
    </row>
    <row r="45320" spans="3:5" ht="12.75" customHeight="1" x14ac:dyDescent="0.15">
      <c r="C45320" s="47"/>
      <c r="D45320" s="48"/>
      <c r="E45320" s="48"/>
    </row>
    <row r="45321" spans="3:5" ht="12.75" customHeight="1" x14ac:dyDescent="0.15">
      <c r="C45321" s="47"/>
      <c r="D45321" s="48"/>
      <c r="E45321" s="48"/>
    </row>
    <row r="45322" spans="3:5" ht="12.75" customHeight="1" x14ac:dyDescent="0.15">
      <c r="C45322" s="47"/>
      <c r="D45322" s="48"/>
      <c r="E45322" s="48"/>
    </row>
    <row r="45323" spans="3:5" ht="12.75" customHeight="1" x14ac:dyDescent="0.15">
      <c r="C45323" s="47"/>
      <c r="D45323" s="48"/>
      <c r="E45323" s="48"/>
    </row>
    <row r="45324" spans="3:5" ht="12.75" customHeight="1" x14ac:dyDescent="0.15">
      <c r="C45324" s="47"/>
      <c r="D45324" s="48"/>
      <c r="E45324" s="48"/>
    </row>
    <row r="45325" spans="3:5" ht="12.75" customHeight="1" x14ac:dyDescent="0.15">
      <c r="C45325" s="47"/>
      <c r="D45325" s="48"/>
      <c r="E45325" s="48"/>
    </row>
    <row r="45326" spans="3:5" ht="12.75" customHeight="1" x14ac:dyDescent="0.15">
      <c r="C45326" s="47"/>
      <c r="D45326" s="48"/>
      <c r="E45326" s="48"/>
    </row>
    <row r="45327" spans="3:5" ht="12.75" customHeight="1" x14ac:dyDescent="0.15">
      <c r="C45327" s="47"/>
      <c r="D45327" s="48"/>
      <c r="E45327" s="48"/>
    </row>
    <row r="45328" spans="3:5" ht="12.75" customHeight="1" x14ac:dyDescent="0.15">
      <c r="C45328" s="47"/>
      <c r="D45328" s="48"/>
      <c r="E45328" s="48"/>
    </row>
    <row r="45329" spans="3:5" ht="12.75" customHeight="1" x14ac:dyDescent="0.15">
      <c r="C45329" s="47"/>
      <c r="D45329" s="48"/>
      <c r="E45329" s="48"/>
    </row>
    <row r="45330" spans="3:5" ht="12.75" customHeight="1" x14ac:dyDescent="0.15">
      <c r="C45330" s="47"/>
      <c r="D45330" s="48"/>
      <c r="E45330" s="48"/>
    </row>
    <row r="45331" spans="3:5" ht="12.75" customHeight="1" x14ac:dyDescent="0.15">
      <c r="C45331" s="47"/>
      <c r="D45331" s="48"/>
      <c r="E45331" s="48"/>
    </row>
    <row r="45332" spans="3:5" ht="12.75" customHeight="1" x14ac:dyDescent="0.15">
      <c r="C45332" s="47"/>
      <c r="D45332" s="48"/>
      <c r="E45332" s="48"/>
    </row>
    <row r="45333" spans="3:5" ht="12.75" customHeight="1" x14ac:dyDescent="0.15">
      <c r="C45333" s="47"/>
      <c r="D45333" s="48"/>
      <c r="E45333" s="48"/>
    </row>
    <row r="45334" spans="3:5" ht="12.75" customHeight="1" x14ac:dyDescent="0.15">
      <c r="C45334" s="47"/>
      <c r="D45334" s="48"/>
      <c r="E45334" s="48"/>
    </row>
    <row r="45335" spans="3:5" ht="12.75" customHeight="1" x14ac:dyDescent="0.15">
      <c r="C45335" s="47"/>
      <c r="D45335" s="48"/>
      <c r="E45335" s="48"/>
    </row>
    <row r="45336" spans="3:5" ht="12.75" customHeight="1" x14ac:dyDescent="0.15">
      <c r="C45336" s="47"/>
      <c r="D45336" s="48"/>
      <c r="E45336" s="48"/>
    </row>
    <row r="45337" spans="3:5" ht="12.75" customHeight="1" x14ac:dyDescent="0.15">
      <c r="C45337" s="47"/>
      <c r="D45337" s="48"/>
      <c r="E45337" s="48"/>
    </row>
    <row r="45338" spans="3:5" ht="12.75" customHeight="1" x14ac:dyDescent="0.15">
      <c r="C45338" s="47"/>
      <c r="D45338" s="48"/>
      <c r="E45338" s="48"/>
    </row>
    <row r="45339" spans="3:5" ht="12.75" customHeight="1" x14ac:dyDescent="0.15">
      <c r="C45339" s="47"/>
      <c r="D45339" s="48"/>
      <c r="E45339" s="48"/>
    </row>
    <row r="45340" spans="3:5" ht="12.75" customHeight="1" x14ac:dyDescent="0.15">
      <c r="C45340" s="47"/>
      <c r="D45340" s="48"/>
      <c r="E45340" s="48"/>
    </row>
    <row r="45341" spans="3:5" ht="12.75" customHeight="1" x14ac:dyDescent="0.15">
      <c r="C45341" s="47"/>
      <c r="D45341" s="48"/>
      <c r="E45341" s="48"/>
    </row>
    <row r="45342" spans="3:5" ht="12.75" customHeight="1" x14ac:dyDescent="0.15">
      <c r="C45342" s="47"/>
      <c r="D45342" s="48"/>
      <c r="E45342" s="48"/>
    </row>
    <row r="45343" spans="3:5" ht="12.75" customHeight="1" x14ac:dyDescent="0.15">
      <c r="C45343" s="47"/>
      <c r="D45343" s="48"/>
      <c r="E45343" s="48"/>
    </row>
    <row r="45344" spans="3:5" ht="12.75" customHeight="1" x14ac:dyDescent="0.15">
      <c r="C45344" s="47"/>
      <c r="D45344" s="48"/>
      <c r="E45344" s="48"/>
    </row>
    <row r="45345" spans="3:5" ht="12.75" customHeight="1" x14ac:dyDescent="0.15">
      <c r="C45345" s="47"/>
      <c r="D45345" s="48"/>
      <c r="E45345" s="48"/>
    </row>
    <row r="45346" spans="3:5" ht="12.75" customHeight="1" x14ac:dyDescent="0.15">
      <c r="C45346" s="47"/>
      <c r="D45346" s="48"/>
      <c r="E45346" s="48"/>
    </row>
    <row r="45347" spans="3:5" ht="12.75" customHeight="1" x14ac:dyDescent="0.15">
      <c r="C45347" s="47"/>
      <c r="D45347" s="48"/>
      <c r="E45347" s="48"/>
    </row>
    <row r="45348" spans="3:5" ht="12.75" customHeight="1" x14ac:dyDescent="0.15">
      <c r="C45348" s="47"/>
      <c r="D45348" s="48"/>
      <c r="E45348" s="48"/>
    </row>
    <row r="45349" spans="3:5" ht="12.75" customHeight="1" x14ac:dyDescent="0.15">
      <c r="C45349" s="47"/>
      <c r="D45349" s="48"/>
      <c r="E45349" s="48"/>
    </row>
    <row r="45350" spans="3:5" ht="12.75" customHeight="1" x14ac:dyDescent="0.15">
      <c r="C45350" s="47"/>
      <c r="D45350" s="48"/>
      <c r="E45350" s="48"/>
    </row>
    <row r="45351" spans="3:5" ht="12.75" customHeight="1" x14ac:dyDescent="0.15">
      <c r="C45351" s="47"/>
      <c r="D45351" s="48"/>
      <c r="E45351" s="48"/>
    </row>
    <row r="45352" spans="3:5" ht="12.75" customHeight="1" x14ac:dyDescent="0.15">
      <c r="C45352" s="47"/>
      <c r="D45352" s="48"/>
      <c r="E45352" s="48"/>
    </row>
    <row r="45353" spans="3:5" ht="12.75" customHeight="1" x14ac:dyDescent="0.15">
      <c r="C45353" s="47"/>
      <c r="D45353" s="48"/>
      <c r="E45353" s="48"/>
    </row>
    <row r="45354" spans="3:5" ht="12.75" customHeight="1" x14ac:dyDescent="0.15">
      <c r="C45354" s="47"/>
      <c r="D45354" s="48"/>
      <c r="E45354" s="48"/>
    </row>
    <row r="45355" spans="3:5" ht="12.75" customHeight="1" x14ac:dyDescent="0.15">
      <c r="C45355" s="47"/>
      <c r="D45355" s="48"/>
      <c r="E45355" s="48"/>
    </row>
    <row r="45356" spans="3:5" ht="12.75" customHeight="1" x14ac:dyDescent="0.15">
      <c r="C45356" s="47"/>
      <c r="D45356" s="48"/>
      <c r="E45356" s="48"/>
    </row>
    <row r="45357" spans="3:5" ht="12.75" customHeight="1" x14ac:dyDescent="0.15">
      <c r="C45357" s="47"/>
      <c r="D45357" s="48"/>
      <c r="E45357" s="48"/>
    </row>
    <row r="45358" spans="3:5" ht="12.75" customHeight="1" x14ac:dyDescent="0.15">
      <c r="C45358" s="47"/>
      <c r="D45358" s="48"/>
      <c r="E45358" s="48"/>
    </row>
    <row r="45359" spans="3:5" ht="12.75" customHeight="1" x14ac:dyDescent="0.15">
      <c r="C45359" s="47"/>
      <c r="D45359" s="48"/>
      <c r="E45359" s="48"/>
    </row>
    <row r="45360" spans="3:5" ht="12.75" customHeight="1" x14ac:dyDescent="0.15">
      <c r="C45360" s="47"/>
      <c r="D45360" s="48"/>
      <c r="E45360" s="48"/>
    </row>
    <row r="45361" spans="3:5" ht="12.75" customHeight="1" x14ac:dyDescent="0.15">
      <c r="C45361" s="47"/>
      <c r="D45361" s="48"/>
      <c r="E45361" s="48"/>
    </row>
    <row r="45362" spans="3:5" ht="12.75" customHeight="1" x14ac:dyDescent="0.15">
      <c r="C45362" s="47"/>
      <c r="D45362" s="48"/>
      <c r="E45362" s="48"/>
    </row>
    <row r="45363" spans="3:5" ht="12.75" customHeight="1" x14ac:dyDescent="0.15">
      <c r="C45363" s="47"/>
      <c r="D45363" s="48"/>
      <c r="E45363" s="48"/>
    </row>
    <row r="45364" spans="3:5" ht="12.75" customHeight="1" x14ac:dyDescent="0.15">
      <c r="C45364" s="47"/>
      <c r="D45364" s="48"/>
      <c r="E45364" s="48"/>
    </row>
    <row r="45365" spans="3:5" ht="12.75" customHeight="1" x14ac:dyDescent="0.15">
      <c r="C45365" s="47"/>
      <c r="D45365" s="48"/>
      <c r="E45365" s="48"/>
    </row>
    <row r="45366" spans="3:5" ht="12.75" customHeight="1" x14ac:dyDescent="0.15">
      <c r="C45366" s="47"/>
      <c r="D45366" s="48"/>
      <c r="E45366" s="48"/>
    </row>
    <row r="45367" spans="3:5" ht="12.75" customHeight="1" x14ac:dyDescent="0.15">
      <c r="C45367" s="47"/>
      <c r="D45367" s="48"/>
      <c r="E45367" s="48"/>
    </row>
    <row r="45368" spans="3:5" ht="12.75" customHeight="1" x14ac:dyDescent="0.15">
      <c r="C45368" s="47"/>
      <c r="D45368" s="48"/>
      <c r="E45368" s="48"/>
    </row>
    <row r="45369" spans="3:5" ht="12.75" customHeight="1" x14ac:dyDescent="0.15">
      <c r="C45369" s="47"/>
      <c r="D45369" s="48"/>
      <c r="E45369" s="48"/>
    </row>
    <row r="45370" spans="3:5" ht="12.75" customHeight="1" x14ac:dyDescent="0.15">
      <c r="C45370" s="47"/>
      <c r="D45370" s="48"/>
      <c r="E45370" s="48"/>
    </row>
    <row r="45371" spans="3:5" ht="12.75" customHeight="1" x14ac:dyDescent="0.15">
      <c r="C45371" s="47"/>
      <c r="D45371" s="48"/>
      <c r="E45371" s="48"/>
    </row>
    <row r="45372" spans="3:5" ht="12.75" customHeight="1" x14ac:dyDescent="0.15">
      <c r="C45372" s="47"/>
      <c r="D45372" s="48"/>
      <c r="E45372" s="48"/>
    </row>
    <row r="45373" spans="3:5" ht="12.75" customHeight="1" x14ac:dyDescent="0.15">
      <c r="C45373" s="47"/>
      <c r="D45373" s="48"/>
      <c r="E45373" s="48"/>
    </row>
    <row r="45374" spans="3:5" ht="12.75" customHeight="1" x14ac:dyDescent="0.15">
      <c r="C45374" s="47"/>
      <c r="D45374" s="48"/>
      <c r="E45374" s="48"/>
    </row>
    <row r="45375" spans="3:5" ht="12.75" customHeight="1" x14ac:dyDescent="0.15">
      <c r="C45375" s="47"/>
      <c r="D45375" s="48"/>
      <c r="E45375" s="48"/>
    </row>
    <row r="45376" spans="3:5" ht="12.75" customHeight="1" x14ac:dyDescent="0.15">
      <c r="C45376" s="47"/>
      <c r="D45376" s="48"/>
      <c r="E45376" s="48"/>
    </row>
    <row r="45377" spans="3:5" ht="12.75" customHeight="1" x14ac:dyDescent="0.15">
      <c r="C45377" s="47"/>
      <c r="D45377" s="48"/>
      <c r="E45377" s="48"/>
    </row>
    <row r="45378" spans="3:5" ht="12.75" customHeight="1" x14ac:dyDescent="0.15">
      <c r="C45378" s="47"/>
      <c r="D45378" s="48"/>
      <c r="E45378" s="48"/>
    </row>
    <row r="45379" spans="3:5" ht="12.75" customHeight="1" x14ac:dyDescent="0.15">
      <c r="C45379" s="47"/>
      <c r="D45379" s="48"/>
      <c r="E45379" s="48"/>
    </row>
    <row r="45380" spans="3:5" ht="12.75" customHeight="1" x14ac:dyDescent="0.15">
      <c r="C45380" s="47"/>
      <c r="D45380" s="48"/>
      <c r="E45380" s="48"/>
    </row>
    <row r="45381" spans="3:5" ht="12.75" customHeight="1" x14ac:dyDescent="0.15">
      <c r="C45381" s="47"/>
      <c r="D45381" s="48"/>
      <c r="E45381" s="48"/>
    </row>
    <row r="45382" spans="3:5" ht="12.75" customHeight="1" x14ac:dyDescent="0.15">
      <c r="C45382" s="47"/>
      <c r="D45382" s="48"/>
      <c r="E45382" s="48"/>
    </row>
    <row r="45383" spans="3:5" ht="12.75" customHeight="1" x14ac:dyDescent="0.15">
      <c r="C45383" s="47"/>
      <c r="D45383" s="48"/>
      <c r="E45383" s="48"/>
    </row>
    <row r="45384" spans="3:5" ht="12.75" customHeight="1" x14ac:dyDescent="0.15">
      <c r="C45384" s="47"/>
      <c r="D45384" s="48"/>
      <c r="E45384" s="48"/>
    </row>
    <row r="45385" spans="3:5" ht="12.75" customHeight="1" x14ac:dyDescent="0.15">
      <c r="C45385" s="47"/>
      <c r="D45385" s="48"/>
      <c r="E45385" s="48"/>
    </row>
    <row r="45386" spans="3:5" ht="12.75" customHeight="1" x14ac:dyDescent="0.15">
      <c r="C45386" s="47"/>
      <c r="D45386" s="48"/>
      <c r="E45386" s="48"/>
    </row>
    <row r="45387" spans="3:5" ht="12.75" customHeight="1" x14ac:dyDescent="0.15">
      <c r="C45387" s="47"/>
      <c r="D45387" s="48"/>
      <c r="E45387" s="48"/>
    </row>
    <row r="45388" spans="3:5" ht="12.75" customHeight="1" x14ac:dyDescent="0.15">
      <c r="C45388" s="47"/>
      <c r="D45388" s="48"/>
      <c r="E45388" s="48"/>
    </row>
    <row r="45389" spans="3:5" ht="12.75" customHeight="1" x14ac:dyDescent="0.15">
      <c r="C45389" s="47"/>
      <c r="D45389" s="48"/>
      <c r="E45389" s="48"/>
    </row>
    <row r="45390" spans="3:5" ht="12.75" customHeight="1" x14ac:dyDescent="0.15">
      <c r="C45390" s="47"/>
      <c r="D45390" s="48"/>
      <c r="E45390" s="48"/>
    </row>
    <row r="45391" spans="3:5" ht="12.75" customHeight="1" x14ac:dyDescent="0.15">
      <c r="C45391" s="47"/>
      <c r="D45391" s="48"/>
      <c r="E45391" s="48"/>
    </row>
    <row r="45392" spans="3:5" ht="12.75" customHeight="1" x14ac:dyDescent="0.15">
      <c r="C45392" s="47"/>
      <c r="D45392" s="48"/>
      <c r="E45392" s="48"/>
    </row>
    <row r="45393" spans="3:5" ht="12.75" customHeight="1" x14ac:dyDescent="0.15">
      <c r="C45393" s="47"/>
      <c r="D45393" s="48"/>
      <c r="E45393" s="48"/>
    </row>
    <row r="45394" spans="3:5" ht="12.75" customHeight="1" x14ac:dyDescent="0.15">
      <c r="C45394" s="47"/>
      <c r="D45394" s="48"/>
      <c r="E45394" s="48"/>
    </row>
    <row r="45395" spans="3:5" ht="12.75" customHeight="1" x14ac:dyDescent="0.15">
      <c r="C45395" s="47"/>
      <c r="D45395" s="48"/>
      <c r="E45395" s="48"/>
    </row>
    <row r="45396" spans="3:5" ht="12.75" customHeight="1" x14ac:dyDescent="0.15">
      <c r="C45396" s="47"/>
      <c r="D45396" s="48"/>
      <c r="E45396" s="48"/>
    </row>
    <row r="45397" spans="3:5" ht="12.75" customHeight="1" x14ac:dyDescent="0.15">
      <c r="C45397" s="47"/>
      <c r="D45397" s="48"/>
      <c r="E45397" s="48"/>
    </row>
    <row r="45398" spans="3:5" ht="12.75" customHeight="1" x14ac:dyDescent="0.15">
      <c r="C45398" s="47"/>
      <c r="D45398" s="48"/>
      <c r="E45398" s="48"/>
    </row>
    <row r="45399" spans="3:5" ht="12.75" customHeight="1" x14ac:dyDescent="0.15">
      <c r="C45399" s="47"/>
      <c r="D45399" s="48"/>
      <c r="E45399" s="48"/>
    </row>
    <row r="45400" spans="3:5" ht="12.75" customHeight="1" x14ac:dyDescent="0.15">
      <c r="C45400" s="47"/>
      <c r="D45400" s="48"/>
      <c r="E45400" s="48"/>
    </row>
    <row r="45401" spans="3:5" ht="12.75" customHeight="1" x14ac:dyDescent="0.15">
      <c r="C45401" s="47"/>
      <c r="D45401" s="48"/>
      <c r="E45401" s="48"/>
    </row>
    <row r="45402" spans="3:5" ht="12.75" customHeight="1" x14ac:dyDescent="0.15">
      <c r="C45402" s="47"/>
      <c r="D45402" s="48"/>
      <c r="E45402" s="48"/>
    </row>
    <row r="45403" spans="3:5" ht="12.75" customHeight="1" x14ac:dyDescent="0.15">
      <c r="C45403" s="47"/>
      <c r="D45403" s="48"/>
      <c r="E45403" s="48"/>
    </row>
    <row r="45404" spans="3:5" ht="12.75" customHeight="1" x14ac:dyDescent="0.15">
      <c r="C45404" s="47"/>
      <c r="D45404" s="48"/>
      <c r="E45404" s="48"/>
    </row>
    <row r="45405" spans="3:5" ht="12.75" customHeight="1" x14ac:dyDescent="0.15">
      <c r="C45405" s="47"/>
      <c r="D45405" s="48"/>
      <c r="E45405" s="48"/>
    </row>
    <row r="45406" spans="3:5" ht="12.75" customHeight="1" x14ac:dyDescent="0.15">
      <c r="C45406" s="47"/>
      <c r="D45406" s="48"/>
      <c r="E45406" s="48"/>
    </row>
    <row r="45407" spans="3:5" ht="12.75" customHeight="1" x14ac:dyDescent="0.15">
      <c r="C45407" s="47"/>
      <c r="D45407" s="48"/>
      <c r="E45407" s="48"/>
    </row>
    <row r="45408" spans="3:5" ht="12.75" customHeight="1" x14ac:dyDescent="0.15">
      <c r="C45408" s="47"/>
      <c r="D45408" s="48"/>
      <c r="E45408" s="48"/>
    </row>
    <row r="45409" spans="3:5" ht="12.75" customHeight="1" x14ac:dyDescent="0.15">
      <c r="C45409" s="47"/>
      <c r="D45409" s="48"/>
      <c r="E45409" s="48"/>
    </row>
    <row r="45410" spans="3:5" ht="12.75" customHeight="1" x14ac:dyDescent="0.15">
      <c r="C45410" s="47"/>
      <c r="D45410" s="48"/>
      <c r="E45410" s="48"/>
    </row>
    <row r="45411" spans="3:5" ht="12.75" customHeight="1" x14ac:dyDescent="0.15">
      <c r="C45411" s="47"/>
      <c r="D45411" s="48"/>
      <c r="E45411" s="48"/>
    </row>
    <row r="45412" spans="3:5" ht="12.75" customHeight="1" x14ac:dyDescent="0.15">
      <c r="C45412" s="47"/>
      <c r="D45412" s="48"/>
      <c r="E45412" s="48"/>
    </row>
    <row r="45413" spans="3:5" ht="12.75" customHeight="1" x14ac:dyDescent="0.15">
      <c r="C45413" s="47"/>
      <c r="D45413" s="48"/>
      <c r="E45413" s="48"/>
    </row>
    <row r="45414" spans="3:5" ht="12.75" customHeight="1" x14ac:dyDescent="0.15">
      <c r="C45414" s="47"/>
      <c r="D45414" s="48"/>
      <c r="E45414" s="48"/>
    </row>
    <row r="45415" spans="3:5" ht="12.75" customHeight="1" x14ac:dyDescent="0.15">
      <c r="C45415" s="47"/>
      <c r="D45415" s="48"/>
      <c r="E45415" s="48"/>
    </row>
    <row r="45416" spans="3:5" ht="12.75" customHeight="1" x14ac:dyDescent="0.15">
      <c r="C45416" s="47"/>
      <c r="D45416" s="48"/>
      <c r="E45416" s="48"/>
    </row>
    <row r="45417" spans="3:5" ht="12.75" customHeight="1" x14ac:dyDescent="0.15">
      <c r="C45417" s="47"/>
      <c r="D45417" s="48"/>
      <c r="E45417" s="48"/>
    </row>
    <row r="45418" spans="3:5" ht="12.75" customHeight="1" x14ac:dyDescent="0.15">
      <c r="C45418" s="47"/>
      <c r="D45418" s="48"/>
      <c r="E45418" s="48"/>
    </row>
    <row r="45419" spans="3:5" ht="12.75" customHeight="1" x14ac:dyDescent="0.15">
      <c r="C45419" s="47"/>
      <c r="D45419" s="48"/>
      <c r="E45419" s="48"/>
    </row>
    <row r="45420" spans="3:5" ht="12.75" customHeight="1" x14ac:dyDescent="0.15">
      <c r="C45420" s="47"/>
      <c r="D45420" s="48"/>
      <c r="E45420" s="48"/>
    </row>
    <row r="45421" spans="3:5" ht="12.75" customHeight="1" x14ac:dyDescent="0.15">
      <c r="C45421" s="47"/>
      <c r="D45421" s="48"/>
      <c r="E45421" s="48"/>
    </row>
    <row r="45422" spans="3:5" ht="12.75" customHeight="1" x14ac:dyDescent="0.15">
      <c r="C45422" s="47"/>
      <c r="D45422" s="48"/>
      <c r="E45422" s="48"/>
    </row>
    <row r="45423" spans="3:5" ht="12.75" customHeight="1" x14ac:dyDescent="0.15">
      <c r="C45423" s="47"/>
      <c r="D45423" s="48"/>
      <c r="E45423" s="48"/>
    </row>
    <row r="45424" spans="3:5" ht="12.75" customHeight="1" x14ac:dyDescent="0.15">
      <c r="C45424" s="47"/>
      <c r="D45424" s="48"/>
      <c r="E45424" s="48"/>
    </row>
    <row r="45425" spans="3:5" ht="12.75" customHeight="1" x14ac:dyDescent="0.15">
      <c r="C45425" s="47"/>
      <c r="D45425" s="48"/>
      <c r="E45425" s="48"/>
    </row>
    <row r="45426" spans="3:5" ht="12.75" customHeight="1" x14ac:dyDescent="0.15">
      <c r="C45426" s="47"/>
      <c r="D45426" s="48"/>
      <c r="E45426" s="48"/>
    </row>
    <row r="45427" spans="3:5" ht="12.75" customHeight="1" x14ac:dyDescent="0.15">
      <c r="C45427" s="47"/>
      <c r="D45427" s="48"/>
      <c r="E45427" s="48"/>
    </row>
    <row r="45428" spans="3:5" ht="12.75" customHeight="1" x14ac:dyDescent="0.15">
      <c r="C45428" s="47"/>
      <c r="D45428" s="48"/>
      <c r="E45428" s="48"/>
    </row>
    <row r="45429" spans="3:5" ht="12.75" customHeight="1" x14ac:dyDescent="0.15">
      <c r="C45429" s="47"/>
      <c r="D45429" s="48"/>
      <c r="E45429" s="48"/>
    </row>
    <row r="45430" spans="3:5" ht="12.75" customHeight="1" x14ac:dyDescent="0.15">
      <c r="C45430" s="47"/>
      <c r="D45430" s="48"/>
      <c r="E45430" s="48"/>
    </row>
    <row r="45431" spans="3:5" ht="12.75" customHeight="1" x14ac:dyDescent="0.15">
      <c r="C45431" s="47"/>
      <c r="D45431" s="48"/>
      <c r="E45431" s="48"/>
    </row>
    <row r="45432" spans="3:5" ht="12.75" customHeight="1" x14ac:dyDescent="0.15">
      <c r="C45432" s="47"/>
      <c r="D45432" s="48"/>
      <c r="E45432" s="48"/>
    </row>
    <row r="45433" spans="3:5" ht="12.75" customHeight="1" x14ac:dyDescent="0.15">
      <c r="C45433" s="47"/>
      <c r="D45433" s="48"/>
      <c r="E45433" s="48"/>
    </row>
    <row r="45434" spans="3:5" ht="12.75" customHeight="1" x14ac:dyDescent="0.15">
      <c r="C45434" s="47"/>
      <c r="D45434" s="48"/>
      <c r="E45434" s="48"/>
    </row>
    <row r="45435" spans="3:5" ht="12.75" customHeight="1" x14ac:dyDescent="0.15">
      <c r="C45435" s="47"/>
      <c r="D45435" s="48"/>
      <c r="E45435" s="48"/>
    </row>
    <row r="45436" spans="3:5" ht="12.75" customHeight="1" x14ac:dyDescent="0.15">
      <c r="C45436" s="47"/>
      <c r="D45436" s="48"/>
      <c r="E45436" s="48"/>
    </row>
    <row r="45437" spans="3:5" ht="12.75" customHeight="1" x14ac:dyDescent="0.15">
      <c r="C45437" s="47"/>
      <c r="D45437" s="48"/>
      <c r="E45437" s="48"/>
    </row>
    <row r="45438" spans="3:5" ht="12.75" customHeight="1" x14ac:dyDescent="0.15">
      <c r="C45438" s="47"/>
      <c r="D45438" s="48"/>
      <c r="E45438" s="48"/>
    </row>
    <row r="45439" spans="3:5" ht="12.75" customHeight="1" x14ac:dyDescent="0.15">
      <c r="C45439" s="47"/>
      <c r="D45439" s="48"/>
      <c r="E45439" s="48"/>
    </row>
    <row r="45440" spans="3:5" ht="12.75" customHeight="1" x14ac:dyDescent="0.15">
      <c r="C45440" s="47"/>
      <c r="D45440" s="48"/>
      <c r="E45440" s="48"/>
    </row>
    <row r="45441" spans="3:5" ht="12.75" customHeight="1" x14ac:dyDescent="0.15">
      <c r="C45441" s="47"/>
      <c r="D45441" s="48"/>
      <c r="E45441" s="48"/>
    </row>
    <row r="45442" spans="3:5" ht="12.75" customHeight="1" x14ac:dyDescent="0.15">
      <c r="C45442" s="47"/>
      <c r="D45442" s="48"/>
      <c r="E45442" s="48"/>
    </row>
    <row r="45443" spans="3:5" ht="12.75" customHeight="1" x14ac:dyDescent="0.15">
      <c r="C45443" s="47"/>
      <c r="D45443" s="48"/>
      <c r="E45443" s="48"/>
    </row>
    <row r="45444" spans="3:5" ht="12.75" customHeight="1" x14ac:dyDescent="0.15">
      <c r="C45444" s="47"/>
      <c r="D45444" s="48"/>
      <c r="E45444" s="48"/>
    </row>
    <row r="45445" spans="3:5" ht="12.75" customHeight="1" x14ac:dyDescent="0.15">
      <c r="C45445" s="47"/>
      <c r="D45445" s="48"/>
      <c r="E45445" s="48"/>
    </row>
    <row r="45446" spans="3:5" ht="12.75" customHeight="1" x14ac:dyDescent="0.15">
      <c r="C45446" s="47"/>
      <c r="D45446" s="48"/>
      <c r="E45446" s="48"/>
    </row>
    <row r="45447" spans="3:5" ht="12.75" customHeight="1" x14ac:dyDescent="0.15">
      <c r="C45447" s="47"/>
      <c r="D45447" s="48"/>
      <c r="E45447" s="48"/>
    </row>
    <row r="45448" spans="3:5" ht="12.75" customHeight="1" x14ac:dyDescent="0.15">
      <c r="C45448" s="47"/>
      <c r="D45448" s="48"/>
      <c r="E45448" s="48"/>
    </row>
    <row r="45449" spans="3:5" ht="12.75" customHeight="1" x14ac:dyDescent="0.15">
      <c r="C45449" s="47"/>
      <c r="D45449" s="48"/>
      <c r="E45449" s="48"/>
    </row>
    <row r="45450" spans="3:5" ht="12.75" customHeight="1" x14ac:dyDescent="0.15">
      <c r="C45450" s="47"/>
      <c r="D45450" s="48"/>
      <c r="E45450" s="48"/>
    </row>
    <row r="45451" spans="3:5" ht="12.75" customHeight="1" x14ac:dyDescent="0.15">
      <c r="C45451" s="47"/>
      <c r="D45451" s="48"/>
      <c r="E45451" s="48"/>
    </row>
    <row r="45452" spans="3:5" ht="12.75" customHeight="1" x14ac:dyDescent="0.15">
      <c r="C45452" s="47"/>
      <c r="D45452" s="48"/>
      <c r="E45452" s="48"/>
    </row>
    <row r="45453" spans="3:5" ht="12.75" customHeight="1" x14ac:dyDescent="0.15">
      <c r="C45453" s="47"/>
      <c r="D45453" s="48"/>
      <c r="E45453" s="48"/>
    </row>
    <row r="45454" spans="3:5" ht="12.75" customHeight="1" x14ac:dyDescent="0.15">
      <c r="C45454" s="47"/>
      <c r="D45454" s="48"/>
      <c r="E45454" s="48"/>
    </row>
    <row r="45455" spans="3:5" ht="12.75" customHeight="1" x14ac:dyDescent="0.15">
      <c r="C45455" s="47"/>
      <c r="D45455" s="48"/>
      <c r="E45455" s="48"/>
    </row>
    <row r="45456" spans="3:5" ht="12.75" customHeight="1" x14ac:dyDescent="0.15">
      <c r="C45456" s="47"/>
      <c r="D45456" s="48"/>
      <c r="E45456" s="48"/>
    </row>
    <row r="45457" spans="3:5" ht="12.75" customHeight="1" x14ac:dyDescent="0.15">
      <c r="C45457" s="47"/>
      <c r="D45457" s="48"/>
      <c r="E45457" s="48"/>
    </row>
    <row r="45458" spans="3:5" ht="12.75" customHeight="1" x14ac:dyDescent="0.15">
      <c r="C45458" s="47"/>
      <c r="D45458" s="48"/>
      <c r="E45458" s="48"/>
    </row>
    <row r="45459" spans="3:5" ht="12.75" customHeight="1" x14ac:dyDescent="0.15">
      <c r="C45459" s="47"/>
      <c r="D45459" s="48"/>
      <c r="E45459" s="48"/>
    </row>
    <row r="45460" spans="3:5" ht="12.75" customHeight="1" x14ac:dyDescent="0.15">
      <c r="C45460" s="47"/>
      <c r="D45460" s="48"/>
      <c r="E45460" s="48"/>
    </row>
    <row r="45461" spans="3:5" ht="12.75" customHeight="1" x14ac:dyDescent="0.15">
      <c r="C45461" s="47"/>
      <c r="D45461" s="48"/>
      <c r="E45461" s="48"/>
    </row>
    <row r="45462" spans="3:5" ht="12.75" customHeight="1" x14ac:dyDescent="0.15">
      <c r="C45462" s="47"/>
      <c r="D45462" s="48"/>
      <c r="E45462" s="48"/>
    </row>
    <row r="45463" spans="3:5" ht="12.75" customHeight="1" x14ac:dyDescent="0.15">
      <c r="C45463" s="47"/>
      <c r="D45463" s="48"/>
      <c r="E45463" s="48"/>
    </row>
    <row r="45464" spans="3:5" ht="12.75" customHeight="1" x14ac:dyDescent="0.15">
      <c r="C45464" s="47"/>
      <c r="D45464" s="48"/>
      <c r="E45464" s="48"/>
    </row>
    <row r="45465" spans="3:5" ht="12.75" customHeight="1" x14ac:dyDescent="0.15">
      <c r="C45465" s="47"/>
      <c r="D45465" s="48"/>
      <c r="E45465" s="48"/>
    </row>
    <row r="45466" spans="3:5" ht="12.75" customHeight="1" x14ac:dyDescent="0.15">
      <c r="C45466" s="47"/>
      <c r="D45466" s="48"/>
      <c r="E45466" s="48"/>
    </row>
    <row r="45467" spans="3:5" ht="12.75" customHeight="1" x14ac:dyDescent="0.15">
      <c r="C45467" s="47"/>
      <c r="D45467" s="48"/>
      <c r="E45467" s="48"/>
    </row>
    <row r="45468" spans="3:5" ht="12.75" customHeight="1" x14ac:dyDescent="0.15">
      <c r="C45468" s="47"/>
      <c r="D45468" s="48"/>
      <c r="E45468" s="48"/>
    </row>
    <row r="45469" spans="3:5" ht="12.75" customHeight="1" x14ac:dyDescent="0.15">
      <c r="C45469" s="47"/>
      <c r="D45469" s="48"/>
      <c r="E45469" s="48"/>
    </row>
    <row r="45470" spans="3:5" ht="12.75" customHeight="1" x14ac:dyDescent="0.15">
      <c r="C45470" s="47"/>
      <c r="D45470" s="48"/>
      <c r="E45470" s="48"/>
    </row>
    <row r="45471" spans="3:5" ht="12.75" customHeight="1" x14ac:dyDescent="0.15">
      <c r="C45471" s="47"/>
      <c r="D45471" s="48"/>
      <c r="E45471" s="48"/>
    </row>
    <row r="45472" spans="3:5" ht="12.75" customHeight="1" x14ac:dyDescent="0.15">
      <c r="C45472" s="47"/>
      <c r="D45472" s="48"/>
      <c r="E45472" s="48"/>
    </row>
    <row r="45473" spans="3:5" ht="12.75" customHeight="1" x14ac:dyDescent="0.15">
      <c r="C45473" s="47"/>
      <c r="D45473" s="48"/>
      <c r="E45473" s="48"/>
    </row>
    <row r="45474" spans="3:5" ht="12.75" customHeight="1" x14ac:dyDescent="0.15">
      <c r="C45474" s="47"/>
      <c r="D45474" s="48"/>
      <c r="E45474" s="48"/>
    </row>
    <row r="45475" spans="3:5" ht="12.75" customHeight="1" x14ac:dyDescent="0.15">
      <c r="C45475" s="47"/>
      <c r="D45475" s="48"/>
      <c r="E45475" s="48"/>
    </row>
    <row r="45476" spans="3:5" ht="12.75" customHeight="1" x14ac:dyDescent="0.15">
      <c r="C45476" s="47"/>
      <c r="D45476" s="48"/>
      <c r="E45476" s="48"/>
    </row>
    <row r="45477" spans="3:5" ht="12.75" customHeight="1" x14ac:dyDescent="0.15">
      <c r="C45477" s="47"/>
      <c r="D45477" s="48"/>
      <c r="E45477" s="48"/>
    </row>
    <row r="45478" spans="3:5" ht="12.75" customHeight="1" x14ac:dyDescent="0.15">
      <c r="C45478" s="47"/>
      <c r="D45478" s="48"/>
      <c r="E45478" s="48"/>
    </row>
    <row r="45479" spans="3:5" ht="12.75" customHeight="1" x14ac:dyDescent="0.15">
      <c r="C45479" s="47"/>
      <c r="D45479" s="48"/>
      <c r="E45479" s="48"/>
    </row>
    <row r="45480" spans="3:5" ht="12.75" customHeight="1" x14ac:dyDescent="0.15">
      <c r="C45480" s="47"/>
      <c r="D45480" s="48"/>
      <c r="E45480" s="48"/>
    </row>
    <row r="45481" spans="3:5" ht="12.75" customHeight="1" x14ac:dyDescent="0.15">
      <c r="C45481" s="47"/>
      <c r="D45481" s="48"/>
      <c r="E45481" s="48"/>
    </row>
    <row r="45482" spans="3:5" ht="12.75" customHeight="1" x14ac:dyDescent="0.15">
      <c r="C45482" s="47"/>
      <c r="D45482" s="48"/>
      <c r="E45482" s="48"/>
    </row>
    <row r="45483" spans="3:5" ht="12.75" customHeight="1" x14ac:dyDescent="0.15">
      <c r="C45483" s="47"/>
      <c r="D45483" s="48"/>
      <c r="E45483" s="48"/>
    </row>
    <row r="45484" spans="3:5" ht="12.75" customHeight="1" x14ac:dyDescent="0.15">
      <c r="C45484" s="47"/>
      <c r="D45484" s="48"/>
      <c r="E45484" s="48"/>
    </row>
    <row r="45485" spans="3:5" ht="12.75" customHeight="1" x14ac:dyDescent="0.15">
      <c r="C45485" s="47"/>
      <c r="D45485" s="48"/>
      <c r="E45485" s="48"/>
    </row>
    <row r="45486" spans="3:5" ht="12.75" customHeight="1" x14ac:dyDescent="0.15">
      <c r="C45486" s="47"/>
      <c r="D45486" s="48"/>
      <c r="E45486" s="48"/>
    </row>
    <row r="45487" spans="3:5" ht="12.75" customHeight="1" x14ac:dyDescent="0.15">
      <c r="C45487" s="47"/>
      <c r="D45487" s="48"/>
      <c r="E45487" s="48"/>
    </row>
    <row r="45488" spans="3:5" ht="12.75" customHeight="1" x14ac:dyDescent="0.15">
      <c r="C45488" s="47"/>
      <c r="D45488" s="48"/>
      <c r="E45488" s="48"/>
    </row>
    <row r="45489" spans="3:5" ht="12.75" customHeight="1" x14ac:dyDescent="0.15">
      <c r="C45489" s="47"/>
      <c r="D45489" s="48"/>
      <c r="E45489" s="48"/>
    </row>
    <row r="45490" spans="3:5" ht="12.75" customHeight="1" x14ac:dyDescent="0.15">
      <c r="C45490" s="47"/>
      <c r="D45490" s="48"/>
      <c r="E45490" s="48"/>
    </row>
    <row r="45491" spans="3:5" ht="12.75" customHeight="1" x14ac:dyDescent="0.15">
      <c r="C45491" s="47"/>
      <c r="D45491" s="48"/>
      <c r="E45491" s="48"/>
    </row>
    <row r="45492" spans="3:5" ht="12.75" customHeight="1" x14ac:dyDescent="0.15">
      <c r="C45492" s="47"/>
      <c r="D45492" s="48"/>
      <c r="E45492" s="48"/>
    </row>
    <row r="45493" spans="3:5" ht="12.75" customHeight="1" x14ac:dyDescent="0.15">
      <c r="C45493" s="47"/>
      <c r="D45493" s="48"/>
      <c r="E45493" s="48"/>
    </row>
    <row r="45494" spans="3:5" ht="12.75" customHeight="1" x14ac:dyDescent="0.15">
      <c r="C45494" s="47"/>
      <c r="D45494" s="48"/>
      <c r="E45494" s="48"/>
    </row>
    <row r="45495" spans="3:5" ht="12.75" customHeight="1" x14ac:dyDescent="0.15">
      <c r="C45495" s="47"/>
      <c r="D45495" s="48"/>
      <c r="E45495" s="48"/>
    </row>
    <row r="45496" spans="3:5" ht="12.75" customHeight="1" x14ac:dyDescent="0.15">
      <c r="C45496" s="47"/>
      <c r="D45496" s="48"/>
      <c r="E45496" s="48"/>
    </row>
    <row r="45497" spans="3:5" ht="12.75" customHeight="1" x14ac:dyDescent="0.15">
      <c r="C45497" s="47"/>
      <c r="D45497" s="48"/>
      <c r="E45497" s="48"/>
    </row>
    <row r="45498" spans="3:5" ht="12.75" customHeight="1" x14ac:dyDescent="0.15">
      <c r="C45498" s="47"/>
      <c r="D45498" s="48"/>
      <c r="E45498" s="48"/>
    </row>
    <row r="45499" spans="3:5" ht="12.75" customHeight="1" x14ac:dyDescent="0.15">
      <c r="C45499" s="47"/>
      <c r="D45499" s="48"/>
      <c r="E45499" s="48"/>
    </row>
    <row r="45500" spans="3:5" ht="12.75" customHeight="1" x14ac:dyDescent="0.15">
      <c r="C45500" s="47"/>
      <c r="D45500" s="48"/>
      <c r="E45500" s="48"/>
    </row>
    <row r="45501" spans="3:5" ht="12.75" customHeight="1" x14ac:dyDescent="0.15">
      <c r="C45501" s="47"/>
      <c r="D45501" s="48"/>
      <c r="E45501" s="48"/>
    </row>
    <row r="45502" spans="3:5" ht="12.75" customHeight="1" x14ac:dyDescent="0.15">
      <c r="C45502" s="47"/>
      <c r="D45502" s="48"/>
      <c r="E45502" s="48"/>
    </row>
    <row r="45503" spans="3:5" ht="12.75" customHeight="1" x14ac:dyDescent="0.15">
      <c r="C45503" s="47"/>
      <c r="D45503" s="48"/>
      <c r="E45503" s="48"/>
    </row>
    <row r="45504" spans="3:5" ht="12.75" customHeight="1" x14ac:dyDescent="0.15">
      <c r="C45504" s="47"/>
      <c r="D45504" s="48"/>
      <c r="E45504" s="48"/>
    </row>
    <row r="45505" spans="3:5" ht="12.75" customHeight="1" x14ac:dyDescent="0.15">
      <c r="C45505" s="47"/>
      <c r="D45505" s="48"/>
      <c r="E45505" s="48"/>
    </row>
    <row r="45506" spans="3:5" ht="12.75" customHeight="1" x14ac:dyDescent="0.15">
      <c r="C45506" s="47"/>
      <c r="D45506" s="48"/>
      <c r="E45506" s="48"/>
    </row>
    <row r="45507" spans="3:5" ht="12.75" customHeight="1" x14ac:dyDescent="0.15">
      <c r="C45507" s="47"/>
      <c r="D45507" s="48"/>
      <c r="E45507" s="48"/>
    </row>
    <row r="45508" spans="3:5" ht="12.75" customHeight="1" x14ac:dyDescent="0.15">
      <c r="C45508" s="47"/>
      <c r="D45508" s="48"/>
      <c r="E45508" s="48"/>
    </row>
    <row r="45509" spans="3:5" ht="12.75" customHeight="1" x14ac:dyDescent="0.15">
      <c r="C45509" s="47"/>
      <c r="D45509" s="48"/>
      <c r="E45509" s="48"/>
    </row>
    <row r="45510" spans="3:5" ht="12.75" customHeight="1" x14ac:dyDescent="0.15">
      <c r="C45510" s="47"/>
      <c r="D45510" s="48"/>
      <c r="E45510" s="48"/>
    </row>
    <row r="45511" spans="3:5" ht="12.75" customHeight="1" x14ac:dyDescent="0.15">
      <c r="C45511" s="47"/>
      <c r="D45511" s="48"/>
      <c r="E45511" s="48"/>
    </row>
    <row r="45512" spans="3:5" ht="12.75" customHeight="1" x14ac:dyDescent="0.15">
      <c r="C45512" s="47"/>
      <c r="D45512" s="48"/>
      <c r="E45512" s="48"/>
    </row>
    <row r="45513" spans="3:5" ht="12.75" customHeight="1" x14ac:dyDescent="0.15">
      <c r="C45513" s="47"/>
      <c r="D45513" s="48"/>
      <c r="E45513" s="48"/>
    </row>
    <row r="45514" spans="3:5" ht="12.75" customHeight="1" x14ac:dyDescent="0.15">
      <c r="C45514" s="47"/>
      <c r="D45514" s="48"/>
      <c r="E45514" s="48"/>
    </row>
    <row r="45515" spans="3:5" ht="12.75" customHeight="1" x14ac:dyDescent="0.15">
      <c r="C45515" s="47"/>
      <c r="D45515" s="48"/>
      <c r="E45515" s="48"/>
    </row>
    <row r="45516" spans="3:5" ht="12.75" customHeight="1" x14ac:dyDescent="0.15">
      <c r="C45516" s="47"/>
      <c r="D45516" s="48"/>
      <c r="E45516" s="48"/>
    </row>
    <row r="45517" spans="3:5" ht="12.75" customHeight="1" x14ac:dyDescent="0.15">
      <c r="C45517" s="47"/>
      <c r="D45517" s="48"/>
      <c r="E45517" s="48"/>
    </row>
    <row r="45518" spans="3:5" ht="12.75" customHeight="1" x14ac:dyDescent="0.15">
      <c r="C45518" s="47"/>
      <c r="D45518" s="48"/>
      <c r="E45518" s="48"/>
    </row>
    <row r="45519" spans="3:5" ht="12.75" customHeight="1" x14ac:dyDescent="0.15">
      <c r="C45519" s="47"/>
      <c r="D45519" s="48"/>
      <c r="E45519" s="48"/>
    </row>
    <row r="45520" spans="3:5" ht="12.75" customHeight="1" x14ac:dyDescent="0.15">
      <c r="C45520" s="47"/>
      <c r="D45520" s="48"/>
      <c r="E45520" s="48"/>
    </row>
    <row r="45521" spans="3:5" ht="12.75" customHeight="1" x14ac:dyDescent="0.15">
      <c r="C45521" s="47"/>
      <c r="D45521" s="48"/>
      <c r="E45521" s="48"/>
    </row>
    <row r="45522" spans="3:5" ht="12.75" customHeight="1" x14ac:dyDescent="0.15">
      <c r="C45522" s="47"/>
      <c r="D45522" s="48"/>
      <c r="E45522" s="48"/>
    </row>
    <row r="45523" spans="3:5" ht="12.75" customHeight="1" x14ac:dyDescent="0.15">
      <c r="C45523" s="47"/>
      <c r="D45523" s="48"/>
      <c r="E45523" s="48"/>
    </row>
    <row r="45524" spans="3:5" ht="12.75" customHeight="1" x14ac:dyDescent="0.15">
      <c r="C45524" s="47"/>
      <c r="D45524" s="48"/>
      <c r="E45524" s="48"/>
    </row>
    <row r="45525" spans="3:5" ht="12.75" customHeight="1" x14ac:dyDescent="0.15">
      <c r="C45525" s="47"/>
      <c r="D45525" s="48"/>
      <c r="E45525" s="48"/>
    </row>
    <row r="45526" spans="3:5" ht="12.75" customHeight="1" x14ac:dyDescent="0.15">
      <c r="C45526" s="47"/>
      <c r="D45526" s="48"/>
      <c r="E45526" s="48"/>
    </row>
    <row r="45527" spans="3:5" ht="12.75" customHeight="1" x14ac:dyDescent="0.15">
      <c r="C45527" s="47"/>
      <c r="D45527" s="48"/>
      <c r="E45527" s="48"/>
    </row>
    <row r="45528" spans="3:5" ht="12.75" customHeight="1" x14ac:dyDescent="0.15">
      <c r="C45528" s="47"/>
      <c r="D45528" s="48"/>
      <c r="E45528" s="48"/>
    </row>
    <row r="45529" spans="3:5" ht="12.75" customHeight="1" x14ac:dyDescent="0.15">
      <c r="C45529" s="47"/>
      <c r="D45529" s="48"/>
      <c r="E45529" s="48"/>
    </row>
    <row r="45530" spans="3:5" ht="12.75" customHeight="1" x14ac:dyDescent="0.15">
      <c r="C45530" s="47"/>
      <c r="D45530" s="48"/>
      <c r="E45530" s="48"/>
    </row>
    <row r="45531" spans="3:5" ht="12.75" customHeight="1" x14ac:dyDescent="0.15">
      <c r="C45531" s="47"/>
      <c r="D45531" s="48"/>
      <c r="E45531" s="48"/>
    </row>
    <row r="45532" spans="3:5" ht="12.75" customHeight="1" x14ac:dyDescent="0.15">
      <c r="C45532" s="47"/>
      <c r="D45532" s="48"/>
      <c r="E45532" s="48"/>
    </row>
    <row r="45533" spans="3:5" ht="12.75" customHeight="1" x14ac:dyDescent="0.15">
      <c r="C45533" s="47"/>
      <c r="D45533" s="48"/>
      <c r="E45533" s="48"/>
    </row>
    <row r="45534" spans="3:5" ht="12.75" customHeight="1" x14ac:dyDescent="0.15">
      <c r="C45534" s="47"/>
      <c r="D45534" s="48"/>
      <c r="E45534" s="48"/>
    </row>
    <row r="45535" spans="3:5" ht="12.75" customHeight="1" x14ac:dyDescent="0.15">
      <c r="C45535" s="47"/>
      <c r="D45535" s="48"/>
      <c r="E45535" s="48"/>
    </row>
    <row r="45536" spans="3:5" ht="12.75" customHeight="1" x14ac:dyDescent="0.15">
      <c r="C45536" s="47"/>
      <c r="D45536" s="48"/>
      <c r="E45536" s="48"/>
    </row>
    <row r="45537" spans="3:5" ht="12.75" customHeight="1" x14ac:dyDescent="0.15">
      <c r="C45537" s="47"/>
      <c r="D45537" s="48"/>
      <c r="E45537" s="48"/>
    </row>
    <row r="45538" spans="3:5" ht="12.75" customHeight="1" x14ac:dyDescent="0.15">
      <c r="C45538" s="47"/>
      <c r="D45538" s="48"/>
      <c r="E45538" s="48"/>
    </row>
    <row r="45539" spans="3:5" ht="12.75" customHeight="1" x14ac:dyDescent="0.15">
      <c r="C45539" s="47"/>
      <c r="D45539" s="48"/>
      <c r="E45539" s="48"/>
    </row>
    <row r="45540" spans="3:5" ht="12.75" customHeight="1" x14ac:dyDescent="0.15">
      <c r="C45540" s="47"/>
      <c r="D45540" s="48"/>
      <c r="E45540" s="48"/>
    </row>
    <row r="45541" spans="3:5" ht="12.75" customHeight="1" x14ac:dyDescent="0.15">
      <c r="C45541" s="47"/>
      <c r="D45541" s="48"/>
      <c r="E45541" s="48"/>
    </row>
    <row r="45542" spans="3:5" ht="12.75" customHeight="1" x14ac:dyDescent="0.15">
      <c r="C45542" s="47"/>
      <c r="D45542" s="48"/>
      <c r="E45542" s="48"/>
    </row>
    <row r="45543" spans="3:5" ht="12.75" customHeight="1" x14ac:dyDescent="0.15">
      <c r="C45543" s="47"/>
      <c r="D45543" s="48"/>
      <c r="E45543" s="48"/>
    </row>
    <row r="45544" spans="3:5" ht="12.75" customHeight="1" x14ac:dyDescent="0.15">
      <c r="C45544" s="47"/>
      <c r="D45544" s="48"/>
      <c r="E45544" s="48"/>
    </row>
    <row r="45545" spans="3:5" ht="12.75" customHeight="1" x14ac:dyDescent="0.15">
      <c r="C45545" s="47"/>
      <c r="D45545" s="48"/>
      <c r="E45545" s="48"/>
    </row>
    <row r="45546" spans="3:5" ht="12.75" customHeight="1" x14ac:dyDescent="0.15">
      <c r="C45546" s="47"/>
      <c r="D45546" s="48"/>
      <c r="E45546" s="48"/>
    </row>
    <row r="45547" spans="3:5" ht="12.75" customHeight="1" x14ac:dyDescent="0.15">
      <c r="C45547" s="47"/>
      <c r="D45547" s="48"/>
      <c r="E45547" s="48"/>
    </row>
    <row r="45548" spans="3:5" ht="12.75" customHeight="1" x14ac:dyDescent="0.15">
      <c r="C45548" s="47"/>
      <c r="D45548" s="48"/>
      <c r="E45548" s="48"/>
    </row>
    <row r="45549" spans="3:5" ht="12.75" customHeight="1" x14ac:dyDescent="0.15">
      <c r="C45549" s="47"/>
      <c r="D45549" s="48"/>
      <c r="E45549" s="48"/>
    </row>
    <row r="45550" spans="3:5" ht="12.75" customHeight="1" x14ac:dyDescent="0.15">
      <c r="C45550" s="47"/>
      <c r="D45550" s="48"/>
      <c r="E45550" s="48"/>
    </row>
    <row r="45551" spans="3:5" ht="12.75" customHeight="1" x14ac:dyDescent="0.15">
      <c r="C45551" s="47"/>
      <c r="D45551" s="48"/>
      <c r="E45551" s="48"/>
    </row>
    <row r="45552" spans="3:5" ht="12.75" customHeight="1" x14ac:dyDescent="0.15">
      <c r="C45552" s="47"/>
      <c r="D45552" s="48"/>
      <c r="E45552" s="48"/>
    </row>
    <row r="45553" spans="3:5" ht="12.75" customHeight="1" x14ac:dyDescent="0.15">
      <c r="C45553" s="47"/>
      <c r="D45553" s="48"/>
      <c r="E45553" s="48"/>
    </row>
    <row r="45554" spans="3:5" ht="12.75" customHeight="1" x14ac:dyDescent="0.15">
      <c r="C45554" s="47"/>
      <c r="D45554" s="48"/>
      <c r="E45554" s="48"/>
    </row>
    <row r="45555" spans="3:5" ht="12.75" customHeight="1" x14ac:dyDescent="0.15">
      <c r="C45555" s="47"/>
      <c r="D45555" s="48"/>
      <c r="E45555" s="48"/>
    </row>
    <row r="45556" spans="3:5" ht="12.75" customHeight="1" x14ac:dyDescent="0.15">
      <c r="C45556" s="47"/>
      <c r="D45556" s="48"/>
      <c r="E45556" s="48"/>
    </row>
    <row r="45557" spans="3:5" ht="12.75" customHeight="1" x14ac:dyDescent="0.15">
      <c r="C45557" s="47"/>
      <c r="D45557" s="48"/>
      <c r="E45557" s="48"/>
    </row>
    <row r="45558" spans="3:5" ht="12.75" customHeight="1" x14ac:dyDescent="0.15">
      <c r="C45558" s="47"/>
      <c r="D45558" s="48"/>
      <c r="E45558" s="48"/>
    </row>
    <row r="45559" spans="3:5" ht="12.75" customHeight="1" x14ac:dyDescent="0.15">
      <c r="C45559" s="47"/>
      <c r="D45559" s="48"/>
      <c r="E45559" s="48"/>
    </row>
    <row r="45560" spans="3:5" ht="12.75" customHeight="1" x14ac:dyDescent="0.15">
      <c r="C45560" s="47"/>
      <c r="D45560" s="48"/>
      <c r="E45560" s="48"/>
    </row>
    <row r="45561" spans="3:5" ht="12.75" customHeight="1" x14ac:dyDescent="0.15">
      <c r="C45561" s="47"/>
      <c r="D45561" s="48"/>
      <c r="E45561" s="48"/>
    </row>
    <row r="45562" spans="3:5" ht="12.75" customHeight="1" x14ac:dyDescent="0.15">
      <c r="C45562" s="47"/>
      <c r="D45562" s="48"/>
      <c r="E45562" s="48"/>
    </row>
    <row r="45563" spans="3:5" ht="12.75" customHeight="1" x14ac:dyDescent="0.15">
      <c r="C45563" s="47"/>
      <c r="D45563" s="48"/>
      <c r="E45563" s="48"/>
    </row>
    <row r="45564" spans="3:5" ht="12.75" customHeight="1" x14ac:dyDescent="0.15">
      <c r="C45564" s="47"/>
      <c r="D45564" s="48"/>
      <c r="E45564" s="48"/>
    </row>
    <row r="45565" spans="3:5" ht="12.75" customHeight="1" x14ac:dyDescent="0.15">
      <c r="C45565" s="47"/>
      <c r="D45565" s="48"/>
      <c r="E45565" s="48"/>
    </row>
    <row r="45566" spans="3:5" ht="12.75" customHeight="1" x14ac:dyDescent="0.15">
      <c r="C45566" s="47"/>
      <c r="D45566" s="48"/>
      <c r="E45566" s="48"/>
    </row>
    <row r="45567" spans="3:5" ht="12.75" customHeight="1" x14ac:dyDescent="0.15">
      <c r="C45567" s="47"/>
      <c r="D45567" s="48"/>
      <c r="E45567" s="48"/>
    </row>
    <row r="45568" spans="3:5" ht="12.75" customHeight="1" x14ac:dyDescent="0.15">
      <c r="C45568" s="47"/>
      <c r="D45568" s="48"/>
      <c r="E45568" s="48"/>
    </row>
    <row r="45569" spans="3:5" ht="12.75" customHeight="1" x14ac:dyDescent="0.15">
      <c r="C45569" s="47"/>
      <c r="D45569" s="48"/>
      <c r="E45569" s="48"/>
    </row>
    <row r="45570" spans="3:5" ht="12.75" customHeight="1" x14ac:dyDescent="0.15">
      <c r="C45570" s="47"/>
      <c r="D45570" s="48"/>
      <c r="E45570" s="48"/>
    </row>
    <row r="45571" spans="3:5" ht="12.75" customHeight="1" x14ac:dyDescent="0.15">
      <c r="C45571" s="47"/>
      <c r="D45571" s="48"/>
      <c r="E45571" s="48"/>
    </row>
    <row r="45572" spans="3:5" ht="12.75" customHeight="1" x14ac:dyDescent="0.15">
      <c r="C45572" s="47"/>
      <c r="D45572" s="48"/>
      <c r="E45572" s="48"/>
    </row>
    <row r="45573" spans="3:5" ht="12.75" customHeight="1" x14ac:dyDescent="0.15">
      <c r="C45573" s="47"/>
      <c r="D45573" s="48"/>
      <c r="E45573" s="48"/>
    </row>
    <row r="45574" spans="3:5" ht="12.75" customHeight="1" x14ac:dyDescent="0.15">
      <c r="C45574" s="47"/>
      <c r="D45574" s="48"/>
      <c r="E45574" s="48"/>
    </row>
    <row r="45575" spans="3:5" ht="12.75" customHeight="1" x14ac:dyDescent="0.15">
      <c r="C45575" s="47"/>
      <c r="D45575" s="48"/>
      <c r="E45575" s="48"/>
    </row>
    <row r="45576" spans="3:5" ht="12.75" customHeight="1" x14ac:dyDescent="0.15">
      <c r="C45576" s="47"/>
      <c r="D45576" s="48"/>
      <c r="E45576" s="48"/>
    </row>
    <row r="45577" spans="3:5" ht="12.75" customHeight="1" x14ac:dyDescent="0.15">
      <c r="C45577" s="47"/>
      <c r="D45577" s="48"/>
      <c r="E45577" s="48"/>
    </row>
    <row r="45578" spans="3:5" ht="12.75" customHeight="1" x14ac:dyDescent="0.15">
      <c r="C45578" s="47"/>
      <c r="D45578" s="48"/>
      <c r="E45578" s="48"/>
    </row>
    <row r="45579" spans="3:5" ht="12.75" customHeight="1" x14ac:dyDescent="0.15">
      <c r="C45579" s="47"/>
      <c r="D45579" s="48"/>
      <c r="E45579" s="48"/>
    </row>
    <row r="45580" spans="3:5" ht="12.75" customHeight="1" x14ac:dyDescent="0.15">
      <c r="C45580" s="47"/>
      <c r="D45580" s="48"/>
      <c r="E45580" s="48"/>
    </row>
    <row r="45581" spans="3:5" ht="12.75" customHeight="1" x14ac:dyDescent="0.15">
      <c r="C45581" s="47"/>
      <c r="D45581" s="48"/>
      <c r="E45581" s="48"/>
    </row>
    <row r="45582" spans="3:5" ht="12.75" customHeight="1" x14ac:dyDescent="0.15">
      <c r="C45582" s="47"/>
      <c r="D45582" s="48"/>
      <c r="E45582" s="48"/>
    </row>
    <row r="45583" spans="3:5" ht="12.75" customHeight="1" x14ac:dyDescent="0.15">
      <c r="C45583" s="47"/>
      <c r="D45583" s="48"/>
      <c r="E45583" s="48"/>
    </row>
    <row r="45584" spans="3:5" ht="12.75" customHeight="1" x14ac:dyDescent="0.15">
      <c r="C45584" s="47"/>
      <c r="D45584" s="48"/>
      <c r="E45584" s="48"/>
    </row>
    <row r="45585" spans="3:5" ht="12.75" customHeight="1" x14ac:dyDescent="0.15">
      <c r="C45585" s="47"/>
      <c r="D45585" s="48"/>
      <c r="E45585" s="48"/>
    </row>
    <row r="45586" spans="3:5" ht="12.75" customHeight="1" x14ac:dyDescent="0.15">
      <c r="C45586" s="47"/>
      <c r="D45586" s="48"/>
      <c r="E45586" s="48"/>
    </row>
    <row r="45587" spans="3:5" ht="12.75" customHeight="1" x14ac:dyDescent="0.15">
      <c r="C45587" s="47"/>
      <c r="D45587" s="48"/>
      <c r="E45587" s="48"/>
    </row>
    <row r="45588" spans="3:5" ht="12.75" customHeight="1" x14ac:dyDescent="0.15">
      <c r="C45588" s="47"/>
      <c r="D45588" s="48"/>
      <c r="E45588" s="48"/>
    </row>
    <row r="45589" spans="3:5" ht="12.75" customHeight="1" x14ac:dyDescent="0.15">
      <c r="C45589" s="47"/>
      <c r="D45589" s="48"/>
      <c r="E45589" s="48"/>
    </row>
    <row r="45590" spans="3:5" ht="12.75" customHeight="1" x14ac:dyDescent="0.15">
      <c r="C45590" s="47"/>
      <c r="D45590" s="48"/>
      <c r="E45590" s="48"/>
    </row>
    <row r="45591" spans="3:5" ht="12.75" customHeight="1" x14ac:dyDescent="0.15">
      <c r="C45591" s="47"/>
      <c r="D45591" s="48"/>
      <c r="E45591" s="48"/>
    </row>
    <row r="45592" spans="3:5" ht="12.75" customHeight="1" x14ac:dyDescent="0.15">
      <c r="C45592" s="47"/>
      <c r="D45592" s="48"/>
      <c r="E45592" s="48"/>
    </row>
    <row r="45593" spans="3:5" ht="12.75" customHeight="1" x14ac:dyDescent="0.15">
      <c r="C45593" s="47"/>
      <c r="D45593" s="48"/>
      <c r="E45593" s="48"/>
    </row>
    <row r="45594" spans="3:5" ht="12.75" customHeight="1" x14ac:dyDescent="0.15">
      <c r="C45594" s="47"/>
      <c r="D45594" s="48"/>
      <c r="E45594" s="48"/>
    </row>
    <row r="45595" spans="3:5" ht="12.75" customHeight="1" x14ac:dyDescent="0.15">
      <c r="C45595" s="47"/>
      <c r="D45595" s="48"/>
      <c r="E45595" s="48"/>
    </row>
    <row r="45596" spans="3:5" ht="12.75" customHeight="1" x14ac:dyDescent="0.15">
      <c r="C45596" s="47"/>
      <c r="D45596" s="48"/>
      <c r="E45596" s="48"/>
    </row>
    <row r="45597" spans="3:5" ht="12.75" customHeight="1" x14ac:dyDescent="0.15">
      <c r="C45597" s="47"/>
      <c r="D45597" s="48"/>
      <c r="E45597" s="48"/>
    </row>
    <row r="45598" spans="3:5" ht="12.75" customHeight="1" x14ac:dyDescent="0.15">
      <c r="C45598" s="47"/>
      <c r="D45598" s="48"/>
      <c r="E45598" s="48"/>
    </row>
    <row r="45599" spans="3:5" ht="12.75" customHeight="1" x14ac:dyDescent="0.15">
      <c r="C45599" s="47"/>
      <c r="D45599" s="48"/>
      <c r="E45599" s="48"/>
    </row>
    <row r="45600" spans="3:5" ht="12.75" customHeight="1" x14ac:dyDescent="0.15">
      <c r="C45600" s="47"/>
      <c r="D45600" s="48"/>
      <c r="E45600" s="48"/>
    </row>
    <row r="45601" spans="3:5" ht="12.75" customHeight="1" x14ac:dyDescent="0.15">
      <c r="C45601" s="47"/>
      <c r="D45601" s="48"/>
      <c r="E45601" s="48"/>
    </row>
    <row r="45602" spans="3:5" ht="12.75" customHeight="1" x14ac:dyDescent="0.15">
      <c r="C45602" s="47"/>
      <c r="D45602" s="48"/>
      <c r="E45602" s="48"/>
    </row>
    <row r="45603" spans="3:5" ht="12.75" customHeight="1" x14ac:dyDescent="0.15">
      <c r="C45603" s="47"/>
      <c r="D45603" s="48"/>
      <c r="E45603" s="48"/>
    </row>
    <row r="45604" spans="3:5" ht="12.75" customHeight="1" x14ac:dyDescent="0.15">
      <c r="C45604" s="47"/>
      <c r="D45604" s="48"/>
      <c r="E45604" s="48"/>
    </row>
    <row r="45605" spans="3:5" ht="12.75" customHeight="1" x14ac:dyDescent="0.15">
      <c r="C45605" s="47"/>
      <c r="D45605" s="48"/>
      <c r="E45605" s="48"/>
    </row>
    <row r="45606" spans="3:5" ht="12.75" customHeight="1" x14ac:dyDescent="0.15">
      <c r="C45606" s="47"/>
      <c r="D45606" s="48"/>
      <c r="E45606" s="48"/>
    </row>
    <row r="45607" spans="3:5" ht="12.75" customHeight="1" x14ac:dyDescent="0.15">
      <c r="C45607" s="47"/>
      <c r="D45607" s="48"/>
      <c r="E45607" s="48"/>
    </row>
    <row r="45608" spans="3:5" ht="12.75" customHeight="1" x14ac:dyDescent="0.15">
      <c r="C45608" s="47"/>
      <c r="D45608" s="48"/>
      <c r="E45608" s="48"/>
    </row>
    <row r="45609" spans="3:5" ht="12.75" customHeight="1" x14ac:dyDescent="0.15">
      <c r="C45609" s="47"/>
      <c r="D45609" s="48"/>
      <c r="E45609" s="48"/>
    </row>
    <row r="45610" spans="3:5" ht="12.75" customHeight="1" x14ac:dyDescent="0.15">
      <c r="C45610" s="47"/>
      <c r="D45610" s="48"/>
      <c r="E45610" s="48"/>
    </row>
    <row r="45611" spans="3:5" ht="12.75" customHeight="1" x14ac:dyDescent="0.15">
      <c r="C45611" s="47"/>
      <c r="D45611" s="48"/>
      <c r="E45611" s="48"/>
    </row>
    <row r="45612" spans="3:5" ht="12.75" customHeight="1" x14ac:dyDescent="0.15">
      <c r="C45612" s="47"/>
      <c r="D45612" s="48"/>
      <c r="E45612" s="48"/>
    </row>
    <row r="45613" spans="3:5" ht="12.75" customHeight="1" x14ac:dyDescent="0.15">
      <c r="C45613" s="47"/>
      <c r="D45613" s="48"/>
      <c r="E45613" s="48"/>
    </row>
    <row r="45614" spans="3:5" ht="12.75" customHeight="1" x14ac:dyDescent="0.15">
      <c r="C45614" s="47"/>
      <c r="D45614" s="48"/>
      <c r="E45614" s="48"/>
    </row>
    <row r="45615" spans="3:5" ht="12.75" customHeight="1" x14ac:dyDescent="0.15">
      <c r="C45615" s="47"/>
      <c r="D45615" s="48"/>
      <c r="E45615" s="48"/>
    </row>
    <row r="45616" spans="3:5" ht="12.75" customHeight="1" x14ac:dyDescent="0.15">
      <c r="C45616" s="47"/>
      <c r="D45616" s="48"/>
      <c r="E45616" s="48"/>
    </row>
    <row r="45617" spans="3:5" ht="12.75" customHeight="1" x14ac:dyDescent="0.15">
      <c r="C45617" s="47"/>
      <c r="D45617" s="48"/>
      <c r="E45617" s="48"/>
    </row>
    <row r="45618" spans="3:5" ht="12.75" customHeight="1" x14ac:dyDescent="0.15">
      <c r="C45618" s="47"/>
      <c r="D45618" s="48"/>
      <c r="E45618" s="48"/>
    </row>
    <row r="45619" spans="3:5" ht="12.75" customHeight="1" x14ac:dyDescent="0.15">
      <c r="C45619" s="47"/>
      <c r="D45619" s="48"/>
      <c r="E45619" s="48"/>
    </row>
    <row r="45620" spans="3:5" ht="12.75" customHeight="1" x14ac:dyDescent="0.15">
      <c r="C45620" s="47"/>
      <c r="D45620" s="48"/>
      <c r="E45620" s="48"/>
    </row>
    <row r="45621" spans="3:5" ht="12.75" customHeight="1" x14ac:dyDescent="0.15">
      <c r="C45621" s="47"/>
      <c r="D45621" s="48"/>
      <c r="E45621" s="48"/>
    </row>
    <row r="45622" spans="3:5" ht="12.75" customHeight="1" x14ac:dyDescent="0.15">
      <c r="C45622" s="47"/>
      <c r="D45622" s="48"/>
      <c r="E45622" s="48"/>
    </row>
    <row r="45623" spans="3:5" ht="12.75" customHeight="1" x14ac:dyDescent="0.15">
      <c r="C45623" s="47"/>
      <c r="D45623" s="48"/>
      <c r="E45623" s="48"/>
    </row>
    <row r="45624" spans="3:5" ht="12.75" customHeight="1" x14ac:dyDescent="0.15">
      <c r="C45624" s="47"/>
      <c r="D45624" s="48"/>
      <c r="E45624" s="48"/>
    </row>
    <row r="45625" spans="3:5" ht="12.75" customHeight="1" x14ac:dyDescent="0.15">
      <c r="C45625" s="47"/>
      <c r="D45625" s="48"/>
      <c r="E45625" s="48"/>
    </row>
    <row r="45626" spans="3:5" ht="12.75" customHeight="1" x14ac:dyDescent="0.15">
      <c r="C45626" s="47"/>
      <c r="D45626" s="48"/>
      <c r="E45626" s="48"/>
    </row>
    <row r="45627" spans="3:5" ht="12.75" customHeight="1" x14ac:dyDescent="0.15">
      <c r="C45627" s="47"/>
      <c r="D45627" s="48"/>
      <c r="E45627" s="48"/>
    </row>
    <row r="45628" spans="3:5" ht="12.75" customHeight="1" x14ac:dyDescent="0.15">
      <c r="C45628" s="47"/>
      <c r="D45628" s="48"/>
      <c r="E45628" s="48"/>
    </row>
    <row r="45629" spans="3:5" ht="12.75" customHeight="1" x14ac:dyDescent="0.15">
      <c r="C45629" s="47"/>
      <c r="D45629" s="48"/>
      <c r="E45629" s="48"/>
    </row>
    <row r="45630" spans="3:5" ht="12.75" customHeight="1" x14ac:dyDescent="0.15">
      <c r="C45630" s="47"/>
      <c r="D45630" s="48"/>
      <c r="E45630" s="48"/>
    </row>
    <row r="45631" spans="3:5" ht="12.75" customHeight="1" x14ac:dyDescent="0.15">
      <c r="C45631" s="47"/>
      <c r="D45631" s="48"/>
      <c r="E45631" s="48"/>
    </row>
    <row r="45632" spans="3:5" ht="12.75" customHeight="1" x14ac:dyDescent="0.15">
      <c r="C45632" s="47"/>
      <c r="D45632" s="48"/>
      <c r="E45632" s="48"/>
    </row>
    <row r="45633" spans="3:5" ht="12.75" customHeight="1" x14ac:dyDescent="0.15">
      <c r="C45633" s="47"/>
      <c r="D45633" s="48"/>
      <c r="E45633" s="48"/>
    </row>
    <row r="45634" spans="3:5" ht="12.75" customHeight="1" x14ac:dyDescent="0.15">
      <c r="C45634" s="47"/>
      <c r="D45634" s="48"/>
      <c r="E45634" s="48"/>
    </row>
    <row r="45635" spans="3:5" ht="12.75" customHeight="1" x14ac:dyDescent="0.15">
      <c r="C45635" s="47"/>
      <c r="D45635" s="48"/>
      <c r="E45635" s="48"/>
    </row>
    <row r="45636" spans="3:5" ht="12.75" customHeight="1" x14ac:dyDescent="0.15">
      <c r="C45636" s="47"/>
      <c r="D45636" s="48"/>
      <c r="E45636" s="48"/>
    </row>
    <row r="45637" spans="3:5" ht="12.75" customHeight="1" x14ac:dyDescent="0.15">
      <c r="C45637" s="47"/>
      <c r="D45637" s="48"/>
      <c r="E45637" s="48"/>
    </row>
    <row r="45638" spans="3:5" ht="12.75" customHeight="1" x14ac:dyDescent="0.15">
      <c r="C45638" s="47"/>
      <c r="D45638" s="48"/>
      <c r="E45638" s="48"/>
    </row>
    <row r="45639" spans="3:5" ht="12.75" customHeight="1" x14ac:dyDescent="0.15">
      <c r="C45639" s="47"/>
      <c r="D45639" s="48"/>
      <c r="E45639" s="48"/>
    </row>
    <row r="45640" spans="3:5" ht="12.75" customHeight="1" x14ac:dyDescent="0.15">
      <c r="C45640" s="47"/>
      <c r="D45640" s="48"/>
      <c r="E45640" s="48"/>
    </row>
    <row r="45641" spans="3:5" ht="12.75" customHeight="1" x14ac:dyDescent="0.15">
      <c r="C45641" s="47"/>
      <c r="D45641" s="48"/>
      <c r="E45641" s="48"/>
    </row>
    <row r="45642" spans="3:5" ht="12.75" customHeight="1" x14ac:dyDescent="0.15">
      <c r="C45642" s="47"/>
      <c r="D45642" s="48"/>
      <c r="E45642" s="48"/>
    </row>
    <row r="45643" spans="3:5" ht="12.75" customHeight="1" x14ac:dyDescent="0.15">
      <c r="C45643" s="47"/>
      <c r="D45643" s="48"/>
      <c r="E45643" s="48"/>
    </row>
    <row r="45644" spans="3:5" ht="12.75" customHeight="1" x14ac:dyDescent="0.15">
      <c r="C45644" s="47"/>
      <c r="D45644" s="48"/>
      <c r="E45644" s="48"/>
    </row>
    <row r="45645" spans="3:5" ht="12.75" customHeight="1" x14ac:dyDescent="0.15">
      <c r="C45645" s="47"/>
      <c r="D45645" s="48"/>
      <c r="E45645" s="48"/>
    </row>
    <row r="45646" spans="3:5" ht="12.75" customHeight="1" x14ac:dyDescent="0.15">
      <c r="C45646" s="47"/>
      <c r="D45646" s="48"/>
      <c r="E45646" s="48"/>
    </row>
    <row r="45647" spans="3:5" ht="12.75" customHeight="1" x14ac:dyDescent="0.15">
      <c r="C45647" s="47"/>
      <c r="D45647" s="48"/>
      <c r="E45647" s="48"/>
    </row>
    <row r="45648" spans="3:5" ht="12.75" customHeight="1" x14ac:dyDescent="0.15">
      <c r="C45648" s="47"/>
      <c r="D45648" s="48"/>
      <c r="E45648" s="48"/>
    </row>
    <row r="45649" spans="3:5" ht="12.75" customHeight="1" x14ac:dyDescent="0.15">
      <c r="C45649" s="47"/>
      <c r="D45649" s="48"/>
      <c r="E45649" s="48"/>
    </row>
    <row r="45650" spans="3:5" ht="12.75" customHeight="1" x14ac:dyDescent="0.15">
      <c r="C45650" s="47"/>
      <c r="D45650" s="48"/>
      <c r="E45650" s="48"/>
    </row>
    <row r="45651" spans="3:5" ht="12.75" customHeight="1" x14ac:dyDescent="0.15">
      <c r="C45651" s="47"/>
      <c r="D45651" s="48"/>
      <c r="E45651" s="48"/>
    </row>
    <row r="45652" spans="3:5" ht="12.75" customHeight="1" x14ac:dyDescent="0.15">
      <c r="C45652" s="47"/>
      <c r="D45652" s="48"/>
      <c r="E45652" s="48"/>
    </row>
    <row r="45653" spans="3:5" ht="12.75" customHeight="1" x14ac:dyDescent="0.15">
      <c r="C45653" s="47"/>
      <c r="D45653" s="48"/>
      <c r="E45653" s="48"/>
    </row>
    <row r="45654" spans="3:5" ht="12.75" customHeight="1" x14ac:dyDescent="0.15">
      <c r="C45654" s="47"/>
      <c r="D45654" s="48"/>
      <c r="E45654" s="48"/>
    </row>
    <row r="45655" spans="3:5" ht="12.75" customHeight="1" x14ac:dyDescent="0.15">
      <c r="C45655" s="47"/>
      <c r="D45655" s="48"/>
      <c r="E45655" s="48"/>
    </row>
    <row r="45656" spans="3:5" ht="12.75" customHeight="1" x14ac:dyDescent="0.15">
      <c r="C45656" s="47"/>
      <c r="D45656" s="48"/>
      <c r="E45656" s="48"/>
    </row>
    <row r="45657" spans="3:5" ht="12.75" customHeight="1" x14ac:dyDescent="0.15">
      <c r="C45657" s="47"/>
      <c r="D45657" s="48"/>
      <c r="E45657" s="48"/>
    </row>
    <row r="45658" spans="3:5" ht="12.75" customHeight="1" x14ac:dyDescent="0.15">
      <c r="C45658" s="47"/>
      <c r="D45658" s="48"/>
      <c r="E45658" s="48"/>
    </row>
    <row r="45659" spans="3:5" ht="12.75" customHeight="1" x14ac:dyDescent="0.15">
      <c r="C45659" s="47"/>
      <c r="D45659" s="48"/>
      <c r="E45659" s="48"/>
    </row>
    <row r="45660" spans="3:5" ht="12.75" customHeight="1" x14ac:dyDescent="0.15">
      <c r="C45660" s="47"/>
      <c r="D45660" s="48"/>
      <c r="E45660" s="48"/>
    </row>
    <row r="45661" spans="3:5" ht="12.75" customHeight="1" x14ac:dyDescent="0.15">
      <c r="C45661" s="47"/>
      <c r="D45661" s="48"/>
      <c r="E45661" s="48"/>
    </row>
    <row r="45662" spans="3:5" ht="12.75" customHeight="1" x14ac:dyDescent="0.15">
      <c r="C45662" s="47"/>
      <c r="D45662" s="48"/>
      <c r="E45662" s="48"/>
    </row>
    <row r="45663" spans="3:5" ht="12.75" customHeight="1" x14ac:dyDescent="0.15">
      <c r="C45663" s="47"/>
      <c r="D45663" s="48"/>
      <c r="E45663" s="48"/>
    </row>
    <row r="45664" spans="3:5" ht="12.75" customHeight="1" x14ac:dyDescent="0.15">
      <c r="C45664" s="47"/>
      <c r="D45664" s="48"/>
      <c r="E45664" s="48"/>
    </row>
    <row r="45665" spans="3:5" ht="12.75" customHeight="1" x14ac:dyDescent="0.15">
      <c r="C45665" s="47"/>
      <c r="D45665" s="48"/>
      <c r="E45665" s="48"/>
    </row>
    <row r="45666" spans="3:5" ht="12.75" customHeight="1" x14ac:dyDescent="0.15">
      <c r="C45666" s="47"/>
      <c r="D45666" s="48"/>
      <c r="E45666" s="48"/>
    </row>
    <row r="45667" spans="3:5" ht="12.75" customHeight="1" x14ac:dyDescent="0.15">
      <c r="C45667" s="47"/>
      <c r="D45667" s="48"/>
      <c r="E45667" s="48"/>
    </row>
    <row r="45668" spans="3:5" ht="12.75" customHeight="1" x14ac:dyDescent="0.15">
      <c r="C45668" s="47"/>
      <c r="D45668" s="48"/>
      <c r="E45668" s="48"/>
    </row>
    <row r="45669" spans="3:5" ht="12.75" customHeight="1" x14ac:dyDescent="0.15">
      <c r="C45669" s="47"/>
      <c r="D45669" s="48"/>
      <c r="E45669" s="48"/>
    </row>
    <row r="45670" spans="3:5" ht="12.75" customHeight="1" x14ac:dyDescent="0.15">
      <c r="C45670" s="47"/>
      <c r="D45670" s="48"/>
      <c r="E45670" s="48"/>
    </row>
    <row r="45671" spans="3:5" ht="12.75" customHeight="1" x14ac:dyDescent="0.15">
      <c r="C45671" s="47"/>
      <c r="D45671" s="48"/>
      <c r="E45671" s="48"/>
    </row>
    <row r="45672" spans="3:5" ht="12.75" customHeight="1" x14ac:dyDescent="0.15">
      <c r="C45672" s="47"/>
      <c r="D45672" s="48"/>
      <c r="E45672" s="48"/>
    </row>
    <row r="45673" spans="3:5" ht="12.75" customHeight="1" x14ac:dyDescent="0.15">
      <c r="C45673" s="47"/>
      <c r="D45673" s="48"/>
      <c r="E45673" s="48"/>
    </row>
    <row r="45674" spans="3:5" ht="12.75" customHeight="1" x14ac:dyDescent="0.15">
      <c r="C45674" s="47"/>
      <c r="D45674" s="48"/>
      <c r="E45674" s="48"/>
    </row>
    <row r="45675" spans="3:5" ht="12.75" customHeight="1" x14ac:dyDescent="0.15">
      <c r="C45675" s="47"/>
      <c r="D45675" s="48"/>
      <c r="E45675" s="48"/>
    </row>
    <row r="45676" spans="3:5" ht="12.75" customHeight="1" x14ac:dyDescent="0.15">
      <c r="C45676" s="47"/>
      <c r="D45676" s="48"/>
      <c r="E45676" s="48"/>
    </row>
    <row r="45677" spans="3:5" ht="12.75" customHeight="1" x14ac:dyDescent="0.15">
      <c r="C45677" s="47"/>
      <c r="D45677" s="48"/>
      <c r="E45677" s="48"/>
    </row>
    <row r="45678" spans="3:5" ht="12.75" customHeight="1" x14ac:dyDescent="0.15">
      <c r="C45678" s="47"/>
      <c r="D45678" s="48"/>
      <c r="E45678" s="48"/>
    </row>
    <row r="45679" spans="3:5" ht="12.75" customHeight="1" x14ac:dyDescent="0.15">
      <c r="C45679" s="47"/>
      <c r="D45679" s="48"/>
      <c r="E45679" s="48"/>
    </row>
    <row r="45680" spans="3:5" ht="12.75" customHeight="1" x14ac:dyDescent="0.15">
      <c r="C45680" s="47"/>
      <c r="D45680" s="48"/>
      <c r="E45680" s="48"/>
    </row>
    <row r="45681" spans="3:5" ht="12.75" customHeight="1" x14ac:dyDescent="0.15">
      <c r="C45681" s="47"/>
      <c r="D45681" s="48"/>
      <c r="E45681" s="48"/>
    </row>
    <row r="45682" spans="3:5" ht="12.75" customHeight="1" x14ac:dyDescent="0.15">
      <c r="C45682" s="47"/>
      <c r="D45682" s="48"/>
      <c r="E45682" s="48"/>
    </row>
    <row r="45683" spans="3:5" ht="12.75" customHeight="1" x14ac:dyDescent="0.15">
      <c r="C45683" s="47"/>
      <c r="D45683" s="48"/>
      <c r="E45683" s="48"/>
    </row>
    <row r="45684" spans="3:5" ht="12.75" customHeight="1" x14ac:dyDescent="0.15">
      <c r="C45684" s="47"/>
      <c r="D45684" s="48"/>
      <c r="E45684" s="48"/>
    </row>
    <row r="45685" spans="3:5" ht="12.75" customHeight="1" x14ac:dyDescent="0.15">
      <c r="C45685" s="47"/>
      <c r="D45685" s="48"/>
      <c r="E45685" s="48"/>
    </row>
    <row r="45686" spans="3:5" ht="12.75" customHeight="1" x14ac:dyDescent="0.15">
      <c r="C45686" s="47"/>
      <c r="D45686" s="48"/>
      <c r="E45686" s="48"/>
    </row>
    <row r="45687" spans="3:5" ht="12.75" customHeight="1" x14ac:dyDescent="0.15">
      <c r="C45687" s="47"/>
      <c r="D45687" s="48"/>
      <c r="E45687" s="48"/>
    </row>
    <row r="45688" spans="3:5" ht="12.75" customHeight="1" x14ac:dyDescent="0.15">
      <c r="C45688" s="47"/>
      <c r="D45688" s="48"/>
      <c r="E45688" s="48"/>
    </row>
    <row r="45689" spans="3:5" ht="12.75" customHeight="1" x14ac:dyDescent="0.15">
      <c r="C45689" s="47"/>
      <c r="D45689" s="48"/>
      <c r="E45689" s="48"/>
    </row>
    <row r="45690" spans="3:5" ht="12.75" customHeight="1" x14ac:dyDescent="0.15">
      <c r="C45690" s="47"/>
      <c r="D45690" s="48"/>
      <c r="E45690" s="48"/>
    </row>
    <row r="45691" spans="3:5" ht="12.75" customHeight="1" x14ac:dyDescent="0.15">
      <c r="C45691" s="47"/>
      <c r="D45691" s="48"/>
      <c r="E45691" s="48"/>
    </row>
    <row r="45692" spans="3:5" ht="12.75" customHeight="1" x14ac:dyDescent="0.15">
      <c r="C45692" s="47"/>
      <c r="D45692" s="48"/>
      <c r="E45692" s="48"/>
    </row>
    <row r="45693" spans="3:5" ht="12.75" customHeight="1" x14ac:dyDescent="0.15">
      <c r="C45693" s="47"/>
      <c r="D45693" s="48"/>
      <c r="E45693" s="48"/>
    </row>
    <row r="45694" spans="3:5" ht="12.75" customHeight="1" x14ac:dyDescent="0.15">
      <c r="C45694" s="47"/>
      <c r="D45694" s="48"/>
      <c r="E45694" s="48"/>
    </row>
    <row r="45695" spans="3:5" ht="12.75" customHeight="1" x14ac:dyDescent="0.15">
      <c r="C45695" s="47"/>
      <c r="D45695" s="48"/>
      <c r="E45695" s="48"/>
    </row>
    <row r="45696" spans="3:5" ht="12.75" customHeight="1" x14ac:dyDescent="0.15">
      <c r="C45696" s="47"/>
      <c r="D45696" s="48"/>
      <c r="E45696" s="48"/>
    </row>
    <row r="45697" spans="3:5" ht="12.75" customHeight="1" x14ac:dyDescent="0.15">
      <c r="C45697" s="47"/>
      <c r="D45697" s="48"/>
      <c r="E45697" s="48"/>
    </row>
    <row r="45698" spans="3:5" ht="12.75" customHeight="1" x14ac:dyDescent="0.15">
      <c r="C45698" s="47"/>
      <c r="D45698" s="48"/>
      <c r="E45698" s="48"/>
    </row>
    <row r="45699" spans="3:5" ht="12.75" customHeight="1" x14ac:dyDescent="0.15">
      <c r="C45699" s="47"/>
      <c r="D45699" s="48"/>
      <c r="E45699" s="48"/>
    </row>
    <row r="45700" spans="3:5" ht="12.75" customHeight="1" x14ac:dyDescent="0.15">
      <c r="C45700" s="47"/>
      <c r="D45700" s="48"/>
      <c r="E45700" s="48"/>
    </row>
    <row r="45701" spans="3:5" ht="12.75" customHeight="1" x14ac:dyDescent="0.15">
      <c r="C45701" s="47"/>
      <c r="D45701" s="48"/>
      <c r="E45701" s="48"/>
    </row>
    <row r="45702" spans="3:5" ht="12.75" customHeight="1" x14ac:dyDescent="0.15">
      <c r="C45702" s="47"/>
      <c r="D45702" s="48"/>
      <c r="E45702" s="48"/>
    </row>
    <row r="45703" spans="3:5" ht="12.75" customHeight="1" x14ac:dyDescent="0.15">
      <c r="C45703" s="47"/>
      <c r="D45703" s="48"/>
      <c r="E45703" s="48"/>
    </row>
    <row r="45704" spans="3:5" ht="12.75" customHeight="1" x14ac:dyDescent="0.15">
      <c r="C45704" s="47"/>
      <c r="D45704" s="48"/>
      <c r="E45704" s="48"/>
    </row>
    <row r="45705" spans="3:5" ht="12.75" customHeight="1" x14ac:dyDescent="0.15">
      <c r="C45705" s="47"/>
      <c r="D45705" s="48"/>
      <c r="E45705" s="48"/>
    </row>
    <row r="45706" spans="3:5" ht="12.75" customHeight="1" x14ac:dyDescent="0.15">
      <c r="C45706" s="47"/>
      <c r="D45706" s="48"/>
      <c r="E45706" s="48"/>
    </row>
    <row r="45707" spans="3:5" ht="12.75" customHeight="1" x14ac:dyDescent="0.15">
      <c r="C45707" s="47"/>
      <c r="D45707" s="48"/>
      <c r="E45707" s="48"/>
    </row>
    <row r="45708" spans="3:5" ht="12.75" customHeight="1" x14ac:dyDescent="0.15">
      <c r="C45708" s="47"/>
      <c r="D45708" s="48"/>
      <c r="E45708" s="48"/>
    </row>
    <row r="45709" spans="3:5" ht="12.75" customHeight="1" x14ac:dyDescent="0.15">
      <c r="C45709" s="47"/>
      <c r="D45709" s="48"/>
      <c r="E45709" s="48"/>
    </row>
    <row r="45710" spans="3:5" ht="12.75" customHeight="1" x14ac:dyDescent="0.15">
      <c r="C45710" s="47"/>
      <c r="D45710" s="48"/>
      <c r="E45710" s="48"/>
    </row>
    <row r="45711" spans="3:5" ht="12.75" customHeight="1" x14ac:dyDescent="0.15">
      <c r="C45711" s="47"/>
      <c r="D45711" s="48"/>
      <c r="E45711" s="48"/>
    </row>
    <row r="45712" spans="3:5" ht="12.75" customHeight="1" x14ac:dyDescent="0.15">
      <c r="C45712" s="47"/>
      <c r="D45712" s="48"/>
      <c r="E45712" s="48"/>
    </row>
    <row r="45713" spans="3:5" ht="12.75" customHeight="1" x14ac:dyDescent="0.15">
      <c r="C45713" s="47"/>
      <c r="D45713" s="48"/>
      <c r="E45713" s="48"/>
    </row>
    <row r="45714" spans="3:5" ht="12.75" customHeight="1" x14ac:dyDescent="0.15">
      <c r="C45714" s="47"/>
      <c r="D45714" s="48"/>
      <c r="E45714" s="48"/>
    </row>
    <row r="45715" spans="3:5" ht="12.75" customHeight="1" x14ac:dyDescent="0.15">
      <c r="C45715" s="47"/>
      <c r="D45715" s="48"/>
      <c r="E45715" s="48"/>
    </row>
    <row r="45716" spans="3:5" ht="12.75" customHeight="1" x14ac:dyDescent="0.15">
      <c r="C45716" s="47"/>
      <c r="D45716" s="48"/>
      <c r="E45716" s="48"/>
    </row>
    <row r="45717" spans="3:5" ht="12.75" customHeight="1" x14ac:dyDescent="0.15">
      <c r="C45717" s="47"/>
      <c r="D45717" s="48"/>
      <c r="E45717" s="48"/>
    </row>
    <row r="45718" spans="3:5" ht="12.75" customHeight="1" x14ac:dyDescent="0.15">
      <c r="C45718" s="47"/>
      <c r="D45718" s="48"/>
      <c r="E45718" s="48"/>
    </row>
    <row r="45719" spans="3:5" ht="12.75" customHeight="1" x14ac:dyDescent="0.15">
      <c r="C45719" s="47"/>
      <c r="D45719" s="48"/>
      <c r="E45719" s="48"/>
    </row>
    <row r="45720" spans="3:5" ht="12.75" customHeight="1" x14ac:dyDescent="0.15">
      <c r="C45720" s="47"/>
      <c r="D45720" s="48"/>
      <c r="E45720" s="48"/>
    </row>
    <row r="45721" spans="3:5" ht="12.75" customHeight="1" x14ac:dyDescent="0.15">
      <c r="C45721" s="47"/>
      <c r="D45721" s="48"/>
      <c r="E45721" s="48"/>
    </row>
    <row r="45722" spans="3:5" ht="12.75" customHeight="1" x14ac:dyDescent="0.15">
      <c r="C45722" s="47"/>
      <c r="D45722" s="48"/>
      <c r="E45722" s="48"/>
    </row>
    <row r="45723" spans="3:5" ht="12.75" customHeight="1" x14ac:dyDescent="0.15">
      <c r="C45723" s="47"/>
      <c r="D45723" s="48"/>
      <c r="E45723" s="48"/>
    </row>
    <row r="45724" spans="3:5" ht="12.75" customHeight="1" x14ac:dyDescent="0.15">
      <c r="C45724" s="47"/>
      <c r="D45724" s="48"/>
      <c r="E45724" s="48"/>
    </row>
    <row r="45725" spans="3:5" ht="12.75" customHeight="1" x14ac:dyDescent="0.15">
      <c r="C45725" s="47"/>
      <c r="D45725" s="48"/>
      <c r="E45725" s="48"/>
    </row>
    <row r="45726" spans="3:5" ht="12.75" customHeight="1" x14ac:dyDescent="0.15">
      <c r="C45726" s="47"/>
      <c r="D45726" s="48"/>
      <c r="E45726" s="48"/>
    </row>
    <row r="45727" spans="3:5" ht="12.75" customHeight="1" x14ac:dyDescent="0.15">
      <c r="C45727" s="47"/>
      <c r="D45727" s="48"/>
      <c r="E45727" s="48"/>
    </row>
    <row r="45728" spans="3:5" ht="12.75" customHeight="1" x14ac:dyDescent="0.15">
      <c r="C45728" s="47"/>
      <c r="D45728" s="48"/>
      <c r="E45728" s="48"/>
    </row>
    <row r="45729" spans="3:5" ht="12.75" customHeight="1" x14ac:dyDescent="0.15">
      <c r="C45729" s="47"/>
      <c r="D45729" s="48"/>
      <c r="E45729" s="48"/>
    </row>
    <row r="45730" spans="3:5" ht="12.75" customHeight="1" x14ac:dyDescent="0.15">
      <c r="C45730" s="47"/>
      <c r="D45730" s="48"/>
      <c r="E45730" s="48"/>
    </row>
    <row r="45731" spans="3:5" ht="12.75" customHeight="1" x14ac:dyDescent="0.15">
      <c r="C45731" s="47"/>
      <c r="D45731" s="48"/>
      <c r="E45731" s="48"/>
    </row>
    <row r="45732" spans="3:5" ht="12.75" customHeight="1" x14ac:dyDescent="0.15">
      <c r="C45732" s="47"/>
      <c r="D45732" s="48"/>
      <c r="E45732" s="48"/>
    </row>
    <row r="45733" spans="3:5" ht="12.75" customHeight="1" x14ac:dyDescent="0.15">
      <c r="C45733" s="47"/>
      <c r="D45733" s="48"/>
      <c r="E45733" s="48"/>
    </row>
    <row r="45734" spans="3:5" ht="12.75" customHeight="1" x14ac:dyDescent="0.15">
      <c r="C45734" s="47"/>
      <c r="D45734" s="48"/>
      <c r="E45734" s="48"/>
    </row>
    <row r="45735" spans="3:5" ht="12.75" customHeight="1" x14ac:dyDescent="0.15">
      <c r="C45735" s="47"/>
      <c r="D45735" s="48"/>
      <c r="E45735" s="48"/>
    </row>
    <row r="45736" spans="3:5" ht="12.75" customHeight="1" x14ac:dyDescent="0.15">
      <c r="C45736" s="47"/>
      <c r="D45736" s="48"/>
      <c r="E45736" s="48"/>
    </row>
    <row r="45737" spans="3:5" ht="12.75" customHeight="1" x14ac:dyDescent="0.15">
      <c r="C45737" s="47"/>
      <c r="D45737" s="48"/>
      <c r="E45737" s="48"/>
    </row>
    <row r="45738" spans="3:5" ht="12.75" customHeight="1" x14ac:dyDescent="0.15">
      <c r="C45738" s="47"/>
      <c r="D45738" s="48"/>
      <c r="E45738" s="48"/>
    </row>
    <row r="45739" spans="3:5" ht="12.75" customHeight="1" x14ac:dyDescent="0.15">
      <c r="C45739" s="47"/>
      <c r="D45739" s="48"/>
      <c r="E45739" s="48"/>
    </row>
    <row r="45740" spans="3:5" ht="12.75" customHeight="1" x14ac:dyDescent="0.15">
      <c r="C45740" s="47"/>
      <c r="D45740" s="48"/>
      <c r="E45740" s="48"/>
    </row>
    <row r="45741" spans="3:5" ht="12.75" customHeight="1" x14ac:dyDescent="0.15">
      <c r="C45741" s="47"/>
      <c r="D45741" s="48"/>
      <c r="E45741" s="48"/>
    </row>
    <row r="45742" spans="3:5" ht="12.75" customHeight="1" x14ac:dyDescent="0.15">
      <c r="C45742" s="47"/>
      <c r="D45742" s="48"/>
      <c r="E45742" s="48"/>
    </row>
    <row r="45743" spans="3:5" ht="12.75" customHeight="1" x14ac:dyDescent="0.15">
      <c r="C45743" s="47"/>
      <c r="D45743" s="48"/>
      <c r="E45743" s="48"/>
    </row>
    <row r="45744" spans="3:5" ht="12.75" customHeight="1" x14ac:dyDescent="0.15">
      <c r="C45744" s="47"/>
      <c r="D45744" s="48"/>
      <c r="E45744" s="48"/>
    </row>
    <row r="45745" spans="3:5" ht="12.75" customHeight="1" x14ac:dyDescent="0.15">
      <c r="C45745" s="47"/>
      <c r="D45745" s="48"/>
      <c r="E45745" s="48"/>
    </row>
    <row r="45746" spans="3:5" ht="12.75" customHeight="1" x14ac:dyDescent="0.15">
      <c r="C45746" s="47"/>
      <c r="D45746" s="48"/>
      <c r="E45746" s="48"/>
    </row>
    <row r="45747" spans="3:5" ht="12.75" customHeight="1" x14ac:dyDescent="0.15">
      <c r="C45747" s="47"/>
      <c r="D45747" s="48"/>
      <c r="E45747" s="48"/>
    </row>
    <row r="45748" spans="3:5" ht="12.75" customHeight="1" x14ac:dyDescent="0.15">
      <c r="C45748" s="47"/>
      <c r="D45748" s="48"/>
      <c r="E45748" s="48"/>
    </row>
    <row r="45749" spans="3:5" ht="12.75" customHeight="1" x14ac:dyDescent="0.15">
      <c r="C45749" s="47"/>
      <c r="D45749" s="48"/>
      <c r="E45749" s="48"/>
    </row>
    <row r="45750" spans="3:5" ht="12.75" customHeight="1" x14ac:dyDescent="0.15">
      <c r="C45750" s="47"/>
      <c r="D45750" s="48"/>
      <c r="E45750" s="48"/>
    </row>
    <row r="45751" spans="3:5" ht="12.75" customHeight="1" x14ac:dyDescent="0.15">
      <c r="C45751" s="47"/>
      <c r="D45751" s="48"/>
      <c r="E45751" s="48"/>
    </row>
    <row r="45752" spans="3:5" ht="12.75" customHeight="1" x14ac:dyDescent="0.15">
      <c r="C45752" s="47"/>
      <c r="D45752" s="48"/>
      <c r="E45752" s="48"/>
    </row>
    <row r="45753" spans="3:5" ht="12.75" customHeight="1" x14ac:dyDescent="0.15">
      <c r="C45753" s="47"/>
      <c r="D45753" s="48"/>
      <c r="E45753" s="48"/>
    </row>
    <row r="45754" spans="3:5" ht="12.75" customHeight="1" x14ac:dyDescent="0.15">
      <c r="C45754" s="47"/>
      <c r="D45754" s="48"/>
      <c r="E45754" s="48"/>
    </row>
    <row r="45755" spans="3:5" ht="12.75" customHeight="1" x14ac:dyDescent="0.15">
      <c r="C45755" s="47"/>
      <c r="D45755" s="48"/>
      <c r="E45755" s="48"/>
    </row>
    <row r="45756" spans="3:5" ht="12.75" customHeight="1" x14ac:dyDescent="0.15">
      <c r="C45756" s="47"/>
      <c r="D45756" s="48"/>
      <c r="E45756" s="48"/>
    </row>
    <row r="45757" spans="3:5" ht="12.75" customHeight="1" x14ac:dyDescent="0.15">
      <c r="C45757" s="47"/>
      <c r="D45757" s="48"/>
      <c r="E45757" s="48"/>
    </row>
    <row r="45758" spans="3:5" ht="12.75" customHeight="1" x14ac:dyDescent="0.15">
      <c r="C45758" s="47"/>
      <c r="D45758" s="48"/>
      <c r="E45758" s="48"/>
    </row>
    <row r="45759" spans="3:5" ht="12.75" customHeight="1" x14ac:dyDescent="0.15">
      <c r="C45759" s="47"/>
      <c r="D45759" s="48"/>
      <c r="E45759" s="48"/>
    </row>
    <row r="45760" spans="3:5" ht="12.75" customHeight="1" x14ac:dyDescent="0.15">
      <c r="C45760" s="47"/>
      <c r="D45760" s="48"/>
      <c r="E45760" s="48"/>
    </row>
    <row r="45761" spans="3:5" ht="12.75" customHeight="1" x14ac:dyDescent="0.15">
      <c r="C45761" s="47"/>
      <c r="D45761" s="48"/>
      <c r="E45761" s="48"/>
    </row>
    <row r="45762" spans="3:5" ht="12.75" customHeight="1" x14ac:dyDescent="0.15">
      <c r="C45762" s="47"/>
      <c r="D45762" s="48"/>
      <c r="E45762" s="48"/>
    </row>
    <row r="45763" spans="3:5" ht="12.75" customHeight="1" x14ac:dyDescent="0.15">
      <c r="C45763" s="47"/>
      <c r="D45763" s="48"/>
      <c r="E45763" s="48"/>
    </row>
    <row r="45764" spans="3:5" ht="12.75" customHeight="1" x14ac:dyDescent="0.15">
      <c r="C45764" s="47"/>
      <c r="D45764" s="48"/>
      <c r="E45764" s="48"/>
    </row>
    <row r="45765" spans="3:5" ht="12.75" customHeight="1" x14ac:dyDescent="0.15">
      <c r="C45765" s="47"/>
      <c r="D45765" s="48"/>
      <c r="E45765" s="48"/>
    </row>
    <row r="45766" spans="3:5" ht="12.75" customHeight="1" x14ac:dyDescent="0.15">
      <c r="C45766" s="47"/>
      <c r="D45766" s="48"/>
      <c r="E45766" s="48"/>
    </row>
    <row r="45767" spans="3:5" ht="12.75" customHeight="1" x14ac:dyDescent="0.15">
      <c r="C45767" s="47"/>
      <c r="D45767" s="48"/>
      <c r="E45767" s="48"/>
    </row>
    <row r="45768" spans="3:5" ht="12.75" customHeight="1" x14ac:dyDescent="0.15">
      <c r="C45768" s="47"/>
      <c r="D45768" s="48"/>
      <c r="E45768" s="48"/>
    </row>
    <row r="45769" spans="3:5" ht="12.75" customHeight="1" x14ac:dyDescent="0.15">
      <c r="C45769" s="47"/>
      <c r="D45769" s="48"/>
      <c r="E45769" s="48"/>
    </row>
    <row r="45770" spans="3:5" ht="12.75" customHeight="1" x14ac:dyDescent="0.15">
      <c r="C45770" s="47"/>
      <c r="D45770" s="48"/>
      <c r="E45770" s="48"/>
    </row>
    <row r="45771" spans="3:5" ht="12.75" customHeight="1" x14ac:dyDescent="0.15">
      <c r="C45771" s="47"/>
      <c r="D45771" s="48"/>
      <c r="E45771" s="48"/>
    </row>
    <row r="45772" spans="3:5" ht="12.75" customHeight="1" x14ac:dyDescent="0.15">
      <c r="C45772" s="47"/>
      <c r="D45772" s="48"/>
      <c r="E45772" s="48"/>
    </row>
    <row r="45773" spans="3:5" ht="12.75" customHeight="1" x14ac:dyDescent="0.15">
      <c r="C45773" s="47"/>
      <c r="D45773" s="48"/>
      <c r="E45773" s="48"/>
    </row>
    <row r="45774" spans="3:5" ht="12.75" customHeight="1" x14ac:dyDescent="0.15">
      <c r="C45774" s="47"/>
      <c r="D45774" s="48"/>
      <c r="E45774" s="48"/>
    </row>
    <row r="45775" spans="3:5" ht="12.75" customHeight="1" x14ac:dyDescent="0.15">
      <c r="C45775" s="47"/>
      <c r="D45775" s="48"/>
      <c r="E45775" s="48"/>
    </row>
    <row r="45776" spans="3:5" ht="12.75" customHeight="1" x14ac:dyDescent="0.15">
      <c r="C45776" s="47"/>
      <c r="D45776" s="48"/>
      <c r="E45776" s="48"/>
    </row>
    <row r="45777" spans="3:5" ht="12.75" customHeight="1" x14ac:dyDescent="0.15">
      <c r="C45777" s="47"/>
      <c r="D45777" s="48"/>
      <c r="E45777" s="48"/>
    </row>
    <row r="45778" spans="3:5" ht="12.75" customHeight="1" x14ac:dyDescent="0.15">
      <c r="C45778" s="47"/>
      <c r="D45778" s="48"/>
      <c r="E45778" s="48"/>
    </row>
    <row r="45779" spans="3:5" ht="12.75" customHeight="1" x14ac:dyDescent="0.15">
      <c r="C45779" s="47"/>
      <c r="D45779" s="48"/>
      <c r="E45779" s="48"/>
    </row>
    <row r="45780" spans="3:5" ht="12.75" customHeight="1" x14ac:dyDescent="0.15">
      <c r="C45780" s="47"/>
      <c r="D45780" s="48"/>
      <c r="E45780" s="48"/>
    </row>
    <row r="45781" spans="3:5" ht="12.75" customHeight="1" x14ac:dyDescent="0.15">
      <c r="C45781" s="47"/>
      <c r="D45781" s="48"/>
      <c r="E45781" s="48"/>
    </row>
    <row r="45782" spans="3:5" ht="12.75" customHeight="1" x14ac:dyDescent="0.15">
      <c r="C45782" s="47"/>
      <c r="D45782" s="48"/>
      <c r="E45782" s="48"/>
    </row>
    <row r="45783" spans="3:5" ht="12.75" customHeight="1" x14ac:dyDescent="0.15">
      <c r="C45783" s="47"/>
      <c r="D45783" s="48"/>
      <c r="E45783" s="48"/>
    </row>
    <row r="45784" spans="3:5" ht="12.75" customHeight="1" x14ac:dyDescent="0.15">
      <c r="C45784" s="47"/>
      <c r="D45784" s="48"/>
      <c r="E45784" s="48"/>
    </row>
    <row r="45785" spans="3:5" ht="12.75" customHeight="1" x14ac:dyDescent="0.15">
      <c r="C45785" s="47"/>
      <c r="D45785" s="48"/>
      <c r="E45785" s="48"/>
    </row>
    <row r="45786" spans="3:5" ht="12.75" customHeight="1" x14ac:dyDescent="0.15">
      <c r="C45786" s="47"/>
      <c r="D45786" s="48"/>
      <c r="E45786" s="48"/>
    </row>
    <row r="45787" spans="3:5" ht="12.75" customHeight="1" x14ac:dyDescent="0.15">
      <c r="C45787" s="47"/>
      <c r="D45787" s="48"/>
      <c r="E45787" s="48"/>
    </row>
    <row r="45788" spans="3:5" ht="12.75" customHeight="1" x14ac:dyDescent="0.15">
      <c r="C45788" s="47"/>
      <c r="D45788" s="48"/>
      <c r="E45788" s="48"/>
    </row>
    <row r="45789" spans="3:5" ht="12.75" customHeight="1" x14ac:dyDescent="0.15">
      <c r="C45789" s="47"/>
      <c r="D45789" s="48"/>
      <c r="E45789" s="48"/>
    </row>
    <row r="45790" spans="3:5" ht="12.75" customHeight="1" x14ac:dyDescent="0.15">
      <c r="C45790" s="47"/>
      <c r="D45790" s="48"/>
      <c r="E45790" s="48"/>
    </row>
    <row r="45791" spans="3:5" ht="12.75" customHeight="1" x14ac:dyDescent="0.15">
      <c r="C45791" s="47"/>
      <c r="D45791" s="48"/>
      <c r="E45791" s="48"/>
    </row>
    <row r="45792" spans="3:5" ht="12.75" customHeight="1" x14ac:dyDescent="0.15">
      <c r="C45792" s="47"/>
      <c r="D45792" s="48"/>
      <c r="E45792" s="48"/>
    </row>
    <row r="45793" spans="3:5" ht="12.75" customHeight="1" x14ac:dyDescent="0.15">
      <c r="C45793" s="47"/>
      <c r="D45793" s="48"/>
      <c r="E45793" s="48"/>
    </row>
    <row r="45794" spans="3:5" ht="12.75" customHeight="1" x14ac:dyDescent="0.15">
      <c r="C45794" s="47"/>
      <c r="D45794" s="48"/>
      <c r="E45794" s="48"/>
    </row>
    <row r="45795" spans="3:5" ht="12.75" customHeight="1" x14ac:dyDescent="0.15">
      <c r="C45795" s="47"/>
      <c r="D45795" s="48"/>
      <c r="E45795" s="48"/>
    </row>
    <row r="45796" spans="3:5" ht="12.75" customHeight="1" x14ac:dyDescent="0.15">
      <c r="C45796" s="47"/>
      <c r="D45796" s="48"/>
      <c r="E45796" s="48"/>
    </row>
    <row r="45797" spans="3:5" ht="12.75" customHeight="1" x14ac:dyDescent="0.15">
      <c r="C45797" s="47"/>
      <c r="D45797" s="48"/>
      <c r="E45797" s="48"/>
    </row>
    <row r="45798" spans="3:5" ht="12.75" customHeight="1" x14ac:dyDescent="0.15">
      <c r="C45798" s="47"/>
      <c r="D45798" s="48"/>
      <c r="E45798" s="48"/>
    </row>
    <row r="45799" spans="3:5" ht="12.75" customHeight="1" x14ac:dyDescent="0.15">
      <c r="C45799" s="47"/>
      <c r="D45799" s="48"/>
      <c r="E45799" s="48"/>
    </row>
    <row r="45800" spans="3:5" ht="12.75" customHeight="1" x14ac:dyDescent="0.15">
      <c r="C45800" s="47"/>
      <c r="D45800" s="48"/>
      <c r="E45800" s="48"/>
    </row>
    <row r="45801" spans="3:5" ht="12.75" customHeight="1" x14ac:dyDescent="0.15">
      <c r="C45801" s="47"/>
      <c r="D45801" s="48"/>
      <c r="E45801" s="48"/>
    </row>
    <row r="45802" spans="3:5" ht="12.75" customHeight="1" x14ac:dyDescent="0.15">
      <c r="C45802" s="47"/>
      <c r="D45802" s="48"/>
      <c r="E45802" s="48"/>
    </row>
    <row r="45803" spans="3:5" ht="12.75" customHeight="1" x14ac:dyDescent="0.15">
      <c r="C45803" s="47"/>
      <c r="D45803" s="48"/>
      <c r="E45803" s="48"/>
    </row>
    <row r="45804" spans="3:5" ht="12.75" customHeight="1" x14ac:dyDescent="0.15">
      <c r="C45804" s="47"/>
      <c r="D45804" s="48"/>
      <c r="E45804" s="48"/>
    </row>
    <row r="45805" spans="3:5" ht="12.75" customHeight="1" x14ac:dyDescent="0.15">
      <c r="C45805" s="47"/>
      <c r="D45805" s="48"/>
      <c r="E45805" s="48"/>
    </row>
    <row r="45806" spans="3:5" ht="12.75" customHeight="1" x14ac:dyDescent="0.15">
      <c r="C45806" s="47"/>
      <c r="D45806" s="48"/>
      <c r="E45806" s="48"/>
    </row>
    <row r="45807" spans="3:5" ht="12.75" customHeight="1" x14ac:dyDescent="0.15">
      <c r="C45807" s="47"/>
      <c r="D45807" s="48"/>
      <c r="E45807" s="48"/>
    </row>
    <row r="45808" spans="3:5" ht="12.75" customHeight="1" x14ac:dyDescent="0.15">
      <c r="C45808" s="47"/>
      <c r="D45808" s="48"/>
      <c r="E45808" s="48"/>
    </row>
    <row r="45809" spans="3:5" ht="12.75" customHeight="1" x14ac:dyDescent="0.15">
      <c r="C45809" s="47"/>
      <c r="D45809" s="48"/>
      <c r="E45809" s="48"/>
    </row>
    <row r="45810" spans="3:5" ht="12.75" customHeight="1" x14ac:dyDescent="0.15">
      <c r="C45810" s="47"/>
      <c r="D45810" s="48"/>
      <c r="E45810" s="48"/>
    </row>
    <row r="45811" spans="3:5" ht="12.75" customHeight="1" x14ac:dyDescent="0.15">
      <c r="C45811" s="47"/>
      <c r="D45811" s="48"/>
      <c r="E45811" s="48"/>
    </row>
    <row r="45812" spans="3:5" ht="12.75" customHeight="1" x14ac:dyDescent="0.15">
      <c r="C45812" s="47"/>
      <c r="D45812" s="48"/>
      <c r="E45812" s="48"/>
    </row>
    <row r="45813" spans="3:5" ht="12.75" customHeight="1" x14ac:dyDescent="0.15">
      <c r="C45813" s="47"/>
      <c r="D45813" s="48"/>
      <c r="E45813" s="48"/>
    </row>
    <row r="45814" spans="3:5" ht="12.75" customHeight="1" x14ac:dyDescent="0.15">
      <c r="C45814" s="47"/>
      <c r="D45814" s="48"/>
      <c r="E45814" s="48"/>
    </row>
    <row r="45815" spans="3:5" ht="12.75" customHeight="1" x14ac:dyDescent="0.15">
      <c r="C45815" s="47"/>
      <c r="D45815" s="48"/>
      <c r="E45815" s="48"/>
    </row>
    <row r="45816" spans="3:5" ht="12.75" customHeight="1" x14ac:dyDescent="0.15">
      <c r="C45816" s="47"/>
      <c r="D45816" s="48"/>
      <c r="E45816" s="48"/>
    </row>
    <row r="45817" spans="3:5" ht="12.75" customHeight="1" x14ac:dyDescent="0.15">
      <c r="C45817" s="47"/>
      <c r="D45817" s="48"/>
      <c r="E45817" s="48"/>
    </row>
    <row r="45818" spans="3:5" ht="12.75" customHeight="1" x14ac:dyDescent="0.15">
      <c r="C45818" s="47"/>
      <c r="D45818" s="48"/>
      <c r="E45818" s="48"/>
    </row>
    <row r="45819" spans="3:5" ht="12.75" customHeight="1" x14ac:dyDescent="0.15">
      <c r="C45819" s="47"/>
      <c r="D45819" s="48"/>
      <c r="E45819" s="48"/>
    </row>
    <row r="45820" spans="3:5" ht="12.75" customHeight="1" x14ac:dyDescent="0.15">
      <c r="C45820" s="47"/>
      <c r="D45820" s="48"/>
      <c r="E45820" s="48"/>
    </row>
    <row r="45821" spans="3:5" ht="12.75" customHeight="1" x14ac:dyDescent="0.15">
      <c r="C45821" s="47"/>
      <c r="D45821" s="48"/>
      <c r="E45821" s="48"/>
    </row>
    <row r="45822" spans="3:5" ht="12.75" customHeight="1" x14ac:dyDescent="0.15">
      <c r="C45822" s="47"/>
      <c r="D45822" s="48"/>
      <c r="E45822" s="48"/>
    </row>
    <row r="45823" spans="3:5" ht="12.75" customHeight="1" x14ac:dyDescent="0.15">
      <c r="C45823" s="47"/>
      <c r="D45823" s="48"/>
      <c r="E45823" s="48"/>
    </row>
    <row r="45824" spans="3:5" ht="12.75" customHeight="1" x14ac:dyDescent="0.15">
      <c r="C45824" s="47"/>
      <c r="D45824" s="48"/>
      <c r="E45824" s="48"/>
    </row>
    <row r="45825" spans="3:5" ht="12.75" customHeight="1" x14ac:dyDescent="0.15">
      <c r="C45825" s="47"/>
      <c r="D45825" s="48"/>
      <c r="E45825" s="48"/>
    </row>
    <row r="45826" spans="3:5" ht="12.75" customHeight="1" x14ac:dyDescent="0.15">
      <c r="C45826" s="47"/>
      <c r="D45826" s="48"/>
      <c r="E45826" s="48"/>
    </row>
    <row r="45827" spans="3:5" ht="12.75" customHeight="1" x14ac:dyDescent="0.15">
      <c r="C45827" s="47"/>
      <c r="D45827" s="48"/>
      <c r="E45827" s="48"/>
    </row>
    <row r="45828" spans="3:5" ht="12.75" customHeight="1" x14ac:dyDescent="0.15">
      <c r="C45828" s="47"/>
      <c r="D45828" s="48"/>
      <c r="E45828" s="48"/>
    </row>
    <row r="45829" spans="3:5" ht="12.75" customHeight="1" x14ac:dyDescent="0.15">
      <c r="C45829" s="47"/>
      <c r="D45829" s="48"/>
      <c r="E45829" s="48"/>
    </row>
    <row r="45830" spans="3:5" ht="12.75" customHeight="1" x14ac:dyDescent="0.15">
      <c r="C45830" s="47"/>
      <c r="D45830" s="48"/>
      <c r="E45830" s="48"/>
    </row>
    <row r="45831" spans="3:5" ht="12.75" customHeight="1" x14ac:dyDescent="0.15">
      <c r="C45831" s="47"/>
      <c r="D45831" s="48"/>
      <c r="E45831" s="48"/>
    </row>
    <row r="45832" spans="3:5" ht="12.75" customHeight="1" x14ac:dyDescent="0.15">
      <c r="C45832" s="47"/>
      <c r="D45832" s="48"/>
      <c r="E45832" s="48"/>
    </row>
    <row r="45833" spans="3:5" ht="12.75" customHeight="1" x14ac:dyDescent="0.15">
      <c r="C45833" s="47"/>
      <c r="D45833" s="48"/>
      <c r="E45833" s="48"/>
    </row>
    <row r="45834" spans="3:5" ht="12.75" customHeight="1" x14ac:dyDescent="0.15">
      <c r="C45834" s="47"/>
      <c r="D45834" s="48"/>
      <c r="E45834" s="48"/>
    </row>
    <row r="45835" spans="3:5" ht="12.75" customHeight="1" x14ac:dyDescent="0.15">
      <c r="C45835" s="47"/>
      <c r="D45835" s="48"/>
      <c r="E45835" s="48"/>
    </row>
    <row r="45836" spans="3:5" ht="12.75" customHeight="1" x14ac:dyDescent="0.15">
      <c r="C45836" s="47"/>
      <c r="D45836" s="48"/>
      <c r="E45836" s="48"/>
    </row>
    <row r="45837" spans="3:5" ht="12.75" customHeight="1" x14ac:dyDescent="0.15">
      <c r="C45837" s="47"/>
      <c r="D45837" s="48"/>
      <c r="E45837" s="48"/>
    </row>
    <row r="45838" spans="3:5" ht="12.75" customHeight="1" x14ac:dyDescent="0.15">
      <c r="C45838" s="47"/>
      <c r="D45838" s="48"/>
      <c r="E45838" s="48"/>
    </row>
    <row r="45839" spans="3:5" ht="12.75" customHeight="1" x14ac:dyDescent="0.15">
      <c r="C45839" s="47"/>
      <c r="D45839" s="48"/>
      <c r="E45839" s="48"/>
    </row>
    <row r="45840" spans="3:5" ht="12.75" customHeight="1" x14ac:dyDescent="0.15">
      <c r="C45840" s="47"/>
      <c r="D45840" s="48"/>
      <c r="E45840" s="48"/>
    </row>
    <row r="45841" spans="3:5" ht="12.75" customHeight="1" x14ac:dyDescent="0.15">
      <c r="C45841" s="47"/>
      <c r="D45841" s="48"/>
      <c r="E45841" s="48"/>
    </row>
    <row r="45842" spans="3:5" ht="12.75" customHeight="1" x14ac:dyDescent="0.15">
      <c r="C45842" s="47"/>
      <c r="D45842" s="48"/>
      <c r="E45842" s="48"/>
    </row>
    <row r="45843" spans="3:5" ht="12.75" customHeight="1" x14ac:dyDescent="0.15">
      <c r="C45843" s="47"/>
      <c r="D45843" s="48"/>
      <c r="E45843" s="48"/>
    </row>
    <row r="45844" spans="3:5" ht="12.75" customHeight="1" x14ac:dyDescent="0.15">
      <c r="C45844" s="47"/>
      <c r="D45844" s="48"/>
      <c r="E45844" s="48"/>
    </row>
    <row r="45845" spans="3:5" ht="12.75" customHeight="1" x14ac:dyDescent="0.15">
      <c r="C45845" s="47"/>
      <c r="D45845" s="48"/>
      <c r="E45845" s="48"/>
    </row>
    <row r="45846" spans="3:5" ht="12.75" customHeight="1" x14ac:dyDescent="0.15">
      <c r="C45846" s="47"/>
      <c r="D45846" s="48"/>
      <c r="E45846" s="48"/>
    </row>
    <row r="45847" spans="3:5" ht="12.75" customHeight="1" x14ac:dyDescent="0.15">
      <c r="C45847" s="47"/>
      <c r="D45847" s="48"/>
      <c r="E45847" s="48"/>
    </row>
    <row r="45848" spans="3:5" ht="12.75" customHeight="1" x14ac:dyDescent="0.15">
      <c r="C45848" s="47"/>
      <c r="D45848" s="48"/>
      <c r="E45848" s="48"/>
    </row>
    <row r="45849" spans="3:5" ht="12.75" customHeight="1" x14ac:dyDescent="0.15">
      <c r="C45849" s="47"/>
      <c r="D45849" s="48"/>
      <c r="E45849" s="48"/>
    </row>
    <row r="45850" spans="3:5" ht="12.75" customHeight="1" x14ac:dyDescent="0.15">
      <c r="C45850" s="47"/>
      <c r="D45850" s="48"/>
      <c r="E45850" s="48"/>
    </row>
    <row r="45851" spans="3:5" ht="12.75" customHeight="1" x14ac:dyDescent="0.15">
      <c r="C45851" s="47"/>
      <c r="D45851" s="48"/>
      <c r="E45851" s="48"/>
    </row>
    <row r="45852" spans="3:5" ht="12.75" customHeight="1" x14ac:dyDescent="0.15">
      <c r="C45852" s="47"/>
      <c r="D45852" s="48"/>
      <c r="E45852" s="48"/>
    </row>
    <row r="45853" spans="3:5" ht="12.75" customHeight="1" x14ac:dyDescent="0.15">
      <c r="C45853" s="47"/>
      <c r="D45853" s="48"/>
      <c r="E45853" s="48"/>
    </row>
    <row r="45854" spans="3:5" ht="12.75" customHeight="1" x14ac:dyDescent="0.15">
      <c r="C45854" s="47"/>
      <c r="D45854" s="48"/>
      <c r="E45854" s="48"/>
    </row>
    <row r="45855" spans="3:5" ht="12.75" customHeight="1" x14ac:dyDescent="0.15">
      <c r="C45855" s="47"/>
      <c r="D45855" s="48"/>
      <c r="E45855" s="48"/>
    </row>
    <row r="45856" spans="3:5" ht="12.75" customHeight="1" x14ac:dyDescent="0.15">
      <c r="C45856" s="47"/>
      <c r="D45856" s="48"/>
      <c r="E45856" s="48"/>
    </row>
    <row r="45857" spans="3:5" ht="12.75" customHeight="1" x14ac:dyDescent="0.15">
      <c r="C45857" s="47"/>
      <c r="D45857" s="48"/>
      <c r="E45857" s="48"/>
    </row>
    <row r="45858" spans="3:5" ht="12.75" customHeight="1" x14ac:dyDescent="0.15">
      <c r="C45858" s="47"/>
      <c r="D45858" s="48"/>
      <c r="E45858" s="48"/>
    </row>
    <row r="45859" spans="3:5" ht="12.75" customHeight="1" x14ac:dyDescent="0.15">
      <c r="C45859" s="47"/>
      <c r="D45859" s="48"/>
      <c r="E45859" s="48"/>
    </row>
    <row r="45860" spans="3:5" ht="12.75" customHeight="1" x14ac:dyDescent="0.15">
      <c r="C45860" s="47"/>
      <c r="D45860" s="48"/>
      <c r="E45860" s="48"/>
    </row>
    <row r="45861" spans="3:5" ht="12.75" customHeight="1" x14ac:dyDescent="0.15">
      <c r="C45861" s="47"/>
      <c r="D45861" s="48"/>
      <c r="E45861" s="48"/>
    </row>
    <row r="45862" spans="3:5" ht="12.75" customHeight="1" x14ac:dyDescent="0.15">
      <c r="C45862" s="47"/>
      <c r="D45862" s="48"/>
      <c r="E45862" s="48"/>
    </row>
    <row r="45863" spans="3:5" ht="12.75" customHeight="1" x14ac:dyDescent="0.15">
      <c r="C45863" s="47"/>
      <c r="D45863" s="48"/>
      <c r="E45863" s="48"/>
    </row>
    <row r="45864" spans="3:5" ht="12.75" customHeight="1" x14ac:dyDescent="0.15">
      <c r="C45864" s="47"/>
      <c r="D45864" s="48"/>
      <c r="E45864" s="48"/>
    </row>
    <row r="45865" spans="3:5" ht="12.75" customHeight="1" x14ac:dyDescent="0.15">
      <c r="C45865" s="47"/>
      <c r="D45865" s="48"/>
      <c r="E45865" s="48"/>
    </row>
    <row r="45866" spans="3:5" ht="12.75" customHeight="1" x14ac:dyDescent="0.15">
      <c r="C45866" s="47"/>
      <c r="D45866" s="48"/>
      <c r="E45866" s="48"/>
    </row>
    <row r="45867" spans="3:5" ht="12.75" customHeight="1" x14ac:dyDescent="0.15">
      <c r="C45867" s="47"/>
      <c r="D45867" s="48"/>
      <c r="E45867" s="48"/>
    </row>
    <row r="45868" spans="3:5" ht="12.75" customHeight="1" x14ac:dyDescent="0.15">
      <c r="C45868" s="47"/>
      <c r="D45868" s="48"/>
      <c r="E45868" s="48"/>
    </row>
    <row r="45869" spans="3:5" ht="12.75" customHeight="1" x14ac:dyDescent="0.15">
      <c r="C45869" s="47"/>
      <c r="D45869" s="48"/>
      <c r="E45869" s="48"/>
    </row>
    <row r="45870" spans="3:5" ht="12.75" customHeight="1" x14ac:dyDescent="0.15">
      <c r="C45870" s="47"/>
      <c r="D45870" s="48"/>
      <c r="E45870" s="48"/>
    </row>
    <row r="45871" spans="3:5" ht="12.75" customHeight="1" x14ac:dyDescent="0.15">
      <c r="C45871" s="47"/>
      <c r="D45871" s="48"/>
      <c r="E45871" s="48"/>
    </row>
    <row r="45872" spans="3:5" ht="12.75" customHeight="1" x14ac:dyDescent="0.15">
      <c r="C45872" s="47"/>
      <c r="D45872" s="48"/>
      <c r="E45872" s="48"/>
    </row>
    <row r="45873" spans="3:5" ht="12.75" customHeight="1" x14ac:dyDescent="0.15">
      <c r="C45873" s="47"/>
      <c r="D45873" s="48"/>
      <c r="E45873" s="48"/>
    </row>
    <row r="45874" spans="3:5" ht="12.75" customHeight="1" x14ac:dyDescent="0.15">
      <c r="C45874" s="47"/>
      <c r="D45874" s="48"/>
      <c r="E45874" s="48"/>
    </row>
    <row r="45875" spans="3:5" ht="12.75" customHeight="1" x14ac:dyDescent="0.15">
      <c r="C45875" s="47"/>
      <c r="D45875" s="48"/>
      <c r="E45875" s="48"/>
    </row>
    <row r="45876" spans="3:5" ht="12.75" customHeight="1" x14ac:dyDescent="0.15">
      <c r="C45876" s="47"/>
      <c r="D45876" s="48"/>
      <c r="E45876" s="48"/>
    </row>
    <row r="45877" spans="3:5" ht="12.75" customHeight="1" x14ac:dyDescent="0.15">
      <c r="C45877" s="47"/>
      <c r="D45877" s="48"/>
      <c r="E45877" s="48"/>
    </row>
    <row r="45878" spans="3:5" ht="12.75" customHeight="1" x14ac:dyDescent="0.15">
      <c r="C45878" s="47"/>
      <c r="D45878" s="48"/>
      <c r="E45878" s="48"/>
    </row>
    <row r="45879" spans="3:5" ht="12.75" customHeight="1" x14ac:dyDescent="0.15">
      <c r="C45879" s="47"/>
      <c r="D45879" s="48"/>
      <c r="E45879" s="48"/>
    </row>
    <row r="45880" spans="3:5" ht="12.75" customHeight="1" x14ac:dyDescent="0.15">
      <c r="C45880" s="47"/>
      <c r="D45880" s="48"/>
      <c r="E45880" s="48"/>
    </row>
    <row r="45881" spans="3:5" ht="12.75" customHeight="1" x14ac:dyDescent="0.15">
      <c r="C45881" s="47"/>
      <c r="D45881" s="48"/>
      <c r="E45881" s="48"/>
    </row>
    <row r="45882" spans="3:5" ht="12.75" customHeight="1" x14ac:dyDescent="0.15">
      <c r="C45882" s="47"/>
      <c r="D45882" s="48"/>
      <c r="E45882" s="48"/>
    </row>
    <row r="45883" spans="3:5" ht="12.75" customHeight="1" x14ac:dyDescent="0.15">
      <c r="C45883" s="47"/>
      <c r="D45883" s="48"/>
      <c r="E45883" s="48"/>
    </row>
    <row r="45884" spans="3:5" ht="12.75" customHeight="1" x14ac:dyDescent="0.15">
      <c r="C45884" s="47"/>
      <c r="D45884" s="48"/>
      <c r="E45884" s="48"/>
    </row>
    <row r="45885" spans="3:5" ht="12.75" customHeight="1" x14ac:dyDescent="0.15">
      <c r="C45885" s="47"/>
      <c r="D45885" s="48"/>
      <c r="E45885" s="48"/>
    </row>
    <row r="45886" spans="3:5" ht="12.75" customHeight="1" x14ac:dyDescent="0.15">
      <c r="C45886" s="47"/>
      <c r="D45886" s="48"/>
      <c r="E45886" s="48"/>
    </row>
    <row r="45887" spans="3:5" ht="12.75" customHeight="1" x14ac:dyDescent="0.15">
      <c r="C45887" s="47"/>
      <c r="D45887" s="48"/>
      <c r="E45887" s="48"/>
    </row>
    <row r="45888" spans="3:5" ht="12.75" customHeight="1" x14ac:dyDescent="0.15">
      <c r="C45888" s="47"/>
      <c r="D45888" s="48"/>
      <c r="E45888" s="48"/>
    </row>
    <row r="45889" spans="3:5" ht="12.75" customHeight="1" x14ac:dyDescent="0.15">
      <c r="C45889" s="47"/>
      <c r="D45889" s="48"/>
      <c r="E45889" s="48"/>
    </row>
    <row r="45890" spans="3:5" ht="12.75" customHeight="1" x14ac:dyDescent="0.15">
      <c r="C45890" s="47"/>
      <c r="D45890" s="48"/>
      <c r="E45890" s="48"/>
    </row>
    <row r="45891" spans="3:5" ht="12.75" customHeight="1" x14ac:dyDescent="0.15">
      <c r="C45891" s="47"/>
      <c r="D45891" s="48"/>
      <c r="E45891" s="48"/>
    </row>
    <row r="45892" spans="3:5" ht="12.75" customHeight="1" x14ac:dyDescent="0.15">
      <c r="C45892" s="47"/>
      <c r="D45892" s="48"/>
      <c r="E45892" s="48"/>
    </row>
    <row r="45893" spans="3:5" ht="12.75" customHeight="1" x14ac:dyDescent="0.15">
      <c r="C45893" s="47"/>
      <c r="D45893" s="48"/>
      <c r="E45893" s="48"/>
    </row>
    <row r="45894" spans="3:5" ht="12.75" customHeight="1" x14ac:dyDescent="0.15">
      <c r="C45894" s="47"/>
      <c r="D45894" s="48"/>
      <c r="E45894" s="48"/>
    </row>
    <row r="45895" spans="3:5" ht="12.75" customHeight="1" x14ac:dyDescent="0.15">
      <c r="C45895" s="47"/>
      <c r="D45895" s="48"/>
      <c r="E45895" s="48"/>
    </row>
    <row r="45896" spans="3:5" ht="12.75" customHeight="1" x14ac:dyDescent="0.15">
      <c r="C45896" s="47"/>
      <c r="D45896" s="48"/>
      <c r="E45896" s="48"/>
    </row>
    <row r="45897" spans="3:5" ht="12.75" customHeight="1" x14ac:dyDescent="0.15">
      <c r="C45897" s="47"/>
      <c r="D45897" s="48"/>
      <c r="E45897" s="48"/>
    </row>
    <row r="45898" spans="3:5" ht="12.75" customHeight="1" x14ac:dyDescent="0.15">
      <c r="C45898" s="47"/>
      <c r="D45898" s="48"/>
      <c r="E45898" s="48"/>
    </row>
    <row r="45899" spans="3:5" ht="12.75" customHeight="1" x14ac:dyDescent="0.15">
      <c r="C45899" s="47"/>
      <c r="D45899" s="48"/>
      <c r="E45899" s="48"/>
    </row>
    <row r="45900" spans="3:5" ht="12.75" customHeight="1" x14ac:dyDescent="0.15">
      <c r="C45900" s="47"/>
      <c r="D45900" s="48"/>
      <c r="E45900" s="48"/>
    </row>
    <row r="45901" spans="3:5" ht="12.75" customHeight="1" x14ac:dyDescent="0.15">
      <c r="C45901" s="47"/>
      <c r="D45901" s="48"/>
      <c r="E45901" s="48"/>
    </row>
    <row r="45902" spans="3:5" ht="12.75" customHeight="1" x14ac:dyDescent="0.15">
      <c r="C45902" s="47"/>
      <c r="D45902" s="48"/>
      <c r="E45902" s="48"/>
    </row>
    <row r="45903" spans="3:5" ht="12.75" customHeight="1" x14ac:dyDescent="0.15">
      <c r="C45903" s="47"/>
      <c r="D45903" s="48"/>
      <c r="E45903" s="48"/>
    </row>
    <row r="45904" spans="3:5" ht="12.75" customHeight="1" x14ac:dyDescent="0.15">
      <c r="C45904" s="47"/>
      <c r="D45904" s="48"/>
      <c r="E45904" s="48"/>
    </row>
    <row r="45905" spans="3:5" ht="12.75" customHeight="1" x14ac:dyDescent="0.15">
      <c r="C45905" s="47"/>
      <c r="D45905" s="48"/>
      <c r="E45905" s="48"/>
    </row>
    <row r="45906" spans="3:5" ht="12.75" customHeight="1" x14ac:dyDescent="0.15">
      <c r="C45906" s="47"/>
      <c r="D45906" s="48"/>
      <c r="E45906" s="48"/>
    </row>
    <row r="45907" spans="3:5" ht="12.75" customHeight="1" x14ac:dyDescent="0.15">
      <c r="C45907" s="47"/>
      <c r="D45907" s="48"/>
      <c r="E45907" s="48"/>
    </row>
    <row r="45908" spans="3:5" ht="12.75" customHeight="1" x14ac:dyDescent="0.15">
      <c r="C45908" s="47"/>
      <c r="D45908" s="48"/>
      <c r="E45908" s="48"/>
    </row>
    <row r="45909" spans="3:5" ht="12.75" customHeight="1" x14ac:dyDescent="0.15">
      <c r="C45909" s="47"/>
      <c r="D45909" s="48"/>
      <c r="E45909" s="48"/>
    </row>
    <row r="45910" spans="3:5" ht="12.75" customHeight="1" x14ac:dyDescent="0.15">
      <c r="C45910" s="47"/>
      <c r="D45910" s="48"/>
      <c r="E45910" s="48"/>
    </row>
    <row r="45911" spans="3:5" ht="12.75" customHeight="1" x14ac:dyDescent="0.15">
      <c r="C45911" s="47"/>
      <c r="D45911" s="48"/>
      <c r="E45911" s="48"/>
    </row>
    <row r="45912" spans="3:5" ht="12.75" customHeight="1" x14ac:dyDescent="0.15">
      <c r="C45912" s="47"/>
      <c r="D45912" s="48"/>
      <c r="E45912" s="48"/>
    </row>
    <row r="45913" spans="3:5" ht="12.75" customHeight="1" x14ac:dyDescent="0.15">
      <c r="C45913" s="47"/>
      <c r="D45913" s="48"/>
      <c r="E45913" s="48"/>
    </row>
    <row r="45914" spans="3:5" ht="12.75" customHeight="1" x14ac:dyDescent="0.15">
      <c r="C45914" s="47"/>
      <c r="D45914" s="48"/>
      <c r="E45914" s="48"/>
    </row>
    <row r="45915" spans="3:5" ht="12.75" customHeight="1" x14ac:dyDescent="0.15">
      <c r="C45915" s="47"/>
      <c r="D45915" s="48"/>
      <c r="E45915" s="48"/>
    </row>
    <row r="45916" spans="3:5" ht="12.75" customHeight="1" x14ac:dyDescent="0.15">
      <c r="C45916" s="47"/>
      <c r="D45916" s="48"/>
      <c r="E45916" s="48"/>
    </row>
    <row r="45917" spans="3:5" ht="12.75" customHeight="1" x14ac:dyDescent="0.15">
      <c r="C45917" s="47"/>
      <c r="D45917" s="48"/>
      <c r="E45917" s="48"/>
    </row>
    <row r="45918" spans="3:5" ht="12.75" customHeight="1" x14ac:dyDescent="0.15">
      <c r="C45918" s="47"/>
      <c r="D45918" s="48"/>
      <c r="E45918" s="48"/>
    </row>
    <row r="45919" spans="3:5" ht="12.75" customHeight="1" x14ac:dyDescent="0.15">
      <c r="C45919" s="47"/>
      <c r="D45919" s="48"/>
      <c r="E45919" s="48"/>
    </row>
    <row r="45920" spans="3:5" ht="12.75" customHeight="1" x14ac:dyDescent="0.15">
      <c r="C45920" s="47"/>
      <c r="D45920" s="48"/>
      <c r="E45920" s="48"/>
    </row>
    <row r="45921" spans="3:5" ht="12.75" customHeight="1" x14ac:dyDescent="0.15">
      <c r="C45921" s="47"/>
      <c r="D45921" s="48"/>
      <c r="E45921" s="48"/>
    </row>
    <row r="45922" spans="3:5" ht="12.75" customHeight="1" x14ac:dyDescent="0.15">
      <c r="C45922" s="47"/>
      <c r="D45922" s="48"/>
      <c r="E45922" s="48"/>
    </row>
    <row r="45923" spans="3:5" ht="12.75" customHeight="1" x14ac:dyDescent="0.15">
      <c r="C45923" s="47"/>
      <c r="D45923" s="48"/>
      <c r="E45923" s="48"/>
    </row>
    <row r="45924" spans="3:5" ht="12.75" customHeight="1" x14ac:dyDescent="0.15">
      <c r="C45924" s="47"/>
      <c r="D45924" s="48"/>
      <c r="E45924" s="48"/>
    </row>
    <row r="45925" spans="3:5" ht="12.75" customHeight="1" x14ac:dyDescent="0.15">
      <c r="C45925" s="47"/>
      <c r="D45925" s="48"/>
      <c r="E45925" s="48"/>
    </row>
    <row r="45926" spans="3:5" ht="12.75" customHeight="1" x14ac:dyDescent="0.15">
      <c r="C45926" s="47"/>
      <c r="D45926" s="48"/>
      <c r="E45926" s="48"/>
    </row>
    <row r="45927" spans="3:5" ht="12.75" customHeight="1" x14ac:dyDescent="0.15">
      <c r="C45927" s="47"/>
      <c r="D45927" s="48"/>
      <c r="E45927" s="48"/>
    </row>
    <row r="45928" spans="3:5" ht="12.75" customHeight="1" x14ac:dyDescent="0.15">
      <c r="C45928" s="47"/>
      <c r="D45928" s="48"/>
      <c r="E45928" s="48"/>
    </row>
    <row r="45929" spans="3:5" ht="12.75" customHeight="1" x14ac:dyDescent="0.15">
      <c r="C45929" s="47"/>
      <c r="D45929" s="48"/>
      <c r="E45929" s="48"/>
    </row>
    <row r="45930" spans="3:5" ht="12.75" customHeight="1" x14ac:dyDescent="0.15">
      <c r="C45930" s="47"/>
      <c r="D45930" s="48"/>
      <c r="E45930" s="48"/>
    </row>
    <row r="45931" spans="3:5" ht="12.75" customHeight="1" x14ac:dyDescent="0.15">
      <c r="C45931" s="47"/>
      <c r="D45931" s="48"/>
      <c r="E45931" s="48"/>
    </row>
    <row r="45932" spans="3:5" ht="12.75" customHeight="1" x14ac:dyDescent="0.15">
      <c r="C45932" s="47"/>
      <c r="D45932" s="48"/>
      <c r="E45932" s="48"/>
    </row>
    <row r="45933" spans="3:5" ht="12.75" customHeight="1" x14ac:dyDescent="0.15">
      <c r="C45933" s="47"/>
      <c r="D45933" s="48"/>
      <c r="E45933" s="48"/>
    </row>
    <row r="45934" spans="3:5" ht="12.75" customHeight="1" x14ac:dyDescent="0.15">
      <c r="C45934" s="47"/>
      <c r="D45934" s="48"/>
      <c r="E45934" s="48"/>
    </row>
    <row r="45935" spans="3:5" ht="12.75" customHeight="1" x14ac:dyDescent="0.15">
      <c r="C45935" s="47"/>
      <c r="D45935" s="48"/>
      <c r="E45935" s="48"/>
    </row>
    <row r="45936" spans="3:5" ht="12.75" customHeight="1" x14ac:dyDescent="0.15">
      <c r="C45936" s="47"/>
      <c r="D45936" s="48"/>
      <c r="E45936" s="48"/>
    </row>
    <row r="45937" spans="3:5" ht="12.75" customHeight="1" x14ac:dyDescent="0.15">
      <c r="C45937" s="47"/>
      <c r="D45937" s="48"/>
      <c r="E45937" s="48"/>
    </row>
    <row r="45938" spans="3:5" ht="12.75" customHeight="1" x14ac:dyDescent="0.15">
      <c r="C45938" s="47"/>
      <c r="D45938" s="48"/>
      <c r="E45938" s="48"/>
    </row>
    <row r="45939" spans="3:5" ht="12.75" customHeight="1" x14ac:dyDescent="0.15">
      <c r="C45939" s="47"/>
      <c r="D45939" s="48"/>
      <c r="E45939" s="48"/>
    </row>
    <row r="45940" spans="3:5" ht="12.75" customHeight="1" x14ac:dyDescent="0.15">
      <c r="C45940" s="47"/>
      <c r="D45940" s="48"/>
      <c r="E45940" s="48"/>
    </row>
    <row r="45941" spans="3:5" ht="12.75" customHeight="1" x14ac:dyDescent="0.15">
      <c r="C45941" s="47"/>
      <c r="D45941" s="48"/>
      <c r="E45941" s="48"/>
    </row>
    <row r="45942" spans="3:5" ht="12.75" customHeight="1" x14ac:dyDescent="0.15">
      <c r="C45942" s="47"/>
      <c r="D45942" s="48"/>
      <c r="E45942" s="48"/>
    </row>
    <row r="45943" spans="3:5" ht="12.75" customHeight="1" x14ac:dyDescent="0.15">
      <c r="C45943" s="47"/>
      <c r="D45943" s="48"/>
      <c r="E45943" s="48"/>
    </row>
    <row r="45944" spans="3:5" ht="12.75" customHeight="1" x14ac:dyDescent="0.15">
      <c r="C45944" s="47"/>
      <c r="D45944" s="48"/>
      <c r="E45944" s="48"/>
    </row>
    <row r="45945" spans="3:5" ht="12.75" customHeight="1" x14ac:dyDescent="0.15">
      <c r="C45945" s="47"/>
      <c r="D45945" s="48"/>
      <c r="E45945" s="48"/>
    </row>
    <row r="45946" spans="3:5" ht="12.75" customHeight="1" x14ac:dyDescent="0.15">
      <c r="C45946" s="47"/>
      <c r="D45946" s="48"/>
      <c r="E45946" s="48"/>
    </row>
    <row r="45947" spans="3:5" ht="12.75" customHeight="1" x14ac:dyDescent="0.15">
      <c r="C45947" s="47"/>
      <c r="D45947" s="48"/>
      <c r="E45947" s="48"/>
    </row>
    <row r="45948" spans="3:5" ht="12.75" customHeight="1" x14ac:dyDescent="0.15">
      <c r="C45948" s="47"/>
      <c r="D45948" s="48"/>
      <c r="E45948" s="48"/>
    </row>
    <row r="45949" spans="3:5" ht="12.75" customHeight="1" x14ac:dyDescent="0.15">
      <c r="C45949" s="47"/>
      <c r="D45949" s="48"/>
      <c r="E45949" s="48"/>
    </row>
    <row r="45950" spans="3:5" ht="12.75" customHeight="1" x14ac:dyDescent="0.15">
      <c r="C45950" s="47"/>
      <c r="D45950" s="48"/>
      <c r="E45950" s="48"/>
    </row>
    <row r="45951" spans="3:5" ht="12.75" customHeight="1" x14ac:dyDescent="0.15">
      <c r="C45951" s="47"/>
      <c r="D45951" s="48"/>
      <c r="E45951" s="48"/>
    </row>
    <row r="45952" spans="3:5" ht="12.75" customHeight="1" x14ac:dyDescent="0.15">
      <c r="C45952" s="47"/>
      <c r="D45952" s="48"/>
      <c r="E45952" s="48"/>
    </row>
    <row r="45953" spans="3:5" ht="12.75" customHeight="1" x14ac:dyDescent="0.15">
      <c r="C45953" s="47"/>
      <c r="D45953" s="48"/>
      <c r="E45953" s="48"/>
    </row>
    <row r="45954" spans="3:5" ht="12.75" customHeight="1" x14ac:dyDescent="0.15">
      <c r="C45954" s="47"/>
      <c r="D45954" s="48"/>
      <c r="E45954" s="48"/>
    </row>
    <row r="45955" spans="3:5" ht="12.75" customHeight="1" x14ac:dyDescent="0.15">
      <c r="C45955" s="47"/>
      <c r="D45955" s="48"/>
      <c r="E45955" s="48"/>
    </row>
    <row r="45956" spans="3:5" ht="12.75" customHeight="1" x14ac:dyDescent="0.15">
      <c r="C45956" s="47"/>
      <c r="D45956" s="48"/>
      <c r="E45956" s="48"/>
    </row>
    <row r="45957" spans="3:5" ht="12.75" customHeight="1" x14ac:dyDescent="0.15">
      <c r="C45957" s="47"/>
      <c r="D45957" s="48"/>
      <c r="E45957" s="48"/>
    </row>
    <row r="45958" spans="3:5" ht="12.75" customHeight="1" x14ac:dyDescent="0.15">
      <c r="C45958" s="47"/>
      <c r="D45958" s="48"/>
      <c r="E45958" s="48"/>
    </row>
    <row r="45959" spans="3:5" ht="12.75" customHeight="1" x14ac:dyDescent="0.15">
      <c r="C45959" s="47"/>
      <c r="D45959" s="48"/>
      <c r="E45959" s="48"/>
    </row>
    <row r="45960" spans="3:5" ht="12.75" customHeight="1" x14ac:dyDescent="0.15">
      <c r="C45960" s="47"/>
      <c r="D45960" s="48"/>
      <c r="E45960" s="48"/>
    </row>
    <row r="45961" spans="3:5" ht="12.75" customHeight="1" x14ac:dyDescent="0.15">
      <c r="C45961" s="47"/>
      <c r="D45961" s="48"/>
      <c r="E45961" s="48"/>
    </row>
    <row r="45962" spans="3:5" ht="12.75" customHeight="1" x14ac:dyDescent="0.15">
      <c r="C45962" s="47"/>
      <c r="D45962" s="48"/>
      <c r="E45962" s="48"/>
    </row>
    <row r="45963" spans="3:5" ht="12.75" customHeight="1" x14ac:dyDescent="0.15">
      <c r="C45963" s="47"/>
      <c r="D45963" s="48"/>
      <c r="E45963" s="48"/>
    </row>
    <row r="45964" spans="3:5" ht="12.75" customHeight="1" x14ac:dyDescent="0.15">
      <c r="C45964" s="47"/>
      <c r="D45964" s="48"/>
      <c r="E45964" s="48"/>
    </row>
    <row r="45965" spans="3:5" ht="12.75" customHeight="1" x14ac:dyDescent="0.15">
      <c r="C45965" s="47"/>
      <c r="D45965" s="48"/>
      <c r="E45965" s="48"/>
    </row>
    <row r="45966" spans="3:5" ht="12.75" customHeight="1" x14ac:dyDescent="0.15">
      <c r="C45966" s="47"/>
      <c r="D45966" s="48"/>
      <c r="E45966" s="48"/>
    </row>
    <row r="45967" spans="3:5" ht="12.75" customHeight="1" x14ac:dyDescent="0.15">
      <c r="C45967" s="47"/>
      <c r="D45967" s="48"/>
      <c r="E45967" s="48"/>
    </row>
    <row r="45968" spans="3:5" ht="12.75" customHeight="1" x14ac:dyDescent="0.15">
      <c r="C45968" s="47"/>
      <c r="D45968" s="48"/>
      <c r="E45968" s="48"/>
    </row>
    <row r="45969" spans="3:5" ht="12.75" customHeight="1" x14ac:dyDescent="0.15">
      <c r="C45969" s="47"/>
      <c r="D45969" s="48"/>
      <c r="E45969" s="48"/>
    </row>
    <row r="45970" spans="3:5" ht="12.75" customHeight="1" x14ac:dyDescent="0.15">
      <c r="C45970" s="47"/>
      <c r="D45970" s="48"/>
      <c r="E45970" s="48"/>
    </row>
    <row r="45971" spans="3:5" ht="12.75" customHeight="1" x14ac:dyDescent="0.15">
      <c r="C45971" s="47"/>
      <c r="D45971" s="48"/>
      <c r="E45971" s="48"/>
    </row>
    <row r="45972" spans="3:5" ht="12.75" customHeight="1" x14ac:dyDescent="0.15">
      <c r="C45972" s="47"/>
      <c r="D45972" s="48"/>
      <c r="E45972" s="48"/>
    </row>
    <row r="45973" spans="3:5" ht="12.75" customHeight="1" x14ac:dyDescent="0.15">
      <c r="C45973" s="47"/>
      <c r="D45973" s="48"/>
      <c r="E45973" s="48"/>
    </row>
    <row r="45974" spans="3:5" ht="12.75" customHeight="1" x14ac:dyDescent="0.15">
      <c r="C45974" s="47"/>
      <c r="D45974" s="48"/>
      <c r="E45974" s="48"/>
    </row>
    <row r="45975" spans="3:5" ht="12.75" customHeight="1" x14ac:dyDescent="0.15">
      <c r="C45975" s="47"/>
      <c r="D45975" s="48"/>
      <c r="E45975" s="48"/>
    </row>
    <row r="45976" spans="3:5" ht="12.75" customHeight="1" x14ac:dyDescent="0.15">
      <c r="C45976" s="47"/>
      <c r="D45976" s="48"/>
      <c r="E45976" s="48"/>
    </row>
    <row r="45977" spans="3:5" ht="12.75" customHeight="1" x14ac:dyDescent="0.15">
      <c r="C45977" s="47"/>
      <c r="D45977" s="48"/>
      <c r="E45977" s="48"/>
    </row>
    <row r="45978" spans="3:5" ht="12.75" customHeight="1" x14ac:dyDescent="0.15">
      <c r="C45978" s="47"/>
      <c r="D45978" s="48"/>
      <c r="E45978" s="48"/>
    </row>
    <row r="45979" spans="3:5" ht="12.75" customHeight="1" x14ac:dyDescent="0.15">
      <c r="C45979" s="47"/>
      <c r="D45979" s="48"/>
      <c r="E45979" s="48"/>
    </row>
    <row r="45980" spans="3:5" ht="12.75" customHeight="1" x14ac:dyDescent="0.15">
      <c r="C45980" s="47"/>
      <c r="D45980" s="48"/>
      <c r="E45980" s="48"/>
    </row>
    <row r="45981" spans="3:5" ht="12.75" customHeight="1" x14ac:dyDescent="0.15">
      <c r="C45981" s="47"/>
      <c r="D45981" s="48"/>
      <c r="E45981" s="48"/>
    </row>
    <row r="45982" spans="3:5" ht="12.75" customHeight="1" x14ac:dyDescent="0.15">
      <c r="C45982" s="47"/>
      <c r="D45982" s="48"/>
      <c r="E45982" s="48"/>
    </row>
    <row r="45983" spans="3:5" ht="12.75" customHeight="1" x14ac:dyDescent="0.15">
      <c r="C45983" s="47"/>
      <c r="D45983" s="48"/>
      <c r="E45983" s="48"/>
    </row>
    <row r="45984" spans="3:5" ht="12.75" customHeight="1" x14ac:dyDescent="0.15">
      <c r="C45984" s="47"/>
      <c r="D45984" s="48"/>
      <c r="E45984" s="48"/>
    </row>
    <row r="45985" spans="3:5" ht="12.75" customHeight="1" x14ac:dyDescent="0.15">
      <c r="C45985" s="47"/>
      <c r="D45985" s="48"/>
      <c r="E45985" s="48"/>
    </row>
    <row r="45986" spans="3:5" ht="12.75" customHeight="1" x14ac:dyDescent="0.15">
      <c r="C45986" s="47"/>
      <c r="D45986" s="48"/>
      <c r="E45986" s="48"/>
    </row>
    <row r="45987" spans="3:5" ht="12.75" customHeight="1" x14ac:dyDescent="0.15">
      <c r="C45987" s="47"/>
      <c r="D45987" s="48"/>
      <c r="E45987" s="48"/>
    </row>
    <row r="45988" spans="3:5" ht="12.75" customHeight="1" x14ac:dyDescent="0.15">
      <c r="C45988" s="47"/>
      <c r="D45988" s="48"/>
      <c r="E45988" s="48"/>
    </row>
    <row r="45989" spans="3:5" ht="12.75" customHeight="1" x14ac:dyDescent="0.15">
      <c r="C45989" s="47"/>
      <c r="D45989" s="48"/>
      <c r="E45989" s="48"/>
    </row>
    <row r="45990" spans="3:5" ht="12.75" customHeight="1" x14ac:dyDescent="0.15">
      <c r="C45990" s="47"/>
      <c r="D45990" s="48"/>
      <c r="E45990" s="48"/>
    </row>
    <row r="45991" spans="3:5" ht="12.75" customHeight="1" x14ac:dyDescent="0.15">
      <c r="C45991" s="47"/>
      <c r="D45991" s="48"/>
      <c r="E45991" s="48"/>
    </row>
    <row r="45992" spans="3:5" ht="12.75" customHeight="1" x14ac:dyDescent="0.15">
      <c r="C45992" s="47"/>
      <c r="D45992" s="48"/>
      <c r="E45992" s="48"/>
    </row>
    <row r="45993" spans="3:5" ht="12.75" customHeight="1" x14ac:dyDescent="0.15">
      <c r="C45993" s="47"/>
      <c r="D45993" s="48"/>
      <c r="E45993" s="48"/>
    </row>
    <row r="45994" spans="3:5" ht="12.75" customHeight="1" x14ac:dyDescent="0.15">
      <c r="C45994" s="47"/>
      <c r="D45994" s="48"/>
      <c r="E45994" s="48"/>
    </row>
    <row r="45995" spans="3:5" ht="12.75" customHeight="1" x14ac:dyDescent="0.15">
      <c r="C45995" s="47"/>
      <c r="D45995" s="48"/>
      <c r="E45995" s="48"/>
    </row>
    <row r="45996" spans="3:5" ht="12.75" customHeight="1" x14ac:dyDescent="0.15">
      <c r="C45996" s="47"/>
      <c r="D45996" s="48"/>
      <c r="E45996" s="48"/>
    </row>
    <row r="45997" spans="3:5" ht="12.75" customHeight="1" x14ac:dyDescent="0.15">
      <c r="C45997" s="47"/>
      <c r="D45997" s="48"/>
      <c r="E45997" s="48"/>
    </row>
    <row r="45998" spans="3:5" ht="12.75" customHeight="1" x14ac:dyDescent="0.15">
      <c r="C45998" s="47"/>
      <c r="D45998" s="48"/>
      <c r="E45998" s="48"/>
    </row>
    <row r="45999" spans="3:5" ht="12.75" customHeight="1" x14ac:dyDescent="0.15">
      <c r="C45999" s="47"/>
      <c r="D45999" s="48"/>
      <c r="E45999" s="48"/>
    </row>
    <row r="46000" spans="3:5" ht="12.75" customHeight="1" x14ac:dyDescent="0.15">
      <c r="C46000" s="47"/>
      <c r="D46000" s="48"/>
      <c r="E46000" s="48"/>
    </row>
    <row r="46001" spans="3:5" ht="12.75" customHeight="1" x14ac:dyDescent="0.15">
      <c r="C46001" s="47"/>
      <c r="D46001" s="48"/>
      <c r="E46001" s="48"/>
    </row>
    <row r="46002" spans="3:5" ht="12.75" customHeight="1" x14ac:dyDescent="0.15">
      <c r="C46002" s="47"/>
      <c r="D46002" s="48"/>
      <c r="E46002" s="48"/>
    </row>
    <row r="46003" spans="3:5" ht="12.75" customHeight="1" x14ac:dyDescent="0.15">
      <c r="C46003" s="47"/>
      <c r="D46003" s="48"/>
      <c r="E46003" s="48"/>
    </row>
    <row r="46004" spans="3:5" ht="12.75" customHeight="1" x14ac:dyDescent="0.15">
      <c r="C46004" s="47"/>
      <c r="D46004" s="48"/>
      <c r="E46004" s="48"/>
    </row>
    <row r="46005" spans="3:5" ht="12.75" customHeight="1" x14ac:dyDescent="0.15">
      <c r="C46005" s="47"/>
      <c r="D46005" s="48"/>
      <c r="E46005" s="48"/>
    </row>
    <row r="46006" spans="3:5" ht="12.75" customHeight="1" x14ac:dyDescent="0.15">
      <c r="C46006" s="47"/>
      <c r="D46006" s="48"/>
      <c r="E46006" s="48"/>
    </row>
    <row r="46007" spans="3:5" ht="12.75" customHeight="1" x14ac:dyDescent="0.15">
      <c r="C46007" s="47"/>
      <c r="D46007" s="48"/>
      <c r="E46007" s="48"/>
    </row>
    <row r="46008" spans="3:5" ht="12.75" customHeight="1" x14ac:dyDescent="0.15">
      <c r="C46008" s="47"/>
      <c r="D46008" s="48"/>
      <c r="E46008" s="48"/>
    </row>
    <row r="46009" spans="3:5" ht="12.75" customHeight="1" x14ac:dyDescent="0.15">
      <c r="C46009" s="47"/>
      <c r="D46009" s="48"/>
      <c r="E46009" s="48"/>
    </row>
    <row r="46010" spans="3:5" ht="12.75" customHeight="1" x14ac:dyDescent="0.15">
      <c r="C46010" s="47"/>
      <c r="D46010" s="48"/>
      <c r="E46010" s="48"/>
    </row>
    <row r="46011" spans="3:5" ht="12.75" customHeight="1" x14ac:dyDescent="0.15">
      <c r="C46011" s="47"/>
      <c r="D46011" s="48"/>
      <c r="E46011" s="48"/>
    </row>
    <row r="46012" spans="3:5" ht="12.75" customHeight="1" x14ac:dyDescent="0.15">
      <c r="C46012" s="47"/>
      <c r="D46012" s="48"/>
      <c r="E46012" s="48"/>
    </row>
    <row r="46013" spans="3:5" ht="12.75" customHeight="1" x14ac:dyDescent="0.15">
      <c r="C46013" s="47"/>
      <c r="D46013" s="48"/>
      <c r="E46013" s="48"/>
    </row>
    <row r="46014" spans="3:5" ht="12.75" customHeight="1" x14ac:dyDescent="0.15">
      <c r="C46014" s="47"/>
      <c r="D46014" s="48"/>
      <c r="E46014" s="48"/>
    </row>
    <row r="46015" spans="3:5" ht="12.75" customHeight="1" x14ac:dyDescent="0.15">
      <c r="C46015" s="47"/>
      <c r="D46015" s="48"/>
      <c r="E46015" s="48"/>
    </row>
    <row r="46016" spans="3:5" ht="12.75" customHeight="1" x14ac:dyDescent="0.15">
      <c r="C46016" s="47"/>
      <c r="D46016" s="48"/>
      <c r="E46016" s="48"/>
    </row>
    <row r="46017" spans="3:5" ht="12.75" customHeight="1" x14ac:dyDescent="0.15">
      <c r="C46017" s="47"/>
      <c r="D46017" s="48"/>
      <c r="E46017" s="48"/>
    </row>
    <row r="46018" spans="3:5" ht="12.75" customHeight="1" x14ac:dyDescent="0.15">
      <c r="C46018" s="47"/>
      <c r="D46018" s="48"/>
      <c r="E46018" s="48"/>
    </row>
    <row r="46019" spans="3:5" ht="12.75" customHeight="1" x14ac:dyDescent="0.15">
      <c r="C46019" s="47"/>
      <c r="D46019" s="48"/>
      <c r="E46019" s="48"/>
    </row>
    <row r="46020" spans="3:5" ht="12.75" customHeight="1" x14ac:dyDescent="0.15">
      <c r="C46020" s="47"/>
      <c r="D46020" s="48"/>
      <c r="E46020" s="48"/>
    </row>
    <row r="46021" spans="3:5" ht="12.75" customHeight="1" x14ac:dyDescent="0.15">
      <c r="C46021" s="47"/>
      <c r="D46021" s="48"/>
      <c r="E46021" s="48"/>
    </row>
    <row r="46022" spans="3:5" ht="12.75" customHeight="1" x14ac:dyDescent="0.15">
      <c r="C46022" s="47"/>
      <c r="D46022" s="48"/>
      <c r="E46022" s="48"/>
    </row>
    <row r="46023" spans="3:5" ht="12.75" customHeight="1" x14ac:dyDescent="0.15">
      <c r="C46023" s="47"/>
      <c r="D46023" s="48"/>
      <c r="E46023" s="48"/>
    </row>
    <row r="46024" spans="3:5" ht="12.75" customHeight="1" x14ac:dyDescent="0.15">
      <c r="C46024" s="47"/>
      <c r="D46024" s="48"/>
      <c r="E46024" s="48"/>
    </row>
    <row r="46025" spans="3:5" ht="12.75" customHeight="1" x14ac:dyDescent="0.15">
      <c r="C46025" s="47"/>
      <c r="D46025" s="48"/>
      <c r="E46025" s="48"/>
    </row>
    <row r="46026" spans="3:5" ht="12.75" customHeight="1" x14ac:dyDescent="0.15">
      <c r="C46026" s="47"/>
      <c r="D46026" s="48"/>
      <c r="E46026" s="48"/>
    </row>
    <row r="46027" spans="3:5" ht="12.75" customHeight="1" x14ac:dyDescent="0.15">
      <c r="C46027" s="47"/>
      <c r="D46027" s="48"/>
      <c r="E46027" s="48"/>
    </row>
    <row r="46028" spans="3:5" ht="12.75" customHeight="1" x14ac:dyDescent="0.15">
      <c r="C46028" s="47"/>
      <c r="D46028" s="48"/>
      <c r="E46028" s="48"/>
    </row>
    <row r="46029" spans="3:5" ht="12.75" customHeight="1" x14ac:dyDescent="0.15">
      <c r="C46029" s="47"/>
      <c r="D46029" s="48"/>
      <c r="E46029" s="48"/>
    </row>
    <row r="46030" spans="3:5" ht="12.75" customHeight="1" x14ac:dyDescent="0.15">
      <c r="C46030" s="47"/>
      <c r="D46030" s="48"/>
      <c r="E46030" s="48"/>
    </row>
    <row r="46031" spans="3:5" ht="12.75" customHeight="1" x14ac:dyDescent="0.15">
      <c r="C46031" s="47"/>
      <c r="D46031" s="48"/>
      <c r="E46031" s="48"/>
    </row>
    <row r="46032" spans="3:5" ht="12.75" customHeight="1" x14ac:dyDescent="0.15">
      <c r="C46032" s="47"/>
      <c r="D46032" s="48"/>
      <c r="E46032" s="48"/>
    </row>
    <row r="46033" spans="3:5" ht="12.75" customHeight="1" x14ac:dyDescent="0.15">
      <c r="C46033" s="47"/>
      <c r="D46033" s="48"/>
      <c r="E46033" s="48"/>
    </row>
    <row r="46034" spans="3:5" ht="12.75" customHeight="1" x14ac:dyDescent="0.15">
      <c r="C46034" s="47"/>
      <c r="D46034" s="48"/>
      <c r="E46034" s="48"/>
    </row>
    <row r="46035" spans="3:5" ht="12.75" customHeight="1" x14ac:dyDescent="0.15">
      <c r="C46035" s="47"/>
      <c r="D46035" s="48"/>
      <c r="E46035" s="48"/>
    </row>
    <row r="46036" spans="3:5" ht="12.75" customHeight="1" x14ac:dyDescent="0.15">
      <c r="C46036" s="47"/>
      <c r="D46036" s="48"/>
      <c r="E46036" s="48"/>
    </row>
    <row r="46037" spans="3:5" ht="12.75" customHeight="1" x14ac:dyDescent="0.15">
      <c r="C46037" s="47"/>
      <c r="D46037" s="48"/>
      <c r="E46037" s="48"/>
    </row>
    <row r="46038" spans="3:5" ht="12.75" customHeight="1" x14ac:dyDescent="0.15">
      <c r="C46038" s="47"/>
      <c r="D46038" s="48"/>
      <c r="E46038" s="48"/>
    </row>
    <row r="46039" spans="3:5" ht="12.75" customHeight="1" x14ac:dyDescent="0.15">
      <c r="C46039" s="47"/>
      <c r="D46039" s="48"/>
      <c r="E46039" s="48"/>
    </row>
    <row r="46040" spans="3:5" ht="12.75" customHeight="1" x14ac:dyDescent="0.15">
      <c r="C46040" s="47"/>
      <c r="D46040" s="48"/>
      <c r="E46040" s="48"/>
    </row>
    <row r="46041" spans="3:5" ht="12.75" customHeight="1" x14ac:dyDescent="0.15">
      <c r="C46041" s="47"/>
      <c r="D46041" s="48"/>
      <c r="E46041" s="48"/>
    </row>
    <row r="46042" spans="3:5" ht="12.75" customHeight="1" x14ac:dyDescent="0.15">
      <c r="C46042" s="47"/>
      <c r="D46042" s="48"/>
      <c r="E46042" s="48"/>
    </row>
    <row r="46043" spans="3:5" ht="12.75" customHeight="1" x14ac:dyDescent="0.15">
      <c r="C46043" s="47"/>
      <c r="D46043" s="48"/>
      <c r="E46043" s="48"/>
    </row>
    <row r="46044" spans="3:5" ht="12.75" customHeight="1" x14ac:dyDescent="0.15">
      <c r="C46044" s="47"/>
      <c r="D46044" s="48"/>
      <c r="E46044" s="48"/>
    </row>
    <row r="46045" spans="3:5" ht="12.75" customHeight="1" x14ac:dyDescent="0.15">
      <c r="C46045" s="47"/>
      <c r="D46045" s="48"/>
      <c r="E46045" s="48"/>
    </row>
    <row r="46046" spans="3:5" ht="12.75" customHeight="1" x14ac:dyDescent="0.15">
      <c r="C46046" s="47"/>
      <c r="D46046" s="48"/>
      <c r="E46046" s="48"/>
    </row>
    <row r="46047" spans="3:5" ht="12.75" customHeight="1" x14ac:dyDescent="0.15">
      <c r="C46047" s="47"/>
      <c r="D46047" s="48"/>
      <c r="E46047" s="48"/>
    </row>
    <row r="46048" spans="3:5" ht="12.75" customHeight="1" x14ac:dyDescent="0.15">
      <c r="C46048" s="47"/>
      <c r="D46048" s="48"/>
      <c r="E46048" s="48"/>
    </row>
    <row r="46049" spans="3:5" ht="12.75" customHeight="1" x14ac:dyDescent="0.15">
      <c r="C46049" s="47"/>
      <c r="D46049" s="48"/>
      <c r="E46049" s="48"/>
    </row>
    <row r="46050" spans="3:5" ht="12.75" customHeight="1" x14ac:dyDescent="0.15">
      <c r="C46050" s="47"/>
      <c r="D46050" s="48"/>
      <c r="E46050" s="48"/>
    </row>
    <row r="46051" spans="3:5" ht="12.75" customHeight="1" x14ac:dyDescent="0.15">
      <c r="C46051" s="47"/>
      <c r="D46051" s="48"/>
      <c r="E46051" s="48"/>
    </row>
    <row r="46052" spans="3:5" ht="12.75" customHeight="1" x14ac:dyDescent="0.15">
      <c r="C46052" s="47"/>
      <c r="D46052" s="48"/>
      <c r="E46052" s="48"/>
    </row>
    <row r="46053" spans="3:5" ht="12.75" customHeight="1" x14ac:dyDescent="0.15">
      <c r="C46053" s="47"/>
      <c r="D46053" s="48"/>
      <c r="E46053" s="48"/>
    </row>
    <row r="46054" spans="3:5" ht="12.75" customHeight="1" x14ac:dyDescent="0.15">
      <c r="C46054" s="47"/>
      <c r="D46054" s="48"/>
      <c r="E46054" s="48"/>
    </row>
    <row r="46055" spans="3:5" ht="12.75" customHeight="1" x14ac:dyDescent="0.15">
      <c r="C46055" s="47"/>
      <c r="D46055" s="48"/>
      <c r="E46055" s="48"/>
    </row>
    <row r="46056" spans="3:5" ht="12.75" customHeight="1" x14ac:dyDescent="0.15">
      <c r="C46056" s="47"/>
      <c r="D46056" s="48"/>
      <c r="E46056" s="48"/>
    </row>
    <row r="46057" spans="3:5" ht="12.75" customHeight="1" x14ac:dyDescent="0.15">
      <c r="C46057" s="47"/>
      <c r="D46057" s="48"/>
      <c r="E46057" s="48"/>
    </row>
    <row r="46058" spans="3:5" ht="12.75" customHeight="1" x14ac:dyDescent="0.15">
      <c r="C46058" s="47"/>
      <c r="D46058" s="48"/>
      <c r="E46058" s="48"/>
    </row>
    <row r="46059" spans="3:5" ht="12.75" customHeight="1" x14ac:dyDescent="0.15">
      <c r="C46059" s="47"/>
      <c r="D46059" s="48"/>
      <c r="E46059" s="48"/>
    </row>
    <row r="46060" spans="3:5" ht="12.75" customHeight="1" x14ac:dyDescent="0.15">
      <c r="C46060" s="47"/>
      <c r="D46060" s="48"/>
      <c r="E46060" s="48"/>
    </row>
    <row r="46061" spans="3:5" ht="12.75" customHeight="1" x14ac:dyDescent="0.15">
      <c r="C46061" s="47"/>
      <c r="D46061" s="48"/>
      <c r="E46061" s="48"/>
    </row>
    <row r="46062" spans="3:5" ht="12.75" customHeight="1" x14ac:dyDescent="0.15">
      <c r="C46062" s="47"/>
      <c r="D46062" s="48"/>
      <c r="E46062" s="48"/>
    </row>
    <row r="46063" spans="3:5" ht="12.75" customHeight="1" x14ac:dyDescent="0.15">
      <c r="C46063" s="47"/>
      <c r="D46063" s="48"/>
      <c r="E46063" s="48"/>
    </row>
    <row r="46064" spans="3:5" ht="12.75" customHeight="1" x14ac:dyDescent="0.15">
      <c r="C46064" s="47"/>
      <c r="D46064" s="48"/>
      <c r="E46064" s="48"/>
    </row>
    <row r="46065" spans="3:5" ht="12.75" customHeight="1" x14ac:dyDescent="0.15">
      <c r="C46065" s="47"/>
      <c r="D46065" s="48"/>
      <c r="E46065" s="48"/>
    </row>
    <row r="46066" spans="3:5" ht="12.75" customHeight="1" x14ac:dyDescent="0.15">
      <c r="C46066" s="47"/>
      <c r="D46066" s="48"/>
      <c r="E46066" s="48"/>
    </row>
    <row r="46067" spans="3:5" ht="12.75" customHeight="1" x14ac:dyDescent="0.15">
      <c r="C46067" s="47"/>
      <c r="D46067" s="48"/>
      <c r="E46067" s="48"/>
    </row>
    <row r="46068" spans="3:5" ht="12.75" customHeight="1" x14ac:dyDescent="0.15">
      <c r="C46068" s="47"/>
      <c r="D46068" s="48"/>
      <c r="E46068" s="48"/>
    </row>
    <row r="46069" spans="3:5" ht="12.75" customHeight="1" x14ac:dyDescent="0.15">
      <c r="C46069" s="47"/>
      <c r="D46069" s="48"/>
      <c r="E46069" s="48"/>
    </row>
    <row r="46070" spans="3:5" ht="12.75" customHeight="1" x14ac:dyDescent="0.15">
      <c r="C46070" s="47"/>
      <c r="D46070" s="48"/>
      <c r="E46070" s="48"/>
    </row>
    <row r="46071" spans="3:5" ht="12.75" customHeight="1" x14ac:dyDescent="0.15">
      <c r="C46071" s="47"/>
      <c r="D46071" s="48"/>
      <c r="E46071" s="48"/>
    </row>
    <row r="46072" spans="3:5" ht="12.75" customHeight="1" x14ac:dyDescent="0.15">
      <c r="C46072" s="47"/>
      <c r="D46072" s="48"/>
      <c r="E46072" s="48"/>
    </row>
    <row r="46073" spans="3:5" ht="12.75" customHeight="1" x14ac:dyDescent="0.15">
      <c r="C46073" s="47"/>
      <c r="D46073" s="48"/>
      <c r="E46073" s="48"/>
    </row>
    <row r="46074" spans="3:5" ht="12.75" customHeight="1" x14ac:dyDescent="0.15">
      <c r="C46074" s="47"/>
      <c r="D46074" s="48"/>
      <c r="E46074" s="48"/>
    </row>
    <row r="46075" spans="3:5" ht="12.75" customHeight="1" x14ac:dyDescent="0.15">
      <c r="C46075" s="47"/>
      <c r="D46075" s="48"/>
      <c r="E46075" s="48"/>
    </row>
    <row r="46076" spans="3:5" ht="12.75" customHeight="1" x14ac:dyDescent="0.15">
      <c r="C46076" s="47"/>
      <c r="D46076" s="48"/>
      <c r="E46076" s="48"/>
    </row>
    <row r="46077" spans="3:5" ht="12.75" customHeight="1" x14ac:dyDescent="0.15">
      <c r="C46077" s="47"/>
      <c r="D46077" s="48"/>
      <c r="E46077" s="48"/>
    </row>
    <row r="46078" spans="3:5" ht="12.75" customHeight="1" x14ac:dyDescent="0.15">
      <c r="C46078" s="47"/>
      <c r="D46078" s="48"/>
      <c r="E46078" s="48"/>
    </row>
    <row r="46079" spans="3:5" ht="12.75" customHeight="1" x14ac:dyDescent="0.15">
      <c r="C46079" s="47"/>
      <c r="D46079" s="48"/>
      <c r="E46079" s="48"/>
    </row>
    <row r="46080" spans="3:5" ht="12.75" customHeight="1" x14ac:dyDescent="0.15">
      <c r="C46080" s="47"/>
      <c r="D46080" s="48"/>
      <c r="E46080" s="48"/>
    </row>
    <row r="46081" spans="3:5" ht="12.75" customHeight="1" x14ac:dyDescent="0.15">
      <c r="C46081" s="47"/>
      <c r="D46081" s="48"/>
      <c r="E46081" s="48"/>
    </row>
    <row r="46082" spans="3:5" ht="12.75" customHeight="1" x14ac:dyDescent="0.15">
      <c r="C46082" s="47"/>
      <c r="D46082" s="48"/>
      <c r="E46082" s="48"/>
    </row>
    <row r="46083" spans="3:5" ht="12.75" customHeight="1" x14ac:dyDescent="0.15">
      <c r="C46083" s="47"/>
      <c r="D46083" s="48"/>
      <c r="E46083" s="48"/>
    </row>
    <row r="46084" spans="3:5" ht="12.75" customHeight="1" x14ac:dyDescent="0.15">
      <c r="C46084" s="47"/>
      <c r="D46084" s="48"/>
      <c r="E46084" s="48"/>
    </row>
    <row r="46085" spans="3:5" ht="12.75" customHeight="1" x14ac:dyDescent="0.15">
      <c r="C46085" s="47"/>
      <c r="D46085" s="48"/>
      <c r="E46085" s="48"/>
    </row>
    <row r="46086" spans="3:5" ht="12.75" customHeight="1" x14ac:dyDescent="0.15">
      <c r="C46086" s="47"/>
      <c r="D46086" s="48"/>
      <c r="E46086" s="48"/>
    </row>
    <row r="46087" spans="3:5" ht="12.75" customHeight="1" x14ac:dyDescent="0.15">
      <c r="C46087" s="47"/>
      <c r="D46087" s="48"/>
      <c r="E46087" s="48"/>
    </row>
    <row r="46088" spans="3:5" ht="12.75" customHeight="1" x14ac:dyDescent="0.15">
      <c r="C46088" s="47"/>
      <c r="D46088" s="48"/>
      <c r="E46088" s="48"/>
    </row>
    <row r="46089" spans="3:5" ht="12.75" customHeight="1" x14ac:dyDescent="0.15">
      <c r="C46089" s="47"/>
      <c r="D46089" s="48"/>
      <c r="E46089" s="48"/>
    </row>
    <row r="46090" spans="3:5" ht="12.75" customHeight="1" x14ac:dyDescent="0.15">
      <c r="C46090" s="47"/>
      <c r="D46090" s="48"/>
      <c r="E46090" s="48"/>
    </row>
    <row r="46091" spans="3:5" ht="12.75" customHeight="1" x14ac:dyDescent="0.15">
      <c r="C46091" s="47"/>
      <c r="D46091" s="48"/>
      <c r="E46091" s="48"/>
    </row>
    <row r="46092" spans="3:5" ht="12.75" customHeight="1" x14ac:dyDescent="0.15">
      <c r="C46092" s="47"/>
      <c r="D46092" s="48"/>
      <c r="E46092" s="48"/>
    </row>
    <row r="46093" spans="3:5" ht="12.75" customHeight="1" x14ac:dyDescent="0.15">
      <c r="C46093" s="47"/>
      <c r="D46093" s="48"/>
      <c r="E46093" s="48"/>
    </row>
    <row r="46094" spans="3:5" ht="12.75" customHeight="1" x14ac:dyDescent="0.15">
      <c r="C46094" s="47"/>
      <c r="D46094" s="48"/>
      <c r="E46094" s="48"/>
    </row>
    <row r="46095" spans="3:5" ht="12.75" customHeight="1" x14ac:dyDescent="0.15">
      <c r="C46095" s="47"/>
      <c r="D46095" s="48"/>
      <c r="E46095" s="48"/>
    </row>
    <row r="46096" spans="3:5" ht="12.75" customHeight="1" x14ac:dyDescent="0.15">
      <c r="C46096" s="47"/>
      <c r="D46096" s="48"/>
      <c r="E46096" s="48"/>
    </row>
    <row r="46097" spans="3:5" ht="12.75" customHeight="1" x14ac:dyDescent="0.15">
      <c r="C46097" s="47"/>
      <c r="D46097" s="48"/>
      <c r="E46097" s="48"/>
    </row>
    <row r="46098" spans="3:5" ht="12.75" customHeight="1" x14ac:dyDescent="0.15">
      <c r="C46098" s="47"/>
      <c r="D46098" s="48"/>
      <c r="E46098" s="48"/>
    </row>
    <row r="46099" spans="3:5" ht="12.75" customHeight="1" x14ac:dyDescent="0.15">
      <c r="C46099" s="47"/>
      <c r="D46099" s="48"/>
      <c r="E46099" s="48"/>
    </row>
    <row r="46100" spans="3:5" ht="12.75" customHeight="1" x14ac:dyDescent="0.15">
      <c r="C46100" s="47"/>
      <c r="D46100" s="48"/>
      <c r="E46100" s="48"/>
    </row>
    <row r="46101" spans="3:5" ht="12.75" customHeight="1" x14ac:dyDescent="0.15">
      <c r="C46101" s="47"/>
      <c r="D46101" s="48"/>
      <c r="E46101" s="48"/>
    </row>
    <row r="46102" spans="3:5" ht="12.75" customHeight="1" x14ac:dyDescent="0.15">
      <c r="C46102" s="47"/>
      <c r="D46102" s="48"/>
      <c r="E46102" s="48"/>
    </row>
    <row r="46103" spans="3:5" ht="12.75" customHeight="1" x14ac:dyDescent="0.15">
      <c r="C46103" s="47"/>
      <c r="D46103" s="48"/>
      <c r="E46103" s="48"/>
    </row>
    <row r="46104" spans="3:5" ht="12.75" customHeight="1" x14ac:dyDescent="0.15">
      <c r="C46104" s="47"/>
      <c r="D46104" s="48"/>
      <c r="E46104" s="48"/>
    </row>
    <row r="46105" spans="3:5" ht="12.75" customHeight="1" x14ac:dyDescent="0.15">
      <c r="C46105" s="47"/>
      <c r="D46105" s="48"/>
      <c r="E46105" s="48"/>
    </row>
    <row r="46106" spans="3:5" ht="12.75" customHeight="1" x14ac:dyDescent="0.15">
      <c r="C46106" s="47"/>
      <c r="D46106" s="48"/>
      <c r="E46106" s="48"/>
    </row>
    <row r="46107" spans="3:5" ht="12.75" customHeight="1" x14ac:dyDescent="0.15">
      <c r="C46107" s="47"/>
      <c r="D46107" s="48"/>
      <c r="E46107" s="48"/>
    </row>
    <row r="46108" spans="3:5" ht="12.75" customHeight="1" x14ac:dyDescent="0.15">
      <c r="C46108" s="47"/>
      <c r="D46108" s="48"/>
      <c r="E46108" s="48"/>
    </row>
    <row r="46109" spans="3:5" ht="12.75" customHeight="1" x14ac:dyDescent="0.15">
      <c r="C46109" s="47"/>
      <c r="D46109" s="48"/>
      <c r="E46109" s="48"/>
    </row>
    <row r="46110" spans="3:5" ht="12.75" customHeight="1" x14ac:dyDescent="0.15">
      <c r="C46110" s="47"/>
      <c r="D46110" s="48"/>
      <c r="E46110" s="48"/>
    </row>
    <row r="46111" spans="3:5" ht="12.75" customHeight="1" x14ac:dyDescent="0.15">
      <c r="C46111" s="47"/>
      <c r="D46111" s="48"/>
      <c r="E46111" s="48"/>
    </row>
    <row r="46112" spans="3:5" ht="12.75" customHeight="1" x14ac:dyDescent="0.15">
      <c r="C46112" s="47"/>
      <c r="D46112" s="48"/>
      <c r="E46112" s="48"/>
    </row>
    <row r="46113" spans="3:5" ht="12.75" customHeight="1" x14ac:dyDescent="0.15">
      <c r="C46113" s="47"/>
      <c r="D46113" s="48"/>
      <c r="E46113" s="48"/>
    </row>
    <row r="46114" spans="3:5" ht="12.75" customHeight="1" x14ac:dyDescent="0.15">
      <c r="C46114" s="47"/>
      <c r="D46114" s="48"/>
      <c r="E46114" s="48"/>
    </row>
    <row r="46115" spans="3:5" ht="12.75" customHeight="1" x14ac:dyDescent="0.15">
      <c r="C46115" s="47"/>
      <c r="D46115" s="48"/>
      <c r="E46115" s="48"/>
    </row>
    <row r="46116" spans="3:5" ht="12.75" customHeight="1" x14ac:dyDescent="0.15">
      <c r="C46116" s="47"/>
      <c r="D46116" s="48"/>
      <c r="E46116" s="48"/>
    </row>
    <row r="46117" spans="3:5" ht="12.75" customHeight="1" x14ac:dyDescent="0.15">
      <c r="C46117" s="47"/>
      <c r="D46117" s="48"/>
      <c r="E46117" s="48"/>
    </row>
    <row r="46118" spans="3:5" ht="12.75" customHeight="1" x14ac:dyDescent="0.15">
      <c r="C46118" s="47"/>
      <c r="D46118" s="48"/>
      <c r="E46118" s="48"/>
    </row>
    <row r="46119" spans="3:5" ht="12.75" customHeight="1" x14ac:dyDescent="0.15">
      <c r="C46119" s="47"/>
      <c r="D46119" s="48"/>
      <c r="E46119" s="48"/>
    </row>
    <row r="46120" spans="3:5" ht="12.75" customHeight="1" x14ac:dyDescent="0.15">
      <c r="C46120" s="47"/>
      <c r="D46120" s="48"/>
      <c r="E46120" s="48"/>
    </row>
    <row r="46121" spans="3:5" ht="12.75" customHeight="1" x14ac:dyDescent="0.15">
      <c r="C46121" s="47"/>
      <c r="D46121" s="48"/>
      <c r="E46121" s="48"/>
    </row>
    <row r="46122" spans="3:5" ht="12.75" customHeight="1" x14ac:dyDescent="0.15">
      <c r="C46122" s="47"/>
      <c r="D46122" s="48"/>
      <c r="E46122" s="48"/>
    </row>
    <row r="46123" spans="3:5" ht="12.75" customHeight="1" x14ac:dyDescent="0.15">
      <c r="C46123" s="47"/>
      <c r="D46123" s="48"/>
      <c r="E46123" s="48"/>
    </row>
    <row r="46124" spans="3:5" ht="12.75" customHeight="1" x14ac:dyDescent="0.15">
      <c r="C46124" s="47"/>
      <c r="D46124" s="48"/>
      <c r="E46124" s="48"/>
    </row>
    <row r="46125" spans="3:5" ht="12.75" customHeight="1" x14ac:dyDescent="0.15">
      <c r="C46125" s="47"/>
      <c r="D46125" s="48"/>
      <c r="E46125" s="48"/>
    </row>
    <row r="46126" spans="3:5" ht="12.75" customHeight="1" x14ac:dyDescent="0.15">
      <c r="C46126" s="47"/>
      <c r="D46126" s="48"/>
      <c r="E46126" s="48"/>
    </row>
    <row r="46127" spans="3:5" ht="12.75" customHeight="1" x14ac:dyDescent="0.15">
      <c r="C46127" s="47"/>
      <c r="D46127" s="48"/>
      <c r="E46127" s="48"/>
    </row>
    <row r="46128" spans="3:5" ht="12.75" customHeight="1" x14ac:dyDescent="0.15">
      <c r="C46128" s="47"/>
      <c r="D46128" s="48"/>
      <c r="E46128" s="48"/>
    </row>
    <row r="46129" spans="3:5" ht="12.75" customHeight="1" x14ac:dyDescent="0.15">
      <c r="C46129" s="47"/>
      <c r="D46129" s="48"/>
      <c r="E46129" s="48"/>
    </row>
    <row r="46130" spans="3:5" ht="12.75" customHeight="1" x14ac:dyDescent="0.15">
      <c r="C46130" s="47"/>
      <c r="D46130" s="48"/>
      <c r="E46130" s="48"/>
    </row>
    <row r="46131" spans="3:5" ht="12.75" customHeight="1" x14ac:dyDescent="0.15">
      <c r="C46131" s="47"/>
      <c r="D46131" s="48"/>
      <c r="E46131" s="48"/>
    </row>
    <row r="46132" spans="3:5" ht="12.75" customHeight="1" x14ac:dyDescent="0.15">
      <c r="C46132" s="47"/>
      <c r="D46132" s="48"/>
      <c r="E46132" s="48"/>
    </row>
    <row r="46133" spans="3:5" ht="12.75" customHeight="1" x14ac:dyDescent="0.15">
      <c r="C46133" s="47"/>
      <c r="D46133" s="48"/>
      <c r="E46133" s="48"/>
    </row>
    <row r="46134" spans="3:5" ht="12.75" customHeight="1" x14ac:dyDescent="0.15">
      <c r="C46134" s="47"/>
      <c r="D46134" s="48"/>
      <c r="E46134" s="48"/>
    </row>
    <row r="46135" spans="3:5" ht="12.75" customHeight="1" x14ac:dyDescent="0.15">
      <c r="C46135" s="47"/>
      <c r="D46135" s="48"/>
      <c r="E46135" s="48"/>
    </row>
    <row r="46136" spans="3:5" ht="12.75" customHeight="1" x14ac:dyDescent="0.15">
      <c r="C46136" s="47"/>
      <c r="D46136" s="48"/>
      <c r="E46136" s="48"/>
    </row>
    <row r="46137" spans="3:5" ht="12.75" customHeight="1" x14ac:dyDescent="0.15">
      <c r="C46137" s="47"/>
      <c r="D46137" s="48"/>
      <c r="E46137" s="48"/>
    </row>
    <row r="46138" spans="3:5" ht="12.75" customHeight="1" x14ac:dyDescent="0.15">
      <c r="C46138" s="47"/>
      <c r="D46138" s="48"/>
      <c r="E46138" s="48"/>
    </row>
    <row r="46139" spans="3:5" ht="12.75" customHeight="1" x14ac:dyDescent="0.15">
      <c r="C46139" s="47"/>
      <c r="D46139" s="48"/>
      <c r="E46139" s="48"/>
    </row>
    <row r="46140" spans="3:5" ht="12.75" customHeight="1" x14ac:dyDescent="0.15">
      <c r="C46140" s="47"/>
      <c r="D46140" s="48"/>
      <c r="E46140" s="48"/>
    </row>
    <row r="46141" spans="3:5" ht="12.75" customHeight="1" x14ac:dyDescent="0.15">
      <c r="C46141" s="47"/>
      <c r="D46141" s="48"/>
      <c r="E46141" s="48"/>
    </row>
    <row r="46142" spans="3:5" ht="12.75" customHeight="1" x14ac:dyDescent="0.15">
      <c r="C46142" s="47"/>
      <c r="D46142" s="48"/>
      <c r="E46142" s="48"/>
    </row>
    <row r="46143" spans="3:5" ht="12.75" customHeight="1" x14ac:dyDescent="0.15">
      <c r="C46143" s="47"/>
      <c r="D46143" s="48"/>
      <c r="E46143" s="48"/>
    </row>
    <row r="46144" spans="3:5" ht="12.75" customHeight="1" x14ac:dyDescent="0.15">
      <c r="C46144" s="47"/>
      <c r="D46144" s="48"/>
      <c r="E46144" s="48"/>
    </row>
    <row r="46145" spans="3:5" ht="12.75" customHeight="1" x14ac:dyDescent="0.15">
      <c r="C46145" s="47"/>
      <c r="D46145" s="48"/>
      <c r="E46145" s="48"/>
    </row>
    <row r="46146" spans="3:5" ht="12.75" customHeight="1" x14ac:dyDescent="0.15">
      <c r="C46146" s="47"/>
      <c r="D46146" s="48"/>
      <c r="E46146" s="48"/>
    </row>
    <row r="46147" spans="3:5" ht="12.75" customHeight="1" x14ac:dyDescent="0.15">
      <c r="C46147" s="47"/>
      <c r="D46147" s="48"/>
      <c r="E46147" s="48"/>
    </row>
    <row r="46148" spans="3:5" ht="12.75" customHeight="1" x14ac:dyDescent="0.15">
      <c r="C46148" s="47"/>
      <c r="D46148" s="48"/>
      <c r="E46148" s="48"/>
    </row>
    <row r="46149" spans="3:5" ht="12.75" customHeight="1" x14ac:dyDescent="0.15">
      <c r="C46149" s="47"/>
      <c r="D46149" s="48"/>
      <c r="E46149" s="48"/>
    </row>
    <row r="46150" spans="3:5" ht="12.75" customHeight="1" x14ac:dyDescent="0.15">
      <c r="C46150" s="47"/>
      <c r="D46150" s="48"/>
      <c r="E46150" s="48"/>
    </row>
    <row r="46151" spans="3:5" ht="12.75" customHeight="1" x14ac:dyDescent="0.15">
      <c r="C46151" s="47"/>
      <c r="D46151" s="48"/>
      <c r="E46151" s="48"/>
    </row>
    <row r="46152" spans="3:5" ht="12.75" customHeight="1" x14ac:dyDescent="0.15">
      <c r="C46152" s="47"/>
      <c r="D46152" s="48"/>
      <c r="E46152" s="48"/>
    </row>
    <row r="46153" spans="3:5" ht="12.75" customHeight="1" x14ac:dyDescent="0.15">
      <c r="C46153" s="47"/>
      <c r="D46153" s="48"/>
      <c r="E46153" s="48"/>
    </row>
    <row r="46154" spans="3:5" ht="12.75" customHeight="1" x14ac:dyDescent="0.15">
      <c r="C46154" s="47"/>
      <c r="D46154" s="48"/>
      <c r="E46154" s="48"/>
    </row>
    <row r="46155" spans="3:5" ht="12.75" customHeight="1" x14ac:dyDescent="0.15">
      <c r="C46155" s="47"/>
      <c r="D46155" s="48"/>
      <c r="E46155" s="48"/>
    </row>
    <row r="46156" spans="3:5" ht="12.75" customHeight="1" x14ac:dyDescent="0.15">
      <c r="C46156" s="47"/>
      <c r="D46156" s="48"/>
      <c r="E46156" s="48"/>
    </row>
    <row r="46157" spans="3:5" ht="12.75" customHeight="1" x14ac:dyDescent="0.15">
      <c r="C46157" s="47"/>
      <c r="D46157" s="48"/>
      <c r="E46157" s="48"/>
    </row>
    <row r="46158" spans="3:5" ht="12.75" customHeight="1" x14ac:dyDescent="0.15">
      <c r="C46158" s="47"/>
      <c r="D46158" s="48"/>
      <c r="E46158" s="48"/>
    </row>
    <row r="46159" spans="3:5" ht="12.75" customHeight="1" x14ac:dyDescent="0.15">
      <c r="C46159" s="47"/>
      <c r="D46159" s="48"/>
      <c r="E46159" s="48"/>
    </row>
    <row r="46160" spans="3:5" ht="12.75" customHeight="1" x14ac:dyDescent="0.15">
      <c r="C46160" s="47"/>
      <c r="D46160" s="48"/>
      <c r="E46160" s="48"/>
    </row>
    <row r="46161" spans="3:5" ht="12.75" customHeight="1" x14ac:dyDescent="0.15">
      <c r="C46161" s="47"/>
      <c r="D46161" s="48"/>
      <c r="E46161" s="48"/>
    </row>
    <row r="46162" spans="3:5" ht="12.75" customHeight="1" x14ac:dyDescent="0.15">
      <c r="C46162" s="47"/>
      <c r="D46162" s="48"/>
      <c r="E46162" s="48"/>
    </row>
    <row r="46163" spans="3:5" ht="12.75" customHeight="1" x14ac:dyDescent="0.15">
      <c r="C46163" s="47"/>
      <c r="D46163" s="48"/>
      <c r="E46163" s="48"/>
    </row>
    <row r="46164" spans="3:5" ht="12.75" customHeight="1" x14ac:dyDescent="0.15">
      <c r="C46164" s="47"/>
      <c r="D46164" s="48"/>
      <c r="E46164" s="48"/>
    </row>
    <row r="46165" spans="3:5" ht="12.75" customHeight="1" x14ac:dyDescent="0.15">
      <c r="C46165" s="47"/>
      <c r="D46165" s="48"/>
      <c r="E46165" s="48"/>
    </row>
    <row r="46166" spans="3:5" ht="12.75" customHeight="1" x14ac:dyDescent="0.15">
      <c r="C46166" s="47"/>
      <c r="D46166" s="48"/>
      <c r="E46166" s="48"/>
    </row>
    <row r="46167" spans="3:5" ht="12.75" customHeight="1" x14ac:dyDescent="0.15">
      <c r="C46167" s="47"/>
      <c r="D46167" s="48"/>
      <c r="E46167" s="48"/>
    </row>
    <row r="46168" spans="3:5" ht="12.75" customHeight="1" x14ac:dyDescent="0.15">
      <c r="C46168" s="47"/>
      <c r="D46168" s="48"/>
      <c r="E46168" s="48"/>
    </row>
    <row r="46169" spans="3:5" ht="12.75" customHeight="1" x14ac:dyDescent="0.15">
      <c r="C46169" s="47"/>
      <c r="D46169" s="48"/>
      <c r="E46169" s="48"/>
    </row>
    <row r="46170" spans="3:5" ht="12.75" customHeight="1" x14ac:dyDescent="0.15">
      <c r="C46170" s="47"/>
      <c r="D46170" s="48"/>
      <c r="E46170" s="48"/>
    </row>
    <row r="46171" spans="3:5" ht="12.75" customHeight="1" x14ac:dyDescent="0.15">
      <c r="C46171" s="47"/>
      <c r="D46171" s="48"/>
      <c r="E46171" s="48"/>
    </row>
    <row r="46172" spans="3:5" ht="12.75" customHeight="1" x14ac:dyDescent="0.15">
      <c r="C46172" s="47"/>
      <c r="D46172" s="48"/>
      <c r="E46172" s="48"/>
    </row>
    <row r="46173" spans="3:5" ht="12.75" customHeight="1" x14ac:dyDescent="0.15">
      <c r="C46173" s="47"/>
      <c r="D46173" s="48"/>
      <c r="E46173" s="48"/>
    </row>
    <row r="46174" spans="3:5" ht="12.75" customHeight="1" x14ac:dyDescent="0.15">
      <c r="C46174" s="47"/>
      <c r="D46174" s="48"/>
      <c r="E46174" s="48"/>
    </row>
    <row r="46175" spans="3:5" ht="12.75" customHeight="1" x14ac:dyDescent="0.15">
      <c r="C46175" s="47"/>
      <c r="D46175" s="48"/>
      <c r="E46175" s="48"/>
    </row>
    <row r="46176" spans="3:5" ht="12.75" customHeight="1" x14ac:dyDescent="0.15">
      <c r="C46176" s="47"/>
      <c r="D46176" s="48"/>
      <c r="E46176" s="48"/>
    </row>
    <row r="46177" spans="3:5" ht="12.75" customHeight="1" x14ac:dyDescent="0.15">
      <c r="C46177" s="47"/>
      <c r="D46177" s="48"/>
      <c r="E46177" s="48"/>
    </row>
    <row r="46178" spans="3:5" ht="12.75" customHeight="1" x14ac:dyDescent="0.15">
      <c r="C46178" s="47"/>
      <c r="D46178" s="48"/>
      <c r="E46178" s="48"/>
    </row>
    <row r="46179" spans="3:5" ht="12.75" customHeight="1" x14ac:dyDescent="0.15">
      <c r="C46179" s="47"/>
      <c r="D46179" s="48"/>
      <c r="E46179" s="48"/>
    </row>
    <row r="46180" spans="3:5" ht="12.75" customHeight="1" x14ac:dyDescent="0.15">
      <c r="C46180" s="47"/>
      <c r="D46180" s="48"/>
      <c r="E46180" s="48"/>
    </row>
    <row r="46181" spans="3:5" ht="12.75" customHeight="1" x14ac:dyDescent="0.15">
      <c r="C46181" s="47"/>
      <c r="D46181" s="48"/>
      <c r="E46181" s="48"/>
    </row>
    <row r="46182" spans="3:5" ht="12.75" customHeight="1" x14ac:dyDescent="0.15">
      <c r="C46182" s="47"/>
      <c r="D46182" s="48"/>
      <c r="E46182" s="48"/>
    </row>
    <row r="46183" spans="3:5" ht="12.75" customHeight="1" x14ac:dyDescent="0.15">
      <c r="C46183" s="47"/>
      <c r="D46183" s="48"/>
      <c r="E46183" s="48"/>
    </row>
    <row r="46184" spans="3:5" ht="12.75" customHeight="1" x14ac:dyDescent="0.15">
      <c r="C46184" s="47"/>
      <c r="D46184" s="48"/>
      <c r="E46184" s="48"/>
    </row>
    <row r="46185" spans="3:5" ht="12.75" customHeight="1" x14ac:dyDescent="0.15">
      <c r="C46185" s="47"/>
      <c r="D46185" s="48"/>
      <c r="E46185" s="48"/>
    </row>
    <row r="46186" spans="3:5" ht="12.75" customHeight="1" x14ac:dyDescent="0.15">
      <c r="C46186" s="47"/>
      <c r="D46186" s="48"/>
      <c r="E46186" s="48"/>
    </row>
    <row r="46187" spans="3:5" ht="12.75" customHeight="1" x14ac:dyDescent="0.15">
      <c r="C46187" s="47"/>
      <c r="D46187" s="48"/>
      <c r="E46187" s="48"/>
    </row>
    <row r="46188" spans="3:5" ht="12.75" customHeight="1" x14ac:dyDescent="0.15">
      <c r="C46188" s="47"/>
      <c r="D46188" s="48"/>
      <c r="E46188" s="48"/>
    </row>
    <row r="46189" spans="3:5" ht="12.75" customHeight="1" x14ac:dyDescent="0.15">
      <c r="C46189" s="47"/>
      <c r="D46189" s="48"/>
      <c r="E46189" s="48"/>
    </row>
    <row r="46190" spans="3:5" ht="12.75" customHeight="1" x14ac:dyDescent="0.15">
      <c r="C46190" s="47"/>
      <c r="D46190" s="48"/>
      <c r="E46190" s="48"/>
    </row>
    <row r="46191" spans="3:5" ht="12.75" customHeight="1" x14ac:dyDescent="0.15">
      <c r="C46191" s="47"/>
      <c r="D46191" s="48"/>
      <c r="E46191" s="48"/>
    </row>
    <row r="46192" spans="3:5" ht="12.75" customHeight="1" x14ac:dyDescent="0.15">
      <c r="C46192" s="47"/>
      <c r="D46192" s="48"/>
      <c r="E46192" s="48"/>
    </row>
    <row r="46193" spans="3:5" ht="12.75" customHeight="1" x14ac:dyDescent="0.15">
      <c r="C46193" s="47"/>
      <c r="D46193" s="48"/>
      <c r="E46193" s="48"/>
    </row>
    <row r="46194" spans="3:5" ht="12.75" customHeight="1" x14ac:dyDescent="0.15">
      <c r="C46194" s="47"/>
      <c r="D46194" s="48"/>
      <c r="E46194" s="48"/>
    </row>
    <row r="46195" spans="3:5" ht="12.75" customHeight="1" x14ac:dyDescent="0.15">
      <c r="C46195" s="47"/>
      <c r="D46195" s="48"/>
      <c r="E46195" s="48"/>
    </row>
    <row r="46196" spans="3:5" ht="12.75" customHeight="1" x14ac:dyDescent="0.15">
      <c r="C46196" s="47"/>
      <c r="D46196" s="48"/>
      <c r="E46196" s="48"/>
    </row>
    <row r="46197" spans="3:5" ht="12.75" customHeight="1" x14ac:dyDescent="0.15">
      <c r="C46197" s="47"/>
      <c r="D46197" s="48"/>
      <c r="E46197" s="48"/>
    </row>
    <row r="46198" spans="3:5" ht="12.75" customHeight="1" x14ac:dyDescent="0.15">
      <c r="C46198" s="47"/>
      <c r="D46198" s="48"/>
      <c r="E46198" s="48"/>
    </row>
    <row r="46199" spans="3:5" ht="12.75" customHeight="1" x14ac:dyDescent="0.15">
      <c r="C46199" s="47"/>
      <c r="D46199" s="48"/>
      <c r="E46199" s="48"/>
    </row>
    <row r="46200" spans="3:5" ht="12.75" customHeight="1" x14ac:dyDescent="0.15">
      <c r="C46200" s="47"/>
      <c r="D46200" s="48"/>
      <c r="E46200" s="48"/>
    </row>
    <row r="46201" spans="3:5" ht="12.75" customHeight="1" x14ac:dyDescent="0.15">
      <c r="C46201" s="47"/>
      <c r="D46201" s="48"/>
      <c r="E46201" s="48"/>
    </row>
    <row r="46202" spans="3:5" ht="12.75" customHeight="1" x14ac:dyDescent="0.15">
      <c r="C46202" s="47"/>
      <c r="D46202" s="48"/>
      <c r="E46202" s="48"/>
    </row>
    <row r="46203" spans="3:5" ht="12.75" customHeight="1" x14ac:dyDescent="0.15">
      <c r="C46203" s="47"/>
      <c r="D46203" s="48"/>
      <c r="E46203" s="48"/>
    </row>
    <row r="46204" spans="3:5" ht="12.75" customHeight="1" x14ac:dyDescent="0.15">
      <c r="C46204" s="47"/>
      <c r="D46204" s="48"/>
      <c r="E46204" s="48"/>
    </row>
    <row r="46205" spans="3:5" ht="12.75" customHeight="1" x14ac:dyDescent="0.15">
      <c r="C46205" s="47"/>
      <c r="D46205" s="48"/>
      <c r="E46205" s="48"/>
    </row>
    <row r="46206" spans="3:5" ht="12.75" customHeight="1" x14ac:dyDescent="0.15">
      <c r="C46206" s="47"/>
      <c r="D46206" s="48"/>
      <c r="E46206" s="48"/>
    </row>
    <row r="46207" spans="3:5" ht="12.75" customHeight="1" x14ac:dyDescent="0.15">
      <c r="C46207" s="47"/>
      <c r="D46207" s="48"/>
      <c r="E46207" s="48"/>
    </row>
    <row r="46208" spans="3:5" ht="12.75" customHeight="1" x14ac:dyDescent="0.15">
      <c r="C46208" s="47"/>
      <c r="D46208" s="48"/>
      <c r="E46208" s="48"/>
    </row>
    <row r="46209" spans="3:5" ht="12.75" customHeight="1" x14ac:dyDescent="0.15">
      <c r="C46209" s="47"/>
      <c r="D46209" s="48"/>
      <c r="E46209" s="48"/>
    </row>
    <row r="46210" spans="3:5" ht="12.75" customHeight="1" x14ac:dyDescent="0.15">
      <c r="C46210" s="47"/>
      <c r="D46210" s="48"/>
      <c r="E46210" s="48"/>
    </row>
    <row r="46211" spans="3:5" ht="12.75" customHeight="1" x14ac:dyDescent="0.15">
      <c r="C46211" s="47"/>
      <c r="D46211" s="48"/>
      <c r="E46211" s="48"/>
    </row>
    <row r="46212" spans="3:5" ht="12.75" customHeight="1" x14ac:dyDescent="0.15">
      <c r="C46212" s="47"/>
      <c r="D46212" s="48"/>
      <c r="E46212" s="48"/>
    </row>
    <row r="46213" spans="3:5" ht="12.75" customHeight="1" x14ac:dyDescent="0.15">
      <c r="C46213" s="47"/>
      <c r="D46213" s="48"/>
      <c r="E46213" s="48"/>
    </row>
    <row r="46214" spans="3:5" ht="12.75" customHeight="1" x14ac:dyDescent="0.15">
      <c r="C46214" s="47"/>
      <c r="D46214" s="48"/>
      <c r="E46214" s="48"/>
    </row>
    <row r="46215" spans="3:5" ht="12.75" customHeight="1" x14ac:dyDescent="0.15">
      <c r="C46215" s="47"/>
      <c r="D46215" s="48"/>
      <c r="E46215" s="48"/>
    </row>
    <row r="46216" spans="3:5" ht="12.75" customHeight="1" x14ac:dyDescent="0.15">
      <c r="C46216" s="47"/>
      <c r="D46216" s="48"/>
      <c r="E46216" s="48"/>
    </row>
    <row r="46217" spans="3:5" ht="12.75" customHeight="1" x14ac:dyDescent="0.15">
      <c r="C46217" s="47"/>
      <c r="D46217" s="48"/>
      <c r="E46217" s="48"/>
    </row>
    <row r="46218" spans="3:5" ht="12.75" customHeight="1" x14ac:dyDescent="0.15">
      <c r="C46218" s="47"/>
      <c r="D46218" s="48"/>
      <c r="E46218" s="48"/>
    </row>
    <row r="46219" spans="3:5" ht="12.75" customHeight="1" x14ac:dyDescent="0.15">
      <c r="C46219" s="47"/>
      <c r="D46219" s="48"/>
      <c r="E46219" s="48"/>
    </row>
    <row r="46220" spans="3:5" ht="12.75" customHeight="1" x14ac:dyDescent="0.15">
      <c r="C46220" s="47"/>
      <c r="D46220" s="48"/>
      <c r="E46220" s="48"/>
    </row>
    <row r="46221" spans="3:5" ht="12.75" customHeight="1" x14ac:dyDescent="0.15">
      <c r="C46221" s="47"/>
      <c r="D46221" s="48"/>
      <c r="E46221" s="48"/>
    </row>
    <row r="46222" spans="3:5" ht="12.75" customHeight="1" x14ac:dyDescent="0.15">
      <c r="C46222" s="47"/>
      <c r="D46222" s="48"/>
      <c r="E46222" s="48"/>
    </row>
    <row r="46223" spans="3:5" ht="12.75" customHeight="1" x14ac:dyDescent="0.15">
      <c r="C46223" s="47"/>
      <c r="D46223" s="48"/>
      <c r="E46223" s="48"/>
    </row>
    <row r="46224" spans="3:5" ht="12.75" customHeight="1" x14ac:dyDescent="0.15">
      <c r="C46224" s="47"/>
      <c r="D46224" s="48"/>
      <c r="E46224" s="48"/>
    </row>
    <row r="46225" spans="3:5" ht="12.75" customHeight="1" x14ac:dyDescent="0.15">
      <c r="C46225" s="47"/>
      <c r="D46225" s="48"/>
      <c r="E46225" s="48"/>
    </row>
    <row r="46226" spans="3:5" ht="12.75" customHeight="1" x14ac:dyDescent="0.15">
      <c r="C46226" s="47"/>
      <c r="D46226" s="48"/>
      <c r="E46226" s="48"/>
    </row>
    <row r="46227" spans="3:5" ht="12.75" customHeight="1" x14ac:dyDescent="0.15">
      <c r="C46227" s="47"/>
      <c r="D46227" s="48"/>
      <c r="E46227" s="48"/>
    </row>
    <row r="46228" spans="3:5" ht="12.75" customHeight="1" x14ac:dyDescent="0.15">
      <c r="C46228" s="47"/>
      <c r="D46228" s="48"/>
      <c r="E46228" s="48"/>
    </row>
    <row r="46229" spans="3:5" ht="12.75" customHeight="1" x14ac:dyDescent="0.15">
      <c r="C46229" s="47"/>
      <c r="D46229" s="48"/>
      <c r="E46229" s="48"/>
    </row>
    <row r="46230" spans="3:5" ht="12.75" customHeight="1" x14ac:dyDescent="0.15">
      <c r="C46230" s="47"/>
      <c r="D46230" s="48"/>
      <c r="E46230" s="48"/>
    </row>
    <row r="46231" spans="3:5" ht="12.75" customHeight="1" x14ac:dyDescent="0.15">
      <c r="C46231" s="47"/>
      <c r="D46231" s="48"/>
      <c r="E46231" s="48"/>
    </row>
    <row r="46232" spans="3:5" ht="12.75" customHeight="1" x14ac:dyDescent="0.15">
      <c r="C46232" s="47"/>
      <c r="D46232" s="48"/>
      <c r="E46232" s="48"/>
    </row>
    <row r="46233" spans="3:5" ht="12.75" customHeight="1" x14ac:dyDescent="0.15">
      <c r="C46233" s="47"/>
      <c r="D46233" s="48"/>
      <c r="E46233" s="48"/>
    </row>
    <row r="46234" spans="3:5" ht="12.75" customHeight="1" x14ac:dyDescent="0.15">
      <c r="C46234" s="47"/>
      <c r="D46234" s="48"/>
      <c r="E46234" s="48"/>
    </row>
    <row r="46235" spans="3:5" ht="12.75" customHeight="1" x14ac:dyDescent="0.15">
      <c r="C46235" s="47"/>
      <c r="D46235" s="48"/>
      <c r="E46235" s="48"/>
    </row>
    <row r="46236" spans="3:5" ht="12.75" customHeight="1" x14ac:dyDescent="0.15">
      <c r="C46236" s="47"/>
      <c r="D46236" s="48"/>
      <c r="E46236" s="48"/>
    </row>
    <row r="46237" spans="3:5" ht="12.75" customHeight="1" x14ac:dyDescent="0.15">
      <c r="C46237" s="47"/>
      <c r="D46237" s="48"/>
      <c r="E46237" s="48"/>
    </row>
    <row r="46238" spans="3:5" ht="12.75" customHeight="1" x14ac:dyDescent="0.15">
      <c r="C46238" s="47"/>
      <c r="D46238" s="48"/>
      <c r="E46238" s="48"/>
    </row>
    <row r="46239" spans="3:5" ht="12.75" customHeight="1" x14ac:dyDescent="0.15">
      <c r="C46239" s="47"/>
      <c r="D46239" s="48"/>
      <c r="E46239" s="48"/>
    </row>
    <row r="46240" spans="3:5" ht="12.75" customHeight="1" x14ac:dyDescent="0.15">
      <c r="C46240" s="47"/>
      <c r="D46240" s="48"/>
      <c r="E46240" s="48"/>
    </row>
    <row r="46241" spans="3:5" ht="12.75" customHeight="1" x14ac:dyDescent="0.15">
      <c r="C46241" s="47"/>
      <c r="D46241" s="48"/>
      <c r="E46241" s="48"/>
    </row>
    <row r="46242" spans="3:5" ht="12.75" customHeight="1" x14ac:dyDescent="0.15">
      <c r="C46242" s="47"/>
      <c r="D46242" s="48"/>
      <c r="E46242" s="48"/>
    </row>
    <row r="46243" spans="3:5" ht="12.75" customHeight="1" x14ac:dyDescent="0.15">
      <c r="C46243" s="47"/>
      <c r="D46243" s="48"/>
      <c r="E46243" s="48"/>
    </row>
    <row r="46244" spans="3:5" ht="12.75" customHeight="1" x14ac:dyDescent="0.15">
      <c r="C46244" s="47"/>
      <c r="D46244" s="48"/>
      <c r="E46244" s="48"/>
    </row>
    <row r="46245" spans="3:5" ht="12.75" customHeight="1" x14ac:dyDescent="0.15">
      <c r="C46245" s="47"/>
      <c r="D46245" s="48"/>
      <c r="E46245" s="48"/>
    </row>
    <row r="46246" spans="3:5" ht="12.75" customHeight="1" x14ac:dyDescent="0.15">
      <c r="C46246" s="47"/>
      <c r="D46246" s="48"/>
      <c r="E46246" s="48"/>
    </row>
    <row r="46247" spans="3:5" ht="12.75" customHeight="1" x14ac:dyDescent="0.15">
      <c r="C46247" s="47"/>
      <c r="D46247" s="48"/>
      <c r="E46247" s="48"/>
    </row>
    <row r="46248" spans="3:5" ht="12.75" customHeight="1" x14ac:dyDescent="0.15">
      <c r="C46248" s="47"/>
      <c r="D46248" s="48"/>
      <c r="E46248" s="48"/>
    </row>
    <row r="46249" spans="3:5" ht="12.75" customHeight="1" x14ac:dyDescent="0.15">
      <c r="C46249" s="47"/>
      <c r="D46249" s="48"/>
      <c r="E46249" s="48"/>
    </row>
    <row r="46250" spans="3:5" ht="12.75" customHeight="1" x14ac:dyDescent="0.15">
      <c r="C46250" s="47"/>
      <c r="D46250" s="48"/>
      <c r="E46250" s="48"/>
    </row>
    <row r="46251" spans="3:5" ht="12.75" customHeight="1" x14ac:dyDescent="0.15">
      <c r="C46251" s="47"/>
      <c r="D46251" s="48"/>
      <c r="E46251" s="48"/>
    </row>
    <row r="46252" spans="3:5" ht="12.75" customHeight="1" x14ac:dyDescent="0.15">
      <c r="C46252" s="47"/>
      <c r="D46252" s="48"/>
      <c r="E46252" s="48"/>
    </row>
    <row r="46253" spans="3:5" ht="12.75" customHeight="1" x14ac:dyDescent="0.15">
      <c r="C46253" s="47"/>
      <c r="D46253" s="48"/>
      <c r="E46253" s="48"/>
    </row>
    <row r="46254" spans="3:5" ht="12.75" customHeight="1" x14ac:dyDescent="0.15">
      <c r="C46254" s="47"/>
      <c r="D46254" s="48"/>
      <c r="E46254" s="48"/>
    </row>
    <row r="46255" spans="3:5" ht="12.75" customHeight="1" x14ac:dyDescent="0.15">
      <c r="C46255" s="47"/>
      <c r="D46255" s="48"/>
      <c r="E46255" s="48"/>
    </row>
    <row r="46256" spans="3:5" ht="12.75" customHeight="1" x14ac:dyDescent="0.15">
      <c r="C46256" s="47"/>
      <c r="D46256" s="48"/>
      <c r="E46256" s="48"/>
    </row>
    <row r="46257" spans="3:5" ht="12.75" customHeight="1" x14ac:dyDescent="0.15">
      <c r="C46257" s="47"/>
      <c r="D46257" s="48"/>
      <c r="E46257" s="48"/>
    </row>
    <row r="46258" spans="3:5" ht="12.75" customHeight="1" x14ac:dyDescent="0.15">
      <c r="C46258" s="47"/>
      <c r="D46258" s="48"/>
      <c r="E46258" s="48"/>
    </row>
    <row r="46259" spans="3:5" ht="12.75" customHeight="1" x14ac:dyDescent="0.15">
      <c r="C46259" s="47"/>
      <c r="D46259" s="48"/>
      <c r="E46259" s="48"/>
    </row>
    <row r="46260" spans="3:5" ht="12.75" customHeight="1" x14ac:dyDescent="0.15">
      <c r="C46260" s="47"/>
      <c r="D46260" s="48"/>
      <c r="E46260" s="48"/>
    </row>
    <row r="46261" spans="3:5" ht="12.75" customHeight="1" x14ac:dyDescent="0.15">
      <c r="C46261" s="47"/>
      <c r="D46261" s="48"/>
      <c r="E46261" s="48"/>
    </row>
    <row r="46262" spans="3:5" ht="12.75" customHeight="1" x14ac:dyDescent="0.15">
      <c r="C46262" s="47"/>
      <c r="D46262" s="48"/>
      <c r="E46262" s="48"/>
    </row>
    <row r="46263" spans="3:5" ht="12.75" customHeight="1" x14ac:dyDescent="0.15">
      <c r="C46263" s="47"/>
      <c r="D46263" s="48"/>
      <c r="E46263" s="48"/>
    </row>
    <row r="46264" spans="3:5" ht="12.75" customHeight="1" x14ac:dyDescent="0.15">
      <c r="C46264" s="47"/>
      <c r="D46264" s="48"/>
      <c r="E46264" s="48"/>
    </row>
    <row r="46265" spans="3:5" ht="12.75" customHeight="1" x14ac:dyDescent="0.15">
      <c r="C46265" s="47"/>
      <c r="D46265" s="48"/>
      <c r="E46265" s="48"/>
    </row>
    <row r="46266" spans="3:5" ht="12.75" customHeight="1" x14ac:dyDescent="0.15">
      <c r="C46266" s="47"/>
      <c r="D46266" s="48"/>
      <c r="E46266" s="48"/>
    </row>
    <row r="46267" spans="3:5" ht="12.75" customHeight="1" x14ac:dyDescent="0.15">
      <c r="C46267" s="47"/>
      <c r="D46267" s="48"/>
      <c r="E46267" s="48"/>
    </row>
    <row r="46268" spans="3:5" ht="12.75" customHeight="1" x14ac:dyDescent="0.15">
      <c r="C46268" s="47"/>
      <c r="D46268" s="48"/>
      <c r="E46268" s="48"/>
    </row>
    <row r="46269" spans="3:5" ht="12.75" customHeight="1" x14ac:dyDescent="0.15">
      <c r="C46269" s="47"/>
      <c r="D46269" s="48"/>
      <c r="E46269" s="48"/>
    </row>
    <row r="46270" spans="3:5" ht="12.75" customHeight="1" x14ac:dyDescent="0.15">
      <c r="C46270" s="47"/>
      <c r="D46270" s="48"/>
      <c r="E46270" s="48"/>
    </row>
    <row r="46271" spans="3:5" ht="12.75" customHeight="1" x14ac:dyDescent="0.15">
      <c r="C46271" s="47"/>
      <c r="D46271" s="48"/>
      <c r="E46271" s="48"/>
    </row>
    <row r="46272" spans="3:5" ht="12.75" customHeight="1" x14ac:dyDescent="0.15">
      <c r="C46272" s="47"/>
      <c r="D46272" s="48"/>
      <c r="E46272" s="48"/>
    </row>
    <row r="46273" spans="3:5" ht="12.75" customHeight="1" x14ac:dyDescent="0.15">
      <c r="C46273" s="47"/>
      <c r="D46273" s="48"/>
      <c r="E46273" s="48"/>
    </row>
    <row r="46274" spans="3:5" ht="12.75" customHeight="1" x14ac:dyDescent="0.15">
      <c r="C46274" s="47"/>
      <c r="D46274" s="48"/>
      <c r="E46274" s="48"/>
    </row>
    <row r="46275" spans="3:5" ht="12.75" customHeight="1" x14ac:dyDescent="0.15">
      <c r="C46275" s="47"/>
      <c r="D46275" s="48"/>
      <c r="E46275" s="48"/>
    </row>
    <row r="46276" spans="3:5" ht="12.75" customHeight="1" x14ac:dyDescent="0.15">
      <c r="C46276" s="47"/>
      <c r="D46276" s="48"/>
      <c r="E46276" s="48"/>
    </row>
    <row r="46277" spans="3:5" ht="12.75" customHeight="1" x14ac:dyDescent="0.15">
      <c r="C46277" s="47"/>
      <c r="D46277" s="48"/>
      <c r="E46277" s="48"/>
    </row>
    <row r="46278" spans="3:5" ht="12.75" customHeight="1" x14ac:dyDescent="0.15">
      <c r="C46278" s="47"/>
      <c r="D46278" s="48"/>
      <c r="E46278" s="48"/>
    </row>
    <row r="46279" spans="3:5" ht="12.75" customHeight="1" x14ac:dyDescent="0.15">
      <c r="C46279" s="47"/>
      <c r="D46279" s="48"/>
      <c r="E46279" s="48"/>
    </row>
    <row r="46280" spans="3:5" ht="12.75" customHeight="1" x14ac:dyDescent="0.15">
      <c r="C46280" s="47"/>
      <c r="D46280" s="48"/>
      <c r="E46280" s="48"/>
    </row>
    <row r="46281" spans="3:5" ht="12.75" customHeight="1" x14ac:dyDescent="0.15">
      <c r="C46281" s="47"/>
      <c r="D46281" s="48"/>
      <c r="E46281" s="48"/>
    </row>
    <row r="46282" spans="3:5" ht="12.75" customHeight="1" x14ac:dyDescent="0.15">
      <c r="C46282" s="47"/>
      <c r="D46282" s="48"/>
      <c r="E46282" s="48"/>
    </row>
    <row r="46283" spans="3:5" ht="12.75" customHeight="1" x14ac:dyDescent="0.15">
      <c r="C46283" s="47"/>
      <c r="D46283" s="48"/>
      <c r="E46283" s="48"/>
    </row>
    <row r="46284" spans="3:5" ht="12.75" customHeight="1" x14ac:dyDescent="0.15">
      <c r="C46284" s="47"/>
      <c r="D46284" s="48"/>
      <c r="E46284" s="48"/>
    </row>
    <row r="46285" spans="3:5" ht="12.75" customHeight="1" x14ac:dyDescent="0.15">
      <c r="C46285" s="47"/>
      <c r="D46285" s="48"/>
      <c r="E46285" s="48"/>
    </row>
    <row r="46286" spans="3:5" ht="12.75" customHeight="1" x14ac:dyDescent="0.15">
      <c r="C46286" s="47"/>
      <c r="D46286" s="48"/>
      <c r="E46286" s="48"/>
    </row>
    <row r="46287" spans="3:5" ht="12.75" customHeight="1" x14ac:dyDescent="0.15">
      <c r="C46287" s="47"/>
      <c r="D46287" s="48"/>
      <c r="E46287" s="48"/>
    </row>
    <row r="46288" spans="3:5" ht="12.75" customHeight="1" x14ac:dyDescent="0.15">
      <c r="C46288" s="47"/>
      <c r="D46288" s="48"/>
      <c r="E46288" s="48"/>
    </row>
    <row r="46289" spans="3:5" ht="12.75" customHeight="1" x14ac:dyDescent="0.15">
      <c r="C46289" s="47"/>
      <c r="D46289" s="48"/>
      <c r="E46289" s="48"/>
    </row>
    <row r="46290" spans="3:5" ht="12.75" customHeight="1" x14ac:dyDescent="0.15">
      <c r="C46290" s="47"/>
      <c r="D46290" s="48"/>
      <c r="E46290" s="48"/>
    </row>
    <row r="46291" spans="3:5" ht="12.75" customHeight="1" x14ac:dyDescent="0.15">
      <c r="C46291" s="47"/>
      <c r="D46291" s="48"/>
      <c r="E46291" s="48"/>
    </row>
    <row r="46292" spans="3:5" ht="12.75" customHeight="1" x14ac:dyDescent="0.15">
      <c r="C46292" s="47"/>
      <c r="D46292" s="48"/>
      <c r="E46292" s="48"/>
    </row>
    <row r="46293" spans="3:5" ht="12.75" customHeight="1" x14ac:dyDescent="0.15">
      <c r="C46293" s="47"/>
      <c r="D46293" s="48"/>
      <c r="E46293" s="48"/>
    </row>
    <row r="46294" spans="3:5" ht="12.75" customHeight="1" x14ac:dyDescent="0.15">
      <c r="C46294" s="47"/>
      <c r="D46294" s="48"/>
      <c r="E46294" s="48"/>
    </row>
    <row r="46295" spans="3:5" ht="12.75" customHeight="1" x14ac:dyDescent="0.15">
      <c r="C46295" s="47"/>
      <c r="D46295" s="48"/>
      <c r="E46295" s="48"/>
    </row>
    <row r="46296" spans="3:5" ht="12.75" customHeight="1" x14ac:dyDescent="0.15">
      <c r="C46296" s="47"/>
      <c r="D46296" s="48"/>
      <c r="E46296" s="48"/>
    </row>
    <row r="46297" spans="3:5" ht="12.75" customHeight="1" x14ac:dyDescent="0.15">
      <c r="C46297" s="47"/>
      <c r="D46297" s="48"/>
      <c r="E46297" s="48"/>
    </row>
    <row r="46298" spans="3:5" ht="12.75" customHeight="1" x14ac:dyDescent="0.15">
      <c r="C46298" s="47"/>
      <c r="D46298" s="48"/>
      <c r="E46298" s="48"/>
    </row>
    <row r="46299" spans="3:5" ht="12.75" customHeight="1" x14ac:dyDescent="0.15">
      <c r="C46299" s="47"/>
      <c r="D46299" s="48"/>
      <c r="E46299" s="48"/>
    </row>
    <row r="46300" spans="3:5" ht="12.75" customHeight="1" x14ac:dyDescent="0.15">
      <c r="C46300" s="47"/>
      <c r="D46300" s="48"/>
      <c r="E46300" s="48"/>
    </row>
    <row r="46301" spans="3:5" ht="12.75" customHeight="1" x14ac:dyDescent="0.15">
      <c r="C46301" s="47"/>
      <c r="D46301" s="48"/>
      <c r="E46301" s="48"/>
    </row>
    <row r="46302" spans="3:5" ht="12.75" customHeight="1" x14ac:dyDescent="0.15">
      <c r="C46302" s="47"/>
      <c r="D46302" s="48"/>
      <c r="E46302" s="48"/>
    </row>
    <row r="46303" spans="3:5" ht="12.75" customHeight="1" x14ac:dyDescent="0.15">
      <c r="C46303" s="47"/>
      <c r="D46303" s="48"/>
      <c r="E46303" s="48"/>
    </row>
    <row r="46304" spans="3:5" ht="12.75" customHeight="1" x14ac:dyDescent="0.15">
      <c r="C46304" s="47"/>
      <c r="D46304" s="48"/>
      <c r="E46304" s="48"/>
    </row>
    <row r="46305" spans="3:5" ht="12.75" customHeight="1" x14ac:dyDescent="0.15">
      <c r="C46305" s="47"/>
      <c r="D46305" s="48"/>
      <c r="E46305" s="48"/>
    </row>
    <row r="46306" spans="3:5" ht="12.75" customHeight="1" x14ac:dyDescent="0.15">
      <c r="C46306" s="47"/>
      <c r="D46306" s="48"/>
      <c r="E46306" s="48"/>
    </row>
    <row r="46307" spans="3:5" ht="12.75" customHeight="1" x14ac:dyDescent="0.15">
      <c r="C46307" s="47"/>
      <c r="D46307" s="48"/>
      <c r="E46307" s="48"/>
    </row>
    <row r="46308" spans="3:5" ht="12.75" customHeight="1" x14ac:dyDescent="0.15">
      <c r="C46308" s="47"/>
      <c r="D46308" s="48"/>
      <c r="E46308" s="48"/>
    </row>
    <row r="46309" spans="3:5" ht="12.75" customHeight="1" x14ac:dyDescent="0.15">
      <c r="C46309" s="47"/>
      <c r="D46309" s="48"/>
      <c r="E46309" s="48"/>
    </row>
    <row r="46310" spans="3:5" ht="12.75" customHeight="1" x14ac:dyDescent="0.15">
      <c r="C46310" s="47"/>
      <c r="D46310" s="48"/>
      <c r="E46310" s="48"/>
    </row>
    <row r="46311" spans="3:5" ht="12.75" customHeight="1" x14ac:dyDescent="0.15">
      <c r="C46311" s="47"/>
      <c r="D46311" s="48"/>
      <c r="E46311" s="48"/>
    </row>
    <row r="46312" spans="3:5" ht="12.75" customHeight="1" x14ac:dyDescent="0.15">
      <c r="C46312" s="47"/>
      <c r="D46312" s="48"/>
      <c r="E46312" s="48"/>
    </row>
    <row r="46313" spans="3:5" ht="12.75" customHeight="1" x14ac:dyDescent="0.15">
      <c r="C46313" s="47"/>
      <c r="D46313" s="48"/>
      <c r="E46313" s="48"/>
    </row>
    <row r="46314" spans="3:5" ht="12.75" customHeight="1" x14ac:dyDescent="0.15">
      <c r="C46314" s="47"/>
      <c r="D46314" s="48"/>
      <c r="E46314" s="48"/>
    </row>
    <row r="46315" spans="3:5" ht="12.75" customHeight="1" x14ac:dyDescent="0.15">
      <c r="C46315" s="47"/>
      <c r="D46315" s="48"/>
      <c r="E46315" s="48"/>
    </row>
    <row r="46316" spans="3:5" ht="12.75" customHeight="1" x14ac:dyDescent="0.15">
      <c r="C46316" s="47"/>
      <c r="D46316" s="48"/>
      <c r="E46316" s="48"/>
    </row>
    <row r="46317" spans="3:5" ht="12.75" customHeight="1" x14ac:dyDescent="0.15">
      <c r="C46317" s="47"/>
      <c r="D46317" s="48"/>
      <c r="E46317" s="48"/>
    </row>
    <row r="46318" spans="3:5" ht="12.75" customHeight="1" x14ac:dyDescent="0.15">
      <c r="C46318" s="47"/>
      <c r="D46318" s="48"/>
      <c r="E46318" s="48"/>
    </row>
    <row r="46319" spans="3:5" ht="12.75" customHeight="1" x14ac:dyDescent="0.15">
      <c r="C46319" s="47"/>
      <c r="D46319" s="48"/>
      <c r="E46319" s="48"/>
    </row>
    <row r="46320" spans="3:5" ht="12.75" customHeight="1" x14ac:dyDescent="0.15">
      <c r="C46320" s="47"/>
      <c r="D46320" s="48"/>
      <c r="E46320" s="48"/>
    </row>
    <row r="46321" spans="3:5" ht="12.75" customHeight="1" x14ac:dyDescent="0.15">
      <c r="C46321" s="47"/>
      <c r="D46321" s="48"/>
      <c r="E46321" s="48"/>
    </row>
    <row r="46322" spans="3:5" ht="12.75" customHeight="1" x14ac:dyDescent="0.15">
      <c r="C46322" s="47"/>
      <c r="D46322" s="48"/>
      <c r="E46322" s="48"/>
    </row>
    <row r="46323" spans="3:5" ht="12.75" customHeight="1" x14ac:dyDescent="0.15">
      <c r="C46323" s="47"/>
      <c r="D46323" s="48"/>
      <c r="E46323" s="48"/>
    </row>
    <row r="46324" spans="3:5" ht="12.75" customHeight="1" x14ac:dyDescent="0.15">
      <c r="C46324" s="47"/>
      <c r="D46324" s="48"/>
      <c r="E46324" s="48"/>
    </row>
    <row r="46325" spans="3:5" ht="12.75" customHeight="1" x14ac:dyDescent="0.15">
      <c r="C46325" s="47"/>
      <c r="D46325" s="48"/>
      <c r="E46325" s="48"/>
    </row>
    <row r="46326" spans="3:5" ht="12.75" customHeight="1" x14ac:dyDescent="0.15">
      <c r="C46326" s="47"/>
      <c r="D46326" s="48"/>
      <c r="E46326" s="48"/>
    </row>
    <row r="46327" spans="3:5" ht="12.75" customHeight="1" x14ac:dyDescent="0.15">
      <c r="C46327" s="47"/>
      <c r="D46327" s="48"/>
      <c r="E46327" s="48"/>
    </row>
    <row r="46328" spans="3:5" ht="12.75" customHeight="1" x14ac:dyDescent="0.15">
      <c r="C46328" s="47"/>
      <c r="D46328" s="48"/>
      <c r="E46328" s="48"/>
    </row>
    <row r="46329" spans="3:5" ht="12.75" customHeight="1" x14ac:dyDescent="0.15">
      <c r="C46329" s="47"/>
      <c r="D46329" s="48"/>
      <c r="E46329" s="48"/>
    </row>
    <row r="46330" spans="3:5" ht="12.75" customHeight="1" x14ac:dyDescent="0.15">
      <c r="C46330" s="47"/>
      <c r="D46330" s="48"/>
      <c r="E46330" s="48"/>
    </row>
    <row r="46331" spans="3:5" ht="12.75" customHeight="1" x14ac:dyDescent="0.15">
      <c r="C46331" s="47"/>
      <c r="D46331" s="48"/>
      <c r="E46331" s="48"/>
    </row>
    <row r="46332" spans="3:5" ht="12.75" customHeight="1" x14ac:dyDescent="0.15">
      <c r="C46332" s="47"/>
      <c r="D46332" s="48"/>
      <c r="E46332" s="48"/>
    </row>
    <row r="46333" spans="3:5" ht="12.75" customHeight="1" x14ac:dyDescent="0.15">
      <c r="C46333" s="47"/>
      <c r="D46333" s="48"/>
      <c r="E46333" s="48"/>
    </row>
    <row r="46334" spans="3:5" ht="12.75" customHeight="1" x14ac:dyDescent="0.15">
      <c r="C46334" s="47"/>
      <c r="D46334" s="48"/>
      <c r="E46334" s="48"/>
    </row>
    <row r="46335" spans="3:5" ht="12.75" customHeight="1" x14ac:dyDescent="0.15">
      <c r="C46335" s="47"/>
      <c r="D46335" s="48"/>
      <c r="E46335" s="48"/>
    </row>
    <row r="46336" spans="3:5" ht="12.75" customHeight="1" x14ac:dyDescent="0.15">
      <c r="C46336" s="47"/>
      <c r="D46336" s="48"/>
      <c r="E46336" s="48"/>
    </row>
    <row r="46337" spans="3:5" ht="12.75" customHeight="1" x14ac:dyDescent="0.15">
      <c r="C46337" s="47"/>
      <c r="D46337" s="48"/>
      <c r="E46337" s="48"/>
    </row>
    <row r="46338" spans="3:5" ht="12.75" customHeight="1" x14ac:dyDescent="0.15">
      <c r="C46338" s="47"/>
      <c r="D46338" s="48"/>
      <c r="E46338" s="48"/>
    </row>
    <row r="46339" spans="3:5" ht="12.75" customHeight="1" x14ac:dyDescent="0.15">
      <c r="C46339" s="47"/>
      <c r="D46339" s="48"/>
      <c r="E46339" s="48"/>
    </row>
    <row r="46340" spans="3:5" ht="12.75" customHeight="1" x14ac:dyDescent="0.15">
      <c r="C46340" s="47"/>
      <c r="D46340" s="48"/>
      <c r="E46340" s="48"/>
    </row>
    <row r="46341" spans="3:5" ht="12.75" customHeight="1" x14ac:dyDescent="0.15">
      <c r="C46341" s="47"/>
      <c r="D46341" s="48"/>
      <c r="E46341" s="48"/>
    </row>
    <row r="46342" spans="3:5" ht="12.75" customHeight="1" x14ac:dyDescent="0.15">
      <c r="C46342" s="47"/>
      <c r="D46342" s="48"/>
      <c r="E46342" s="48"/>
    </row>
    <row r="46343" spans="3:5" ht="12.75" customHeight="1" x14ac:dyDescent="0.15">
      <c r="C46343" s="47"/>
      <c r="D46343" s="48"/>
      <c r="E46343" s="48"/>
    </row>
    <row r="46344" spans="3:5" ht="12.75" customHeight="1" x14ac:dyDescent="0.15">
      <c r="C46344" s="47"/>
      <c r="D46344" s="48"/>
      <c r="E46344" s="48"/>
    </row>
    <row r="46345" spans="3:5" ht="12.75" customHeight="1" x14ac:dyDescent="0.15">
      <c r="C46345" s="47"/>
      <c r="D46345" s="48"/>
      <c r="E46345" s="48"/>
    </row>
    <row r="46346" spans="3:5" ht="12.75" customHeight="1" x14ac:dyDescent="0.15">
      <c r="C46346" s="47"/>
      <c r="D46346" s="48"/>
      <c r="E46346" s="48"/>
    </row>
    <row r="46347" spans="3:5" ht="12.75" customHeight="1" x14ac:dyDescent="0.15">
      <c r="C46347" s="47"/>
      <c r="D46347" s="48"/>
      <c r="E46347" s="48"/>
    </row>
    <row r="46348" spans="3:5" ht="12.75" customHeight="1" x14ac:dyDescent="0.15">
      <c r="C46348" s="47"/>
      <c r="D46348" s="48"/>
      <c r="E46348" s="48"/>
    </row>
    <row r="46349" spans="3:5" ht="12.75" customHeight="1" x14ac:dyDescent="0.15">
      <c r="C46349" s="47"/>
      <c r="D46349" s="48"/>
      <c r="E46349" s="48"/>
    </row>
    <row r="46350" spans="3:5" ht="12.75" customHeight="1" x14ac:dyDescent="0.15">
      <c r="C46350" s="47"/>
      <c r="D46350" s="48"/>
      <c r="E46350" s="48"/>
    </row>
    <row r="46351" spans="3:5" ht="12.75" customHeight="1" x14ac:dyDescent="0.15">
      <c r="C46351" s="47"/>
      <c r="D46351" s="48"/>
      <c r="E46351" s="48"/>
    </row>
    <row r="46352" spans="3:5" ht="12.75" customHeight="1" x14ac:dyDescent="0.15">
      <c r="C46352" s="47"/>
      <c r="D46352" s="48"/>
      <c r="E46352" s="48"/>
    </row>
    <row r="46353" spans="3:5" ht="12.75" customHeight="1" x14ac:dyDescent="0.15">
      <c r="C46353" s="47"/>
      <c r="D46353" s="48"/>
      <c r="E46353" s="48"/>
    </row>
    <row r="46354" spans="3:5" ht="12.75" customHeight="1" x14ac:dyDescent="0.15">
      <c r="C46354" s="47"/>
      <c r="D46354" s="48"/>
      <c r="E46354" s="48"/>
    </row>
    <row r="46355" spans="3:5" ht="12.75" customHeight="1" x14ac:dyDescent="0.15">
      <c r="C46355" s="47"/>
      <c r="D46355" s="48"/>
      <c r="E46355" s="48"/>
    </row>
    <row r="46356" spans="3:5" ht="12.75" customHeight="1" x14ac:dyDescent="0.15">
      <c r="C46356" s="47"/>
      <c r="D46356" s="48"/>
      <c r="E46356" s="48"/>
    </row>
    <row r="46357" spans="3:5" ht="12.75" customHeight="1" x14ac:dyDescent="0.15">
      <c r="C46357" s="47"/>
      <c r="D46357" s="48"/>
      <c r="E46357" s="48"/>
    </row>
    <row r="46358" spans="3:5" ht="12.75" customHeight="1" x14ac:dyDescent="0.15">
      <c r="C46358" s="47"/>
      <c r="D46358" s="48"/>
      <c r="E46358" s="48"/>
    </row>
    <row r="46359" spans="3:5" ht="12.75" customHeight="1" x14ac:dyDescent="0.15">
      <c r="C46359" s="47"/>
      <c r="D46359" s="48"/>
      <c r="E46359" s="48"/>
    </row>
    <row r="46360" spans="3:5" ht="12.75" customHeight="1" x14ac:dyDescent="0.15">
      <c r="C46360" s="47"/>
      <c r="D46360" s="48"/>
      <c r="E46360" s="48"/>
    </row>
    <row r="46361" spans="3:5" ht="12.75" customHeight="1" x14ac:dyDescent="0.15">
      <c r="C46361" s="47"/>
      <c r="D46361" s="48"/>
      <c r="E46361" s="48"/>
    </row>
    <row r="46362" spans="3:5" ht="12.75" customHeight="1" x14ac:dyDescent="0.15">
      <c r="C46362" s="47"/>
      <c r="D46362" s="48"/>
      <c r="E46362" s="48"/>
    </row>
    <row r="46363" spans="3:5" ht="12.75" customHeight="1" x14ac:dyDescent="0.15">
      <c r="C46363" s="47"/>
      <c r="D46363" s="48"/>
      <c r="E46363" s="48"/>
    </row>
    <row r="46364" spans="3:5" ht="12.75" customHeight="1" x14ac:dyDescent="0.15">
      <c r="C46364" s="47"/>
      <c r="D46364" s="48"/>
      <c r="E46364" s="48"/>
    </row>
    <row r="46365" spans="3:5" ht="12.75" customHeight="1" x14ac:dyDescent="0.15">
      <c r="C46365" s="47"/>
      <c r="D46365" s="48"/>
      <c r="E46365" s="48"/>
    </row>
    <row r="46366" spans="3:5" ht="12.75" customHeight="1" x14ac:dyDescent="0.15">
      <c r="C46366" s="47"/>
      <c r="D46366" s="48"/>
      <c r="E46366" s="48"/>
    </row>
    <row r="46367" spans="3:5" ht="12.75" customHeight="1" x14ac:dyDescent="0.15">
      <c r="C46367" s="47"/>
      <c r="D46367" s="48"/>
      <c r="E46367" s="48"/>
    </row>
    <row r="46368" spans="3:5" ht="12.75" customHeight="1" x14ac:dyDescent="0.15">
      <c r="C46368" s="47"/>
      <c r="D46368" s="48"/>
      <c r="E46368" s="48"/>
    </row>
    <row r="46369" spans="3:5" ht="12.75" customHeight="1" x14ac:dyDescent="0.15">
      <c r="C46369" s="47"/>
      <c r="D46369" s="48"/>
      <c r="E46369" s="48"/>
    </row>
    <row r="46370" spans="3:5" ht="12.75" customHeight="1" x14ac:dyDescent="0.15">
      <c r="C46370" s="47"/>
      <c r="D46370" s="48"/>
      <c r="E46370" s="48"/>
    </row>
    <row r="46371" spans="3:5" ht="12.75" customHeight="1" x14ac:dyDescent="0.15">
      <c r="C46371" s="47"/>
      <c r="D46371" s="48"/>
      <c r="E46371" s="48"/>
    </row>
    <row r="46372" spans="3:5" ht="12.75" customHeight="1" x14ac:dyDescent="0.15">
      <c r="C46372" s="47"/>
      <c r="D46372" s="48"/>
      <c r="E46372" s="48"/>
    </row>
    <row r="46373" spans="3:5" ht="12.75" customHeight="1" x14ac:dyDescent="0.15">
      <c r="C46373" s="47"/>
      <c r="D46373" s="48"/>
      <c r="E46373" s="48"/>
    </row>
    <row r="46374" spans="3:5" ht="12.75" customHeight="1" x14ac:dyDescent="0.15">
      <c r="C46374" s="47"/>
      <c r="D46374" s="48"/>
      <c r="E46374" s="48"/>
    </row>
    <row r="46375" spans="3:5" ht="12.75" customHeight="1" x14ac:dyDescent="0.15">
      <c r="C46375" s="47"/>
      <c r="D46375" s="48"/>
      <c r="E46375" s="48"/>
    </row>
    <row r="46376" spans="3:5" ht="12.75" customHeight="1" x14ac:dyDescent="0.15">
      <c r="C46376" s="47"/>
      <c r="D46376" s="48"/>
      <c r="E46376" s="48"/>
    </row>
    <row r="46377" spans="3:5" ht="12.75" customHeight="1" x14ac:dyDescent="0.15">
      <c r="C46377" s="47"/>
      <c r="D46377" s="48"/>
      <c r="E46377" s="48"/>
    </row>
    <row r="46378" spans="3:5" ht="12.75" customHeight="1" x14ac:dyDescent="0.15">
      <c r="C46378" s="47"/>
      <c r="D46378" s="48"/>
      <c r="E46378" s="48"/>
    </row>
    <row r="46379" spans="3:5" ht="12.75" customHeight="1" x14ac:dyDescent="0.15">
      <c r="C46379" s="47"/>
      <c r="D46379" s="48"/>
      <c r="E46379" s="48"/>
    </row>
    <row r="46380" spans="3:5" ht="12.75" customHeight="1" x14ac:dyDescent="0.15">
      <c r="C46380" s="47"/>
      <c r="D46380" s="48"/>
      <c r="E46380" s="48"/>
    </row>
    <row r="46381" spans="3:5" ht="12.75" customHeight="1" x14ac:dyDescent="0.15">
      <c r="C46381" s="47"/>
      <c r="D46381" s="48"/>
      <c r="E46381" s="48"/>
    </row>
    <row r="46382" spans="3:5" ht="12.75" customHeight="1" x14ac:dyDescent="0.15">
      <c r="C46382" s="47"/>
      <c r="D46382" s="48"/>
      <c r="E46382" s="48"/>
    </row>
    <row r="46383" spans="3:5" ht="12.75" customHeight="1" x14ac:dyDescent="0.15">
      <c r="C46383" s="47"/>
      <c r="D46383" s="48"/>
      <c r="E46383" s="48"/>
    </row>
    <row r="46384" spans="3:5" ht="12.75" customHeight="1" x14ac:dyDescent="0.15">
      <c r="C46384" s="47"/>
      <c r="D46384" s="48"/>
      <c r="E46384" s="48"/>
    </row>
    <row r="46385" spans="3:5" ht="12.75" customHeight="1" x14ac:dyDescent="0.15">
      <c r="C46385" s="47"/>
      <c r="D46385" s="48"/>
      <c r="E46385" s="48"/>
    </row>
    <row r="46386" spans="3:5" ht="12.75" customHeight="1" x14ac:dyDescent="0.15">
      <c r="C46386" s="47"/>
      <c r="D46386" s="48"/>
      <c r="E46386" s="48"/>
    </row>
    <row r="46387" spans="3:5" ht="12.75" customHeight="1" x14ac:dyDescent="0.15">
      <c r="C46387" s="47"/>
      <c r="D46387" s="48"/>
      <c r="E46387" s="48"/>
    </row>
    <row r="46388" spans="3:5" ht="12.75" customHeight="1" x14ac:dyDescent="0.15">
      <c r="C46388" s="47"/>
      <c r="D46388" s="48"/>
      <c r="E46388" s="48"/>
    </row>
    <row r="46389" spans="3:5" ht="12.75" customHeight="1" x14ac:dyDescent="0.15">
      <c r="C46389" s="47"/>
      <c r="D46389" s="48"/>
      <c r="E46389" s="48"/>
    </row>
    <row r="46390" spans="3:5" ht="12.75" customHeight="1" x14ac:dyDescent="0.15">
      <c r="C46390" s="47"/>
      <c r="D46390" s="48"/>
      <c r="E46390" s="48"/>
    </row>
    <row r="46391" spans="3:5" ht="12.75" customHeight="1" x14ac:dyDescent="0.15">
      <c r="C46391" s="47"/>
      <c r="D46391" s="48"/>
      <c r="E46391" s="48"/>
    </row>
    <row r="46392" spans="3:5" ht="12.75" customHeight="1" x14ac:dyDescent="0.15">
      <c r="C46392" s="47"/>
      <c r="D46392" s="48"/>
      <c r="E46392" s="48"/>
    </row>
    <row r="46393" spans="3:5" ht="12.75" customHeight="1" x14ac:dyDescent="0.15">
      <c r="C46393" s="47"/>
      <c r="D46393" s="48"/>
      <c r="E46393" s="48"/>
    </row>
    <row r="46394" spans="3:5" ht="12.75" customHeight="1" x14ac:dyDescent="0.15">
      <c r="C46394" s="47"/>
      <c r="D46394" s="48"/>
      <c r="E46394" s="48"/>
    </row>
    <row r="46395" spans="3:5" ht="12.75" customHeight="1" x14ac:dyDescent="0.15">
      <c r="C46395" s="47"/>
      <c r="D46395" s="48"/>
      <c r="E46395" s="48"/>
    </row>
    <row r="46396" spans="3:5" ht="12.75" customHeight="1" x14ac:dyDescent="0.15">
      <c r="C46396" s="47"/>
      <c r="D46396" s="48"/>
      <c r="E46396" s="48"/>
    </row>
    <row r="46397" spans="3:5" ht="12.75" customHeight="1" x14ac:dyDescent="0.15">
      <c r="C46397" s="47"/>
      <c r="D46397" s="48"/>
      <c r="E46397" s="48"/>
    </row>
    <row r="46398" spans="3:5" ht="12.75" customHeight="1" x14ac:dyDescent="0.15">
      <c r="C46398" s="47"/>
      <c r="D46398" s="48"/>
      <c r="E46398" s="48"/>
    </row>
    <row r="46399" spans="3:5" ht="12.75" customHeight="1" x14ac:dyDescent="0.15">
      <c r="C46399" s="47"/>
      <c r="D46399" s="48"/>
      <c r="E46399" s="48"/>
    </row>
    <row r="46400" spans="3:5" ht="12.75" customHeight="1" x14ac:dyDescent="0.15">
      <c r="C46400" s="47"/>
      <c r="D46400" s="48"/>
      <c r="E46400" s="48"/>
    </row>
    <row r="46401" spans="3:5" ht="12.75" customHeight="1" x14ac:dyDescent="0.15">
      <c r="C46401" s="47"/>
      <c r="D46401" s="48"/>
      <c r="E46401" s="48"/>
    </row>
    <row r="46402" spans="3:5" ht="12.75" customHeight="1" x14ac:dyDescent="0.15">
      <c r="C46402" s="47"/>
      <c r="D46402" s="48"/>
      <c r="E46402" s="48"/>
    </row>
    <row r="46403" spans="3:5" ht="12.75" customHeight="1" x14ac:dyDescent="0.15">
      <c r="C46403" s="47"/>
      <c r="D46403" s="48"/>
      <c r="E46403" s="48"/>
    </row>
    <row r="46404" spans="3:5" ht="12.75" customHeight="1" x14ac:dyDescent="0.15">
      <c r="C46404" s="47"/>
      <c r="D46404" s="48"/>
      <c r="E46404" s="48"/>
    </row>
    <row r="46405" spans="3:5" ht="12.75" customHeight="1" x14ac:dyDescent="0.15">
      <c r="C46405" s="47"/>
      <c r="D46405" s="48"/>
      <c r="E46405" s="48"/>
    </row>
    <row r="46406" spans="3:5" ht="12.75" customHeight="1" x14ac:dyDescent="0.15">
      <c r="C46406" s="47"/>
      <c r="D46406" s="48"/>
      <c r="E46406" s="48"/>
    </row>
    <row r="46407" spans="3:5" ht="12.75" customHeight="1" x14ac:dyDescent="0.15">
      <c r="C46407" s="47"/>
      <c r="D46407" s="48"/>
      <c r="E46407" s="48"/>
    </row>
    <row r="46408" spans="3:5" ht="12.75" customHeight="1" x14ac:dyDescent="0.15">
      <c r="C46408" s="47"/>
      <c r="D46408" s="48"/>
      <c r="E46408" s="48"/>
    </row>
    <row r="46409" spans="3:5" ht="12.75" customHeight="1" x14ac:dyDescent="0.15">
      <c r="C46409" s="47"/>
      <c r="D46409" s="48"/>
      <c r="E46409" s="48"/>
    </row>
    <row r="46410" spans="3:5" ht="12.75" customHeight="1" x14ac:dyDescent="0.15">
      <c r="C46410" s="47"/>
      <c r="D46410" s="48"/>
      <c r="E46410" s="48"/>
    </row>
    <row r="46411" spans="3:5" ht="12.75" customHeight="1" x14ac:dyDescent="0.15">
      <c r="C46411" s="47"/>
      <c r="D46411" s="48"/>
      <c r="E46411" s="48"/>
    </row>
    <row r="46412" spans="3:5" ht="12.75" customHeight="1" x14ac:dyDescent="0.15">
      <c r="C46412" s="47"/>
      <c r="D46412" s="48"/>
      <c r="E46412" s="48"/>
    </row>
    <row r="46413" spans="3:5" ht="12.75" customHeight="1" x14ac:dyDescent="0.15">
      <c r="C46413" s="47"/>
      <c r="D46413" s="48"/>
      <c r="E46413" s="48"/>
    </row>
    <row r="46414" spans="3:5" ht="12.75" customHeight="1" x14ac:dyDescent="0.15">
      <c r="C46414" s="47"/>
      <c r="D46414" s="48"/>
      <c r="E46414" s="48"/>
    </row>
    <row r="46415" spans="3:5" ht="12.75" customHeight="1" x14ac:dyDescent="0.15">
      <c r="C46415" s="47"/>
      <c r="D46415" s="48"/>
      <c r="E46415" s="48"/>
    </row>
    <row r="46416" spans="3:5" ht="12.75" customHeight="1" x14ac:dyDescent="0.15">
      <c r="C46416" s="47"/>
      <c r="D46416" s="48"/>
      <c r="E46416" s="48"/>
    </row>
    <row r="46417" spans="3:5" ht="12.75" customHeight="1" x14ac:dyDescent="0.15">
      <c r="C46417" s="47"/>
      <c r="D46417" s="48"/>
      <c r="E46417" s="48"/>
    </row>
    <row r="46418" spans="3:5" ht="12.75" customHeight="1" x14ac:dyDescent="0.15">
      <c r="C46418" s="47"/>
      <c r="D46418" s="48"/>
      <c r="E46418" s="48"/>
    </row>
    <row r="46419" spans="3:5" ht="12.75" customHeight="1" x14ac:dyDescent="0.15">
      <c r="C46419" s="47"/>
      <c r="D46419" s="48"/>
      <c r="E46419" s="48"/>
    </row>
    <row r="46420" spans="3:5" ht="12.75" customHeight="1" x14ac:dyDescent="0.15">
      <c r="C46420" s="47"/>
      <c r="D46420" s="48"/>
      <c r="E46420" s="48"/>
    </row>
    <row r="46421" spans="3:5" ht="12.75" customHeight="1" x14ac:dyDescent="0.15">
      <c r="C46421" s="47"/>
      <c r="D46421" s="48"/>
      <c r="E46421" s="48"/>
    </row>
    <row r="46422" spans="3:5" ht="12.75" customHeight="1" x14ac:dyDescent="0.15">
      <c r="C46422" s="47"/>
      <c r="D46422" s="48"/>
      <c r="E46422" s="48"/>
    </row>
    <row r="46423" spans="3:5" ht="12.75" customHeight="1" x14ac:dyDescent="0.15">
      <c r="C46423" s="47"/>
      <c r="D46423" s="48"/>
      <c r="E46423" s="48"/>
    </row>
    <row r="46424" spans="3:5" ht="12.75" customHeight="1" x14ac:dyDescent="0.15">
      <c r="C46424" s="47"/>
      <c r="D46424" s="48"/>
      <c r="E46424" s="48"/>
    </row>
    <row r="46425" spans="3:5" ht="12.75" customHeight="1" x14ac:dyDescent="0.15">
      <c r="C46425" s="47"/>
      <c r="D46425" s="48"/>
      <c r="E46425" s="48"/>
    </row>
    <row r="46426" spans="3:5" ht="12.75" customHeight="1" x14ac:dyDescent="0.15">
      <c r="C46426" s="47"/>
      <c r="D46426" s="48"/>
      <c r="E46426" s="48"/>
    </row>
    <row r="46427" spans="3:5" ht="12.75" customHeight="1" x14ac:dyDescent="0.15">
      <c r="C46427" s="47"/>
      <c r="D46427" s="48"/>
      <c r="E46427" s="48"/>
    </row>
    <row r="46428" spans="3:5" ht="12.75" customHeight="1" x14ac:dyDescent="0.15">
      <c r="C46428" s="47"/>
      <c r="D46428" s="48"/>
      <c r="E46428" s="48"/>
    </row>
    <row r="46429" spans="3:5" ht="12.75" customHeight="1" x14ac:dyDescent="0.15">
      <c r="C46429" s="47"/>
      <c r="D46429" s="48"/>
      <c r="E46429" s="48"/>
    </row>
    <row r="46430" spans="3:5" ht="12.75" customHeight="1" x14ac:dyDescent="0.15">
      <c r="C46430" s="47"/>
      <c r="D46430" s="48"/>
      <c r="E46430" s="48"/>
    </row>
    <row r="46431" spans="3:5" ht="12.75" customHeight="1" x14ac:dyDescent="0.15">
      <c r="C46431" s="47"/>
      <c r="D46431" s="48"/>
      <c r="E46431" s="48"/>
    </row>
    <row r="46432" spans="3:5" ht="12.75" customHeight="1" x14ac:dyDescent="0.15">
      <c r="C46432" s="47"/>
      <c r="D46432" s="48"/>
      <c r="E46432" s="48"/>
    </row>
    <row r="46433" spans="3:5" ht="12.75" customHeight="1" x14ac:dyDescent="0.15">
      <c r="C46433" s="47"/>
      <c r="D46433" s="48"/>
      <c r="E46433" s="48"/>
    </row>
    <row r="46434" spans="3:5" ht="12.75" customHeight="1" x14ac:dyDescent="0.15">
      <c r="C46434" s="47"/>
      <c r="D46434" s="48"/>
      <c r="E46434" s="48"/>
    </row>
    <row r="46435" spans="3:5" ht="12.75" customHeight="1" x14ac:dyDescent="0.15">
      <c r="C46435" s="47"/>
      <c r="D46435" s="48"/>
      <c r="E46435" s="48"/>
    </row>
    <row r="46436" spans="3:5" ht="12.75" customHeight="1" x14ac:dyDescent="0.15">
      <c r="C46436" s="47"/>
      <c r="D46436" s="48"/>
      <c r="E46436" s="48"/>
    </row>
    <row r="46437" spans="3:5" ht="12.75" customHeight="1" x14ac:dyDescent="0.15">
      <c r="C46437" s="47"/>
      <c r="D46437" s="48"/>
      <c r="E46437" s="48"/>
    </row>
    <row r="46438" spans="3:5" ht="12.75" customHeight="1" x14ac:dyDescent="0.15">
      <c r="C46438" s="47"/>
      <c r="D46438" s="48"/>
      <c r="E46438" s="48"/>
    </row>
    <row r="46439" spans="3:5" ht="12.75" customHeight="1" x14ac:dyDescent="0.15">
      <c r="C46439" s="47"/>
      <c r="D46439" s="48"/>
      <c r="E46439" s="48"/>
    </row>
    <row r="46440" spans="3:5" ht="12.75" customHeight="1" x14ac:dyDescent="0.15">
      <c r="C46440" s="47"/>
      <c r="D46440" s="48"/>
      <c r="E46440" s="48"/>
    </row>
    <row r="46441" spans="3:5" ht="12.75" customHeight="1" x14ac:dyDescent="0.15">
      <c r="C46441" s="47"/>
      <c r="D46441" s="48"/>
      <c r="E46441" s="48"/>
    </row>
    <row r="46442" spans="3:5" ht="12.75" customHeight="1" x14ac:dyDescent="0.15">
      <c r="C46442" s="47"/>
      <c r="D46442" s="48"/>
      <c r="E46442" s="48"/>
    </row>
    <row r="46443" spans="3:5" ht="12.75" customHeight="1" x14ac:dyDescent="0.15">
      <c r="C46443" s="47"/>
      <c r="D46443" s="48"/>
      <c r="E46443" s="48"/>
    </row>
    <row r="46444" spans="3:5" ht="12.75" customHeight="1" x14ac:dyDescent="0.15">
      <c r="C46444" s="47"/>
      <c r="D46444" s="48"/>
      <c r="E46444" s="48"/>
    </row>
    <row r="46445" spans="3:5" ht="12.75" customHeight="1" x14ac:dyDescent="0.15">
      <c r="C46445" s="47"/>
      <c r="D46445" s="48"/>
      <c r="E46445" s="48"/>
    </row>
    <row r="46446" spans="3:5" ht="12.75" customHeight="1" x14ac:dyDescent="0.15">
      <c r="C46446" s="47"/>
      <c r="D46446" s="48"/>
      <c r="E46446" s="48"/>
    </row>
    <row r="46447" spans="3:5" ht="12.75" customHeight="1" x14ac:dyDescent="0.15">
      <c r="C46447" s="47"/>
      <c r="D46447" s="48"/>
      <c r="E46447" s="48"/>
    </row>
    <row r="46448" spans="3:5" ht="12.75" customHeight="1" x14ac:dyDescent="0.15">
      <c r="C46448" s="47"/>
      <c r="D46448" s="48"/>
      <c r="E46448" s="48"/>
    </row>
    <row r="46449" spans="3:5" ht="12.75" customHeight="1" x14ac:dyDescent="0.15">
      <c r="C46449" s="47"/>
      <c r="D46449" s="48"/>
      <c r="E46449" s="48"/>
    </row>
    <row r="46450" spans="3:5" ht="12.75" customHeight="1" x14ac:dyDescent="0.15">
      <c r="C46450" s="47"/>
      <c r="D46450" s="48"/>
      <c r="E46450" s="48"/>
    </row>
    <row r="46451" spans="3:5" ht="12.75" customHeight="1" x14ac:dyDescent="0.15">
      <c r="C46451" s="47"/>
      <c r="D46451" s="48"/>
      <c r="E46451" s="48"/>
    </row>
    <row r="46452" spans="3:5" ht="12.75" customHeight="1" x14ac:dyDescent="0.15">
      <c r="C46452" s="47"/>
      <c r="D46452" s="48"/>
      <c r="E46452" s="48"/>
    </row>
    <row r="46453" spans="3:5" ht="12.75" customHeight="1" x14ac:dyDescent="0.15">
      <c r="C46453" s="47"/>
      <c r="D46453" s="48"/>
      <c r="E46453" s="48"/>
    </row>
    <row r="46454" spans="3:5" ht="12.75" customHeight="1" x14ac:dyDescent="0.15">
      <c r="C46454" s="47"/>
      <c r="D46454" s="48"/>
      <c r="E46454" s="48"/>
    </row>
    <row r="46455" spans="3:5" ht="12.75" customHeight="1" x14ac:dyDescent="0.15">
      <c r="C46455" s="47"/>
      <c r="D46455" s="48"/>
      <c r="E46455" s="48"/>
    </row>
    <row r="46456" spans="3:5" ht="12.75" customHeight="1" x14ac:dyDescent="0.15">
      <c r="C46456" s="47"/>
      <c r="D46456" s="48"/>
      <c r="E46456" s="48"/>
    </row>
    <row r="46457" spans="3:5" ht="12.75" customHeight="1" x14ac:dyDescent="0.15">
      <c r="C46457" s="47"/>
      <c r="D46457" s="48"/>
      <c r="E46457" s="48"/>
    </row>
    <row r="46458" spans="3:5" ht="12.75" customHeight="1" x14ac:dyDescent="0.15">
      <c r="C46458" s="47"/>
      <c r="D46458" s="48"/>
      <c r="E46458" s="48"/>
    </row>
    <row r="46459" spans="3:5" ht="12.75" customHeight="1" x14ac:dyDescent="0.15">
      <c r="C46459" s="47"/>
      <c r="D46459" s="48"/>
      <c r="E46459" s="48"/>
    </row>
    <row r="46460" spans="3:5" ht="12.75" customHeight="1" x14ac:dyDescent="0.15">
      <c r="C46460" s="47"/>
      <c r="D46460" s="48"/>
      <c r="E46460" s="48"/>
    </row>
    <row r="46461" spans="3:5" ht="12.75" customHeight="1" x14ac:dyDescent="0.15">
      <c r="C46461" s="47"/>
      <c r="D46461" s="48"/>
      <c r="E46461" s="48"/>
    </row>
    <row r="46462" spans="3:5" ht="12.75" customHeight="1" x14ac:dyDescent="0.15">
      <c r="C46462" s="47"/>
      <c r="D46462" s="48"/>
      <c r="E46462" s="48"/>
    </row>
    <row r="46463" spans="3:5" ht="12.75" customHeight="1" x14ac:dyDescent="0.15">
      <c r="C46463" s="47"/>
      <c r="D46463" s="48"/>
      <c r="E46463" s="48"/>
    </row>
    <row r="46464" spans="3:5" ht="12.75" customHeight="1" x14ac:dyDescent="0.15">
      <c r="C46464" s="47"/>
      <c r="D46464" s="48"/>
      <c r="E46464" s="48"/>
    </row>
    <row r="46465" spans="3:5" ht="12.75" customHeight="1" x14ac:dyDescent="0.15">
      <c r="C46465" s="47"/>
      <c r="D46465" s="48"/>
      <c r="E46465" s="48"/>
    </row>
    <row r="46466" spans="3:5" ht="12.75" customHeight="1" x14ac:dyDescent="0.15">
      <c r="C46466" s="47"/>
      <c r="D46466" s="48"/>
      <c r="E46466" s="48"/>
    </row>
    <row r="46467" spans="3:5" ht="12.75" customHeight="1" x14ac:dyDescent="0.15">
      <c r="C46467" s="47"/>
      <c r="D46467" s="48"/>
      <c r="E46467" s="48"/>
    </row>
    <row r="46468" spans="3:5" ht="12.75" customHeight="1" x14ac:dyDescent="0.15">
      <c r="C46468" s="47"/>
      <c r="D46468" s="48"/>
      <c r="E46468" s="48"/>
    </row>
    <row r="46469" spans="3:5" ht="12.75" customHeight="1" x14ac:dyDescent="0.15">
      <c r="C46469" s="47"/>
      <c r="D46469" s="48"/>
      <c r="E46469" s="48"/>
    </row>
    <row r="46470" spans="3:5" ht="12.75" customHeight="1" x14ac:dyDescent="0.15">
      <c r="C46470" s="47"/>
      <c r="D46470" s="48"/>
      <c r="E46470" s="48"/>
    </row>
    <row r="46471" spans="3:5" ht="12.75" customHeight="1" x14ac:dyDescent="0.15">
      <c r="C46471" s="47"/>
      <c r="D46471" s="48"/>
      <c r="E46471" s="48"/>
    </row>
    <row r="46472" spans="3:5" ht="12.75" customHeight="1" x14ac:dyDescent="0.15">
      <c r="C46472" s="47"/>
      <c r="D46472" s="48"/>
      <c r="E46472" s="48"/>
    </row>
    <row r="46473" spans="3:5" ht="12.75" customHeight="1" x14ac:dyDescent="0.15">
      <c r="C46473" s="47"/>
      <c r="D46473" s="48"/>
      <c r="E46473" s="48"/>
    </row>
    <row r="46474" spans="3:5" ht="12.75" customHeight="1" x14ac:dyDescent="0.15">
      <c r="C46474" s="47"/>
      <c r="D46474" s="48"/>
      <c r="E46474" s="48"/>
    </row>
    <row r="46475" spans="3:5" ht="12.75" customHeight="1" x14ac:dyDescent="0.15">
      <c r="C46475" s="47"/>
      <c r="D46475" s="48"/>
      <c r="E46475" s="48"/>
    </row>
    <row r="46476" spans="3:5" ht="12.75" customHeight="1" x14ac:dyDescent="0.15">
      <c r="C46476" s="47"/>
      <c r="D46476" s="48"/>
      <c r="E46476" s="48"/>
    </row>
    <row r="46477" spans="3:5" ht="12.75" customHeight="1" x14ac:dyDescent="0.15">
      <c r="C46477" s="47"/>
      <c r="D46477" s="48"/>
      <c r="E46477" s="48"/>
    </row>
    <row r="46478" spans="3:5" ht="12.75" customHeight="1" x14ac:dyDescent="0.15">
      <c r="C46478" s="47"/>
      <c r="D46478" s="48"/>
      <c r="E46478" s="48"/>
    </row>
    <row r="46479" spans="3:5" ht="12.75" customHeight="1" x14ac:dyDescent="0.15">
      <c r="C46479" s="47"/>
      <c r="D46479" s="48"/>
      <c r="E46479" s="48"/>
    </row>
    <row r="46480" spans="3:5" ht="12.75" customHeight="1" x14ac:dyDescent="0.15">
      <c r="C46480" s="47"/>
      <c r="D46480" s="48"/>
      <c r="E46480" s="48"/>
    </row>
    <row r="46481" spans="3:5" ht="12.75" customHeight="1" x14ac:dyDescent="0.15">
      <c r="C46481" s="47"/>
      <c r="D46481" s="48"/>
      <c r="E46481" s="48"/>
    </row>
    <row r="46482" spans="3:5" ht="12.75" customHeight="1" x14ac:dyDescent="0.15">
      <c r="C46482" s="47"/>
      <c r="D46482" s="48"/>
      <c r="E46482" s="48"/>
    </row>
    <row r="46483" spans="3:5" ht="12.75" customHeight="1" x14ac:dyDescent="0.15">
      <c r="C46483" s="47"/>
      <c r="D46483" s="48"/>
      <c r="E46483" s="48"/>
    </row>
    <row r="46484" spans="3:5" ht="12.75" customHeight="1" x14ac:dyDescent="0.15">
      <c r="C46484" s="47"/>
      <c r="D46484" s="48"/>
      <c r="E46484" s="48"/>
    </row>
    <row r="46485" spans="3:5" ht="12.75" customHeight="1" x14ac:dyDescent="0.15">
      <c r="C46485" s="47"/>
      <c r="D46485" s="48"/>
      <c r="E46485" s="48"/>
    </row>
    <row r="46486" spans="3:5" ht="12.75" customHeight="1" x14ac:dyDescent="0.15">
      <c r="C46486" s="47"/>
      <c r="D46486" s="48"/>
      <c r="E46486" s="48"/>
    </row>
    <row r="46487" spans="3:5" ht="12.75" customHeight="1" x14ac:dyDescent="0.15">
      <c r="C46487" s="47"/>
      <c r="D46487" s="48"/>
      <c r="E46487" s="48"/>
    </row>
    <row r="46488" spans="3:5" ht="12.75" customHeight="1" x14ac:dyDescent="0.15">
      <c r="C46488" s="47"/>
      <c r="D46488" s="48"/>
      <c r="E46488" s="48"/>
    </row>
    <row r="46489" spans="3:5" ht="12.75" customHeight="1" x14ac:dyDescent="0.15">
      <c r="C46489" s="47"/>
      <c r="D46489" s="48"/>
      <c r="E46489" s="48"/>
    </row>
    <row r="46490" spans="3:5" ht="12.75" customHeight="1" x14ac:dyDescent="0.15">
      <c r="C46490" s="47"/>
      <c r="D46490" s="48"/>
      <c r="E46490" s="48"/>
    </row>
    <row r="46491" spans="3:5" ht="12.75" customHeight="1" x14ac:dyDescent="0.15">
      <c r="C46491" s="47"/>
      <c r="D46491" s="48"/>
      <c r="E46491" s="48"/>
    </row>
    <row r="46492" spans="3:5" ht="12.75" customHeight="1" x14ac:dyDescent="0.15">
      <c r="C46492" s="47"/>
      <c r="D46492" s="48"/>
      <c r="E46492" s="48"/>
    </row>
    <row r="46493" spans="3:5" ht="12.75" customHeight="1" x14ac:dyDescent="0.15">
      <c r="C46493" s="47"/>
      <c r="D46493" s="48"/>
      <c r="E46493" s="48"/>
    </row>
    <row r="46494" spans="3:5" ht="12.75" customHeight="1" x14ac:dyDescent="0.15">
      <c r="C46494" s="47"/>
      <c r="D46494" s="48"/>
      <c r="E46494" s="48"/>
    </row>
    <row r="46495" spans="3:5" ht="12.75" customHeight="1" x14ac:dyDescent="0.15">
      <c r="C46495" s="47"/>
      <c r="D46495" s="48"/>
      <c r="E46495" s="48"/>
    </row>
    <row r="46496" spans="3:5" ht="12.75" customHeight="1" x14ac:dyDescent="0.15">
      <c r="C46496" s="47"/>
      <c r="D46496" s="48"/>
      <c r="E46496" s="48"/>
    </row>
    <row r="46497" spans="3:5" ht="12.75" customHeight="1" x14ac:dyDescent="0.15">
      <c r="C46497" s="47"/>
      <c r="D46497" s="48"/>
      <c r="E46497" s="48"/>
    </row>
    <row r="46498" spans="3:5" ht="12.75" customHeight="1" x14ac:dyDescent="0.15">
      <c r="C46498" s="47"/>
      <c r="D46498" s="48"/>
      <c r="E46498" s="48"/>
    </row>
    <row r="46499" spans="3:5" ht="12.75" customHeight="1" x14ac:dyDescent="0.15">
      <c r="C46499" s="47"/>
      <c r="D46499" s="48"/>
      <c r="E46499" s="48"/>
    </row>
    <row r="46500" spans="3:5" ht="12.75" customHeight="1" x14ac:dyDescent="0.15">
      <c r="C46500" s="47"/>
      <c r="D46500" s="48"/>
      <c r="E46500" s="48"/>
    </row>
    <row r="46501" spans="3:5" ht="12.75" customHeight="1" x14ac:dyDescent="0.15">
      <c r="C46501" s="47"/>
      <c r="D46501" s="48"/>
      <c r="E46501" s="48"/>
    </row>
    <row r="46502" spans="3:5" ht="12.75" customHeight="1" x14ac:dyDescent="0.15">
      <c r="C46502" s="47"/>
      <c r="D46502" s="48"/>
      <c r="E46502" s="48"/>
    </row>
    <row r="46503" spans="3:5" ht="12.75" customHeight="1" x14ac:dyDescent="0.15">
      <c r="C46503" s="47"/>
      <c r="D46503" s="48"/>
      <c r="E46503" s="48"/>
    </row>
    <row r="46504" spans="3:5" ht="12.75" customHeight="1" x14ac:dyDescent="0.15">
      <c r="C46504" s="47"/>
      <c r="D46504" s="48"/>
      <c r="E46504" s="48"/>
    </row>
    <row r="46505" spans="3:5" ht="12.75" customHeight="1" x14ac:dyDescent="0.15">
      <c r="C46505" s="47"/>
      <c r="D46505" s="48"/>
      <c r="E46505" s="48"/>
    </row>
    <row r="46506" spans="3:5" ht="12.75" customHeight="1" x14ac:dyDescent="0.15">
      <c r="C46506" s="47"/>
      <c r="D46506" s="48"/>
      <c r="E46506" s="48"/>
    </row>
    <row r="46507" spans="3:5" ht="12.75" customHeight="1" x14ac:dyDescent="0.15">
      <c r="C46507" s="47"/>
      <c r="D46507" s="48"/>
      <c r="E46507" s="48"/>
    </row>
    <row r="46508" spans="3:5" ht="12.75" customHeight="1" x14ac:dyDescent="0.15">
      <c r="C46508" s="47"/>
      <c r="D46508" s="48"/>
      <c r="E46508" s="48"/>
    </row>
    <row r="46509" spans="3:5" ht="12.75" customHeight="1" x14ac:dyDescent="0.15">
      <c r="C46509" s="47"/>
      <c r="D46509" s="48"/>
      <c r="E46509" s="48"/>
    </row>
    <row r="46510" spans="3:5" ht="12.75" customHeight="1" x14ac:dyDescent="0.15">
      <c r="C46510" s="47"/>
      <c r="D46510" s="48"/>
      <c r="E46510" s="48"/>
    </row>
    <row r="46511" spans="3:5" ht="12.75" customHeight="1" x14ac:dyDescent="0.15">
      <c r="C46511" s="47"/>
      <c r="D46511" s="48"/>
      <c r="E46511" s="48"/>
    </row>
    <row r="46512" spans="3:5" ht="12.75" customHeight="1" x14ac:dyDescent="0.15">
      <c r="C46512" s="47"/>
      <c r="D46512" s="48"/>
      <c r="E46512" s="48"/>
    </row>
    <row r="46513" spans="3:5" ht="12.75" customHeight="1" x14ac:dyDescent="0.15">
      <c r="C46513" s="47"/>
      <c r="D46513" s="48"/>
      <c r="E46513" s="48"/>
    </row>
    <row r="46514" spans="3:5" ht="12.75" customHeight="1" x14ac:dyDescent="0.15">
      <c r="C46514" s="47"/>
      <c r="D46514" s="48"/>
      <c r="E46514" s="48"/>
    </row>
    <row r="46515" spans="3:5" ht="12.75" customHeight="1" x14ac:dyDescent="0.15">
      <c r="C46515" s="47"/>
      <c r="D46515" s="48"/>
      <c r="E46515" s="48"/>
    </row>
    <row r="46516" spans="3:5" ht="12.75" customHeight="1" x14ac:dyDescent="0.15">
      <c r="C46516" s="47"/>
      <c r="D46516" s="48"/>
      <c r="E46516" s="48"/>
    </row>
    <row r="46517" spans="3:5" ht="12.75" customHeight="1" x14ac:dyDescent="0.15">
      <c r="C46517" s="47"/>
      <c r="D46517" s="48"/>
      <c r="E46517" s="48"/>
    </row>
    <row r="46518" spans="3:5" ht="12.75" customHeight="1" x14ac:dyDescent="0.15">
      <c r="C46518" s="47"/>
      <c r="D46518" s="48"/>
      <c r="E46518" s="48"/>
    </row>
    <row r="46519" spans="3:5" ht="12.75" customHeight="1" x14ac:dyDescent="0.15">
      <c r="C46519" s="47"/>
      <c r="D46519" s="48"/>
      <c r="E46519" s="48"/>
    </row>
    <row r="46520" spans="3:5" ht="12.75" customHeight="1" x14ac:dyDescent="0.15">
      <c r="C46520" s="47"/>
      <c r="D46520" s="48"/>
      <c r="E46520" s="48"/>
    </row>
    <row r="46521" spans="3:5" ht="12.75" customHeight="1" x14ac:dyDescent="0.15">
      <c r="C46521" s="47"/>
      <c r="D46521" s="48"/>
      <c r="E46521" s="48"/>
    </row>
    <row r="46522" spans="3:5" ht="12.75" customHeight="1" x14ac:dyDescent="0.15">
      <c r="C46522" s="47"/>
      <c r="D46522" s="48"/>
      <c r="E46522" s="48"/>
    </row>
    <row r="46523" spans="3:5" ht="12.75" customHeight="1" x14ac:dyDescent="0.15">
      <c r="C46523" s="47"/>
      <c r="D46523" s="48"/>
      <c r="E46523" s="48"/>
    </row>
    <row r="46524" spans="3:5" ht="12.75" customHeight="1" x14ac:dyDescent="0.15">
      <c r="C46524" s="47"/>
      <c r="D46524" s="48"/>
      <c r="E46524" s="48"/>
    </row>
    <row r="46525" spans="3:5" ht="12.75" customHeight="1" x14ac:dyDescent="0.15">
      <c r="C46525" s="47"/>
      <c r="D46525" s="48"/>
      <c r="E46525" s="48"/>
    </row>
    <row r="46526" spans="3:5" ht="12.75" customHeight="1" x14ac:dyDescent="0.15">
      <c r="C46526" s="47"/>
      <c r="D46526" s="48"/>
      <c r="E46526" s="48"/>
    </row>
    <row r="46527" spans="3:5" ht="12.75" customHeight="1" x14ac:dyDescent="0.15">
      <c r="C46527" s="47"/>
      <c r="D46527" s="48"/>
      <c r="E46527" s="48"/>
    </row>
    <row r="46528" spans="3:5" ht="12.75" customHeight="1" x14ac:dyDescent="0.15">
      <c r="C46528" s="47"/>
      <c r="D46528" s="48"/>
      <c r="E46528" s="48"/>
    </row>
    <row r="46529" spans="3:5" ht="12.75" customHeight="1" x14ac:dyDescent="0.15">
      <c r="C46529" s="47"/>
      <c r="D46529" s="48"/>
      <c r="E46529" s="48"/>
    </row>
    <row r="46530" spans="3:5" ht="12.75" customHeight="1" x14ac:dyDescent="0.15">
      <c r="C46530" s="47"/>
      <c r="D46530" s="48"/>
      <c r="E46530" s="48"/>
    </row>
    <row r="46531" spans="3:5" ht="12.75" customHeight="1" x14ac:dyDescent="0.15">
      <c r="C46531" s="47"/>
      <c r="D46531" s="48"/>
      <c r="E46531" s="48"/>
    </row>
    <row r="46532" spans="3:5" ht="12.75" customHeight="1" x14ac:dyDescent="0.15">
      <c r="C46532" s="47"/>
      <c r="D46532" s="48"/>
      <c r="E46532" s="48"/>
    </row>
    <row r="46533" spans="3:5" ht="12.75" customHeight="1" x14ac:dyDescent="0.15">
      <c r="C46533" s="47"/>
      <c r="D46533" s="48"/>
      <c r="E46533" s="48"/>
    </row>
    <row r="46534" spans="3:5" ht="12.75" customHeight="1" x14ac:dyDescent="0.15">
      <c r="C46534" s="47"/>
      <c r="D46534" s="48"/>
      <c r="E46534" s="48"/>
    </row>
    <row r="46535" spans="3:5" ht="12.75" customHeight="1" x14ac:dyDescent="0.15">
      <c r="C46535" s="47"/>
      <c r="D46535" s="48"/>
      <c r="E46535" s="48"/>
    </row>
    <row r="46536" spans="3:5" ht="12.75" customHeight="1" x14ac:dyDescent="0.15">
      <c r="C46536" s="47"/>
      <c r="D46536" s="48"/>
      <c r="E46536" s="48"/>
    </row>
    <row r="46537" spans="3:5" ht="12.75" customHeight="1" x14ac:dyDescent="0.15">
      <c r="C46537" s="47"/>
      <c r="D46537" s="48"/>
      <c r="E46537" s="48"/>
    </row>
    <row r="46538" spans="3:5" ht="12.75" customHeight="1" x14ac:dyDescent="0.15">
      <c r="C46538" s="47"/>
      <c r="D46538" s="48"/>
      <c r="E46538" s="48"/>
    </row>
    <row r="46539" spans="3:5" ht="12.75" customHeight="1" x14ac:dyDescent="0.15">
      <c r="C46539" s="47"/>
      <c r="D46539" s="48"/>
      <c r="E46539" s="48"/>
    </row>
    <row r="46540" spans="3:5" ht="12.75" customHeight="1" x14ac:dyDescent="0.15">
      <c r="C46540" s="47"/>
      <c r="D46540" s="48"/>
      <c r="E46540" s="48"/>
    </row>
    <row r="46541" spans="3:5" ht="12.75" customHeight="1" x14ac:dyDescent="0.15">
      <c r="C46541" s="47"/>
      <c r="D46541" s="48"/>
      <c r="E46541" s="48"/>
    </row>
    <row r="46542" spans="3:5" ht="12.75" customHeight="1" x14ac:dyDescent="0.15">
      <c r="C46542" s="47"/>
      <c r="D46542" s="48"/>
      <c r="E46542" s="48"/>
    </row>
    <row r="46543" spans="3:5" ht="12.75" customHeight="1" x14ac:dyDescent="0.15">
      <c r="C46543" s="47"/>
      <c r="D46543" s="48"/>
      <c r="E46543" s="48"/>
    </row>
    <row r="46544" spans="3:5" ht="12.75" customHeight="1" x14ac:dyDescent="0.15">
      <c r="C46544" s="47"/>
      <c r="D46544" s="48"/>
      <c r="E46544" s="48"/>
    </row>
    <row r="46545" spans="3:5" ht="12.75" customHeight="1" x14ac:dyDescent="0.15">
      <c r="C46545" s="47"/>
      <c r="D46545" s="48"/>
      <c r="E46545" s="48"/>
    </row>
    <row r="46546" spans="3:5" ht="12.75" customHeight="1" x14ac:dyDescent="0.15">
      <c r="C46546" s="47"/>
      <c r="D46546" s="48"/>
      <c r="E46546" s="48"/>
    </row>
    <row r="46547" spans="3:5" ht="12.75" customHeight="1" x14ac:dyDescent="0.15">
      <c r="C46547" s="47"/>
      <c r="D46547" s="48"/>
      <c r="E46547" s="48"/>
    </row>
    <row r="46548" spans="3:5" ht="12.75" customHeight="1" x14ac:dyDescent="0.15">
      <c r="C46548" s="47"/>
      <c r="D46548" s="48"/>
      <c r="E46548" s="48"/>
    </row>
    <row r="46549" spans="3:5" ht="12.75" customHeight="1" x14ac:dyDescent="0.15">
      <c r="C46549" s="47"/>
      <c r="D46549" s="48"/>
      <c r="E46549" s="48"/>
    </row>
    <row r="46550" spans="3:5" ht="12.75" customHeight="1" x14ac:dyDescent="0.15">
      <c r="C46550" s="47"/>
      <c r="D46550" s="48"/>
      <c r="E46550" s="48"/>
    </row>
    <row r="46551" spans="3:5" ht="12.75" customHeight="1" x14ac:dyDescent="0.15">
      <c r="C46551" s="47"/>
      <c r="D46551" s="48"/>
      <c r="E46551" s="48"/>
    </row>
    <row r="46552" spans="3:5" ht="12.75" customHeight="1" x14ac:dyDescent="0.15">
      <c r="C46552" s="47"/>
      <c r="D46552" s="48"/>
      <c r="E46552" s="48"/>
    </row>
    <row r="46553" spans="3:5" ht="12.75" customHeight="1" x14ac:dyDescent="0.15">
      <c r="C46553" s="47"/>
      <c r="D46553" s="48"/>
      <c r="E46553" s="48"/>
    </row>
    <row r="46554" spans="3:5" ht="12.75" customHeight="1" x14ac:dyDescent="0.15">
      <c r="C46554" s="47"/>
      <c r="D46554" s="48"/>
      <c r="E46554" s="48"/>
    </row>
    <row r="46555" spans="3:5" ht="12.75" customHeight="1" x14ac:dyDescent="0.15">
      <c r="C46555" s="47"/>
      <c r="D46555" s="48"/>
      <c r="E46555" s="48"/>
    </row>
    <row r="46556" spans="3:5" ht="12.75" customHeight="1" x14ac:dyDescent="0.15">
      <c r="C46556" s="47"/>
      <c r="D46556" s="48"/>
      <c r="E46556" s="48"/>
    </row>
    <row r="46557" spans="3:5" ht="12.75" customHeight="1" x14ac:dyDescent="0.15">
      <c r="C46557" s="47"/>
      <c r="D46557" s="48"/>
      <c r="E46557" s="48"/>
    </row>
    <row r="46558" spans="3:5" ht="12.75" customHeight="1" x14ac:dyDescent="0.15">
      <c r="C46558" s="47"/>
      <c r="D46558" s="48"/>
      <c r="E46558" s="48"/>
    </row>
    <row r="46559" spans="3:5" ht="12.75" customHeight="1" x14ac:dyDescent="0.15">
      <c r="C46559" s="47"/>
      <c r="D46559" s="48"/>
      <c r="E46559" s="48"/>
    </row>
    <row r="46560" spans="3:5" ht="12.75" customHeight="1" x14ac:dyDescent="0.15">
      <c r="C46560" s="47"/>
      <c r="D46560" s="48"/>
      <c r="E46560" s="48"/>
    </row>
    <row r="46561" spans="3:5" ht="12.75" customHeight="1" x14ac:dyDescent="0.15">
      <c r="C46561" s="47"/>
      <c r="D46561" s="48"/>
      <c r="E46561" s="48"/>
    </row>
    <row r="46562" spans="3:5" ht="12.75" customHeight="1" x14ac:dyDescent="0.15">
      <c r="C46562" s="47"/>
      <c r="D46562" s="48"/>
      <c r="E46562" s="48"/>
    </row>
    <row r="46563" spans="3:5" ht="12.75" customHeight="1" x14ac:dyDescent="0.15">
      <c r="C46563" s="47"/>
      <c r="D46563" s="48"/>
      <c r="E46563" s="48"/>
    </row>
    <row r="46564" spans="3:5" ht="12.75" customHeight="1" x14ac:dyDescent="0.15">
      <c r="C46564" s="47"/>
      <c r="D46564" s="48"/>
      <c r="E46564" s="48"/>
    </row>
    <row r="46565" spans="3:5" ht="12.75" customHeight="1" x14ac:dyDescent="0.15">
      <c r="C46565" s="47"/>
      <c r="D46565" s="48"/>
      <c r="E46565" s="48"/>
    </row>
    <row r="46566" spans="3:5" ht="12.75" customHeight="1" x14ac:dyDescent="0.15">
      <c r="C46566" s="47"/>
      <c r="D46566" s="48"/>
      <c r="E46566" s="48"/>
    </row>
    <row r="46567" spans="3:5" ht="12.75" customHeight="1" x14ac:dyDescent="0.15">
      <c r="C46567" s="47"/>
      <c r="D46567" s="48"/>
      <c r="E46567" s="48"/>
    </row>
    <row r="46568" spans="3:5" ht="12.75" customHeight="1" x14ac:dyDescent="0.15">
      <c r="C46568" s="47"/>
      <c r="D46568" s="48"/>
      <c r="E46568" s="48"/>
    </row>
    <row r="46569" spans="3:5" ht="12.75" customHeight="1" x14ac:dyDescent="0.15">
      <c r="C46569" s="47"/>
      <c r="D46569" s="48"/>
      <c r="E46569" s="48"/>
    </row>
    <row r="46570" spans="3:5" ht="12.75" customHeight="1" x14ac:dyDescent="0.15">
      <c r="C46570" s="47"/>
      <c r="D46570" s="48"/>
      <c r="E46570" s="48"/>
    </row>
    <row r="46571" spans="3:5" ht="12.75" customHeight="1" x14ac:dyDescent="0.15">
      <c r="C46571" s="47"/>
      <c r="D46571" s="48"/>
      <c r="E46571" s="48"/>
    </row>
    <row r="46572" spans="3:5" ht="12.75" customHeight="1" x14ac:dyDescent="0.15">
      <c r="C46572" s="47"/>
      <c r="D46572" s="48"/>
      <c r="E46572" s="48"/>
    </row>
    <row r="46573" spans="3:5" ht="12.75" customHeight="1" x14ac:dyDescent="0.15">
      <c r="C46573" s="47"/>
      <c r="D46573" s="48"/>
      <c r="E46573" s="48"/>
    </row>
    <row r="46574" spans="3:5" ht="12.75" customHeight="1" x14ac:dyDescent="0.15">
      <c r="C46574" s="47"/>
      <c r="D46574" s="48"/>
      <c r="E46574" s="48"/>
    </row>
    <row r="46575" spans="3:5" ht="12.75" customHeight="1" x14ac:dyDescent="0.15">
      <c r="C46575" s="47"/>
      <c r="D46575" s="48"/>
      <c r="E46575" s="48"/>
    </row>
    <row r="46576" spans="3:5" ht="12.75" customHeight="1" x14ac:dyDescent="0.15">
      <c r="C46576" s="47"/>
      <c r="D46576" s="48"/>
      <c r="E46576" s="48"/>
    </row>
    <row r="46577" spans="3:5" ht="12.75" customHeight="1" x14ac:dyDescent="0.15">
      <c r="C46577" s="47"/>
      <c r="D46577" s="48"/>
      <c r="E46577" s="48"/>
    </row>
    <row r="46578" spans="3:5" ht="12.75" customHeight="1" x14ac:dyDescent="0.15">
      <c r="C46578" s="47"/>
      <c r="D46578" s="48"/>
      <c r="E46578" s="48"/>
    </row>
    <row r="46579" spans="3:5" ht="12.75" customHeight="1" x14ac:dyDescent="0.15">
      <c r="C46579" s="47"/>
      <c r="D46579" s="48"/>
      <c r="E46579" s="48"/>
    </row>
    <row r="46580" spans="3:5" ht="12.75" customHeight="1" x14ac:dyDescent="0.15">
      <c r="C46580" s="47"/>
      <c r="D46580" s="48"/>
      <c r="E46580" s="48"/>
    </row>
    <row r="46581" spans="3:5" ht="12.75" customHeight="1" x14ac:dyDescent="0.15">
      <c r="C46581" s="47"/>
      <c r="D46581" s="48"/>
      <c r="E46581" s="48"/>
    </row>
    <row r="46582" spans="3:5" ht="12.75" customHeight="1" x14ac:dyDescent="0.15">
      <c r="C46582" s="47"/>
      <c r="D46582" s="48"/>
      <c r="E46582" s="48"/>
    </row>
    <row r="46583" spans="3:5" ht="12.75" customHeight="1" x14ac:dyDescent="0.15">
      <c r="C46583" s="47"/>
      <c r="D46583" s="48"/>
      <c r="E46583" s="48"/>
    </row>
    <row r="46584" spans="3:5" ht="12.75" customHeight="1" x14ac:dyDescent="0.15">
      <c r="C46584" s="47"/>
      <c r="D46584" s="48"/>
      <c r="E46584" s="48"/>
    </row>
    <row r="46585" spans="3:5" ht="12.75" customHeight="1" x14ac:dyDescent="0.15">
      <c r="C46585" s="47"/>
      <c r="D46585" s="48"/>
      <c r="E46585" s="48"/>
    </row>
    <row r="46586" spans="3:5" ht="12.75" customHeight="1" x14ac:dyDescent="0.15">
      <c r="C46586" s="47"/>
      <c r="D46586" s="48"/>
      <c r="E46586" s="48"/>
    </row>
    <row r="46587" spans="3:5" ht="12.75" customHeight="1" x14ac:dyDescent="0.15">
      <c r="C46587" s="47"/>
      <c r="D46587" s="48"/>
      <c r="E46587" s="48"/>
    </row>
    <row r="46588" spans="3:5" ht="12.75" customHeight="1" x14ac:dyDescent="0.15">
      <c r="C46588" s="47"/>
      <c r="D46588" s="48"/>
      <c r="E46588" s="48"/>
    </row>
    <row r="46589" spans="3:5" ht="12.75" customHeight="1" x14ac:dyDescent="0.15">
      <c r="C46589" s="47"/>
      <c r="D46589" s="48"/>
      <c r="E46589" s="48"/>
    </row>
    <row r="46590" spans="3:5" ht="12.75" customHeight="1" x14ac:dyDescent="0.15">
      <c r="C46590" s="47"/>
      <c r="D46590" s="48"/>
      <c r="E46590" s="48"/>
    </row>
    <row r="46591" spans="3:5" ht="12.75" customHeight="1" x14ac:dyDescent="0.15">
      <c r="C46591" s="47"/>
      <c r="D46591" s="48"/>
      <c r="E46591" s="48"/>
    </row>
    <row r="46592" spans="3:5" ht="12.75" customHeight="1" x14ac:dyDescent="0.15">
      <c r="C46592" s="47"/>
      <c r="D46592" s="48"/>
      <c r="E46592" s="48"/>
    </row>
    <row r="46593" spans="3:5" ht="12.75" customHeight="1" x14ac:dyDescent="0.15">
      <c r="C46593" s="47"/>
      <c r="D46593" s="48"/>
      <c r="E46593" s="48"/>
    </row>
    <row r="46594" spans="3:5" ht="12.75" customHeight="1" x14ac:dyDescent="0.15">
      <c r="C46594" s="47"/>
      <c r="D46594" s="48"/>
      <c r="E46594" s="48"/>
    </row>
    <row r="46595" spans="3:5" ht="12.75" customHeight="1" x14ac:dyDescent="0.15">
      <c r="C46595" s="47"/>
      <c r="D46595" s="48"/>
      <c r="E46595" s="48"/>
    </row>
    <row r="46596" spans="3:5" ht="12.75" customHeight="1" x14ac:dyDescent="0.15">
      <c r="C46596" s="47"/>
      <c r="D46596" s="48"/>
      <c r="E46596" s="48"/>
    </row>
    <row r="46597" spans="3:5" ht="12.75" customHeight="1" x14ac:dyDescent="0.15">
      <c r="C46597" s="47"/>
      <c r="D46597" s="48"/>
      <c r="E46597" s="48"/>
    </row>
    <row r="46598" spans="3:5" ht="12.75" customHeight="1" x14ac:dyDescent="0.15">
      <c r="C46598" s="47"/>
      <c r="D46598" s="48"/>
      <c r="E46598" s="48"/>
    </row>
    <row r="46599" spans="3:5" ht="12.75" customHeight="1" x14ac:dyDescent="0.15">
      <c r="C46599" s="47"/>
      <c r="D46599" s="48"/>
      <c r="E46599" s="48"/>
    </row>
    <row r="46600" spans="3:5" ht="12.75" customHeight="1" x14ac:dyDescent="0.15">
      <c r="C46600" s="47"/>
      <c r="D46600" s="48"/>
      <c r="E46600" s="48"/>
    </row>
    <row r="46601" spans="3:5" ht="12.75" customHeight="1" x14ac:dyDescent="0.15">
      <c r="C46601" s="47"/>
      <c r="D46601" s="48"/>
      <c r="E46601" s="48"/>
    </row>
    <row r="46602" spans="3:5" ht="12.75" customHeight="1" x14ac:dyDescent="0.15">
      <c r="C46602" s="47"/>
      <c r="D46602" s="48"/>
      <c r="E46602" s="48"/>
    </row>
    <row r="46603" spans="3:5" ht="12.75" customHeight="1" x14ac:dyDescent="0.15">
      <c r="C46603" s="47"/>
      <c r="D46603" s="48"/>
      <c r="E46603" s="48"/>
    </row>
    <row r="46604" spans="3:5" ht="12.75" customHeight="1" x14ac:dyDescent="0.15">
      <c r="C46604" s="47"/>
      <c r="D46604" s="48"/>
      <c r="E46604" s="48"/>
    </row>
    <row r="46605" spans="3:5" ht="12.75" customHeight="1" x14ac:dyDescent="0.15">
      <c r="C46605" s="47"/>
      <c r="D46605" s="48"/>
      <c r="E46605" s="48"/>
    </row>
    <row r="46606" spans="3:5" ht="12.75" customHeight="1" x14ac:dyDescent="0.15">
      <c r="C46606" s="47"/>
      <c r="D46606" s="48"/>
      <c r="E46606" s="48"/>
    </row>
    <row r="46607" spans="3:5" ht="12.75" customHeight="1" x14ac:dyDescent="0.15">
      <c r="C46607" s="47"/>
      <c r="D46607" s="48"/>
      <c r="E46607" s="48"/>
    </row>
    <row r="46608" spans="3:5" ht="12.75" customHeight="1" x14ac:dyDescent="0.15">
      <c r="C46608" s="47"/>
      <c r="D46608" s="48"/>
      <c r="E46608" s="48"/>
    </row>
    <row r="46609" spans="3:5" ht="12.75" customHeight="1" x14ac:dyDescent="0.15">
      <c r="C46609" s="47"/>
      <c r="D46609" s="48"/>
      <c r="E46609" s="48"/>
    </row>
    <row r="46610" spans="3:5" ht="12.75" customHeight="1" x14ac:dyDescent="0.15">
      <c r="C46610" s="47"/>
      <c r="D46610" s="48"/>
      <c r="E46610" s="48"/>
    </row>
    <row r="46611" spans="3:5" ht="12.75" customHeight="1" x14ac:dyDescent="0.15">
      <c r="C46611" s="47"/>
      <c r="D46611" s="48"/>
      <c r="E46611" s="48"/>
    </row>
    <row r="46612" spans="3:5" ht="12.75" customHeight="1" x14ac:dyDescent="0.15">
      <c r="C46612" s="47"/>
      <c r="D46612" s="48"/>
      <c r="E46612" s="48"/>
    </row>
    <row r="46613" spans="3:5" ht="12.75" customHeight="1" x14ac:dyDescent="0.15">
      <c r="C46613" s="47"/>
      <c r="D46613" s="48"/>
      <c r="E46613" s="48"/>
    </row>
    <row r="46614" spans="3:5" ht="12.75" customHeight="1" x14ac:dyDescent="0.15">
      <c r="C46614" s="47"/>
      <c r="D46614" s="48"/>
      <c r="E46614" s="48"/>
    </row>
    <row r="46615" spans="3:5" ht="12.75" customHeight="1" x14ac:dyDescent="0.15">
      <c r="C46615" s="47"/>
      <c r="D46615" s="48"/>
      <c r="E46615" s="48"/>
    </row>
    <row r="46616" spans="3:5" ht="12.75" customHeight="1" x14ac:dyDescent="0.15">
      <c r="C46616" s="47"/>
      <c r="D46616" s="48"/>
      <c r="E46616" s="48"/>
    </row>
    <row r="46617" spans="3:5" ht="12.75" customHeight="1" x14ac:dyDescent="0.15">
      <c r="C46617" s="47"/>
      <c r="D46617" s="48"/>
      <c r="E46617" s="48"/>
    </row>
    <row r="46618" spans="3:5" ht="12.75" customHeight="1" x14ac:dyDescent="0.15">
      <c r="C46618" s="47"/>
      <c r="D46618" s="48"/>
      <c r="E46618" s="48"/>
    </row>
    <row r="46619" spans="3:5" ht="12.75" customHeight="1" x14ac:dyDescent="0.15">
      <c r="C46619" s="47"/>
      <c r="D46619" s="48"/>
      <c r="E46619" s="48"/>
    </row>
    <row r="46620" spans="3:5" ht="12.75" customHeight="1" x14ac:dyDescent="0.15">
      <c r="C46620" s="47"/>
      <c r="D46620" s="48"/>
      <c r="E46620" s="48"/>
    </row>
    <row r="46621" spans="3:5" ht="12.75" customHeight="1" x14ac:dyDescent="0.15">
      <c r="C46621" s="47"/>
      <c r="D46621" s="48"/>
      <c r="E46621" s="48"/>
    </row>
    <row r="46622" spans="3:5" ht="12.75" customHeight="1" x14ac:dyDescent="0.15">
      <c r="C46622" s="47"/>
      <c r="D46622" s="48"/>
      <c r="E46622" s="48"/>
    </row>
    <row r="46623" spans="3:5" ht="12.75" customHeight="1" x14ac:dyDescent="0.15">
      <c r="C46623" s="47"/>
      <c r="D46623" s="48"/>
      <c r="E46623" s="48"/>
    </row>
    <row r="46624" spans="3:5" ht="12.75" customHeight="1" x14ac:dyDescent="0.15">
      <c r="C46624" s="47"/>
      <c r="D46624" s="48"/>
      <c r="E46624" s="48"/>
    </row>
    <row r="46625" spans="3:5" ht="12.75" customHeight="1" x14ac:dyDescent="0.15">
      <c r="C46625" s="47"/>
      <c r="D46625" s="48"/>
      <c r="E46625" s="48"/>
    </row>
    <row r="46626" spans="3:5" ht="12.75" customHeight="1" x14ac:dyDescent="0.15">
      <c r="C46626" s="47"/>
      <c r="D46626" s="48"/>
      <c r="E46626" s="48"/>
    </row>
    <row r="46627" spans="3:5" ht="12.75" customHeight="1" x14ac:dyDescent="0.15">
      <c r="C46627" s="47"/>
      <c r="D46627" s="48"/>
      <c r="E46627" s="48"/>
    </row>
    <row r="46628" spans="3:5" ht="12.75" customHeight="1" x14ac:dyDescent="0.15">
      <c r="C46628" s="47"/>
      <c r="D46628" s="48"/>
      <c r="E46628" s="48"/>
    </row>
    <row r="46629" spans="3:5" ht="12.75" customHeight="1" x14ac:dyDescent="0.15">
      <c r="C46629" s="47"/>
      <c r="D46629" s="48"/>
      <c r="E46629" s="48"/>
    </row>
    <row r="46630" spans="3:5" ht="12.75" customHeight="1" x14ac:dyDescent="0.15">
      <c r="C46630" s="47"/>
      <c r="D46630" s="48"/>
      <c r="E46630" s="48"/>
    </row>
    <row r="46631" spans="3:5" ht="12.75" customHeight="1" x14ac:dyDescent="0.15">
      <c r="C46631" s="47"/>
      <c r="D46631" s="48"/>
      <c r="E46631" s="48"/>
    </row>
    <row r="46632" spans="3:5" ht="12.75" customHeight="1" x14ac:dyDescent="0.15">
      <c r="C46632" s="47"/>
      <c r="D46632" s="48"/>
      <c r="E46632" s="48"/>
    </row>
    <row r="46633" spans="3:5" ht="12.75" customHeight="1" x14ac:dyDescent="0.15">
      <c r="C46633" s="47"/>
      <c r="D46633" s="48"/>
      <c r="E46633" s="48"/>
    </row>
    <row r="46634" spans="3:5" ht="12.75" customHeight="1" x14ac:dyDescent="0.15">
      <c r="C46634" s="47"/>
      <c r="D46634" s="48"/>
      <c r="E46634" s="48"/>
    </row>
    <row r="46635" spans="3:5" ht="12.75" customHeight="1" x14ac:dyDescent="0.15">
      <c r="C46635" s="47"/>
      <c r="D46635" s="48"/>
      <c r="E46635" s="48"/>
    </row>
    <row r="46636" spans="3:5" ht="12.75" customHeight="1" x14ac:dyDescent="0.15">
      <c r="C46636" s="47"/>
      <c r="D46636" s="48"/>
      <c r="E46636" s="48"/>
    </row>
    <row r="46637" spans="3:5" ht="12.75" customHeight="1" x14ac:dyDescent="0.15">
      <c r="C46637" s="47"/>
      <c r="D46637" s="48"/>
      <c r="E46637" s="48"/>
    </row>
    <row r="46638" spans="3:5" ht="12.75" customHeight="1" x14ac:dyDescent="0.15">
      <c r="C46638" s="47"/>
      <c r="D46638" s="48"/>
      <c r="E46638" s="48"/>
    </row>
    <row r="46639" spans="3:5" ht="12.75" customHeight="1" x14ac:dyDescent="0.15">
      <c r="C46639" s="47"/>
      <c r="D46639" s="48"/>
      <c r="E46639" s="48"/>
    </row>
    <row r="46640" spans="3:5" ht="12.75" customHeight="1" x14ac:dyDescent="0.15">
      <c r="C46640" s="47"/>
      <c r="D46640" s="48"/>
      <c r="E46640" s="48"/>
    </row>
    <row r="46641" spans="3:5" ht="12.75" customHeight="1" x14ac:dyDescent="0.15">
      <c r="C46641" s="47"/>
      <c r="D46641" s="48"/>
      <c r="E46641" s="48"/>
    </row>
    <row r="46642" spans="3:5" ht="12.75" customHeight="1" x14ac:dyDescent="0.15">
      <c r="C46642" s="47"/>
      <c r="D46642" s="48"/>
      <c r="E46642" s="48"/>
    </row>
    <row r="46643" spans="3:5" ht="12.75" customHeight="1" x14ac:dyDescent="0.15">
      <c r="C46643" s="47"/>
      <c r="D46643" s="48"/>
      <c r="E46643" s="48"/>
    </row>
    <row r="46644" spans="3:5" ht="12.75" customHeight="1" x14ac:dyDescent="0.15">
      <c r="C46644" s="47"/>
      <c r="D46644" s="48"/>
      <c r="E46644" s="48"/>
    </row>
    <row r="46645" spans="3:5" ht="12.75" customHeight="1" x14ac:dyDescent="0.15">
      <c r="C46645" s="47"/>
      <c r="D46645" s="48"/>
      <c r="E46645" s="48"/>
    </row>
    <row r="46646" spans="3:5" ht="12.75" customHeight="1" x14ac:dyDescent="0.15">
      <c r="C46646" s="47"/>
      <c r="D46646" s="48"/>
      <c r="E46646" s="48"/>
    </row>
    <row r="46647" spans="3:5" ht="12.75" customHeight="1" x14ac:dyDescent="0.15">
      <c r="C46647" s="47"/>
      <c r="D46647" s="48"/>
      <c r="E46647" s="48"/>
    </row>
    <row r="46648" spans="3:5" ht="12.75" customHeight="1" x14ac:dyDescent="0.15">
      <c r="C46648" s="47"/>
      <c r="D46648" s="48"/>
      <c r="E46648" s="48"/>
    </row>
    <row r="46649" spans="3:5" ht="12.75" customHeight="1" x14ac:dyDescent="0.15">
      <c r="C46649" s="47"/>
      <c r="D46649" s="48"/>
      <c r="E46649" s="48"/>
    </row>
    <row r="46650" spans="3:5" ht="12.75" customHeight="1" x14ac:dyDescent="0.15">
      <c r="C46650" s="47"/>
      <c r="D46650" s="48"/>
      <c r="E46650" s="48"/>
    </row>
    <row r="46651" spans="3:5" ht="12.75" customHeight="1" x14ac:dyDescent="0.15">
      <c r="C46651" s="47"/>
      <c r="D46651" s="48"/>
      <c r="E46651" s="48"/>
    </row>
    <row r="46652" spans="3:5" ht="12.75" customHeight="1" x14ac:dyDescent="0.15">
      <c r="C46652" s="47"/>
      <c r="D46652" s="48"/>
      <c r="E46652" s="48"/>
    </row>
    <row r="46653" spans="3:5" ht="12.75" customHeight="1" x14ac:dyDescent="0.15">
      <c r="C46653" s="47"/>
      <c r="D46653" s="48"/>
      <c r="E46653" s="48"/>
    </row>
    <row r="46654" spans="3:5" ht="12.75" customHeight="1" x14ac:dyDescent="0.15">
      <c r="C46654" s="47"/>
      <c r="D46654" s="48"/>
      <c r="E46654" s="48"/>
    </row>
    <row r="46655" spans="3:5" ht="12.75" customHeight="1" x14ac:dyDescent="0.15">
      <c r="C46655" s="47"/>
      <c r="D46655" s="48"/>
      <c r="E46655" s="48"/>
    </row>
    <row r="46656" spans="3:5" ht="12.75" customHeight="1" x14ac:dyDescent="0.15">
      <c r="C46656" s="47"/>
      <c r="D46656" s="48"/>
      <c r="E46656" s="48"/>
    </row>
    <row r="46657" spans="3:5" ht="12.75" customHeight="1" x14ac:dyDescent="0.15">
      <c r="C46657" s="47"/>
      <c r="D46657" s="48"/>
      <c r="E46657" s="48"/>
    </row>
    <row r="46658" spans="3:5" ht="12.75" customHeight="1" x14ac:dyDescent="0.15">
      <c r="C46658" s="47"/>
      <c r="D46658" s="48"/>
      <c r="E46658" s="48"/>
    </row>
    <row r="46659" spans="3:5" ht="12.75" customHeight="1" x14ac:dyDescent="0.15">
      <c r="C46659" s="47"/>
      <c r="D46659" s="48"/>
      <c r="E46659" s="48"/>
    </row>
    <row r="46660" spans="3:5" ht="12.75" customHeight="1" x14ac:dyDescent="0.15">
      <c r="C46660" s="47"/>
      <c r="D46660" s="48"/>
      <c r="E46660" s="48"/>
    </row>
    <row r="46661" spans="3:5" ht="12.75" customHeight="1" x14ac:dyDescent="0.15">
      <c r="C46661" s="47"/>
      <c r="D46661" s="48"/>
      <c r="E46661" s="48"/>
    </row>
    <row r="46662" spans="3:5" ht="12.75" customHeight="1" x14ac:dyDescent="0.15">
      <c r="C46662" s="47"/>
      <c r="D46662" s="48"/>
      <c r="E46662" s="48"/>
    </row>
    <row r="46663" spans="3:5" ht="12.75" customHeight="1" x14ac:dyDescent="0.15">
      <c r="C46663" s="47"/>
      <c r="D46663" s="48"/>
      <c r="E46663" s="48"/>
    </row>
    <row r="46664" spans="3:5" ht="12.75" customHeight="1" x14ac:dyDescent="0.15">
      <c r="C46664" s="47"/>
      <c r="D46664" s="48"/>
      <c r="E46664" s="48"/>
    </row>
    <row r="46665" spans="3:5" ht="12.75" customHeight="1" x14ac:dyDescent="0.15">
      <c r="C46665" s="47"/>
      <c r="D46665" s="48"/>
      <c r="E46665" s="48"/>
    </row>
    <row r="46666" spans="3:5" ht="12.75" customHeight="1" x14ac:dyDescent="0.15">
      <c r="C46666" s="47"/>
      <c r="D46666" s="48"/>
      <c r="E46666" s="48"/>
    </row>
    <row r="46667" spans="3:5" ht="12.75" customHeight="1" x14ac:dyDescent="0.15">
      <c r="C46667" s="47"/>
      <c r="D46667" s="48"/>
      <c r="E46667" s="48"/>
    </row>
    <row r="46668" spans="3:5" ht="12.75" customHeight="1" x14ac:dyDescent="0.15">
      <c r="C46668" s="47"/>
      <c r="D46668" s="48"/>
      <c r="E46668" s="48"/>
    </row>
    <row r="46669" spans="3:5" ht="12.75" customHeight="1" x14ac:dyDescent="0.15">
      <c r="C46669" s="47"/>
      <c r="D46669" s="48"/>
      <c r="E46669" s="48"/>
    </row>
    <row r="46670" spans="3:5" ht="12.75" customHeight="1" x14ac:dyDescent="0.15">
      <c r="C46670" s="47"/>
      <c r="D46670" s="48"/>
      <c r="E46670" s="48"/>
    </row>
    <row r="46671" spans="3:5" ht="12.75" customHeight="1" x14ac:dyDescent="0.15">
      <c r="C46671" s="47"/>
      <c r="D46671" s="48"/>
      <c r="E46671" s="48"/>
    </row>
    <row r="46672" spans="3:5" ht="12.75" customHeight="1" x14ac:dyDescent="0.15">
      <c r="C46672" s="47"/>
      <c r="D46672" s="48"/>
      <c r="E46672" s="48"/>
    </row>
    <row r="46673" spans="3:5" ht="12.75" customHeight="1" x14ac:dyDescent="0.15">
      <c r="C46673" s="47"/>
      <c r="D46673" s="48"/>
      <c r="E46673" s="48"/>
    </row>
    <row r="46674" spans="3:5" ht="12.75" customHeight="1" x14ac:dyDescent="0.15">
      <c r="C46674" s="47"/>
      <c r="D46674" s="48"/>
      <c r="E46674" s="48"/>
    </row>
    <row r="46675" spans="3:5" ht="12.75" customHeight="1" x14ac:dyDescent="0.15">
      <c r="C46675" s="47"/>
      <c r="D46675" s="48"/>
      <c r="E46675" s="48"/>
    </row>
    <row r="46676" spans="3:5" ht="12.75" customHeight="1" x14ac:dyDescent="0.15">
      <c r="C46676" s="47"/>
      <c r="D46676" s="48"/>
      <c r="E46676" s="48"/>
    </row>
    <row r="46677" spans="3:5" ht="12.75" customHeight="1" x14ac:dyDescent="0.15">
      <c r="C46677" s="47"/>
      <c r="D46677" s="48"/>
      <c r="E46677" s="48"/>
    </row>
    <row r="46678" spans="3:5" ht="12.75" customHeight="1" x14ac:dyDescent="0.15">
      <c r="C46678" s="47"/>
      <c r="D46678" s="48"/>
      <c r="E46678" s="48"/>
    </row>
    <row r="46679" spans="3:5" ht="12.75" customHeight="1" x14ac:dyDescent="0.15">
      <c r="C46679" s="47"/>
      <c r="D46679" s="48"/>
      <c r="E46679" s="48"/>
    </row>
    <row r="46680" spans="3:5" ht="12.75" customHeight="1" x14ac:dyDescent="0.15">
      <c r="C46680" s="47"/>
      <c r="D46680" s="48"/>
      <c r="E46680" s="48"/>
    </row>
    <row r="46681" spans="3:5" ht="12.75" customHeight="1" x14ac:dyDescent="0.15">
      <c r="C46681" s="47"/>
      <c r="D46681" s="48"/>
      <c r="E46681" s="48"/>
    </row>
    <row r="46682" spans="3:5" ht="12.75" customHeight="1" x14ac:dyDescent="0.15">
      <c r="C46682" s="47"/>
      <c r="D46682" s="48"/>
      <c r="E46682" s="48"/>
    </row>
    <row r="46683" spans="3:5" ht="12.75" customHeight="1" x14ac:dyDescent="0.15">
      <c r="C46683" s="47"/>
      <c r="D46683" s="48"/>
      <c r="E46683" s="48"/>
    </row>
    <row r="46684" spans="3:5" ht="12.75" customHeight="1" x14ac:dyDescent="0.15">
      <c r="C46684" s="47"/>
      <c r="D46684" s="48"/>
      <c r="E46684" s="48"/>
    </row>
    <row r="46685" spans="3:5" ht="12.75" customHeight="1" x14ac:dyDescent="0.15">
      <c r="C46685" s="47"/>
      <c r="D46685" s="48"/>
      <c r="E46685" s="48"/>
    </row>
    <row r="46686" spans="3:5" ht="12.75" customHeight="1" x14ac:dyDescent="0.15">
      <c r="C46686" s="47"/>
      <c r="D46686" s="48"/>
      <c r="E46686" s="48"/>
    </row>
    <row r="46687" spans="3:5" ht="12.75" customHeight="1" x14ac:dyDescent="0.15">
      <c r="C46687" s="47"/>
      <c r="D46687" s="48"/>
      <c r="E46687" s="48"/>
    </row>
    <row r="46688" spans="3:5" ht="12.75" customHeight="1" x14ac:dyDescent="0.15">
      <c r="C46688" s="47"/>
      <c r="D46688" s="48"/>
      <c r="E46688" s="48"/>
    </row>
    <row r="46689" spans="3:5" ht="12.75" customHeight="1" x14ac:dyDescent="0.15">
      <c r="C46689" s="47"/>
      <c r="D46689" s="48"/>
      <c r="E46689" s="48"/>
    </row>
    <row r="46690" spans="3:5" ht="12.75" customHeight="1" x14ac:dyDescent="0.15">
      <c r="C46690" s="47"/>
      <c r="D46690" s="48"/>
      <c r="E46690" s="48"/>
    </row>
    <row r="46691" spans="3:5" ht="12.75" customHeight="1" x14ac:dyDescent="0.15">
      <c r="C46691" s="47"/>
      <c r="D46691" s="48"/>
      <c r="E46691" s="48"/>
    </row>
    <row r="46692" spans="3:5" ht="12.75" customHeight="1" x14ac:dyDescent="0.15">
      <c r="C46692" s="47"/>
      <c r="D46692" s="48"/>
      <c r="E46692" s="48"/>
    </row>
    <row r="46693" spans="3:5" ht="12.75" customHeight="1" x14ac:dyDescent="0.15">
      <c r="C46693" s="47"/>
      <c r="D46693" s="48"/>
      <c r="E46693" s="48"/>
    </row>
    <row r="46694" spans="3:5" ht="12.75" customHeight="1" x14ac:dyDescent="0.15">
      <c r="C46694" s="47"/>
      <c r="D46694" s="48"/>
      <c r="E46694" s="48"/>
    </row>
    <row r="46695" spans="3:5" ht="12.75" customHeight="1" x14ac:dyDescent="0.15">
      <c r="C46695" s="47"/>
      <c r="D46695" s="48"/>
      <c r="E46695" s="48"/>
    </row>
    <row r="46696" spans="3:5" ht="12.75" customHeight="1" x14ac:dyDescent="0.15">
      <c r="C46696" s="47"/>
      <c r="D46696" s="48"/>
      <c r="E46696" s="48"/>
    </row>
    <row r="46697" spans="3:5" ht="12.75" customHeight="1" x14ac:dyDescent="0.15">
      <c r="C46697" s="47"/>
      <c r="D46697" s="48"/>
      <c r="E46697" s="48"/>
    </row>
    <row r="46698" spans="3:5" ht="12.75" customHeight="1" x14ac:dyDescent="0.15">
      <c r="C46698" s="47"/>
      <c r="D46698" s="48"/>
      <c r="E46698" s="48"/>
    </row>
    <row r="46699" spans="3:5" ht="12.75" customHeight="1" x14ac:dyDescent="0.15">
      <c r="C46699" s="47"/>
      <c r="D46699" s="48"/>
      <c r="E46699" s="48"/>
    </row>
    <row r="46700" spans="3:5" ht="12.75" customHeight="1" x14ac:dyDescent="0.15">
      <c r="C46700" s="47"/>
      <c r="D46700" s="48"/>
      <c r="E46700" s="48"/>
    </row>
    <row r="46701" spans="3:5" ht="12.75" customHeight="1" x14ac:dyDescent="0.15">
      <c r="C46701" s="47"/>
      <c r="D46701" s="48"/>
      <c r="E46701" s="48"/>
    </row>
    <row r="46702" spans="3:5" ht="12.75" customHeight="1" x14ac:dyDescent="0.15">
      <c r="C46702" s="47"/>
      <c r="D46702" s="48"/>
      <c r="E46702" s="48"/>
    </row>
    <row r="46703" spans="3:5" ht="12.75" customHeight="1" x14ac:dyDescent="0.15">
      <c r="C46703" s="47"/>
      <c r="D46703" s="48"/>
      <c r="E46703" s="48"/>
    </row>
    <row r="46704" spans="3:5" ht="12.75" customHeight="1" x14ac:dyDescent="0.15">
      <c r="C46704" s="47"/>
      <c r="D46704" s="48"/>
      <c r="E46704" s="48"/>
    </row>
    <row r="46705" spans="3:5" ht="12.75" customHeight="1" x14ac:dyDescent="0.15">
      <c r="C46705" s="47"/>
      <c r="D46705" s="48"/>
      <c r="E46705" s="48"/>
    </row>
    <row r="46706" spans="3:5" ht="12.75" customHeight="1" x14ac:dyDescent="0.15">
      <c r="C46706" s="47"/>
      <c r="D46706" s="48"/>
      <c r="E46706" s="48"/>
    </row>
    <row r="46707" spans="3:5" ht="12.75" customHeight="1" x14ac:dyDescent="0.15">
      <c r="C46707" s="47"/>
      <c r="D46707" s="48"/>
      <c r="E46707" s="48"/>
    </row>
    <row r="46708" spans="3:5" ht="12.75" customHeight="1" x14ac:dyDescent="0.15">
      <c r="C46708" s="47"/>
      <c r="D46708" s="48"/>
      <c r="E46708" s="48"/>
    </row>
    <row r="46709" spans="3:5" ht="12.75" customHeight="1" x14ac:dyDescent="0.15">
      <c r="C46709" s="47"/>
      <c r="D46709" s="48"/>
      <c r="E46709" s="48"/>
    </row>
    <row r="46710" spans="3:5" ht="12.75" customHeight="1" x14ac:dyDescent="0.15">
      <c r="C46710" s="47"/>
      <c r="D46710" s="48"/>
      <c r="E46710" s="48"/>
    </row>
    <row r="46711" spans="3:5" ht="12.75" customHeight="1" x14ac:dyDescent="0.15">
      <c r="C46711" s="47"/>
      <c r="D46711" s="48"/>
      <c r="E46711" s="48"/>
    </row>
    <row r="46712" spans="3:5" ht="12.75" customHeight="1" x14ac:dyDescent="0.15">
      <c r="C46712" s="47"/>
      <c r="D46712" s="48"/>
      <c r="E46712" s="48"/>
    </row>
    <row r="46713" spans="3:5" ht="12.75" customHeight="1" x14ac:dyDescent="0.15">
      <c r="C46713" s="47"/>
      <c r="D46713" s="48"/>
      <c r="E46713" s="48"/>
    </row>
    <row r="46714" spans="3:5" ht="12.75" customHeight="1" x14ac:dyDescent="0.15">
      <c r="C46714" s="47"/>
      <c r="D46714" s="48"/>
      <c r="E46714" s="48"/>
    </row>
    <row r="46715" spans="3:5" ht="12.75" customHeight="1" x14ac:dyDescent="0.15">
      <c r="C46715" s="47"/>
      <c r="D46715" s="48"/>
      <c r="E46715" s="48"/>
    </row>
    <row r="46716" spans="3:5" ht="12.75" customHeight="1" x14ac:dyDescent="0.15">
      <c r="C46716" s="47"/>
      <c r="D46716" s="48"/>
      <c r="E46716" s="48"/>
    </row>
    <row r="46717" spans="3:5" ht="12.75" customHeight="1" x14ac:dyDescent="0.15">
      <c r="C46717" s="47"/>
      <c r="D46717" s="48"/>
      <c r="E46717" s="48"/>
    </row>
    <row r="46718" spans="3:5" ht="12.75" customHeight="1" x14ac:dyDescent="0.15">
      <c r="C46718" s="47"/>
      <c r="D46718" s="48"/>
      <c r="E46718" s="48"/>
    </row>
    <row r="46719" spans="3:5" ht="12.75" customHeight="1" x14ac:dyDescent="0.15">
      <c r="C46719" s="47"/>
      <c r="D46719" s="48"/>
      <c r="E46719" s="48"/>
    </row>
    <row r="46720" spans="3:5" ht="12.75" customHeight="1" x14ac:dyDescent="0.15">
      <c r="C46720" s="47"/>
      <c r="D46720" s="48"/>
      <c r="E46720" s="48"/>
    </row>
    <row r="46721" spans="3:5" ht="12.75" customHeight="1" x14ac:dyDescent="0.15">
      <c r="C46721" s="47"/>
      <c r="D46721" s="48"/>
      <c r="E46721" s="48"/>
    </row>
    <row r="46722" spans="3:5" ht="12.75" customHeight="1" x14ac:dyDescent="0.15">
      <c r="C46722" s="47"/>
      <c r="D46722" s="48"/>
      <c r="E46722" s="48"/>
    </row>
    <row r="46723" spans="3:5" ht="12.75" customHeight="1" x14ac:dyDescent="0.15">
      <c r="C46723" s="47"/>
      <c r="D46723" s="48"/>
      <c r="E46723" s="48"/>
    </row>
    <row r="46724" spans="3:5" ht="12.75" customHeight="1" x14ac:dyDescent="0.15">
      <c r="C46724" s="47"/>
      <c r="D46724" s="48"/>
      <c r="E46724" s="48"/>
    </row>
    <row r="46725" spans="3:5" ht="12.75" customHeight="1" x14ac:dyDescent="0.15">
      <c r="C46725" s="47"/>
      <c r="D46725" s="48"/>
      <c r="E46725" s="48"/>
    </row>
    <row r="46726" spans="3:5" ht="12.75" customHeight="1" x14ac:dyDescent="0.15">
      <c r="C46726" s="47"/>
      <c r="D46726" s="48"/>
      <c r="E46726" s="48"/>
    </row>
    <row r="46727" spans="3:5" ht="12.75" customHeight="1" x14ac:dyDescent="0.15">
      <c r="C46727" s="47"/>
      <c r="D46727" s="48"/>
      <c r="E46727" s="48"/>
    </row>
    <row r="46728" spans="3:5" ht="12.75" customHeight="1" x14ac:dyDescent="0.15">
      <c r="C46728" s="47"/>
      <c r="D46728" s="48"/>
      <c r="E46728" s="48"/>
    </row>
    <row r="46729" spans="3:5" ht="12.75" customHeight="1" x14ac:dyDescent="0.15">
      <c r="C46729" s="47"/>
      <c r="D46729" s="48"/>
      <c r="E46729" s="48"/>
    </row>
    <row r="46730" spans="3:5" ht="12.75" customHeight="1" x14ac:dyDescent="0.15">
      <c r="C46730" s="47"/>
      <c r="D46730" s="48"/>
      <c r="E46730" s="48"/>
    </row>
    <row r="46731" spans="3:5" ht="12.75" customHeight="1" x14ac:dyDescent="0.15">
      <c r="C46731" s="47"/>
      <c r="D46731" s="48"/>
      <c r="E46731" s="48"/>
    </row>
    <row r="46732" spans="3:5" ht="12.75" customHeight="1" x14ac:dyDescent="0.15">
      <c r="C46732" s="47"/>
      <c r="D46732" s="48"/>
      <c r="E46732" s="48"/>
    </row>
    <row r="46733" spans="3:5" ht="12.75" customHeight="1" x14ac:dyDescent="0.15">
      <c r="C46733" s="47"/>
      <c r="D46733" s="48"/>
      <c r="E46733" s="48"/>
    </row>
    <row r="46734" spans="3:5" ht="12.75" customHeight="1" x14ac:dyDescent="0.15">
      <c r="C46734" s="47"/>
      <c r="D46734" s="48"/>
      <c r="E46734" s="48"/>
    </row>
    <row r="46735" spans="3:5" ht="12.75" customHeight="1" x14ac:dyDescent="0.15">
      <c r="C46735" s="47"/>
      <c r="D46735" s="48"/>
      <c r="E46735" s="48"/>
    </row>
    <row r="46736" spans="3:5" ht="12.75" customHeight="1" x14ac:dyDescent="0.15">
      <c r="C46736" s="47"/>
      <c r="D46736" s="48"/>
      <c r="E46736" s="48"/>
    </row>
    <row r="46737" spans="3:5" ht="12.75" customHeight="1" x14ac:dyDescent="0.15">
      <c r="C46737" s="47"/>
      <c r="D46737" s="48"/>
      <c r="E46737" s="48"/>
    </row>
    <row r="46738" spans="3:5" ht="12.75" customHeight="1" x14ac:dyDescent="0.15">
      <c r="C46738" s="47"/>
      <c r="D46738" s="48"/>
      <c r="E46738" s="48"/>
    </row>
    <row r="46739" spans="3:5" ht="12.75" customHeight="1" x14ac:dyDescent="0.15">
      <c r="C46739" s="47"/>
      <c r="D46739" s="48"/>
      <c r="E46739" s="48"/>
    </row>
    <row r="46740" spans="3:5" ht="12.75" customHeight="1" x14ac:dyDescent="0.15">
      <c r="C46740" s="47"/>
      <c r="D46740" s="48"/>
      <c r="E46740" s="48"/>
    </row>
    <row r="46741" spans="3:5" ht="12.75" customHeight="1" x14ac:dyDescent="0.15">
      <c r="C46741" s="47"/>
      <c r="D46741" s="48"/>
      <c r="E46741" s="48"/>
    </row>
    <row r="46742" spans="3:5" ht="12.75" customHeight="1" x14ac:dyDescent="0.15">
      <c r="C46742" s="47"/>
      <c r="D46742" s="48"/>
      <c r="E46742" s="48"/>
    </row>
    <row r="46743" spans="3:5" ht="12.75" customHeight="1" x14ac:dyDescent="0.15">
      <c r="C46743" s="47"/>
      <c r="D46743" s="48"/>
      <c r="E46743" s="48"/>
    </row>
    <row r="46744" spans="3:5" ht="12.75" customHeight="1" x14ac:dyDescent="0.15">
      <c r="C46744" s="47"/>
      <c r="D46744" s="48"/>
      <c r="E46744" s="48"/>
    </row>
    <row r="46745" spans="3:5" ht="12.75" customHeight="1" x14ac:dyDescent="0.15">
      <c r="C46745" s="47"/>
      <c r="D46745" s="48"/>
      <c r="E46745" s="48"/>
    </row>
    <row r="46746" spans="3:5" ht="12.75" customHeight="1" x14ac:dyDescent="0.15">
      <c r="C46746" s="47"/>
      <c r="D46746" s="48"/>
      <c r="E46746" s="48"/>
    </row>
    <row r="46747" spans="3:5" ht="12.75" customHeight="1" x14ac:dyDescent="0.15">
      <c r="C46747" s="47"/>
      <c r="D46747" s="48"/>
      <c r="E46747" s="48"/>
    </row>
    <row r="46748" spans="3:5" ht="12.75" customHeight="1" x14ac:dyDescent="0.15">
      <c r="C46748" s="47"/>
      <c r="D46748" s="48"/>
      <c r="E46748" s="48"/>
    </row>
    <row r="46749" spans="3:5" ht="12.75" customHeight="1" x14ac:dyDescent="0.15">
      <c r="C46749" s="47"/>
      <c r="D46749" s="48"/>
      <c r="E46749" s="48"/>
    </row>
    <row r="46750" spans="3:5" ht="12.75" customHeight="1" x14ac:dyDescent="0.15">
      <c r="C46750" s="47"/>
      <c r="D46750" s="48"/>
      <c r="E46750" s="48"/>
    </row>
    <row r="46751" spans="3:5" ht="12.75" customHeight="1" x14ac:dyDescent="0.15">
      <c r="C46751" s="47"/>
      <c r="D46751" s="48"/>
      <c r="E46751" s="48"/>
    </row>
    <row r="46752" spans="3:5" ht="12.75" customHeight="1" x14ac:dyDescent="0.15">
      <c r="C46752" s="47"/>
      <c r="D46752" s="48"/>
      <c r="E46752" s="48"/>
    </row>
    <row r="46753" spans="3:5" ht="12.75" customHeight="1" x14ac:dyDescent="0.15">
      <c r="C46753" s="47"/>
      <c r="D46753" s="48"/>
      <c r="E46753" s="48"/>
    </row>
    <row r="46754" spans="3:5" ht="12.75" customHeight="1" x14ac:dyDescent="0.15">
      <c r="C46754" s="47"/>
      <c r="D46754" s="48"/>
      <c r="E46754" s="48"/>
    </row>
    <row r="46755" spans="3:5" ht="12.75" customHeight="1" x14ac:dyDescent="0.15">
      <c r="C46755" s="47"/>
      <c r="D46755" s="48"/>
      <c r="E46755" s="48"/>
    </row>
    <row r="46756" spans="3:5" ht="12.75" customHeight="1" x14ac:dyDescent="0.15">
      <c r="C46756" s="47"/>
      <c r="D46756" s="48"/>
      <c r="E46756" s="48"/>
    </row>
    <row r="46757" spans="3:5" ht="12.75" customHeight="1" x14ac:dyDescent="0.15">
      <c r="C46757" s="47"/>
      <c r="D46757" s="48"/>
      <c r="E46757" s="48"/>
    </row>
    <row r="46758" spans="3:5" ht="12.75" customHeight="1" x14ac:dyDescent="0.15">
      <c r="C46758" s="47"/>
      <c r="D46758" s="48"/>
      <c r="E46758" s="48"/>
    </row>
    <row r="46759" spans="3:5" ht="12.75" customHeight="1" x14ac:dyDescent="0.15">
      <c r="C46759" s="47"/>
      <c r="D46759" s="48"/>
      <c r="E46759" s="48"/>
    </row>
    <row r="46760" spans="3:5" ht="12.75" customHeight="1" x14ac:dyDescent="0.15">
      <c r="C46760" s="47"/>
      <c r="D46760" s="48"/>
      <c r="E46760" s="48"/>
    </row>
    <row r="46761" spans="3:5" ht="12.75" customHeight="1" x14ac:dyDescent="0.15">
      <c r="C46761" s="47"/>
      <c r="D46761" s="48"/>
      <c r="E46761" s="48"/>
    </row>
    <row r="46762" spans="3:5" ht="12.75" customHeight="1" x14ac:dyDescent="0.15">
      <c r="C46762" s="47"/>
      <c r="D46762" s="48"/>
      <c r="E46762" s="48"/>
    </row>
    <row r="46763" spans="3:5" ht="12.75" customHeight="1" x14ac:dyDescent="0.15">
      <c r="C46763" s="47"/>
      <c r="D46763" s="48"/>
      <c r="E46763" s="48"/>
    </row>
    <row r="46764" spans="3:5" ht="12.75" customHeight="1" x14ac:dyDescent="0.15">
      <c r="C46764" s="47"/>
      <c r="D46764" s="48"/>
      <c r="E46764" s="48"/>
    </row>
    <row r="46765" spans="3:5" ht="12.75" customHeight="1" x14ac:dyDescent="0.15">
      <c r="C46765" s="47"/>
      <c r="D46765" s="48"/>
      <c r="E46765" s="48"/>
    </row>
    <row r="46766" spans="3:5" ht="12.75" customHeight="1" x14ac:dyDescent="0.15">
      <c r="C46766" s="47"/>
      <c r="D46766" s="48"/>
      <c r="E46766" s="48"/>
    </row>
    <row r="46767" spans="3:5" ht="12.75" customHeight="1" x14ac:dyDescent="0.15">
      <c r="C46767" s="47"/>
      <c r="D46767" s="48"/>
      <c r="E46767" s="48"/>
    </row>
    <row r="46768" spans="3:5" ht="12.75" customHeight="1" x14ac:dyDescent="0.15">
      <c r="C46768" s="47"/>
      <c r="D46768" s="48"/>
      <c r="E46768" s="48"/>
    </row>
    <row r="46769" spans="3:5" ht="12.75" customHeight="1" x14ac:dyDescent="0.15">
      <c r="C46769" s="47"/>
      <c r="D46769" s="48"/>
      <c r="E46769" s="48"/>
    </row>
    <row r="46770" spans="3:5" ht="12.75" customHeight="1" x14ac:dyDescent="0.15">
      <c r="C46770" s="47"/>
      <c r="D46770" s="48"/>
      <c r="E46770" s="48"/>
    </row>
    <row r="46771" spans="3:5" ht="12.75" customHeight="1" x14ac:dyDescent="0.15">
      <c r="C46771" s="47"/>
      <c r="D46771" s="48"/>
      <c r="E46771" s="48"/>
    </row>
    <row r="46772" spans="3:5" ht="12.75" customHeight="1" x14ac:dyDescent="0.15">
      <c r="C46772" s="47"/>
      <c r="D46772" s="48"/>
      <c r="E46772" s="48"/>
    </row>
    <row r="46773" spans="3:5" ht="12.75" customHeight="1" x14ac:dyDescent="0.15">
      <c r="C46773" s="47"/>
      <c r="D46773" s="48"/>
      <c r="E46773" s="48"/>
    </row>
    <row r="46774" spans="3:5" ht="12.75" customHeight="1" x14ac:dyDescent="0.15">
      <c r="C46774" s="47"/>
      <c r="D46774" s="48"/>
      <c r="E46774" s="48"/>
    </row>
    <row r="46775" spans="3:5" ht="12.75" customHeight="1" x14ac:dyDescent="0.15">
      <c r="C46775" s="47"/>
      <c r="D46775" s="48"/>
      <c r="E46775" s="48"/>
    </row>
    <row r="46776" spans="3:5" ht="12.75" customHeight="1" x14ac:dyDescent="0.15">
      <c r="C46776" s="47"/>
      <c r="D46776" s="48"/>
      <c r="E46776" s="48"/>
    </row>
    <row r="46777" spans="3:5" ht="12.75" customHeight="1" x14ac:dyDescent="0.15">
      <c r="C46777" s="47"/>
      <c r="D46777" s="48"/>
      <c r="E46777" s="48"/>
    </row>
    <row r="46778" spans="3:5" ht="12.75" customHeight="1" x14ac:dyDescent="0.15">
      <c r="C46778" s="47"/>
      <c r="D46778" s="48"/>
      <c r="E46778" s="48"/>
    </row>
    <row r="46779" spans="3:5" ht="12.75" customHeight="1" x14ac:dyDescent="0.15">
      <c r="C46779" s="47"/>
      <c r="D46779" s="48"/>
      <c r="E46779" s="48"/>
    </row>
    <row r="46780" spans="3:5" ht="12.75" customHeight="1" x14ac:dyDescent="0.15">
      <c r="C46780" s="47"/>
      <c r="D46780" s="48"/>
      <c r="E46780" s="48"/>
    </row>
    <row r="46781" spans="3:5" ht="12.75" customHeight="1" x14ac:dyDescent="0.15">
      <c r="C46781" s="47"/>
      <c r="D46781" s="48"/>
      <c r="E46781" s="48"/>
    </row>
    <row r="46782" spans="3:5" ht="12.75" customHeight="1" x14ac:dyDescent="0.15">
      <c r="C46782" s="47"/>
      <c r="D46782" s="48"/>
      <c r="E46782" s="48"/>
    </row>
    <row r="46783" spans="3:5" ht="12.75" customHeight="1" x14ac:dyDescent="0.15">
      <c r="C46783" s="47"/>
      <c r="D46783" s="48"/>
      <c r="E46783" s="48"/>
    </row>
    <row r="46784" spans="3:5" ht="12.75" customHeight="1" x14ac:dyDescent="0.15">
      <c r="C46784" s="47"/>
      <c r="D46784" s="48"/>
      <c r="E46784" s="48"/>
    </row>
    <row r="46785" spans="3:5" ht="12.75" customHeight="1" x14ac:dyDescent="0.15">
      <c r="C46785" s="47"/>
      <c r="D46785" s="48"/>
      <c r="E46785" s="48"/>
    </row>
    <row r="46786" spans="3:5" ht="12.75" customHeight="1" x14ac:dyDescent="0.15">
      <c r="C46786" s="47"/>
      <c r="D46786" s="48"/>
      <c r="E46786" s="48"/>
    </row>
    <row r="46787" spans="3:5" ht="12.75" customHeight="1" x14ac:dyDescent="0.15">
      <c r="C46787" s="47"/>
      <c r="D46787" s="48"/>
      <c r="E46787" s="48"/>
    </row>
    <row r="46788" spans="3:5" ht="12.75" customHeight="1" x14ac:dyDescent="0.15">
      <c r="C46788" s="47"/>
      <c r="D46788" s="48"/>
      <c r="E46788" s="48"/>
    </row>
    <row r="46789" spans="3:5" ht="12.75" customHeight="1" x14ac:dyDescent="0.15">
      <c r="C46789" s="47"/>
      <c r="D46789" s="48"/>
      <c r="E46789" s="48"/>
    </row>
    <row r="46790" spans="3:5" ht="12.75" customHeight="1" x14ac:dyDescent="0.15">
      <c r="C46790" s="47"/>
      <c r="D46790" s="48"/>
      <c r="E46790" s="48"/>
    </row>
    <row r="46791" spans="3:5" ht="12.75" customHeight="1" x14ac:dyDescent="0.15">
      <c r="C46791" s="47"/>
      <c r="D46791" s="48"/>
      <c r="E46791" s="48"/>
    </row>
    <row r="46792" spans="3:5" ht="12.75" customHeight="1" x14ac:dyDescent="0.15">
      <c r="C46792" s="47"/>
      <c r="D46792" s="48"/>
      <c r="E46792" s="48"/>
    </row>
    <row r="46793" spans="3:5" ht="12.75" customHeight="1" x14ac:dyDescent="0.15">
      <c r="C46793" s="47"/>
      <c r="D46793" s="48"/>
      <c r="E46793" s="48"/>
    </row>
    <row r="46794" spans="3:5" ht="12.75" customHeight="1" x14ac:dyDescent="0.15">
      <c r="C46794" s="47"/>
      <c r="D46794" s="48"/>
      <c r="E46794" s="48"/>
    </row>
    <row r="46795" spans="3:5" ht="12.75" customHeight="1" x14ac:dyDescent="0.15">
      <c r="C46795" s="47"/>
      <c r="D46795" s="48"/>
      <c r="E46795" s="48"/>
    </row>
    <row r="46796" spans="3:5" ht="12.75" customHeight="1" x14ac:dyDescent="0.15">
      <c r="C46796" s="47"/>
      <c r="D46796" s="48"/>
      <c r="E46796" s="48"/>
    </row>
    <row r="46797" spans="3:5" ht="12.75" customHeight="1" x14ac:dyDescent="0.15">
      <c r="C46797" s="47"/>
      <c r="D46797" s="48"/>
      <c r="E46797" s="48"/>
    </row>
    <row r="46798" spans="3:5" ht="12.75" customHeight="1" x14ac:dyDescent="0.15">
      <c r="C46798" s="47"/>
      <c r="D46798" s="48"/>
      <c r="E46798" s="48"/>
    </row>
    <row r="46799" spans="3:5" ht="12.75" customHeight="1" x14ac:dyDescent="0.15">
      <c r="C46799" s="47"/>
      <c r="D46799" s="48"/>
      <c r="E46799" s="48"/>
    </row>
    <row r="46800" spans="3:5" ht="12.75" customHeight="1" x14ac:dyDescent="0.15">
      <c r="C46800" s="47"/>
      <c r="D46800" s="48"/>
      <c r="E46800" s="48"/>
    </row>
    <row r="46801" spans="3:5" ht="12.75" customHeight="1" x14ac:dyDescent="0.15">
      <c r="C46801" s="47"/>
      <c r="D46801" s="48"/>
      <c r="E46801" s="48"/>
    </row>
    <row r="46802" spans="3:5" ht="12.75" customHeight="1" x14ac:dyDescent="0.15">
      <c r="C46802" s="47"/>
      <c r="D46802" s="48"/>
      <c r="E46802" s="48"/>
    </row>
    <row r="46803" spans="3:5" ht="12.75" customHeight="1" x14ac:dyDescent="0.15">
      <c r="C46803" s="47"/>
      <c r="D46803" s="48"/>
      <c r="E46803" s="48"/>
    </row>
    <row r="46804" spans="3:5" ht="12.75" customHeight="1" x14ac:dyDescent="0.15">
      <c r="C46804" s="47"/>
      <c r="D46804" s="48"/>
      <c r="E46804" s="48"/>
    </row>
    <row r="46805" spans="3:5" ht="12.75" customHeight="1" x14ac:dyDescent="0.15">
      <c r="C46805" s="47"/>
      <c r="D46805" s="48"/>
      <c r="E46805" s="48"/>
    </row>
    <row r="46806" spans="3:5" ht="12.75" customHeight="1" x14ac:dyDescent="0.15">
      <c r="C46806" s="47"/>
      <c r="D46806" s="48"/>
      <c r="E46806" s="48"/>
    </row>
    <row r="46807" spans="3:5" ht="12.75" customHeight="1" x14ac:dyDescent="0.15">
      <c r="C46807" s="47"/>
      <c r="D46807" s="48"/>
      <c r="E46807" s="48"/>
    </row>
    <row r="46808" spans="3:5" ht="12.75" customHeight="1" x14ac:dyDescent="0.15">
      <c r="C46808" s="47"/>
      <c r="D46808" s="48"/>
      <c r="E46808" s="48"/>
    </row>
    <row r="46809" spans="3:5" ht="12.75" customHeight="1" x14ac:dyDescent="0.15">
      <c r="C46809" s="47"/>
      <c r="D46809" s="48"/>
      <c r="E46809" s="48"/>
    </row>
    <row r="46810" spans="3:5" ht="12.75" customHeight="1" x14ac:dyDescent="0.15">
      <c r="C46810" s="47"/>
      <c r="D46810" s="48"/>
      <c r="E46810" s="48"/>
    </row>
    <row r="46811" spans="3:5" ht="12.75" customHeight="1" x14ac:dyDescent="0.15">
      <c r="C46811" s="47"/>
      <c r="D46811" s="48"/>
      <c r="E46811" s="48"/>
    </row>
    <row r="46812" spans="3:5" ht="12.75" customHeight="1" x14ac:dyDescent="0.15">
      <c r="C46812" s="47"/>
      <c r="D46812" s="48"/>
      <c r="E46812" s="48"/>
    </row>
    <row r="46813" spans="3:5" ht="12.75" customHeight="1" x14ac:dyDescent="0.15">
      <c r="C46813" s="47"/>
      <c r="D46813" s="48"/>
      <c r="E46813" s="48"/>
    </row>
    <row r="46814" spans="3:5" ht="12.75" customHeight="1" x14ac:dyDescent="0.15">
      <c r="C46814" s="47"/>
      <c r="D46814" s="48"/>
      <c r="E46814" s="48"/>
    </row>
    <row r="46815" spans="3:5" ht="12.75" customHeight="1" x14ac:dyDescent="0.15">
      <c r="C46815" s="47"/>
      <c r="D46815" s="48"/>
      <c r="E46815" s="48"/>
    </row>
    <row r="46816" spans="3:5" ht="12.75" customHeight="1" x14ac:dyDescent="0.15">
      <c r="C46816" s="47"/>
      <c r="D46816" s="48"/>
      <c r="E46816" s="48"/>
    </row>
    <row r="46817" spans="3:5" ht="12.75" customHeight="1" x14ac:dyDescent="0.15">
      <c r="C46817" s="47"/>
      <c r="D46817" s="48"/>
      <c r="E46817" s="48"/>
    </row>
    <row r="46818" spans="3:5" ht="12.75" customHeight="1" x14ac:dyDescent="0.15">
      <c r="C46818" s="47"/>
      <c r="D46818" s="48"/>
      <c r="E46818" s="48"/>
    </row>
    <row r="46819" spans="3:5" ht="12.75" customHeight="1" x14ac:dyDescent="0.15">
      <c r="C46819" s="47"/>
      <c r="D46819" s="48"/>
      <c r="E46819" s="48"/>
    </row>
    <row r="46820" spans="3:5" ht="12.75" customHeight="1" x14ac:dyDescent="0.15">
      <c r="C46820" s="47"/>
      <c r="D46820" s="48"/>
      <c r="E46820" s="48"/>
    </row>
    <row r="46821" spans="3:5" ht="12.75" customHeight="1" x14ac:dyDescent="0.15">
      <c r="C46821" s="47"/>
      <c r="D46821" s="48"/>
      <c r="E46821" s="48"/>
    </row>
    <row r="46822" spans="3:5" ht="12.75" customHeight="1" x14ac:dyDescent="0.15">
      <c r="C46822" s="47"/>
      <c r="D46822" s="48"/>
      <c r="E46822" s="48"/>
    </row>
    <row r="46823" spans="3:5" ht="12.75" customHeight="1" x14ac:dyDescent="0.15">
      <c r="C46823" s="47"/>
      <c r="D46823" s="48"/>
      <c r="E46823" s="48"/>
    </row>
    <row r="46824" spans="3:5" ht="12.75" customHeight="1" x14ac:dyDescent="0.15">
      <c r="C46824" s="47"/>
      <c r="D46824" s="48"/>
      <c r="E46824" s="48"/>
    </row>
    <row r="46825" spans="3:5" ht="12.75" customHeight="1" x14ac:dyDescent="0.15">
      <c r="C46825" s="47"/>
      <c r="D46825" s="48"/>
      <c r="E46825" s="48"/>
    </row>
    <row r="46826" spans="3:5" ht="12.75" customHeight="1" x14ac:dyDescent="0.15">
      <c r="C46826" s="47"/>
      <c r="D46826" s="48"/>
      <c r="E46826" s="48"/>
    </row>
    <row r="46827" spans="3:5" ht="12.75" customHeight="1" x14ac:dyDescent="0.15">
      <c r="C46827" s="47"/>
      <c r="D46827" s="48"/>
      <c r="E46827" s="48"/>
    </row>
    <row r="46828" spans="3:5" ht="12.75" customHeight="1" x14ac:dyDescent="0.15">
      <c r="C46828" s="47"/>
      <c r="D46828" s="48"/>
      <c r="E46828" s="48"/>
    </row>
    <row r="46829" spans="3:5" ht="12.75" customHeight="1" x14ac:dyDescent="0.15">
      <c r="C46829" s="47"/>
      <c r="D46829" s="48"/>
      <c r="E46829" s="48"/>
    </row>
    <row r="46830" spans="3:5" ht="12.75" customHeight="1" x14ac:dyDescent="0.15">
      <c r="C46830" s="47"/>
      <c r="D46830" s="48"/>
      <c r="E46830" s="48"/>
    </row>
    <row r="46831" spans="3:5" ht="12.75" customHeight="1" x14ac:dyDescent="0.15">
      <c r="C46831" s="47"/>
      <c r="D46831" s="48"/>
      <c r="E46831" s="48"/>
    </row>
    <row r="46832" spans="3:5" ht="12.75" customHeight="1" x14ac:dyDescent="0.15">
      <c r="C46832" s="47"/>
      <c r="D46832" s="48"/>
      <c r="E46832" s="48"/>
    </row>
    <row r="46833" spans="3:5" ht="12.75" customHeight="1" x14ac:dyDescent="0.15">
      <c r="C46833" s="47"/>
      <c r="D46833" s="48"/>
      <c r="E46833" s="48"/>
    </row>
    <row r="46834" spans="3:5" ht="12.75" customHeight="1" x14ac:dyDescent="0.15">
      <c r="C46834" s="47"/>
      <c r="D46834" s="48"/>
      <c r="E46834" s="48"/>
    </row>
    <row r="46835" spans="3:5" ht="12.75" customHeight="1" x14ac:dyDescent="0.15">
      <c r="C46835" s="47"/>
      <c r="D46835" s="48"/>
      <c r="E46835" s="48"/>
    </row>
    <row r="46836" spans="3:5" ht="12.75" customHeight="1" x14ac:dyDescent="0.15">
      <c r="C46836" s="47"/>
      <c r="D46836" s="48"/>
      <c r="E46836" s="48"/>
    </row>
    <row r="46837" spans="3:5" ht="12.75" customHeight="1" x14ac:dyDescent="0.15">
      <c r="C46837" s="47"/>
      <c r="D46837" s="48"/>
      <c r="E46837" s="48"/>
    </row>
    <row r="46838" spans="3:5" ht="12.75" customHeight="1" x14ac:dyDescent="0.15">
      <c r="C46838" s="47"/>
      <c r="D46838" s="48"/>
      <c r="E46838" s="48"/>
    </row>
    <row r="46839" spans="3:5" ht="12.75" customHeight="1" x14ac:dyDescent="0.15">
      <c r="C46839" s="47"/>
      <c r="D46839" s="48"/>
      <c r="E46839" s="48"/>
    </row>
    <row r="46840" spans="3:5" ht="12.75" customHeight="1" x14ac:dyDescent="0.15">
      <c r="C46840" s="47"/>
      <c r="D46840" s="48"/>
      <c r="E46840" s="48"/>
    </row>
    <row r="46841" spans="3:5" ht="12.75" customHeight="1" x14ac:dyDescent="0.15">
      <c r="C46841" s="47"/>
      <c r="D46841" s="48"/>
      <c r="E46841" s="48"/>
    </row>
    <row r="46842" spans="3:5" ht="12.75" customHeight="1" x14ac:dyDescent="0.15">
      <c r="C46842" s="47"/>
      <c r="D46842" s="48"/>
      <c r="E46842" s="48"/>
    </row>
    <row r="46843" spans="3:5" ht="12.75" customHeight="1" x14ac:dyDescent="0.15">
      <c r="C46843" s="47"/>
      <c r="D46843" s="48"/>
      <c r="E46843" s="48"/>
    </row>
    <row r="46844" spans="3:5" ht="12.75" customHeight="1" x14ac:dyDescent="0.15">
      <c r="C46844" s="47"/>
      <c r="D46844" s="48"/>
      <c r="E46844" s="48"/>
    </row>
    <row r="46845" spans="3:5" ht="12.75" customHeight="1" x14ac:dyDescent="0.15">
      <c r="C46845" s="47"/>
      <c r="D46845" s="48"/>
      <c r="E46845" s="48"/>
    </row>
    <row r="46846" spans="3:5" ht="12.75" customHeight="1" x14ac:dyDescent="0.15">
      <c r="C46846" s="47"/>
      <c r="D46846" s="48"/>
      <c r="E46846" s="48"/>
    </row>
    <row r="46847" spans="3:5" ht="12.75" customHeight="1" x14ac:dyDescent="0.15">
      <c r="C46847" s="47"/>
      <c r="D46847" s="48"/>
      <c r="E46847" s="48"/>
    </row>
    <row r="46848" spans="3:5" ht="12.75" customHeight="1" x14ac:dyDescent="0.15">
      <c r="C46848" s="47"/>
      <c r="D46848" s="48"/>
      <c r="E46848" s="48"/>
    </row>
    <row r="46849" spans="3:5" ht="12.75" customHeight="1" x14ac:dyDescent="0.15">
      <c r="C46849" s="47"/>
      <c r="D46849" s="48"/>
      <c r="E46849" s="48"/>
    </row>
    <row r="46850" spans="3:5" ht="12.75" customHeight="1" x14ac:dyDescent="0.15">
      <c r="C46850" s="47"/>
      <c r="D46850" s="48"/>
      <c r="E46850" s="48"/>
    </row>
    <row r="46851" spans="3:5" ht="12.75" customHeight="1" x14ac:dyDescent="0.15">
      <c r="C46851" s="47"/>
      <c r="D46851" s="48"/>
      <c r="E46851" s="48"/>
    </row>
    <row r="46852" spans="3:5" ht="12.75" customHeight="1" x14ac:dyDescent="0.15">
      <c r="C46852" s="47"/>
      <c r="D46852" s="48"/>
      <c r="E46852" s="48"/>
    </row>
    <row r="46853" spans="3:5" ht="12.75" customHeight="1" x14ac:dyDescent="0.15">
      <c r="C46853" s="47"/>
      <c r="D46853" s="48"/>
      <c r="E46853" s="48"/>
    </row>
    <row r="46854" spans="3:5" ht="12.75" customHeight="1" x14ac:dyDescent="0.15">
      <c r="C46854" s="47"/>
      <c r="D46854" s="48"/>
      <c r="E46854" s="48"/>
    </row>
    <row r="46855" spans="3:5" ht="12.75" customHeight="1" x14ac:dyDescent="0.15">
      <c r="C46855" s="47"/>
      <c r="D46855" s="48"/>
      <c r="E46855" s="48"/>
    </row>
    <row r="46856" spans="3:5" ht="12.75" customHeight="1" x14ac:dyDescent="0.15">
      <c r="C46856" s="47"/>
      <c r="D46856" s="48"/>
      <c r="E46856" s="48"/>
    </row>
    <row r="46857" spans="3:5" ht="12.75" customHeight="1" x14ac:dyDescent="0.15">
      <c r="C46857" s="47"/>
      <c r="D46857" s="48"/>
      <c r="E46857" s="48"/>
    </row>
    <row r="46858" spans="3:5" ht="12.75" customHeight="1" x14ac:dyDescent="0.15">
      <c r="C46858" s="47"/>
      <c r="D46858" s="48"/>
      <c r="E46858" s="48"/>
    </row>
    <row r="46859" spans="3:5" ht="12.75" customHeight="1" x14ac:dyDescent="0.15">
      <c r="C46859" s="47"/>
      <c r="D46859" s="48"/>
      <c r="E46859" s="48"/>
    </row>
    <row r="46860" spans="3:5" ht="12.75" customHeight="1" x14ac:dyDescent="0.15">
      <c r="C46860" s="47"/>
      <c r="D46860" s="48"/>
      <c r="E46860" s="48"/>
    </row>
    <row r="46861" spans="3:5" ht="12.75" customHeight="1" x14ac:dyDescent="0.15">
      <c r="C46861" s="47"/>
      <c r="D46861" s="48"/>
      <c r="E46861" s="48"/>
    </row>
    <row r="46862" spans="3:5" ht="12.75" customHeight="1" x14ac:dyDescent="0.15">
      <c r="C46862" s="47"/>
      <c r="D46862" s="48"/>
      <c r="E46862" s="48"/>
    </row>
    <row r="46863" spans="3:5" ht="12.75" customHeight="1" x14ac:dyDescent="0.15">
      <c r="C46863" s="47"/>
      <c r="D46863" s="48"/>
      <c r="E46863" s="48"/>
    </row>
    <row r="46864" spans="3:5" ht="12.75" customHeight="1" x14ac:dyDescent="0.15">
      <c r="C46864" s="47"/>
      <c r="D46864" s="48"/>
      <c r="E46864" s="48"/>
    </row>
    <row r="46865" spans="3:5" ht="12.75" customHeight="1" x14ac:dyDescent="0.15">
      <c r="C46865" s="47"/>
      <c r="D46865" s="48"/>
      <c r="E46865" s="48"/>
    </row>
    <row r="46866" spans="3:5" ht="12.75" customHeight="1" x14ac:dyDescent="0.15">
      <c r="C46866" s="47"/>
      <c r="D46866" s="48"/>
      <c r="E46866" s="48"/>
    </row>
    <row r="46867" spans="3:5" ht="12.75" customHeight="1" x14ac:dyDescent="0.15">
      <c r="C46867" s="47"/>
      <c r="D46867" s="48"/>
      <c r="E46867" s="48"/>
    </row>
    <row r="46868" spans="3:5" ht="12.75" customHeight="1" x14ac:dyDescent="0.15">
      <c r="C46868" s="47"/>
      <c r="D46868" s="48"/>
      <c r="E46868" s="48"/>
    </row>
    <row r="46869" spans="3:5" ht="12.75" customHeight="1" x14ac:dyDescent="0.15">
      <c r="C46869" s="47"/>
      <c r="D46869" s="48"/>
      <c r="E46869" s="48"/>
    </row>
    <row r="46870" spans="3:5" ht="12.75" customHeight="1" x14ac:dyDescent="0.15">
      <c r="C46870" s="47"/>
      <c r="D46870" s="48"/>
      <c r="E46870" s="48"/>
    </row>
    <row r="46871" spans="3:5" ht="12.75" customHeight="1" x14ac:dyDescent="0.15">
      <c r="C46871" s="47"/>
      <c r="D46871" s="48"/>
      <c r="E46871" s="48"/>
    </row>
    <row r="46872" spans="3:5" ht="12.75" customHeight="1" x14ac:dyDescent="0.15">
      <c r="C46872" s="47"/>
      <c r="D46872" s="48"/>
      <c r="E46872" s="48"/>
    </row>
    <row r="46873" spans="3:5" ht="12.75" customHeight="1" x14ac:dyDescent="0.15">
      <c r="C46873" s="47"/>
      <c r="D46873" s="48"/>
      <c r="E46873" s="48"/>
    </row>
    <row r="46874" spans="3:5" ht="12.75" customHeight="1" x14ac:dyDescent="0.15">
      <c r="C46874" s="47"/>
      <c r="D46874" s="48"/>
      <c r="E46874" s="48"/>
    </row>
    <row r="46875" spans="3:5" ht="12.75" customHeight="1" x14ac:dyDescent="0.15">
      <c r="C46875" s="47"/>
      <c r="D46875" s="48"/>
      <c r="E46875" s="48"/>
    </row>
    <row r="46876" spans="3:5" ht="12.75" customHeight="1" x14ac:dyDescent="0.15">
      <c r="C46876" s="47"/>
      <c r="D46876" s="48"/>
      <c r="E46876" s="48"/>
    </row>
    <row r="46877" spans="3:5" ht="12.75" customHeight="1" x14ac:dyDescent="0.15">
      <c r="C46877" s="47"/>
      <c r="D46877" s="48"/>
      <c r="E46877" s="48"/>
    </row>
    <row r="46878" spans="3:5" ht="12.75" customHeight="1" x14ac:dyDescent="0.15">
      <c r="C46878" s="47"/>
      <c r="D46878" s="48"/>
      <c r="E46878" s="48"/>
    </row>
    <row r="46879" spans="3:5" ht="12.75" customHeight="1" x14ac:dyDescent="0.15">
      <c r="C46879" s="47"/>
      <c r="D46879" s="48"/>
      <c r="E46879" s="48"/>
    </row>
    <row r="46880" spans="3:5" ht="12.75" customHeight="1" x14ac:dyDescent="0.15">
      <c r="C46880" s="47"/>
      <c r="D46880" s="48"/>
      <c r="E46880" s="48"/>
    </row>
    <row r="46881" spans="3:5" ht="12.75" customHeight="1" x14ac:dyDescent="0.15">
      <c r="C46881" s="47"/>
      <c r="D46881" s="48"/>
      <c r="E46881" s="48"/>
    </row>
    <row r="46882" spans="3:5" ht="12.75" customHeight="1" x14ac:dyDescent="0.15">
      <c r="C46882" s="47"/>
      <c r="D46882" s="48"/>
      <c r="E46882" s="48"/>
    </row>
    <row r="46883" spans="3:5" ht="12.75" customHeight="1" x14ac:dyDescent="0.15">
      <c r="C46883" s="47"/>
      <c r="D46883" s="48"/>
      <c r="E46883" s="48"/>
    </row>
    <row r="46884" spans="3:5" ht="12.75" customHeight="1" x14ac:dyDescent="0.15">
      <c r="C46884" s="47"/>
      <c r="D46884" s="48"/>
      <c r="E46884" s="48"/>
    </row>
    <row r="46885" spans="3:5" ht="12.75" customHeight="1" x14ac:dyDescent="0.15">
      <c r="C46885" s="47"/>
      <c r="D46885" s="48"/>
      <c r="E46885" s="48"/>
    </row>
    <row r="46886" spans="3:5" ht="12.75" customHeight="1" x14ac:dyDescent="0.15">
      <c r="C46886" s="47"/>
      <c r="D46886" s="48"/>
      <c r="E46886" s="48"/>
    </row>
    <row r="46887" spans="3:5" ht="12.75" customHeight="1" x14ac:dyDescent="0.15">
      <c r="C46887" s="47"/>
      <c r="D46887" s="48"/>
      <c r="E46887" s="48"/>
    </row>
    <row r="46888" spans="3:5" ht="12.75" customHeight="1" x14ac:dyDescent="0.15">
      <c r="C46888" s="47"/>
      <c r="D46888" s="48"/>
      <c r="E46888" s="48"/>
    </row>
    <row r="46889" spans="3:5" ht="12.75" customHeight="1" x14ac:dyDescent="0.15">
      <c r="C46889" s="47"/>
      <c r="D46889" s="48"/>
      <c r="E46889" s="48"/>
    </row>
    <row r="46890" spans="3:5" ht="12.75" customHeight="1" x14ac:dyDescent="0.15">
      <c r="C46890" s="47"/>
      <c r="D46890" s="48"/>
      <c r="E46890" s="48"/>
    </row>
    <row r="46891" spans="3:5" ht="12.75" customHeight="1" x14ac:dyDescent="0.15">
      <c r="C46891" s="47"/>
      <c r="D46891" s="48"/>
      <c r="E46891" s="48"/>
    </row>
    <row r="46892" spans="3:5" ht="12.75" customHeight="1" x14ac:dyDescent="0.15">
      <c r="C46892" s="47"/>
      <c r="D46892" s="48"/>
      <c r="E46892" s="48"/>
    </row>
    <row r="46893" spans="3:5" ht="12.75" customHeight="1" x14ac:dyDescent="0.15">
      <c r="C46893" s="47"/>
      <c r="D46893" s="48"/>
      <c r="E46893" s="48"/>
    </row>
    <row r="46894" spans="3:5" ht="12.75" customHeight="1" x14ac:dyDescent="0.15">
      <c r="C46894" s="47"/>
      <c r="D46894" s="48"/>
      <c r="E46894" s="48"/>
    </row>
    <row r="46895" spans="3:5" ht="12.75" customHeight="1" x14ac:dyDescent="0.15">
      <c r="C46895" s="47"/>
      <c r="D46895" s="48"/>
      <c r="E46895" s="48"/>
    </row>
    <row r="46896" spans="3:5" ht="12.75" customHeight="1" x14ac:dyDescent="0.15">
      <c r="C46896" s="47"/>
      <c r="D46896" s="48"/>
      <c r="E46896" s="48"/>
    </row>
    <row r="46897" spans="3:5" ht="12.75" customHeight="1" x14ac:dyDescent="0.15">
      <c r="C46897" s="47"/>
      <c r="D46897" s="48"/>
      <c r="E46897" s="48"/>
    </row>
    <row r="46898" spans="3:5" ht="12.75" customHeight="1" x14ac:dyDescent="0.15">
      <c r="C46898" s="47"/>
      <c r="D46898" s="48"/>
      <c r="E46898" s="48"/>
    </row>
    <row r="46899" spans="3:5" ht="12.75" customHeight="1" x14ac:dyDescent="0.15">
      <c r="C46899" s="47"/>
      <c r="D46899" s="48"/>
      <c r="E46899" s="48"/>
    </row>
    <row r="46900" spans="3:5" ht="12.75" customHeight="1" x14ac:dyDescent="0.15">
      <c r="C46900" s="47"/>
      <c r="D46900" s="48"/>
      <c r="E46900" s="48"/>
    </row>
    <row r="46901" spans="3:5" ht="12.75" customHeight="1" x14ac:dyDescent="0.15">
      <c r="C46901" s="47"/>
      <c r="D46901" s="48"/>
      <c r="E46901" s="48"/>
    </row>
    <row r="46902" spans="3:5" ht="12.75" customHeight="1" x14ac:dyDescent="0.15">
      <c r="C46902" s="47"/>
      <c r="D46902" s="48"/>
      <c r="E46902" s="48"/>
    </row>
    <row r="46903" spans="3:5" ht="12.75" customHeight="1" x14ac:dyDescent="0.15">
      <c r="C46903" s="47"/>
      <c r="D46903" s="48"/>
      <c r="E46903" s="48"/>
    </row>
    <row r="46904" spans="3:5" ht="12.75" customHeight="1" x14ac:dyDescent="0.15">
      <c r="C46904" s="47"/>
      <c r="D46904" s="48"/>
      <c r="E46904" s="48"/>
    </row>
    <row r="46905" spans="3:5" ht="12.75" customHeight="1" x14ac:dyDescent="0.15">
      <c r="C46905" s="47"/>
      <c r="D46905" s="48"/>
      <c r="E46905" s="48"/>
    </row>
    <row r="46906" spans="3:5" ht="12.75" customHeight="1" x14ac:dyDescent="0.15">
      <c r="C46906" s="47"/>
      <c r="D46906" s="48"/>
      <c r="E46906" s="48"/>
    </row>
    <row r="46907" spans="3:5" ht="12.75" customHeight="1" x14ac:dyDescent="0.15">
      <c r="C46907" s="47"/>
      <c r="D46907" s="48"/>
      <c r="E46907" s="48"/>
    </row>
    <row r="46908" spans="3:5" ht="12.75" customHeight="1" x14ac:dyDescent="0.15">
      <c r="C46908" s="47"/>
      <c r="D46908" s="48"/>
      <c r="E46908" s="48"/>
    </row>
    <row r="46909" spans="3:5" ht="12.75" customHeight="1" x14ac:dyDescent="0.15">
      <c r="C46909" s="47"/>
      <c r="D46909" s="48"/>
      <c r="E46909" s="48"/>
    </row>
    <row r="46910" spans="3:5" ht="12.75" customHeight="1" x14ac:dyDescent="0.15">
      <c r="C46910" s="47"/>
      <c r="D46910" s="48"/>
      <c r="E46910" s="48"/>
    </row>
    <row r="46911" spans="3:5" ht="12.75" customHeight="1" x14ac:dyDescent="0.15">
      <c r="C46911" s="47"/>
      <c r="D46911" s="48"/>
      <c r="E46911" s="48"/>
    </row>
    <row r="46912" spans="3:5" ht="12.75" customHeight="1" x14ac:dyDescent="0.15">
      <c r="C46912" s="47"/>
      <c r="D46912" s="48"/>
      <c r="E46912" s="48"/>
    </row>
    <row r="46913" spans="3:5" ht="12.75" customHeight="1" x14ac:dyDescent="0.15">
      <c r="C46913" s="47"/>
      <c r="D46913" s="48"/>
      <c r="E46913" s="48"/>
    </row>
    <row r="46914" spans="3:5" ht="12.75" customHeight="1" x14ac:dyDescent="0.15">
      <c r="C46914" s="47"/>
      <c r="D46914" s="48"/>
      <c r="E46914" s="48"/>
    </row>
    <row r="46915" spans="3:5" ht="12.75" customHeight="1" x14ac:dyDescent="0.15">
      <c r="C46915" s="47"/>
      <c r="D46915" s="48"/>
      <c r="E46915" s="48"/>
    </row>
    <row r="46916" spans="3:5" ht="12.75" customHeight="1" x14ac:dyDescent="0.15">
      <c r="C46916" s="47"/>
      <c r="D46916" s="48"/>
      <c r="E46916" s="48"/>
    </row>
    <row r="46917" spans="3:5" ht="12.75" customHeight="1" x14ac:dyDescent="0.15">
      <c r="C46917" s="47"/>
      <c r="D46917" s="48"/>
      <c r="E46917" s="48"/>
    </row>
    <row r="46918" spans="3:5" ht="12.75" customHeight="1" x14ac:dyDescent="0.15">
      <c r="C46918" s="47"/>
      <c r="D46918" s="48"/>
      <c r="E46918" s="48"/>
    </row>
    <row r="46919" spans="3:5" ht="12.75" customHeight="1" x14ac:dyDescent="0.15">
      <c r="C46919" s="47"/>
      <c r="D46919" s="48"/>
      <c r="E46919" s="48"/>
    </row>
    <row r="46920" spans="3:5" ht="12.75" customHeight="1" x14ac:dyDescent="0.15">
      <c r="C46920" s="47"/>
      <c r="D46920" s="48"/>
      <c r="E46920" s="48"/>
    </row>
    <row r="46921" spans="3:5" ht="12.75" customHeight="1" x14ac:dyDescent="0.15">
      <c r="C46921" s="47"/>
      <c r="D46921" s="48"/>
      <c r="E46921" s="48"/>
    </row>
    <row r="46922" spans="3:5" ht="12.75" customHeight="1" x14ac:dyDescent="0.15">
      <c r="C46922" s="47"/>
      <c r="D46922" s="48"/>
      <c r="E46922" s="48"/>
    </row>
    <row r="46923" spans="3:5" ht="12.75" customHeight="1" x14ac:dyDescent="0.15">
      <c r="C46923" s="47"/>
      <c r="D46923" s="48"/>
      <c r="E46923" s="48"/>
    </row>
    <row r="46924" spans="3:5" ht="12.75" customHeight="1" x14ac:dyDescent="0.15">
      <c r="C46924" s="47"/>
      <c r="D46924" s="48"/>
      <c r="E46924" s="48"/>
    </row>
    <row r="46925" spans="3:5" ht="12.75" customHeight="1" x14ac:dyDescent="0.15">
      <c r="C46925" s="47"/>
      <c r="D46925" s="48"/>
      <c r="E46925" s="48"/>
    </row>
    <row r="46926" spans="3:5" ht="12.75" customHeight="1" x14ac:dyDescent="0.15">
      <c r="C46926" s="47"/>
      <c r="D46926" s="48"/>
      <c r="E46926" s="48"/>
    </row>
    <row r="46927" spans="3:5" ht="12.75" customHeight="1" x14ac:dyDescent="0.15">
      <c r="C46927" s="47"/>
      <c r="D46927" s="48"/>
      <c r="E46927" s="48"/>
    </row>
    <row r="46928" spans="3:5" ht="12.75" customHeight="1" x14ac:dyDescent="0.15">
      <c r="C46928" s="47"/>
      <c r="D46928" s="48"/>
      <c r="E46928" s="48"/>
    </row>
    <row r="46929" spans="3:5" ht="12.75" customHeight="1" x14ac:dyDescent="0.15">
      <c r="C46929" s="47"/>
      <c r="D46929" s="48"/>
      <c r="E46929" s="48"/>
    </row>
    <row r="46930" spans="3:5" ht="12.75" customHeight="1" x14ac:dyDescent="0.15">
      <c r="C46930" s="47"/>
      <c r="D46930" s="48"/>
      <c r="E46930" s="48"/>
    </row>
    <row r="46931" spans="3:5" ht="12.75" customHeight="1" x14ac:dyDescent="0.15">
      <c r="C46931" s="47"/>
      <c r="D46931" s="48"/>
      <c r="E46931" s="48"/>
    </row>
    <row r="46932" spans="3:5" ht="12.75" customHeight="1" x14ac:dyDescent="0.15">
      <c r="C46932" s="47"/>
      <c r="D46932" s="48"/>
      <c r="E46932" s="48"/>
    </row>
    <row r="46933" spans="3:5" ht="12.75" customHeight="1" x14ac:dyDescent="0.15">
      <c r="C46933" s="47"/>
      <c r="D46933" s="48"/>
      <c r="E46933" s="48"/>
    </row>
    <row r="46934" spans="3:5" ht="12.75" customHeight="1" x14ac:dyDescent="0.15">
      <c r="C46934" s="47"/>
      <c r="D46934" s="48"/>
      <c r="E46934" s="48"/>
    </row>
    <row r="46935" spans="3:5" ht="12.75" customHeight="1" x14ac:dyDescent="0.15">
      <c r="C46935" s="47"/>
      <c r="D46935" s="48"/>
      <c r="E46935" s="48"/>
    </row>
    <row r="46936" spans="3:5" ht="12.75" customHeight="1" x14ac:dyDescent="0.15">
      <c r="C46936" s="47"/>
      <c r="D46936" s="48"/>
      <c r="E46936" s="48"/>
    </row>
    <row r="46937" spans="3:5" ht="12.75" customHeight="1" x14ac:dyDescent="0.15">
      <c r="C46937" s="47"/>
      <c r="D46937" s="48"/>
      <c r="E46937" s="48"/>
    </row>
    <row r="46938" spans="3:5" ht="12.75" customHeight="1" x14ac:dyDescent="0.15">
      <c r="C46938" s="47"/>
      <c r="D46938" s="48"/>
      <c r="E46938" s="48"/>
    </row>
    <row r="46939" spans="3:5" ht="12.75" customHeight="1" x14ac:dyDescent="0.15">
      <c r="C46939" s="47"/>
      <c r="D46939" s="48"/>
      <c r="E46939" s="48"/>
    </row>
    <row r="46940" spans="3:5" ht="12.75" customHeight="1" x14ac:dyDescent="0.15">
      <c r="C46940" s="47"/>
      <c r="D46940" s="48"/>
      <c r="E46940" s="48"/>
    </row>
    <row r="46941" spans="3:5" ht="12.75" customHeight="1" x14ac:dyDescent="0.15">
      <c r="C46941" s="47"/>
      <c r="D46941" s="48"/>
      <c r="E46941" s="48"/>
    </row>
    <row r="46942" spans="3:5" ht="12.75" customHeight="1" x14ac:dyDescent="0.15">
      <c r="C46942" s="47"/>
      <c r="D46942" s="48"/>
      <c r="E46942" s="48"/>
    </row>
    <row r="46943" spans="3:5" ht="12.75" customHeight="1" x14ac:dyDescent="0.15">
      <c r="C46943" s="47"/>
      <c r="D46943" s="48"/>
      <c r="E46943" s="48"/>
    </row>
    <row r="46944" spans="3:5" ht="12.75" customHeight="1" x14ac:dyDescent="0.15">
      <c r="C46944" s="47"/>
      <c r="D46944" s="48"/>
      <c r="E46944" s="48"/>
    </row>
    <row r="46945" spans="3:5" ht="12.75" customHeight="1" x14ac:dyDescent="0.15">
      <c r="C46945" s="47"/>
      <c r="D46945" s="48"/>
      <c r="E46945" s="48"/>
    </row>
    <row r="46946" spans="3:5" ht="12.75" customHeight="1" x14ac:dyDescent="0.15">
      <c r="C46946" s="47"/>
      <c r="D46946" s="48"/>
      <c r="E46946" s="48"/>
    </row>
    <row r="46947" spans="3:5" ht="12.75" customHeight="1" x14ac:dyDescent="0.15">
      <c r="C46947" s="47"/>
      <c r="D46947" s="48"/>
      <c r="E46947" s="48"/>
    </row>
    <row r="46948" spans="3:5" ht="12.75" customHeight="1" x14ac:dyDescent="0.15">
      <c r="C46948" s="47"/>
      <c r="D46948" s="48"/>
      <c r="E46948" s="48"/>
    </row>
    <row r="46949" spans="3:5" ht="12.75" customHeight="1" x14ac:dyDescent="0.15">
      <c r="C46949" s="47"/>
      <c r="D46949" s="48"/>
      <c r="E46949" s="48"/>
    </row>
    <row r="46950" spans="3:5" ht="12.75" customHeight="1" x14ac:dyDescent="0.15">
      <c r="C46950" s="47"/>
      <c r="D46950" s="48"/>
      <c r="E46950" s="48"/>
    </row>
    <row r="46951" spans="3:5" ht="12.75" customHeight="1" x14ac:dyDescent="0.15">
      <c r="C46951" s="47"/>
      <c r="D46951" s="48"/>
      <c r="E46951" s="48"/>
    </row>
    <row r="46952" spans="3:5" ht="12.75" customHeight="1" x14ac:dyDescent="0.15">
      <c r="C46952" s="47"/>
      <c r="D46952" s="48"/>
      <c r="E46952" s="48"/>
    </row>
    <row r="46953" spans="3:5" ht="12.75" customHeight="1" x14ac:dyDescent="0.15">
      <c r="C46953" s="47"/>
      <c r="D46953" s="48"/>
      <c r="E46953" s="48"/>
    </row>
    <row r="46954" spans="3:5" ht="12.75" customHeight="1" x14ac:dyDescent="0.15">
      <c r="C46954" s="47"/>
      <c r="D46954" s="48"/>
      <c r="E46954" s="48"/>
    </row>
    <row r="46955" spans="3:5" ht="12.75" customHeight="1" x14ac:dyDescent="0.15">
      <c r="C46955" s="47"/>
      <c r="D46955" s="48"/>
      <c r="E46955" s="48"/>
    </row>
    <row r="46956" spans="3:5" ht="12.75" customHeight="1" x14ac:dyDescent="0.15">
      <c r="C46956" s="47"/>
      <c r="D46956" s="48"/>
      <c r="E46956" s="48"/>
    </row>
    <row r="46957" spans="3:5" ht="12.75" customHeight="1" x14ac:dyDescent="0.15">
      <c r="C46957" s="47"/>
      <c r="D46957" s="48"/>
      <c r="E46957" s="48"/>
    </row>
    <row r="46958" spans="3:5" ht="12.75" customHeight="1" x14ac:dyDescent="0.15">
      <c r="C46958" s="47"/>
      <c r="D46958" s="48"/>
      <c r="E46958" s="48"/>
    </row>
    <row r="46959" spans="3:5" ht="12.75" customHeight="1" x14ac:dyDescent="0.15">
      <c r="C46959" s="47"/>
      <c r="D46959" s="48"/>
      <c r="E46959" s="48"/>
    </row>
    <row r="46960" spans="3:5" ht="12.75" customHeight="1" x14ac:dyDescent="0.15">
      <c r="C46960" s="47"/>
      <c r="D46960" s="48"/>
      <c r="E46960" s="48"/>
    </row>
    <row r="46961" spans="3:5" ht="12.75" customHeight="1" x14ac:dyDescent="0.15">
      <c r="C46961" s="47"/>
      <c r="D46961" s="48"/>
      <c r="E46961" s="48"/>
    </row>
    <row r="46962" spans="3:5" ht="12.75" customHeight="1" x14ac:dyDescent="0.15">
      <c r="C46962" s="47"/>
      <c r="D46962" s="48"/>
      <c r="E46962" s="48"/>
    </row>
    <row r="46963" spans="3:5" ht="12.75" customHeight="1" x14ac:dyDescent="0.15">
      <c r="C46963" s="47"/>
      <c r="D46963" s="48"/>
      <c r="E46963" s="48"/>
    </row>
    <row r="46964" spans="3:5" ht="12.75" customHeight="1" x14ac:dyDescent="0.15">
      <c r="C46964" s="47"/>
      <c r="D46964" s="48"/>
      <c r="E46964" s="48"/>
    </row>
    <row r="46965" spans="3:5" ht="12.75" customHeight="1" x14ac:dyDescent="0.15">
      <c r="C46965" s="47"/>
      <c r="D46965" s="48"/>
      <c r="E46965" s="48"/>
    </row>
    <row r="46966" spans="3:5" ht="12.75" customHeight="1" x14ac:dyDescent="0.15">
      <c r="C46966" s="47"/>
      <c r="D46966" s="48"/>
      <c r="E46966" s="48"/>
    </row>
    <row r="46967" spans="3:5" ht="12.75" customHeight="1" x14ac:dyDescent="0.15">
      <c r="C46967" s="47"/>
      <c r="D46967" s="48"/>
      <c r="E46967" s="48"/>
    </row>
    <row r="46968" spans="3:5" ht="12.75" customHeight="1" x14ac:dyDescent="0.15">
      <c r="C46968" s="47"/>
      <c r="D46968" s="48"/>
      <c r="E46968" s="48"/>
    </row>
    <row r="46969" spans="3:5" ht="12.75" customHeight="1" x14ac:dyDescent="0.15">
      <c r="C46969" s="47"/>
      <c r="D46969" s="48"/>
      <c r="E46969" s="48"/>
    </row>
    <row r="46970" spans="3:5" ht="12.75" customHeight="1" x14ac:dyDescent="0.15">
      <c r="C46970" s="47"/>
      <c r="D46970" s="48"/>
      <c r="E46970" s="48"/>
    </row>
    <row r="46971" spans="3:5" ht="12.75" customHeight="1" x14ac:dyDescent="0.15">
      <c r="C46971" s="47"/>
      <c r="D46971" s="48"/>
      <c r="E46971" s="48"/>
    </row>
    <row r="46972" spans="3:5" ht="12.75" customHeight="1" x14ac:dyDescent="0.15">
      <c r="C46972" s="47"/>
      <c r="D46972" s="48"/>
      <c r="E46972" s="48"/>
    </row>
    <row r="46973" spans="3:5" ht="12.75" customHeight="1" x14ac:dyDescent="0.15">
      <c r="C46973" s="47"/>
      <c r="D46973" s="48"/>
      <c r="E46973" s="48"/>
    </row>
    <row r="46974" spans="3:5" ht="12.75" customHeight="1" x14ac:dyDescent="0.15">
      <c r="C46974" s="47"/>
      <c r="D46974" s="48"/>
      <c r="E46974" s="48"/>
    </row>
    <row r="46975" spans="3:5" ht="12.75" customHeight="1" x14ac:dyDescent="0.15">
      <c r="C46975" s="47"/>
      <c r="D46975" s="48"/>
      <c r="E46975" s="48"/>
    </row>
    <row r="46976" spans="3:5" ht="12.75" customHeight="1" x14ac:dyDescent="0.15">
      <c r="C46976" s="47"/>
      <c r="D46976" s="48"/>
      <c r="E46976" s="48"/>
    </row>
    <row r="46977" spans="3:5" ht="12.75" customHeight="1" x14ac:dyDescent="0.15">
      <c r="C46977" s="47"/>
      <c r="D46977" s="48"/>
      <c r="E46977" s="48"/>
    </row>
    <row r="46978" spans="3:5" ht="12.75" customHeight="1" x14ac:dyDescent="0.15">
      <c r="C46978" s="47"/>
      <c r="D46978" s="48"/>
      <c r="E46978" s="48"/>
    </row>
    <row r="46979" spans="3:5" ht="12.75" customHeight="1" x14ac:dyDescent="0.15">
      <c r="C46979" s="47"/>
      <c r="D46979" s="48"/>
      <c r="E46979" s="48"/>
    </row>
    <row r="46980" spans="3:5" ht="12.75" customHeight="1" x14ac:dyDescent="0.15">
      <c r="C46980" s="47"/>
      <c r="D46980" s="48"/>
      <c r="E46980" s="48"/>
    </row>
    <row r="46981" spans="3:5" ht="12.75" customHeight="1" x14ac:dyDescent="0.15">
      <c r="C46981" s="47"/>
      <c r="D46981" s="48"/>
      <c r="E46981" s="48"/>
    </row>
    <row r="46982" spans="3:5" ht="12.75" customHeight="1" x14ac:dyDescent="0.15">
      <c r="C46982" s="47"/>
      <c r="D46982" s="48"/>
      <c r="E46982" s="48"/>
    </row>
    <row r="46983" spans="3:5" ht="12.75" customHeight="1" x14ac:dyDescent="0.15">
      <c r="C46983" s="47"/>
      <c r="D46983" s="48"/>
      <c r="E46983" s="48"/>
    </row>
    <row r="46984" spans="3:5" ht="12.75" customHeight="1" x14ac:dyDescent="0.15">
      <c r="C46984" s="47"/>
      <c r="D46984" s="48"/>
      <c r="E46984" s="48"/>
    </row>
    <row r="46985" spans="3:5" ht="12.75" customHeight="1" x14ac:dyDescent="0.15">
      <c r="C46985" s="47"/>
      <c r="D46985" s="48"/>
      <c r="E46985" s="48"/>
    </row>
    <row r="46986" spans="3:5" ht="12.75" customHeight="1" x14ac:dyDescent="0.15">
      <c r="C46986" s="47"/>
      <c r="D46986" s="48"/>
      <c r="E46986" s="48"/>
    </row>
    <row r="46987" spans="3:5" ht="12.75" customHeight="1" x14ac:dyDescent="0.15">
      <c r="C46987" s="47"/>
      <c r="D46987" s="48"/>
      <c r="E46987" s="48"/>
    </row>
    <row r="46988" spans="3:5" ht="12.75" customHeight="1" x14ac:dyDescent="0.15">
      <c r="C46988" s="47"/>
      <c r="D46988" s="48"/>
      <c r="E46988" s="48"/>
    </row>
    <row r="46989" spans="3:5" ht="12.75" customHeight="1" x14ac:dyDescent="0.15">
      <c r="C46989" s="47"/>
      <c r="D46989" s="48"/>
      <c r="E46989" s="48"/>
    </row>
    <row r="46990" spans="3:5" ht="12.75" customHeight="1" x14ac:dyDescent="0.15">
      <c r="C46990" s="47"/>
      <c r="D46990" s="48"/>
      <c r="E46990" s="48"/>
    </row>
    <row r="46991" spans="3:5" ht="12.75" customHeight="1" x14ac:dyDescent="0.15">
      <c r="C46991" s="47"/>
      <c r="D46991" s="48"/>
      <c r="E46991" s="48"/>
    </row>
    <row r="46992" spans="3:5" ht="12.75" customHeight="1" x14ac:dyDescent="0.15">
      <c r="C46992" s="47"/>
      <c r="D46992" s="48"/>
      <c r="E46992" s="48"/>
    </row>
    <row r="46993" spans="3:5" ht="12.75" customHeight="1" x14ac:dyDescent="0.15">
      <c r="C46993" s="47"/>
      <c r="D46993" s="48"/>
      <c r="E46993" s="48"/>
    </row>
    <row r="46994" spans="3:5" ht="12.75" customHeight="1" x14ac:dyDescent="0.15">
      <c r="C46994" s="47"/>
      <c r="D46994" s="48"/>
      <c r="E46994" s="48"/>
    </row>
    <row r="46995" spans="3:5" ht="12.75" customHeight="1" x14ac:dyDescent="0.15">
      <c r="C46995" s="47"/>
      <c r="D46995" s="48"/>
      <c r="E46995" s="48"/>
    </row>
    <row r="46996" spans="3:5" ht="12.75" customHeight="1" x14ac:dyDescent="0.15">
      <c r="C46996" s="47"/>
      <c r="D46996" s="48"/>
      <c r="E46996" s="48"/>
    </row>
    <row r="46997" spans="3:5" ht="12.75" customHeight="1" x14ac:dyDescent="0.15">
      <c r="C46997" s="47"/>
      <c r="D46997" s="48"/>
      <c r="E46997" s="48"/>
    </row>
    <row r="46998" spans="3:5" ht="12.75" customHeight="1" x14ac:dyDescent="0.15">
      <c r="C46998" s="47"/>
      <c r="D46998" s="48"/>
      <c r="E46998" s="48"/>
    </row>
    <row r="46999" spans="3:5" ht="12.75" customHeight="1" x14ac:dyDescent="0.15">
      <c r="C46999" s="47"/>
      <c r="D46999" s="48"/>
      <c r="E46999" s="48"/>
    </row>
    <row r="47000" spans="3:5" ht="12.75" customHeight="1" x14ac:dyDescent="0.15">
      <c r="C47000" s="47"/>
      <c r="D47000" s="48"/>
      <c r="E47000" s="48"/>
    </row>
    <row r="47001" spans="3:5" ht="12.75" customHeight="1" x14ac:dyDescent="0.15">
      <c r="C47001" s="47"/>
      <c r="D47001" s="48"/>
      <c r="E47001" s="48"/>
    </row>
    <row r="47002" spans="3:5" ht="12.75" customHeight="1" x14ac:dyDescent="0.15">
      <c r="C47002" s="47"/>
      <c r="D47002" s="48"/>
      <c r="E47002" s="48"/>
    </row>
    <row r="47003" spans="3:5" ht="12.75" customHeight="1" x14ac:dyDescent="0.15">
      <c r="C47003" s="47"/>
      <c r="D47003" s="48"/>
      <c r="E47003" s="48"/>
    </row>
    <row r="47004" spans="3:5" ht="12.75" customHeight="1" x14ac:dyDescent="0.15">
      <c r="C47004" s="47"/>
      <c r="D47004" s="48"/>
      <c r="E47004" s="48"/>
    </row>
    <row r="47005" spans="3:5" ht="12.75" customHeight="1" x14ac:dyDescent="0.15">
      <c r="C47005" s="47"/>
      <c r="D47005" s="48"/>
      <c r="E47005" s="48"/>
    </row>
    <row r="47006" spans="3:5" ht="12.75" customHeight="1" x14ac:dyDescent="0.15">
      <c r="C47006" s="47"/>
      <c r="D47006" s="48"/>
      <c r="E47006" s="48"/>
    </row>
    <row r="47007" spans="3:5" ht="12.75" customHeight="1" x14ac:dyDescent="0.15">
      <c r="C47007" s="47"/>
      <c r="D47007" s="48"/>
      <c r="E47007" s="48"/>
    </row>
    <row r="47008" spans="3:5" ht="12.75" customHeight="1" x14ac:dyDescent="0.15">
      <c r="C47008" s="47"/>
      <c r="D47008" s="48"/>
      <c r="E47008" s="48"/>
    </row>
    <row r="47009" spans="3:5" ht="12.75" customHeight="1" x14ac:dyDescent="0.15">
      <c r="C47009" s="47"/>
      <c r="D47009" s="48"/>
      <c r="E47009" s="48"/>
    </row>
    <row r="47010" spans="3:5" ht="12.75" customHeight="1" x14ac:dyDescent="0.15">
      <c r="C47010" s="47"/>
      <c r="D47010" s="48"/>
      <c r="E47010" s="48"/>
    </row>
    <row r="47011" spans="3:5" ht="12.75" customHeight="1" x14ac:dyDescent="0.15">
      <c r="C47011" s="47"/>
      <c r="D47011" s="48"/>
      <c r="E47011" s="48"/>
    </row>
    <row r="47012" spans="3:5" ht="12.75" customHeight="1" x14ac:dyDescent="0.15">
      <c r="C47012" s="47"/>
      <c r="D47012" s="48"/>
      <c r="E47012" s="48"/>
    </row>
    <row r="47013" spans="3:5" ht="12.75" customHeight="1" x14ac:dyDescent="0.15">
      <c r="C47013" s="47"/>
      <c r="D47013" s="48"/>
      <c r="E47013" s="48"/>
    </row>
    <row r="47014" spans="3:5" ht="12.75" customHeight="1" x14ac:dyDescent="0.15">
      <c r="C47014" s="47"/>
      <c r="D47014" s="48"/>
      <c r="E47014" s="48"/>
    </row>
    <row r="47015" spans="3:5" ht="12.75" customHeight="1" x14ac:dyDescent="0.15">
      <c r="C47015" s="47"/>
      <c r="D47015" s="48"/>
      <c r="E47015" s="48"/>
    </row>
    <row r="47016" spans="3:5" ht="12.75" customHeight="1" x14ac:dyDescent="0.15">
      <c r="C47016" s="47"/>
      <c r="D47016" s="48"/>
      <c r="E47016" s="48"/>
    </row>
    <row r="47017" spans="3:5" ht="12.75" customHeight="1" x14ac:dyDescent="0.15">
      <c r="C47017" s="47"/>
      <c r="D47017" s="48"/>
      <c r="E47017" s="48"/>
    </row>
    <row r="47018" spans="3:5" ht="12.75" customHeight="1" x14ac:dyDescent="0.15">
      <c r="C47018" s="47"/>
      <c r="D47018" s="48"/>
      <c r="E47018" s="48"/>
    </row>
    <row r="47019" spans="3:5" ht="12.75" customHeight="1" x14ac:dyDescent="0.15">
      <c r="C47019" s="47"/>
      <c r="D47019" s="48"/>
      <c r="E47019" s="48"/>
    </row>
    <row r="47020" spans="3:5" ht="12.75" customHeight="1" x14ac:dyDescent="0.15">
      <c r="C47020" s="47"/>
      <c r="D47020" s="48"/>
      <c r="E47020" s="48"/>
    </row>
    <row r="47021" spans="3:5" ht="12.75" customHeight="1" x14ac:dyDescent="0.15">
      <c r="C47021" s="47"/>
      <c r="D47021" s="48"/>
      <c r="E47021" s="48"/>
    </row>
    <row r="47022" spans="3:5" ht="12.75" customHeight="1" x14ac:dyDescent="0.15">
      <c r="C47022" s="47"/>
      <c r="D47022" s="48"/>
      <c r="E47022" s="48"/>
    </row>
    <row r="47023" spans="3:5" ht="12.75" customHeight="1" x14ac:dyDescent="0.15">
      <c r="C47023" s="47"/>
      <c r="D47023" s="48"/>
      <c r="E47023" s="48"/>
    </row>
    <row r="47024" spans="3:5" ht="12.75" customHeight="1" x14ac:dyDescent="0.15">
      <c r="C47024" s="47"/>
      <c r="D47024" s="48"/>
      <c r="E47024" s="48"/>
    </row>
    <row r="47025" spans="3:5" ht="12.75" customHeight="1" x14ac:dyDescent="0.15">
      <c r="C47025" s="47"/>
      <c r="D47025" s="48"/>
      <c r="E47025" s="48"/>
    </row>
    <row r="47026" spans="3:5" ht="12.75" customHeight="1" x14ac:dyDescent="0.15">
      <c r="C47026" s="47"/>
      <c r="D47026" s="48"/>
      <c r="E47026" s="48"/>
    </row>
    <row r="47027" spans="3:5" ht="12.75" customHeight="1" x14ac:dyDescent="0.15">
      <c r="C47027" s="47"/>
      <c r="D47027" s="48"/>
      <c r="E47027" s="48"/>
    </row>
    <row r="47028" spans="3:5" ht="12.75" customHeight="1" x14ac:dyDescent="0.15">
      <c r="C47028" s="47"/>
      <c r="D47028" s="48"/>
      <c r="E47028" s="48"/>
    </row>
    <row r="47029" spans="3:5" ht="12.75" customHeight="1" x14ac:dyDescent="0.15">
      <c r="C47029" s="47"/>
      <c r="D47029" s="48"/>
      <c r="E47029" s="48"/>
    </row>
    <row r="47030" spans="3:5" ht="12.75" customHeight="1" x14ac:dyDescent="0.15">
      <c r="C47030" s="47"/>
      <c r="D47030" s="48"/>
      <c r="E47030" s="48"/>
    </row>
    <row r="47031" spans="3:5" ht="12.75" customHeight="1" x14ac:dyDescent="0.15">
      <c r="C47031" s="47"/>
      <c r="D47031" s="48"/>
      <c r="E47031" s="48"/>
    </row>
    <row r="47032" spans="3:5" ht="12.75" customHeight="1" x14ac:dyDescent="0.15">
      <c r="C47032" s="47"/>
      <c r="D47032" s="48"/>
      <c r="E47032" s="48"/>
    </row>
    <row r="47033" spans="3:5" ht="12.75" customHeight="1" x14ac:dyDescent="0.15">
      <c r="C47033" s="47"/>
      <c r="D47033" s="48"/>
      <c r="E47033" s="48"/>
    </row>
    <row r="47034" spans="3:5" ht="12.75" customHeight="1" x14ac:dyDescent="0.15">
      <c r="C47034" s="47"/>
      <c r="D47034" s="48"/>
      <c r="E47034" s="48"/>
    </row>
    <row r="47035" spans="3:5" ht="12.75" customHeight="1" x14ac:dyDescent="0.15">
      <c r="C47035" s="47"/>
      <c r="D47035" s="48"/>
      <c r="E47035" s="48"/>
    </row>
    <row r="47036" spans="3:5" ht="12.75" customHeight="1" x14ac:dyDescent="0.15">
      <c r="C47036" s="47"/>
      <c r="D47036" s="48"/>
      <c r="E47036" s="48"/>
    </row>
    <row r="47037" spans="3:5" ht="12.75" customHeight="1" x14ac:dyDescent="0.15">
      <c r="C47037" s="47"/>
      <c r="D47037" s="48"/>
      <c r="E47037" s="48"/>
    </row>
    <row r="47038" spans="3:5" ht="12.75" customHeight="1" x14ac:dyDescent="0.15">
      <c r="C47038" s="47"/>
      <c r="D47038" s="48"/>
      <c r="E47038" s="48"/>
    </row>
    <row r="47039" spans="3:5" ht="12.75" customHeight="1" x14ac:dyDescent="0.15">
      <c r="C47039" s="47"/>
      <c r="D47039" s="48"/>
      <c r="E47039" s="48"/>
    </row>
    <row r="47040" spans="3:5" ht="12.75" customHeight="1" x14ac:dyDescent="0.15">
      <c r="C47040" s="47"/>
      <c r="D47040" s="48"/>
      <c r="E47040" s="48"/>
    </row>
    <row r="47041" spans="3:5" ht="12.75" customHeight="1" x14ac:dyDescent="0.15">
      <c r="C47041" s="47"/>
      <c r="D47041" s="48"/>
      <c r="E47041" s="48"/>
    </row>
    <row r="47042" spans="3:5" ht="12.75" customHeight="1" x14ac:dyDescent="0.15">
      <c r="C47042" s="47"/>
      <c r="D47042" s="48"/>
      <c r="E47042" s="48"/>
    </row>
    <row r="47043" spans="3:5" ht="12.75" customHeight="1" x14ac:dyDescent="0.15">
      <c r="C47043" s="47"/>
      <c r="D47043" s="48"/>
      <c r="E47043" s="48"/>
    </row>
    <row r="47044" spans="3:5" ht="12.75" customHeight="1" x14ac:dyDescent="0.15">
      <c r="C47044" s="47"/>
      <c r="D47044" s="48"/>
      <c r="E47044" s="48"/>
    </row>
    <row r="47045" spans="3:5" ht="12.75" customHeight="1" x14ac:dyDescent="0.15">
      <c r="C47045" s="47"/>
      <c r="D47045" s="48"/>
      <c r="E47045" s="48"/>
    </row>
    <row r="47046" spans="3:5" ht="12.75" customHeight="1" x14ac:dyDescent="0.15">
      <c r="C47046" s="47"/>
      <c r="D47046" s="48"/>
      <c r="E47046" s="48"/>
    </row>
    <row r="47047" spans="3:5" ht="12.75" customHeight="1" x14ac:dyDescent="0.15">
      <c r="C47047" s="47"/>
      <c r="D47047" s="48"/>
      <c r="E47047" s="48"/>
    </row>
    <row r="47048" spans="3:5" ht="12.75" customHeight="1" x14ac:dyDescent="0.15">
      <c r="C47048" s="47"/>
      <c r="D47048" s="48"/>
      <c r="E47048" s="48"/>
    </row>
    <row r="47049" spans="3:5" ht="12.75" customHeight="1" x14ac:dyDescent="0.15">
      <c r="C47049" s="47"/>
      <c r="D47049" s="48"/>
      <c r="E47049" s="48"/>
    </row>
    <row r="47050" spans="3:5" ht="12.75" customHeight="1" x14ac:dyDescent="0.15">
      <c r="C47050" s="47"/>
      <c r="D47050" s="48"/>
      <c r="E47050" s="48"/>
    </row>
    <row r="47051" spans="3:5" ht="12.75" customHeight="1" x14ac:dyDescent="0.15">
      <c r="C47051" s="47"/>
      <c r="D47051" s="48"/>
      <c r="E47051" s="48"/>
    </row>
    <row r="47052" spans="3:5" ht="12.75" customHeight="1" x14ac:dyDescent="0.15">
      <c r="C47052" s="47"/>
      <c r="D47052" s="48"/>
      <c r="E47052" s="48"/>
    </row>
    <row r="47053" spans="3:5" ht="12.75" customHeight="1" x14ac:dyDescent="0.15">
      <c r="C47053" s="47"/>
      <c r="D47053" s="48"/>
      <c r="E47053" s="48"/>
    </row>
    <row r="47054" spans="3:5" ht="12.75" customHeight="1" x14ac:dyDescent="0.15">
      <c r="C47054" s="47"/>
      <c r="D47054" s="48"/>
      <c r="E47054" s="48"/>
    </row>
    <row r="47055" spans="3:5" ht="12.75" customHeight="1" x14ac:dyDescent="0.15">
      <c r="C47055" s="47"/>
      <c r="D47055" s="48"/>
      <c r="E47055" s="48"/>
    </row>
    <row r="47056" spans="3:5" ht="12.75" customHeight="1" x14ac:dyDescent="0.15">
      <c r="C47056" s="47"/>
      <c r="D47056" s="48"/>
      <c r="E47056" s="48"/>
    </row>
    <row r="47057" spans="3:5" ht="12.75" customHeight="1" x14ac:dyDescent="0.15">
      <c r="C47057" s="47"/>
      <c r="D47057" s="48"/>
      <c r="E47057" s="48"/>
    </row>
    <row r="47058" spans="3:5" ht="12.75" customHeight="1" x14ac:dyDescent="0.15">
      <c r="C47058" s="47"/>
      <c r="D47058" s="48"/>
      <c r="E47058" s="48"/>
    </row>
    <row r="47059" spans="3:5" ht="12.75" customHeight="1" x14ac:dyDescent="0.15">
      <c r="C47059" s="47"/>
      <c r="D47059" s="48"/>
      <c r="E47059" s="48"/>
    </row>
    <row r="47060" spans="3:5" ht="12.75" customHeight="1" x14ac:dyDescent="0.15">
      <c r="C47060" s="47"/>
      <c r="D47060" s="48"/>
      <c r="E47060" s="48"/>
    </row>
    <row r="47061" spans="3:5" ht="12.75" customHeight="1" x14ac:dyDescent="0.15">
      <c r="C47061" s="47"/>
      <c r="D47061" s="48"/>
      <c r="E47061" s="48"/>
    </row>
    <row r="47062" spans="3:5" ht="12.75" customHeight="1" x14ac:dyDescent="0.15">
      <c r="C47062" s="47"/>
      <c r="D47062" s="48"/>
      <c r="E47062" s="48"/>
    </row>
    <row r="47063" spans="3:5" ht="12.75" customHeight="1" x14ac:dyDescent="0.15">
      <c r="C47063" s="47"/>
      <c r="D47063" s="48"/>
      <c r="E47063" s="48"/>
    </row>
    <row r="47064" spans="3:5" ht="12.75" customHeight="1" x14ac:dyDescent="0.15">
      <c r="C47064" s="47"/>
      <c r="D47064" s="48"/>
      <c r="E47064" s="48"/>
    </row>
    <row r="47065" spans="3:5" ht="12.75" customHeight="1" x14ac:dyDescent="0.15">
      <c r="C47065" s="47"/>
      <c r="D47065" s="48"/>
      <c r="E47065" s="48"/>
    </row>
    <row r="47066" spans="3:5" ht="12.75" customHeight="1" x14ac:dyDescent="0.15">
      <c r="C47066" s="47"/>
      <c r="D47066" s="48"/>
      <c r="E47066" s="48"/>
    </row>
    <row r="47067" spans="3:5" ht="12.75" customHeight="1" x14ac:dyDescent="0.15">
      <c r="C47067" s="47"/>
      <c r="D47067" s="48"/>
      <c r="E47067" s="48"/>
    </row>
    <row r="47068" spans="3:5" ht="12.75" customHeight="1" x14ac:dyDescent="0.15">
      <c r="C47068" s="47"/>
      <c r="D47068" s="48"/>
      <c r="E47068" s="48"/>
    </row>
    <row r="47069" spans="3:5" ht="12.75" customHeight="1" x14ac:dyDescent="0.15">
      <c r="C47069" s="47"/>
      <c r="D47069" s="48"/>
      <c r="E47069" s="48"/>
    </row>
    <row r="47070" spans="3:5" ht="12.75" customHeight="1" x14ac:dyDescent="0.15">
      <c r="C47070" s="47"/>
      <c r="D47070" s="48"/>
      <c r="E47070" s="48"/>
    </row>
    <row r="47071" spans="3:5" ht="12.75" customHeight="1" x14ac:dyDescent="0.15">
      <c r="C47071" s="47"/>
      <c r="D47071" s="48"/>
      <c r="E47071" s="48"/>
    </row>
    <row r="47072" spans="3:5" ht="12.75" customHeight="1" x14ac:dyDescent="0.15">
      <c r="C47072" s="47"/>
      <c r="D47072" s="48"/>
      <c r="E47072" s="48"/>
    </row>
    <row r="47073" spans="3:5" ht="12.75" customHeight="1" x14ac:dyDescent="0.15">
      <c r="C47073" s="47"/>
      <c r="D47073" s="48"/>
      <c r="E47073" s="48"/>
    </row>
    <row r="47074" spans="3:5" ht="12.75" customHeight="1" x14ac:dyDescent="0.15">
      <c r="C47074" s="47"/>
      <c r="D47074" s="48"/>
      <c r="E47074" s="48"/>
    </row>
    <row r="47075" spans="3:5" ht="12.75" customHeight="1" x14ac:dyDescent="0.15">
      <c r="C47075" s="47"/>
      <c r="D47075" s="48"/>
      <c r="E47075" s="48"/>
    </row>
    <row r="47076" spans="3:5" ht="12.75" customHeight="1" x14ac:dyDescent="0.15">
      <c r="C47076" s="47"/>
      <c r="D47076" s="48"/>
      <c r="E47076" s="48"/>
    </row>
    <row r="47077" spans="3:5" ht="12.75" customHeight="1" x14ac:dyDescent="0.15">
      <c r="C47077" s="47"/>
      <c r="D47077" s="48"/>
      <c r="E47077" s="48"/>
    </row>
    <row r="47078" spans="3:5" ht="12.75" customHeight="1" x14ac:dyDescent="0.15">
      <c r="C47078" s="47"/>
      <c r="D47078" s="48"/>
      <c r="E47078" s="48"/>
    </row>
    <row r="47079" spans="3:5" ht="12.75" customHeight="1" x14ac:dyDescent="0.15">
      <c r="C47079" s="47"/>
      <c r="D47079" s="48"/>
      <c r="E47079" s="48"/>
    </row>
    <row r="47080" spans="3:5" ht="12.75" customHeight="1" x14ac:dyDescent="0.15">
      <c r="C47080" s="47"/>
      <c r="D47080" s="48"/>
      <c r="E47080" s="48"/>
    </row>
    <row r="47081" spans="3:5" ht="12.75" customHeight="1" x14ac:dyDescent="0.15">
      <c r="C47081" s="47"/>
      <c r="D47081" s="48"/>
      <c r="E47081" s="48"/>
    </row>
    <row r="47082" spans="3:5" ht="12.75" customHeight="1" x14ac:dyDescent="0.15">
      <c r="C47082" s="47"/>
      <c r="D47082" s="48"/>
      <c r="E47082" s="48"/>
    </row>
    <row r="47083" spans="3:5" ht="12.75" customHeight="1" x14ac:dyDescent="0.15">
      <c r="C47083" s="47"/>
      <c r="D47083" s="48"/>
      <c r="E47083" s="48"/>
    </row>
    <row r="47084" spans="3:5" ht="12.75" customHeight="1" x14ac:dyDescent="0.15">
      <c r="C47084" s="47"/>
      <c r="D47084" s="48"/>
      <c r="E47084" s="48"/>
    </row>
    <row r="47085" spans="3:5" ht="12.75" customHeight="1" x14ac:dyDescent="0.15">
      <c r="C47085" s="47"/>
      <c r="D47085" s="48"/>
      <c r="E47085" s="48"/>
    </row>
    <row r="47086" spans="3:5" ht="12.75" customHeight="1" x14ac:dyDescent="0.15">
      <c r="C47086" s="47"/>
      <c r="D47086" s="48"/>
      <c r="E47086" s="48"/>
    </row>
    <row r="47087" spans="3:5" ht="12.75" customHeight="1" x14ac:dyDescent="0.15">
      <c r="C47087" s="47"/>
      <c r="D47087" s="48"/>
      <c r="E47087" s="48"/>
    </row>
    <row r="47088" spans="3:5" ht="12.75" customHeight="1" x14ac:dyDescent="0.15">
      <c r="C47088" s="47"/>
      <c r="D47088" s="48"/>
      <c r="E47088" s="48"/>
    </row>
    <row r="47089" spans="3:5" ht="12.75" customHeight="1" x14ac:dyDescent="0.15">
      <c r="C47089" s="47"/>
      <c r="D47089" s="48"/>
      <c r="E47089" s="48"/>
    </row>
    <row r="47090" spans="3:5" ht="12.75" customHeight="1" x14ac:dyDescent="0.15">
      <c r="C47090" s="47"/>
      <c r="D47090" s="48"/>
      <c r="E47090" s="48"/>
    </row>
    <row r="47091" spans="3:5" ht="12.75" customHeight="1" x14ac:dyDescent="0.15">
      <c r="C47091" s="47"/>
      <c r="D47091" s="48"/>
      <c r="E47091" s="48"/>
    </row>
    <row r="47092" spans="3:5" ht="12.75" customHeight="1" x14ac:dyDescent="0.15">
      <c r="C47092" s="47"/>
      <c r="D47092" s="48"/>
      <c r="E47092" s="48"/>
    </row>
    <row r="47093" spans="3:5" ht="12.75" customHeight="1" x14ac:dyDescent="0.15">
      <c r="C47093" s="47"/>
      <c r="D47093" s="48"/>
      <c r="E47093" s="48"/>
    </row>
    <row r="47094" spans="3:5" ht="12.75" customHeight="1" x14ac:dyDescent="0.15">
      <c r="C47094" s="47"/>
      <c r="D47094" s="48"/>
      <c r="E47094" s="48"/>
    </row>
    <row r="47095" spans="3:5" ht="12.75" customHeight="1" x14ac:dyDescent="0.15">
      <c r="C47095" s="47"/>
      <c r="D47095" s="48"/>
      <c r="E47095" s="48"/>
    </row>
    <row r="47096" spans="3:5" ht="12.75" customHeight="1" x14ac:dyDescent="0.15">
      <c r="C47096" s="47"/>
      <c r="D47096" s="48"/>
      <c r="E47096" s="48"/>
    </row>
    <row r="47097" spans="3:5" ht="12.75" customHeight="1" x14ac:dyDescent="0.15">
      <c r="C47097" s="47"/>
      <c r="D47097" s="48"/>
      <c r="E47097" s="48"/>
    </row>
    <row r="47098" spans="3:5" ht="12.75" customHeight="1" x14ac:dyDescent="0.15">
      <c r="C47098" s="47"/>
      <c r="D47098" s="48"/>
      <c r="E47098" s="48"/>
    </row>
    <row r="47099" spans="3:5" ht="12.75" customHeight="1" x14ac:dyDescent="0.15">
      <c r="C47099" s="47"/>
      <c r="D47099" s="48"/>
      <c r="E47099" s="48"/>
    </row>
    <row r="47100" spans="3:5" ht="12.75" customHeight="1" x14ac:dyDescent="0.15">
      <c r="C47100" s="47"/>
      <c r="D47100" s="48"/>
      <c r="E47100" s="48"/>
    </row>
    <row r="47101" spans="3:5" ht="12.75" customHeight="1" x14ac:dyDescent="0.15">
      <c r="C47101" s="47"/>
      <c r="D47101" s="48"/>
      <c r="E47101" s="48"/>
    </row>
    <row r="47102" spans="3:5" ht="12.75" customHeight="1" x14ac:dyDescent="0.15">
      <c r="C47102" s="47"/>
      <c r="D47102" s="48"/>
      <c r="E47102" s="48"/>
    </row>
    <row r="47103" spans="3:5" ht="12.75" customHeight="1" x14ac:dyDescent="0.15">
      <c r="C47103" s="47"/>
      <c r="D47103" s="48"/>
      <c r="E47103" s="48"/>
    </row>
    <row r="47104" spans="3:5" ht="12.75" customHeight="1" x14ac:dyDescent="0.15">
      <c r="C47104" s="47"/>
      <c r="D47104" s="48"/>
      <c r="E47104" s="48"/>
    </row>
    <row r="47105" spans="3:5" ht="12.75" customHeight="1" x14ac:dyDescent="0.15">
      <c r="C47105" s="47"/>
      <c r="D47105" s="48"/>
      <c r="E47105" s="48"/>
    </row>
    <row r="47106" spans="3:5" ht="12.75" customHeight="1" x14ac:dyDescent="0.15">
      <c r="C47106" s="47"/>
      <c r="D47106" s="48"/>
      <c r="E47106" s="48"/>
    </row>
    <row r="47107" spans="3:5" ht="12.75" customHeight="1" x14ac:dyDescent="0.15">
      <c r="C47107" s="47"/>
      <c r="D47107" s="48"/>
      <c r="E47107" s="48"/>
    </row>
    <row r="47108" spans="3:5" ht="12.75" customHeight="1" x14ac:dyDescent="0.15">
      <c r="C47108" s="47"/>
      <c r="D47108" s="48"/>
      <c r="E47108" s="48"/>
    </row>
    <row r="47109" spans="3:5" ht="12.75" customHeight="1" x14ac:dyDescent="0.15">
      <c r="C47109" s="47"/>
      <c r="D47109" s="48"/>
      <c r="E47109" s="48"/>
    </row>
    <row r="47110" spans="3:5" ht="12.75" customHeight="1" x14ac:dyDescent="0.15">
      <c r="C47110" s="47"/>
      <c r="D47110" s="48"/>
      <c r="E47110" s="48"/>
    </row>
    <row r="47111" spans="3:5" ht="12.75" customHeight="1" x14ac:dyDescent="0.15">
      <c r="C47111" s="47"/>
      <c r="D47111" s="48"/>
      <c r="E47111" s="48"/>
    </row>
    <row r="47112" spans="3:5" ht="12.75" customHeight="1" x14ac:dyDescent="0.15">
      <c r="C47112" s="47"/>
      <c r="D47112" s="48"/>
      <c r="E47112" s="48"/>
    </row>
    <row r="47113" spans="3:5" ht="12.75" customHeight="1" x14ac:dyDescent="0.15">
      <c r="C47113" s="47"/>
      <c r="D47113" s="48"/>
      <c r="E47113" s="48"/>
    </row>
    <row r="47114" spans="3:5" ht="12.75" customHeight="1" x14ac:dyDescent="0.15">
      <c r="C47114" s="47"/>
      <c r="D47114" s="48"/>
      <c r="E47114" s="48"/>
    </row>
    <row r="47115" spans="3:5" ht="12.75" customHeight="1" x14ac:dyDescent="0.15">
      <c r="C47115" s="47"/>
      <c r="D47115" s="48"/>
      <c r="E47115" s="48"/>
    </row>
    <row r="47116" spans="3:5" ht="12.75" customHeight="1" x14ac:dyDescent="0.15">
      <c r="C47116" s="47"/>
      <c r="D47116" s="48"/>
      <c r="E47116" s="48"/>
    </row>
    <row r="47117" spans="3:5" ht="12.75" customHeight="1" x14ac:dyDescent="0.15">
      <c r="C47117" s="47"/>
      <c r="D47117" s="48"/>
      <c r="E47117" s="48"/>
    </row>
    <row r="47118" spans="3:5" ht="12.75" customHeight="1" x14ac:dyDescent="0.15">
      <c r="C47118" s="47"/>
      <c r="D47118" s="48"/>
      <c r="E47118" s="48"/>
    </row>
    <row r="47119" spans="3:5" ht="12.75" customHeight="1" x14ac:dyDescent="0.15">
      <c r="C47119" s="47"/>
      <c r="D47119" s="48"/>
      <c r="E47119" s="48"/>
    </row>
    <row r="47120" spans="3:5" ht="12.75" customHeight="1" x14ac:dyDescent="0.15">
      <c r="C47120" s="47"/>
      <c r="D47120" s="48"/>
      <c r="E47120" s="48"/>
    </row>
    <row r="47121" spans="3:5" ht="12.75" customHeight="1" x14ac:dyDescent="0.15">
      <c r="C47121" s="47"/>
      <c r="D47121" s="48"/>
      <c r="E47121" s="48"/>
    </row>
    <row r="47122" spans="3:5" ht="12.75" customHeight="1" x14ac:dyDescent="0.15">
      <c r="C47122" s="47"/>
      <c r="D47122" s="48"/>
      <c r="E47122" s="48"/>
    </row>
    <row r="47123" spans="3:5" ht="12.75" customHeight="1" x14ac:dyDescent="0.15">
      <c r="C47123" s="47"/>
      <c r="D47123" s="48"/>
      <c r="E47123" s="48"/>
    </row>
    <row r="47124" spans="3:5" ht="12.75" customHeight="1" x14ac:dyDescent="0.15">
      <c r="C47124" s="47"/>
      <c r="D47124" s="48"/>
      <c r="E47124" s="48"/>
    </row>
    <row r="47125" spans="3:5" ht="12.75" customHeight="1" x14ac:dyDescent="0.15">
      <c r="C47125" s="47"/>
      <c r="D47125" s="48"/>
      <c r="E47125" s="48"/>
    </row>
    <row r="47126" spans="3:5" ht="12.75" customHeight="1" x14ac:dyDescent="0.15">
      <c r="C47126" s="47"/>
      <c r="D47126" s="48"/>
      <c r="E47126" s="48"/>
    </row>
    <row r="47127" spans="3:5" ht="12.75" customHeight="1" x14ac:dyDescent="0.15">
      <c r="C47127" s="47"/>
      <c r="D47127" s="48"/>
      <c r="E47127" s="48"/>
    </row>
    <row r="47128" spans="3:5" ht="12.75" customHeight="1" x14ac:dyDescent="0.15">
      <c r="C47128" s="47"/>
      <c r="D47128" s="48"/>
      <c r="E47128" s="48"/>
    </row>
    <row r="47129" spans="3:5" ht="12.75" customHeight="1" x14ac:dyDescent="0.15">
      <c r="C47129" s="47"/>
      <c r="D47129" s="48"/>
      <c r="E47129" s="48"/>
    </row>
    <row r="47130" spans="3:5" ht="12.75" customHeight="1" x14ac:dyDescent="0.15">
      <c r="C47130" s="47"/>
      <c r="D47130" s="48"/>
      <c r="E47130" s="48"/>
    </row>
    <row r="47131" spans="3:5" ht="12.75" customHeight="1" x14ac:dyDescent="0.15">
      <c r="C47131" s="47"/>
      <c r="D47131" s="48"/>
      <c r="E47131" s="48"/>
    </row>
    <row r="47132" spans="3:5" ht="12.75" customHeight="1" x14ac:dyDescent="0.15">
      <c r="C47132" s="47"/>
      <c r="D47132" s="48"/>
      <c r="E47132" s="48"/>
    </row>
    <row r="47133" spans="3:5" ht="12.75" customHeight="1" x14ac:dyDescent="0.15">
      <c r="C47133" s="47"/>
      <c r="D47133" s="48"/>
      <c r="E47133" s="48"/>
    </row>
    <row r="47134" spans="3:5" ht="12.75" customHeight="1" x14ac:dyDescent="0.15">
      <c r="C47134" s="47"/>
      <c r="D47134" s="48"/>
      <c r="E47134" s="48"/>
    </row>
    <row r="47135" spans="3:5" ht="12.75" customHeight="1" x14ac:dyDescent="0.15">
      <c r="C47135" s="47"/>
      <c r="D47135" s="48"/>
      <c r="E47135" s="48"/>
    </row>
    <row r="47136" spans="3:5" ht="12.75" customHeight="1" x14ac:dyDescent="0.15">
      <c r="C47136" s="47"/>
      <c r="D47136" s="48"/>
      <c r="E47136" s="48"/>
    </row>
    <row r="47137" spans="3:5" ht="12.75" customHeight="1" x14ac:dyDescent="0.15">
      <c r="C47137" s="47"/>
      <c r="D47137" s="48"/>
      <c r="E47137" s="48"/>
    </row>
    <row r="47138" spans="3:5" ht="12.75" customHeight="1" x14ac:dyDescent="0.15">
      <c r="C47138" s="47"/>
      <c r="D47138" s="48"/>
      <c r="E47138" s="48"/>
    </row>
    <row r="47139" spans="3:5" ht="12.75" customHeight="1" x14ac:dyDescent="0.15">
      <c r="C47139" s="47"/>
      <c r="D47139" s="48"/>
      <c r="E47139" s="48"/>
    </row>
    <row r="47140" spans="3:5" ht="12.75" customHeight="1" x14ac:dyDescent="0.15">
      <c r="C47140" s="47"/>
      <c r="D47140" s="48"/>
      <c r="E47140" s="48"/>
    </row>
    <row r="47141" spans="3:5" ht="12.75" customHeight="1" x14ac:dyDescent="0.15">
      <c r="C47141" s="47"/>
      <c r="D47141" s="48"/>
      <c r="E47141" s="48"/>
    </row>
    <row r="47142" spans="3:5" ht="12.75" customHeight="1" x14ac:dyDescent="0.15">
      <c r="C47142" s="47"/>
      <c r="D47142" s="48"/>
      <c r="E47142" s="48"/>
    </row>
    <row r="47143" spans="3:5" ht="12.75" customHeight="1" x14ac:dyDescent="0.15">
      <c r="C47143" s="47"/>
      <c r="D47143" s="48"/>
      <c r="E47143" s="48"/>
    </row>
    <row r="47144" spans="3:5" ht="12.75" customHeight="1" x14ac:dyDescent="0.15">
      <c r="C47144" s="47"/>
      <c r="D47144" s="48"/>
      <c r="E47144" s="48"/>
    </row>
    <row r="47145" spans="3:5" ht="12.75" customHeight="1" x14ac:dyDescent="0.15">
      <c r="C47145" s="47"/>
      <c r="D47145" s="48"/>
      <c r="E47145" s="48"/>
    </row>
    <row r="47146" spans="3:5" ht="12.75" customHeight="1" x14ac:dyDescent="0.15">
      <c r="C47146" s="47"/>
      <c r="D47146" s="48"/>
      <c r="E47146" s="48"/>
    </row>
    <row r="47147" spans="3:5" ht="12.75" customHeight="1" x14ac:dyDescent="0.15">
      <c r="C47147" s="47"/>
      <c r="D47147" s="48"/>
      <c r="E47147" s="48"/>
    </row>
    <row r="47148" spans="3:5" ht="12.75" customHeight="1" x14ac:dyDescent="0.15">
      <c r="C47148" s="47"/>
      <c r="D47148" s="48"/>
      <c r="E47148" s="48"/>
    </row>
    <row r="47149" spans="3:5" ht="12.75" customHeight="1" x14ac:dyDescent="0.15">
      <c r="C47149" s="47"/>
      <c r="D47149" s="48"/>
      <c r="E47149" s="48"/>
    </row>
    <row r="47150" spans="3:5" ht="12.75" customHeight="1" x14ac:dyDescent="0.15">
      <c r="C47150" s="47"/>
      <c r="D47150" s="48"/>
      <c r="E47150" s="48"/>
    </row>
    <row r="47151" spans="3:5" ht="12.75" customHeight="1" x14ac:dyDescent="0.15">
      <c r="C47151" s="47"/>
      <c r="D47151" s="48"/>
      <c r="E47151" s="48"/>
    </row>
    <row r="47152" spans="3:5" ht="12.75" customHeight="1" x14ac:dyDescent="0.15">
      <c r="C47152" s="47"/>
      <c r="D47152" s="48"/>
      <c r="E47152" s="48"/>
    </row>
    <row r="47153" spans="3:5" ht="12.75" customHeight="1" x14ac:dyDescent="0.15">
      <c r="C47153" s="47"/>
      <c r="D47153" s="48"/>
      <c r="E47153" s="48"/>
    </row>
    <row r="47154" spans="3:5" ht="12.75" customHeight="1" x14ac:dyDescent="0.15">
      <c r="C47154" s="47"/>
      <c r="D47154" s="48"/>
      <c r="E47154" s="48"/>
    </row>
    <row r="47155" spans="3:5" ht="12.75" customHeight="1" x14ac:dyDescent="0.15">
      <c r="C47155" s="47"/>
      <c r="D47155" s="48"/>
      <c r="E47155" s="48"/>
    </row>
    <row r="47156" spans="3:5" ht="12.75" customHeight="1" x14ac:dyDescent="0.15">
      <c r="C47156" s="47"/>
      <c r="D47156" s="48"/>
      <c r="E47156" s="48"/>
    </row>
    <row r="47157" spans="3:5" ht="12.75" customHeight="1" x14ac:dyDescent="0.15">
      <c r="C47157" s="47"/>
      <c r="D47157" s="48"/>
      <c r="E47157" s="48"/>
    </row>
    <row r="47158" spans="3:5" ht="12.75" customHeight="1" x14ac:dyDescent="0.15">
      <c r="C47158" s="47"/>
      <c r="D47158" s="48"/>
      <c r="E47158" s="48"/>
    </row>
    <row r="47159" spans="3:5" ht="12.75" customHeight="1" x14ac:dyDescent="0.15">
      <c r="C47159" s="47"/>
      <c r="D47159" s="48"/>
      <c r="E47159" s="48"/>
    </row>
    <row r="47160" spans="3:5" ht="12.75" customHeight="1" x14ac:dyDescent="0.15">
      <c r="C47160" s="47"/>
      <c r="D47160" s="48"/>
      <c r="E47160" s="48"/>
    </row>
    <row r="47161" spans="3:5" ht="12.75" customHeight="1" x14ac:dyDescent="0.15">
      <c r="C47161" s="47"/>
      <c r="D47161" s="48"/>
      <c r="E47161" s="48"/>
    </row>
    <row r="47162" spans="3:5" ht="12.75" customHeight="1" x14ac:dyDescent="0.15">
      <c r="C47162" s="47"/>
      <c r="D47162" s="48"/>
      <c r="E47162" s="48"/>
    </row>
    <row r="47163" spans="3:5" ht="12.75" customHeight="1" x14ac:dyDescent="0.15">
      <c r="C47163" s="47"/>
      <c r="D47163" s="48"/>
      <c r="E47163" s="48"/>
    </row>
    <row r="47164" spans="3:5" ht="12.75" customHeight="1" x14ac:dyDescent="0.15">
      <c r="C47164" s="47"/>
      <c r="D47164" s="48"/>
      <c r="E47164" s="48"/>
    </row>
    <row r="47165" spans="3:5" ht="12.75" customHeight="1" x14ac:dyDescent="0.15">
      <c r="C47165" s="47"/>
      <c r="D47165" s="48"/>
      <c r="E47165" s="48"/>
    </row>
    <row r="47166" spans="3:5" ht="12.75" customHeight="1" x14ac:dyDescent="0.15">
      <c r="C47166" s="47"/>
      <c r="D47166" s="48"/>
      <c r="E47166" s="48"/>
    </row>
    <row r="47167" spans="3:5" ht="12.75" customHeight="1" x14ac:dyDescent="0.15">
      <c r="C47167" s="47"/>
      <c r="D47167" s="48"/>
      <c r="E47167" s="48"/>
    </row>
    <row r="47168" spans="3:5" ht="12.75" customHeight="1" x14ac:dyDescent="0.15">
      <c r="C47168" s="47"/>
      <c r="D47168" s="48"/>
      <c r="E47168" s="48"/>
    </row>
    <row r="47169" spans="3:5" ht="12.75" customHeight="1" x14ac:dyDescent="0.15">
      <c r="C47169" s="47"/>
      <c r="D47169" s="48"/>
      <c r="E47169" s="48"/>
    </row>
    <row r="47170" spans="3:5" ht="12.75" customHeight="1" x14ac:dyDescent="0.15">
      <c r="C47170" s="47"/>
      <c r="D47170" s="48"/>
      <c r="E47170" s="48"/>
    </row>
    <row r="47171" spans="3:5" ht="12.75" customHeight="1" x14ac:dyDescent="0.15">
      <c r="C47171" s="47"/>
      <c r="D47171" s="48"/>
      <c r="E47171" s="48"/>
    </row>
    <row r="47172" spans="3:5" ht="12.75" customHeight="1" x14ac:dyDescent="0.15">
      <c r="C47172" s="47"/>
      <c r="D47172" s="48"/>
      <c r="E47172" s="48"/>
    </row>
    <row r="47173" spans="3:5" ht="12.75" customHeight="1" x14ac:dyDescent="0.15">
      <c r="C47173" s="47"/>
      <c r="D47173" s="48"/>
      <c r="E47173" s="48"/>
    </row>
    <row r="47174" spans="3:5" ht="12.75" customHeight="1" x14ac:dyDescent="0.15">
      <c r="C47174" s="47"/>
      <c r="D47174" s="48"/>
      <c r="E47174" s="48"/>
    </row>
    <row r="47175" spans="3:5" ht="12.75" customHeight="1" x14ac:dyDescent="0.15">
      <c r="C47175" s="47"/>
      <c r="D47175" s="48"/>
      <c r="E47175" s="48"/>
    </row>
    <row r="47176" spans="3:5" ht="12.75" customHeight="1" x14ac:dyDescent="0.15">
      <c r="C47176" s="47"/>
      <c r="D47176" s="48"/>
      <c r="E47176" s="48"/>
    </row>
    <row r="47177" spans="3:5" ht="12.75" customHeight="1" x14ac:dyDescent="0.15">
      <c r="C47177" s="47"/>
      <c r="D47177" s="48"/>
      <c r="E47177" s="48"/>
    </row>
    <row r="47178" spans="3:5" ht="12.75" customHeight="1" x14ac:dyDescent="0.15">
      <c r="C47178" s="47"/>
      <c r="D47178" s="48"/>
      <c r="E47178" s="48"/>
    </row>
    <row r="47179" spans="3:5" ht="12.75" customHeight="1" x14ac:dyDescent="0.15">
      <c r="C47179" s="47"/>
      <c r="D47179" s="48"/>
      <c r="E47179" s="48"/>
    </row>
    <row r="47180" spans="3:5" ht="12.75" customHeight="1" x14ac:dyDescent="0.15">
      <c r="C47180" s="47"/>
      <c r="D47180" s="48"/>
      <c r="E47180" s="48"/>
    </row>
    <row r="47181" spans="3:5" ht="12.75" customHeight="1" x14ac:dyDescent="0.15">
      <c r="C47181" s="47"/>
      <c r="D47181" s="48"/>
      <c r="E47181" s="48"/>
    </row>
    <row r="47182" spans="3:5" ht="12.75" customHeight="1" x14ac:dyDescent="0.15">
      <c r="C47182" s="47"/>
      <c r="D47182" s="48"/>
      <c r="E47182" s="48"/>
    </row>
    <row r="47183" spans="3:5" ht="12.75" customHeight="1" x14ac:dyDescent="0.15">
      <c r="C47183" s="47"/>
      <c r="D47183" s="48"/>
      <c r="E47183" s="48"/>
    </row>
    <row r="47184" spans="3:5" ht="12.75" customHeight="1" x14ac:dyDescent="0.15">
      <c r="C47184" s="47"/>
      <c r="D47184" s="48"/>
      <c r="E47184" s="48"/>
    </row>
    <row r="47185" spans="3:5" ht="12.75" customHeight="1" x14ac:dyDescent="0.15">
      <c r="C47185" s="47"/>
      <c r="D47185" s="48"/>
      <c r="E47185" s="48"/>
    </row>
    <row r="47186" spans="3:5" ht="12.75" customHeight="1" x14ac:dyDescent="0.15">
      <c r="C47186" s="47"/>
      <c r="D47186" s="48"/>
      <c r="E47186" s="48"/>
    </row>
    <row r="47187" spans="3:5" ht="12.75" customHeight="1" x14ac:dyDescent="0.15">
      <c r="C47187" s="47"/>
      <c r="D47187" s="48"/>
      <c r="E47187" s="48"/>
    </row>
    <row r="47188" spans="3:5" ht="12.75" customHeight="1" x14ac:dyDescent="0.15">
      <c r="C47188" s="47"/>
      <c r="D47188" s="48"/>
      <c r="E47188" s="48"/>
    </row>
    <row r="47189" spans="3:5" ht="12.75" customHeight="1" x14ac:dyDescent="0.15">
      <c r="C47189" s="47"/>
      <c r="D47189" s="48"/>
      <c r="E47189" s="48"/>
    </row>
    <row r="47190" spans="3:5" ht="12.75" customHeight="1" x14ac:dyDescent="0.15">
      <c r="C47190" s="47"/>
      <c r="D47190" s="48"/>
      <c r="E47190" s="48"/>
    </row>
    <row r="47191" spans="3:5" ht="12.75" customHeight="1" x14ac:dyDescent="0.15">
      <c r="C47191" s="47"/>
      <c r="D47191" s="48"/>
      <c r="E47191" s="48"/>
    </row>
    <row r="47192" spans="3:5" ht="12.75" customHeight="1" x14ac:dyDescent="0.15">
      <c r="C47192" s="47"/>
      <c r="D47192" s="48"/>
      <c r="E47192" s="48"/>
    </row>
    <row r="47193" spans="3:5" ht="12.75" customHeight="1" x14ac:dyDescent="0.15">
      <c r="C47193" s="47"/>
      <c r="D47193" s="48"/>
      <c r="E47193" s="48"/>
    </row>
    <row r="47194" spans="3:5" ht="12.75" customHeight="1" x14ac:dyDescent="0.15">
      <c r="C47194" s="47"/>
      <c r="D47194" s="48"/>
      <c r="E47194" s="48"/>
    </row>
    <row r="47195" spans="3:5" ht="12.75" customHeight="1" x14ac:dyDescent="0.15">
      <c r="C47195" s="47"/>
      <c r="D47195" s="48"/>
      <c r="E47195" s="48"/>
    </row>
    <row r="47196" spans="3:5" ht="12.75" customHeight="1" x14ac:dyDescent="0.15">
      <c r="C47196" s="47"/>
      <c r="D47196" s="48"/>
      <c r="E47196" s="48"/>
    </row>
    <row r="47197" spans="3:5" ht="12.75" customHeight="1" x14ac:dyDescent="0.15">
      <c r="C47197" s="47"/>
      <c r="D47197" s="48"/>
      <c r="E47197" s="48"/>
    </row>
    <row r="47198" spans="3:5" ht="12.75" customHeight="1" x14ac:dyDescent="0.15">
      <c r="C47198" s="47"/>
      <c r="D47198" s="48"/>
      <c r="E47198" s="48"/>
    </row>
    <row r="47199" spans="3:5" ht="12.75" customHeight="1" x14ac:dyDescent="0.15">
      <c r="C47199" s="47"/>
      <c r="D47199" s="48"/>
      <c r="E47199" s="48"/>
    </row>
    <row r="47200" spans="3:5" ht="12.75" customHeight="1" x14ac:dyDescent="0.15">
      <c r="C47200" s="47"/>
      <c r="D47200" s="48"/>
      <c r="E47200" s="48"/>
    </row>
    <row r="47201" spans="3:5" ht="12.75" customHeight="1" x14ac:dyDescent="0.15">
      <c r="C47201" s="47"/>
      <c r="D47201" s="48"/>
      <c r="E47201" s="48"/>
    </row>
    <row r="47202" spans="3:5" ht="12.75" customHeight="1" x14ac:dyDescent="0.15">
      <c r="C47202" s="47"/>
      <c r="D47202" s="48"/>
      <c r="E47202" s="48"/>
    </row>
    <row r="47203" spans="3:5" ht="12.75" customHeight="1" x14ac:dyDescent="0.15">
      <c r="C47203" s="47"/>
      <c r="D47203" s="48"/>
      <c r="E47203" s="48"/>
    </row>
    <row r="47204" spans="3:5" ht="12.75" customHeight="1" x14ac:dyDescent="0.15">
      <c r="C47204" s="47"/>
      <c r="D47204" s="48"/>
      <c r="E47204" s="48"/>
    </row>
    <row r="47205" spans="3:5" ht="12.75" customHeight="1" x14ac:dyDescent="0.15">
      <c r="C47205" s="47"/>
      <c r="D47205" s="48"/>
      <c r="E47205" s="48"/>
    </row>
    <row r="47206" spans="3:5" ht="12.75" customHeight="1" x14ac:dyDescent="0.15">
      <c r="C47206" s="47"/>
      <c r="D47206" s="48"/>
      <c r="E47206" s="48"/>
    </row>
    <row r="47207" spans="3:5" ht="12.75" customHeight="1" x14ac:dyDescent="0.15">
      <c r="C47207" s="47"/>
      <c r="D47207" s="48"/>
      <c r="E47207" s="48"/>
    </row>
    <row r="47208" spans="3:5" ht="12.75" customHeight="1" x14ac:dyDescent="0.15">
      <c r="C47208" s="47"/>
      <c r="D47208" s="48"/>
      <c r="E47208" s="48"/>
    </row>
    <row r="47209" spans="3:5" ht="12.75" customHeight="1" x14ac:dyDescent="0.15">
      <c r="C47209" s="47"/>
      <c r="D47209" s="48"/>
      <c r="E47209" s="48"/>
    </row>
    <row r="47210" spans="3:5" ht="12.75" customHeight="1" x14ac:dyDescent="0.15">
      <c r="C47210" s="47"/>
      <c r="D47210" s="48"/>
      <c r="E47210" s="48"/>
    </row>
    <row r="47211" spans="3:5" ht="12.75" customHeight="1" x14ac:dyDescent="0.15">
      <c r="C47211" s="47"/>
      <c r="D47211" s="48"/>
      <c r="E47211" s="48"/>
    </row>
    <row r="47212" spans="3:5" ht="12.75" customHeight="1" x14ac:dyDescent="0.15">
      <c r="C47212" s="47"/>
      <c r="D47212" s="48"/>
      <c r="E47212" s="48"/>
    </row>
    <row r="47213" spans="3:5" ht="12.75" customHeight="1" x14ac:dyDescent="0.15">
      <c r="C47213" s="47"/>
      <c r="D47213" s="48"/>
      <c r="E47213" s="48"/>
    </row>
    <row r="47214" spans="3:5" ht="12.75" customHeight="1" x14ac:dyDescent="0.15">
      <c r="C47214" s="47"/>
      <c r="D47214" s="48"/>
      <c r="E47214" s="48"/>
    </row>
    <row r="47215" spans="3:5" ht="12.75" customHeight="1" x14ac:dyDescent="0.15">
      <c r="C47215" s="47"/>
      <c r="D47215" s="48"/>
      <c r="E47215" s="48"/>
    </row>
    <row r="47216" spans="3:5" ht="12.75" customHeight="1" x14ac:dyDescent="0.15">
      <c r="C47216" s="47"/>
      <c r="D47216" s="48"/>
      <c r="E47216" s="48"/>
    </row>
    <row r="47217" spans="3:5" ht="12.75" customHeight="1" x14ac:dyDescent="0.15">
      <c r="C47217" s="47"/>
      <c r="D47217" s="48"/>
      <c r="E47217" s="48"/>
    </row>
    <row r="47218" spans="3:5" ht="12.75" customHeight="1" x14ac:dyDescent="0.15">
      <c r="C47218" s="47"/>
      <c r="D47218" s="48"/>
      <c r="E47218" s="48"/>
    </row>
    <row r="47219" spans="3:5" ht="12.75" customHeight="1" x14ac:dyDescent="0.15">
      <c r="C47219" s="47"/>
      <c r="D47219" s="48"/>
      <c r="E47219" s="48"/>
    </row>
    <row r="47220" spans="3:5" ht="12.75" customHeight="1" x14ac:dyDescent="0.15">
      <c r="C47220" s="47"/>
      <c r="D47220" s="48"/>
      <c r="E47220" s="48"/>
    </row>
    <row r="47221" spans="3:5" ht="12.75" customHeight="1" x14ac:dyDescent="0.15">
      <c r="C47221" s="47"/>
      <c r="D47221" s="48"/>
      <c r="E47221" s="48"/>
    </row>
    <row r="47222" spans="3:5" ht="12.75" customHeight="1" x14ac:dyDescent="0.15">
      <c r="C47222" s="47"/>
      <c r="D47222" s="48"/>
      <c r="E47222" s="48"/>
    </row>
    <row r="47223" spans="3:5" ht="12.75" customHeight="1" x14ac:dyDescent="0.15">
      <c r="C47223" s="47"/>
      <c r="D47223" s="48"/>
      <c r="E47223" s="48"/>
    </row>
    <row r="47224" spans="3:5" ht="12.75" customHeight="1" x14ac:dyDescent="0.15">
      <c r="C47224" s="47"/>
      <c r="D47224" s="48"/>
      <c r="E47224" s="48"/>
    </row>
    <row r="47225" spans="3:5" ht="12.75" customHeight="1" x14ac:dyDescent="0.15">
      <c r="C47225" s="47"/>
      <c r="D47225" s="48"/>
      <c r="E47225" s="48"/>
    </row>
    <row r="47226" spans="3:5" ht="12.75" customHeight="1" x14ac:dyDescent="0.15">
      <c r="C47226" s="47"/>
      <c r="D47226" s="48"/>
      <c r="E47226" s="48"/>
    </row>
    <row r="47227" spans="3:5" ht="12.75" customHeight="1" x14ac:dyDescent="0.15">
      <c r="C47227" s="47"/>
      <c r="D47227" s="48"/>
      <c r="E47227" s="48"/>
    </row>
    <row r="47228" spans="3:5" ht="12.75" customHeight="1" x14ac:dyDescent="0.15">
      <c r="C47228" s="47"/>
      <c r="D47228" s="48"/>
      <c r="E47228" s="48"/>
    </row>
    <row r="47229" spans="3:5" ht="12.75" customHeight="1" x14ac:dyDescent="0.15">
      <c r="C47229" s="47"/>
      <c r="D47229" s="48"/>
      <c r="E47229" s="48"/>
    </row>
    <row r="47230" spans="3:5" ht="12.75" customHeight="1" x14ac:dyDescent="0.15">
      <c r="C47230" s="47"/>
      <c r="D47230" s="48"/>
      <c r="E47230" s="48"/>
    </row>
    <row r="47231" spans="3:5" ht="12.75" customHeight="1" x14ac:dyDescent="0.15">
      <c r="C47231" s="47"/>
      <c r="D47231" s="48"/>
      <c r="E47231" s="48"/>
    </row>
    <row r="47232" spans="3:5" ht="12.75" customHeight="1" x14ac:dyDescent="0.15">
      <c r="C47232" s="47"/>
      <c r="D47232" s="48"/>
      <c r="E47232" s="48"/>
    </row>
    <row r="47233" spans="3:5" ht="12.75" customHeight="1" x14ac:dyDescent="0.15">
      <c r="C47233" s="47"/>
      <c r="D47233" s="48"/>
      <c r="E47233" s="48"/>
    </row>
    <row r="47234" spans="3:5" ht="12.75" customHeight="1" x14ac:dyDescent="0.15">
      <c r="C47234" s="47"/>
      <c r="D47234" s="48"/>
      <c r="E47234" s="48"/>
    </row>
    <row r="47235" spans="3:5" ht="12.75" customHeight="1" x14ac:dyDescent="0.15">
      <c r="C47235" s="47"/>
      <c r="D47235" s="48"/>
      <c r="E47235" s="48"/>
    </row>
    <row r="47236" spans="3:5" ht="12.75" customHeight="1" x14ac:dyDescent="0.15">
      <c r="C47236" s="47"/>
      <c r="D47236" s="48"/>
      <c r="E47236" s="48"/>
    </row>
    <row r="47237" spans="3:5" ht="12.75" customHeight="1" x14ac:dyDescent="0.15">
      <c r="C47237" s="47"/>
      <c r="D47237" s="48"/>
      <c r="E47237" s="48"/>
    </row>
    <row r="47238" spans="3:5" ht="12.75" customHeight="1" x14ac:dyDescent="0.15">
      <c r="C47238" s="47"/>
      <c r="D47238" s="48"/>
      <c r="E47238" s="48"/>
    </row>
    <row r="47239" spans="3:5" ht="12.75" customHeight="1" x14ac:dyDescent="0.15">
      <c r="C47239" s="47"/>
      <c r="D47239" s="48"/>
      <c r="E47239" s="48"/>
    </row>
    <row r="47240" spans="3:5" ht="12.75" customHeight="1" x14ac:dyDescent="0.15">
      <c r="C47240" s="47"/>
      <c r="D47240" s="48"/>
      <c r="E47240" s="48"/>
    </row>
    <row r="47241" spans="3:5" ht="12.75" customHeight="1" x14ac:dyDescent="0.15">
      <c r="C47241" s="47"/>
      <c r="D47241" s="48"/>
      <c r="E47241" s="48"/>
    </row>
    <row r="47242" spans="3:5" ht="12.75" customHeight="1" x14ac:dyDescent="0.15">
      <c r="C47242" s="47"/>
      <c r="D47242" s="48"/>
      <c r="E47242" s="48"/>
    </row>
    <row r="47243" spans="3:5" ht="12.75" customHeight="1" x14ac:dyDescent="0.15">
      <c r="C47243" s="47"/>
      <c r="D47243" s="48"/>
      <c r="E47243" s="48"/>
    </row>
    <row r="47244" spans="3:5" ht="12.75" customHeight="1" x14ac:dyDescent="0.15">
      <c r="C47244" s="47"/>
      <c r="D47244" s="48"/>
      <c r="E47244" s="48"/>
    </row>
    <row r="47245" spans="3:5" ht="12.75" customHeight="1" x14ac:dyDescent="0.15">
      <c r="C47245" s="47"/>
      <c r="D47245" s="48"/>
      <c r="E47245" s="48"/>
    </row>
    <row r="47246" spans="3:5" ht="12.75" customHeight="1" x14ac:dyDescent="0.15">
      <c r="C47246" s="47"/>
      <c r="D47246" s="48"/>
      <c r="E47246" s="48"/>
    </row>
    <row r="47247" spans="3:5" ht="12.75" customHeight="1" x14ac:dyDescent="0.15">
      <c r="C47247" s="47"/>
      <c r="D47247" s="48"/>
      <c r="E47247" s="48"/>
    </row>
    <row r="47248" spans="3:5" ht="12.75" customHeight="1" x14ac:dyDescent="0.15">
      <c r="C47248" s="47"/>
      <c r="D47248" s="48"/>
      <c r="E47248" s="48"/>
    </row>
    <row r="47249" spans="3:5" ht="12.75" customHeight="1" x14ac:dyDescent="0.15">
      <c r="C47249" s="47"/>
      <c r="D47249" s="48"/>
      <c r="E47249" s="48"/>
    </row>
    <row r="47250" spans="3:5" ht="12.75" customHeight="1" x14ac:dyDescent="0.15">
      <c r="C47250" s="47"/>
      <c r="D47250" s="48"/>
      <c r="E47250" s="48"/>
    </row>
    <row r="47251" spans="3:5" ht="12.75" customHeight="1" x14ac:dyDescent="0.15">
      <c r="C47251" s="47"/>
      <c r="D47251" s="48"/>
      <c r="E47251" s="48"/>
    </row>
    <row r="47252" spans="3:5" ht="12.75" customHeight="1" x14ac:dyDescent="0.15">
      <c r="C47252" s="47"/>
      <c r="D47252" s="48"/>
      <c r="E47252" s="48"/>
    </row>
    <row r="47253" spans="3:5" ht="12.75" customHeight="1" x14ac:dyDescent="0.15">
      <c r="C47253" s="47"/>
      <c r="D47253" s="48"/>
      <c r="E47253" s="48"/>
    </row>
    <row r="47254" spans="3:5" ht="12.75" customHeight="1" x14ac:dyDescent="0.15">
      <c r="C47254" s="47"/>
      <c r="D47254" s="48"/>
      <c r="E47254" s="48"/>
    </row>
    <row r="47255" spans="3:5" ht="12.75" customHeight="1" x14ac:dyDescent="0.15">
      <c r="C47255" s="47"/>
      <c r="D47255" s="48"/>
      <c r="E47255" s="48"/>
    </row>
    <row r="47256" spans="3:5" ht="12.75" customHeight="1" x14ac:dyDescent="0.15">
      <c r="C47256" s="47"/>
      <c r="D47256" s="48"/>
      <c r="E47256" s="48"/>
    </row>
    <row r="47257" spans="3:5" ht="12.75" customHeight="1" x14ac:dyDescent="0.15">
      <c r="C47257" s="47"/>
      <c r="D47257" s="48"/>
      <c r="E47257" s="48"/>
    </row>
    <row r="47258" spans="3:5" ht="12.75" customHeight="1" x14ac:dyDescent="0.15">
      <c r="C47258" s="47"/>
      <c r="D47258" s="48"/>
      <c r="E47258" s="48"/>
    </row>
    <row r="47259" spans="3:5" ht="12.75" customHeight="1" x14ac:dyDescent="0.15">
      <c r="C47259" s="47"/>
      <c r="D47259" s="48"/>
      <c r="E47259" s="48"/>
    </row>
    <row r="47260" spans="3:5" ht="12.75" customHeight="1" x14ac:dyDescent="0.15">
      <c r="C47260" s="47"/>
      <c r="D47260" s="48"/>
      <c r="E47260" s="48"/>
    </row>
    <row r="47261" spans="3:5" ht="12.75" customHeight="1" x14ac:dyDescent="0.15">
      <c r="C47261" s="47"/>
      <c r="D47261" s="48"/>
      <c r="E47261" s="48"/>
    </row>
    <row r="47262" spans="3:5" ht="12.75" customHeight="1" x14ac:dyDescent="0.15">
      <c r="C47262" s="47"/>
      <c r="D47262" s="48"/>
      <c r="E47262" s="48"/>
    </row>
    <row r="47263" spans="3:5" ht="12.75" customHeight="1" x14ac:dyDescent="0.15">
      <c r="C47263" s="47"/>
      <c r="D47263" s="48"/>
      <c r="E47263" s="48"/>
    </row>
    <row r="47264" spans="3:5" ht="12.75" customHeight="1" x14ac:dyDescent="0.15">
      <c r="C47264" s="47"/>
      <c r="D47264" s="48"/>
      <c r="E47264" s="48"/>
    </row>
    <row r="47265" spans="3:5" ht="12.75" customHeight="1" x14ac:dyDescent="0.15">
      <c r="C47265" s="47"/>
      <c r="D47265" s="48"/>
      <c r="E47265" s="48"/>
    </row>
    <row r="47266" spans="3:5" ht="12.75" customHeight="1" x14ac:dyDescent="0.15">
      <c r="C47266" s="47"/>
      <c r="D47266" s="48"/>
      <c r="E47266" s="48"/>
    </row>
    <row r="47267" spans="3:5" ht="12.75" customHeight="1" x14ac:dyDescent="0.15">
      <c r="C47267" s="47"/>
      <c r="D47267" s="48"/>
      <c r="E47267" s="48"/>
    </row>
    <row r="47268" spans="3:5" ht="12.75" customHeight="1" x14ac:dyDescent="0.15">
      <c r="C47268" s="47"/>
      <c r="D47268" s="48"/>
      <c r="E47268" s="48"/>
    </row>
    <row r="47269" spans="3:5" ht="12.75" customHeight="1" x14ac:dyDescent="0.15">
      <c r="C47269" s="47"/>
      <c r="D47269" s="48"/>
      <c r="E47269" s="48"/>
    </row>
    <row r="47270" spans="3:5" ht="12.75" customHeight="1" x14ac:dyDescent="0.15">
      <c r="C47270" s="47"/>
      <c r="D47270" s="48"/>
      <c r="E47270" s="48"/>
    </row>
    <row r="47271" spans="3:5" ht="12.75" customHeight="1" x14ac:dyDescent="0.15">
      <c r="C47271" s="47"/>
      <c r="D47271" s="48"/>
      <c r="E47271" s="48"/>
    </row>
    <row r="47272" spans="3:5" ht="12.75" customHeight="1" x14ac:dyDescent="0.15">
      <c r="C47272" s="47"/>
      <c r="D47272" s="48"/>
      <c r="E47272" s="48"/>
    </row>
    <row r="47273" spans="3:5" ht="12.75" customHeight="1" x14ac:dyDescent="0.15">
      <c r="C47273" s="47"/>
      <c r="D47273" s="48"/>
      <c r="E47273" s="48"/>
    </row>
    <row r="47274" spans="3:5" ht="12.75" customHeight="1" x14ac:dyDescent="0.15">
      <c r="C47274" s="47"/>
      <c r="D47274" s="48"/>
      <c r="E47274" s="48"/>
    </row>
    <row r="47275" spans="3:5" ht="12.75" customHeight="1" x14ac:dyDescent="0.15">
      <c r="C47275" s="47"/>
      <c r="D47275" s="48"/>
      <c r="E47275" s="48"/>
    </row>
    <row r="47276" spans="3:5" ht="12.75" customHeight="1" x14ac:dyDescent="0.15">
      <c r="C47276" s="47"/>
      <c r="D47276" s="48"/>
      <c r="E47276" s="48"/>
    </row>
    <row r="47277" spans="3:5" ht="12.75" customHeight="1" x14ac:dyDescent="0.15">
      <c r="C47277" s="47"/>
      <c r="D47277" s="48"/>
      <c r="E47277" s="48"/>
    </row>
    <row r="47278" spans="3:5" ht="12.75" customHeight="1" x14ac:dyDescent="0.15">
      <c r="C47278" s="47"/>
      <c r="D47278" s="48"/>
      <c r="E47278" s="48"/>
    </row>
    <row r="47279" spans="3:5" ht="12.75" customHeight="1" x14ac:dyDescent="0.15">
      <c r="C47279" s="47"/>
      <c r="D47279" s="48"/>
      <c r="E47279" s="48"/>
    </row>
    <row r="47280" spans="3:5" ht="12.75" customHeight="1" x14ac:dyDescent="0.15">
      <c r="C47280" s="47"/>
      <c r="D47280" s="48"/>
      <c r="E47280" s="48"/>
    </row>
    <row r="47281" spans="3:5" ht="12.75" customHeight="1" x14ac:dyDescent="0.15">
      <c r="C47281" s="47"/>
      <c r="D47281" s="48"/>
      <c r="E47281" s="48"/>
    </row>
    <row r="47282" spans="3:5" ht="12.75" customHeight="1" x14ac:dyDescent="0.15">
      <c r="C47282" s="47"/>
      <c r="D47282" s="48"/>
      <c r="E47282" s="48"/>
    </row>
    <row r="47283" spans="3:5" ht="12.75" customHeight="1" x14ac:dyDescent="0.15">
      <c r="C47283" s="47"/>
      <c r="D47283" s="48"/>
      <c r="E47283" s="48"/>
    </row>
    <row r="47284" spans="3:5" ht="12.75" customHeight="1" x14ac:dyDescent="0.15">
      <c r="C47284" s="47"/>
      <c r="D47284" s="48"/>
      <c r="E47284" s="48"/>
    </row>
    <row r="47285" spans="3:5" ht="12.75" customHeight="1" x14ac:dyDescent="0.15">
      <c r="C47285" s="47"/>
      <c r="D47285" s="48"/>
      <c r="E47285" s="48"/>
    </row>
    <row r="47286" spans="3:5" ht="12.75" customHeight="1" x14ac:dyDescent="0.15">
      <c r="C47286" s="47"/>
      <c r="D47286" s="48"/>
      <c r="E47286" s="48"/>
    </row>
    <row r="47287" spans="3:5" ht="12.75" customHeight="1" x14ac:dyDescent="0.15">
      <c r="C47287" s="47"/>
      <c r="D47287" s="48"/>
      <c r="E47287" s="48"/>
    </row>
    <row r="47288" spans="3:5" ht="12.75" customHeight="1" x14ac:dyDescent="0.15">
      <c r="C47288" s="47"/>
      <c r="D47288" s="48"/>
      <c r="E47288" s="48"/>
    </row>
    <row r="47289" spans="3:5" ht="12.75" customHeight="1" x14ac:dyDescent="0.15">
      <c r="C47289" s="47"/>
      <c r="D47289" s="48"/>
      <c r="E47289" s="48"/>
    </row>
    <row r="47290" spans="3:5" ht="12.75" customHeight="1" x14ac:dyDescent="0.15">
      <c r="C47290" s="47"/>
      <c r="D47290" s="48"/>
      <c r="E47290" s="48"/>
    </row>
    <row r="47291" spans="3:5" ht="12.75" customHeight="1" x14ac:dyDescent="0.15">
      <c r="C47291" s="47"/>
      <c r="D47291" s="48"/>
      <c r="E47291" s="48"/>
    </row>
    <row r="47292" spans="3:5" ht="12.75" customHeight="1" x14ac:dyDescent="0.15">
      <c r="C47292" s="47"/>
      <c r="D47292" s="48"/>
      <c r="E47292" s="48"/>
    </row>
    <row r="47293" spans="3:5" ht="12.75" customHeight="1" x14ac:dyDescent="0.15">
      <c r="C47293" s="47"/>
      <c r="D47293" s="48"/>
      <c r="E47293" s="48"/>
    </row>
    <row r="47294" spans="3:5" ht="12.75" customHeight="1" x14ac:dyDescent="0.15">
      <c r="C47294" s="47"/>
      <c r="D47294" s="48"/>
      <c r="E47294" s="48"/>
    </row>
    <row r="47295" spans="3:5" ht="12.75" customHeight="1" x14ac:dyDescent="0.15">
      <c r="C47295" s="47"/>
      <c r="D47295" s="48"/>
      <c r="E47295" s="48"/>
    </row>
    <row r="47296" spans="3:5" ht="12.75" customHeight="1" x14ac:dyDescent="0.15">
      <c r="C47296" s="47"/>
      <c r="D47296" s="48"/>
      <c r="E47296" s="48"/>
    </row>
    <row r="47297" spans="3:5" ht="12.75" customHeight="1" x14ac:dyDescent="0.15">
      <c r="C47297" s="47"/>
      <c r="D47297" s="48"/>
      <c r="E47297" s="48"/>
    </row>
    <row r="47298" spans="3:5" ht="12.75" customHeight="1" x14ac:dyDescent="0.15">
      <c r="C47298" s="47"/>
      <c r="D47298" s="48"/>
      <c r="E47298" s="48"/>
    </row>
    <row r="47299" spans="3:5" ht="12.75" customHeight="1" x14ac:dyDescent="0.15">
      <c r="C47299" s="47"/>
      <c r="D47299" s="48"/>
      <c r="E47299" s="48"/>
    </row>
    <row r="47300" spans="3:5" ht="12.75" customHeight="1" x14ac:dyDescent="0.15">
      <c r="C47300" s="47"/>
      <c r="D47300" s="48"/>
      <c r="E47300" s="48"/>
    </row>
    <row r="47301" spans="3:5" ht="12.75" customHeight="1" x14ac:dyDescent="0.15">
      <c r="C47301" s="47"/>
      <c r="D47301" s="48"/>
      <c r="E47301" s="48"/>
    </row>
    <row r="47302" spans="3:5" ht="12.75" customHeight="1" x14ac:dyDescent="0.15">
      <c r="C47302" s="47"/>
      <c r="D47302" s="48"/>
      <c r="E47302" s="48"/>
    </row>
    <row r="47303" spans="3:5" ht="12.75" customHeight="1" x14ac:dyDescent="0.15">
      <c r="C47303" s="47"/>
      <c r="D47303" s="48"/>
      <c r="E47303" s="48"/>
    </row>
    <row r="47304" spans="3:5" ht="12.75" customHeight="1" x14ac:dyDescent="0.15">
      <c r="C47304" s="47"/>
      <c r="D47304" s="48"/>
      <c r="E47304" s="48"/>
    </row>
    <row r="47305" spans="3:5" ht="12.75" customHeight="1" x14ac:dyDescent="0.15">
      <c r="C47305" s="47"/>
      <c r="D47305" s="48"/>
      <c r="E47305" s="48"/>
    </row>
    <row r="47306" spans="3:5" ht="12.75" customHeight="1" x14ac:dyDescent="0.15">
      <c r="C47306" s="47"/>
      <c r="D47306" s="48"/>
      <c r="E47306" s="48"/>
    </row>
    <row r="47307" spans="3:5" ht="12.75" customHeight="1" x14ac:dyDescent="0.15">
      <c r="C47307" s="47"/>
      <c r="D47307" s="48"/>
      <c r="E47307" s="48"/>
    </row>
    <row r="47308" spans="3:5" ht="12.75" customHeight="1" x14ac:dyDescent="0.15">
      <c r="C47308" s="47"/>
      <c r="D47308" s="48"/>
      <c r="E47308" s="48"/>
    </row>
    <row r="47309" spans="3:5" ht="12.75" customHeight="1" x14ac:dyDescent="0.15">
      <c r="C47309" s="47"/>
      <c r="D47309" s="48"/>
      <c r="E47309" s="48"/>
    </row>
    <row r="47310" spans="3:5" ht="12.75" customHeight="1" x14ac:dyDescent="0.15">
      <c r="C47310" s="47"/>
      <c r="D47310" s="48"/>
      <c r="E47310" s="48"/>
    </row>
    <row r="47311" spans="3:5" ht="12.75" customHeight="1" x14ac:dyDescent="0.15">
      <c r="C47311" s="47"/>
      <c r="D47311" s="48"/>
      <c r="E47311" s="48"/>
    </row>
    <row r="47312" spans="3:5" ht="12.75" customHeight="1" x14ac:dyDescent="0.15">
      <c r="C47312" s="47"/>
      <c r="D47312" s="48"/>
      <c r="E47312" s="48"/>
    </row>
    <row r="47313" spans="3:5" ht="12.75" customHeight="1" x14ac:dyDescent="0.15">
      <c r="C47313" s="47"/>
      <c r="D47313" s="48"/>
      <c r="E47313" s="48"/>
    </row>
    <row r="47314" spans="3:5" ht="12.75" customHeight="1" x14ac:dyDescent="0.15">
      <c r="C47314" s="47"/>
      <c r="D47314" s="48"/>
      <c r="E47314" s="48"/>
    </row>
    <row r="47315" spans="3:5" ht="12.75" customHeight="1" x14ac:dyDescent="0.15">
      <c r="C47315" s="47"/>
      <c r="D47315" s="48"/>
      <c r="E47315" s="48"/>
    </row>
    <row r="47316" spans="3:5" ht="12.75" customHeight="1" x14ac:dyDescent="0.15">
      <c r="C47316" s="47"/>
      <c r="D47316" s="48"/>
      <c r="E47316" s="48"/>
    </row>
    <row r="47317" spans="3:5" ht="12.75" customHeight="1" x14ac:dyDescent="0.15">
      <c r="C47317" s="47"/>
      <c r="D47317" s="48"/>
      <c r="E47317" s="48"/>
    </row>
    <row r="47318" spans="3:5" ht="12.75" customHeight="1" x14ac:dyDescent="0.15">
      <c r="C47318" s="47"/>
      <c r="D47318" s="48"/>
      <c r="E47318" s="48"/>
    </row>
    <row r="47319" spans="3:5" ht="12.75" customHeight="1" x14ac:dyDescent="0.15">
      <c r="C47319" s="47"/>
      <c r="D47319" s="48"/>
      <c r="E47319" s="48"/>
    </row>
    <row r="47320" spans="3:5" ht="12.75" customHeight="1" x14ac:dyDescent="0.15">
      <c r="C47320" s="47"/>
      <c r="D47320" s="48"/>
      <c r="E47320" s="48"/>
    </row>
    <row r="47321" spans="3:5" ht="12.75" customHeight="1" x14ac:dyDescent="0.15">
      <c r="C47321" s="47"/>
      <c r="D47321" s="48"/>
      <c r="E47321" s="48"/>
    </row>
    <row r="47322" spans="3:5" ht="12.75" customHeight="1" x14ac:dyDescent="0.15">
      <c r="C47322" s="47"/>
      <c r="D47322" s="48"/>
      <c r="E47322" s="48"/>
    </row>
    <row r="47323" spans="3:5" ht="12.75" customHeight="1" x14ac:dyDescent="0.15">
      <c r="C47323" s="47"/>
      <c r="D47323" s="48"/>
      <c r="E47323" s="48"/>
    </row>
    <row r="47324" spans="3:5" ht="12.75" customHeight="1" x14ac:dyDescent="0.15">
      <c r="C47324" s="47"/>
      <c r="D47324" s="48"/>
      <c r="E47324" s="48"/>
    </row>
    <row r="47325" spans="3:5" ht="12.75" customHeight="1" x14ac:dyDescent="0.15">
      <c r="C47325" s="47"/>
      <c r="D47325" s="48"/>
      <c r="E47325" s="48"/>
    </row>
    <row r="47326" spans="3:5" ht="12.75" customHeight="1" x14ac:dyDescent="0.15">
      <c r="C47326" s="47"/>
      <c r="D47326" s="48"/>
      <c r="E47326" s="48"/>
    </row>
    <row r="47327" spans="3:5" ht="12.75" customHeight="1" x14ac:dyDescent="0.15">
      <c r="C47327" s="47"/>
      <c r="D47327" s="48"/>
      <c r="E47327" s="48"/>
    </row>
    <row r="47328" spans="3:5" ht="12.75" customHeight="1" x14ac:dyDescent="0.15">
      <c r="C47328" s="47"/>
      <c r="D47328" s="48"/>
      <c r="E47328" s="48"/>
    </row>
    <row r="47329" spans="3:5" ht="12.75" customHeight="1" x14ac:dyDescent="0.15">
      <c r="C47329" s="47"/>
      <c r="D47329" s="48"/>
      <c r="E47329" s="48"/>
    </row>
    <row r="47330" spans="3:5" ht="12.75" customHeight="1" x14ac:dyDescent="0.15">
      <c r="C47330" s="47"/>
      <c r="D47330" s="48"/>
      <c r="E47330" s="48"/>
    </row>
    <row r="47331" spans="3:5" ht="12.75" customHeight="1" x14ac:dyDescent="0.15">
      <c r="C47331" s="47"/>
      <c r="D47331" s="48"/>
      <c r="E47331" s="48"/>
    </row>
    <row r="47332" spans="3:5" ht="12.75" customHeight="1" x14ac:dyDescent="0.15">
      <c r="C47332" s="47"/>
      <c r="D47332" s="48"/>
      <c r="E47332" s="48"/>
    </row>
    <row r="47333" spans="3:5" ht="12.75" customHeight="1" x14ac:dyDescent="0.15">
      <c r="C47333" s="47"/>
      <c r="D47333" s="48"/>
      <c r="E47333" s="48"/>
    </row>
    <row r="47334" spans="3:5" ht="12.75" customHeight="1" x14ac:dyDescent="0.15">
      <c r="C47334" s="47"/>
      <c r="D47334" s="48"/>
      <c r="E47334" s="48"/>
    </row>
    <row r="47335" spans="3:5" ht="12.75" customHeight="1" x14ac:dyDescent="0.15">
      <c r="C47335" s="47"/>
      <c r="D47335" s="48"/>
      <c r="E47335" s="48"/>
    </row>
    <row r="47336" spans="3:5" ht="12.75" customHeight="1" x14ac:dyDescent="0.15">
      <c r="C47336" s="47"/>
      <c r="D47336" s="48"/>
      <c r="E47336" s="48"/>
    </row>
    <row r="47337" spans="3:5" ht="12.75" customHeight="1" x14ac:dyDescent="0.15">
      <c r="C47337" s="47"/>
      <c r="D47337" s="48"/>
      <c r="E47337" s="48"/>
    </row>
    <row r="47338" spans="3:5" ht="12.75" customHeight="1" x14ac:dyDescent="0.15">
      <c r="C47338" s="47"/>
      <c r="D47338" s="48"/>
      <c r="E47338" s="48"/>
    </row>
    <row r="47339" spans="3:5" ht="12.75" customHeight="1" x14ac:dyDescent="0.15">
      <c r="C47339" s="47"/>
      <c r="D47339" s="48"/>
      <c r="E47339" s="48"/>
    </row>
    <row r="47340" spans="3:5" ht="12.75" customHeight="1" x14ac:dyDescent="0.15">
      <c r="C47340" s="47"/>
      <c r="D47340" s="48"/>
      <c r="E47340" s="48"/>
    </row>
    <row r="47341" spans="3:5" ht="12.75" customHeight="1" x14ac:dyDescent="0.15">
      <c r="C47341" s="47"/>
      <c r="D47341" s="48"/>
      <c r="E47341" s="48"/>
    </row>
    <row r="47342" spans="3:5" ht="12.75" customHeight="1" x14ac:dyDescent="0.15">
      <c r="C47342" s="47"/>
      <c r="D47342" s="48"/>
      <c r="E47342" s="48"/>
    </row>
    <row r="47343" spans="3:5" ht="12.75" customHeight="1" x14ac:dyDescent="0.15">
      <c r="C47343" s="47"/>
      <c r="D47343" s="48"/>
      <c r="E47343" s="48"/>
    </row>
    <row r="47344" spans="3:5" ht="12.75" customHeight="1" x14ac:dyDescent="0.15">
      <c r="C47344" s="47"/>
      <c r="D47344" s="48"/>
      <c r="E47344" s="48"/>
    </row>
    <row r="47345" spans="3:5" ht="12.75" customHeight="1" x14ac:dyDescent="0.15">
      <c r="C47345" s="47"/>
      <c r="D47345" s="48"/>
      <c r="E47345" s="48"/>
    </row>
    <row r="47346" spans="3:5" ht="12.75" customHeight="1" x14ac:dyDescent="0.15">
      <c r="C47346" s="47"/>
      <c r="D47346" s="48"/>
      <c r="E47346" s="48"/>
    </row>
    <row r="47347" spans="3:5" ht="12.75" customHeight="1" x14ac:dyDescent="0.15">
      <c r="C47347" s="47"/>
      <c r="D47347" s="48"/>
      <c r="E47347" s="48"/>
    </row>
    <row r="47348" spans="3:5" ht="12.75" customHeight="1" x14ac:dyDescent="0.15">
      <c r="C47348" s="47"/>
      <c r="D47348" s="48"/>
      <c r="E47348" s="48"/>
    </row>
    <row r="47349" spans="3:5" ht="12.75" customHeight="1" x14ac:dyDescent="0.15">
      <c r="C47349" s="47"/>
      <c r="D47349" s="48"/>
      <c r="E47349" s="48"/>
    </row>
    <row r="47350" spans="3:5" ht="12.75" customHeight="1" x14ac:dyDescent="0.15">
      <c r="C47350" s="47"/>
      <c r="D47350" s="48"/>
      <c r="E47350" s="48"/>
    </row>
    <row r="47351" spans="3:5" ht="12.75" customHeight="1" x14ac:dyDescent="0.15">
      <c r="C47351" s="47"/>
      <c r="D47351" s="48"/>
      <c r="E47351" s="48"/>
    </row>
    <row r="47352" spans="3:5" ht="12.75" customHeight="1" x14ac:dyDescent="0.15">
      <c r="C47352" s="47"/>
      <c r="D47352" s="48"/>
      <c r="E47352" s="48"/>
    </row>
    <row r="47353" spans="3:5" ht="12.75" customHeight="1" x14ac:dyDescent="0.15">
      <c r="C47353" s="47"/>
      <c r="D47353" s="48"/>
      <c r="E47353" s="48"/>
    </row>
    <row r="47354" spans="3:5" ht="12.75" customHeight="1" x14ac:dyDescent="0.15">
      <c r="C47354" s="47"/>
      <c r="D47354" s="48"/>
      <c r="E47354" s="48"/>
    </row>
    <row r="47355" spans="3:5" ht="12.75" customHeight="1" x14ac:dyDescent="0.15">
      <c r="C47355" s="47"/>
      <c r="D47355" s="48"/>
      <c r="E47355" s="48"/>
    </row>
    <row r="47356" spans="3:5" ht="12.75" customHeight="1" x14ac:dyDescent="0.15">
      <c r="C47356" s="47"/>
      <c r="D47356" s="48"/>
      <c r="E47356" s="48"/>
    </row>
    <row r="47357" spans="3:5" ht="12.75" customHeight="1" x14ac:dyDescent="0.15">
      <c r="C47357" s="47"/>
      <c r="D47357" s="48"/>
      <c r="E47357" s="48"/>
    </row>
    <row r="47358" spans="3:5" ht="12.75" customHeight="1" x14ac:dyDescent="0.15">
      <c r="C47358" s="47"/>
      <c r="D47358" s="48"/>
      <c r="E47358" s="48"/>
    </row>
    <row r="47359" spans="3:5" ht="12.75" customHeight="1" x14ac:dyDescent="0.15">
      <c r="C47359" s="47"/>
      <c r="D47359" s="48"/>
      <c r="E47359" s="48"/>
    </row>
    <row r="47360" spans="3:5" ht="12.75" customHeight="1" x14ac:dyDescent="0.15">
      <c r="C47360" s="47"/>
      <c r="D47360" s="48"/>
      <c r="E47360" s="48"/>
    </row>
    <row r="47361" spans="3:5" ht="12.75" customHeight="1" x14ac:dyDescent="0.15">
      <c r="C47361" s="47"/>
      <c r="D47361" s="48"/>
      <c r="E47361" s="48"/>
    </row>
    <row r="47362" spans="3:5" ht="12.75" customHeight="1" x14ac:dyDescent="0.15">
      <c r="C47362" s="47"/>
      <c r="D47362" s="48"/>
      <c r="E47362" s="48"/>
    </row>
    <row r="47363" spans="3:5" ht="12.75" customHeight="1" x14ac:dyDescent="0.15">
      <c r="C47363" s="47"/>
      <c r="D47363" s="48"/>
      <c r="E47363" s="48"/>
    </row>
    <row r="47364" spans="3:5" ht="12.75" customHeight="1" x14ac:dyDescent="0.15">
      <c r="C47364" s="47"/>
      <c r="D47364" s="48"/>
      <c r="E47364" s="48"/>
    </row>
    <row r="47365" spans="3:5" ht="12.75" customHeight="1" x14ac:dyDescent="0.15">
      <c r="C47365" s="47"/>
      <c r="D47365" s="48"/>
      <c r="E47365" s="48"/>
    </row>
    <row r="47366" spans="3:5" ht="12.75" customHeight="1" x14ac:dyDescent="0.15">
      <c r="C47366" s="47"/>
      <c r="D47366" s="48"/>
      <c r="E47366" s="48"/>
    </row>
    <row r="47367" spans="3:5" ht="12.75" customHeight="1" x14ac:dyDescent="0.15">
      <c r="C47367" s="47"/>
      <c r="D47367" s="48"/>
      <c r="E47367" s="48"/>
    </row>
    <row r="47368" spans="3:5" ht="12.75" customHeight="1" x14ac:dyDescent="0.15">
      <c r="C47368" s="47"/>
      <c r="D47368" s="48"/>
      <c r="E47368" s="48"/>
    </row>
    <row r="47369" spans="3:5" ht="12.75" customHeight="1" x14ac:dyDescent="0.15">
      <c r="C47369" s="47"/>
      <c r="D47369" s="48"/>
      <c r="E47369" s="48"/>
    </row>
    <row r="47370" spans="3:5" ht="12.75" customHeight="1" x14ac:dyDescent="0.15">
      <c r="C47370" s="47"/>
      <c r="D47370" s="48"/>
      <c r="E47370" s="48"/>
    </row>
    <row r="47371" spans="3:5" ht="12.75" customHeight="1" x14ac:dyDescent="0.15">
      <c r="C47371" s="47"/>
      <c r="D47371" s="48"/>
      <c r="E47371" s="48"/>
    </row>
    <row r="47372" spans="3:5" ht="12.75" customHeight="1" x14ac:dyDescent="0.15">
      <c r="C47372" s="47"/>
      <c r="D47372" s="48"/>
      <c r="E47372" s="48"/>
    </row>
    <row r="47373" spans="3:5" ht="12.75" customHeight="1" x14ac:dyDescent="0.15">
      <c r="C47373" s="47"/>
      <c r="D47373" s="48"/>
      <c r="E47373" s="48"/>
    </row>
    <row r="47374" spans="3:5" ht="12.75" customHeight="1" x14ac:dyDescent="0.15">
      <c r="C47374" s="47"/>
      <c r="D47374" s="48"/>
      <c r="E47374" s="48"/>
    </row>
    <row r="47375" spans="3:5" ht="12.75" customHeight="1" x14ac:dyDescent="0.15">
      <c r="C47375" s="47"/>
      <c r="D47375" s="48"/>
      <c r="E47375" s="48"/>
    </row>
    <row r="47376" spans="3:5" ht="12.75" customHeight="1" x14ac:dyDescent="0.15">
      <c r="C47376" s="47"/>
      <c r="D47376" s="48"/>
      <c r="E47376" s="48"/>
    </row>
    <row r="47377" spans="3:5" ht="12.75" customHeight="1" x14ac:dyDescent="0.15">
      <c r="C47377" s="47"/>
      <c r="D47377" s="48"/>
      <c r="E47377" s="48"/>
    </row>
    <row r="47378" spans="3:5" ht="12.75" customHeight="1" x14ac:dyDescent="0.15">
      <c r="C47378" s="47"/>
      <c r="D47378" s="48"/>
      <c r="E47378" s="48"/>
    </row>
    <row r="47379" spans="3:5" ht="12.75" customHeight="1" x14ac:dyDescent="0.15">
      <c r="C47379" s="47"/>
      <c r="D47379" s="48"/>
      <c r="E47379" s="48"/>
    </row>
    <row r="47380" spans="3:5" ht="12.75" customHeight="1" x14ac:dyDescent="0.15">
      <c r="C47380" s="47"/>
      <c r="D47380" s="48"/>
      <c r="E47380" s="48"/>
    </row>
    <row r="47381" spans="3:5" ht="12.75" customHeight="1" x14ac:dyDescent="0.15">
      <c r="C47381" s="47"/>
      <c r="D47381" s="48"/>
      <c r="E47381" s="48"/>
    </row>
    <row r="47382" spans="3:5" ht="12.75" customHeight="1" x14ac:dyDescent="0.15">
      <c r="C47382" s="47"/>
      <c r="D47382" s="48"/>
      <c r="E47382" s="48"/>
    </row>
    <row r="47383" spans="3:5" ht="12.75" customHeight="1" x14ac:dyDescent="0.15">
      <c r="C47383" s="47"/>
      <c r="D47383" s="48"/>
      <c r="E47383" s="48"/>
    </row>
    <row r="47384" spans="3:5" ht="12.75" customHeight="1" x14ac:dyDescent="0.15">
      <c r="C47384" s="47"/>
      <c r="D47384" s="48"/>
      <c r="E47384" s="48"/>
    </row>
    <row r="47385" spans="3:5" ht="12.75" customHeight="1" x14ac:dyDescent="0.15">
      <c r="C47385" s="47"/>
      <c r="D47385" s="48"/>
      <c r="E47385" s="48"/>
    </row>
    <row r="47386" spans="3:5" ht="12.75" customHeight="1" x14ac:dyDescent="0.15">
      <c r="C47386" s="47"/>
      <c r="D47386" s="48"/>
      <c r="E47386" s="48"/>
    </row>
    <row r="47387" spans="3:5" ht="12.75" customHeight="1" x14ac:dyDescent="0.15">
      <c r="C47387" s="47"/>
      <c r="D47387" s="48"/>
      <c r="E47387" s="48"/>
    </row>
    <row r="47388" spans="3:5" ht="12.75" customHeight="1" x14ac:dyDescent="0.15">
      <c r="C47388" s="47"/>
      <c r="D47388" s="48"/>
      <c r="E47388" s="48"/>
    </row>
    <row r="47389" spans="3:5" ht="12.75" customHeight="1" x14ac:dyDescent="0.15">
      <c r="C47389" s="47"/>
      <c r="D47389" s="48"/>
      <c r="E47389" s="48"/>
    </row>
    <row r="47390" spans="3:5" ht="12.75" customHeight="1" x14ac:dyDescent="0.15">
      <c r="C47390" s="47"/>
      <c r="D47390" s="48"/>
      <c r="E47390" s="48"/>
    </row>
    <row r="47391" spans="3:5" ht="12.75" customHeight="1" x14ac:dyDescent="0.15">
      <c r="C47391" s="47"/>
      <c r="D47391" s="48"/>
      <c r="E47391" s="48"/>
    </row>
    <row r="47392" spans="3:5" ht="12.75" customHeight="1" x14ac:dyDescent="0.15">
      <c r="C47392" s="47"/>
      <c r="D47392" s="48"/>
      <c r="E47392" s="48"/>
    </row>
    <row r="47393" spans="3:5" ht="12.75" customHeight="1" x14ac:dyDescent="0.15">
      <c r="C47393" s="47"/>
      <c r="D47393" s="48"/>
      <c r="E47393" s="48"/>
    </row>
    <row r="47394" spans="3:5" ht="12.75" customHeight="1" x14ac:dyDescent="0.15">
      <c r="C47394" s="47"/>
      <c r="D47394" s="48"/>
      <c r="E47394" s="48"/>
    </row>
    <row r="47395" spans="3:5" ht="12.75" customHeight="1" x14ac:dyDescent="0.15">
      <c r="C47395" s="47"/>
      <c r="D47395" s="48"/>
      <c r="E47395" s="48"/>
    </row>
    <row r="47396" spans="3:5" ht="12.75" customHeight="1" x14ac:dyDescent="0.15">
      <c r="C47396" s="47"/>
      <c r="D47396" s="48"/>
      <c r="E47396" s="48"/>
    </row>
    <row r="47397" spans="3:5" ht="12.75" customHeight="1" x14ac:dyDescent="0.15">
      <c r="C47397" s="47"/>
      <c r="D47397" s="48"/>
      <c r="E47397" s="48"/>
    </row>
    <row r="47398" spans="3:5" ht="12.75" customHeight="1" x14ac:dyDescent="0.15">
      <c r="C47398" s="47"/>
      <c r="D47398" s="48"/>
      <c r="E47398" s="48"/>
    </row>
    <row r="47399" spans="3:5" ht="12.75" customHeight="1" x14ac:dyDescent="0.15">
      <c r="C47399" s="47"/>
      <c r="D47399" s="48"/>
      <c r="E47399" s="48"/>
    </row>
    <row r="47400" spans="3:5" ht="12.75" customHeight="1" x14ac:dyDescent="0.15">
      <c r="C47400" s="47"/>
      <c r="D47400" s="48"/>
      <c r="E47400" s="48"/>
    </row>
    <row r="47401" spans="3:5" ht="12.75" customHeight="1" x14ac:dyDescent="0.15">
      <c r="C47401" s="47"/>
      <c r="D47401" s="48"/>
      <c r="E47401" s="48"/>
    </row>
    <row r="47402" spans="3:5" ht="12.75" customHeight="1" x14ac:dyDescent="0.15">
      <c r="C47402" s="47"/>
      <c r="D47402" s="48"/>
      <c r="E47402" s="48"/>
    </row>
    <row r="47403" spans="3:5" ht="12.75" customHeight="1" x14ac:dyDescent="0.15">
      <c r="C47403" s="47"/>
      <c r="D47403" s="48"/>
      <c r="E47403" s="48"/>
    </row>
    <row r="47404" spans="3:5" ht="12.75" customHeight="1" x14ac:dyDescent="0.15">
      <c r="C47404" s="47"/>
      <c r="D47404" s="48"/>
      <c r="E47404" s="48"/>
    </row>
    <row r="47405" spans="3:5" ht="12.75" customHeight="1" x14ac:dyDescent="0.15">
      <c r="C47405" s="47"/>
      <c r="D47405" s="48"/>
      <c r="E47405" s="48"/>
    </row>
    <row r="47406" spans="3:5" ht="12.75" customHeight="1" x14ac:dyDescent="0.15">
      <c r="C47406" s="47"/>
      <c r="D47406" s="48"/>
      <c r="E47406" s="48"/>
    </row>
    <row r="47407" spans="3:5" ht="12.75" customHeight="1" x14ac:dyDescent="0.15">
      <c r="C47407" s="47"/>
      <c r="D47407" s="48"/>
      <c r="E47407" s="48"/>
    </row>
    <row r="47408" spans="3:5" ht="12.75" customHeight="1" x14ac:dyDescent="0.15">
      <c r="C47408" s="47"/>
      <c r="D47408" s="48"/>
      <c r="E47408" s="48"/>
    </row>
    <row r="47409" spans="3:5" ht="12.75" customHeight="1" x14ac:dyDescent="0.15">
      <c r="C47409" s="47"/>
      <c r="D47409" s="48"/>
      <c r="E47409" s="48"/>
    </row>
    <row r="47410" spans="3:5" ht="12.75" customHeight="1" x14ac:dyDescent="0.15">
      <c r="C47410" s="47"/>
      <c r="D47410" s="48"/>
      <c r="E47410" s="48"/>
    </row>
    <row r="47411" spans="3:5" ht="12.75" customHeight="1" x14ac:dyDescent="0.15">
      <c r="C47411" s="47"/>
      <c r="D47411" s="48"/>
      <c r="E47411" s="48"/>
    </row>
    <row r="47412" spans="3:5" ht="12.75" customHeight="1" x14ac:dyDescent="0.15">
      <c r="C47412" s="47"/>
      <c r="D47412" s="48"/>
      <c r="E47412" s="48"/>
    </row>
    <row r="47413" spans="3:5" ht="12.75" customHeight="1" x14ac:dyDescent="0.15">
      <c r="C47413" s="47"/>
      <c r="D47413" s="48"/>
      <c r="E47413" s="48"/>
    </row>
    <row r="47414" spans="3:5" ht="12.75" customHeight="1" x14ac:dyDescent="0.15">
      <c r="C47414" s="47"/>
      <c r="D47414" s="48"/>
      <c r="E47414" s="48"/>
    </row>
    <row r="47415" spans="3:5" ht="12.75" customHeight="1" x14ac:dyDescent="0.15">
      <c r="C47415" s="47"/>
      <c r="D47415" s="48"/>
      <c r="E47415" s="48"/>
    </row>
    <row r="47416" spans="3:5" ht="12.75" customHeight="1" x14ac:dyDescent="0.15">
      <c r="C47416" s="47"/>
      <c r="D47416" s="48"/>
      <c r="E47416" s="48"/>
    </row>
    <row r="47417" spans="3:5" ht="12.75" customHeight="1" x14ac:dyDescent="0.15">
      <c r="C47417" s="47"/>
      <c r="D47417" s="48"/>
      <c r="E47417" s="48"/>
    </row>
    <row r="47418" spans="3:5" ht="12.75" customHeight="1" x14ac:dyDescent="0.15">
      <c r="C47418" s="47"/>
      <c r="D47418" s="48"/>
      <c r="E47418" s="48"/>
    </row>
    <row r="47419" spans="3:5" ht="12.75" customHeight="1" x14ac:dyDescent="0.15">
      <c r="C47419" s="47"/>
      <c r="D47419" s="48"/>
      <c r="E47419" s="48"/>
    </row>
    <row r="47420" spans="3:5" ht="12.75" customHeight="1" x14ac:dyDescent="0.15">
      <c r="C47420" s="47"/>
      <c r="D47420" s="48"/>
      <c r="E47420" s="48"/>
    </row>
    <row r="47421" spans="3:5" ht="12.75" customHeight="1" x14ac:dyDescent="0.15">
      <c r="C47421" s="47"/>
      <c r="D47421" s="48"/>
      <c r="E47421" s="48"/>
    </row>
    <row r="47422" spans="3:5" ht="12.75" customHeight="1" x14ac:dyDescent="0.15">
      <c r="C47422" s="47"/>
      <c r="D47422" s="48"/>
      <c r="E47422" s="48"/>
    </row>
    <row r="47423" spans="3:5" ht="12.75" customHeight="1" x14ac:dyDescent="0.15">
      <c r="C47423" s="47"/>
      <c r="D47423" s="48"/>
      <c r="E47423" s="48"/>
    </row>
    <row r="47424" spans="3:5" ht="12.75" customHeight="1" x14ac:dyDescent="0.15">
      <c r="C47424" s="47"/>
      <c r="D47424" s="48"/>
      <c r="E47424" s="48"/>
    </row>
    <row r="47425" spans="3:5" ht="12.75" customHeight="1" x14ac:dyDescent="0.15">
      <c r="C47425" s="47"/>
      <c r="D47425" s="48"/>
      <c r="E47425" s="48"/>
    </row>
    <row r="47426" spans="3:5" ht="12.75" customHeight="1" x14ac:dyDescent="0.15">
      <c r="C47426" s="47"/>
      <c r="D47426" s="48"/>
      <c r="E47426" s="48"/>
    </row>
    <row r="47427" spans="3:5" ht="12.75" customHeight="1" x14ac:dyDescent="0.15">
      <c r="C47427" s="47"/>
      <c r="D47427" s="48"/>
      <c r="E47427" s="48"/>
    </row>
    <row r="47428" spans="3:5" ht="12.75" customHeight="1" x14ac:dyDescent="0.15">
      <c r="C47428" s="47"/>
      <c r="D47428" s="48"/>
      <c r="E47428" s="48"/>
    </row>
    <row r="47429" spans="3:5" ht="12.75" customHeight="1" x14ac:dyDescent="0.15">
      <c r="C47429" s="47"/>
      <c r="D47429" s="48"/>
      <c r="E47429" s="48"/>
    </row>
    <row r="47430" spans="3:5" ht="12.75" customHeight="1" x14ac:dyDescent="0.15">
      <c r="C47430" s="47"/>
      <c r="D47430" s="48"/>
      <c r="E47430" s="48"/>
    </row>
    <row r="47431" spans="3:5" ht="12.75" customHeight="1" x14ac:dyDescent="0.15">
      <c r="C47431" s="47"/>
      <c r="D47431" s="48"/>
      <c r="E47431" s="48"/>
    </row>
    <row r="47432" spans="3:5" ht="12.75" customHeight="1" x14ac:dyDescent="0.15">
      <c r="C47432" s="47"/>
      <c r="D47432" s="48"/>
      <c r="E47432" s="48"/>
    </row>
    <row r="47433" spans="3:5" ht="12.75" customHeight="1" x14ac:dyDescent="0.15">
      <c r="C47433" s="47"/>
      <c r="D47433" s="48"/>
      <c r="E47433" s="48"/>
    </row>
    <row r="47434" spans="3:5" ht="12.75" customHeight="1" x14ac:dyDescent="0.15">
      <c r="C47434" s="47"/>
      <c r="D47434" s="48"/>
      <c r="E47434" s="48"/>
    </row>
    <row r="47435" spans="3:5" ht="12.75" customHeight="1" x14ac:dyDescent="0.15">
      <c r="C47435" s="47"/>
      <c r="D47435" s="48"/>
      <c r="E47435" s="48"/>
    </row>
    <row r="47436" spans="3:5" ht="12.75" customHeight="1" x14ac:dyDescent="0.15">
      <c r="C47436" s="47"/>
      <c r="D47436" s="48"/>
      <c r="E47436" s="48"/>
    </row>
    <row r="47437" spans="3:5" ht="12.75" customHeight="1" x14ac:dyDescent="0.15">
      <c r="C47437" s="47"/>
      <c r="D47437" s="48"/>
      <c r="E47437" s="48"/>
    </row>
    <row r="47438" spans="3:5" ht="12.75" customHeight="1" x14ac:dyDescent="0.15">
      <c r="C47438" s="47"/>
      <c r="D47438" s="48"/>
      <c r="E47438" s="48"/>
    </row>
    <row r="47439" spans="3:5" ht="12.75" customHeight="1" x14ac:dyDescent="0.15">
      <c r="C47439" s="47"/>
      <c r="D47439" s="48"/>
      <c r="E47439" s="48"/>
    </row>
    <row r="47440" spans="3:5" ht="12.75" customHeight="1" x14ac:dyDescent="0.15">
      <c r="C47440" s="47"/>
      <c r="D47440" s="48"/>
      <c r="E47440" s="48"/>
    </row>
    <row r="47441" spans="3:5" ht="12.75" customHeight="1" x14ac:dyDescent="0.15">
      <c r="C47441" s="47"/>
      <c r="D47441" s="48"/>
      <c r="E47441" s="48"/>
    </row>
    <row r="47442" spans="3:5" ht="12.75" customHeight="1" x14ac:dyDescent="0.15">
      <c r="C47442" s="47"/>
      <c r="D47442" s="48"/>
      <c r="E47442" s="48"/>
    </row>
    <row r="47443" spans="3:5" ht="12.75" customHeight="1" x14ac:dyDescent="0.15">
      <c r="C47443" s="47"/>
      <c r="D47443" s="48"/>
      <c r="E47443" s="48"/>
    </row>
    <row r="47444" spans="3:5" ht="12.75" customHeight="1" x14ac:dyDescent="0.15">
      <c r="C47444" s="47"/>
      <c r="D47444" s="48"/>
      <c r="E47444" s="48"/>
    </row>
    <row r="47445" spans="3:5" ht="12.75" customHeight="1" x14ac:dyDescent="0.15">
      <c r="C47445" s="47"/>
      <c r="D47445" s="48"/>
      <c r="E47445" s="48"/>
    </row>
    <row r="47446" spans="3:5" ht="12.75" customHeight="1" x14ac:dyDescent="0.15">
      <c r="C47446" s="47"/>
      <c r="D47446" s="48"/>
      <c r="E47446" s="48"/>
    </row>
    <row r="47447" spans="3:5" ht="12.75" customHeight="1" x14ac:dyDescent="0.15">
      <c r="C47447" s="47"/>
      <c r="D47447" s="48"/>
      <c r="E47447" s="48"/>
    </row>
    <row r="47448" spans="3:5" ht="12.75" customHeight="1" x14ac:dyDescent="0.15">
      <c r="C47448" s="47"/>
      <c r="D47448" s="48"/>
      <c r="E47448" s="48"/>
    </row>
    <row r="47449" spans="3:5" ht="12.75" customHeight="1" x14ac:dyDescent="0.15">
      <c r="C47449" s="47"/>
      <c r="D47449" s="48"/>
      <c r="E47449" s="48"/>
    </row>
    <row r="47450" spans="3:5" ht="12.75" customHeight="1" x14ac:dyDescent="0.15">
      <c r="C47450" s="47"/>
      <c r="D47450" s="48"/>
      <c r="E47450" s="48"/>
    </row>
    <row r="47451" spans="3:5" ht="12.75" customHeight="1" x14ac:dyDescent="0.15">
      <c r="C47451" s="47"/>
      <c r="D47451" s="48"/>
      <c r="E47451" s="48"/>
    </row>
    <row r="47452" spans="3:5" ht="12.75" customHeight="1" x14ac:dyDescent="0.15">
      <c r="C47452" s="47"/>
      <c r="D47452" s="48"/>
      <c r="E47452" s="48"/>
    </row>
    <row r="47453" spans="3:5" ht="12.75" customHeight="1" x14ac:dyDescent="0.15">
      <c r="C47453" s="47"/>
      <c r="D47453" s="48"/>
      <c r="E47453" s="48"/>
    </row>
    <row r="47454" spans="3:5" ht="12.75" customHeight="1" x14ac:dyDescent="0.15">
      <c r="C47454" s="47"/>
      <c r="D47454" s="48"/>
      <c r="E47454" s="48"/>
    </row>
    <row r="47455" spans="3:5" ht="12.75" customHeight="1" x14ac:dyDescent="0.15">
      <c r="C47455" s="47"/>
      <c r="D47455" s="48"/>
      <c r="E47455" s="48"/>
    </row>
    <row r="47456" spans="3:5" ht="12.75" customHeight="1" x14ac:dyDescent="0.15">
      <c r="C47456" s="47"/>
      <c r="D47456" s="48"/>
      <c r="E47456" s="48"/>
    </row>
    <row r="47457" spans="3:5" ht="12.75" customHeight="1" x14ac:dyDescent="0.15">
      <c r="C47457" s="47"/>
      <c r="D47457" s="48"/>
      <c r="E47457" s="48"/>
    </row>
    <row r="47458" spans="3:5" ht="12.75" customHeight="1" x14ac:dyDescent="0.15">
      <c r="C47458" s="47"/>
      <c r="D47458" s="48"/>
      <c r="E47458" s="48"/>
    </row>
    <row r="47459" spans="3:5" ht="12.75" customHeight="1" x14ac:dyDescent="0.15">
      <c r="C47459" s="47"/>
      <c r="D47459" s="48"/>
      <c r="E47459" s="48"/>
    </row>
    <row r="47460" spans="3:5" ht="12.75" customHeight="1" x14ac:dyDescent="0.15">
      <c r="C47460" s="47"/>
      <c r="D47460" s="48"/>
      <c r="E47460" s="48"/>
    </row>
    <row r="47461" spans="3:5" ht="12.75" customHeight="1" x14ac:dyDescent="0.15">
      <c r="C47461" s="47"/>
      <c r="D47461" s="48"/>
      <c r="E47461" s="48"/>
    </row>
    <row r="47462" spans="3:5" ht="12.75" customHeight="1" x14ac:dyDescent="0.15">
      <c r="C47462" s="47"/>
      <c r="D47462" s="48"/>
      <c r="E47462" s="48"/>
    </row>
    <row r="47463" spans="3:5" ht="12.75" customHeight="1" x14ac:dyDescent="0.15">
      <c r="C47463" s="47"/>
      <c r="D47463" s="48"/>
      <c r="E47463" s="48"/>
    </row>
    <row r="47464" spans="3:5" ht="12.75" customHeight="1" x14ac:dyDescent="0.15">
      <c r="C47464" s="47"/>
      <c r="D47464" s="48"/>
      <c r="E47464" s="48"/>
    </row>
    <row r="47465" spans="3:5" ht="12.75" customHeight="1" x14ac:dyDescent="0.15">
      <c r="C47465" s="47"/>
      <c r="D47465" s="48"/>
      <c r="E47465" s="48"/>
    </row>
    <row r="47466" spans="3:5" ht="12.75" customHeight="1" x14ac:dyDescent="0.15">
      <c r="C47466" s="47"/>
      <c r="D47466" s="48"/>
      <c r="E47466" s="48"/>
    </row>
    <row r="47467" spans="3:5" ht="12.75" customHeight="1" x14ac:dyDescent="0.15">
      <c r="C47467" s="47"/>
      <c r="D47467" s="48"/>
      <c r="E47467" s="48"/>
    </row>
    <row r="47468" spans="3:5" ht="12.75" customHeight="1" x14ac:dyDescent="0.15">
      <c r="C47468" s="47"/>
      <c r="D47468" s="48"/>
      <c r="E47468" s="48"/>
    </row>
    <row r="47469" spans="3:5" ht="12.75" customHeight="1" x14ac:dyDescent="0.15">
      <c r="C47469" s="47"/>
      <c r="D47469" s="48"/>
      <c r="E47469" s="48"/>
    </row>
    <row r="47470" spans="3:5" ht="12.75" customHeight="1" x14ac:dyDescent="0.15">
      <c r="C47470" s="47"/>
      <c r="D47470" s="48"/>
      <c r="E47470" s="48"/>
    </row>
    <row r="47471" spans="3:5" ht="12.75" customHeight="1" x14ac:dyDescent="0.15">
      <c r="C47471" s="47"/>
      <c r="D47471" s="48"/>
      <c r="E47471" s="48"/>
    </row>
    <row r="47472" spans="3:5" ht="12.75" customHeight="1" x14ac:dyDescent="0.15">
      <c r="C47472" s="47"/>
      <c r="D47472" s="48"/>
      <c r="E47472" s="48"/>
    </row>
    <row r="47473" spans="3:5" ht="12.75" customHeight="1" x14ac:dyDescent="0.15">
      <c r="C47473" s="47"/>
      <c r="D47473" s="48"/>
      <c r="E47473" s="48"/>
    </row>
    <row r="47474" spans="3:5" ht="12.75" customHeight="1" x14ac:dyDescent="0.15">
      <c r="C47474" s="47"/>
      <c r="D47474" s="48"/>
      <c r="E47474" s="48"/>
    </row>
    <row r="47475" spans="3:5" ht="12.75" customHeight="1" x14ac:dyDescent="0.15">
      <c r="C47475" s="47"/>
      <c r="D47475" s="48"/>
      <c r="E47475" s="48"/>
    </row>
    <row r="47476" spans="3:5" ht="12.75" customHeight="1" x14ac:dyDescent="0.15">
      <c r="C47476" s="47"/>
      <c r="D47476" s="48"/>
      <c r="E47476" s="48"/>
    </row>
    <row r="47477" spans="3:5" ht="12.75" customHeight="1" x14ac:dyDescent="0.15">
      <c r="C47477" s="47"/>
      <c r="D47477" s="48"/>
      <c r="E47477" s="48"/>
    </row>
    <row r="47478" spans="3:5" ht="12.75" customHeight="1" x14ac:dyDescent="0.15">
      <c r="C47478" s="47"/>
      <c r="D47478" s="48"/>
      <c r="E47478" s="48"/>
    </row>
    <row r="47479" spans="3:5" ht="12.75" customHeight="1" x14ac:dyDescent="0.15">
      <c r="C47479" s="47"/>
      <c r="D47479" s="48"/>
      <c r="E47479" s="48"/>
    </row>
    <row r="47480" spans="3:5" ht="12.75" customHeight="1" x14ac:dyDescent="0.15">
      <c r="C47480" s="47"/>
      <c r="D47480" s="48"/>
      <c r="E47480" s="48"/>
    </row>
    <row r="47481" spans="3:5" ht="12.75" customHeight="1" x14ac:dyDescent="0.15">
      <c r="C47481" s="47"/>
      <c r="D47481" s="48"/>
      <c r="E47481" s="48"/>
    </row>
    <row r="47482" spans="3:5" ht="12.75" customHeight="1" x14ac:dyDescent="0.15">
      <c r="C47482" s="47"/>
      <c r="D47482" s="48"/>
      <c r="E47482" s="48"/>
    </row>
    <row r="47483" spans="3:5" ht="12.75" customHeight="1" x14ac:dyDescent="0.15">
      <c r="C47483" s="47"/>
      <c r="D47483" s="48"/>
      <c r="E47483" s="48"/>
    </row>
    <row r="47484" spans="3:5" ht="12.75" customHeight="1" x14ac:dyDescent="0.15">
      <c r="C47484" s="47"/>
      <c r="D47484" s="48"/>
      <c r="E47484" s="48"/>
    </row>
    <row r="47485" spans="3:5" ht="12.75" customHeight="1" x14ac:dyDescent="0.15">
      <c r="C47485" s="47"/>
      <c r="D47485" s="48"/>
      <c r="E47485" s="48"/>
    </row>
    <row r="47486" spans="3:5" ht="12.75" customHeight="1" x14ac:dyDescent="0.15">
      <c r="C47486" s="47"/>
      <c r="D47486" s="48"/>
      <c r="E47486" s="48"/>
    </row>
    <row r="47487" spans="3:5" ht="12.75" customHeight="1" x14ac:dyDescent="0.15">
      <c r="C47487" s="47"/>
      <c r="D47487" s="48"/>
      <c r="E47487" s="48"/>
    </row>
    <row r="47488" spans="3:5" ht="12.75" customHeight="1" x14ac:dyDescent="0.15">
      <c r="C47488" s="47"/>
      <c r="D47488" s="48"/>
      <c r="E47488" s="48"/>
    </row>
    <row r="47489" spans="3:5" ht="12.75" customHeight="1" x14ac:dyDescent="0.15">
      <c r="C47489" s="47"/>
      <c r="D47489" s="48"/>
      <c r="E47489" s="48"/>
    </row>
    <row r="47490" spans="3:5" ht="12.75" customHeight="1" x14ac:dyDescent="0.15">
      <c r="C47490" s="47"/>
      <c r="D47490" s="48"/>
      <c r="E47490" s="48"/>
    </row>
    <row r="47491" spans="3:5" ht="12.75" customHeight="1" x14ac:dyDescent="0.15">
      <c r="C47491" s="47"/>
      <c r="D47491" s="48"/>
      <c r="E47491" s="48"/>
    </row>
    <row r="47492" spans="3:5" ht="12.75" customHeight="1" x14ac:dyDescent="0.15">
      <c r="C47492" s="47"/>
      <c r="D47492" s="48"/>
      <c r="E47492" s="48"/>
    </row>
    <row r="47493" spans="3:5" ht="12.75" customHeight="1" x14ac:dyDescent="0.15">
      <c r="C47493" s="47"/>
      <c r="D47493" s="48"/>
      <c r="E47493" s="48"/>
    </row>
    <row r="47494" spans="3:5" ht="12.75" customHeight="1" x14ac:dyDescent="0.15">
      <c r="C47494" s="47"/>
      <c r="D47494" s="48"/>
      <c r="E47494" s="48"/>
    </row>
    <row r="47495" spans="3:5" ht="12.75" customHeight="1" x14ac:dyDescent="0.15">
      <c r="C47495" s="47"/>
      <c r="D47495" s="48"/>
      <c r="E47495" s="48"/>
    </row>
    <row r="47496" spans="3:5" ht="12.75" customHeight="1" x14ac:dyDescent="0.15">
      <c r="C47496" s="47"/>
      <c r="D47496" s="48"/>
      <c r="E47496" s="48"/>
    </row>
    <row r="47497" spans="3:5" ht="12.75" customHeight="1" x14ac:dyDescent="0.15">
      <c r="C47497" s="47"/>
      <c r="D47497" s="48"/>
      <c r="E47497" s="48"/>
    </row>
    <row r="47498" spans="3:5" ht="12.75" customHeight="1" x14ac:dyDescent="0.15">
      <c r="C47498" s="47"/>
      <c r="D47498" s="48"/>
      <c r="E47498" s="48"/>
    </row>
    <row r="47499" spans="3:5" ht="12.75" customHeight="1" x14ac:dyDescent="0.15">
      <c r="C47499" s="47"/>
      <c r="D47499" s="48"/>
      <c r="E47499" s="48"/>
    </row>
    <row r="47500" spans="3:5" ht="12.75" customHeight="1" x14ac:dyDescent="0.15">
      <c r="C47500" s="47"/>
      <c r="D47500" s="48"/>
      <c r="E47500" s="48"/>
    </row>
    <row r="47501" spans="3:5" ht="12.75" customHeight="1" x14ac:dyDescent="0.15">
      <c r="C47501" s="47"/>
      <c r="D47501" s="48"/>
      <c r="E47501" s="48"/>
    </row>
    <row r="47502" spans="3:5" ht="12.75" customHeight="1" x14ac:dyDescent="0.15">
      <c r="C47502" s="47"/>
      <c r="D47502" s="48"/>
      <c r="E47502" s="48"/>
    </row>
    <row r="47503" spans="3:5" ht="12.75" customHeight="1" x14ac:dyDescent="0.15">
      <c r="C47503" s="47"/>
      <c r="D47503" s="48"/>
      <c r="E47503" s="48"/>
    </row>
    <row r="47504" spans="3:5" ht="12.75" customHeight="1" x14ac:dyDescent="0.15">
      <c r="C47504" s="47"/>
      <c r="D47504" s="48"/>
      <c r="E47504" s="48"/>
    </row>
    <row r="47505" spans="3:5" ht="12.75" customHeight="1" x14ac:dyDescent="0.15">
      <c r="C47505" s="47"/>
      <c r="D47505" s="48"/>
      <c r="E47505" s="48"/>
    </row>
    <row r="47506" spans="3:5" ht="12.75" customHeight="1" x14ac:dyDescent="0.15">
      <c r="C47506" s="47"/>
      <c r="D47506" s="48"/>
      <c r="E47506" s="48"/>
    </row>
    <row r="47507" spans="3:5" ht="12.75" customHeight="1" x14ac:dyDescent="0.15">
      <c r="C47507" s="47"/>
      <c r="D47507" s="48"/>
      <c r="E47507" s="48"/>
    </row>
    <row r="47508" spans="3:5" ht="12.75" customHeight="1" x14ac:dyDescent="0.15">
      <c r="C47508" s="47"/>
      <c r="D47508" s="48"/>
      <c r="E47508" s="48"/>
    </row>
    <row r="47509" spans="3:5" ht="12.75" customHeight="1" x14ac:dyDescent="0.15">
      <c r="C47509" s="47"/>
      <c r="D47509" s="48"/>
      <c r="E47509" s="48"/>
    </row>
    <row r="47510" spans="3:5" ht="12.75" customHeight="1" x14ac:dyDescent="0.15">
      <c r="C47510" s="47"/>
      <c r="D47510" s="48"/>
      <c r="E47510" s="48"/>
    </row>
    <row r="47511" spans="3:5" ht="12.75" customHeight="1" x14ac:dyDescent="0.15">
      <c r="C47511" s="47"/>
      <c r="D47511" s="48"/>
      <c r="E47511" s="48"/>
    </row>
    <row r="47512" spans="3:5" ht="12.75" customHeight="1" x14ac:dyDescent="0.15">
      <c r="C47512" s="47"/>
      <c r="D47512" s="48"/>
      <c r="E47512" s="48"/>
    </row>
    <row r="47513" spans="3:5" ht="12.75" customHeight="1" x14ac:dyDescent="0.15">
      <c r="C47513" s="47"/>
      <c r="D47513" s="48"/>
      <c r="E47513" s="48"/>
    </row>
    <row r="47514" spans="3:5" ht="12.75" customHeight="1" x14ac:dyDescent="0.15">
      <c r="C47514" s="47"/>
      <c r="D47514" s="48"/>
      <c r="E47514" s="48"/>
    </row>
    <row r="47515" spans="3:5" ht="12.75" customHeight="1" x14ac:dyDescent="0.15">
      <c r="C47515" s="47"/>
      <c r="D47515" s="48"/>
      <c r="E47515" s="48"/>
    </row>
    <row r="47516" spans="3:5" ht="12.75" customHeight="1" x14ac:dyDescent="0.15">
      <c r="C47516" s="47"/>
      <c r="D47516" s="48"/>
      <c r="E47516" s="48"/>
    </row>
    <row r="47517" spans="3:5" ht="12.75" customHeight="1" x14ac:dyDescent="0.15">
      <c r="C47517" s="47"/>
      <c r="D47517" s="48"/>
      <c r="E47517" s="48"/>
    </row>
    <row r="47518" spans="3:5" ht="12.75" customHeight="1" x14ac:dyDescent="0.15">
      <c r="C47518" s="47"/>
      <c r="D47518" s="48"/>
      <c r="E47518" s="48"/>
    </row>
    <row r="47519" spans="3:5" ht="12.75" customHeight="1" x14ac:dyDescent="0.15">
      <c r="C47519" s="47"/>
      <c r="D47519" s="48"/>
      <c r="E47519" s="48"/>
    </row>
    <row r="47520" spans="3:5" ht="12.75" customHeight="1" x14ac:dyDescent="0.15">
      <c r="C47520" s="47"/>
      <c r="D47520" s="48"/>
      <c r="E47520" s="48"/>
    </row>
    <row r="47521" spans="3:5" ht="12.75" customHeight="1" x14ac:dyDescent="0.15">
      <c r="C47521" s="47"/>
      <c r="D47521" s="48"/>
      <c r="E47521" s="48"/>
    </row>
    <row r="47522" spans="3:5" ht="12.75" customHeight="1" x14ac:dyDescent="0.15">
      <c r="C47522" s="47"/>
      <c r="D47522" s="48"/>
      <c r="E47522" s="48"/>
    </row>
    <row r="47523" spans="3:5" ht="12.75" customHeight="1" x14ac:dyDescent="0.15">
      <c r="C47523" s="47"/>
      <c r="D47523" s="48"/>
      <c r="E47523" s="48"/>
    </row>
    <row r="47524" spans="3:5" ht="12.75" customHeight="1" x14ac:dyDescent="0.15">
      <c r="C47524" s="47"/>
      <c r="D47524" s="48"/>
      <c r="E47524" s="48"/>
    </row>
    <row r="47525" spans="3:5" ht="12.75" customHeight="1" x14ac:dyDescent="0.15">
      <c r="C47525" s="47"/>
      <c r="D47525" s="48"/>
      <c r="E47525" s="48"/>
    </row>
    <row r="47526" spans="3:5" ht="12.75" customHeight="1" x14ac:dyDescent="0.15">
      <c r="C47526" s="47"/>
      <c r="D47526" s="48"/>
      <c r="E47526" s="48"/>
    </row>
    <row r="47527" spans="3:5" ht="12.75" customHeight="1" x14ac:dyDescent="0.15">
      <c r="C47527" s="47"/>
      <c r="D47527" s="48"/>
      <c r="E47527" s="48"/>
    </row>
    <row r="47528" spans="3:5" ht="12.75" customHeight="1" x14ac:dyDescent="0.15">
      <c r="C47528" s="47"/>
      <c r="D47528" s="48"/>
      <c r="E47528" s="48"/>
    </row>
    <row r="47529" spans="3:5" ht="12.75" customHeight="1" x14ac:dyDescent="0.15">
      <c r="C47529" s="47"/>
      <c r="D47529" s="48"/>
      <c r="E47529" s="48"/>
    </row>
    <row r="47530" spans="3:5" ht="12.75" customHeight="1" x14ac:dyDescent="0.15">
      <c r="C47530" s="47"/>
      <c r="D47530" s="48"/>
      <c r="E47530" s="48"/>
    </row>
    <row r="47531" spans="3:5" ht="12.75" customHeight="1" x14ac:dyDescent="0.15">
      <c r="C47531" s="47"/>
      <c r="D47531" s="48"/>
      <c r="E47531" s="48"/>
    </row>
    <row r="47532" spans="3:5" ht="12.75" customHeight="1" x14ac:dyDescent="0.15">
      <c r="C47532" s="47"/>
      <c r="D47532" s="48"/>
      <c r="E47532" s="48"/>
    </row>
    <row r="47533" spans="3:5" ht="12.75" customHeight="1" x14ac:dyDescent="0.15">
      <c r="C47533" s="47"/>
      <c r="D47533" s="48"/>
      <c r="E47533" s="48"/>
    </row>
    <row r="47534" spans="3:5" ht="12.75" customHeight="1" x14ac:dyDescent="0.15">
      <c r="C47534" s="47"/>
      <c r="D47534" s="48"/>
      <c r="E47534" s="48"/>
    </row>
    <row r="47535" spans="3:5" ht="12.75" customHeight="1" x14ac:dyDescent="0.15">
      <c r="C47535" s="47"/>
      <c r="D47535" s="48"/>
      <c r="E47535" s="48"/>
    </row>
    <row r="47536" spans="3:5" ht="12.75" customHeight="1" x14ac:dyDescent="0.15">
      <c r="C47536" s="47"/>
      <c r="D47536" s="48"/>
      <c r="E47536" s="48"/>
    </row>
    <row r="47537" spans="3:5" ht="12.75" customHeight="1" x14ac:dyDescent="0.15">
      <c r="C47537" s="47"/>
      <c r="D47537" s="48"/>
      <c r="E47537" s="48"/>
    </row>
    <row r="47538" spans="3:5" ht="12.75" customHeight="1" x14ac:dyDescent="0.15">
      <c r="C47538" s="47"/>
      <c r="D47538" s="48"/>
      <c r="E47538" s="48"/>
    </row>
    <row r="47539" spans="3:5" ht="12.75" customHeight="1" x14ac:dyDescent="0.15">
      <c r="C47539" s="47"/>
      <c r="D47539" s="48"/>
      <c r="E47539" s="48"/>
    </row>
    <row r="47540" spans="3:5" ht="12.75" customHeight="1" x14ac:dyDescent="0.15">
      <c r="C47540" s="47"/>
      <c r="D47540" s="48"/>
      <c r="E47540" s="48"/>
    </row>
    <row r="47541" spans="3:5" ht="12.75" customHeight="1" x14ac:dyDescent="0.15">
      <c r="C47541" s="47"/>
      <c r="D47541" s="48"/>
      <c r="E47541" s="48"/>
    </row>
    <row r="47542" spans="3:5" ht="12.75" customHeight="1" x14ac:dyDescent="0.15">
      <c r="C47542" s="47"/>
      <c r="D47542" s="48"/>
      <c r="E47542" s="48"/>
    </row>
    <row r="47543" spans="3:5" ht="12.75" customHeight="1" x14ac:dyDescent="0.15">
      <c r="C47543" s="47"/>
      <c r="D47543" s="48"/>
      <c r="E47543" s="48"/>
    </row>
    <row r="47544" spans="3:5" ht="12.75" customHeight="1" x14ac:dyDescent="0.15">
      <c r="C47544" s="47"/>
      <c r="D47544" s="48"/>
      <c r="E47544" s="48"/>
    </row>
    <row r="47545" spans="3:5" ht="12.75" customHeight="1" x14ac:dyDescent="0.15">
      <c r="C47545" s="47"/>
      <c r="D47545" s="48"/>
      <c r="E47545" s="48"/>
    </row>
    <row r="47546" spans="3:5" ht="12.75" customHeight="1" x14ac:dyDescent="0.15">
      <c r="C47546" s="47"/>
      <c r="D47546" s="48"/>
      <c r="E47546" s="48"/>
    </row>
    <row r="47547" spans="3:5" ht="12.75" customHeight="1" x14ac:dyDescent="0.15">
      <c r="C47547" s="47"/>
      <c r="D47547" s="48"/>
      <c r="E47547" s="48"/>
    </row>
    <row r="47548" spans="3:5" ht="12.75" customHeight="1" x14ac:dyDescent="0.15">
      <c r="C47548" s="47"/>
      <c r="D47548" s="48"/>
      <c r="E47548" s="48"/>
    </row>
    <row r="47549" spans="3:5" ht="12.75" customHeight="1" x14ac:dyDescent="0.15">
      <c r="C47549" s="47"/>
      <c r="D47549" s="48"/>
      <c r="E47549" s="48"/>
    </row>
    <row r="47550" spans="3:5" ht="12.75" customHeight="1" x14ac:dyDescent="0.15">
      <c r="C47550" s="47"/>
      <c r="D47550" s="48"/>
      <c r="E47550" s="48"/>
    </row>
    <row r="47551" spans="3:5" ht="12.75" customHeight="1" x14ac:dyDescent="0.15">
      <c r="C47551" s="47"/>
      <c r="D47551" s="48"/>
      <c r="E47551" s="48"/>
    </row>
    <row r="47552" spans="3:5" ht="12.75" customHeight="1" x14ac:dyDescent="0.15">
      <c r="C47552" s="47"/>
      <c r="D47552" s="48"/>
      <c r="E47552" s="48"/>
    </row>
    <row r="47553" spans="3:5" ht="12.75" customHeight="1" x14ac:dyDescent="0.15">
      <c r="C47553" s="47"/>
      <c r="D47553" s="48"/>
      <c r="E47553" s="48"/>
    </row>
    <row r="47554" spans="3:5" ht="12.75" customHeight="1" x14ac:dyDescent="0.15">
      <c r="C47554" s="47"/>
      <c r="D47554" s="48"/>
      <c r="E47554" s="48"/>
    </row>
    <row r="47555" spans="3:5" ht="12.75" customHeight="1" x14ac:dyDescent="0.15">
      <c r="C47555" s="47"/>
      <c r="D47555" s="48"/>
      <c r="E47555" s="48"/>
    </row>
    <row r="47556" spans="3:5" ht="12.75" customHeight="1" x14ac:dyDescent="0.15">
      <c r="C47556" s="47"/>
      <c r="D47556" s="48"/>
      <c r="E47556" s="48"/>
    </row>
    <row r="47557" spans="3:5" ht="12.75" customHeight="1" x14ac:dyDescent="0.15">
      <c r="C47557" s="47"/>
      <c r="D47557" s="48"/>
      <c r="E47557" s="48"/>
    </row>
    <row r="47558" spans="3:5" ht="12.75" customHeight="1" x14ac:dyDescent="0.15">
      <c r="C47558" s="47"/>
      <c r="D47558" s="48"/>
      <c r="E47558" s="48"/>
    </row>
    <row r="47559" spans="3:5" ht="12.75" customHeight="1" x14ac:dyDescent="0.15">
      <c r="C47559" s="47"/>
      <c r="D47559" s="48"/>
      <c r="E47559" s="48"/>
    </row>
    <row r="47560" spans="3:5" ht="12.75" customHeight="1" x14ac:dyDescent="0.15">
      <c r="C47560" s="47"/>
      <c r="D47560" s="48"/>
      <c r="E47560" s="48"/>
    </row>
    <row r="47561" spans="3:5" ht="12.75" customHeight="1" x14ac:dyDescent="0.15">
      <c r="C47561" s="47"/>
      <c r="D47561" s="48"/>
      <c r="E47561" s="48"/>
    </row>
    <row r="47562" spans="3:5" ht="12.75" customHeight="1" x14ac:dyDescent="0.15">
      <c r="C47562" s="47"/>
      <c r="D47562" s="48"/>
      <c r="E47562" s="48"/>
    </row>
    <row r="47563" spans="3:5" ht="12.75" customHeight="1" x14ac:dyDescent="0.15">
      <c r="C47563" s="47"/>
      <c r="D47563" s="48"/>
      <c r="E47563" s="48"/>
    </row>
    <row r="47564" spans="3:5" ht="12.75" customHeight="1" x14ac:dyDescent="0.15">
      <c r="C47564" s="47"/>
      <c r="D47564" s="48"/>
      <c r="E47564" s="48"/>
    </row>
    <row r="47565" spans="3:5" ht="12.75" customHeight="1" x14ac:dyDescent="0.15">
      <c r="C47565" s="47"/>
      <c r="D47565" s="48"/>
      <c r="E47565" s="48"/>
    </row>
    <row r="47566" spans="3:5" ht="12.75" customHeight="1" x14ac:dyDescent="0.15">
      <c r="C47566" s="47"/>
      <c r="D47566" s="48"/>
      <c r="E47566" s="48"/>
    </row>
    <row r="47567" spans="3:5" ht="12.75" customHeight="1" x14ac:dyDescent="0.15">
      <c r="C47567" s="47"/>
      <c r="D47567" s="48"/>
      <c r="E47567" s="48"/>
    </row>
    <row r="47568" spans="3:5" ht="12.75" customHeight="1" x14ac:dyDescent="0.15">
      <c r="C47568" s="47"/>
      <c r="D47568" s="48"/>
      <c r="E47568" s="48"/>
    </row>
    <row r="47569" spans="3:5" ht="12.75" customHeight="1" x14ac:dyDescent="0.15">
      <c r="C47569" s="47"/>
      <c r="D47569" s="48"/>
      <c r="E47569" s="48"/>
    </row>
    <row r="47570" spans="3:5" ht="12.75" customHeight="1" x14ac:dyDescent="0.15">
      <c r="C47570" s="47"/>
      <c r="D47570" s="48"/>
      <c r="E47570" s="48"/>
    </row>
    <row r="47571" spans="3:5" ht="12.75" customHeight="1" x14ac:dyDescent="0.15">
      <c r="C47571" s="47"/>
      <c r="D47571" s="48"/>
      <c r="E47571" s="48"/>
    </row>
    <row r="47572" spans="3:5" ht="12.75" customHeight="1" x14ac:dyDescent="0.15">
      <c r="C47572" s="47"/>
      <c r="D47572" s="48"/>
      <c r="E47572" s="48"/>
    </row>
    <row r="47573" spans="3:5" ht="12.75" customHeight="1" x14ac:dyDescent="0.15">
      <c r="C47573" s="47"/>
      <c r="D47573" s="48"/>
      <c r="E47573" s="48"/>
    </row>
    <row r="47574" spans="3:5" ht="12.75" customHeight="1" x14ac:dyDescent="0.15">
      <c r="C47574" s="47"/>
      <c r="D47574" s="48"/>
      <c r="E47574" s="48"/>
    </row>
    <row r="47575" spans="3:5" ht="12.75" customHeight="1" x14ac:dyDescent="0.15">
      <c r="C47575" s="47"/>
      <c r="D47575" s="48"/>
      <c r="E47575" s="48"/>
    </row>
    <row r="47576" spans="3:5" ht="12.75" customHeight="1" x14ac:dyDescent="0.15">
      <c r="C47576" s="47"/>
      <c r="D47576" s="48"/>
      <c r="E47576" s="48"/>
    </row>
    <row r="47577" spans="3:5" ht="12.75" customHeight="1" x14ac:dyDescent="0.15">
      <c r="C47577" s="47"/>
      <c r="D47577" s="48"/>
      <c r="E47577" s="48"/>
    </row>
    <row r="47578" spans="3:5" ht="12.75" customHeight="1" x14ac:dyDescent="0.15">
      <c r="C47578" s="47"/>
      <c r="D47578" s="48"/>
      <c r="E47578" s="48"/>
    </row>
    <row r="47579" spans="3:5" ht="12.75" customHeight="1" x14ac:dyDescent="0.15">
      <c r="C47579" s="47"/>
      <c r="D47579" s="48"/>
      <c r="E47579" s="48"/>
    </row>
    <row r="47580" spans="3:5" ht="12.75" customHeight="1" x14ac:dyDescent="0.15">
      <c r="C47580" s="47"/>
      <c r="D47580" s="48"/>
      <c r="E47580" s="48"/>
    </row>
    <row r="47581" spans="3:5" ht="12.75" customHeight="1" x14ac:dyDescent="0.15">
      <c r="C47581" s="47"/>
      <c r="D47581" s="48"/>
      <c r="E47581" s="48"/>
    </row>
    <row r="47582" spans="3:5" ht="12.75" customHeight="1" x14ac:dyDescent="0.15">
      <c r="C47582" s="47"/>
      <c r="D47582" s="48"/>
      <c r="E47582" s="48"/>
    </row>
    <row r="47583" spans="3:5" ht="12.75" customHeight="1" x14ac:dyDescent="0.15">
      <c r="C47583" s="47"/>
      <c r="D47583" s="48"/>
      <c r="E47583" s="48"/>
    </row>
    <row r="47584" spans="3:5" ht="12.75" customHeight="1" x14ac:dyDescent="0.15">
      <c r="C47584" s="47"/>
      <c r="D47584" s="48"/>
      <c r="E47584" s="48"/>
    </row>
    <row r="47585" spans="3:5" ht="12.75" customHeight="1" x14ac:dyDescent="0.15">
      <c r="C47585" s="47"/>
      <c r="D47585" s="48"/>
      <c r="E47585" s="48"/>
    </row>
    <row r="47586" spans="3:5" ht="12.75" customHeight="1" x14ac:dyDescent="0.15">
      <c r="C47586" s="47"/>
      <c r="D47586" s="48"/>
      <c r="E47586" s="48"/>
    </row>
    <row r="47587" spans="3:5" ht="12.75" customHeight="1" x14ac:dyDescent="0.15">
      <c r="C47587" s="47"/>
      <c r="D47587" s="48"/>
      <c r="E47587" s="48"/>
    </row>
    <row r="47588" spans="3:5" ht="12.75" customHeight="1" x14ac:dyDescent="0.15">
      <c r="C47588" s="47"/>
      <c r="D47588" s="48"/>
      <c r="E47588" s="48"/>
    </row>
    <row r="47589" spans="3:5" ht="12.75" customHeight="1" x14ac:dyDescent="0.15">
      <c r="C47589" s="47"/>
      <c r="D47589" s="48"/>
      <c r="E47589" s="48"/>
    </row>
    <row r="47590" spans="3:5" ht="12.75" customHeight="1" x14ac:dyDescent="0.15">
      <c r="C47590" s="47"/>
      <c r="D47590" s="48"/>
      <c r="E47590" s="48"/>
    </row>
    <row r="47591" spans="3:5" ht="12.75" customHeight="1" x14ac:dyDescent="0.15">
      <c r="C47591" s="47"/>
      <c r="D47591" s="48"/>
      <c r="E47591" s="48"/>
    </row>
    <row r="47592" spans="3:5" ht="12.75" customHeight="1" x14ac:dyDescent="0.15">
      <c r="C47592" s="47"/>
      <c r="D47592" s="48"/>
      <c r="E47592" s="48"/>
    </row>
    <row r="47593" spans="3:5" ht="12.75" customHeight="1" x14ac:dyDescent="0.15">
      <c r="C47593" s="47"/>
      <c r="D47593" s="48"/>
      <c r="E47593" s="48"/>
    </row>
    <row r="47594" spans="3:5" ht="12.75" customHeight="1" x14ac:dyDescent="0.15">
      <c r="C47594" s="47"/>
      <c r="D47594" s="48"/>
      <c r="E47594" s="48"/>
    </row>
    <row r="47595" spans="3:5" ht="12.75" customHeight="1" x14ac:dyDescent="0.15">
      <c r="C47595" s="47"/>
      <c r="D47595" s="48"/>
      <c r="E47595" s="48"/>
    </row>
    <row r="47596" spans="3:5" ht="12.75" customHeight="1" x14ac:dyDescent="0.15">
      <c r="C47596" s="47"/>
      <c r="D47596" s="48"/>
      <c r="E47596" s="48"/>
    </row>
    <row r="47597" spans="3:5" ht="12.75" customHeight="1" x14ac:dyDescent="0.15">
      <c r="C47597" s="47"/>
      <c r="D47597" s="48"/>
      <c r="E47597" s="48"/>
    </row>
    <row r="47598" spans="3:5" ht="12.75" customHeight="1" x14ac:dyDescent="0.15">
      <c r="C47598" s="47"/>
      <c r="D47598" s="48"/>
      <c r="E47598" s="48"/>
    </row>
    <row r="47599" spans="3:5" ht="12.75" customHeight="1" x14ac:dyDescent="0.15">
      <c r="C47599" s="47"/>
      <c r="D47599" s="48"/>
      <c r="E47599" s="48"/>
    </row>
    <row r="47600" spans="3:5" ht="12.75" customHeight="1" x14ac:dyDescent="0.15">
      <c r="C47600" s="47"/>
      <c r="D47600" s="48"/>
      <c r="E47600" s="48"/>
    </row>
    <row r="47601" spans="3:5" ht="12.75" customHeight="1" x14ac:dyDescent="0.15">
      <c r="C47601" s="47"/>
      <c r="D47601" s="48"/>
      <c r="E47601" s="48"/>
    </row>
    <row r="47602" spans="3:5" ht="12.75" customHeight="1" x14ac:dyDescent="0.15">
      <c r="C47602" s="47"/>
      <c r="D47602" s="48"/>
      <c r="E47602" s="48"/>
    </row>
    <row r="47603" spans="3:5" ht="12.75" customHeight="1" x14ac:dyDescent="0.15">
      <c r="C47603" s="47"/>
      <c r="D47603" s="48"/>
      <c r="E47603" s="48"/>
    </row>
    <row r="47604" spans="3:5" ht="12.75" customHeight="1" x14ac:dyDescent="0.15">
      <c r="C47604" s="47"/>
      <c r="D47604" s="48"/>
      <c r="E47604" s="48"/>
    </row>
    <row r="47605" spans="3:5" ht="12.75" customHeight="1" x14ac:dyDescent="0.15">
      <c r="C47605" s="47"/>
      <c r="D47605" s="48"/>
      <c r="E47605" s="48"/>
    </row>
    <row r="47606" spans="3:5" ht="12.75" customHeight="1" x14ac:dyDescent="0.15">
      <c r="C47606" s="47"/>
      <c r="D47606" s="48"/>
      <c r="E47606" s="48"/>
    </row>
    <row r="47607" spans="3:5" ht="12.75" customHeight="1" x14ac:dyDescent="0.15">
      <c r="C47607" s="47"/>
      <c r="D47607" s="48"/>
      <c r="E47607" s="48"/>
    </row>
    <row r="47608" spans="3:5" ht="12.75" customHeight="1" x14ac:dyDescent="0.15">
      <c r="C47608" s="47"/>
      <c r="D47608" s="48"/>
      <c r="E47608" s="48"/>
    </row>
    <row r="47609" spans="3:5" ht="12.75" customHeight="1" x14ac:dyDescent="0.15">
      <c r="C47609" s="47"/>
      <c r="D47609" s="48"/>
      <c r="E47609" s="48"/>
    </row>
    <row r="47610" spans="3:5" ht="12.75" customHeight="1" x14ac:dyDescent="0.15">
      <c r="C47610" s="47"/>
      <c r="D47610" s="48"/>
      <c r="E47610" s="48"/>
    </row>
    <row r="47611" spans="3:5" ht="12.75" customHeight="1" x14ac:dyDescent="0.15">
      <c r="C47611" s="47"/>
      <c r="D47611" s="48"/>
      <c r="E47611" s="48"/>
    </row>
    <row r="47612" spans="3:5" ht="12.75" customHeight="1" x14ac:dyDescent="0.15">
      <c r="C47612" s="47"/>
      <c r="D47612" s="48"/>
      <c r="E47612" s="48"/>
    </row>
    <row r="47613" spans="3:5" ht="12.75" customHeight="1" x14ac:dyDescent="0.15">
      <c r="C47613" s="47"/>
      <c r="D47613" s="48"/>
      <c r="E47613" s="48"/>
    </row>
    <row r="47614" spans="3:5" ht="12.75" customHeight="1" x14ac:dyDescent="0.15">
      <c r="C47614" s="47"/>
      <c r="D47614" s="48"/>
      <c r="E47614" s="48"/>
    </row>
    <row r="47615" spans="3:5" ht="12.75" customHeight="1" x14ac:dyDescent="0.15">
      <c r="C47615" s="47"/>
      <c r="D47615" s="48"/>
      <c r="E47615" s="48"/>
    </row>
    <row r="47616" spans="3:5" ht="12.75" customHeight="1" x14ac:dyDescent="0.15">
      <c r="C47616" s="47"/>
      <c r="D47616" s="48"/>
      <c r="E47616" s="48"/>
    </row>
    <row r="47617" spans="3:5" ht="12.75" customHeight="1" x14ac:dyDescent="0.15">
      <c r="C47617" s="47"/>
      <c r="D47617" s="48"/>
      <c r="E47617" s="48"/>
    </row>
    <row r="47618" spans="3:5" ht="12.75" customHeight="1" x14ac:dyDescent="0.15">
      <c r="C47618" s="47"/>
      <c r="D47618" s="48"/>
      <c r="E47618" s="48"/>
    </row>
    <row r="47619" spans="3:5" ht="12.75" customHeight="1" x14ac:dyDescent="0.15">
      <c r="C47619" s="47"/>
      <c r="D47619" s="48"/>
      <c r="E47619" s="48"/>
    </row>
    <row r="47620" spans="3:5" ht="12.75" customHeight="1" x14ac:dyDescent="0.15">
      <c r="C47620" s="47"/>
      <c r="D47620" s="48"/>
      <c r="E47620" s="48"/>
    </row>
    <row r="47621" spans="3:5" ht="12.75" customHeight="1" x14ac:dyDescent="0.15">
      <c r="C47621" s="47"/>
      <c r="D47621" s="48"/>
      <c r="E47621" s="48"/>
    </row>
    <row r="47622" spans="3:5" ht="12.75" customHeight="1" x14ac:dyDescent="0.15">
      <c r="C47622" s="47"/>
      <c r="D47622" s="48"/>
      <c r="E47622" s="48"/>
    </row>
    <row r="47623" spans="3:5" ht="12.75" customHeight="1" x14ac:dyDescent="0.15">
      <c r="C47623" s="47"/>
      <c r="D47623" s="48"/>
      <c r="E47623" s="48"/>
    </row>
    <row r="47624" spans="3:5" ht="12.75" customHeight="1" x14ac:dyDescent="0.15">
      <c r="C47624" s="47"/>
      <c r="D47624" s="48"/>
      <c r="E47624" s="48"/>
    </row>
    <row r="47625" spans="3:5" ht="12.75" customHeight="1" x14ac:dyDescent="0.15">
      <c r="C47625" s="47"/>
      <c r="D47625" s="48"/>
      <c r="E47625" s="48"/>
    </row>
    <row r="47626" spans="3:5" ht="12.75" customHeight="1" x14ac:dyDescent="0.15">
      <c r="C47626" s="47"/>
      <c r="D47626" s="48"/>
      <c r="E47626" s="48"/>
    </row>
    <row r="47627" spans="3:5" ht="12.75" customHeight="1" x14ac:dyDescent="0.15">
      <c r="C47627" s="47"/>
      <c r="D47627" s="48"/>
      <c r="E47627" s="48"/>
    </row>
    <row r="47628" spans="3:5" ht="12.75" customHeight="1" x14ac:dyDescent="0.15">
      <c r="C47628" s="47"/>
      <c r="D47628" s="48"/>
      <c r="E47628" s="48"/>
    </row>
    <row r="47629" spans="3:5" ht="12.75" customHeight="1" x14ac:dyDescent="0.15">
      <c r="C47629" s="47"/>
      <c r="D47629" s="48"/>
      <c r="E47629" s="48"/>
    </row>
    <row r="47630" spans="3:5" ht="12.75" customHeight="1" x14ac:dyDescent="0.15">
      <c r="C47630" s="47"/>
      <c r="D47630" s="48"/>
      <c r="E47630" s="48"/>
    </row>
    <row r="47631" spans="3:5" ht="12.75" customHeight="1" x14ac:dyDescent="0.15">
      <c r="C47631" s="47"/>
      <c r="D47631" s="48"/>
      <c r="E47631" s="48"/>
    </row>
    <row r="47632" spans="3:5" ht="12.75" customHeight="1" x14ac:dyDescent="0.15">
      <c r="C47632" s="47"/>
      <c r="D47632" s="48"/>
      <c r="E47632" s="48"/>
    </row>
    <row r="47633" spans="3:5" ht="12.75" customHeight="1" x14ac:dyDescent="0.15">
      <c r="C47633" s="47"/>
      <c r="D47633" s="48"/>
      <c r="E47633" s="48"/>
    </row>
    <row r="47634" spans="3:5" ht="12.75" customHeight="1" x14ac:dyDescent="0.15">
      <c r="C47634" s="47"/>
      <c r="D47634" s="48"/>
      <c r="E47634" s="48"/>
    </row>
    <row r="47635" spans="3:5" ht="12.75" customHeight="1" x14ac:dyDescent="0.15">
      <c r="C47635" s="47"/>
      <c r="D47635" s="48"/>
      <c r="E47635" s="48"/>
    </row>
    <row r="47636" spans="3:5" ht="12.75" customHeight="1" x14ac:dyDescent="0.15">
      <c r="C47636" s="47"/>
      <c r="D47636" s="48"/>
      <c r="E47636" s="48"/>
    </row>
    <row r="47637" spans="3:5" ht="12.75" customHeight="1" x14ac:dyDescent="0.15">
      <c r="C47637" s="47"/>
      <c r="D47637" s="48"/>
      <c r="E47637" s="48"/>
    </row>
    <row r="47638" spans="3:5" ht="12.75" customHeight="1" x14ac:dyDescent="0.15">
      <c r="C47638" s="47"/>
      <c r="D47638" s="48"/>
      <c r="E47638" s="48"/>
    </row>
    <row r="47639" spans="3:5" ht="12.75" customHeight="1" x14ac:dyDescent="0.15">
      <c r="C47639" s="47"/>
      <c r="D47639" s="48"/>
      <c r="E47639" s="48"/>
    </row>
    <row r="47640" spans="3:5" ht="12.75" customHeight="1" x14ac:dyDescent="0.15">
      <c r="C47640" s="47"/>
      <c r="D47640" s="48"/>
      <c r="E47640" s="48"/>
    </row>
    <row r="47641" spans="3:5" ht="12.75" customHeight="1" x14ac:dyDescent="0.15">
      <c r="C47641" s="47"/>
      <c r="D47641" s="48"/>
      <c r="E47641" s="48"/>
    </row>
    <row r="47642" spans="3:5" ht="12.75" customHeight="1" x14ac:dyDescent="0.15">
      <c r="C47642" s="47"/>
      <c r="D47642" s="48"/>
      <c r="E47642" s="48"/>
    </row>
    <row r="47643" spans="3:5" ht="12.75" customHeight="1" x14ac:dyDescent="0.15">
      <c r="C47643" s="47"/>
      <c r="D47643" s="48"/>
      <c r="E47643" s="48"/>
    </row>
    <row r="47644" spans="3:5" ht="12.75" customHeight="1" x14ac:dyDescent="0.15">
      <c r="C47644" s="47"/>
      <c r="D47644" s="48"/>
      <c r="E47644" s="48"/>
    </row>
    <row r="47645" spans="3:5" ht="12.75" customHeight="1" x14ac:dyDescent="0.15">
      <c r="C47645" s="47"/>
      <c r="D47645" s="48"/>
      <c r="E47645" s="48"/>
    </row>
    <row r="47646" spans="3:5" ht="12.75" customHeight="1" x14ac:dyDescent="0.15">
      <c r="C47646" s="47"/>
      <c r="D47646" s="48"/>
      <c r="E47646" s="48"/>
    </row>
    <row r="47647" spans="3:5" ht="12.75" customHeight="1" x14ac:dyDescent="0.15">
      <c r="C47647" s="47"/>
      <c r="D47647" s="48"/>
      <c r="E47647" s="48"/>
    </row>
    <row r="47648" spans="3:5" ht="12.75" customHeight="1" x14ac:dyDescent="0.15">
      <c r="C47648" s="47"/>
      <c r="D47648" s="48"/>
      <c r="E47648" s="48"/>
    </row>
    <row r="47649" spans="3:5" ht="12.75" customHeight="1" x14ac:dyDescent="0.15">
      <c r="C47649" s="47"/>
      <c r="D47649" s="48"/>
      <c r="E47649" s="48"/>
    </row>
    <row r="47650" spans="3:5" ht="12.75" customHeight="1" x14ac:dyDescent="0.15">
      <c r="C47650" s="47"/>
      <c r="D47650" s="48"/>
      <c r="E47650" s="48"/>
    </row>
    <row r="47651" spans="3:5" ht="12.75" customHeight="1" x14ac:dyDescent="0.15">
      <c r="C47651" s="47"/>
      <c r="D47651" s="48"/>
      <c r="E47651" s="48"/>
    </row>
    <row r="47652" spans="3:5" ht="12.75" customHeight="1" x14ac:dyDescent="0.15">
      <c r="C47652" s="47"/>
      <c r="D47652" s="48"/>
      <c r="E47652" s="48"/>
    </row>
    <row r="47653" spans="3:5" ht="12.75" customHeight="1" x14ac:dyDescent="0.15">
      <c r="C47653" s="47"/>
      <c r="D47653" s="48"/>
      <c r="E47653" s="48"/>
    </row>
    <row r="47654" spans="3:5" ht="12.75" customHeight="1" x14ac:dyDescent="0.15">
      <c r="C47654" s="47"/>
      <c r="D47654" s="48"/>
      <c r="E47654" s="48"/>
    </row>
    <row r="47655" spans="3:5" ht="12.75" customHeight="1" x14ac:dyDescent="0.15">
      <c r="C47655" s="47"/>
      <c r="D47655" s="48"/>
      <c r="E47655" s="48"/>
    </row>
    <row r="47656" spans="3:5" ht="12.75" customHeight="1" x14ac:dyDescent="0.15">
      <c r="C47656" s="47"/>
      <c r="D47656" s="48"/>
      <c r="E47656" s="48"/>
    </row>
    <row r="47657" spans="3:5" ht="12.75" customHeight="1" x14ac:dyDescent="0.15">
      <c r="C47657" s="47"/>
      <c r="D47657" s="48"/>
      <c r="E47657" s="48"/>
    </row>
    <row r="47658" spans="3:5" ht="12.75" customHeight="1" x14ac:dyDescent="0.15">
      <c r="C47658" s="47"/>
      <c r="D47658" s="48"/>
      <c r="E47658" s="48"/>
    </row>
    <row r="47659" spans="3:5" ht="12.75" customHeight="1" x14ac:dyDescent="0.15">
      <c r="C47659" s="47"/>
      <c r="D47659" s="48"/>
      <c r="E47659" s="48"/>
    </row>
    <row r="47660" spans="3:5" ht="12.75" customHeight="1" x14ac:dyDescent="0.15">
      <c r="C47660" s="47"/>
      <c r="D47660" s="48"/>
      <c r="E47660" s="48"/>
    </row>
    <row r="47661" spans="3:5" ht="12.75" customHeight="1" x14ac:dyDescent="0.15">
      <c r="C47661" s="47"/>
      <c r="D47661" s="48"/>
      <c r="E47661" s="48"/>
    </row>
    <row r="47662" spans="3:5" ht="12.75" customHeight="1" x14ac:dyDescent="0.15">
      <c r="C47662" s="47"/>
      <c r="D47662" s="48"/>
      <c r="E47662" s="48"/>
    </row>
    <row r="47663" spans="3:5" ht="12.75" customHeight="1" x14ac:dyDescent="0.15">
      <c r="C47663" s="47"/>
      <c r="D47663" s="48"/>
      <c r="E47663" s="48"/>
    </row>
    <row r="47664" spans="3:5" ht="12.75" customHeight="1" x14ac:dyDescent="0.15">
      <c r="C47664" s="47"/>
      <c r="D47664" s="48"/>
      <c r="E47664" s="48"/>
    </row>
    <row r="47665" spans="3:5" ht="12.75" customHeight="1" x14ac:dyDescent="0.15">
      <c r="C47665" s="47"/>
      <c r="D47665" s="48"/>
      <c r="E47665" s="48"/>
    </row>
    <row r="47666" spans="3:5" ht="12.75" customHeight="1" x14ac:dyDescent="0.15">
      <c r="C47666" s="47"/>
      <c r="D47666" s="48"/>
      <c r="E47666" s="48"/>
    </row>
    <row r="47667" spans="3:5" ht="12.75" customHeight="1" x14ac:dyDescent="0.15">
      <c r="C47667" s="47"/>
      <c r="D47667" s="48"/>
      <c r="E47667" s="48"/>
    </row>
    <row r="47668" spans="3:5" ht="12.75" customHeight="1" x14ac:dyDescent="0.15">
      <c r="C47668" s="47"/>
      <c r="D47668" s="48"/>
      <c r="E47668" s="48"/>
    </row>
    <row r="47669" spans="3:5" ht="12.75" customHeight="1" x14ac:dyDescent="0.15">
      <c r="C47669" s="47"/>
      <c r="D47669" s="48"/>
      <c r="E47669" s="48"/>
    </row>
    <row r="47670" spans="3:5" ht="12.75" customHeight="1" x14ac:dyDescent="0.15">
      <c r="C47670" s="47"/>
      <c r="D47670" s="48"/>
      <c r="E47670" s="48"/>
    </row>
    <row r="47671" spans="3:5" ht="12.75" customHeight="1" x14ac:dyDescent="0.15">
      <c r="C47671" s="47"/>
      <c r="D47671" s="48"/>
      <c r="E47671" s="48"/>
    </row>
    <row r="47672" spans="3:5" ht="12.75" customHeight="1" x14ac:dyDescent="0.15">
      <c r="C47672" s="47"/>
      <c r="D47672" s="48"/>
      <c r="E47672" s="48"/>
    </row>
    <row r="47673" spans="3:5" ht="12.75" customHeight="1" x14ac:dyDescent="0.15">
      <c r="C47673" s="47"/>
      <c r="D47673" s="48"/>
      <c r="E47673" s="48"/>
    </row>
    <row r="47674" spans="3:5" ht="12.75" customHeight="1" x14ac:dyDescent="0.15">
      <c r="C47674" s="47"/>
      <c r="D47674" s="48"/>
      <c r="E47674" s="48"/>
    </row>
    <row r="47675" spans="3:5" ht="12.75" customHeight="1" x14ac:dyDescent="0.15">
      <c r="C47675" s="47"/>
      <c r="D47675" s="48"/>
      <c r="E47675" s="48"/>
    </row>
    <row r="47676" spans="3:5" ht="12.75" customHeight="1" x14ac:dyDescent="0.15">
      <c r="C47676" s="47"/>
      <c r="D47676" s="48"/>
      <c r="E47676" s="48"/>
    </row>
    <row r="47677" spans="3:5" ht="12.75" customHeight="1" x14ac:dyDescent="0.15">
      <c r="C47677" s="47"/>
      <c r="D47677" s="48"/>
      <c r="E47677" s="48"/>
    </row>
    <row r="47678" spans="3:5" ht="12.75" customHeight="1" x14ac:dyDescent="0.15">
      <c r="C47678" s="47"/>
      <c r="D47678" s="48"/>
      <c r="E47678" s="48"/>
    </row>
    <row r="47679" spans="3:5" ht="12.75" customHeight="1" x14ac:dyDescent="0.15">
      <c r="C47679" s="47"/>
      <c r="D47679" s="48"/>
      <c r="E47679" s="48"/>
    </row>
    <row r="47680" spans="3:5" ht="12.75" customHeight="1" x14ac:dyDescent="0.15">
      <c r="C47680" s="47"/>
      <c r="D47680" s="48"/>
      <c r="E47680" s="48"/>
    </row>
    <row r="47681" spans="3:5" ht="12.75" customHeight="1" x14ac:dyDescent="0.15">
      <c r="C47681" s="47"/>
      <c r="D47681" s="48"/>
      <c r="E47681" s="48"/>
    </row>
    <row r="47682" spans="3:5" ht="12.75" customHeight="1" x14ac:dyDescent="0.15">
      <c r="C47682" s="47"/>
      <c r="D47682" s="48"/>
      <c r="E47682" s="48"/>
    </row>
    <row r="47683" spans="3:5" ht="12.75" customHeight="1" x14ac:dyDescent="0.15">
      <c r="C47683" s="47"/>
      <c r="D47683" s="48"/>
      <c r="E47683" s="48"/>
    </row>
    <row r="47684" spans="3:5" ht="12.75" customHeight="1" x14ac:dyDescent="0.15">
      <c r="C47684" s="47"/>
      <c r="D47684" s="48"/>
      <c r="E47684" s="48"/>
    </row>
    <row r="47685" spans="3:5" ht="12.75" customHeight="1" x14ac:dyDescent="0.15">
      <c r="C47685" s="47"/>
      <c r="D47685" s="48"/>
      <c r="E47685" s="48"/>
    </row>
    <row r="47686" spans="3:5" ht="12.75" customHeight="1" x14ac:dyDescent="0.15">
      <c r="C47686" s="47"/>
      <c r="D47686" s="48"/>
      <c r="E47686" s="48"/>
    </row>
    <row r="47687" spans="3:5" ht="12.75" customHeight="1" x14ac:dyDescent="0.15">
      <c r="C47687" s="47"/>
      <c r="D47687" s="48"/>
      <c r="E47687" s="48"/>
    </row>
    <row r="47688" spans="3:5" ht="12.75" customHeight="1" x14ac:dyDescent="0.15">
      <c r="C47688" s="47"/>
      <c r="D47688" s="48"/>
      <c r="E47688" s="48"/>
    </row>
    <row r="47689" spans="3:5" ht="12.75" customHeight="1" x14ac:dyDescent="0.15">
      <c r="C47689" s="47"/>
      <c r="D47689" s="48"/>
      <c r="E47689" s="48"/>
    </row>
    <row r="47690" spans="3:5" ht="12.75" customHeight="1" x14ac:dyDescent="0.15">
      <c r="C47690" s="47"/>
      <c r="D47690" s="48"/>
      <c r="E47690" s="48"/>
    </row>
    <row r="47691" spans="3:5" ht="12.75" customHeight="1" x14ac:dyDescent="0.15">
      <c r="C47691" s="47"/>
      <c r="D47691" s="48"/>
      <c r="E47691" s="48"/>
    </row>
    <row r="47692" spans="3:5" ht="12.75" customHeight="1" x14ac:dyDescent="0.15">
      <c r="C47692" s="47"/>
      <c r="D47692" s="48"/>
      <c r="E47692" s="48"/>
    </row>
    <row r="47693" spans="3:5" ht="12.75" customHeight="1" x14ac:dyDescent="0.15">
      <c r="C47693" s="47"/>
      <c r="D47693" s="48"/>
      <c r="E47693" s="48"/>
    </row>
    <row r="47694" spans="3:5" ht="12.75" customHeight="1" x14ac:dyDescent="0.15">
      <c r="C47694" s="47"/>
      <c r="D47694" s="48"/>
      <c r="E47694" s="48"/>
    </row>
    <row r="47695" spans="3:5" ht="12.75" customHeight="1" x14ac:dyDescent="0.15">
      <c r="C47695" s="47"/>
      <c r="D47695" s="48"/>
      <c r="E47695" s="48"/>
    </row>
    <row r="47696" spans="3:5" ht="12.75" customHeight="1" x14ac:dyDescent="0.15">
      <c r="C47696" s="47"/>
      <c r="D47696" s="48"/>
      <c r="E47696" s="48"/>
    </row>
    <row r="47697" spans="3:5" ht="12.75" customHeight="1" x14ac:dyDescent="0.15">
      <c r="C47697" s="47"/>
      <c r="D47697" s="48"/>
      <c r="E47697" s="48"/>
    </row>
    <row r="47698" spans="3:5" ht="12.75" customHeight="1" x14ac:dyDescent="0.15">
      <c r="C47698" s="47"/>
      <c r="D47698" s="48"/>
      <c r="E47698" s="48"/>
    </row>
    <row r="47699" spans="3:5" ht="12.75" customHeight="1" x14ac:dyDescent="0.15">
      <c r="C47699" s="47"/>
      <c r="D47699" s="48"/>
      <c r="E47699" s="48"/>
    </row>
    <row r="47700" spans="3:5" ht="12.75" customHeight="1" x14ac:dyDescent="0.15">
      <c r="C47700" s="47"/>
      <c r="D47700" s="48"/>
      <c r="E47700" s="48"/>
    </row>
    <row r="47701" spans="3:5" ht="12.75" customHeight="1" x14ac:dyDescent="0.15">
      <c r="C47701" s="47"/>
      <c r="D47701" s="48"/>
      <c r="E47701" s="48"/>
    </row>
    <row r="47702" spans="3:5" ht="12.75" customHeight="1" x14ac:dyDescent="0.15">
      <c r="C47702" s="47"/>
      <c r="D47702" s="48"/>
      <c r="E47702" s="48"/>
    </row>
    <row r="47703" spans="3:5" ht="12.75" customHeight="1" x14ac:dyDescent="0.15">
      <c r="C47703" s="47"/>
      <c r="D47703" s="48"/>
      <c r="E47703" s="48"/>
    </row>
    <row r="47704" spans="3:5" ht="12.75" customHeight="1" x14ac:dyDescent="0.15">
      <c r="C47704" s="47"/>
      <c r="D47704" s="48"/>
      <c r="E47704" s="48"/>
    </row>
    <row r="47705" spans="3:5" ht="12.75" customHeight="1" x14ac:dyDescent="0.15">
      <c r="C47705" s="47"/>
      <c r="D47705" s="48"/>
      <c r="E47705" s="48"/>
    </row>
    <row r="47706" spans="3:5" ht="12.75" customHeight="1" x14ac:dyDescent="0.15">
      <c r="C47706" s="47"/>
      <c r="D47706" s="48"/>
      <c r="E47706" s="48"/>
    </row>
    <row r="47707" spans="3:5" ht="12.75" customHeight="1" x14ac:dyDescent="0.15">
      <c r="C47707" s="47"/>
      <c r="D47707" s="48"/>
      <c r="E47707" s="48"/>
    </row>
    <row r="47708" spans="3:5" ht="12.75" customHeight="1" x14ac:dyDescent="0.15">
      <c r="C47708" s="47"/>
      <c r="D47708" s="48"/>
      <c r="E47708" s="48"/>
    </row>
    <row r="47709" spans="3:5" ht="12.75" customHeight="1" x14ac:dyDescent="0.15">
      <c r="C47709" s="47"/>
      <c r="D47709" s="48"/>
      <c r="E47709" s="48"/>
    </row>
    <row r="47710" spans="3:5" ht="12.75" customHeight="1" x14ac:dyDescent="0.15">
      <c r="C47710" s="47"/>
      <c r="D47710" s="48"/>
      <c r="E47710" s="48"/>
    </row>
    <row r="47711" spans="3:5" ht="12.75" customHeight="1" x14ac:dyDescent="0.15">
      <c r="C47711" s="47"/>
      <c r="D47711" s="48"/>
      <c r="E47711" s="48"/>
    </row>
    <row r="47712" spans="3:5" ht="12.75" customHeight="1" x14ac:dyDescent="0.15">
      <c r="C47712" s="47"/>
      <c r="D47712" s="48"/>
      <c r="E47712" s="48"/>
    </row>
    <row r="47713" spans="3:5" ht="12.75" customHeight="1" x14ac:dyDescent="0.15">
      <c r="C47713" s="47"/>
      <c r="D47713" s="48"/>
      <c r="E47713" s="48"/>
    </row>
    <row r="47714" spans="3:5" ht="12.75" customHeight="1" x14ac:dyDescent="0.15">
      <c r="C47714" s="47"/>
      <c r="D47714" s="48"/>
      <c r="E47714" s="48"/>
    </row>
    <row r="47715" spans="3:5" ht="12.75" customHeight="1" x14ac:dyDescent="0.15">
      <c r="C47715" s="47"/>
      <c r="D47715" s="48"/>
      <c r="E47715" s="48"/>
    </row>
    <row r="47716" spans="3:5" ht="12.75" customHeight="1" x14ac:dyDescent="0.15">
      <c r="C47716" s="47"/>
      <c r="D47716" s="48"/>
      <c r="E47716" s="48"/>
    </row>
    <row r="47717" spans="3:5" ht="12.75" customHeight="1" x14ac:dyDescent="0.15">
      <c r="C47717" s="47"/>
      <c r="D47717" s="48"/>
      <c r="E47717" s="48"/>
    </row>
    <row r="47718" spans="3:5" ht="12.75" customHeight="1" x14ac:dyDescent="0.15">
      <c r="C47718" s="47"/>
      <c r="D47718" s="48"/>
      <c r="E47718" s="48"/>
    </row>
    <row r="47719" spans="3:5" ht="12.75" customHeight="1" x14ac:dyDescent="0.15">
      <c r="C47719" s="47"/>
      <c r="D47719" s="48"/>
      <c r="E47719" s="48"/>
    </row>
    <row r="47720" spans="3:5" ht="12.75" customHeight="1" x14ac:dyDescent="0.15">
      <c r="C47720" s="47"/>
      <c r="D47720" s="48"/>
      <c r="E47720" s="48"/>
    </row>
    <row r="47721" spans="3:5" ht="12.75" customHeight="1" x14ac:dyDescent="0.15">
      <c r="C47721" s="47"/>
      <c r="D47721" s="48"/>
      <c r="E47721" s="48"/>
    </row>
    <row r="47722" spans="3:5" ht="12.75" customHeight="1" x14ac:dyDescent="0.15">
      <c r="C47722" s="47"/>
      <c r="D47722" s="48"/>
      <c r="E47722" s="48"/>
    </row>
    <row r="47723" spans="3:5" ht="12.75" customHeight="1" x14ac:dyDescent="0.15">
      <c r="C47723" s="47"/>
      <c r="D47723" s="48"/>
      <c r="E47723" s="48"/>
    </row>
    <row r="47724" spans="3:5" ht="12.75" customHeight="1" x14ac:dyDescent="0.15">
      <c r="C47724" s="47"/>
      <c r="D47724" s="48"/>
      <c r="E47724" s="48"/>
    </row>
    <row r="47725" spans="3:5" ht="12.75" customHeight="1" x14ac:dyDescent="0.15">
      <c r="C47725" s="47"/>
      <c r="D47725" s="48"/>
      <c r="E47725" s="48"/>
    </row>
    <row r="47726" spans="3:5" ht="12.75" customHeight="1" x14ac:dyDescent="0.15">
      <c r="C47726" s="47"/>
      <c r="D47726" s="48"/>
      <c r="E47726" s="48"/>
    </row>
    <row r="47727" spans="3:5" ht="12.75" customHeight="1" x14ac:dyDescent="0.15">
      <c r="C47727" s="47"/>
      <c r="D47727" s="48"/>
      <c r="E47727" s="48"/>
    </row>
    <row r="47728" spans="3:5" ht="12.75" customHeight="1" x14ac:dyDescent="0.15">
      <c r="C47728" s="47"/>
      <c r="D47728" s="48"/>
      <c r="E47728" s="48"/>
    </row>
    <row r="47729" spans="3:5" ht="12.75" customHeight="1" x14ac:dyDescent="0.15">
      <c r="C47729" s="47"/>
      <c r="D47729" s="48"/>
      <c r="E47729" s="48"/>
    </row>
    <row r="47730" spans="3:5" ht="12.75" customHeight="1" x14ac:dyDescent="0.15">
      <c r="C47730" s="47"/>
      <c r="D47730" s="48"/>
      <c r="E47730" s="48"/>
    </row>
    <row r="47731" spans="3:5" ht="12.75" customHeight="1" x14ac:dyDescent="0.15">
      <c r="C47731" s="47"/>
      <c r="D47731" s="48"/>
      <c r="E47731" s="48"/>
    </row>
    <row r="47732" spans="3:5" ht="12.75" customHeight="1" x14ac:dyDescent="0.15">
      <c r="C47732" s="47"/>
      <c r="D47732" s="48"/>
      <c r="E47732" s="48"/>
    </row>
    <row r="47733" spans="3:5" ht="12.75" customHeight="1" x14ac:dyDescent="0.15">
      <c r="C47733" s="47"/>
      <c r="D47733" s="48"/>
      <c r="E47733" s="48"/>
    </row>
    <row r="47734" spans="3:5" ht="12.75" customHeight="1" x14ac:dyDescent="0.15">
      <c r="C47734" s="47"/>
      <c r="D47734" s="48"/>
      <c r="E47734" s="48"/>
    </row>
    <row r="47735" spans="3:5" ht="12.75" customHeight="1" x14ac:dyDescent="0.15">
      <c r="C47735" s="47"/>
      <c r="D47735" s="48"/>
      <c r="E47735" s="48"/>
    </row>
    <row r="47736" spans="3:5" ht="12.75" customHeight="1" x14ac:dyDescent="0.15">
      <c r="C47736" s="47"/>
      <c r="D47736" s="48"/>
      <c r="E47736" s="48"/>
    </row>
    <row r="47737" spans="3:5" ht="12.75" customHeight="1" x14ac:dyDescent="0.15">
      <c r="C47737" s="47"/>
      <c r="D47737" s="48"/>
      <c r="E47737" s="48"/>
    </row>
    <row r="47738" spans="3:5" ht="12.75" customHeight="1" x14ac:dyDescent="0.15">
      <c r="C47738" s="47"/>
      <c r="D47738" s="48"/>
      <c r="E47738" s="48"/>
    </row>
    <row r="47739" spans="3:5" ht="12.75" customHeight="1" x14ac:dyDescent="0.15">
      <c r="C47739" s="47"/>
      <c r="D47739" s="48"/>
      <c r="E47739" s="48"/>
    </row>
    <row r="47740" spans="3:5" ht="12.75" customHeight="1" x14ac:dyDescent="0.15">
      <c r="C47740" s="47"/>
      <c r="D47740" s="48"/>
      <c r="E47740" s="48"/>
    </row>
    <row r="47741" spans="3:5" ht="12.75" customHeight="1" x14ac:dyDescent="0.15">
      <c r="C47741" s="47"/>
      <c r="D47741" s="48"/>
      <c r="E47741" s="48"/>
    </row>
    <row r="47742" spans="3:5" ht="12.75" customHeight="1" x14ac:dyDescent="0.15">
      <c r="C47742" s="47"/>
      <c r="D47742" s="48"/>
      <c r="E47742" s="48"/>
    </row>
    <row r="47743" spans="3:5" ht="12.75" customHeight="1" x14ac:dyDescent="0.15">
      <c r="C47743" s="47"/>
      <c r="D47743" s="48"/>
      <c r="E47743" s="48"/>
    </row>
    <row r="47744" spans="3:5" ht="12.75" customHeight="1" x14ac:dyDescent="0.15">
      <c r="C47744" s="47"/>
      <c r="D47744" s="48"/>
      <c r="E47744" s="48"/>
    </row>
    <row r="47745" spans="3:5" ht="12.75" customHeight="1" x14ac:dyDescent="0.15">
      <c r="C47745" s="47"/>
      <c r="D47745" s="48"/>
      <c r="E47745" s="48"/>
    </row>
    <row r="47746" spans="3:5" ht="12.75" customHeight="1" x14ac:dyDescent="0.15">
      <c r="C47746" s="47"/>
      <c r="D47746" s="48"/>
      <c r="E47746" s="48"/>
    </row>
    <row r="47747" spans="3:5" ht="12.75" customHeight="1" x14ac:dyDescent="0.15">
      <c r="C47747" s="47"/>
      <c r="D47747" s="48"/>
      <c r="E47747" s="48"/>
    </row>
    <row r="47748" spans="3:5" ht="12.75" customHeight="1" x14ac:dyDescent="0.15">
      <c r="C47748" s="47"/>
      <c r="D47748" s="48"/>
      <c r="E47748" s="48"/>
    </row>
    <row r="47749" spans="3:5" ht="12.75" customHeight="1" x14ac:dyDescent="0.15">
      <c r="C47749" s="47"/>
      <c r="D47749" s="48"/>
      <c r="E47749" s="48"/>
    </row>
    <row r="47750" spans="3:5" ht="12.75" customHeight="1" x14ac:dyDescent="0.15">
      <c r="C47750" s="47"/>
      <c r="D47750" s="48"/>
      <c r="E47750" s="48"/>
    </row>
    <row r="47751" spans="3:5" ht="12.75" customHeight="1" x14ac:dyDescent="0.15">
      <c r="C47751" s="47"/>
      <c r="D47751" s="48"/>
      <c r="E47751" s="48"/>
    </row>
    <row r="47752" spans="3:5" ht="12.75" customHeight="1" x14ac:dyDescent="0.15">
      <c r="C47752" s="47"/>
      <c r="D47752" s="48"/>
      <c r="E47752" s="48"/>
    </row>
    <row r="47753" spans="3:5" ht="12.75" customHeight="1" x14ac:dyDescent="0.15">
      <c r="C47753" s="47"/>
      <c r="D47753" s="48"/>
      <c r="E47753" s="48"/>
    </row>
    <row r="47754" spans="3:5" ht="12.75" customHeight="1" x14ac:dyDescent="0.15">
      <c r="C47754" s="47"/>
      <c r="D47754" s="48"/>
      <c r="E47754" s="48"/>
    </row>
    <row r="47755" spans="3:5" ht="12.75" customHeight="1" x14ac:dyDescent="0.15">
      <c r="C47755" s="47"/>
      <c r="D47755" s="48"/>
      <c r="E47755" s="48"/>
    </row>
    <row r="47756" spans="3:5" ht="12.75" customHeight="1" x14ac:dyDescent="0.15">
      <c r="C47756" s="47"/>
      <c r="D47756" s="48"/>
      <c r="E47756" s="48"/>
    </row>
    <row r="47757" spans="3:5" ht="12.75" customHeight="1" x14ac:dyDescent="0.15">
      <c r="C47757" s="47"/>
      <c r="D47757" s="48"/>
      <c r="E47757" s="48"/>
    </row>
    <row r="47758" spans="3:5" ht="12.75" customHeight="1" x14ac:dyDescent="0.15">
      <c r="C47758" s="47"/>
      <c r="D47758" s="48"/>
      <c r="E47758" s="48"/>
    </row>
    <row r="47759" spans="3:5" ht="12.75" customHeight="1" x14ac:dyDescent="0.15">
      <c r="C47759" s="47"/>
      <c r="D47759" s="48"/>
      <c r="E47759" s="48"/>
    </row>
    <row r="47760" spans="3:5" ht="12.75" customHeight="1" x14ac:dyDescent="0.15">
      <c r="C47760" s="47"/>
      <c r="D47760" s="48"/>
      <c r="E47760" s="48"/>
    </row>
    <row r="47761" spans="3:5" ht="12.75" customHeight="1" x14ac:dyDescent="0.15">
      <c r="C47761" s="47"/>
      <c r="D47761" s="48"/>
      <c r="E47761" s="48"/>
    </row>
    <row r="47762" spans="3:5" ht="12.75" customHeight="1" x14ac:dyDescent="0.15">
      <c r="C47762" s="47"/>
      <c r="D47762" s="48"/>
      <c r="E47762" s="48"/>
    </row>
    <row r="47763" spans="3:5" ht="12.75" customHeight="1" x14ac:dyDescent="0.15">
      <c r="C47763" s="47"/>
      <c r="D47763" s="48"/>
      <c r="E47763" s="48"/>
    </row>
    <row r="47764" spans="3:5" ht="12.75" customHeight="1" x14ac:dyDescent="0.15">
      <c r="C47764" s="47"/>
      <c r="D47764" s="48"/>
      <c r="E47764" s="48"/>
    </row>
    <row r="47765" spans="3:5" ht="12.75" customHeight="1" x14ac:dyDescent="0.15">
      <c r="C47765" s="47"/>
      <c r="D47765" s="48"/>
      <c r="E47765" s="48"/>
    </row>
    <row r="47766" spans="3:5" ht="12.75" customHeight="1" x14ac:dyDescent="0.15">
      <c r="C47766" s="47"/>
      <c r="D47766" s="48"/>
      <c r="E47766" s="48"/>
    </row>
    <row r="47767" spans="3:5" ht="12.75" customHeight="1" x14ac:dyDescent="0.15">
      <c r="C47767" s="47"/>
      <c r="D47767" s="48"/>
      <c r="E47767" s="48"/>
    </row>
    <row r="47768" spans="3:5" ht="12.75" customHeight="1" x14ac:dyDescent="0.15">
      <c r="C47768" s="47"/>
      <c r="D47768" s="48"/>
      <c r="E47768" s="48"/>
    </row>
    <row r="47769" spans="3:5" ht="12.75" customHeight="1" x14ac:dyDescent="0.15">
      <c r="C47769" s="47"/>
      <c r="D47769" s="48"/>
      <c r="E47769" s="48"/>
    </row>
    <row r="47770" spans="3:5" ht="12.75" customHeight="1" x14ac:dyDescent="0.15">
      <c r="C47770" s="47"/>
      <c r="D47770" s="48"/>
      <c r="E47770" s="48"/>
    </row>
    <row r="47771" spans="3:5" ht="12.75" customHeight="1" x14ac:dyDescent="0.15">
      <c r="C47771" s="47"/>
      <c r="D47771" s="48"/>
      <c r="E47771" s="48"/>
    </row>
    <row r="47772" spans="3:5" ht="12.75" customHeight="1" x14ac:dyDescent="0.15">
      <c r="C47772" s="47"/>
      <c r="D47772" s="48"/>
      <c r="E47772" s="48"/>
    </row>
    <row r="47773" spans="3:5" ht="12.75" customHeight="1" x14ac:dyDescent="0.15">
      <c r="C47773" s="47"/>
      <c r="D47773" s="48"/>
      <c r="E47773" s="48"/>
    </row>
    <row r="47774" spans="3:5" ht="12.75" customHeight="1" x14ac:dyDescent="0.15">
      <c r="C47774" s="47"/>
      <c r="D47774" s="48"/>
      <c r="E47774" s="48"/>
    </row>
    <row r="47775" spans="3:5" ht="12.75" customHeight="1" x14ac:dyDescent="0.15">
      <c r="C47775" s="47"/>
      <c r="D47775" s="48"/>
      <c r="E47775" s="48"/>
    </row>
    <row r="47776" spans="3:5" ht="12.75" customHeight="1" x14ac:dyDescent="0.15">
      <c r="C47776" s="47"/>
      <c r="D47776" s="48"/>
      <c r="E47776" s="48"/>
    </row>
    <row r="47777" spans="3:5" ht="12.75" customHeight="1" x14ac:dyDescent="0.15">
      <c r="C47777" s="47"/>
      <c r="D47777" s="48"/>
      <c r="E47777" s="48"/>
    </row>
    <row r="47778" spans="3:5" ht="12.75" customHeight="1" x14ac:dyDescent="0.15">
      <c r="C47778" s="47"/>
      <c r="D47778" s="48"/>
      <c r="E47778" s="48"/>
    </row>
    <row r="47779" spans="3:5" ht="12.75" customHeight="1" x14ac:dyDescent="0.15">
      <c r="C47779" s="47"/>
      <c r="D47779" s="48"/>
      <c r="E47779" s="48"/>
    </row>
    <row r="47780" spans="3:5" ht="12.75" customHeight="1" x14ac:dyDescent="0.15">
      <c r="C47780" s="47"/>
      <c r="D47780" s="48"/>
      <c r="E47780" s="48"/>
    </row>
    <row r="47781" spans="3:5" ht="12.75" customHeight="1" x14ac:dyDescent="0.15">
      <c r="C47781" s="47"/>
      <c r="D47781" s="48"/>
      <c r="E47781" s="48"/>
    </row>
    <row r="47782" spans="3:5" ht="12.75" customHeight="1" x14ac:dyDescent="0.15">
      <c r="C47782" s="47"/>
      <c r="D47782" s="48"/>
      <c r="E47782" s="48"/>
    </row>
    <row r="47783" spans="3:5" ht="12.75" customHeight="1" x14ac:dyDescent="0.15">
      <c r="C47783" s="47"/>
      <c r="D47783" s="48"/>
      <c r="E47783" s="48"/>
    </row>
    <row r="47784" spans="3:5" ht="12.75" customHeight="1" x14ac:dyDescent="0.15">
      <c r="C47784" s="47"/>
      <c r="D47784" s="48"/>
      <c r="E47784" s="48"/>
    </row>
    <row r="47785" spans="3:5" ht="12.75" customHeight="1" x14ac:dyDescent="0.15">
      <c r="C47785" s="47"/>
      <c r="D47785" s="48"/>
      <c r="E47785" s="48"/>
    </row>
    <row r="47786" spans="3:5" ht="12.75" customHeight="1" x14ac:dyDescent="0.15">
      <c r="C47786" s="47"/>
      <c r="D47786" s="48"/>
      <c r="E47786" s="48"/>
    </row>
    <row r="47787" spans="3:5" ht="12.75" customHeight="1" x14ac:dyDescent="0.15">
      <c r="C47787" s="47"/>
      <c r="D47787" s="48"/>
      <c r="E47787" s="48"/>
    </row>
    <row r="47788" spans="3:5" ht="12.75" customHeight="1" x14ac:dyDescent="0.15">
      <c r="C47788" s="47"/>
      <c r="D47788" s="48"/>
      <c r="E47788" s="48"/>
    </row>
    <row r="47789" spans="3:5" ht="12.75" customHeight="1" x14ac:dyDescent="0.15">
      <c r="C47789" s="47"/>
      <c r="D47789" s="48"/>
      <c r="E47789" s="48"/>
    </row>
    <row r="47790" spans="3:5" ht="12.75" customHeight="1" x14ac:dyDescent="0.15">
      <c r="C47790" s="47"/>
      <c r="D47790" s="48"/>
      <c r="E47790" s="48"/>
    </row>
    <row r="47791" spans="3:5" ht="12.75" customHeight="1" x14ac:dyDescent="0.15">
      <c r="C47791" s="47"/>
      <c r="D47791" s="48"/>
      <c r="E47791" s="48"/>
    </row>
    <row r="47792" spans="3:5" ht="12.75" customHeight="1" x14ac:dyDescent="0.15">
      <c r="C47792" s="47"/>
      <c r="D47792" s="48"/>
      <c r="E47792" s="48"/>
    </row>
    <row r="47793" spans="3:5" ht="12.75" customHeight="1" x14ac:dyDescent="0.15">
      <c r="C47793" s="47"/>
      <c r="D47793" s="48"/>
      <c r="E47793" s="48"/>
    </row>
    <row r="47794" spans="3:5" ht="12.75" customHeight="1" x14ac:dyDescent="0.15">
      <c r="C47794" s="47"/>
      <c r="D47794" s="48"/>
      <c r="E47794" s="48"/>
    </row>
    <row r="47795" spans="3:5" ht="12.75" customHeight="1" x14ac:dyDescent="0.15">
      <c r="C47795" s="47"/>
      <c r="D47795" s="48"/>
      <c r="E47795" s="48"/>
    </row>
    <row r="47796" spans="3:5" ht="12.75" customHeight="1" x14ac:dyDescent="0.15">
      <c r="C47796" s="47"/>
      <c r="D47796" s="48"/>
      <c r="E47796" s="48"/>
    </row>
    <row r="47797" spans="3:5" ht="12.75" customHeight="1" x14ac:dyDescent="0.15">
      <c r="C47797" s="47"/>
      <c r="D47797" s="48"/>
      <c r="E47797" s="48"/>
    </row>
    <row r="47798" spans="3:5" ht="12.75" customHeight="1" x14ac:dyDescent="0.15">
      <c r="C47798" s="47"/>
      <c r="D47798" s="48"/>
      <c r="E47798" s="48"/>
    </row>
    <row r="47799" spans="3:5" ht="12.75" customHeight="1" x14ac:dyDescent="0.15">
      <c r="C47799" s="47"/>
      <c r="D47799" s="48"/>
      <c r="E47799" s="48"/>
    </row>
    <row r="47800" spans="3:5" ht="12.75" customHeight="1" x14ac:dyDescent="0.15">
      <c r="C47800" s="47"/>
      <c r="D47800" s="48"/>
      <c r="E47800" s="48"/>
    </row>
    <row r="47801" spans="3:5" ht="12.75" customHeight="1" x14ac:dyDescent="0.15">
      <c r="C47801" s="47"/>
      <c r="D47801" s="48"/>
      <c r="E47801" s="48"/>
    </row>
    <row r="47802" spans="3:5" ht="12.75" customHeight="1" x14ac:dyDescent="0.15">
      <c r="C47802" s="47"/>
      <c r="D47802" s="48"/>
      <c r="E47802" s="48"/>
    </row>
    <row r="47803" spans="3:5" ht="12.75" customHeight="1" x14ac:dyDescent="0.15">
      <c r="C47803" s="47"/>
      <c r="D47803" s="48"/>
      <c r="E47803" s="48"/>
    </row>
    <row r="47804" spans="3:5" ht="12.75" customHeight="1" x14ac:dyDescent="0.15">
      <c r="C47804" s="47"/>
      <c r="D47804" s="48"/>
      <c r="E47804" s="48"/>
    </row>
    <row r="47805" spans="3:5" ht="12.75" customHeight="1" x14ac:dyDescent="0.15">
      <c r="C47805" s="47"/>
      <c r="D47805" s="48"/>
      <c r="E47805" s="48"/>
    </row>
    <row r="47806" spans="3:5" ht="12.75" customHeight="1" x14ac:dyDescent="0.15">
      <c r="C47806" s="47"/>
      <c r="D47806" s="48"/>
      <c r="E47806" s="48"/>
    </row>
    <row r="47807" spans="3:5" ht="12.75" customHeight="1" x14ac:dyDescent="0.15">
      <c r="C47807" s="47"/>
      <c r="D47807" s="48"/>
      <c r="E47807" s="48"/>
    </row>
    <row r="47808" spans="3:5" ht="12.75" customHeight="1" x14ac:dyDescent="0.15">
      <c r="C47808" s="47"/>
      <c r="D47808" s="48"/>
      <c r="E47808" s="48"/>
    </row>
    <row r="47809" spans="3:5" ht="12.75" customHeight="1" x14ac:dyDescent="0.15">
      <c r="C47809" s="47"/>
      <c r="D47809" s="48"/>
      <c r="E47809" s="48"/>
    </row>
    <row r="47810" spans="3:5" ht="12.75" customHeight="1" x14ac:dyDescent="0.15">
      <c r="C47810" s="47"/>
      <c r="D47810" s="48"/>
      <c r="E47810" s="48"/>
    </row>
    <row r="47811" spans="3:5" ht="12.75" customHeight="1" x14ac:dyDescent="0.15">
      <c r="C47811" s="47"/>
      <c r="D47811" s="48"/>
      <c r="E47811" s="48"/>
    </row>
    <row r="47812" spans="3:5" ht="12.75" customHeight="1" x14ac:dyDescent="0.15">
      <c r="C47812" s="47"/>
      <c r="D47812" s="48"/>
      <c r="E47812" s="48"/>
    </row>
    <row r="47813" spans="3:5" ht="12.75" customHeight="1" x14ac:dyDescent="0.15">
      <c r="C47813" s="47"/>
      <c r="D47813" s="48"/>
      <c r="E47813" s="48"/>
    </row>
    <row r="47814" spans="3:5" ht="12.75" customHeight="1" x14ac:dyDescent="0.15">
      <c r="C47814" s="47"/>
      <c r="D47814" s="48"/>
      <c r="E47814" s="48"/>
    </row>
    <row r="47815" spans="3:5" ht="12.75" customHeight="1" x14ac:dyDescent="0.15">
      <c r="C47815" s="47"/>
      <c r="D47815" s="48"/>
      <c r="E47815" s="48"/>
    </row>
    <row r="47816" spans="3:5" ht="12.75" customHeight="1" x14ac:dyDescent="0.15">
      <c r="C47816" s="47"/>
      <c r="D47816" s="48"/>
      <c r="E47816" s="48"/>
    </row>
    <row r="47817" spans="3:5" ht="12.75" customHeight="1" x14ac:dyDescent="0.15">
      <c r="C47817" s="47"/>
      <c r="D47817" s="48"/>
      <c r="E47817" s="48"/>
    </row>
    <row r="47818" spans="3:5" ht="12.75" customHeight="1" x14ac:dyDescent="0.15">
      <c r="C47818" s="47"/>
      <c r="D47818" s="48"/>
      <c r="E47818" s="48"/>
    </row>
    <row r="47819" spans="3:5" ht="12.75" customHeight="1" x14ac:dyDescent="0.15">
      <c r="C47819" s="47"/>
      <c r="D47819" s="48"/>
      <c r="E47819" s="48"/>
    </row>
    <row r="47820" spans="3:5" ht="12.75" customHeight="1" x14ac:dyDescent="0.15">
      <c r="C47820" s="47"/>
      <c r="D47820" s="48"/>
      <c r="E47820" s="48"/>
    </row>
    <row r="47821" spans="3:5" ht="12.75" customHeight="1" x14ac:dyDescent="0.15">
      <c r="C47821" s="47"/>
      <c r="D47821" s="48"/>
      <c r="E47821" s="48"/>
    </row>
    <row r="47822" spans="3:5" ht="12.75" customHeight="1" x14ac:dyDescent="0.15">
      <c r="C47822" s="47"/>
      <c r="D47822" s="48"/>
      <c r="E47822" s="48"/>
    </row>
    <row r="47823" spans="3:5" ht="12.75" customHeight="1" x14ac:dyDescent="0.15">
      <c r="C47823" s="47"/>
      <c r="D47823" s="48"/>
      <c r="E47823" s="48"/>
    </row>
    <row r="47824" spans="3:5" ht="12.75" customHeight="1" x14ac:dyDescent="0.15">
      <c r="C47824" s="47"/>
      <c r="D47824" s="48"/>
      <c r="E47824" s="48"/>
    </row>
    <row r="47825" spans="3:5" ht="12.75" customHeight="1" x14ac:dyDescent="0.15">
      <c r="C47825" s="47"/>
      <c r="D47825" s="48"/>
      <c r="E47825" s="48"/>
    </row>
    <row r="47826" spans="3:5" ht="12.75" customHeight="1" x14ac:dyDescent="0.15">
      <c r="C47826" s="47"/>
      <c r="D47826" s="48"/>
      <c r="E47826" s="48"/>
    </row>
    <row r="47827" spans="3:5" ht="12.75" customHeight="1" x14ac:dyDescent="0.15">
      <c r="C47827" s="47"/>
      <c r="D47827" s="48"/>
      <c r="E47827" s="48"/>
    </row>
    <row r="47828" spans="3:5" ht="12.75" customHeight="1" x14ac:dyDescent="0.15">
      <c r="C47828" s="47"/>
      <c r="D47828" s="48"/>
      <c r="E47828" s="48"/>
    </row>
    <row r="47829" spans="3:5" ht="12.75" customHeight="1" x14ac:dyDescent="0.15">
      <c r="C47829" s="47"/>
      <c r="D47829" s="48"/>
      <c r="E47829" s="48"/>
    </row>
    <row r="47830" spans="3:5" ht="12.75" customHeight="1" x14ac:dyDescent="0.15">
      <c r="C47830" s="47"/>
      <c r="D47830" s="48"/>
      <c r="E47830" s="48"/>
    </row>
    <row r="47831" spans="3:5" ht="12.75" customHeight="1" x14ac:dyDescent="0.15">
      <c r="C47831" s="47"/>
      <c r="D47831" s="48"/>
      <c r="E47831" s="48"/>
    </row>
    <row r="47832" spans="3:5" ht="12.75" customHeight="1" x14ac:dyDescent="0.15">
      <c r="C47832" s="47"/>
      <c r="D47832" s="48"/>
      <c r="E47832" s="48"/>
    </row>
    <row r="47833" spans="3:5" ht="12.75" customHeight="1" x14ac:dyDescent="0.15">
      <c r="C47833" s="47"/>
      <c r="D47833" s="48"/>
      <c r="E47833" s="48"/>
    </row>
    <row r="47834" spans="3:5" ht="12.75" customHeight="1" x14ac:dyDescent="0.15">
      <c r="C47834" s="47"/>
      <c r="D47834" s="48"/>
      <c r="E47834" s="48"/>
    </row>
    <row r="47835" spans="3:5" ht="12.75" customHeight="1" x14ac:dyDescent="0.15">
      <c r="C47835" s="47"/>
      <c r="D47835" s="48"/>
      <c r="E47835" s="48"/>
    </row>
    <row r="47836" spans="3:5" ht="12.75" customHeight="1" x14ac:dyDescent="0.15">
      <c r="C47836" s="47"/>
      <c r="D47836" s="48"/>
      <c r="E47836" s="48"/>
    </row>
    <row r="47837" spans="3:5" ht="12.75" customHeight="1" x14ac:dyDescent="0.15">
      <c r="C47837" s="47"/>
      <c r="D47837" s="48"/>
      <c r="E47837" s="48"/>
    </row>
    <row r="47838" spans="3:5" ht="12.75" customHeight="1" x14ac:dyDescent="0.15">
      <c r="C47838" s="47"/>
      <c r="D47838" s="48"/>
      <c r="E47838" s="48"/>
    </row>
    <row r="47839" spans="3:5" ht="12.75" customHeight="1" x14ac:dyDescent="0.15">
      <c r="C47839" s="47"/>
      <c r="D47839" s="48"/>
      <c r="E47839" s="48"/>
    </row>
    <row r="47840" spans="3:5" ht="12.75" customHeight="1" x14ac:dyDescent="0.15">
      <c r="C47840" s="47"/>
      <c r="D47840" s="48"/>
      <c r="E47840" s="48"/>
    </row>
    <row r="47841" spans="3:5" ht="12.75" customHeight="1" x14ac:dyDescent="0.15">
      <c r="C47841" s="47"/>
      <c r="D47841" s="48"/>
      <c r="E47841" s="48"/>
    </row>
    <row r="47842" spans="3:5" ht="12.75" customHeight="1" x14ac:dyDescent="0.15">
      <c r="C47842" s="47"/>
      <c r="D47842" s="48"/>
      <c r="E47842" s="48"/>
    </row>
    <row r="47843" spans="3:5" ht="12.75" customHeight="1" x14ac:dyDescent="0.15">
      <c r="C47843" s="47"/>
      <c r="D47843" s="48"/>
      <c r="E47843" s="48"/>
    </row>
    <row r="47844" spans="3:5" ht="12.75" customHeight="1" x14ac:dyDescent="0.15">
      <c r="C47844" s="47"/>
      <c r="D47844" s="48"/>
      <c r="E47844" s="48"/>
    </row>
    <row r="47845" spans="3:5" ht="12.75" customHeight="1" x14ac:dyDescent="0.15">
      <c r="C47845" s="47"/>
      <c r="D47845" s="48"/>
      <c r="E47845" s="48"/>
    </row>
    <row r="47846" spans="3:5" ht="12.75" customHeight="1" x14ac:dyDescent="0.15">
      <c r="C47846" s="47"/>
      <c r="D47846" s="48"/>
      <c r="E47846" s="48"/>
    </row>
    <row r="47847" spans="3:5" ht="12.75" customHeight="1" x14ac:dyDescent="0.15">
      <c r="C47847" s="47"/>
      <c r="D47847" s="48"/>
      <c r="E47847" s="48"/>
    </row>
    <row r="47848" spans="3:5" ht="12.75" customHeight="1" x14ac:dyDescent="0.15">
      <c r="C47848" s="47"/>
      <c r="D47848" s="48"/>
      <c r="E47848" s="48"/>
    </row>
    <row r="47849" spans="3:5" ht="12.75" customHeight="1" x14ac:dyDescent="0.15">
      <c r="C47849" s="47"/>
      <c r="D47849" s="48"/>
      <c r="E47849" s="48"/>
    </row>
    <row r="47850" spans="3:5" ht="12.75" customHeight="1" x14ac:dyDescent="0.15">
      <c r="C47850" s="47"/>
      <c r="D47850" s="48"/>
      <c r="E47850" s="48"/>
    </row>
    <row r="47851" spans="3:5" ht="12.75" customHeight="1" x14ac:dyDescent="0.15">
      <c r="C47851" s="47"/>
      <c r="D47851" s="48"/>
      <c r="E47851" s="48"/>
    </row>
    <row r="47852" spans="3:5" ht="12.75" customHeight="1" x14ac:dyDescent="0.15">
      <c r="C47852" s="47"/>
      <c r="D47852" s="48"/>
      <c r="E47852" s="48"/>
    </row>
    <row r="47853" spans="3:5" ht="12.75" customHeight="1" x14ac:dyDescent="0.15">
      <c r="C47853" s="47"/>
      <c r="D47853" s="48"/>
      <c r="E47853" s="48"/>
    </row>
    <row r="47854" spans="3:5" ht="12.75" customHeight="1" x14ac:dyDescent="0.15">
      <c r="C47854" s="47"/>
      <c r="D47854" s="48"/>
      <c r="E47854" s="48"/>
    </row>
    <row r="47855" spans="3:5" ht="12.75" customHeight="1" x14ac:dyDescent="0.15">
      <c r="C47855" s="47"/>
      <c r="D47855" s="48"/>
      <c r="E47855" s="48"/>
    </row>
    <row r="47856" spans="3:5" ht="12.75" customHeight="1" x14ac:dyDescent="0.15">
      <c r="C47856" s="47"/>
      <c r="D47856" s="48"/>
      <c r="E47856" s="48"/>
    </row>
    <row r="47857" spans="3:5" ht="12.75" customHeight="1" x14ac:dyDescent="0.15">
      <c r="C47857" s="47"/>
      <c r="D47857" s="48"/>
      <c r="E47857" s="48"/>
    </row>
    <row r="47858" spans="3:5" ht="12.75" customHeight="1" x14ac:dyDescent="0.15">
      <c r="C47858" s="47"/>
      <c r="D47858" s="48"/>
      <c r="E47858" s="48"/>
    </row>
    <row r="47859" spans="3:5" ht="12.75" customHeight="1" x14ac:dyDescent="0.15">
      <c r="C47859" s="47"/>
      <c r="D47859" s="48"/>
      <c r="E47859" s="48"/>
    </row>
    <row r="47860" spans="3:5" ht="12.75" customHeight="1" x14ac:dyDescent="0.15">
      <c r="C47860" s="47"/>
      <c r="D47860" s="48"/>
      <c r="E47860" s="48"/>
    </row>
    <row r="47861" spans="3:5" ht="12.75" customHeight="1" x14ac:dyDescent="0.15">
      <c r="C47861" s="47"/>
      <c r="D47861" s="48"/>
      <c r="E47861" s="48"/>
    </row>
    <row r="47862" spans="3:5" ht="12.75" customHeight="1" x14ac:dyDescent="0.15">
      <c r="C47862" s="47"/>
      <c r="D47862" s="48"/>
      <c r="E47862" s="48"/>
    </row>
    <row r="47863" spans="3:5" ht="12.75" customHeight="1" x14ac:dyDescent="0.15">
      <c r="C47863" s="47"/>
      <c r="D47863" s="48"/>
      <c r="E47863" s="48"/>
    </row>
    <row r="47864" spans="3:5" ht="12.75" customHeight="1" x14ac:dyDescent="0.15">
      <c r="C47864" s="47"/>
      <c r="D47864" s="48"/>
      <c r="E47864" s="48"/>
    </row>
    <row r="47865" spans="3:5" ht="12.75" customHeight="1" x14ac:dyDescent="0.15">
      <c r="C47865" s="47"/>
      <c r="D47865" s="48"/>
      <c r="E47865" s="48"/>
    </row>
    <row r="47866" spans="3:5" ht="12.75" customHeight="1" x14ac:dyDescent="0.15">
      <c r="C47866" s="47"/>
      <c r="D47866" s="48"/>
      <c r="E47866" s="48"/>
    </row>
    <row r="47867" spans="3:5" ht="12.75" customHeight="1" x14ac:dyDescent="0.15">
      <c r="C47867" s="47"/>
      <c r="D47867" s="48"/>
      <c r="E47867" s="48"/>
    </row>
    <row r="47868" spans="3:5" ht="12.75" customHeight="1" x14ac:dyDescent="0.15">
      <c r="C47868" s="47"/>
      <c r="D47868" s="48"/>
      <c r="E47868" s="48"/>
    </row>
    <row r="47869" spans="3:5" ht="12.75" customHeight="1" x14ac:dyDescent="0.15">
      <c r="C47869" s="47"/>
      <c r="D47869" s="48"/>
      <c r="E47869" s="48"/>
    </row>
    <row r="47870" spans="3:5" ht="12.75" customHeight="1" x14ac:dyDescent="0.15">
      <c r="C47870" s="47"/>
      <c r="D47870" s="48"/>
      <c r="E47870" s="48"/>
    </row>
    <row r="47871" spans="3:5" ht="12.75" customHeight="1" x14ac:dyDescent="0.15">
      <c r="C47871" s="47"/>
      <c r="D47871" s="48"/>
      <c r="E47871" s="48"/>
    </row>
    <row r="47872" spans="3:5" ht="12.75" customHeight="1" x14ac:dyDescent="0.15">
      <c r="C47872" s="47"/>
      <c r="D47872" s="48"/>
      <c r="E47872" s="48"/>
    </row>
    <row r="47873" spans="3:5" ht="12.75" customHeight="1" x14ac:dyDescent="0.15">
      <c r="C47873" s="47"/>
      <c r="D47873" s="48"/>
      <c r="E47873" s="48"/>
    </row>
    <row r="47874" spans="3:5" ht="12.75" customHeight="1" x14ac:dyDescent="0.15">
      <c r="C47874" s="47"/>
      <c r="D47874" s="48"/>
      <c r="E47874" s="48"/>
    </row>
    <row r="47875" spans="3:5" ht="12.75" customHeight="1" x14ac:dyDescent="0.15">
      <c r="C47875" s="47"/>
      <c r="D47875" s="48"/>
      <c r="E47875" s="48"/>
    </row>
    <row r="47876" spans="3:5" ht="12.75" customHeight="1" x14ac:dyDescent="0.15">
      <c r="C47876" s="47"/>
      <c r="D47876" s="48"/>
      <c r="E47876" s="48"/>
    </row>
    <row r="47877" spans="3:5" ht="12.75" customHeight="1" x14ac:dyDescent="0.15">
      <c r="C47877" s="47"/>
      <c r="D47877" s="48"/>
      <c r="E47877" s="48"/>
    </row>
    <row r="47878" spans="3:5" ht="12.75" customHeight="1" x14ac:dyDescent="0.15">
      <c r="C47878" s="47"/>
      <c r="D47878" s="48"/>
      <c r="E47878" s="48"/>
    </row>
    <row r="47879" spans="3:5" ht="12.75" customHeight="1" x14ac:dyDescent="0.15">
      <c r="C47879" s="47"/>
      <c r="D47879" s="48"/>
      <c r="E47879" s="48"/>
    </row>
    <row r="47880" spans="3:5" ht="12.75" customHeight="1" x14ac:dyDescent="0.15">
      <c r="C47880" s="47"/>
      <c r="D47880" s="48"/>
      <c r="E47880" s="48"/>
    </row>
    <row r="47881" spans="3:5" ht="12.75" customHeight="1" x14ac:dyDescent="0.15">
      <c r="C47881" s="47"/>
      <c r="D47881" s="48"/>
      <c r="E47881" s="48"/>
    </row>
    <row r="47882" spans="3:5" ht="12.75" customHeight="1" x14ac:dyDescent="0.15">
      <c r="C47882" s="47"/>
      <c r="D47882" s="48"/>
      <c r="E47882" s="48"/>
    </row>
    <row r="47883" spans="3:5" ht="12.75" customHeight="1" x14ac:dyDescent="0.15">
      <c r="C47883" s="47"/>
      <c r="D47883" s="48"/>
      <c r="E47883" s="48"/>
    </row>
    <row r="47884" spans="3:5" ht="12.75" customHeight="1" x14ac:dyDescent="0.15">
      <c r="C47884" s="47"/>
      <c r="D47884" s="48"/>
      <c r="E47884" s="48"/>
    </row>
    <row r="47885" spans="3:5" ht="12.75" customHeight="1" x14ac:dyDescent="0.15">
      <c r="C47885" s="47"/>
      <c r="D47885" s="48"/>
      <c r="E47885" s="48"/>
    </row>
    <row r="47886" spans="3:5" ht="12.75" customHeight="1" x14ac:dyDescent="0.15">
      <c r="C47886" s="47"/>
      <c r="D47886" s="48"/>
      <c r="E47886" s="48"/>
    </row>
    <row r="47887" spans="3:5" ht="12.75" customHeight="1" x14ac:dyDescent="0.15">
      <c r="C47887" s="47"/>
      <c r="D47887" s="48"/>
      <c r="E47887" s="48"/>
    </row>
    <row r="47888" spans="3:5" ht="12.75" customHeight="1" x14ac:dyDescent="0.15">
      <c r="C47888" s="47"/>
      <c r="D47888" s="48"/>
      <c r="E47888" s="48"/>
    </row>
    <row r="47889" spans="3:5" ht="12.75" customHeight="1" x14ac:dyDescent="0.15">
      <c r="C47889" s="47"/>
      <c r="D47889" s="48"/>
      <c r="E47889" s="48"/>
    </row>
    <row r="47890" spans="3:5" ht="12.75" customHeight="1" x14ac:dyDescent="0.15">
      <c r="C47890" s="47"/>
      <c r="D47890" s="48"/>
      <c r="E47890" s="48"/>
    </row>
    <row r="47891" spans="3:5" ht="12.75" customHeight="1" x14ac:dyDescent="0.15">
      <c r="C47891" s="47"/>
      <c r="D47891" s="48"/>
      <c r="E47891" s="48"/>
    </row>
    <row r="47892" spans="3:5" ht="12.75" customHeight="1" x14ac:dyDescent="0.15">
      <c r="C47892" s="47"/>
      <c r="D47892" s="48"/>
      <c r="E47892" s="48"/>
    </row>
    <row r="47893" spans="3:5" ht="12.75" customHeight="1" x14ac:dyDescent="0.15">
      <c r="C47893" s="47"/>
      <c r="D47893" s="48"/>
      <c r="E47893" s="48"/>
    </row>
    <row r="47894" spans="3:5" ht="12.75" customHeight="1" x14ac:dyDescent="0.15">
      <c r="C47894" s="47"/>
      <c r="D47894" s="48"/>
      <c r="E47894" s="48"/>
    </row>
    <row r="47895" spans="3:5" ht="12.75" customHeight="1" x14ac:dyDescent="0.15">
      <c r="C47895" s="47"/>
      <c r="D47895" s="48"/>
      <c r="E47895" s="48"/>
    </row>
    <row r="47896" spans="3:5" ht="12.75" customHeight="1" x14ac:dyDescent="0.15">
      <c r="C47896" s="47"/>
      <c r="D47896" s="48"/>
      <c r="E47896" s="48"/>
    </row>
    <row r="47897" spans="3:5" ht="12.75" customHeight="1" x14ac:dyDescent="0.15">
      <c r="C47897" s="47"/>
      <c r="D47897" s="48"/>
      <c r="E47897" s="48"/>
    </row>
    <row r="47898" spans="3:5" ht="12.75" customHeight="1" x14ac:dyDescent="0.15">
      <c r="C47898" s="47"/>
      <c r="D47898" s="48"/>
      <c r="E47898" s="48"/>
    </row>
    <row r="47899" spans="3:5" ht="12.75" customHeight="1" x14ac:dyDescent="0.15">
      <c r="C47899" s="47"/>
      <c r="D47899" s="48"/>
      <c r="E47899" s="48"/>
    </row>
    <row r="47900" spans="3:5" ht="12.75" customHeight="1" x14ac:dyDescent="0.15">
      <c r="C47900" s="47"/>
      <c r="D47900" s="48"/>
      <c r="E47900" s="48"/>
    </row>
    <row r="47901" spans="3:5" ht="12.75" customHeight="1" x14ac:dyDescent="0.15">
      <c r="C47901" s="47"/>
      <c r="D47901" s="48"/>
      <c r="E47901" s="48"/>
    </row>
    <row r="47902" spans="3:5" ht="12.75" customHeight="1" x14ac:dyDescent="0.15">
      <c r="C47902" s="47"/>
      <c r="D47902" s="48"/>
      <c r="E47902" s="48"/>
    </row>
    <row r="47903" spans="3:5" ht="12.75" customHeight="1" x14ac:dyDescent="0.15">
      <c r="C47903" s="47"/>
      <c r="D47903" s="48"/>
      <c r="E47903" s="48"/>
    </row>
    <row r="47904" spans="3:5" ht="12.75" customHeight="1" x14ac:dyDescent="0.15">
      <c r="C47904" s="47"/>
      <c r="D47904" s="48"/>
      <c r="E47904" s="48"/>
    </row>
    <row r="47905" spans="3:5" ht="12.75" customHeight="1" x14ac:dyDescent="0.15">
      <c r="C47905" s="47"/>
      <c r="D47905" s="48"/>
      <c r="E47905" s="48"/>
    </row>
    <row r="47906" spans="3:5" ht="12.75" customHeight="1" x14ac:dyDescent="0.15">
      <c r="C47906" s="47"/>
      <c r="D47906" s="48"/>
      <c r="E47906" s="48"/>
    </row>
    <row r="47907" spans="3:5" ht="12.75" customHeight="1" x14ac:dyDescent="0.15">
      <c r="C47907" s="47"/>
      <c r="D47907" s="48"/>
      <c r="E47907" s="48"/>
    </row>
    <row r="47908" spans="3:5" ht="12.75" customHeight="1" x14ac:dyDescent="0.15">
      <c r="C47908" s="47"/>
      <c r="D47908" s="48"/>
      <c r="E47908" s="48"/>
    </row>
    <row r="47909" spans="3:5" ht="12.75" customHeight="1" x14ac:dyDescent="0.15">
      <c r="C47909" s="47"/>
      <c r="D47909" s="48"/>
      <c r="E47909" s="48"/>
    </row>
    <row r="47910" spans="3:5" ht="12.75" customHeight="1" x14ac:dyDescent="0.15">
      <c r="C47910" s="47"/>
      <c r="D47910" s="48"/>
      <c r="E47910" s="48"/>
    </row>
    <row r="47911" spans="3:5" ht="12.75" customHeight="1" x14ac:dyDescent="0.15">
      <c r="C47911" s="47"/>
      <c r="D47911" s="48"/>
      <c r="E47911" s="48"/>
    </row>
    <row r="47912" spans="3:5" ht="12.75" customHeight="1" x14ac:dyDescent="0.15">
      <c r="C47912" s="47"/>
      <c r="D47912" s="48"/>
      <c r="E47912" s="48"/>
    </row>
    <row r="47913" spans="3:5" ht="12.75" customHeight="1" x14ac:dyDescent="0.15">
      <c r="C47913" s="47"/>
      <c r="D47913" s="48"/>
      <c r="E47913" s="48"/>
    </row>
    <row r="47914" spans="3:5" ht="12.75" customHeight="1" x14ac:dyDescent="0.15">
      <c r="C47914" s="47"/>
      <c r="D47914" s="48"/>
      <c r="E47914" s="48"/>
    </row>
    <row r="47915" spans="3:5" ht="12.75" customHeight="1" x14ac:dyDescent="0.15">
      <c r="C47915" s="47"/>
      <c r="D47915" s="48"/>
      <c r="E47915" s="48"/>
    </row>
    <row r="47916" spans="3:5" ht="12.75" customHeight="1" x14ac:dyDescent="0.15">
      <c r="C47916" s="47"/>
      <c r="D47916" s="48"/>
      <c r="E47916" s="48"/>
    </row>
    <row r="47917" spans="3:5" ht="12.75" customHeight="1" x14ac:dyDescent="0.15">
      <c r="C47917" s="47"/>
      <c r="D47917" s="48"/>
      <c r="E47917" s="48"/>
    </row>
    <row r="47918" spans="3:5" ht="12.75" customHeight="1" x14ac:dyDescent="0.15">
      <c r="C47918" s="47"/>
      <c r="D47918" s="48"/>
      <c r="E47918" s="48"/>
    </row>
    <row r="47919" spans="3:5" ht="12.75" customHeight="1" x14ac:dyDescent="0.15">
      <c r="C47919" s="47"/>
      <c r="D47919" s="48"/>
      <c r="E47919" s="48"/>
    </row>
    <row r="47920" spans="3:5" ht="12.75" customHeight="1" x14ac:dyDescent="0.15">
      <c r="C47920" s="47"/>
      <c r="D47920" s="48"/>
      <c r="E47920" s="48"/>
    </row>
    <row r="47921" spans="3:5" ht="12.75" customHeight="1" x14ac:dyDescent="0.15">
      <c r="C47921" s="47"/>
      <c r="D47921" s="48"/>
      <c r="E47921" s="48"/>
    </row>
    <row r="47922" spans="3:5" ht="12.75" customHeight="1" x14ac:dyDescent="0.15">
      <c r="C47922" s="47"/>
      <c r="D47922" s="48"/>
      <c r="E47922" s="48"/>
    </row>
    <row r="47923" spans="3:5" ht="12.75" customHeight="1" x14ac:dyDescent="0.15">
      <c r="C47923" s="47"/>
      <c r="D47923" s="48"/>
      <c r="E47923" s="48"/>
    </row>
    <row r="47924" spans="3:5" ht="12.75" customHeight="1" x14ac:dyDescent="0.15">
      <c r="C47924" s="47"/>
      <c r="D47924" s="48"/>
      <c r="E47924" s="48"/>
    </row>
    <row r="47925" spans="3:5" ht="12.75" customHeight="1" x14ac:dyDescent="0.15">
      <c r="C47925" s="47"/>
      <c r="D47925" s="48"/>
      <c r="E47925" s="48"/>
    </row>
    <row r="47926" spans="3:5" ht="12.75" customHeight="1" x14ac:dyDescent="0.15">
      <c r="C47926" s="47"/>
      <c r="D47926" s="48"/>
      <c r="E47926" s="48"/>
    </row>
    <row r="47927" spans="3:5" ht="12.75" customHeight="1" x14ac:dyDescent="0.15">
      <c r="C47927" s="47"/>
      <c r="D47927" s="48"/>
      <c r="E47927" s="48"/>
    </row>
    <row r="47928" spans="3:5" ht="12.75" customHeight="1" x14ac:dyDescent="0.15">
      <c r="C47928" s="47"/>
      <c r="D47928" s="48"/>
      <c r="E47928" s="48"/>
    </row>
    <row r="47929" spans="3:5" ht="12.75" customHeight="1" x14ac:dyDescent="0.15">
      <c r="C47929" s="47"/>
      <c r="D47929" s="48"/>
      <c r="E47929" s="48"/>
    </row>
    <row r="47930" spans="3:5" ht="12.75" customHeight="1" x14ac:dyDescent="0.15">
      <c r="C47930" s="47"/>
      <c r="D47930" s="48"/>
      <c r="E47930" s="48"/>
    </row>
    <row r="47931" spans="3:5" ht="12.75" customHeight="1" x14ac:dyDescent="0.15">
      <c r="C47931" s="47"/>
      <c r="D47931" s="48"/>
      <c r="E47931" s="48"/>
    </row>
    <row r="47932" spans="3:5" ht="12.75" customHeight="1" x14ac:dyDescent="0.15">
      <c r="C47932" s="47"/>
      <c r="D47932" s="48"/>
      <c r="E47932" s="48"/>
    </row>
    <row r="47933" spans="3:5" ht="12.75" customHeight="1" x14ac:dyDescent="0.15">
      <c r="C47933" s="47"/>
      <c r="D47933" s="48"/>
      <c r="E47933" s="48"/>
    </row>
    <row r="47934" spans="3:5" ht="12.75" customHeight="1" x14ac:dyDescent="0.15">
      <c r="C47934" s="47"/>
      <c r="D47934" s="48"/>
      <c r="E47934" s="48"/>
    </row>
    <row r="47935" spans="3:5" ht="12.75" customHeight="1" x14ac:dyDescent="0.15">
      <c r="C47935" s="47"/>
      <c r="D47935" s="48"/>
      <c r="E47935" s="48"/>
    </row>
    <row r="47936" spans="3:5" ht="12.75" customHeight="1" x14ac:dyDescent="0.15">
      <c r="C47936" s="47"/>
      <c r="D47936" s="48"/>
      <c r="E47936" s="48"/>
    </row>
    <row r="47937" spans="3:5" ht="12.75" customHeight="1" x14ac:dyDescent="0.15">
      <c r="C47937" s="47"/>
      <c r="D47937" s="48"/>
      <c r="E47937" s="48"/>
    </row>
    <row r="47938" spans="3:5" ht="12.75" customHeight="1" x14ac:dyDescent="0.15">
      <c r="C47938" s="47"/>
      <c r="D47938" s="48"/>
      <c r="E47938" s="48"/>
    </row>
    <row r="47939" spans="3:5" ht="12.75" customHeight="1" x14ac:dyDescent="0.15">
      <c r="C47939" s="47"/>
      <c r="D47939" s="48"/>
      <c r="E47939" s="48"/>
    </row>
    <row r="47940" spans="3:5" ht="12.75" customHeight="1" x14ac:dyDescent="0.15">
      <c r="C47940" s="47"/>
      <c r="D47940" s="48"/>
      <c r="E47940" s="48"/>
    </row>
    <row r="47941" spans="3:5" ht="12.75" customHeight="1" x14ac:dyDescent="0.15">
      <c r="C47941" s="47"/>
      <c r="D47941" s="48"/>
      <c r="E47941" s="48"/>
    </row>
    <row r="47942" spans="3:5" ht="12.75" customHeight="1" x14ac:dyDescent="0.15">
      <c r="C47942" s="47"/>
      <c r="D47942" s="48"/>
      <c r="E47942" s="48"/>
    </row>
    <row r="47943" spans="3:5" ht="12.75" customHeight="1" x14ac:dyDescent="0.15">
      <c r="C47943" s="47"/>
      <c r="D47943" s="48"/>
      <c r="E47943" s="48"/>
    </row>
    <row r="47944" spans="3:5" ht="12.75" customHeight="1" x14ac:dyDescent="0.15">
      <c r="C47944" s="47"/>
      <c r="D47944" s="48"/>
      <c r="E47944" s="48"/>
    </row>
    <row r="47945" spans="3:5" ht="12.75" customHeight="1" x14ac:dyDescent="0.15">
      <c r="C47945" s="47"/>
      <c r="D47945" s="48"/>
      <c r="E47945" s="48"/>
    </row>
    <row r="47946" spans="3:5" ht="12.75" customHeight="1" x14ac:dyDescent="0.15">
      <c r="C47946" s="47"/>
      <c r="D47946" s="48"/>
      <c r="E47946" s="48"/>
    </row>
    <row r="47947" spans="3:5" ht="12.75" customHeight="1" x14ac:dyDescent="0.15">
      <c r="C47947" s="47"/>
      <c r="D47947" s="48"/>
      <c r="E47947" s="48"/>
    </row>
    <row r="47948" spans="3:5" ht="12.75" customHeight="1" x14ac:dyDescent="0.15">
      <c r="C47948" s="47"/>
      <c r="D47948" s="48"/>
      <c r="E47948" s="48"/>
    </row>
    <row r="47949" spans="3:5" ht="12.75" customHeight="1" x14ac:dyDescent="0.15">
      <c r="C47949" s="47"/>
      <c r="D47949" s="48"/>
      <c r="E47949" s="48"/>
    </row>
    <row r="47950" spans="3:5" ht="12.75" customHeight="1" x14ac:dyDescent="0.15">
      <c r="C47950" s="47"/>
      <c r="D47950" s="48"/>
      <c r="E47950" s="48"/>
    </row>
    <row r="47951" spans="3:5" ht="12.75" customHeight="1" x14ac:dyDescent="0.15">
      <c r="C47951" s="47"/>
      <c r="D47951" s="48"/>
      <c r="E47951" s="48"/>
    </row>
    <row r="47952" spans="3:5" ht="12.75" customHeight="1" x14ac:dyDescent="0.15">
      <c r="C47952" s="47"/>
      <c r="D47952" s="48"/>
      <c r="E47952" s="48"/>
    </row>
    <row r="47953" spans="3:5" ht="12.75" customHeight="1" x14ac:dyDescent="0.15">
      <c r="C47953" s="47"/>
      <c r="D47953" s="48"/>
      <c r="E47953" s="48"/>
    </row>
    <row r="47954" spans="3:5" ht="12.75" customHeight="1" x14ac:dyDescent="0.15">
      <c r="C47954" s="47"/>
      <c r="D47954" s="48"/>
      <c r="E47954" s="48"/>
    </row>
    <row r="47955" spans="3:5" ht="12.75" customHeight="1" x14ac:dyDescent="0.15">
      <c r="C47955" s="47"/>
      <c r="D47955" s="48"/>
      <c r="E47955" s="48"/>
    </row>
    <row r="47956" spans="3:5" ht="12.75" customHeight="1" x14ac:dyDescent="0.15">
      <c r="C47956" s="47"/>
      <c r="D47956" s="48"/>
      <c r="E47956" s="48"/>
    </row>
    <row r="47957" spans="3:5" ht="12.75" customHeight="1" x14ac:dyDescent="0.15">
      <c r="C47957" s="47"/>
      <c r="D47957" s="48"/>
      <c r="E47957" s="48"/>
    </row>
    <row r="47958" spans="3:5" ht="12.75" customHeight="1" x14ac:dyDescent="0.15">
      <c r="C47958" s="47"/>
      <c r="D47958" s="48"/>
      <c r="E47958" s="48"/>
    </row>
    <row r="47959" spans="3:5" ht="12.75" customHeight="1" x14ac:dyDescent="0.15">
      <c r="C47959" s="47"/>
      <c r="D47959" s="48"/>
      <c r="E47959" s="48"/>
    </row>
    <row r="47960" spans="3:5" ht="12.75" customHeight="1" x14ac:dyDescent="0.15">
      <c r="C47960" s="47"/>
      <c r="D47960" s="48"/>
      <c r="E47960" s="48"/>
    </row>
    <row r="47961" spans="3:5" ht="12.75" customHeight="1" x14ac:dyDescent="0.15">
      <c r="C47961" s="47"/>
      <c r="D47961" s="48"/>
      <c r="E47961" s="48"/>
    </row>
    <row r="47962" spans="3:5" ht="12.75" customHeight="1" x14ac:dyDescent="0.15">
      <c r="C47962" s="47"/>
      <c r="D47962" s="48"/>
      <c r="E47962" s="48"/>
    </row>
    <row r="47963" spans="3:5" ht="12.75" customHeight="1" x14ac:dyDescent="0.15">
      <c r="C47963" s="47"/>
      <c r="D47963" s="48"/>
      <c r="E47963" s="48"/>
    </row>
    <row r="47964" spans="3:5" ht="12.75" customHeight="1" x14ac:dyDescent="0.15">
      <c r="C47964" s="47"/>
      <c r="D47964" s="48"/>
      <c r="E47964" s="48"/>
    </row>
    <row r="47965" spans="3:5" ht="12.75" customHeight="1" x14ac:dyDescent="0.15">
      <c r="C47965" s="47"/>
      <c r="D47965" s="48"/>
      <c r="E47965" s="48"/>
    </row>
    <row r="47966" spans="3:5" ht="12.75" customHeight="1" x14ac:dyDescent="0.15">
      <c r="C47966" s="47"/>
      <c r="D47966" s="48"/>
      <c r="E47966" s="48"/>
    </row>
    <row r="47967" spans="3:5" ht="12.75" customHeight="1" x14ac:dyDescent="0.15">
      <c r="C47967" s="47"/>
      <c r="D47967" s="48"/>
      <c r="E47967" s="48"/>
    </row>
    <row r="47968" spans="3:5" ht="12.75" customHeight="1" x14ac:dyDescent="0.15">
      <c r="C47968" s="47"/>
      <c r="D47968" s="48"/>
      <c r="E47968" s="48"/>
    </row>
    <row r="47969" spans="3:5" ht="12.75" customHeight="1" x14ac:dyDescent="0.15">
      <c r="C47969" s="47"/>
      <c r="D47969" s="48"/>
      <c r="E47969" s="48"/>
    </row>
    <row r="47970" spans="3:5" ht="12.75" customHeight="1" x14ac:dyDescent="0.15">
      <c r="C47970" s="47"/>
      <c r="D47970" s="48"/>
      <c r="E47970" s="48"/>
    </row>
    <row r="47971" spans="3:5" ht="12.75" customHeight="1" x14ac:dyDescent="0.15">
      <c r="C47971" s="47"/>
      <c r="D47971" s="48"/>
      <c r="E47971" s="48"/>
    </row>
    <row r="47972" spans="3:5" ht="12.75" customHeight="1" x14ac:dyDescent="0.15">
      <c r="C47972" s="47"/>
      <c r="D47972" s="48"/>
      <c r="E47972" s="48"/>
    </row>
    <row r="47973" spans="3:5" ht="12.75" customHeight="1" x14ac:dyDescent="0.15">
      <c r="C47973" s="47"/>
      <c r="D47973" s="48"/>
      <c r="E47973" s="48"/>
    </row>
    <row r="47974" spans="3:5" ht="12.75" customHeight="1" x14ac:dyDescent="0.15">
      <c r="C47974" s="47"/>
      <c r="D47974" s="48"/>
      <c r="E47974" s="48"/>
    </row>
    <row r="47975" spans="3:5" ht="12.75" customHeight="1" x14ac:dyDescent="0.15">
      <c r="C47975" s="47"/>
      <c r="D47975" s="48"/>
      <c r="E47975" s="48"/>
    </row>
    <row r="47976" spans="3:5" ht="12.75" customHeight="1" x14ac:dyDescent="0.15">
      <c r="C47976" s="47"/>
      <c r="D47976" s="48"/>
      <c r="E47976" s="48"/>
    </row>
    <row r="47977" spans="3:5" ht="12.75" customHeight="1" x14ac:dyDescent="0.15">
      <c r="C47977" s="47"/>
      <c r="D47977" s="48"/>
      <c r="E47977" s="48"/>
    </row>
    <row r="47978" spans="3:5" ht="12.75" customHeight="1" x14ac:dyDescent="0.15">
      <c r="C47978" s="47"/>
      <c r="D47978" s="48"/>
      <c r="E47978" s="48"/>
    </row>
    <row r="47979" spans="3:5" ht="12.75" customHeight="1" x14ac:dyDescent="0.15">
      <c r="C47979" s="47"/>
      <c r="D47979" s="48"/>
      <c r="E47979" s="48"/>
    </row>
    <row r="47980" spans="3:5" ht="12.75" customHeight="1" x14ac:dyDescent="0.15">
      <c r="C47980" s="47"/>
      <c r="D47980" s="48"/>
      <c r="E47980" s="48"/>
    </row>
    <row r="47981" spans="3:5" ht="12.75" customHeight="1" x14ac:dyDescent="0.15">
      <c r="C47981" s="47"/>
      <c r="D47981" s="48"/>
      <c r="E47981" s="48"/>
    </row>
    <row r="47982" spans="3:5" ht="12.75" customHeight="1" x14ac:dyDescent="0.15">
      <c r="C47982" s="47"/>
      <c r="D47982" s="48"/>
      <c r="E47982" s="48"/>
    </row>
    <row r="47983" spans="3:5" ht="12.75" customHeight="1" x14ac:dyDescent="0.15">
      <c r="C47983" s="47"/>
      <c r="D47983" s="48"/>
      <c r="E47983" s="48"/>
    </row>
    <row r="47984" spans="3:5" ht="12.75" customHeight="1" x14ac:dyDescent="0.15">
      <c r="C47984" s="47"/>
      <c r="D47984" s="48"/>
      <c r="E47984" s="48"/>
    </row>
    <row r="47985" spans="3:5" ht="12.75" customHeight="1" x14ac:dyDescent="0.15">
      <c r="C47985" s="47"/>
      <c r="D47985" s="48"/>
      <c r="E47985" s="48"/>
    </row>
    <row r="47986" spans="3:5" ht="12.75" customHeight="1" x14ac:dyDescent="0.15">
      <c r="C47986" s="47"/>
      <c r="D47986" s="48"/>
      <c r="E47986" s="48"/>
    </row>
    <row r="47987" spans="3:5" ht="12.75" customHeight="1" x14ac:dyDescent="0.15">
      <c r="C47987" s="47"/>
      <c r="D47987" s="48"/>
      <c r="E47987" s="48"/>
    </row>
    <row r="47988" spans="3:5" ht="12.75" customHeight="1" x14ac:dyDescent="0.15">
      <c r="C47988" s="47"/>
      <c r="D47988" s="48"/>
      <c r="E47988" s="48"/>
    </row>
    <row r="47989" spans="3:5" ht="12.75" customHeight="1" x14ac:dyDescent="0.15">
      <c r="C47989" s="47"/>
      <c r="D47989" s="48"/>
      <c r="E47989" s="48"/>
    </row>
    <row r="47990" spans="3:5" ht="12.75" customHeight="1" x14ac:dyDescent="0.15">
      <c r="C47990" s="47"/>
      <c r="D47990" s="48"/>
      <c r="E47990" s="48"/>
    </row>
    <row r="47991" spans="3:5" ht="12.75" customHeight="1" x14ac:dyDescent="0.15">
      <c r="C47991" s="47"/>
      <c r="D47991" s="48"/>
      <c r="E47991" s="48"/>
    </row>
    <row r="47992" spans="3:5" ht="12.75" customHeight="1" x14ac:dyDescent="0.15">
      <c r="C47992" s="47"/>
      <c r="D47992" s="48"/>
      <c r="E47992" s="48"/>
    </row>
    <row r="47993" spans="3:5" ht="12.75" customHeight="1" x14ac:dyDescent="0.15">
      <c r="C47993" s="47"/>
      <c r="D47993" s="48"/>
      <c r="E47993" s="48"/>
    </row>
    <row r="47994" spans="3:5" ht="12.75" customHeight="1" x14ac:dyDescent="0.15">
      <c r="C47994" s="47"/>
      <c r="D47994" s="48"/>
      <c r="E47994" s="48"/>
    </row>
    <row r="47995" spans="3:5" ht="12.75" customHeight="1" x14ac:dyDescent="0.15">
      <c r="C47995" s="47"/>
      <c r="D47995" s="48"/>
      <c r="E47995" s="48"/>
    </row>
    <row r="47996" spans="3:5" ht="12.75" customHeight="1" x14ac:dyDescent="0.15">
      <c r="C47996" s="47"/>
      <c r="D47996" s="48"/>
      <c r="E47996" s="48"/>
    </row>
    <row r="47997" spans="3:5" ht="12.75" customHeight="1" x14ac:dyDescent="0.15">
      <c r="C47997" s="47"/>
      <c r="D47997" s="48"/>
      <c r="E47997" s="48"/>
    </row>
    <row r="47998" spans="3:5" ht="12.75" customHeight="1" x14ac:dyDescent="0.15">
      <c r="C47998" s="47"/>
      <c r="D47998" s="48"/>
      <c r="E47998" s="48"/>
    </row>
    <row r="47999" spans="3:5" ht="12.75" customHeight="1" x14ac:dyDescent="0.15">
      <c r="C47999" s="47"/>
      <c r="D47999" s="48"/>
      <c r="E47999" s="48"/>
    </row>
    <row r="48000" spans="3:5" ht="12.75" customHeight="1" x14ac:dyDescent="0.15">
      <c r="C48000" s="47"/>
      <c r="D48000" s="48"/>
      <c r="E48000" s="48"/>
    </row>
    <row r="48001" spans="3:5" ht="12.75" customHeight="1" x14ac:dyDescent="0.15">
      <c r="C48001" s="47"/>
      <c r="D48001" s="48"/>
      <c r="E48001" s="48"/>
    </row>
    <row r="48002" spans="3:5" ht="12.75" customHeight="1" x14ac:dyDescent="0.15">
      <c r="C48002" s="47"/>
      <c r="D48002" s="48"/>
      <c r="E48002" s="48"/>
    </row>
    <row r="48003" spans="3:5" ht="12.75" customHeight="1" x14ac:dyDescent="0.15">
      <c r="C48003" s="47"/>
      <c r="D48003" s="48"/>
      <c r="E48003" s="48"/>
    </row>
    <row r="48004" spans="3:5" ht="12.75" customHeight="1" x14ac:dyDescent="0.15">
      <c r="C48004" s="47"/>
      <c r="D48004" s="48"/>
      <c r="E48004" s="48"/>
    </row>
    <row r="48005" spans="3:5" ht="12.75" customHeight="1" x14ac:dyDescent="0.15">
      <c r="C48005" s="47"/>
      <c r="D48005" s="48"/>
      <c r="E48005" s="48"/>
    </row>
    <row r="48006" spans="3:5" ht="12.75" customHeight="1" x14ac:dyDescent="0.15">
      <c r="C48006" s="47"/>
      <c r="D48006" s="48"/>
      <c r="E48006" s="48"/>
    </row>
    <row r="48007" spans="3:5" ht="12.75" customHeight="1" x14ac:dyDescent="0.15">
      <c r="C48007" s="47"/>
      <c r="D48007" s="48"/>
      <c r="E48007" s="48"/>
    </row>
    <row r="48008" spans="3:5" ht="12.75" customHeight="1" x14ac:dyDescent="0.15">
      <c r="C48008" s="47"/>
      <c r="D48008" s="48"/>
      <c r="E48008" s="48"/>
    </row>
    <row r="48009" spans="3:5" ht="12.75" customHeight="1" x14ac:dyDescent="0.15">
      <c r="C48009" s="47"/>
      <c r="D48009" s="48"/>
      <c r="E48009" s="48"/>
    </row>
    <row r="48010" spans="3:5" ht="12.75" customHeight="1" x14ac:dyDescent="0.15">
      <c r="C48010" s="47"/>
      <c r="D48010" s="48"/>
      <c r="E48010" s="48"/>
    </row>
    <row r="48011" spans="3:5" ht="12.75" customHeight="1" x14ac:dyDescent="0.15">
      <c r="C48011" s="47"/>
      <c r="D48011" s="48"/>
      <c r="E48011" s="48"/>
    </row>
    <row r="48012" spans="3:5" ht="12.75" customHeight="1" x14ac:dyDescent="0.15">
      <c r="C48012" s="47"/>
      <c r="D48012" s="48"/>
      <c r="E48012" s="48"/>
    </row>
    <row r="48013" spans="3:5" ht="12.75" customHeight="1" x14ac:dyDescent="0.15">
      <c r="C48013" s="47"/>
      <c r="D48013" s="48"/>
      <c r="E48013" s="48"/>
    </row>
    <row r="48014" spans="3:5" ht="12.75" customHeight="1" x14ac:dyDescent="0.15">
      <c r="C48014" s="47"/>
      <c r="D48014" s="48"/>
      <c r="E48014" s="48"/>
    </row>
    <row r="48015" spans="3:5" ht="12.75" customHeight="1" x14ac:dyDescent="0.15">
      <c r="C48015" s="47"/>
      <c r="D48015" s="48"/>
      <c r="E48015" s="48"/>
    </row>
    <row r="48016" spans="3:5" ht="12.75" customHeight="1" x14ac:dyDescent="0.15">
      <c r="C48016" s="47"/>
      <c r="D48016" s="48"/>
      <c r="E48016" s="48"/>
    </row>
    <row r="48017" spans="3:5" ht="12.75" customHeight="1" x14ac:dyDescent="0.15">
      <c r="C48017" s="47"/>
      <c r="D48017" s="48"/>
      <c r="E48017" s="48"/>
    </row>
    <row r="48018" spans="3:5" ht="12.75" customHeight="1" x14ac:dyDescent="0.15">
      <c r="C48018" s="47"/>
      <c r="D48018" s="48"/>
      <c r="E48018" s="48"/>
    </row>
    <row r="48019" spans="3:5" ht="12.75" customHeight="1" x14ac:dyDescent="0.15">
      <c r="C48019" s="47"/>
      <c r="D48019" s="48"/>
      <c r="E48019" s="48"/>
    </row>
    <row r="48020" spans="3:5" ht="12.75" customHeight="1" x14ac:dyDescent="0.15">
      <c r="C48020" s="47"/>
      <c r="D48020" s="48"/>
      <c r="E48020" s="48"/>
    </row>
    <row r="48021" spans="3:5" ht="12.75" customHeight="1" x14ac:dyDescent="0.15">
      <c r="C48021" s="47"/>
      <c r="D48021" s="48"/>
      <c r="E48021" s="48"/>
    </row>
    <row r="48022" spans="3:5" ht="12.75" customHeight="1" x14ac:dyDescent="0.15">
      <c r="C48022" s="47"/>
      <c r="D48022" s="48"/>
      <c r="E48022" s="48"/>
    </row>
    <row r="48023" spans="3:5" ht="12.75" customHeight="1" x14ac:dyDescent="0.15">
      <c r="C48023" s="47"/>
      <c r="D48023" s="48"/>
      <c r="E48023" s="48"/>
    </row>
    <row r="48024" spans="3:5" ht="12.75" customHeight="1" x14ac:dyDescent="0.15">
      <c r="C48024" s="47"/>
      <c r="D48024" s="48"/>
      <c r="E48024" s="48"/>
    </row>
    <row r="48025" spans="3:5" ht="12.75" customHeight="1" x14ac:dyDescent="0.15">
      <c r="C48025" s="47"/>
      <c r="D48025" s="48"/>
      <c r="E48025" s="48"/>
    </row>
    <row r="48026" spans="3:5" ht="12.75" customHeight="1" x14ac:dyDescent="0.15">
      <c r="C48026" s="47"/>
      <c r="D48026" s="48"/>
      <c r="E48026" s="48"/>
    </row>
    <row r="48027" spans="3:5" ht="12.75" customHeight="1" x14ac:dyDescent="0.15">
      <c r="C48027" s="47"/>
      <c r="D48027" s="48"/>
      <c r="E48027" s="48"/>
    </row>
    <row r="48028" spans="3:5" ht="12.75" customHeight="1" x14ac:dyDescent="0.15">
      <c r="C48028" s="47"/>
      <c r="D48028" s="48"/>
      <c r="E48028" s="48"/>
    </row>
    <row r="48029" spans="3:5" ht="12.75" customHeight="1" x14ac:dyDescent="0.15">
      <c r="C48029" s="47"/>
      <c r="D48029" s="48"/>
      <c r="E48029" s="48"/>
    </row>
    <row r="48030" spans="3:5" ht="12.75" customHeight="1" x14ac:dyDescent="0.15">
      <c r="C48030" s="47"/>
      <c r="D48030" s="48"/>
      <c r="E48030" s="48"/>
    </row>
    <row r="48031" spans="3:5" ht="12.75" customHeight="1" x14ac:dyDescent="0.15">
      <c r="C48031" s="47"/>
      <c r="D48031" s="48"/>
      <c r="E48031" s="48"/>
    </row>
    <row r="48032" spans="3:5" ht="12.75" customHeight="1" x14ac:dyDescent="0.15">
      <c r="C48032" s="47"/>
      <c r="D48032" s="48"/>
      <c r="E48032" s="48"/>
    </row>
    <row r="48033" spans="3:5" ht="12.75" customHeight="1" x14ac:dyDescent="0.15">
      <c r="C48033" s="47"/>
      <c r="D48033" s="48"/>
      <c r="E48033" s="48"/>
    </row>
    <row r="48034" spans="3:5" ht="12.75" customHeight="1" x14ac:dyDescent="0.15">
      <c r="C48034" s="47"/>
      <c r="D48034" s="48"/>
      <c r="E48034" s="48"/>
    </row>
    <row r="48035" spans="3:5" ht="12.75" customHeight="1" x14ac:dyDescent="0.15">
      <c r="C48035" s="47"/>
      <c r="D48035" s="48"/>
      <c r="E48035" s="48"/>
    </row>
    <row r="48036" spans="3:5" ht="12.75" customHeight="1" x14ac:dyDescent="0.15">
      <c r="C48036" s="47"/>
      <c r="D48036" s="48"/>
      <c r="E48036" s="48"/>
    </row>
    <row r="48037" spans="3:5" ht="12.75" customHeight="1" x14ac:dyDescent="0.15">
      <c r="C48037" s="47"/>
      <c r="D48037" s="48"/>
      <c r="E48037" s="48"/>
    </row>
    <row r="48038" spans="3:5" ht="12.75" customHeight="1" x14ac:dyDescent="0.15">
      <c r="C48038" s="47"/>
      <c r="D48038" s="48"/>
      <c r="E48038" s="48"/>
    </row>
    <row r="48039" spans="3:5" ht="12.75" customHeight="1" x14ac:dyDescent="0.15">
      <c r="C48039" s="47"/>
      <c r="D48039" s="48"/>
      <c r="E48039" s="48"/>
    </row>
    <row r="48040" spans="3:5" ht="12.75" customHeight="1" x14ac:dyDescent="0.15">
      <c r="C48040" s="47"/>
      <c r="D48040" s="48"/>
      <c r="E48040" s="48"/>
    </row>
    <row r="48041" spans="3:5" ht="12.75" customHeight="1" x14ac:dyDescent="0.15">
      <c r="C48041" s="47"/>
      <c r="D48041" s="48"/>
      <c r="E48041" s="48"/>
    </row>
    <row r="48042" spans="3:5" ht="12.75" customHeight="1" x14ac:dyDescent="0.15">
      <c r="C48042" s="47"/>
      <c r="D48042" s="48"/>
      <c r="E48042" s="48"/>
    </row>
    <row r="48043" spans="3:5" ht="12.75" customHeight="1" x14ac:dyDescent="0.15">
      <c r="C48043" s="47"/>
      <c r="D48043" s="48"/>
      <c r="E48043" s="48"/>
    </row>
    <row r="48044" spans="3:5" ht="12.75" customHeight="1" x14ac:dyDescent="0.15">
      <c r="C48044" s="47"/>
      <c r="D48044" s="48"/>
      <c r="E48044" s="48"/>
    </row>
    <row r="48045" spans="3:5" ht="12.75" customHeight="1" x14ac:dyDescent="0.15">
      <c r="C48045" s="47"/>
      <c r="D48045" s="48"/>
      <c r="E48045" s="48"/>
    </row>
    <row r="48046" spans="3:5" ht="12.75" customHeight="1" x14ac:dyDescent="0.15">
      <c r="C48046" s="47"/>
      <c r="D48046" s="48"/>
      <c r="E48046" s="48"/>
    </row>
    <row r="48047" spans="3:5" ht="12.75" customHeight="1" x14ac:dyDescent="0.15">
      <c r="C48047" s="47"/>
      <c r="D48047" s="48"/>
      <c r="E48047" s="48"/>
    </row>
    <row r="48048" spans="3:5" ht="12.75" customHeight="1" x14ac:dyDescent="0.15">
      <c r="C48048" s="47"/>
      <c r="D48048" s="48"/>
      <c r="E48048" s="48"/>
    </row>
    <row r="48049" spans="3:5" ht="12.75" customHeight="1" x14ac:dyDescent="0.15">
      <c r="C48049" s="47"/>
      <c r="D48049" s="48"/>
      <c r="E48049" s="48"/>
    </row>
    <row r="48050" spans="3:5" ht="12.75" customHeight="1" x14ac:dyDescent="0.15">
      <c r="C48050" s="47"/>
      <c r="D48050" s="48"/>
      <c r="E48050" s="48"/>
    </row>
    <row r="48051" spans="3:5" ht="12.75" customHeight="1" x14ac:dyDescent="0.15">
      <c r="C48051" s="47"/>
      <c r="D48051" s="48"/>
      <c r="E48051" s="48"/>
    </row>
    <row r="48052" spans="3:5" ht="12.75" customHeight="1" x14ac:dyDescent="0.15">
      <c r="C48052" s="47"/>
      <c r="D48052" s="48"/>
      <c r="E48052" s="48"/>
    </row>
    <row r="48053" spans="3:5" ht="12.75" customHeight="1" x14ac:dyDescent="0.15">
      <c r="C48053" s="47"/>
      <c r="D48053" s="48"/>
      <c r="E48053" s="48"/>
    </row>
    <row r="48054" spans="3:5" ht="12.75" customHeight="1" x14ac:dyDescent="0.15">
      <c r="C48054" s="47"/>
      <c r="D48054" s="48"/>
      <c r="E48054" s="48"/>
    </row>
    <row r="48055" spans="3:5" ht="12.75" customHeight="1" x14ac:dyDescent="0.15">
      <c r="C48055" s="47"/>
      <c r="D48055" s="48"/>
      <c r="E48055" s="48"/>
    </row>
    <row r="48056" spans="3:5" ht="12.75" customHeight="1" x14ac:dyDescent="0.15">
      <c r="C48056" s="47"/>
      <c r="D48056" s="48"/>
      <c r="E48056" s="48"/>
    </row>
    <row r="48057" spans="3:5" ht="12.75" customHeight="1" x14ac:dyDescent="0.15">
      <c r="C48057" s="47"/>
      <c r="D48057" s="48"/>
      <c r="E48057" s="48"/>
    </row>
    <row r="48058" spans="3:5" ht="12.75" customHeight="1" x14ac:dyDescent="0.15">
      <c r="C48058" s="47"/>
      <c r="D48058" s="48"/>
      <c r="E48058" s="48"/>
    </row>
    <row r="48059" spans="3:5" ht="12.75" customHeight="1" x14ac:dyDescent="0.15">
      <c r="C48059" s="47"/>
      <c r="D48059" s="48"/>
      <c r="E48059" s="48"/>
    </row>
    <row r="48060" spans="3:5" ht="12.75" customHeight="1" x14ac:dyDescent="0.15">
      <c r="C48060" s="47"/>
      <c r="D48060" s="48"/>
      <c r="E48060" s="48"/>
    </row>
    <row r="48061" spans="3:5" ht="12.75" customHeight="1" x14ac:dyDescent="0.15">
      <c r="C48061" s="47"/>
      <c r="D48061" s="48"/>
      <c r="E48061" s="48"/>
    </row>
    <row r="48062" spans="3:5" ht="12.75" customHeight="1" x14ac:dyDescent="0.15">
      <c r="C48062" s="47"/>
      <c r="D48062" s="48"/>
      <c r="E48062" s="48"/>
    </row>
    <row r="48063" spans="3:5" ht="12.75" customHeight="1" x14ac:dyDescent="0.15">
      <c r="C48063" s="47"/>
      <c r="D48063" s="48"/>
      <c r="E48063" s="48"/>
    </row>
    <row r="48064" spans="3:5" ht="12.75" customHeight="1" x14ac:dyDescent="0.15">
      <c r="C48064" s="47"/>
      <c r="D48064" s="48"/>
      <c r="E48064" s="48"/>
    </row>
    <row r="48065" spans="3:5" ht="12.75" customHeight="1" x14ac:dyDescent="0.15">
      <c r="C48065" s="47"/>
      <c r="D48065" s="48"/>
      <c r="E48065" s="48"/>
    </row>
    <row r="48066" spans="3:5" ht="12.75" customHeight="1" x14ac:dyDescent="0.15">
      <c r="C48066" s="47"/>
      <c r="D48066" s="48"/>
      <c r="E48066" s="48"/>
    </row>
    <row r="48067" spans="3:5" ht="12.75" customHeight="1" x14ac:dyDescent="0.15">
      <c r="C48067" s="47"/>
      <c r="D48067" s="48"/>
      <c r="E48067" s="48"/>
    </row>
    <row r="48068" spans="3:5" ht="12.75" customHeight="1" x14ac:dyDescent="0.15">
      <c r="C48068" s="47"/>
      <c r="D48068" s="48"/>
      <c r="E48068" s="48"/>
    </row>
    <row r="48069" spans="3:5" ht="12.75" customHeight="1" x14ac:dyDescent="0.15">
      <c r="C48069" s="47"/>
      <c r="D48069" s="48"/>
      <c r="E48069" s="48"/>
    </row>
    <row r="48070" spans="3:5" ht="12.75" customHeight="1" x14ac:dyDescent="0.15">
      <c r="C48070" s="47"/>
      <c r="D48070" s="48"/>
      <c r="E48070" s="48"/>
    </row>
    <row r="48071" spans="3:5" ht="12.75" customHeight="1" x14ac:dyDescent="0.15">
      <c r="C48071" s="47"/>
      <c r="D48071" s="48"/>
      <c r="E48071" s="48"/>
    </row>
    <row r="48072" spans="3:5" ht="12.75" customHeight="1" x14ac:dyDescent="0.15">
      <c r="C48072" s="47"/>
      <c r="D48072" s="48"/>
      <c r="E48072" s="48"/>
    </row>
    <row r="48073" spans="3:5" ht="12.75" customHeight="1" x14ac:dyDescent="0.15">
      <c r="C48073" s="47"/>
      <c r="D48073" s="48"/>
      <c r="E48073" s="48"/>
    </row>
    <row r="48074" spans="3:5" ht="12.75" customHeight="1" x14ac:dyDescent="0.15">
      <c r="C48074" s="47"/>
      <c r="D48074" s="48"/>
      <c r="E48074" s="48"/>
    </row>
    <row r="48075" spans="3:5" ht="12.75" customHeight="1" x14ac:dyDescent="0.15">
      <c r="C48075" s="47"/>
      <c r="D48075" s="48"/>
      <c r="E48075" s="48"/>
    </row>
    <row r="48076" spans="3:5" ht="12.75" customHeight="1" x14ac:dyDescent="0.15">
      <c r="C48076" s="47"/>
      <c r="D48076" s="48"/>
      <c r="E48076" s="48"/>
    </row>
    <row r="48077" spans="3:5" ht="12.75" customHeight="1" x14ac:dyDescent="0.15">
      <c r="C48077" s="47"/>
      <c r="D48077" s="48"/>
      <c r="E48077" s="48"/>
    </row>
    <row r="48078" spans="3:5" ht="12.75" customHeight="1" x14ac:dyDescent="0.15">
      <c r="C48078" s="47"/>
      <c r="D48078" s="48"/>
      <c r="E48078" s="48"/>
    </row>
    <row r="48079" spans="3:5" ht="12.75" customHeight="1" x14ac:dyDescent="0.15">
      <c r="C48079" s="47"/>
      <c r="D48079" s="48"/>
      <c r="E48079" s="48"/>
    </row>
    <row r="48080" spans="3:5" ht="12.75" customHeight="1" x14ac:dyDescent="0.15">
      <c r="C48080" s="47"/>
      <c r="D48080" s="48"/>
      <c r="E48080" s="48"/>
    </row>
    <row r="48081" spans="3:5" ht="12.75" customHeight="1" x14ac:dyDescent="0.15">
      <c r="C48081" s="47"/>
      <c r="D48081" s="48"/>
      <c r="E48081" s="48"/>
    </row>
    <row r="48082" spans="3:5" ht="12.75" customHeight="1" x14ac:dyDescent="0.15">
      <c r="C48082" s="47"/>
      <c r="D48082" s="48"/>
      <c r="E48082" s="48"/>
    </row>
    <row r="48083" spans="3:5" ht="12.75" customHeight="1" x14ac:dyDescent="0.15">
      <c r="C48083" s="47"/>
      <c r="D48083" s="48"/>
      <c r="E48083" s="48"/>
    </row>
    <row r="48084" spans="3:5" ht="12.75" customHeight="1" x14ac:dyDescent="0.15">
      <c r="C48084" s="47"/>
      <c r="D48084" s="48"/>
      <c r="E48084" s="48"/>
    </row>
    <row r="48085" spans="3:5" ht="12.75" customHeight="1" x14ac:dyDescent="0.15">
      <c r="C48085" s="47"/>
      <c r="D48085" s="48"/>
      <c r="E48085" s="48"/>
    </row>
    <row r="48086" spans="3:5" ht="12.75" customHeight="1" x14ac:dyDescent="0.15">
      <c r="C48086" s="47"/>
      <c r="D48086" s="48"/>
      <c r="E48086" s="48"/>
    </row>
    <row r="48087" spans="3:5" ht="12.75" customHeight="1" x14ac:dyDescent="0.15">
      <c r="C48087" s="47"/>
      <c r="D48087" s="48"/>
      <c r="E48087" s="48"/>
    </row>
    <row r="48088" spans="3:5" ht="12.75" customHeight="1" x14ac:dyDescent="0.15">
      <c r="C48088" s="47"/>
      <c r="D48088" s="48"/>
      <c r="E48088" s="48"/>
    </row>
    <row r="48089" spans="3:5" ht="12.75" customHeight="1" x14ac:dyDescent="0.15">
      <c r="C48089" s="47"/>
      <c r="D48089" s="48"/>
      <c r="E48089" s="48"/>
    </row>
    <row r="48090" spans="3:5" ht="12.75" customHeight="1" x14ac:dyDescent="0.15">
      <c r="C48090" s="47"/>
      <c r="D48090" s="48"/>
      <c r="E48090" s="48"/>
    </row>
    <row r="48091" spans="3:5" ht="12.75" customHeight="1" x14ac:dyDescent="0.15">
      <c r="C48091" s="47"/>
      <c r="D48091" s="48"/>
      <c r="E48091" s="48"/>
    </row>
    <row r="48092" spans="3:5" ht="12.75" customHeight="1" x14ac:dyDescent="0.15">
      <c r="C48092" s="47"/>
      <c r="D48092" s="48"/>
      <c r="E48092" s="48"/>
    </row>
    <row r="48093" spans="3:5" ht="12.75" customHeight="1" x14ac:dyDescent="0.15">
      <c r="C48093" s="47"/>
      <c r="D48093" s="48"/>
      <c r="E48093" s="48"/>
    </row>
    <row r="48094" spans="3:5" ht="12.75" customHeight="1" x14ac:dyDescent="0.15">
      <c r="C48094" s="47"/>
      <c r="D48094" s="48"/>
      <c r="E48094" s="48"/>
    </row>
    <row r="48095" spans="3:5" ht="12.75" customHeight="1" x14ac:dyDescent="0.15">
      <c r="C48095" s="47"/>
      <c r="D48095" s="48"/>
      <c r="E48095" s="48"/>
    </row>
    <row r="48096" spans="3:5" ht="12.75" customHeight="1" x14ac:dyDescent="0.15">
      <c r="C48096" s="47"/>
      <c r="D48096" s="48"/>
      <c r="E48096" s="48"/>
    </row>
    <row r="48097" spans="3:5" ht="12.75" customHeight="1" x14ac:dyDescent="0.15">
      <c r="C48097" s="47"/>
      <c r="D48097" s="48"/>
      <c r="E48097" s="48"/>
    </row>
    <row r="48098" spans="3:5" ht="12.75" customHeight="1" x14ac:dyDescent="0.15">
      <c r="C48098" s="47"/>
      <c r="D48098" s="48"/>
      <c r="E48098" s="48"/>
    </row>
    <row r="48099" spans="3:5" ht="12.75" customHeight="1" x14ac:dyDescent="0.15">
      <c r="C48099" s="47"/>
      <c r="D48099" s="48"/>
      <c r="E48099" s="48"/>
    </row>
    <row r="48100" spans="3:5" ht="12.75" customHeight="1" x14ac:dyDescent="0.15">
      <c r="C48100" s="47"/>
      <c r="D48100" s="48"/>
      <c r="E48100" s="48"/>
    </row>
    <row r="48101" spans="3:5" ht="12.75" customHeight="1" x14ac:dyDescent="0.15">
      <c r="C48101" s="47"/>
      <c r="D48101" s="48"/>
      <c r="E48101" s="48"/>
    </row>
    <row r="48102" spans="3:5" ht="12.75" customHeight="1" x14ac:dyDescent="0.15">
      <c r="C48102" s="47"/>
      <c r="D48102" s="48"/>
      <c r="E48102" s="48"/>
    </row>
    <row r="48103" spans="3:5" ht="12.75" customHeight="1" x14ac:dyDescent="0.15">
      <c r="C48103" s="47"/>
      <c r="D48103" s="48"/>
      <c r="E48103" s="48"/>
    </row>
    <row r="48104" spans="3:5" ht="12.75" customHeight="1" x14ac:dyDescent="0.15">
      <c r="C48104" s="47"/>
      <c r="D48104" s="48"/>
      <c r="E48104" s="48"/>
    </row>
    <row r="48105" spans="3:5" ht="12.75" customHeight="1" x14ac:dyDescent="0.15">
      <c r="C48105" s="47"/>
      <c r="D48105" s="48"/>
      <c r="E48105" s="48"/>
    </row>
    <row r="48106" spans="3:5" ht="12.75" customHeight="1" x14ac:dyDescent="0.15">
      <c r="C48106" s="47"/>
      <c r="D48106" s="48"/>
      <c r="E48106" s="48"/>
    </row>
    <row r="48107" spans="3:5" ht="12.75" customHeight="1" x14ac:dyDescent="0.15">
      <c r="C48107" s="47"/>
      <c r="D48107" s="48"/>
      <c r="E48107" s="48"/>
    </row>
    <row r="48108" spans="3:5" ht="12.75" customHeight="1" x14ac:dyDescent="0.15">
      <c r="C48108" s="47"/>
      <c r="D48108" s="48"/>
      <c r="E48108" s="48"/>
    </row>
    <row r="48109" spans="3:5" ht="12.75" customHeight="1" x14ac:dyDescent="0.15">
      <c r="C48109" s="47"/>
      <c r="D48109" s="48"/>
      <c r="E48109" s="48"/>
    </row>
    <row r="48110" spans="3:5" ht="12.75" customHeight="1" x14ac:dyDescent="0.15">
      <c r="C48110" s="47"/>
      <c r="D48110" s="48"/>
      <c r="E48110" s="48"/>
    </row>
    <row r="48111" spans="3:5" ht="12.75" customHeight="1" x14ac:dyDescent="0.15">
      <c r="C48111" s="47"/>
      <c r="D48111" s="48"/>
      <c r="E48111" s="48"/>
    </row>
    <row r="48112" spans="3:5" ht="12.75" customHeight="1" x14ac:dyDescent="0.15">
      <c r="C48112" s="47"/>
      <c r="D48112" s="48"/>
      <c r="E48112" s="48"/>
    </row>
    <row r="48113" spans="3:5" ht="12.75" customHeight="1" x14ac:dyDescent="0.15">
      <c r="C48113" s="47"/>
      <c r="D48113" s="48"/>
      <c r="E48113" s="48"/>
    </row>
    <row r="48114" spans="3:5" ht="12.75" customHeight="1" x14ac:dyDescent="0.15">
      <c r="C48114" s="47"/>
      <c r="D48114" s="48"/>
      <c r="E48114" s="48"/>
    </row>
    <row r="48115" spans="3:5" ht="12.75" customHeight="1" x14ac:dyDescent="0.15">
      <c r="C48115" s="47"/>
      <c r="D48115" s="48"/>
      <c r="E48115" s="48"/>
    </row>
    <row r="48116" spans="3:5" ht="12.75" customHeight="1" x14ac:dyDescent="0.15">
      <c r="C48116" s="47"/>
      <c r="D48116" s="48"/>
      <c r="E48116" s="48"/>
    </row>
    <row r="48117" spans="3:5" ht="12.75" customHeight="1" x14ac:dyDescent="0.15">
      <c r="C48117" s="47"/>
      <c r="D48117" s="48"/>
      <c r="E48117" s="48"/>
    </row>
    <row r="48118" spans="3:5" ht="12.75" customHeight="1" x14ac:dyDescent="0.15">
      <c r="C48118" s="47"/>
      <c r="D48118" s="48"/>
      <c r="E48118" s="48"/>
    </row>
    <row r="48119" spans="3:5" ht="12.75" customHeight="1" x14ac:dyDescent="0.15">
      <c r="C48119" s="47"/>
      <c r="D48119" s="48"/>
      <c r="E48119" s="48"/>
    </row>
    <row r="48120" spans="3:5" ht="12.75" customHeight="1" x14ac:dyDescent="0.15">
      <c r="C48120" s="47"/>
      <c r="D48120" s="48"/>
      <c r="E48120" s="48"/>
    </row>
    <row r="48121" spans="3:5" ht="12.75" customHeight="1" x14ac:dyDescent="0.15">
      <c r="C48121" s="47"/>
      <c r="D48121" s="48"/>
      <c r="E48121" s="48"/>
    </row>
    <row r="48122" spans="3:5" ht="12.75" customHeight="1" x14ac:dyDescent="0.15">
      <c r="C48122" s="47"/>
      <c r="D48122" s="48"/>
      <c r="E48122" s="48"/>
    </row>
    <row r="48123" spans="3:5" ht="12.75" customHeight="1" x14ac:dyDescent="0.15">
      <c r="C48123" s="47"/>
      <c r="D48123" s="48"/>
      <c r="E48123" s="48"/>
    </row>
    <row r="48124" spans="3:5" ht="12.75" customHeight="1" x14ac:dyDescent="0.15">
      <c r="C48124" s="47"/>
      <c r="D48124" s="48"/>
      <c r="E48124" s="48"/>
    </row>
    <row r="48125" spans="3:5" ht="12.75" customHeight="1" x14ac:dyDescent="0.15">
      <c r="C48125" s="47"/>
      <c r="D48125" s="48"/>
      <c r="E48125" s="48"/>
    </row>
    <row r="48126" spans="3:5" ht="12.75" customHeight="1" x14ac:dyDescent="0.15">
      <c r="C48126" s="47"/>
      <c r="D48126" s="48"/>
      <c r="E48126" s="48"/>
    </row>
    <row r="48127" spans="3:5" ht="12.75" customHeight="1" x14ac:dyDescent="0.15">
      <c r="C48127" s="47"/>
      <c r="D48127" s="48"/>
      <c r="E48127" s="48"/>
    </row>
    <row r="48128" spans="3:5" ht="12.75" customHeight="1" x14ac:dyDescent="0.15">
      <c r="C48128" s="47"/>
      <c r="D48128" s="48"/>
      <c r="E48128" s="48"/>
    </row>
    <row r="48129" spans="3:5" ht="12.75" customHeight="1" x14ac:dyDescent="0.15">
      <c r="C48129" s="47"/>
      <c r="D48129" s="48"/>
      <c r="E48129" s="48"/>
    </row>
    <row r="48130" spans="3:5" ht="12.75" customHeight="1" x14ac:dyDescent="0.15">
      <c r="C48130" s="47"/>
      <c r="D48130" s="48"/>
      <c r="E48130" s="48"/>
    </row>
    <row r="48131" spans="3:5" ht="12.75" customHeight="1" x14ac:dyDescent="0.15">
      <c r="C48131" s="47"/>
      <c r="D48131" s="48"/>
      <c r="E48131" s="48"/>
    </row>
    <row r="48132" spans="3:5" ht="12.75" customHeight="1" x14ac:dyDescent="0.15">
      <c r="C48132" s="47"/>
      <c r="D48132" s="48"/>
      <c r="E48132" s="48"/>
    </row>
    <row r="48133" spans="3:5" ht="12.75" customHeight="1" x14ac:dyDescent="0.15">
      <c r="C48133" s="47"/>
      <c r="D48133" s="48"/>
      <c r="E48133" s="48"/>
    </row>
    <row r="48134" spans="3:5" ht="12.75" customHeight="1" x14ac:dyDescent="0.15">
      <c r="C48134" s="47"/>
      <c r="D48134" s="48"/>
      <c r="E48134" s="48"/>
    </row>
    <row r="48135" spans="3:5" ht="12.75" customHeight="1" x14ac:dyDescent="0.15">
      <c r="C48135" s="47"/>
      <c r="D48135" s="48"/>
      <c r="E48135" s="48"/>
    </row>
    <row r="48136" spans="3:5" ht="12.75" customHeight="1" x14ac:dyDescent="0.15">
      <c r="C48136" s="47"/>
      <c r="D48136" s="48"/>
      <c r="E48136" s="48"/>
    </row>
    <row r="48137" spans="3:5" ht="12.75" customHeight="1" x14ac:dyDescent="0.15">
      <c r="C48137" s="47"/>
      <c r="D48137" s="48"/>
      <c r="E48137" s="48"/>
    </row>
    <row r="48138" spans="3:5" ht="12.75" customHeight="1" x14ac:dyDescent="0.15">
      <c r="C48138" s="47"/>
      <c r="D48138" s="48"/>
      <c r="E48138" s="48"/>
    </row>
    <row r="48139" spans="3:5" ht="12.75" customHeight="1" x14ac:dyDescent="0.15">
      <c r="C48139" s="47"/>
      <c r="D48139" s="48"/>
      <c r="E48139" s="48"/>
    </row>
    <row r="48140" spans="3:5" ht="12.75" customHeight="1" x14ac:dyDescent="0.15">
      <c r="C48140" s="47"/>
      <c r="D48140" s="48"/>
      <c r="E48140" s="48"/>
    </row>
    <row r="48141" spans="3:5" ht="12.75" customHeight="1" x14ac:dyDescent="0.15">
      <c r="C48141" s="47"/>
      <c r="D48141" s="48"/>
      <c r="E48141" s="48"/>
    </row>
    <row r="48142" spans="3:5" ht="12.75" customHeight="1" x14ac:dyDescent="0.15">
      <c r="C48142" s="47"/>
      <c r="D48142" s="48"/>
      <c r="E48142" s="48"/>
    </row>
    <row r="48143" spans="3:5" ht="12.75" customHeight="1" x14ac:dyDescent="0.15">
      <c r="C48143" s="47"/>
      <c r="D48143" s="48"/>
      <c r="E48143" s="48"/>
    </row>
    <row r="48144" spans="3:5" ht="12.75" customHeight="1" x14ac:dyDescent="0.15">
      <c r="C48144" s="47"/>
      <c r="D48144" s="48"/>
      <c r="E48144" s="48"/>
    </row>
    <row r="48145" spans="3:5" ht="12.75" customHeight="1" x14ac:dyDescent="0.15">
      <c r="C48145" s="47"/>
      <c r="D48145" s="48"/>
      <c r="E48145" s="48"/>
    </row>
    <row r="48146" spans="3:5" ht="12.75" customHeight="1" x14ac:dyDescent="0.15">
      <c r="C48146" s="47"/>
      <c r="D48146" s="48"/>
      <c r="E48146" s="48"/>
    </row>
    <row r="48147" spans="3:5" ht="12.75" customHeight="1" x14ac:dyDescent="0.15">
      <c r="C48147" s="47"/>
      <c r="D48147" s="48"/>
      <c r="E48147" s="48"/>
    </row>
    <row r="48148" spans="3:5" ht="12.75" customHeight="1" x14ac:dyDescent="0.15">
      <c r="C48148" s="47"/>
      <c r="D48148" s="48"/>
      <c r="E48148" s="48"/>
    </row>
    <row r="48149" spans="3:5" ht="12.75" customHeight="1" x14ac:dyDescent="0.15">
      <c r="C48149" s="47"/>
      <c r="D48149" s="48"/>
      <c r="E48149" s="48"/>
    </row>
    <row r="48150" spans="3:5" ht="12.75" customHeight="1" x14ac:dyDescent="0.15">
      <c r="C48150" s="47"/>
      <c r="D48150" s="48"/>
      <c r="E48150" s="48"/>
    </row>
    <row r="48151" spans="3:5" ht="12.75" customHeight="1" x14ac:dyDescent="0.15">
      <c r="C48151" s="47"/>
      <c r="D48151" s="48"/>
      <c r="E48151" s="48"/>
    </row>
    <row r="48152" spans="3:5" ht="12.75" customHeight="1" x14ac:dyDescent="0.15">
      <c r="C48152" s="47"/>
      <c r="D48152" s="48"/>
      <c r="E48152" s="48"/>
    </row>
    <row r="48153" spans="3:5" ht="12.75" customHeight="1" x14ac:dyDescent="0.15">
      <c r="C48153" s="47"/>
      <c r="D48153" s="48"/>
      <c r="E48153" s="48"/>
    </row>
    <row r="48154" spans="3:5" ht="12.75" customHeight="1" x14ac:dyDescent="0.15">
      <c r="C48154" s="47"/>
      <c r="D48154" s="48"/>
      <c r="E48154" s="48"/>
    </row>
    <row r="48155" spans="3:5" ht="12.75" customHeight="1" x14ac:dyDescent="0.15">
      <c r="C48155" s="47"/>
      <c r="D48155" s="48"/>
      <c r="E48155" s="48"/>
    </row>
    <row r="48156" spans="3:5" ht="12.75" customHeight="1" x14ac:dyDescent="0.15">
      <c r="C48156" s="47"/>
      <c r="D48156" s="48"/>
      <c r="E48156" s="48"/>
    </row>
    <row r="48157" spans="3:5" ht="12.75" customHeight="1" x14ac:dyDescent="0.15">
      <c r="C48157" s="47"/>
      <c r="D48157" s="48"/>
      <c r="E48157" s="48"/>
    </row>
    <row r="48158" spans="3:5" ht="12.75" customHeight="1" x14ac:dyDescent="0.15">
      <c r="C48158" s="47"/>
      <c r="D48158" s="48"/>
      <c r="E48158" s="48"/>
    </row>
    <row r="48159" spans="3:5" ht="12.75" customHeight="1" x14ac:dyDescent="0.15">
      <c r="C48159" s="47"/>
      <c r="D48159" s="48"/>
      <c r="E48159" s="48"/>
    </row>
    <row r="48160" spans="3:5" ht="12.75" customHeight="1" x14ac:dyDescent="0.15">
      <c r="C48160" s="47"/>
      <c r="D48160" s="48"/>
      <c r="E48160" s="48"/>
    </row>
    <row r="48161" spans="3:5" ht="12.75" customHeight="1" x14ac:dyDescent="0.15">
      <c r="C48161" s="47"/>
      <c r="D48161" s="48"/>
      <c r="E48161" s="48"/>
    </row>
    <row r="48162" spans="3:5" ht="12.75" customHeight="1" x14ac:dyDescent="0.15">
      <c r="C48162" s="47"/>
      <c r="D48162" s="48"/>
      <c r="E48162" s="48"/>
    </row>
    <row r="48163" spans="3:5" ht="12.75" customHeight="1" x14ac:dyDescent="0.15">
      <c r="C48163" s="47"/>
      <c r="D48163" s="48"/>
      <c r="E48163" s="48"/>
    </row>
    <row r="48164" spans="3:5" ht="12.75" customHeight="1" x14ac:dyDescent="0.15">
      <c r="C48164" s="47"/>
      <c r="D48164" s="48"/>
      <c r="E48164" s="48"/>
    </row>
    <row r="48165" spans="3:5" ht="12.75" customHeight="1" x14ac:dyDescent="0.15">
      <c r="C48165" s="47"/>
      <c r="D48165" s="48"/>
      <c r="E48165" s="48"/>
    </row>
    <row r="48166" spans="3:5" ht="12.75" customHeight="1" x14ac:dyDescent="0.15">
      <c r="C48166" s="47"/>
      <c r="D48166" s="48"/>
      <c r="E48166" s="48"/>
    </row>
    <row r="48167" spans="3:5" ht="12.75" customHeight="1" x14ac:dyDescent="0.15">
      <c r="C48167" s="47"/>
      <c r="D48167" s="48"/>
      <c r="E48167" s="48"/>
    </row>
    <row r="48168" spans="3:5" ht="12.75" customHeight="1" x14ac:dyDescent="0.15">
      <c r="C48168" s="47"/>
      <c r="D48168" s="48"/>
      <c r="E48168" s="48"/>
    </row>
    <row r="48169" spans="3:5" ht="12.75" customHeight="1" x14ac:dyDescent="0.15">
      <c r="C48169" s="47"/>
      <c r="D48169" s="48"/>
      <c r="E48169" s="48"/>
    </row>
    <row r="48170" spans="3:5" ht="12.75" customHeight="1" x14ac:dyDescent="0.15">
      <c r="C48170" s="47"/>
      <c r="D48170" s="48"/>
      <c r="E48170" s="48"/>
    </row>
    <row r="48171" spans="3:5" ht="12.75" customHeight="1" x14ac:dyDescent="0.15">
      <c r="C48171" s="47"/>
      <c r="D48171" s="48"/>
      <c r="E48171" s="48"/>
    </row>
    <row r="48172" spans="3:5" ht="12.75" customHeight="1" x14ac:dyDescent="0.15">
      <c r="C48172" s="47"/>
      <c r="D48172" s="48"/>
      <c r="E48172" s="48"/>
    </row>
    <row r="48173" spans="3:5" ht="12.75" customHeight="1" x14ac:dyDescent="0.15">
      <c r="C48173" s="47"/>
      <c r="D48173" s="48"/>
      <c r="E48173" s="48"/>
    </row>
    <row r="48174" spans="3:5" ht="12.75" customHeight="1" x14ac:dyDescent="0.15">
      <c r="C48174" s="47"/>
      <c r="D48174" s="48"/>
      <c r="E48174" s="48"/>
    </row>
    <row r="48175" spans="3:5" ht="12.75" customHeight="1" x14ac:dyDescent="0.15">
      <c r="C48175" s="47"/>
      <c r="D48175" s="48"/>
      <c r="E48175" s="48"/>
    </row>
    <row r="48176" spans="3:5" ht="12.75" customHeight="1" x14ac:dyDescent="0.15">
      <c r="C48176" s="47"/>
      <c r="D48176" s="48"/>
      <c r="E48176" s="48"/>
    </row>
    <row r="48177" spans="3:5" ht="12.75" customHeight="1" x14ac:dyDescent="0.15">
      <c r="C48177" s="47"/>
      <c r="D48177" s="48"/>
      <c r="E48177" s="48"/>
    </row>
    <row r="48178" spans="3:5" ht="12.75" customHeight="1" x14ac:dyDescent="0.15">
      <c r="C48178" s="47"/>
      <c r="D48178" s="48"/>
      <c r="E48178" s="48"/>
    </row>
    <row r="48179" spans="3:5" ht="12.75" customHeight="1" x14ac:dyDescent="0.15">
      <c r="C48179" s="47"/>
      <c r="D48179" s="48"/>
      <c r="E48179" s="48"/>
    </row>
    <row r="48180" spans="3:5" ht="12.75" customHeight="1" x14ac:dyDescent="0.15">
      <c r="C48180" s="47"/>
      <c r="D48180" s="48"/>
      <c r="E48180" s="48"/>
    </row>
    <row r="48181" spans="3:5" ht="12.75" customHeight="1" x14ac:dyDescent="0.15">
      <c r="C48181" s="47"/>
      <c r="D48181" s="48"/>
      <c r="E48181" s="48"/>
    </row>
    <row r="48182" spans="3:5" ht="12.75" customHeight="1" x14ac:dyDescent="0.15">
      <c r="C48182" s="47"/>
      <c r="D48182" s="48"/>
      <c r="E48182" s="48"/>
    </row>
    <row r="48183" spans="3:5" ht="12.75" customHeight="1" x14ac:dyDescent="0.15">
      <c r="C48183" s="47"/>
      <c r="D48183" s="48"/>
      <c r="E48183" s="48"/>
    </row>
    <row r="48184" spans="3:5" ht="12.75" customHeight="1" x14ac:dyDescent="0.15">
      <c r="C48184" s="47"/>
      <c r="D48184" s="48"/>
      <c r="E48184" s="48"/>
    </row>
    <row r="48185" spans="3:5" ht="12.75" customHeight="1" x14ac:dyDescent="0.15">
      <c r="C48185" s="47"/>
      <c r="D48185" s="48"/>
      <c r="E48185" s="48"/>
    </row>
    <row r="48186" spans="3:5" ht="12.75" customHeight="1" x14ac:dyDescent="0.15">
      <c r="C48186" s="47"/>
      <c r="D48186" s="48"/>
      <c r="E48186" s="48"/>
    </row>
    <row r="48187" spans="3:5" ht="12.75" customHeight="1" x14ac:dyDescent="0.15">
      <c r="C48187" s="47"/>
      <c r="D48187" s="48"/>
      <c r="E48187" s="48"/>
    </row>
    <row r="48188" spans="3:5" ht="12.75" customHeight="1" x14ac:dyDescent="0.15">
      <c r="C48188" s="47"/>
      <c r="D48188" s="48"/>
      <c r="E48188" s="48"/>
    </row>
    <row r="48189" spans="3:5" ht="12.75" customHeight="1" x14ac:dyDescent="0.15">
      <c r="C48189" s="47"/>
      <c r="D48189" s="48"/>
      <c r="E48189" s="48"/>
    </row>
    <row r="48190" spans="3:5" ht="12.75" customHeight="1" x14ac:dyDescent="0.15">
      <c r="C48190" s="47"/>
      <c r="D48190" s="48"/>
      <c r="E48190" s="48"/>
    </row>
    <row r="48191" spans="3:5" ht="12.75" customHeight="1" x14ac:dyDescent="0.15">
      <c r="C48191" s="47"/>
      <c r="D48191" s="48"/>
      <c r="E48191" s="48"/>
    </row>
    <row r="48192" spans="3:5" ht="12.75" customHeight="1" x14ac:dyDescent="0.15">
      <c r="C48192" s="47"/>
      <c r="D48192" s="48"/>
      <c r="E48192" s="48"/>
    </row>
    <row r="48193" spans="3:5" ht="12.75" customHeight="1" x14ac:dyDescent="0.15">
      <c r="C48193" s="47"/>
      <c r="D48193" s="48"/>
      <c r="E48193" s="48"/>
    </row>
    <row r="48194" spans="3:5" ht="12.75" customHeight="1" x14ac:dyDescent="0.15">
      <c r="C48194" s="47"/>
      <c r="D48194" s="48"/>
      <c r="E48194" s="48"/>
    </row>
    <row r="48195" spans="3:5" ht="12.75" customHeight="1" x14ac:dyDescent="0.15">
      <c r="C48195" s="47"/>
      <c r="D48195" s="48"/>
      <c r="E48195" s="48"/>
    </row>
    <row r="48196" spans="3:5" ht="12.75" customHeight="1" x14ac:dyDescent="0.15">
      <c r="C48196" s="47"/>
      <c r="D48196" s="48"/>
      <c r="E48196" s="48"/>
    </row>
    <row r="48197" spans="3:5" ht="12.75" customHeight="1" x14ac:dyDescent="0.15">
      <c r="C48197" s="47"/>
      <c r="D48197" s="48"/>
      <c r="E48197" s="48"/>
    </row>
    <row r="48198" spans="3:5" ht="12.75" customHeight="1" x14ac:dyDescent="0.15">
      <c r="C48198" s="47"/>
      <c r="D48198" s="48"/>
      <c r="E48198" s="48"/>
    </row>
    <row r="48199" spans="3:5" ht="12.75" customHeight="1" x14ac:dyDescent="0.15">
      <c r="C48199" s="47"/>
      <c r="D48199" s="48"/>
      <c r="E48199" s="48"/>
    </row>
    <row r="48200" spans="3:5" ht="12.75" customHeight="1" x14ac:dyDescent="0.15">
      <c r="C48200" s="47"/>
      <c r="D48200" s="48"/>
      <c r="E48200" s="48"/>
    </row>
    <row r="48201" spans="3:5" ht="12.75" customHeight="1" x14ac:dyDescent="0.15">
      <c r="C48201" s="47"/>
      <c r="D48201" s="48"/>
      <c r="E48201" s="48"/>
    </row>
    <row r="48202" spans="3:5" ht="12.75" customHeight="1" x14ac:dyDescent="0.15">
      <c r="C48202" s="47"/>
      <c r="D48202" s="48"/>
      <c r="E48202" s="48"/>
    </row>
    <row r="48203" spans="3:5" ht="12.75" customHeight="1" x14ac:dyDescent="0.15">
      <c r="C48203" s="47"/>
      <c r="D48203" s="48"/>
      <c r="E48203" s="48"/>
    </row>
    <row r="48204" spans="3:5" ht="12.75" customHeight="1" x14ac:dyDescent="0.15">
      <c r="C48204" s="47"/>
      <c r="D48204" s="48"/>
      <c r="E48204" s="48"/>
    </row>
    <row r="48205" spans="3:5" ht="12.75" customHeight="1" x14ac:dyDescent="0.15">
      <c r="C48205" s="47"/>
      <c r="D48205" s="48"/>
      <c r="E48205" s="48"/>
    </row>
    <row r="48206" spans="3:5" ht="12.75" customHeight="1" x14ac:dyDescent="0.15">
      <c r="C48206" s="47"/>
      <c r="D48206" s="48"/>
      <c r="E48206" s="48"/>
    </row>
    <row r="48207" spans="3:5" ht="12.75" customHeight="1" x14ac:dyDescent="0.15">
      <c r="C48207" s="47"/>
      <c r="D48207" s="48"/>
      <c r="E48207" s="48"/>
    </row>
    <row r="48208" spans="3:5" ht="12.75" customHeight="1" x14ac:dyDescent="0.15">
      <c r="C48208" s="47"/>
      <c r="D48208" s="48"/>
      <c r="E48208" s="48"/>
    </row>
    <row r="48209" spans="3:5" ht="12.75" customHeight="1" x14ac:dyDescent="0.15">
      <c r="C48209" s="47"/>
      <c r="D48209" s="48"/>
      <c r="E48209" s="48"/>
    </row>
    <row r="48210" spans="3:5" ht="12.75" customHeight="1" x14ac:dyDescent="0.15">
      <c r="C48210" s="47"/>
      <c r="D48210" s="48"/>
      <c r="E48210" s="48"/>
    </row>
    <row r="48211" spans="3:5" ht="12.75" customHeight="1" x14ac:dyDescent="0.15">
      <c r="C48211" s="47"/>
      <c r="D48211" s="48"/>
      <c r="E48211" s="48"/>
    </row>
    <row r="48212" spans="3:5" ht="12.75" customHeight="1" x14ac:dyDescent="0.15">
      <c r="C48212" s="47"/>
      <c r="D48212" s="48"/>
      <c r="E48212" s="48"/>
    </row>
    <row r="48213" spans="3:5" ht="12.75" customHeight="1" x14ac:dyDescent="0.15">
      <c r="C48213" s="47"/>
      <c r="D48213" s="48"/>
      <c r="E48213" s="48"/>
    </row>
    <row r="48214" spans="3:5" ht="12.75" customHeight="1" x14ac:dyDescent="0.15">
      <c r="C48214" s="47"/>
      <c r="D48214" s="48"/>
      <c r="E48214" s="48"/>
    </row>
    <row r="48215" spans="3:5" ht="12.75" customHeight="1" x14ac:dyDescent="0.15">
      <c r="C48215" s="47"/>
      <c r="D48215" s="48"/>
      <c r="E48215" s="48"/>
    </row>
    <row r="48216" spans="3:5" ht="12.75" customHeight="1" x14ac:dyDescent="0.15">
      <c r="C48216" s="47"/>
      <c r="D48216" s="48"/>
      <c r="E48216" s="48"/>
    </row>
    <row r="48217" spans="3:5" ht="12.75" customHeight="1" x14ac:dyDescent="0.15">
      <c r="C48217" s="47"/>
      <c r="D48217" s="48"/>
      <c r="E48217" s="48"/>
    </row>
    <row r="48218" spans="3:5" ht="12.75" customHeight="1" x14ac:dyDescent="0.15">
      <c r="C48218" s="47"/>
      <c r="D48218" s="48"/>
      <c r="E48218" s="48"/>
    </row>
    <row r="48219" spans="3:5" ht="12.75" customHeight="1" x14ac:dyDescent="0.15">
      <c r="C48219" s="47"/>
      <c r="D48219" s="48"/>
      <c r="E48219" s="48"/>
    </row>
    <row r="48220" spans="3:5" ht="12.75" customHeight="1" x14ac:dyDescent="0.15">
      <c r="C48220" s="47"/>
      <c r="D48220" s="48"/>
      <c r="E48220" s="48"/>
    </row>
    <row r="48221" spans="3:5" ht="12.75" customHeight="1" x14ac:dyDescent="0.15">
      <c r="C48221" s="47"/>
      <c r="D48221" s="48"/>
      <c r="E48221" s="48"/>
    </row>
    <row r="48222" spans="3:5" ht="12.75" customHeight="1" x14ac:dyDescent="0.15">
      <c r="C48222" s="47"/>
      <c r="D48222" s="48"/>
      <c r="E48222" s="48"/>
    </row>
    <row r="48223" spans="3:5" ht="12.75" customHeight="1" x14ac:dyDescent="0.15">
      <c r="C48223" s="47"/>
      <c r="D48223" s="48"/>
      <c r="E48223" s="48"/>
    </row>
    <row r="48224" spans="3:5" ht="12.75" customHeight="1" x14ac:dyDescent="0.15">
      <c r="C48224" s="47"/>
      <c r="D48224" s="48"/>
      <c r="E48224" s="48"/>
    </row>
    <row r="48225" spans="3:5" ht="12.75" customHeight="1" x14ac:dyDescent="0.15">
      <c r="C48225" s="47"/>
      <c r="D48225" s="48"/>
      <c r="E48225" s="48"/>
    </row>
    <row r="48226" spans="3:5" ht="12.75" customHeight="1" x14ac:dyDescent="0.15">
      <c r="C48226" s="47"/>
      <c r="D48226" s="48"/>
      <c r="E48226" s="48"/>
    </row>
    <row r="48227" spans="3:5" ht="12.75" customHeight="1" x14ac:dyDescent="0.15">
      <c r="C48227" s="47"/>
      <c r="D48227" s="48"/>
      <c r="E48227" s="48"/>
    </row>
    <row r="48228" spans="3:5" ht="12.75" customHeight="1" x14ac:dyDescent="0.15">
      <c r="C48228" s="47"/>
      <c r="D48228" s="48"/>
      <c r="E48228" s="48"/>
    </row>
    <row r="48229" spans="3:5" ht="12.75" customHeight="1" x14ac:dyDescent="0.15">
      <c r="C48229" s="47"/>
      <c r="D48229" s="48"/>
      <c r="E48229" s="48"/>
    </row>
    <row r="48230" spans="3:5" ht="12.75" customHeight="1" x14ac:dyDescent="0.15">
      <c r="C48230" s="47"/>
      <c r="D48230" s="48"/>
      <c r="E48230" s="48"/>
    </row>
    <row r="48231" spans="3:5" ht="12.75" customHeight="1" x14ac:dyDescent="0.15">
      <c r="C48231" s="47"/>
      <c r="D48231" s="48"/>
      <c r="E48231" s="48"/>
    </row>
    <row r="48232" spans="3:5" ht="12.75" customHeight="1" x14ac:dyDescent="0.15">
      <c r="C48232" s="47"/>
      <c r="D48232" s="48"/>
      <c r="E48232" s="48"/>
    </row>
    <row r="48233" spans="3:5" ht="12.75" customHeight="1" x14ac:dyDescent="0.15">
      <c r="C48233" s="47"/>
      <c r="D48233" s="48"/>
      <c r="E48233" s="48"/>
    </row>
    <row r="48234" spans="3:5" ht="12.75" customHeight="1" x14ac:dyDescent="0.15">
      <c r="C48234" s="47"/>
      <c r="D48234" s="48"/>
      <c r="E48234" s="48"/>
    </row>
    <row r="48235" spans="3:5" ht="12.75" customHeight="1" x14ac:dyDescent="0.15">
      <c r="C48235" s="47"/>
      <c r="D48235" s="48"/>
      <c r="E48235" s="48"/>
    </row>
    <row r="48236" spans="3:5" ht="12.75" customHeight="1" x14ac:dyDescent="0.15">
      <c r="C48236" s="47"/>
      <c r="D48236" s="48"/>
      <c r="E48236" s="48"/>
    </row>
    <row r="48237" spans="3:5" ht="12.75" customHeight="1" x14ac:dyDescent="0.15">
      <c r="C48237" s="47"/>
      <c r="D48237" s="48"/>
      <c r="E48237" s="48"/>
    </row>
    <row r="48238" spans="3:5" ht="12.75" customHeight="1" x14ac:dyDescent="0.15">
      <c r="C48238" s="47"/>
      <c r="D48238" s="48"/>
      <c r="E48238" s="48"/>
    </row>
    <row r="48239" spans="3:5" ht="12.75" customHeight="1" x14ac:dyDescent="0.15">
      <c r="C48239" s="47"/>
      <c r="D48239" s="48"/>
      <c r="E48239" s="48"/>
    </row>
    <row r="48240" spans="3:5" ht="12.75" customHeight="1" x14ac:dyDescent="0.15">
      <c r="C48240" s="47"/>
      <c r="D48240" s="48"/>
      <c r="E48240" s="48"/>
    </row>
    <row r="48241" spans="3:5" ht="12.75" customHeight="1" x14ac:dyDescent="0.15">
      <c r="C48241" s="47"/>
      <c r="D48241" s="48"/>
      <c r="E48241" s="48"/>
    </row>
    <row r="48242" spans="3:5" ht="12.75" customHeight="1" x14ac:dyDescent="0.15">
      <c r="C48242" s="47"/>
      <c r="D48242" s="48"/>
      <c r="E48242" s="48"/>
    </row>
    <row r="48243" spans="3:5" ht="12.75" customHeight="1" x14ac:dyDescent="0.15">
      <c r="C48243" s="47"/>
      <c r="D48243" s="48"/>
      <c r="E48243" s="48"/>
    </row>
    <row r="48244" spans="3:5" ht="12.75" customHeight="1" x14ac:dyDescent="0.15">
      <c r="C48244" s="47"/>
      <c r="D48244" s="48"/>
      <c r="E48244" s="48"/>
    </row>
    <row r="48245" spans="3:5" ht="12.75" customHeight="1" x14ac:dyDescent="0.15">
      <c r="C48245" s="47"/>
      <c r="D48245" s="48"/>
      <c r="E48245" s="48"/>
    </row>
    <row r="48246" spans="3:5" ht="12.75" customHeight="1" x14ac:dyDescent="0.15">
      <c r="C48246" s="47"/>
      <c r="D48246" s="48"/>
      <c r="E48246" s="48"/>
    </row>
    <row r="48247" spans="3:5" ht="12.75" customHeight="1" x14ac:dyDescent="0.15">
      <c r="C48247" s="47"/>
      <c r="D48247" s="48"/>
      <c r="E48247" s="48"/>
    </row>
    <row r="48248" spans="3:5" ht="12.75" customHeight="1" x14ac:dyDescent="0.15">
      <c r="C48248" s="47"/>
      <c r="D48248" s="48"/>
      <c r="E48248" s="48"/>
    </row>
    <row r="48249" spans="3:5" ht="12.75" customHeight="1" x14ac:dyDescent="0.15">
      <c r="C48249" s="47"/>
      <c r="D48249" s="48"/>
      <c r="E48249" s="48"/>
    </row>
    <row r="48250" spans="3:5" ht="12.75" customHeight="1" x14ac:dyDescent="0.15">
      <c r="C48250" s="47"/>
      <c r="D48250" s="48"/>
      <c r="E48250" s="48"/>
    </row>
    <row r="48251" spans="3:5" ht="12.75" customHeight="1" x14ac:dyDescent="0.15">
      <c r="C48251" s="47"/>
      <c r="D48251" s="48"/>
      <c r="E48251" s="48"/>
    </row>
    <row r="48252" spans="3:5" ht="12.75" customHeight="1" x14ac:dyDescent="0.15">
      <c r="C48252" s="47"/>
      <c r="D48252" s="48"/>
      <c r="E48252" s="48"/>
    </row>
    <row r="48253" spans="3:5" ht="12.75" customHeight="1" x14ac:dyDescent="0.15">
      <c r="C48253" s="47"/>
      <c r="D48253" s="48"/>
      <c r="E48253" s="48"/>
    </row>
    <row r="48254" spans="3:5" ht="12.75" customHeight="1" x14ac:dyDescent="0.15">
      <c r="C48254" s="47"/>
      <c r="D48254" s="48"/>
      <c r="E48254" s="48"/>
    </row>
    <row r="48255" spans="3:5" ht="12.75" customHeight="1" x14ac:dyDescent="0.15">
      <c r="C48255" s="47"/>
      <c r="D48255" s="48"/>
      <c r="E48255" s="48"/>
    </row>
    <row r="48256" spans="3:5" ht="12.75" customHeight="1" x14ac:dyDescent="0.15">
      <c r="C48256" s="47"/>
      <c r="D48256" s="48"/>
      <c r="E48256" s="48"/>
    </row>
    <row r="48257" spans="3:5" ht="12.75" customHeight="1" x14ac:dyDescent="0.15">
      <c r="C48257" s="47"/>
      <c r="D48257" s="48"/>
      <c r="E48257" s="48"/>
    </row>
    <row r="48258" spans="3:5" ht="12.75" customHeight="1" x14ac:dyDescent="0.15">
      <c r="C48258" s="47"/>
      <c r="D48258" s="48"/>
      <c r="E48258" s="48"/>
    </row>
    <row r="48259" spans="3:5" ht="12.75" customHeight="1" x14ac:dyDescent="0.15">
      <c r="C48259" s="47"/>
      <c r="D48259" s="48"/>
      <c r="E48259" s="48"/>
    </row>
    <row r="48260" spans="3:5" ht="12.75" customHeight="1" x14ac:dyDescent="0.15">
      <c r="C48260" s="47"/>
      <c r="D48260" s="48"/>
      <c r="E48260" s="48"/>
    </row>
    <row r="48261" spans="3:5" ht="12.75" customHeight="1" x14ac:dyDescent="0.15">
      <c r="C48261" s="47"/>
      <c r="D48261" s="48"/>
      <c r="E48261" s="48"/>
    </row>
    <row r="48262" spans="3:5" ht="12.75" customHeight="1" x14ac:dyDescent="0.15">
      <c r="C48262" s="47"/>
      <c r="D48262" s="48"/>
      <c r="E48262" s="48"/>
    </row>
    <row r="48263" spans="3:5" ht="12.75" customHeight="1" x14ac:dyDescent="0.15">
      <c r="C48263" s="47"/>
      <c r="D48263" s="48"/>
      <c r="E48263" s="48"/>
    </row>
    <row r="48264" spans="3:5" ht="12.75" customHeight="1" x14ac:dyDescent="0.15">
      <c r="C48264" s="47"/>
      <c r="D48264" s="48"/>
      <c r="E48264" s="48"/>
    </row>
    <row r="48265" spans="3:5" ht="12.75" customHeight="1" x14ac:dyDescent="0.15">
      <c r="C48265" s="47"/>
      <c r="D48265" s="48"/>
      <c r="E48265" s="48"/>
    </row>
    <row r="48266" spans="3:5" ht="12.75" customHeight="1" x14ac:dyDescent="0.15">
      <c r="C48266" s="47"/>
      <c r="D48266" s="48"/>
      <c r="E48266" s="48"/>
    </row>
    <row r="48267" spans="3:5" ht="12.75" customHeight="1" x14ac:dyDescent="0.15">
      <c r="C48267" s="47"/>
      <c r="D48267" s="48"/>
      <c r="E48267" s="48"/>
    </row>
    <row r="48268" spans="3:5" ht="12.75" customHeight="1" x14ac:dyDescent="0.15">
      <c r="C48268" s="47"/>
      <c r="D48268" s="48"/>
      <c r="E48268" s="48"/>
    </row>
    <row r="48269" spans="3:5" ht="12.75" customHeight="1" x14ac:dyDescent="0.15">
      <c r="C48269" s="47"/>
      <c r="D48269" s="48"/>
      <c r="E48269" s="48"/>
    </row>
    <row r="48270" spans="3:5" ht="12.75" customHeight="1" x14ac:dyDescent="0.15">
      <c r="C48270" s="47"/>
      <c r="D48270" s="48"/>
      <c r="E48270" s="48"/>
    </row>
    <row r="48271" spans="3:5" ht="12.75" customHeight="1" x14ac:dyDescent="0.15">
      <c r="C48271" s="47"/>
      <c r="D48271" s="48"/>
      <c r="E48271" s="48"/>
    </row>
    <row r="48272" spans="3:5" ht="12.75" customHeight="1" x14ac:dyDescent="0.15">
      <c r="C48272" s="47"/>
      <c r="D48272" s="48"/>
      <c r="E48272" s="48"/>
    </row>
    <row r="48273" spans="3:5" ht="12.75" customHeight="1" x14ac:dyDescent="0.15">
      <c r="C48273" s="47"/>
      <c r="D48273" s="48"/>
      <c r="E48273" s="48"/>
    </row>
    <row r="48274" spans="3:5" ht="12.75" customHeight="1" x14ac:dyDescent="0.15">
      <c r="C48274" s="47"/>
      <c r="D48274" s="48"/>
      <c r="E48274" s="48"/>
    </row>
    <row r="48275" spans="3:5" ht="12.75" customHeight="1" x14ac:dyDescent="0.15">
      <c r="C48275" s="47"/>
      <c r="D48275" s="48"/>
      <c r="E48275" s="48"/>
    </row>
    <row r="48276" spans="3:5" ht="12.75" customHeight="1" x14ac:dyDescent="0.15">
      <c r="C48276" s="47"/>
      <c r="D48276" s="48"/>
      <c r="E48276" s="48"/>
    </row>
    <row r="48277" spans="3:5" ht="12.75" customHeight="1" x14ac:dyDescent="0.15">
      <c r="C48277" s="47"/>
      <c r="D48277" s="48"/>
      <c r="E48277" s="48"/>
    </row>
    <row r="48278" spans="3:5" ht="12.75" customHeight="1" x14ac:dyDescent="0.15">
      <c r="C48278" s="47"/>
      <c r="D48278" s="48"/>
      <c r="E48278" s="48"/>
    </row>
    <row r="48279" spans="3:5" ht="12.75" customHeight="1" x14ac:dyDescent="0.15">
      <c r="C48279" s="47"/>
      <c r="D48279" s="48"/>
      <c r="E48279" s="48"/>
    </row>
    <row r="48280" spans="3:5" ht="12.75" customHeight="1" x14ac:dyDescent="0.15">
      <c r="C48280" s="47"/>
      <c r="D48280" s="48"/>
      <c r="E48280" s="48"/>
    </row>
    <row r="48281" spans="3:5" ht="12.75" customHeight="1" x14ac:dyDescent="0.15">
      <c r="C48281" s="47"/>
      <c r="D48281" s="48"/>
      <c r="E48281" s="48"/>
    </row>
    <row r="48282" spans="3:5" ht="12.75" customHeight="1" x14ac:dyDescent="0.15">
      <c r="C48282" s="47"/>
      <c r="D48282" s="48"/>
      <c r="E48282" s="48"/>
    </row>
    <row r="48283" spans="3:5" ht="12.75" customHeight="1" x14ac:dyDescent="0.15">
      <c r="C48283" s="47"/>
      <c r="D48283" s="48"/>
      <c r="E48283" s="48"/>
    </row>
    <row r="48284" spans="3:5" ht="12.75" customHeight="1" x14ac:dyDescent="0.15">
      <c r="C48284" s="47"/>
      <c r="D48284" s="48"/>
      <c r="E48284" s="48"/>
    </row>
    <row r="48285" spans="3:5" ht="12.75" customHeight="1" x14ac:dyDescent="0.15">
      <c r="C48285" s="47"/>
      <c r="D48285" s="48"/>
      <c r="E48285" s="48"/>
    </row>
    <row r="48286" spans="3:5" ht="12.75" customHeight="1" x14ac:dyDescent="0.15">
      <c r="C48286" s="47"/>
      <c r="D48286" s="48"/>
      <c r="E48286" s="48"/>
    </row>
    <row r="48287" spans="3:5" ht="12.75" customHeight="1" x14ac:dyDescent="0.15">
      <c r="C48287" s="47"/>
      <c r="D48287" s="48"/>
      <c r="E48287" s="48"/>
    </row>
    <row r="48288" spans="3:5" ht="12.75" customHeight="1" x14ac:dyDescent="0.15">
      <c r="C48288" s="47"/>
      <c r="D48288" s="48"/>
      <c r="E48288" s="48"/>
    </row>
    <row r="48289" spans="3:5" ht="12.75" customHeight="1" x14ac:dyDescent="0.15">
      <c r="C48289" s="47"/>
      <c r="D48289" s="48"/>
      <c r="E48289" s="48"/>
    </row>
    <row r="48290" spans="3:5" ht="12.75" customHeight="1" x14ac:dyDescent="0.15">
      <c r="C48290" s="47"/>
      <c r="D48290" s="48"/>
      <c r="E48290" s="48"/>
    </row>
    <row r="48291" spans="3:5" ht="12.75" customHeight="1" x14ac:dyDescent="0.15">
      <c r="C48291" s="47"/>
      <c r="D48291" s="48"/>
      <c r="E48291" s="48"/>
    </row>
    <row r="48292" spans="3:5" ht="12.75" customHeight="1" x14ac:dyDescent="0.15">
      <c r="C48292" s="47"/>
      <c r="D48292" s="48"/>
      <c r="E48292" s="48"/>
    </row>
    <row r="48293" spans="3:5" ht="12.75" customHeight="1" x14ac:dyDescent="0.15">
      <c r="C48293" s="47"/>
      <c r="D48293" s="48"/>
      <c r="E48293" s="48"/>
    </row>
    <row r="48294" spans="3:5" ht="12.75" customHeight="1" x14ac:dyDescent="0.15">
      <c r="C48294" s="47"/>
      <c r="D48294" s="48"/>
      <c r="E48294" s="48"/>
    </row>
    <row r="48295" spans="3:5" ht="12.75" customHeight="1" x14ac:dyDescent="0.15">
      <c r="C48295" s="47"/>
      <c r="D48295" s="48"/>
      <c r="E48295" s="48"/>
    </row>
    <row r="48296" spans="3:5" ht="12.75" customHeight="1" x14ac:dyDescent="0.15">
      <c r="C48296" s="47"/>
      <c r="D48296" s="48"/>
      <c r="E48296" s="48"/>
    </row>
    <row r="48297" spans="3:5" ht="12.75" customHeight="1" x14ac:dyDescent="0.15">
      <c r="C48297" s="47"/>
      <c r="D48297" s="48"/>
      <c r="E48297" s="48"/>
    </row>
    <row r="48298" spans="3:5" ht="12.75" customHeight="1" x14ac:dyDescent="0.15">
      <c r="C48298" s="47"/>
      <c r="D48298" s="48"/>
      <c r="E48298" s="48"/>
    </row>
    <row r="48299" spans="3:5" ht="12.75" customHeight="1" x14ac:dyDescent="0.15">
      <c r="C48299" s="47"/>
      <c r="D48299" s="48"/>
      <c r="E48299" s="48"/>
    </row>
    <row r="48300" spans="3:5" ht="12.75" customHeight="1" x14ac:dyDescent="0.15">
      <c r="C48300" s="47"/>
      <c r="D48300" s="48"/>
      <c r="E48300" s="48"/>
    </row>
    <row r="48301" spans="3:5" ht="12.75" customHeight="1" x14ac:dyDescent="0.15">
      <c r="C48301" s="47"/>
      <c r="D48301" s="48"/>
      <c r="E48301" s="48"/>
    </row>
    <row r="48302" spans="3:5" ht="12.75" customHeight="1" x14ac:dyDescent="0.15">
      <c r="C48302" s="47"/>
      <c r="D48302" s="48"/>
      <c r="E48302" s="48"/>
    </row>
    <row r="48303" spans="3:5" ht="12.75" customHeight="1" x14ac:dyDescent="0.15">
      <c r="C48303" s="47"/>
      <c r="D48303" s="48"/>
      <c r="E48303" s="48"/>
    </row>
    <row r="48304" spans="3:5" ht="12.75" customHeight="1" x14ac:dyDescent="0.15">
      <c r="C48304" s="47"/>
      <c r="D48304" s="48"/>
      <c r="E48304" s="48"/>
    </row>
    <row r="48305" spans="3:5" ht="12.75" customHeight="1" x14ac:dyDescent="0.15">
      <c r="C48305" s="47"/>
      <c r="D48305" s="48"/>
      <c r="E48305" s="48"/>
    </row>
    <row r="48306" spans="3:5" ht="12.75" customHeight="1" x14ac:dyDescent="0.15">
      <c r="C48306" s="47"/>
      <c r="D48306" s="48"/>
      <c r="E48306" s="48"/>
    </row>
    <row r="48307" spans="3:5" ht="12.75" customHeight="1" x14ac:dyDescent="0.15">
      <c r="C48307" s="47"/>
      <c r="D48307" s="48"/>
      <c r="E48307" s="48"/>
    </row>
    <row r="48308" spans="3:5" ht="12.75" customHeight="1" x14ac:dyDescent="0.15">
      <c r="C48308" s="47"/>
      <c r="D48308" s="48"/>
      <c r="E48308" s="48"/>
    </row>
    <row r="48309" spans="3:5" ht="12.75" customHeight="1" x14ac:dyDescent="0.15">
      <c r="C48309" s="47"/>
      <c r="D48309" s="48"/>
      <c r="E48309" s="48"/>
    </row>
    <row r="48310" spans="3:5" ht="12.75" customHeight="1" x14ac:dyDescent="0.15">
      <c r="C48310" s="47"/>
      <c r="D48310" s="48"/>
      <c r="E48310" s="48"/>
    </row>
    <row r="48311" spans="3:5" ht="12.75" customHeight="1" x14ac:dyDescent="0.15">
      <c r="C48311" s="47"/>
      <c r="D48311" s="48"/>
      <c r="E48311" s="48"/>
    </row>
    <row r="48312" spans="3:5" ht="12.75" customHeight="1" x14ac:dyDescent="0.15">
      <c r="C48312" s="47"/>
      <c r="D48312" s="48"/>
      <c r="E48312" s="48"/>
    </row>
    <row r="48313" spans="3:5" ht="12.75" customHeight="1" x14ac:dyDescent="0.15">
      <c r="C48313" s="47"/>
      <c r="D48313" s="48"/>
      <c r="E48313" s="48"/>
    </row>
    <row r="48314" spans="3:5" ht="12.75" customHeight="1" x14ac:dyDescent="0.15">
      <c r="C48314" s="47"/>
      <c r="D48314" s="48"/>
      <c r="E48314" s="48"/>
    </row>
    <row r="48315" spans="3:5" ht="12.75" customHeight="1" x14ac:dyDescent="0.15">
      <c r="C48315" s="47"/>
      <c r="D48315" s="48"/>
      <c r="E48315" s="48"/>
    </row>
    <row r="48316" spans="3:5" ht="12.75" customHeight="1" x14ac:dyDescent="0.15">
      <c r="C48316" s="47"/>
      <c r="D48316" s="48"/>
      <c r="E48316" s="48"/>
    </row>
    <row r="48317" spans="3:5" ht="12.75" customHeight="1" x14ac:dyDescent="0.15">
      <c r="C48317" s="47"/>
      <c r="D48317" s="48"/>
      <c r="E48317" s="48"/>
    </row>
    <row r="48318" spans="3:5" ht="12.75" customHeight="1" x14ac:dyDescent="0.15">
      <c r="C48318" s="47"/>
      <c r="D48318" s="48"/>
      <c r="E48318" s="48"/>
    </row>
    <row r="48319" spans="3:5" ht="12.75" customHeight="1" x14ac:dyDescent="0.15">
      <c r="C48319" s="47"/>
      <c r="D48319" s="48"/>
      <c r="E48319" s="48"/>
    </row>
    <row r="48320" spans="3:5" ht="12.75" customHeight="1" x14ac:dyDescent="0.15">
      <c r="C48320" s="47"/>
      <c r="D48320" s="48"/>
      <c r="E48320" s="48"/>
    </row>
    <row r="48321" spans="3:5" ht="12.75" customHeight="1" x14ac:dyDescent="0.15">
      <c r="C48321" s="47"/>
      <c r="D48321" s="48"/>
      <c r="E48321" s="48"/>
    </row>
    <row r="48322" spans="3:5" ht="12.75" customHeight="1" x14ac:dyDescent="0.15">
      <c r="C48322" s="47"/>
      <c r="D48322" s="48"/>
      <c r="E48322" s="48"/>
    </row>
    <row r="48323" spans="3:5" ht="12.75" customHeight="1" x14ac:dyDescent="0.15">
      <c r="C48323" s="47"/>
      <c r="D48323" s="48"/>
      <c r="E48323" s="48"/>
    </row>
    <row r="48324" spans="3:5" ht="12.75" customHeight="1" x14ac:dyDescent="0.15">
      <c r="C48324" s="47"/>
      <c r="D48324" s="48"/>
      <c r="E48324" s="48"/>
    </row>
    <row r="48325" spans="3:5" ht="12.75" customHeight="1" x14ac:dyDescent="0.15">
      <c r="C48325" s="47"/>
      <c r="D48325" s="48"/>
      <c r="E48325" s="48"/>
    </row>
    <row r="48326" spans="3:5" ht="12.75" customHeight="1" x14ac:dyDescent="0.15">
      <c r="C48326" s="47"/>
      <c r="D48326" s="48"/>
      <c r="E48326" s="48"/>
    </row>
    <row r="48327" spans="3:5" ht="12.75" customHeight="1" x14ac:dyDescent="0.15">
      <c r="C48327" s="47"/>
      <c r="D48327" s="48"/>
      <c r="E48327" s="48"/>
    </row>
    <row r="48328" spans="3:5" ht="12.75" customHeight="1" x14ac:dyDescent="0.15">
      <c r="C48328" s="47"/>
      <c r="D48328" s="48"/>
      <c r="E48328" s="48"/>
    </row>
    <row r="48329" spans="3:5" ht="12.75" customHeight="1" x14ac:dyDescent="0.15">
      <c r="C48329" s="47"/>
      <c r="D48329" s="48"/>
      <c r="E48329" s="48"/>
    </row>
    <row r="48330" spans="3:5" ht="12.75" customHeight="1" x14ac:dyDescent="0.15">
      <c r="C48330" s="47"/>
      <c r="D48330" s="48"/>
      <c r="E48330" s="48"/>
    </row>
    <row r="48331" spans="3:5" ht="12.75" customHeight="1" x14ac:dyDescent="0.15">
      <c r="C48331" s="47"/>
      <c r="D48331" s="48"/>
      <c r="E48331" s="48"/>
    </row>
    <row r="48332" spans="3:5" ht="12.75" customHeight="1" x14ac:dyDescent="0.15">
      <c r="C48332" s="47"/>
      <c r="D48332" s="48"/>
      <c r="E48332" s="48"/>
    </row>
    <row r="48333" spans="3:5" ht="12.75" customHeight="1" x14ac:dyDescent="0.15">
      <c r="C48333" s="47"/>
      <c r="D48333" s="48"/>
      <c r="E48333" s="48"/>
    </row>
    <row r="48334" spans="3:5" ht="12.75" customHeight="1" x14ac:dyDescent="0.15">
      <c r="C48334" s="47"/>
      <c r="D48334" s="48"/>
      <c r="E48334" s="48"/>
    </row>
    <row r="48335" spans="3:5" ht="12.75" customHeight="1" x14ac:dyDescent="0.15">
      <c r="C48335" s="47"/>
      <c r="D48335" s="48"/>
      <c r="E48335" s="48"/>
    </row>
    <row r="48336" spans="3:5" ht="12.75" customHeight="1" x14ac:dyDescent="0.15">
      <c r="C48336" s="47"/>
      <c r="D48336" s="48"/>
      <c r="E48336" s="48"/>
    </row>
    <row r="48337" spans="3:5" ht="12.75" customHeight="1" x14ac:dyDescent="0.15">
      <c r="C48337" s="47"/>
      <c r="D48337" s="48"/>
      <c r="E48337" s="48"/>
    </row>
    <row r="48338" spans="3:5" ht="12.75" customHeight="1" x14ac:dyDescent="0.15">
      <c r="C48338" s="47"/>
      <c r="D48338" s="48"/>
      <c r="E48338" s="48"/>
    </row>
    <row r="48339" spans="3:5" ht="12.75" customHeight="1" x14ac:dyDescent="0.15">
      <c r="C48339" s="47"/>
      <c r="D48339" s="48"/>
      <c r="E48339" s="48"/>
    </row>
    <row r="48340" spans="3:5" ht="12.75" customHeight="1" x14ac:dyDescent="0.15">
      <c r="C48340" s="47"/>
      <c r="D48340" s="48"/>
      <c r="E48340" s="48"/>
    </row>
    <row r="48341" spans="3:5" ht="12.75" customHeight="1" x14ac:dyDescent="0.15">
      <c r="C48341" s="47"/>
      <c r="D48341" s="48"/>
      <c r="E48341" s="48"/>
    </row>
    <row r="48342" spans="3:5" ht="12.75" customHeight="1" x14ac:dyDescent="0.15">
      <c r="C48342" s="47"/>
      <c r="D48342" s="48"/>
      <c r="E48342" s="48"/>
    </row>
    <row r="48343" spans="3:5" ht="12.75" customHeight="1" x14ac:dyDescent="0.15">
      <c r="C48343" s="47"/>
      <c r="D48343" s="48"/>
      <c r="E48343" s="48"/>
    </row>
    <row r="48344" spans="3:5" ht="12.75" customHeight="1" x14ac:dyDescent="0.15">
      <c r="C48344" s="47"/>
      <c r="D48344" s="48"/>
      <c r="E48344" s="48"/>
    </row>
    <row r="48345" spans="3:5" ht="12.75" customHeight="1" x14ac:dyDescent="0.15">
      <c r="C48345" s="47"/>
      <c r="D48345" s="48"/>
      <c r="E48345" s="48"/>
    </row>
    <row r="48346" spans="3:5" ht="12.75" customHeight="1" x14ac:dyDescent="0.15">
      <c r="C48346" s="47"/>
      <c r="D48346" s="48"/>
      <c r="E48346" s="48"/>
    </row>
    <row r="48347" spans="3:5" ht="12.75" customHeight="1" x14ac:dyDescent="0.15">
      <c r="C48347" s="47"/>
      <c r="D48347" s="48"/>
      <c r="E48347" s="48"/>
    </row>
    <row r="48348" spans="3:5" ht="12.75" customHeight="1" x14ac:dyDescent="0.15">
      <c r="C48348" s="47"/>
      <c r="D48348" s="48"/>
      <c r="E48348" s="48"/>
    </row>
    <row r="48349" spans="3:5" ht="12.75" customHeight="1" x14ac:dyDescent="0.15">
      <c r="C48349" s="47"/>
      <c r="D48349" s="48"/>
      <c r="E48349" s="48"/>
    </row>
    <row r="48350" spans="3:5" ht="12.75" customHeight="1" x14ac:dyDescent="0.15">
      <c r="C48350" s="47"/>
      <c r="D48350" s="48"/>
      <c r="E48350" s="48"/>
    </row>
    <row r="48351" spans="3:5" ht="12.75" customHeight="1" x14ac:dyDescent="0.15">
      <c r="C48351" s="47"/>
      <c r="D48351" s="48"/>
      <c r="E48351" s="48"/>
    </row>
    <row r="48352" spans="3:5" ht="12.75" customHeight="1" x14ac:dyDescent="0.15">
      <c r="C48352" s="47"/>
      <c r="D48352" s="48"/>
      <c r="E48352" s="48"/>
    </row>
    <row r="48353" spans="3:5" ht="12.75" customHeight="1" x14ac:dyDescent="0.15">
      <c r="C48353" s="47"/>
      <c r="D48353" s="48"/>
      <c r="E48353" s="48"/>
    </row>
    <row r="48354" spans="3:5" ht="12.75" customHeight="1" x14ac:dyDescent="0.15">
      <c r="C48354" s="47"/>
      <c r="D48354" s="48"/>
      <c r="E48354" s="48"/>
    </row>
    <row r="48355" spans="3:5" ht="12.75" customHeight="1" x14ac:dyDescent="0.15">
      <c r="C48355" s="47"/>
      <c r="D48355" s="48"/>
      <c r="E48355" s="48"/>
    </row>
    <row r="48356" spans="3:5" ht="12.75" customHeight="1" x14ac:dyDescent="0.15">
      <c r="C48356" s="47"/>
      <c r="D48356" s="48"/>
      <c r="E48356" s="48"/>
    </row>
    <row r="48357" spans="3:5" ht="12.75" customHeight="1" x14ac:dyDescent="0.15">
      <c r="C48357" s="47"/>
      <c r="D48357" s="48"/>
      <c r="E48357" s="48"/>
    </row>
    <row r="48358" spans="3:5" ht="12.75" customHeight="1" x14ac:dyDescent="0.15">
      <c r="C48358" s="47"/>
      <c r="D48358" s="48"/>
      <c r="E48358" s="48"/>
    </row>
    <row r="48359" spans="3:5" ht="12.75" customHeight="1" x14ac:dyDescent="0.15">
      <c r="C48359" s="47"/>
      <c r="D48359" s="48"/>
      <c r="E48359" s="48"/>
    </row>
    <row r="48360" spans="3:5" ht="12.75" customHeight="1" x14ac:dyDescent="0.15">
      <c r="C48360" s="47"/>
      <c r="D48360" s="48"/>
      <c r="E48360" s="48"/>
    </row>
    <row r="48361" spans="3:5" ht="12.75" customHeight="1" x14ac:dyDescent="0.15">
      <c r="C48361" s="47"/>
      <c r="D48361" s="48"/>
      <c r="E48361" s="48"/>
    </row>
    <row r="48362" spans="3:5" ht="12.75" customHeight="1" x14ac:dyDescent="0.15">
      <c r="C48362" s="47"/>
      <c r="D48362" s="48"/>
      <c r="E48362" s="48"/>
    </row>
    <row r="48363" spans="3:5" ht="12.75" customHeight="1" x14ac:dyDescent="0.15">
      <c r="C48363" s="47"/>
      <c r="D48363" s="48"/>
      <c r="E48363" s="48"/>
    </row>
    <row r="48364" spans="3:5" ht="12.75" customHeight="1" x14ac:dyDescent="0.15">
      <c r="C48364" s="47"/>
      <c r="D48364" s="48"/>
      <c r="E48364" s="48"/>
    </row>
    <row r="48365" spans="3:5" ht="12.75" customHeight="1" x14ac:dyDescent="0.15">
      <c r="C48365" s="47"/>
      <c r="D48365" s="48"/>
      <c r="E48365" s="48"/>
    </row>
    <row r="48366" spans="3:5" ht="12.75" customHeight="1" x14ac:dyDescent="0.15">
      <c r="C48366" s="47"/>
      <c r="D48366" s="48"/>
      <c r="E48366" s="48"/>
    </row>
    <row r="48367" spans="3:5" ht="12.75" customHeight="1" x14ac:dyDescent="0.15">
      <c r="C48367" s="47"/>
      <c r="D48367" s="48"/>
      <c r="E48367" s="48"/>
    </row>
    <row r="48368" spans="3:5" ht="12.75" customHeight="1" x14ac:dyDescent="0.15">
      <c r="C48368" s="47"/>
      <c r="D48368" s="48"/>
      <c r="E48368" s="48"/>
    </row>
    <row r="48369" spans="3:5" ht="12.75" customHeight="1" x14ac:dyDescent="0.15">
      <c r="C48369" s="47"/>
      <c r="D48369" s="48"/>
      <c r="E48369" s="48"/>
    </row>
    <row r="48370" spans="3:5" ht="12.75" customHeight="1" x14ac:dyDescent="0.15">
      <c r="C48370" s="47"/>
      <c r="D48370" s="48"/>
      <c r="E48370" s="48"/>
    </row>
    <row r="48371" spans="3:5" ht="12.75" customHeight="1" x14ac:dyDescent="0.15">
      <c r="C48371" s="47"/>
      <c r="D48371" s="48"/>
      <c r="E48371" s="48"/>
    </row>
    <row r="48372" spans="3:5" ht="12.75" customHeight="1" x14ac:dyDescent="0.15">
      <c r="C48372" s="47"/>
      <c r="D48372" s="48"/>
      <c r="E48372" s="48"/>
    </row>
    <row r="48373" spans="3:5" ht="12.75" customHeight="1" x14ac:dyDescent="0.15">
      <c r="C48373" s="47"/>
      <c r="D48373" s="48"/>
      <c r="E48373" s="48"/>
    </row>
    <row r="48374" spans="3:5" ht="12.75" customHeight="1" x14ac:dyDescent="0.15">
      <c r="C48374" s="47"/>
      <c r="D48374" s="48"/>
      <c r="E48374" s="48"/>
    </row>
    <row r="48375" spans="3:5" ht="12.75" customHeight="1" x14ac:dyDescent="0.15">
      <c r="C48375" s="47"/>
      <c r="D48375" s="48"/>
      <c r="E48375" s="48"/>
    </row>
    <row r="48376" spans="3:5" ht="12.75" customHeight="1" x14ac:dyDescent="0.15">
      <c r="C48376" s="47"/>
      <c r="D48376" s="48"/>
      <c r="E48376" s="48"/>
    </row>
    <row r="48377" spans="3:5" ht="12.75" customHeight="1" x14ac:dyDescent="0.15">
      <c r="C48377" s="47"/>
      <c r="D48377" s="48"/>
      <c r="E48377" s="48"/>
    </row>
    <row r="48378" spans="3:5" ht="12.75" customHeight="1" x14ac:dyDescent="0.15">
      <c r="C48378" s="47"/>
      <c r="D48378" s="48"/>
      <c r="E48378" s="48"/>
    </row>
    <row r="48379" spans="3:5" ht="12.75" customHeight="1" x14ac:dyDescent="0.15">
      <c r="C48379" s="47"/>
      <c r="D48379" s="48"/>
      <c r="E48379" s="48"/>
    </row>
    <row r="48380" spans="3:5" ht="12.75" customHeight="1" x14ac:dyDescent="0.15">
      <c r="C48380" s="47"/>
      <c r="D48380" s="48"/>
      <c r="E48380" s="48"/>
    </row>
    <row r="48381" spans="3:5" ht="12.75" customHeight="1" x14ac:dyDescent="0.15">
      <c r="C48381" s="47"/>
      <c r="D48381" s="48"/>
      <c r="E48381" s="48"/>
    </row>
    <row r="48382" spans="3:5" ht="12.75" customHeight="1" x14ac:dyDescent="0.15">
      <c r="C48382" s="47"/>
      <c r="D48382" s="48"/>
      <c r="E48382" s="48"/>
    </row>
    <row r="48383" spans="3:5" ht="12.75" customHeight="1" x14ac:dyDescent="0.15">
      <c r="C48383" s="47"/>
      <c r="D48383" s="48"/>
      <c r="E48383" s="48"/>
    </row>
    <row r="48384" spans="3:5" ht="12.75" customHeight="1" x14ac:dyDescent="0.15">
      <c r="C48384" s="47"/>
      <c r="D48384" s="48"/>
      <c r="E48384" s="48"/>
    </row>
    <row r="48385" spans="3:5" ht="12.75" customHeight="1" x14ac:dyDescent="0.15">
      <c r="C48385" s="47"/>
      <c r="D48385" s="48"/>
      <c r="E48385" s="48"/>
    </row>
    <row r="48386" spans="3:5" ht="12.75" customHeight="1" x14ac:dyDescent="0.15">
      <c r="C48386" s="47"/>
      <c r="D48386" s="48"/>
      <c r="E48386" s="48"/>
    </row>
    <row r="48387" spans="3:5" ht="12.75" customHeight="1" x14ac:dyDescent="0.15">
      <c r="C48387" s="47"/>
      <c r="D48387" s="48"/>
      <c r="E48387" s="48"/>
    </row>
    <row r="48388" spans="3:5" ht="12.75" customHeight="1" x14ac:dyDescent="0.15">
      <c r="C48388" s="47"/>
      <c r="D48388" s="48"/>
      <c r="E48388" s="48"/>
    </row>
    <row r="48389" spans="3:5" ht="12.75" customHeight="1" x14ac:dyDescent="0.15">
      <c r="C48389" s="47"/>
      <c r="D48389" s="48"/>
      <c r="E48389" s="48"/>
    </row>
    <row r="48390" spans="3:5" ht="12.75" customHeight="1" x14ac:dyDescent="0.15">
      <c r="C48390" s="47"/>
      <c r="D48390" s="48"/>
      <c r="E48390" s="48"/>
    </row>
    <row r="48391" spans="3:5" ht="12.75" customHeight="1" x14ac:dyDescent="0.15">
      <c r="C48391" s="47"/>
      <c r="D48391" s="48"/>
      <c r="E48391" s="48"/>
    </row>
    <row r="48392" spans="3:5" ht="12.75" customHeight="1" x14ac:dyDescent="0.15">
      <c r="C48392" s="47"/>
      <c r="D48392" s="48"/>
      <c r="E48392" s="48"/>
    </row>
    <row r="48393" spans="3:5" ht="12.75" customHeight="1" x14ac:dyDescent="0.15">
      <c r="C48393" s="47"/>
      <c r="D48393" s="48"/>
      <c r="E48393" s="48"/>
    </row>
    <row r="48394" spans="3:5" ht="12.75" customHeight="1" x14ac:dyDescent="0.15">
      <c r="C48394" s="47"/>
      <c r="D48394" s="48"/>
      <c r="E48394" s="48"/>
    </row>
    <row r="48395" spans="3:5" ht="12.75" customHeight="1" x14ac:dyDescent="0.15">
      <c r="C48395" s="47"/>
      <c r="D48395" s="48"/>
      <c r="E48395" s="48"/>
    </row>
    <row r="48396" spans="3:5" ht="12.75" customHeight="1" x14ac:dyDescent="0.15">
      <c r="C48396" s="47"/>
      <c r="D48396" s="48"/>
      <c r="E48396" s="48"/>
    </row>
    <row r="48397" spans="3:5" ht="12.75" customHeight="1" x14ac:dyDescent="0.15">
      <c r="C48397" s="47"/>
      <c r="D48397" s="48"/>
      <c r="E48397" s="48"/>
    </row>
    <row r="48398" spans="3:5" ht="12.75" customHeight="1" x14ac:dyDescent="0.15">
      <c r="C48398" s="47"/>
      <c r="D48398" s="48"/>
      <c r="E48398" s="48"/>
    </row>
    <row r="48399" spans="3:5" ht="12.75" customHeight="1" x14ac:dyDescent="0.15">
      <c r="C48399" s="47"/>
      <c r="D48399" s="48"/>
      <c r="E48399" s="48"/>
    </row>
    <row r="48400" spans="3:5" ht="12.75" customHeight="1" x14ac:dyDescent="0.15">
      <c r="C48400" s="47"/>
      <c r="D48400" s="48"/>
      <c r="E48400" s="48"/>
    </row>
    <row r="48401" spans="3:5" ht="12.75" customHeight="1" x14ac:dyDescent="0.15">
      <c r="C48401" s="47"/>
      <c r="D48401" s="48"/>
      <c r="E48401" s="48"/>
    </row>
    <row r="48402" spans="3:5" ht="12.75" customHeight="1" x14ac:dyDescent="0.15">
      <c r="C48402" s="47"/>
      <c r="D48402" s="48"/>
      <c r="E48402" s="48"/>
    </row>
    <row r="48403" spans="3:5" ht="12.75" customHeight="1" x14ac:dyDescent="0.15">
      <c r="C48403" s="47"/>
      <c r="D48403" s="48"/>
      <c r="E48403" s="48"/>
    </row>
    <row r="48404" spans="3:5" ht="12.75" customHeight="1" x14ac:dyDescent="0.15">
      <c r="C48404" s="47"/>
      <c r="D48404" s="48"/>
      <c r="E48404" s="48"/>
    </row>
    <row r="48405" spans="3:5" ht="12.75" customHeight="1" x14ac:dyDescent="0.15">
      <c r="C48405" s="47"/>
      <c r="D48405" s="48"/>
      <c r="E48405" s="48"/>
    </row>
    <row r="48406" spans="3:5" ht="12.75" customHeight="1" x14ac:dyDescent="0.15">
      <c r="C48406" s="47"/>
      <c r="D48406" s="48"/>
      <c r="E48406" s="48"/>
    </row>
    <row r="48407" spans="3:5" ht="12.75" customHeight="1" x14ac:dyDescent="0.15">
      <c r="C48407" s="47"/>
      <c r="D48407" s="48"/>
      <c r="E48407" s="48"/>
    </row>
    <row r="48408" spans="3:5" ht="12.75" customHeight="1" x14ac:dyDescent="0.15">
      <c r="C48408" s="47"/>
      <c r="D48408" s="48"/>
      <c r="E48408" s="48"/>
    </row>
    <row r="48409" spans="3:5" ht="12.75" customHeight="1" x14ac:dyDescent="0.15">
      <c r="C48409" s="47"/>
      <c r="D48409" s="48"/>
      <c r="E48409" s="48"/>
    </row>
    <row r="48410" spans="3:5" ht="12.75" customHeight="1" x14ac:dyDescent="0.15">
      <c r="C48410" s="47"/>
      <c r="D48410" s="48"/>
      <c r="E48410" s="48"/>
    </row>
    <row r="48411" spans="3:5" ht="12.75" customHeight="1" x14ac:dyDescent="0.15">
      <c r="C48411" s="47"/>
      <c r="D48411" s="48"/>
      <c r="E48411" s="48"/>
    </row>
    <row r="48412" spans="3:5" ht="12.75" customHeight="1" x14ac:dyDescent="0.15">
      <c r="C48412" s="47"/>
      <c r="D48412" s="48"/>
      <c r="E48412" s="48"/>
    </row>
    <row r="48413" spans="3:5" ht="12.75" customHeight="1" x14ac:dyDescent="0.15">
      <c r="C48413" s="47"/>
      <c r="D48413" s="48"/>
      <c r="E48413" s="48"/>
    </row>
    <row r="48414" spans="3:5" ht="12.75" customHeight="1" x14ac:dyDescent="0.15">
      <c r="C48414" s="47"/>
      <c r="D48414" s="48"/>
      <c r="E48414" s="48"/>
    </row>
    <row r="48415" spans="3:5" ht="12.75" customHeight="1" x14ac:dyDescent="0.15">
      <c r="C48415" s="47"/>
      <c r="D48415" s="48"/>
      <c r="E48415" s="48"/>
    </row>
    <row r="48416" spans="3:5" ht="12.75" customHeight="1" x14ac:dyDescent="0.15">
      <c r="C48416" s="47"/>
      <c r="D48416" s="48"/>
      <c r="E48416" s="48"/>
    </row>
    <row r="48417" spans="3:5" ht="12.75" customHeight="1" x14ac:dyDescent="0.15">
      <c r="C48417" s="47"/>
      <c r="D48417" s="48"/>
      <c r="E48417" s="48"/>
    </row>
    <row r="48418" spans="3:5" ht="12.75" customHeight="1" x14ac:dyDescent="0.15">
      <c r="C48418" s="47"/>
      <c r="D48418" s="48"/>
      <c r="E48418" s="48"/>
    </row>
    <row r="48419" spans="3:5" ht="12.75" customHeight="1" x14ac:dyDescent="0.15">
      <c r="C48419" s="47"/>
      <c r="D48419" s="48"/>
      <c r="E48419" s="48"/>
    </row>
    <row r="48420" spans="3:5" ht="12.75" customHeight="1" x14ac:dyDescent="0.15">
      <c r="C48420" s="47"/>
      <c r="D48420" s="48"/>
      <c r="E48420" s="48"/>
    </row>
    <row r="48421" spans="3:5" ht="12.75" customHeight="1" x14ac:dyDescent="0.15">
      <c r="C48421" s="47"/>
      <c r="D48421" s="48"/>
      <c r="E48421" s="48"/>
    </row>
    <row r="48422" spans="3:5" ht="12.75" customHeight="1" x14ac:dyDescent="0.15">
      <c r="C48422" s="47"/>
      <c r="D48422" s="48"/>
      <c r="E48422" s="48"/>
    </row>
    <row r="48423" spans="3:5" ht="12.75" customHeight="1" x14ac:dyDescent="0.15">
      <c r="C48423" s="47"/>
      <c r="D48423" s="48"/>
      <c r="E48423" s="48"/>
    </row>
    <row r="48424" spans="3:5" ht="12.75" customHeight="1" x14ac:dyDescent="0.15">
      <c r="C48424" s="47"/>
      <c r="D48424" s="48"/>
      <c r="E48424" s="48"/>
    </row>
    <row r="48425" spans="3:5" ht="12.75" customHeight="1" x14ac:dyDescent="0.15">
      <c r="C48425" s="47"/>
      <c r="D48425" s="48"/>
      <c r="E48425" s="48"/>
    </row>
    <row r="48426" spans="3:5" ht="12.75" customHeight="1" x14ac:dyDescent="0.15">
      <c r="C48426" s="47"/>
      <c r="D48426" s="48"/>
      <c r="E48426" s="48"/>
    </row>
    <row r="48427" spans="3:5" ht="12.75" customHeight="1" x14ac:dyDescent="0.15">
      <c r="C48427" s="47"/>
      <c r="D48427" s="48"/>
      <c r="E48427" s="48"/>
    </row>
    <row r="48428" spans="3:5" ht="12.75" customHeight="1" x14ac:dyDescent="0.15">
      <c r="C48428" s="47"/>
      <c r="D48428" s="48"/>
      <c r="E48428" s="48"/>
    </row>
    <row r="48429" spans="3:5" ht="12.75" customHeight="1" x14ac:dyDescent="0.15">
      <c r="C48429" s="47"/>
      <c r="D48429" s="48"/>
      <c r="E48429" s="48"/>
    </row>
    <row r="48430" spans="3:5" ht="12.75" customHeight="1" x14ac:dyDescent="0.15">
      <c r="C48430" s="47"/>
      <c r="D48430" s="48"/>
      <c r="E48430" s="48"/>
    </row>
    <row r="48431" spans="3:5" ht="12.75" customHeight="1" x14ac:dyDescent="0.15">
      <c r="C48431" s="47"/>
      <c r="D48431" s="48"/>
      <c r="E48431" s="48"/>
    </row>
    <row r="48432" spans="3:5" ht="12.75" customHeight="1" x14ac:dyDescent="0.15">
      <c r="C48432" s="47"/>
      <c r="D48432" s="48"/>
      <c r="E48432" s="48"/>
    </row>
    <row r="48433" spans="3:5" ht="12.75" customHeight="1" x14ac:dyDescent="0.15">
      <c r="C48433" s="47"/>
      <c r="D48433" s="48"/>
      <c r="E48433" s="48"/>
    </row>
    <row r="48434" spans="3:5" ht="12.75" customHeight="1" x14ac:dyDescent="0.15">
      <c r="C48434" s="47"/>
      <c r="D48434" s="48"/>
      <c r="E48434" s="48"/>
    </row>
    <row r="48435" spans="3:5" ht="12.75" customHeight="1" x14ac:dyDescent="0.15">
      <c r="C48435" s="47"/>
      <c r="D48435" s="48"/>
      <c r="E48435" s="48"/>
    </row>
    <row r="48436" spans="3:5" ht="12.75" customHeight="1" x14ac:dyDescent="0.15">
      <c r="C48436" s="47"/>
      <c r="D48436" s="48"/>
      <c r="E48436" s="48"/>
    </row>
    <row r="48437" spans="3:5" ht="12.75" customHeight="1" x14ac:dyDescent="0.15">
      <c r="C48437" s="47"/>
      <c r="D48437" s="48"/>
      <c r="E48437" s="48"/>
    </row>
    <row r="48438" spans="3:5" ht="12.75" customHeight="1" x14ac:dyDescent="0.15">
      <c r="C48438" s="47"/>
      <c r="D48438" s="48"/>
      <c r="E48438" s="48"/>
    </row>
    <row r="48439" spans="3:5" ht="12.75" customHeight="1" x14ac:dyDescent="0.15">
      <c r="C48439" s="47"/>
      <c r="D48439" s="48"/>
      <c r="E48439" s="48"/>
    </row>
    <row r="48440" spans="3:5" ht="12.75" customHeight="1" x14ac:dyDescent="0.15">
      <c r="C48440" s="47"/>
      <c r="D48440" s="48"/>
      <c r="E48440" s="48"/>
    </row>
    <row r="48441" spans="3:5" ht="12.75" customHeight="1" x14ac:dyDescent="0.15">
      <c r="C48441" s="47"/>
      <c r="D48441" s="48"/>
      <c r="E48441" s="48"/>
    </row>
    <row r="48442" spans="3:5" ht="12.75" customHeight="1" x14ac:dyDescent="0.15">
      <c r="C48442" s="47"/>
      <c r="D48442" s="48"/>
      <c r="E48442" s="48"/>
    </row>
    <row r="48443" spans="3:5" ht="12.75" customHeight="1" x14ac:dyDescent="0.15">
      <c r="C48443" s="47"/>
      <c r="D48443" s="48"/>
      <c r="E48443" s="48"/>
    </row>
    <row r="48444" spans="3:5" ht="12.75" customHeight="1" x14ac:dyDescent="0.15">
      <c r="C48444" s="47"/>
      <c r="D48444" s="48"/>
      <c r="E48444" s="48"/>
    </row>
    <row r="48445" spans="3:5" ht="12.75" customHeight="1" x14ac:dyDescent="0.15">
      <c r="C48445" s="47"/>
      <c r="D48445" s="48"/>
      <c r="E48445" s="48"/>
    </row>
    <row r="48446" spans="3:5" ht="12.75" customHeight="1" x14ac:dyDescent="0.15">
      <c r="C48446" s="47"/>
      <c r="D48446" s="48"/>
      <c r="E48446" s="48"/>
    </row>
    <row r="48447" spans="3:5" ht="12.75" customHeight="1" x14ac:dyDescent="0.15">
      <c r="C48447" s="47"/>
      <c r="D48447" s="48"/>
      <c r="E48447" s="48"/>
    </row>
    <row r="48448" spans="3:5" ht="12.75" customHeight="1" x14ac:dyDescent="0.15">
      <c r="C48448" s="47"/>
      <c r="D48448" s="48"/>
      <c r="E48448" s="48"/>
    </row>
    <row r="48449" spans="3:5" ht="12.75" customHeight="1" x14ac:dyDescent="0.15">
      <c r="C48449" s="47"/>
      <c r="D48449" s="48"/>
      <c r="E48449" s="48"/>
    </row>
    <row r="48450" spans="3:5" ht="12.75" customHeight="1" x14ac:dyDescent="0.15">
      <c r="C48450" s="47"/>
      <c r="D48450" s="48"/>
      <c r="E48450" s="48"/>
    </row>
    <row r="48451" spans="3:5" ht="12.75" customHeight="1" x14ac:dyDescent="0.15">
      <c r="C48451" s="47"/>
      <c r="D48451" s="48"/>
      <c r="E48451" s="48"/>
    </row>
    <row r="48452" spans="3:5" ht="12.75" customHeight="1" x14ac:dyDescent="0.15">
      <c r="C48452" s="47"/>
      <c r="D48452" s="48"/>
      <c r="E48452" s="48"/>
    </row>
    <row r="48453" spans="3:5" ht="12.75" customHeight="1" x14ac:dyDescent="0.15">
      <c r="C48453" s="47"/>
      <c r="D48453" s="48"/>
      <c r="E48453" s="48"/>
    </row>
    <row r="48454" spans="3:5" ht="12.75" customHeight="1" x14ac:dyDescent="0.15">
      <c r="C48454" s="47"/>
      <c r="D48454" s="48"/>
      <c r="E48454" s="48"/>
    </row>
    <row r="48455" spans="3:5" ht="12.75" customHeight="1" x14ac:dyDescent="0.15">
      <c r="C48455" s="47"/>
      <c r="D48455" s="48"/>
      <c r="E48455" s="48"/>
    </row>
    <row r="48456" spans="3:5" ht="12.75" customHeight="1" x14ac:dyDescent="0.15">
      <c r="C48456" s="47"/>
      <c r="D48456" s="48"/>
      <c r="E48456" s="48"/>
    </row>
    <row r="48457" spans="3:5" ht="12.75" customHeight="1" x14ac:dyDescent="0.15">
      <c r="C48457" s="47"/>
      <c r="D48457" s="48"/>
      <c r="E48457" s="48"/>
    </row>
    <row r="48458" spans="3:5" ht="12.75" customHeight="1" x14ac:dyDescent="0.15">
      <c r="C48458" s="47"/>
      <c r="D48458" s="48"/>
      <c r="E48458" s="48"/>
    </row>
    <row r="48459" spans="3:5" ht="12.75" customHeight="1" x14ac:dyDescent="0.15">
      <c r="C48459" s="47"/>
      <c r="D48459" s="48"/>
      <c r="E48459" s="48"/>
    </row>
    <row r="48460" spans="3:5" ht="12.75" customHeight="1" x14ac:dyDescent="0.15">
      <c r="C48460" s="47"/>
      <c r="D48460" s="48"/>
      <c r="E48460" s="48"/>
    </row>
    <row r="48461" spans="3:5" ht="12.75" customHeight="1" x14ac:dyDescent="0.15">
      <c r="C48461" s="47"/>
      <c r="D48461" s="48"/>
      <c r="E48461" s="48"/>
    </row>
    <row r="48462" spans="3:5" ht="12.75" customHeight="1" x14ac:dyDescent="0.15">
      <c r="C48462" s="47"/>
      <c r="D48462" s="48"/>
      <c r="E48462" s="48"/>
    </row>
    <row r="48463" spans="3:5" ht="12.75" customHeight="1" x14ac:dyDescent="0.15">
      <c r="C48463" s="47"/>
      <c r="D48463" s="48"/>
      <c r="E48463" s="48"/>
    </row>
    <row r="48464" spans="3:5" ht="12.75" customHeight="1" x14ac:dyDescent="0.15">
      <c r="C48464" s="47"/>
      <c r="D48464" s="48"/>
      <c r="E48464" s="48"/>
    </row>
    <row r="48465" spans="3:5" ht="12.75" customHeight="1" x14ac:dyDescent="0.15">
      <c r="C48465" s="47"/>
      <c r="D48465" s="48"/>
      <c r="E48465" s="48"/>
    </row>
    <row r="48466" spans="3:5" ht="12.75" customHeight="1" x14ac:dyDescent="0.15">
      <c r="C48466" s="47"/>
      <c r="D48466" s="48"/>
      <c r="E48466" s="48"/>
    </row>
    <row r="48467" spans="3:5" ht="12.75" customHeight="1" x14ac:dyDescent="0.15">
      <c r="C48467" s="47"/>
      <c r="D48467" s="48"/>
      <c r="E48467" s="48"/>
    </row>
    <row r="48468" spans="3:5" ht="12.75" customHeight="1" x14ac:dyDescent="0.15">
      <c r="C48468" s="47"/>
      <c r="D48468" s="48"/>
      <c r="E48468" s="48"/>
    </row>
    <row r="48469" spans="3:5" ht="12.75" customHeight="1" x14ac:dyDescent="0.15">
      <c r="C48469" s="47"/>
      <c r="D48469" s="48"/>
      <c r="E48469" s="48"/>
    </row>
    <row r="48470" spans="3:5" ht="12.75" customHeight="1" x14ac:dyDescent="0.15">
      <c r="C48470" s="47"/>
      <c r="D48470" s="48"/>
      <c r="E48470" s="48"/>
    </row>
    <row r="48471" spans="3:5" ht="12.75" customHeight="1" x14ac:dyDescent="0.15">
      <c r="C48471" s="47"/>
      <c r="D48471" s="48"/>
      <c r="E48471" s="48"/>
    </row>
    <row r="48472" spans="3:5" ht="12.75" customHeight="1" x14ac:dyDescent="0.15">
      <c r="C48472" s="47"/>
      <c r="D48472" s="48"/>
      <c r="E48472" s="48"/>
    </row>
    <row r="48473" spans="3:5" ht="12.75" customHeight="1" x14ac:dyDescent="0.15">
      <c r="C48473" s="47"/>
      <c r="D48473" s="48"/>
      <c r="E48473" s="48"/>
    </row>
    <row r="48474" spans="3:5" ht="12.75" customHeight="1" x14ac:dyDescent="0.15">
      <c r="C48474" s="47"/>
      <c r="D48474" s="48"/>
      <c r="E48474" s="48"/>
    </row>
    <row r="48475" spans="3:5" ht="12.75" customHeight="1" x14ac:dyDescent="0.15">
      <c r="C48475" s="47"/>
      <c r="D48475" s="48"/>
      <c r="E48475" s="48"/>
    </row>
    <row r="48476" spans="3:5" ht="12.75" customHeight="1" x14ac:dyDescent="0.15">
      <c r="C48476" s="47"/>
      <c r="D48476" s="48"/>
      <c r="E48476" s="48"/>
    </row>
    <row r="48477" spans="3:5" ht="12.75" customHeight="1" x14ac:dyDescent="0.15">
      <c r="C48477" s="47"/>
      <c r="D48477" s="48"/>
      <c r="E48477" s="48"/>
    </row>
    <row r="48478" spans="3:5" ht="12.75" customHeight="1" x14ac:dyDescent="0.15">
      <c r="C48478" s="47"/>
      <c r="D48478" s="48"/>
      <c r="E48478" s="48"/>
    </row>
    <row r="48479" spans="3:5" ht="12.75" customHeight="1" x14ac:dyDescent="0.15">
      <c r="C48479" s="47"/>
      <c r="D48479" s="48"/>
      <c r="E48479" s="48"/>
    </row>
    <row r="48480" spans="3:5" ht="12.75" customHeight="1" x14ac:dyDescent="0.15">
      <c r="C48480" s="47"/>
      <c r="D48480" s="48"/>
      <c r="E48480" s="48"/>
    </row>
    <row r="48481" spans="3:5" ht="12.75" customHeight="1" x14ac:dyDescent="0.15">
      <c r="C48481" s="47"/>
      <c r="D48481" s="48"/>
      <c r="E48481" s="48"/>
    </row>
    <row r="48482" spans="3:5" ht="12.75" customHeight="1" x14ac:dyDescent="0.15">
      <c r="C48482" s="47"/>
      <c r="D48482" s="48"/>
      <c r="E48482" s="48"/>
    </row>
    <row r="48483" spans="3:5" ht="12.75" customHeight="1" x14ac:dyDescent="0.15">
      <c r="C48483" s="47"/>
      <c r="D48483" s="48"/>
      <c r="E48483" s="48"/>
    </row>
    <row r="48484" spans="3:5" ht="12.75" customHeight="1" x14ac:dyDescent="0.15">
      <c r="C48484" s="47"/>
      <c r="D48484" s="48"/>
      <c r="E48484" s="48"/>
    </row>
    <row r="48485" spans="3:5" ht="12.75" customHeight="1" x14ac:dyDescent="0.15">
      <c r="C48485" s="47"/>
      <c r="D48485" s="48"/>
      <c r="E48485" s="48"/>
    </row>
    <row r="48486" spans="3:5" ht="12.75" customHeight="1" x14ac:dyDescent="0.15">
      <c r="C48486" s="47"/>
      <c r="D48486" s="48"/>
      <c r="E48486" s="48"/>
    </row>
    <row r="48487" spans="3:5" ht="12.75" customHeight="1" x14ac:dyDescent="0.15">
      <c r="C48487" s="47"/>
      <c r="D48487" s="48"/>
      <c r="E48487" s="48"/>
    </row>
    <row r="48488" spans="3:5" ht="12.75" customHeight="1" x14ac:dyDescent="0.15">
      <c r="C48488" s="47"/>
      <c r="D48488" s="48"/>
      <c r="E48488" s="48"/>
    </row>
    <row r="48489" spans="3:5" ht="12.75" customHeight="1" x14ac:dyDescent="0.15">
      <c r="C48489" s="47"/>
      <c r="D48489" s="48"/>
      <c r="E48489" s="48"/>
    </row>
    <row r="48490" spans="3:5" ht="12.75" customHeight="1" x14ac:dyDescent="0.15">
      <c r="C48490" s="47"/>
      <c r="D48490" s="48"/>
      <c r="E48490" s="48"/>
    </row>
    <row r="48491" spans="3:5" ht="12.75" customHeight="1" x14ac:dyDescent="0.15">
      <c r="C48491" s="47"/>
      <c r="D48491" s="48"/>
      <c r="E48491" s="48"/>
    </row>
    <row r="48492" spans="3:5" ht="12.75" customHeight="1" x14ac:dyDescent="0.15">
      <c r="C48492" s="47"/>
      <c r="D48492" s="48"/>
      <c r="E48492" s="48"/>
    </row>
    <row r="48493" spans="3:5" ht="12.75" customHeight="1" x14ac:dyDescent="0.15">
      <c r="C48493" s="47"/>
      <c r="D48493" s="48"/>
      <c r="E48493" s="48"/>
    </row>
    <row r="48494" spans="3:5" ht="12.75" customHeight="1" x14ac:dyDescent="0.15">
      <c r="C48494" s="47"/>
      <c r="D48494" s="48"/>
      <c r="E48494" s="48"/>
    </row>
    <row r="48495" spans="3:5" ht="12.75" customHeight="1" x14ac:dyDescent="0.15">
      <c r="C48495" s="47"/>
      <c r="D48495" s="48"/>
      <c r="E48495" s="48"/>
    </row>
    <row r="48496" spans="3:5" ht="12.75" customHeight="1" x14ac:dyDescent="0.15">
      <c r="C48496" s="47"/>
      <c r="D48496" s="48"/>
      <c r="E48496" s="48"/>
    </row>
    <row r="48497" spans="3:5" ht="12.75" customHeight="1" x14ac:dyDescent="0.15">
      <c r="C48497" s="47"/>
      <c r="D48497" s="48"/>
      <c r="E48497" s="48"/>
    </row>
    <row r="48498" spans="3:5" ht="12.75" customHeight="1" x14ac:dyDescent="0.15">
      <c r="C48498" s="47"/>
      <c r="D48498" s="48"/>
      <c r="E48498" s="48"/>
    </row>
    <row r="48499" spans="3:5" ht="12.75" customHeight="1" x14ac:dyDescent="0.15">
      <c r="C48499" s="47"/>
      <c r="D48499" s="48"/>
      <c r="E48499" s="48"/>
    </row>
    <row r="48500" spans="3:5" ht="12.75" customHeight="1" x14ac:dyDescent="0.15">
      <c r="C48500" s="47"/>
      <c r="D48500" s="48"/>
      <c r="E48500" s="48"/>
    </row>
    <row r="48501" spans="3:5" ht="12.75" customHeight="1" x14ac:dyDescent="0.15">
      <c r="C48501" s="47"/>
      <c r="D48501" s="48"/>
      <c r="E48501" s="48"/>
    </row>
    <row r="48502" spans="3:5" ht="12.75" customHeight="1" x14ac:dyDescent="0.15">
      <c r="C48502" s="47"/>
      <c r="D48502" s="48"/>
      <c r="E48502" s="48"/>
    </row>
    <row r="48503" spans="3:5" ht="12.75" customHeight="1" x14ac:dyDescent="0.15">
      <c r="C48503" s="47"/>
      <c r="D48503" s="48"/>
      <c r="E48503" s="48"/>
    </row>
    <row r="48504" spans="3:5" ht="12.75" customHeight="1" x14ac:dyDescent="0.15">
      <c r="C48504" s="47"/>
      <c r="D48504" s="48"/>
      <c r="E48504" s="48"/>
    </row>
    <row r="48505" spans="3:5" ht="12.75" customHeight="1" x14ac:dyDescent="0.15">
      <c r="C48505" s="47"/>
      <c r="D48505" s="48"/>
      <c r="E48505" s="48"/>
    </row>
    <row r="48506" spans="3:5" ht="12.75" customHeight="1" x14ac:dyDescent="0.15">
      <c r="C48506" s="47"/>
      <c r="D48506" s="48"/>
      <c r="E48506" s="48"/>
    </row>
    <row r="48507" spans="3:5" ht="12.75" customHeight="1" x14ac:dyDescent="0.15">
      <c r="C48507" s="47"/>
      <c r="D48507" s="48"/>
      <c r="E48507" s="48"/>
    </row>
    <row r="48508" spans="3:5" ht="12.75" customHeight="1" x14ac:dyDescent="0.15">
      <c r="C48508" s="47"/>
      <c r="D48508" s="48"/>
      <c r="E48508" s="48"/>
    </row>
    <row r="48509" spans="3:5" ht="12.75" customHeight="1" x14ac:dyDescent="0.15">
      <c r="C48509" s="47"/>
      <c r="D48509" s="48"/>
      <c r="E48509" s="48"/>
    </row>
    <row r="48510" spans="3:5" ht="12.75" customHeight="1" x14ac:dyDescent="0.15">
      <c r="C48510" s="47"/>
      <c r="D48510" s="48"/>
      <c r="E48510" s="48"/>
    </row>
    <row r="48511" spans="3:5" ht="12.75" customHeight="1" x14ac:dyDescent="0.15">
      <c r="C48511" s="47"/>
      <c r="D48511" s="48"/>
      <c r="E48511" s="48"/>
    </row>
    <row r="48512" spans="3:5" ht="12.75" customHeight="1" x14ac:dyDescent="0.15">
      <c r="C48512" s="47"/>
      <c r="D48512" s="48"/>
      <c r="E48512" s="48"/>
    </row>
    <row r="48513" spans="3:5" ht="12.75" customHeight="1" x14ac:dyDescent="0.15">
      <c r="C48513" s="47"/>
      <c r="D48513" s="48"/>
      <c r="E48513" s="48"/>
    </row>
    <row r="48514" spans="3:5" ht="12.75" customHeight="1" x14ac:dyDescent="0.15">
      <c r="C48514" s="47"/>
      <c r="D48514" s="48"/>
      <c r="E48514" s="48"/>
    </row>
    <row r="48515" spans="3:5" ht="12.75" customHeight="1" x14ac:dyDescent="0.15">
      <c r="C48515" s="47"/>
      <c r="D48515" s="48"/>
      <c r="E48515" s="48"/>
    </row>
    <row r="48516" spans="3:5" ht="12.75" customHeight="1" x14ac:dyDescent="0.15">
      <c r="C48516" s="47"/>
      <c r="D48516" s="48"/>
      <c r="E48516" s="48"/>
    </row>
    <row r="48517" spans="3:5" ht="12.75" customHeight="1" x14ac:dyDescent="0.15">
      <c r="C48517" s="47"/>
      <c r="D48517" s="48"/>
      <c r="E48517" s="48"/>
    </row>
    <row r="48518" spans="3:5" ht="12.75" customHeight="1" x14ac:dyDescent="0.15">
      <c r="C48518" s="47"/>
      <c r="D48518" s="48"/>
      <c r="E48518" s="48"/>
    </row>
    <row r="48519" spans="3:5" ht="12.75" customHeight="1" x14ac:dyDescent="0.15">
      <c r="C48519" s="47"/>
      <c r="D48519" s="48"/>
      <c r="E48519" s="48"/>
    </row>
    <row r="48520" spans="3:5" ht="12.75" customHeight="1" x14ac:dyDescent="0.15">
      <c r="C48520" s="47"/>
      <c r="D48520" s="48"/>
      <c r="E48520" s="48"/>
    </row>
    <row r="48521" spans="3:5" ht="12.75" customHeight="1" x14ac:dyDescent="0.15">
      <c r="C48521" s="47"/>
      <c r="D48521" s="48"/>
      <c r="E48521" s="48"/>
    </row>
    <row r="48522" spans="3:5" ht="12.75" customHeight="1" x14ac:dyDescent="0.15">
      <c r="C48522" s="47"/>
      <c r="D48522" s="48"/>
      <c r="E48522" s="48"/>
    </row>
    <row r="48523" spans="3:5" ht="12.75" customHeight="1" x14ac:dyDescent="0.15">
      <c r="C48523" s="47"/>
      <c r="D48523" s="48"/>
      <c r="E48523" s="48"/>
    </row>
    <row r="48524" spans="3:5" ht="12.75" customHeight="1" x14ac:dyDescent="0.15">
      <c r="C48524" s="47"/>
      <c r="D48524" s="48"/>
      <c r="E48524" s="48"/>
    </row>
    <row r="48525" spans="3:5" ht="12.75" customHeight="1" x14ac:dyDescent="0.15">
      <c r="C48525" s="47"/>
      <c r="D48525" s="48"/>
      <c r="E48525" s="48"/>
    </row>
    <row r="48526" spans="3:5" ht="12.75" customHeight="1" x14ac:dyDescent="0.15">
      <c r="C48526" s="47"/>
      <c r="D48526" s="48"/>
      <c r="E48526" s="48"/>
    </row>
    <row r="48527" spans="3:5" ht="12.75" customHeight="1" x14ac:dyDescent="0.15">
      <c r="C48527" s="47"/>
      <c r="D48527" s="48"/>
      <c r="E48527" s="48"/>
    </row>
    <row r="48528" spans="3:5" ht="12.75" customHeight="1" x14ac:dyDescent="0.15">
      <c r="C48528" s="47"/>
      <c r="D48528" s="48"/>
      <c r="E48528" s="48"/>
    </row>
    <row r="48529" spans="3:5" ht="12.75" customHeight="1" x14ac:dyDescent="0.15">
      <c r="C48529" s="47"/>
      <c r="D48529" s="48"/>
      <c r="E48529" s="48"/>
    </row>
    <row r="48530" spans="3:5" ht="12.75" customHeight="1" x14ac:dyDescent="0.15">
      <c r="C48530" s="47"/>
      <c r="D48530" s="48"/>
      <c r="E48530" s="48"/>
    </row>
    <row r="48531" spans="3:5" ht="12.75" customHeight="1" x14ac:dyDescent="0.15">
      <c r="C48531" s="47"/>
      <c r="D48531" s="48"/>
      <c r="E48531" s="48"/>
    </row>
    <row r="48532" spans="3:5" ht="12.75" customHeight="1" x14ac:dyDescent="0.15">
      <c r="C48532" s="47"/>
      <c r="D48532" s="48"/>
      <c r="E48532" s="48"/>
    </row>
    <row r="48533" spans="3:5" ht="12.75" customHeight="1" x14ac:dyDescent="0.15">
      <c r="C48533" s="47"/>
      <c r="D48533" s="48"/>
      <c r="E48533" s="48"/>
    </row>
    <row r="48534" spans="3:5" ht="12.75" customHeight="1" x14ac:dyDescent="0.15">
      <c r="C48534" s="47"/>
      <c r="D48534" s="48"/>
      <c r="E48534" s="48"/>
    </row>
    <row r="48535" spans="3:5" ht="12.75" customHeight="1" x14ac:dyDescent="0.15">
      <c r="C48535" s="47"/>
      <c r="D48535" s="48"/>
      <c r="E48535" s="48"/>
    </row>
    <row r="48536" spans="3:5" ht="12.75" customHeight="1" x14ac:dyDescent="0.15">
      <c r="C48536" s="47"/>
      <c r="D48536" s="48"/>
      <c r="E48536" s="48"/>
    </row>
    <row r="48537" spans="3:5" ht="12.75" customHeight="1" x14ac:dyDescent="0.15">
      <c r="C48537" s="47"/>
      <c r="D48537" s="48"/>
      <c r="E48537" s="48"/>
    </row>
    <row r="48538" spans="3:5" ht="12.75" customHeight="1" x14ac:dyDescent="0.15">
      <c r="C48538" s="47"/>
      <c r="D48538" s="48"/>
      <c r="E48538" s="48"/>
    </row>
    <row r="48539" spans="3:5" ht="12.75" customHeight="1" x14ac:dyDescent="0.15">
      <c r="C48539" s="47"/>
      <c r="D48539" s="48"/>
      <c r="E48539" s="48"/>
    </row>
    <row r="48540" spans="3:5" ht="12.75" customHeight="1" x14ac:dyDescent="0.15">
      <c r="C48540" s="47"/>
      <c r="D48540" s="48"/>
      <c r="E48540" s="48"/>
    </row>
    <row r="48541" spans="3:5" ht="12.75" customHeight="1" x14ac:dyDescent="0.15">
      <c r="C48541" s="47"/>
      <c r="D48541" s="48"/>
      <c r="E48541" s="48"/>
    </row>
    <row r="48542" spans="3:5" ht="12.75" customHeight="1" x14ac:dyDescent="0.15">
      <c r="C48542" s="47"/>
      <c r="D48542" s="48"/>
      <c r="E48542" s="48"/>
    </row>
    <row r="48543" spans="3:5" ht="12.75" customHeight="1" x14ac:dyDescent="0.15">
      <c r="C48543" s="47"/>
      <c r="D48543" s="48"/>
      <c r="E48543" s="48"/>
    </row>
    <row r="48544" spans="3:5" ht="12.75" customHeight="1" x14ac:dyDescent="0.15">
      <c r="C48544" s="47"/>
      <c r="D48544" s="48"/>
      <c r="E48544" s="48"/>
    </row>
    <row r="48545" spans="3:5" ht="12.75" customHeight="1" x14ac:dyDescent="0.15">
      <c r="C48545" s="47"/>
      <c r="D48545" s="48"/>
      <c r="E48545" s="48"/>
    </row>
    <row r="48546" spans="3:5" ht="12.75" customHeight="1" x14ac:dyDescent="0.15">
      <c r="C48546" s="47"/>
      <c r="D48546" s="48"/>
      <c r="E48546" s="48"/>
    </row>
    <row r="48547" spans="3:5" ht="12.75" customHeight="1" x14ac:dyDescent="0.15">
      <c r="C48547" s="47"/>
      <c r="D48547" s="48"/>
      <c r="E48547" s="48"/>
    </row>
    <row r="48548" spans="3:5" ht="12.75" customHeight="1" x14ac:dyDescent="0.15">
      <c r="C48548" s="47"/>
      <c r="D48548" s="48"/>
      <c r="E48548" s="48"/>
    </row>
    <row r="48549" spans="3:5" ht="12.75" customHeight="1" x14ac:dyDescent="0.15">
      <c r="C48549" s="47"/>
      <c r="D48549" s="48"/>
      <c r="E48549" s="48"/>
    </row>
    <row r="48550" spans="3:5" ht="12.75" customHeight="1" x14ac:dyDescent="0.15">
      <c r="C48550" s="47"/>
      <c r="D48550" s="48"/>
      <c r="E48550" s="48"/>
    </row>
    <row r="48551" spans="3:5" ht="12.75" customHeight="1" x14ac:dyDescent="0.15">
      <c r="C48551" s="47"/>
      <c r="D48551" s="48"/>
      <c r="E48551" s="48"/>
    </row>
    <row r="48552" spans="3:5" ht="12.75" customHeight="1" x14ac:dyDescent="0.15">
      <c r="C48552" s="47"/>
      <c r="D48552" s="48"/>
      <c r="E48552" s="48"/>
    </row>
    <row r="48553" spans="3:5" ht="12.75" customHeight="1" x14ac:dyDescent="0.15">
      <c r="C48553" s="47"/>
      <c r="D48553" s="48"/>
      <c r="E48553" s="48"/>
    </row>
    <row r="48554" spans="3:5" ht="12.75" customHeight="1" x14ac:dyDescent="0.15">
      <c r="C48554" s="47"/>
      <c r="D48554" s="48"/>
      <c r="E48554" s="48"/>
    </row>
    <row r="48555" spans="3:5" ht="12.75" customHeight="1" x14ac:dyDescent="0.15">
      <c r="C48555" s="47"/>
      <c r="D48555" s="48"/>
      <c r="E48555" s="48"/>
    </row>
    <row r="48556" spans="3:5" ht="12.75" customHeight="1" x14ac:dyDescent="0.15">
      <c r="C48556" s="47"/>
      <c r="D48556" s="48"/>
      <c r="E48556" s="48"/>
    </row>
    <row r="48557" spans="3:5" ht="12.75" customHeight="1" x14ac:dyDescent="0.15">
      <c r="C48557" s="47"/>
      <c r="D48557" s="48"/>
      <c r="E48557" s="48"/>
    </row>
    <row r="48558" spans="3:5" ht="12.75" customHeight="1" x14ac:dyDescent="0.15">
      <c r="C48558" s="47"/>
      <c r="D48558" s="48"/>
      <c r="E48558" s="48"/>
    </row>
    <row r="48559" spans="3:5" ht="12.75" customHeight="1" x14ac:dyDescent="0.15">
      <c r="C48559" s="47"/>
      <c r="D48559" s="48"/>
      <c r="E48559" s="48"/>
    </row>
    <row r="48560" spans="3:5" ht="12.75" customHeight="1" x14ac:dyDescent="0.15">
      <c r="C48560" s="47"/>
      <c r="D48560" s="48"/>
      <c r="E48560" s="48"/>
    </row>
    <row r="48561" spans="3:5" ht="12.75" customHeight="1" x14ac:dyDescent="0.15">
      <c r="C48561" s="47"/>
      <c r="D48561" s="48"/>
      <c r="E48561" s="48"/>
    </row>
    <row r="48562" spans="3:5" ht="12.75" customHeight="1" x14ac:dyDescent="0.15">
      <c r="C48562" s="47"/>
      <c r="D48562" s="48"/>
      <c r="E48562" s="48"/>
    </row>
    <row r="48563" spans="3:5" ht="12.75" customHeight="1" x14ac:dyDescent="0.15">
      <c r="C48563" s="47"/>
      <c r="D48563" s="48"/>
      <c r="E48563" s="48"/>
    </row>
    <row r="48564" spans="3:5" ht="12.75" customHeight="1" x14ac:dyDescent="0.15">
      <c r="C48564" s="47"/>
      <c r="D48564" s="48"/>
      <c r="E48564" s="48"/>
    </row>
    <row r="48565" spans="3:5" ht="12.75" customHeight="1" x14ac:dyDescent="0.15">
      <c r="C48565" s="47"/>
      <c r="D48565" s="48"/>
      <c r="E48565" s="48"/>
    </row>
    <row r="48566" spans="3:5" ht="12.75" customHeight="1" x14ac:dyDescent="0.15">
      <c r="C48566" s="47"/>
      <c r="D48566" s="48"/>
      <c r="E48566" s="48"/>
    </row>
    <row r="48567" spans="3:5" ht="12.75" customHeight="1" x14ac:dyDescent="0.15">
      <c r="C48567" s="47"/>
      <c r="D48567" s="48"/>
      <c r="E48567" s="48"/>
    </row>
    <row r="48568" spans="3:5" ht="12.75" customHeight="1" x14ac:dyDescent="0.15">
      <c r="C48568" s="47"/>
      <c r="D48568" s="48"/>
      <c r="E48568" s="48"/>
    </row>
    <row r="48569" spans="3:5" ht="12.75" customHeight="1" x14ac:dyDescent="0.15">
      <c r="C48569" s="47"/>
      <c r="D48569" s="48"/>
      <c r="E48569" s="48"/>
    </row>
    <row r="48570" spans="3:5" ht="12.75" customHeight="1" x14ac:dyDescent="0.15">
      <c r="C48570" s="47"/>
      <c r="D48570" s="48"/>
      <c r="E48570" s="48"/>
    </row>
    <row r="48571" spans="3:5" ht="12.75" customHeight="1" x14ac:dyDescent="0.15">
      <c r="C48571" s="47"/>
      <c r="D48571" s="48"/>
      <c r="E48571" s="48"/>
    </row>
    <row r="48572" spans="3:5" ht="12.75" customHeight="1" x14ac:dyDescent="0.15">
      <c r="C48572" s="47"/>
      <c r="D48572" s="48"/>
      <c r="E48572" s="48"/>
    </row>
    <row r="48573" spans="3:5" ht="12.75" customHeight="1" x14ac:dyDescent="0.15">
      <c r="C48573" s="47"/>
      <c r="D48573" s="48"/>
      <c r="E48573" s="48"/>
    </row>
    <row r="48574" spans="3:5" ht="12.75" customHeight="1" x14ac:dyDescent="0.15">
      <c r="C48574" s="47"/>
      <c r="D48574" s="48"/>
      <c r="E48574" s="48"/>
    </row>
    <row r="48575" spans="3:5" ht="12.75" customHeight="1" x14ac:dyDescent="0.15">
      <c r="C48575" s="47"/>
      <c r="D48575" s="48"/>
      <c r="E48575" s="48"/>
    </row>
    <row r="48576" spans="3:5" ht="12.75" customHeight="1" x14ac:dyDescent="0.15">
      <c r="C48576" s="47"/>
      <c r="D48576" s="48"/>
      <c r="E48576" s="48"/>
    </row>
    <row r="48577" spans="3:5" ht="12.75" customHeight="1" x14ac:dyDescent="0.15">
      <c r="C48577" s="47"/>
      <c r="D48577" s="48"/>
      <c r="E48577" s="48"/>
    </row>
    <row r="48578" spans="3:5" ht="12.75" customHeight="1" x14ac:dyDescent="0.15">
      <c r="C48578" s="47"/>
      <c r="D48578" s="48"/>
      <c r="E48578" s="48"/>
    </row>
    <row r="48579" spans="3:5" ht="12.75" customHeight="1" x14ac:dyDescent="0.15">
      <c r="C48579" s="47"/>
      <c r="D48579" s="48"/>
      <c r="E48579" s="48"/>
    </row>
    <row r="48580" spans="3:5" ht="12.75" customHeight="1" x14ac:dyDescent="0.15">
      <c r="C48580" s="47"/>
      <c r="D48580" s="48"/>
      <c r="E48580" s="48"/>
    </row>
    <row r="48581" spans="3:5" ht="12.75" customHeight="1" x14ac:dyDescent="0.15">
      <c r="C48581" s="47"/>
      <c r="D48581" s="48"/>
      <c r="E48581" s="48"/>
    </row>
    <row r="48582" spans="3:5" ht="12.75" customHeight="1" x14ac:dyDescent="0.15">
      <c r="C48582" s="47"/>
      <c r="D48582" s="48"/>
      <c r="E48582" s="48"/>
    </row>
    <row r="48583" spans="3:5" ht="12.75" customHeight="1" x14ac:dyDescent="0.15">
      <c r="C48583" s="47"/>
      <c r="D48583" s="48"/>
      <c r="E48583" s="48"/>
    </row>
    <row r="48584" spans="3:5" ht="12.75" customHeight="1" x14ac:dyDescent="0.15">
      <c r="C48584" s="47"/>
      <c r="D48584" s="48"/>
      <c r="E48584" s="48"/>
    </row>
    <row r="48585" spans="3:5" ht="12.75" customHeight="1" x14ac:dyDescent="0.15">
      <c r="C48585" s="47"/>
      <c r="D48585" s="48"/>
      <c r="E48585" s="48"/>
    </row>
    <row r="48586" spans="3:5" ht="12.75" customHeight="1" x14ac:dyDescent="0.15">
      <c r="C48586" s="47"/>
      <c r="D48586" s="48"/>
      <c r="E48586" s="48"/>
    </row>
    <row r="48587" spans="3:5" ht="12.75" customHeight="1" x14ac:dyDescent="0.15">
      <c r="C48587" s="47"/>
      <c r="D48587" s="48"/>
      <c r="E48587" s="48"/>
    </row>
    <row r="48588" spans="3:5" ht="12.75" customHeight="1" x14ac:dyDescent="0.15">
      <c r="C48588" s="47"/>
      <c r="D48588" s="48"/>
      <c r="E48588" s="48"/>
    </row>
    <row r="48589" spans="3:5" ht="12.75" customHeight="1" x14ac:dyDescent="0.15">
      <c r="C48589" s="47"/>
      <c r="D48589" s="48"/>
      <c r="E48589" s="48"/>
    </row>
    <row r="48590" spans="3:5" ht="12.75" customHeight="1" x14ac:dyDescent="0.15">
      <c r="C48590" s="47"/>
      <c r="D48590" s="48"/>
      <c r="E48590" s="48"/>
    </row>
    <row r="48591" spans="3:5" ht="12.75" customHeight="1" x14ac:dyDescent="0.15">
      <c r="C48591" s="47"/>
      <c r="D48591" s="48"/>
      <c r="E48591" s="48"/>
    </row>
    <row r="48592" spans="3:5" ht="12.75" customHeight="1" x14ac:dyDescent="0.15">
      <c r="C48592" s="47"/>
      <c r="D48592" s="48"/>
      <c r="E48592" s="48"/>
    </row>
    <row r="48593" spans="3:5" ht="12.75" customHeight="1" x14ac:dyDescent="0.15">
      <c r="C48593" s="47"/>
      <c r="D48593" s="48"/>
      <c r="E48593" s="48"/>
    </row>
    <row r="48594" spans="3:5" ht="12.75" customHeight="1" x14ac:dyDescent="0.15">
      <c r="C48594" s="47"/>
      <c r="D48594" s="48"/>
      <c r="E48594" s="48"/>
    </row>
    <row r="48595" spans="3:5" ht="12.75" customHeight="1" x14ac:dyDescent="0.15">
      <c r="C48595" s="47"/>
      <c r="D48595" s="48"/>
      <c r="E48595" s="48"/>
    </row>
    <row r="48596" spans="3:5" ht="12.75" customHeight="1" x14ac:dyDescent="0.15">
      <c r="C48596" s="47"/>
      <c r="D48596" s="48"/>
      <c r="E48596" s="48"/>
    </row>
    <row r="48597" spans="3:5" ht="12.75" customHeight="1" x14ac:dyDescent="0.15">
      <c r="C48597" s="47"/>
      <c r="D48597" s="48"/>
      <c r="E48597" s="48"/>
    </row>
    <row r="48598" spans="3:5" ht="12.75" customHeight="1" x14ac:dyDescent="0.15">
      <c r="C48598" s="47"/>
      <c r="D48598" s="48"/>
      <c r="E48598" s="48"/>
    </row>
    <row r="48599" spans="3:5" ht="12.75" customHeight="1" x14ac:dyDescent="0.15">
      <c r="C48599" s="47"/>
      <c r="D48599" s="48"/>
      <c r="E48599" s="48"/>
    </row>
    <row r="48600" spans="3:5" ht="12.75" customHeight="1" x14ac:dyDescent="0.15">
      <c r="C48600" s="47"/>
      <c r="D48600" s="48"/>
      <c r="E48600" s="48"/>
    </row>
    <row r="48601" spans="3:5" ht="12.75" customHeight="1" x14ac:dyDescent="0.15">
      <c r="C48601" s="47"/>
      <c r="D48601" s="48"/>
      <c r="E48601" s="48"/>
    </row>
    <row r="48602" spans="3:5" ht="12.75" customHeight="1" x14ac:dyDescent="0.15">
      <c r="C48602" s="47"/>
      <c r="D48602" s="48"/>
      <c r="E48602" s="48"/>
    </row>
    <row r="48603" spans="3:5" ht="12.75" customHeight="1" x14ac:dyDescent="0.15">
      <c r="C48603" s="47"/>
      <c r="D48603" s="48"/>
      <c r="E48603" s="48"/>
    </row>
    <row r="48604" spans="3:5" ht="12.75" customHeight="1" x14ac:dyDescent="0.15">
      <c r="C48604" s="47"/>
      <c r="D48604" s="48"/>
      <c r="E48604" s="48"/>
    </row>
    <row r="48605" spans="3:5" ht="12.75" customHeight="1" x14ac:dyDescent="0.15">
      <c r="C48605" s="47"/>
      <c r="D48605" s="48"/>
      <c r="E48605" s="48"/>
    </row>
    <row r="48606" spans="3:5" ht="12.75" customHeight="1" x14ac:dyDescent="0.15">
      <c r="C48606" s="47"/>
      <c r="D48606" s="48"/>
      <c r="E48606" s="48"/>
    </row>
    <row r="48607" spans="3:5" ht="12.75" customHeight="1" x14ac:dyDescent="0.15">
      <c r="C48607" s="47"/>
      <c r="D48607" s="48"/>
      <c r="E48607" s="48"/>
    </row>
    <row r="48608" spans="3:5" ht="12.75" customHeight="1" x14ac:dyDescent="0.15">
      <c r="C48608" s="47"/>
      <c r="D48608" s="48"/>
      <c r="E48608" s="48"/>
    </row>
    <row r="48609" spans="3:5" ht="12.75" customHeight="1" x14ac:dyDescent="0.15">
      <c r="C48609" s="47"/>
      <c r="D48609" s="48"/>
      <c r="E48609" s="48"/>
    </row>
    <row r="48610" spans="3:5" ht="12.75" customHeight="1" x14ac:dyDescent="0.15">
      <c r="C48610" s="47"/>
      <c r="D48610" s="48"/>
      <c r="E48610" s="48"/>
    </row>
    <row r="48611" spans="3:5" ht="12.75" customHeight="1" x14ac:dyDescent="0.15">
      <c r="C48611" s="47"/>
      <c r="D48611" s="48"/>
      <c r="E48611" s="48"/>
    </row>
    <row r="48612" spans="3:5" ht="12.75" customHeight="1" x14ac:dyDescent="0.15">
      <c r="C48612" s="47"/>
      <c r="D48612" s="48"/>
      <c r="E48612" s="48"/>
    </row>
    <row r="48613" spans="3:5" ht="12.75" customHeight="1" x14ac:dyDescent="0.15">
      <c r="C48613" s="47"/>
      <c r="D48613" s="48"/>
      <c r="E48613" s="48"/>
    </row>
    <row r="48614" spans="3:5" ht="12.75" customHeight="1" x14ac:dyDescent="0.15">
      <c r="C48614" s="47"/>
      <c r="D48614" s="48"/>
      <c r="E48614" s="48"/>
    </row>
    <row r="48615" spans="3:5" ht="12.75" customHeight="1" x14ac:dyDescent="0.15">
      <c r="C48615" s="47"/>
      <c r="D48615" s="48"/>
      <c r="E48615" s="48"/>
    </row>
    <row r="48616" spans="3:5" ht="12.75" customHeight="1" x14ac:dyDescent="0.15">
      <c r="C48616" s="47"/>
      <c r="D48616" s="48"/>
      <c r="E48616" s="48"/>
    </row>
    <row r="48617" spans="3:5" ht="12.75" customHeight="1" x14ac:dyDescent="0.15">
      <c r="C48617" s="47"/>
      <c r="D48617" s="48"/>
      <c r="E48617" s="48"/>
    </row>
    <row r="48618" spans="3:5" ht="12.75" customHeight="1" x14ac:dyDescent="0.15">
      <c r="C48618" s="47"/>
      <c r="D48618" s="48"/>
      <c r="E48618" s="48"/>
    </row>
    <row r="48619" spans="3:5" ht="12.75" customHeight="1" x14ac:dyDescent="0.15">
      <c r="C48619" s="47"/>
      <c r="D48619" s="48"/>
      <c r="E48619" s="48"/>
    </row>
    <row r="48620" spans="3:5" ht="12.75" customHeight="1" x14ac:dyDescent="0.15">
      <c r="C48620" s="47"/>
      <c r="D48620" s="48"/>
      <c r="E48620" s="48"/>
    </row>
    <row r="48621" spans="3:5" ht="12.75" customHeight="1" x14ac:dyDescent="0.15">
      <c r="C48621" s="47"/>
      <c r="D48621" s="48"/>
      <c r="E48621" s="48"/>
    </row>
    <row r="48622" spans="3:5" ht="12.75" customHeight="1" x14ac:dyDescent="0.15">
      <c r="C48622" s="47"/>
      <c r="D48622" s="48"/>
      <c r="E48622" s="48"/>
    </row>
    <row r="48623" spans="3:5" ht="12.75" customHeight="1" x14ac:dyDescent="0.15">
      <c r="C48623" s="47"/>
      <c r="D48623" s="48"/>
      <c r="E48623" s="48"/>
    </row>
    <row r="48624" spans="3:5" ht="12.75" customHeight="1" x14ac:dyDescent="0.15">
      <c r="C48624" s="47"/>
      <c r="D48624" s="48"/>
      <c r="E48624" s="48"/>
    </row>
    <row r="48625" spans="3:5" ht="12.75" customHeight="1" x14ac:dyDescent="0.15">
      <c r="C48625" s="47"/>
      <c r="D48625" s="48"/>
      <c r="E48625" s="48"/>
    </row>
    <row r="48626" spans="3:5" ht="12.75" customHeight="1" x14ac:dyDescent="0.15">
      <c r="C48626" s="47"/>
      <c r="D48626" s="48"/>
      <c r="E48626" s="48"/>
    </row>
    <row r="48627" spans="3:5" ht="12.75" customHeight="1" x14ac:dyDescent="0.15">
      <c r="C48627" s="47"/>
      <c r="D48627" s="48"/>
      <c r="E48627" s="48"/>
    </row>
    <row r="48628" spans="3:5" ht="12.75" customHeight="1" x14ac:dyDescent="0.15">
      <c r="C48628" s="47"/>
      <c r="D48628" s="48"/>
      <c r="E48628" s="48"/>
    </row>
    <row r="48629" spans="3:5" ht="12.75" customHeight="1" x14ac:dyDescent="0.15">
      <c r="C48629" s="47"/>
      <c r="D48629" s="48"/>
      <c r="E48629" s="48"/>
    </row>
    <row r="48630" spans="3:5" ht="12.75" customHeight="1" x14ac:dyDescent="0.15">
      <c r="C48630" s="47"/>
      <c r="D48630" s="48"/>
      <c r="E48630" s="48"/>
    </row>
    <row r="48631" spans="3:5" ht="12.75" customHeight="1" x14ac:dyDescent="0.15">
      <c r="C48631" s="47"/>
      <c r="D48631" s="48"/>
      <c r="E48631" s="48"/>
    </row>
    <row r="48632" spans="3:5" ht="12.75" customHeight="1" x14ac:dyDescent="0.15">
      <c r="C48632" s="47"/>
      <c r="D48632" s="48"/>
      <c r="E48632" s="48"/>
    </row>
    <row r="48633" spans="3:5" ht="12.75" customHeight="1" x14ac:dyDescent="0.15">
      <c r="C48633" s="47"/>
      <c r="D48633" s="48"/>
      <c r="E48633" s="48"/>
    </row>
    <row r="48634" spans="3:5" ht="12.75" customHeight="1" x14ac:dyDescent="0.15">
      <c r="C48634" s="47"/>
      <c r="D48634" s="48"/>
      <c r="E48634" s="48"/>
    </row>
    <row r="48635" spans="3:5" ht="12.75" customHeight="1" x14ac:dyDescent="0.15">
      <c r="C48635" s="47"/>
      <c r="D48635" s="48"/>
      <c r="E48635" s="48"/>
    </row>
    <row r="48636" spans="3:5" ht="12.75" customHeight="1" x14ac:dyDescent="0.15">
      <c r="C48636" s="47"/>
      <c r="D48636" s="48"/>
      <c r="E48636" s="48"/>
    </row>
    <row r="48637" spans="3:5" ht="12.75" customHeight="1" x14ac:dyDescent="0.15">
      <c r="C48637" s="47"/>
      <c r="D48637" s="48"/>
      <c r="E48637" s="48"/>
    </row>
    <row r="48638" spans="3:5" ht="12.75" customHeight="1" x14ac:dyDescent="0.15">
      <c r="C48638" s="47"/>
      <c r="D48638" s="48"/>
      <c r="E48638" s="48"/>
    </row>
    <row r="48639" spans="3:5" ht="12.75" customHeight="1" x14ac:dyDescent="0.15">
      <c r="C48639" s="47"/>
      <c r="D48639" s="48"/>
      <c r="E48639" s="48"/>
    </row>
    <row r="48640" spans="3:5" ht="12.75" customHeight="1" x14ac:dyDescent="0.15">
      <c r="C48640" s="47"/>
      <c r="D48640" s="48"/>
      <c r="E48640" s="48"/>
    </row>
    <row r="48641" spans="3:5" ht="12.75" customHeight="1" x14ac:dyDescent="0.15">
      <c r="C48641" s="47"/>
      <c r="D48641" s="48"/>
      <c r="E48641" s="48"/>
    </row>
    <row r="48642" spans="3:5" ht="12.75" customHeight="1" x14ac:dyDescent="0.15">
      <c r="C48642" s="47"/>
      <c r="D48642" s="48"/>
      <c r="E48642" s="48"/>
    </row>
    <row r="48643" spans="3:5" ht="12.75" customHeight="1" x14ac:dyDescent="0.15">
      <c r="C48643" s="47"/>
      <c r="D48643" s="48"/>
      <c r="E48643" s="48"/>
    </row>
    <row r="48644" spans="3:5" ht="12.75" customHeight="1" x14ac:dyDescent="0.15">
      <c r="C48644" s="47"/>
      <c r="D48644" s="48"/>
      <c r="E48644" s="48"/>
    </row>
    <row r="48645" spans="3:5" ht="12.75" customHeight="1" x14ac:dyDescent="0.15">
      <c r="C48645" s="47"/>
      <c r="D48645" s="48"/>
      <c r="E48645" s="48"/>
    </row>
    <row r="48646" spans="3:5" ht="12.75" customHeight="1" x14ac:dyDescent="0.15">
      <c r="C48646" s="47"/>
      <c r="D48646" s="48"/>
      <c r="E48646" s="48"/>
    </row>
    <row r="48647" spans="3:5" ht="12.75" customHeight="1" x14ac:dyDescent="0.15">
      <c r="C48647" s="47"/>
      <c r="D48647" s="48"/>
      <c r="E48647" s="48"/>
    </row>
    <row r="48648" spans="3:5" ht="12.75" customHeight="1" x14ac:dyDescent="0.15">
      <c r="C48648" s="47"/>
      <c r="D48648" s="48"/>
      <c r="E48648" s="48"/>
    </row>
    <row r="48649" spans="3:5" ht="12.75" customHeight="1" x14ac:dyDescent="0.15">
      <c r="C48649" s="47"/>
      <c r="D48649" s="48"/>
      <c r="E48649" s="48"/>
    </row>
    <row r="48650" spans="3:5" ht="12.75" customHeight="1" x14ac:dyDescent="0.15">
      <c r="C48650" s="47"/>
      <c r="D48650" s="48"/>
      <c r="E48650" s="48"/>
    </row>
    <row r="48651" spans="3:5" ht="12.75" customHeight="1" x14ac:dyDescent="0.15">
      <c r="C48651" s="47"/>
      <c r="D48651" s="48"/>
      <c r="E48651" s="48"/>
    </row>
    <row r="48652" spans="3:5" ht="12.75" customHeight="1" x14ac:dyDescent="0.15">
      <c r="C48652" s="47"/>
      <c r="D48652" s="48"/>
      <c r="E48652" s="48"/>
    </row>
    <row r="48653" spans="3:5" ht="12.75" customHeight="1" x14ac:dyDescent="0.15">
      <c r="C48653" s="47"/>
      <c r="D48653" s="48"/>
      <c r="E48653" s="48"/>
    </row>
    <row r="48654" spans="3:5" ht="12.75" customHeight="1" x14ac:dyDescent="0.15">
      <c r="C48654" s="47"/>
      <c r="D48654" s="48"/>
      <c r="E48654" s="48"/>
    </row>
    <row r="48655" spans="3:5" ht="12.75" customHeight="1" x14ac:dyDescent="0.15">
      <c r="C48655" s="47"/>
      <c r="D48655" s="48"/>
      <c r="E48655" s="48"/>
    </row>
    <row r="48656" spans="3:5" ht="12.75" customHeight="1" x14ac:dyDescent="0.15">
      <c r="C48656" s="47"/>
      <c r="D48656" s="48"/>
      <c r="E48656" s="48"/>
    </row>
    <row r="48657" spans="3:5" ht="12.75" customHeight="1" x14ac:dyDescent="0.15">
      <c r="C48657" s="47"/>
      <c r="D48657" s="48"/>
      <c r="E48657" s="48"/>
    </row>
    <row r="48658" spans="3:5" ht="12.75" customHeight="1" x14ac:dyDescent="0.15">
      <c r="C48658" s="47"/>
      <c r="D48658" s="48"/>
      <c r="E48658" s="48"/>
    </row>
    <row r="48659" spans="3:5" ht="12.75" customHeight="1" x14ac:dyDescent="0.15">
      <c r="C48659" s="47"/>
      <c r="D48659" s="48"/>
      <c r="E48659" s="48"/>
    </row>
    <row r="48660" spans="3:5" ht="12.75" customHeight="1" x14ac:dyDescent="0.15">
      <c r="C48660" s="47"/>
      <c r="D48660" s="48"/>
      <c r="E48660" s="48"/>
    </row>
    <row r="48661" spans="3:5" ht="12.75" customHeight="1" x14ac:dyDescent="0.15">
      <c r="C48661" s="47"/>
      <c r="D48661" s="48"/>
      <c r="E48661" s="48"/>
    </row>
    <row r="48662" spans="3:5" ht="12.75" customHeight="1" x14ac:dyDescent="0.15">
      <c r="C48662" s="47"/>
      <c r="D48662" s="48"/>
      <c r="E48662" s="48"/>
    </row>
    <row r="48663" spans="3:5" ht="12.75" customHeight="1" x14ac:dyDescent="0.15">
      <c r="C48663" s="47"/>
      <c r="D48663" s="48"/>
      <c r="E48663" s="48"/>
    </row>
    <row r="48664" spans="3:5" ht="12.75" customHeight="1" x14ac:dyDescent="0.15">
      <c r="C48664" s="47"/>
      <c r="D48664" s="48"/>
      <c r="E48664" s="48"/>
    </row>
    <row r="48665" spans="3:5" ht="12.75" customHeight="1" x14ac:dyDescent="0.15">
      <c r="C48665" s="47"/>
      <c r="D48665" s="48"/>
      <c r="E48665" s="48"/>
    </row>
    <row r="48666" spans="3:5" ht="12.75" customHeight="1" x14ac:dyDescent="0.15">
      <c r="C48666" s="47"/>
      <c r="D48666" s="48"/>
      <c r="E48666" s="48"/>
    </row>
    <row r="48667" spans="3:5" ht="12.75" customHeight="1" x14ac:dyDescent="0.15">
      <c r="C48667" s="47"/>
      <c r="D48667" s="48"/>
      <c r="E48667" s="48"/>
    </row>
    <row r="48668" spans="3:5" ht="12.75" customHeight="1" x14ac:dyDescent="0.15">
      <c r="C48668" s="47"/>
      <c r="D48668" s="48"/>
      <c r="E48668" s="48"/>
    </row>
    <row r="48669" spans="3:5" ht="12.75" customHeight="1" x14ac:dyDescent="0.15">
      <c r="C48669" s="47"/>
      <c r="D48669" s="48"/>
      <c r="E48669" s="48"/>
    </row>
    <row r="48670" spans="3:5" ht="12.75" customHeight="1" x14ac:dyDescent="0.15">
      <c r="C48670" s="47"/>
      <c r="D48670" s="48"/>
      <c r="E48670" s="48"/>
    </row>
    <row r="48671" spans="3:5" ht="12.75" customHeight="1" x14ac:dyDescent="0.15">
      <c r="C48671" s="47"/>
      <c r="D48671" s="48"/>
      <c r="E48671" s="48"/>
    </row>
    <row r="48672" spans="3:5" ht="12.75" customHeight="1" x14ac:dyDescent="0.15">
      <c r="C48672" s="47"/>
      <c r="D48672" s="48"/>
      <c r="E48672" s="48"/>
    </row>
    <row r="48673" spans="3:5" ht="12.75" customHeight="1" x14ac:dyDescent="0.15">
      <c r="C48673" s="47"/>
      <c r="D48673" s="48"/>
      <c r="E48673" s="48"/>
    </row>
    <row r="48674" spans="3:5" ht="12.75" customHeight="1" x14ac:dyDescent="0.15">
      <c r="C48674" s="47"/>
      <c r="D48674" s="48"/>
      <c r="E48674" s="48"/>
    </row>
    <row r="48675" spans="3:5" ht="12.75" customHeight="1" x14ac:dyDescent="0.15">
      <c r="C48675" s="47"/>
      <c r="D48675" s="48"/>
      <c r="E48675" s="48"/>
    </row>
    <row r="48676" spans="3:5" ht="12.75" customHeight="1" x14ac:dyDescent="0.15">
      <c r="C48676" s="47"/>
      <c r="D48676" s="48"/>
      <c r="E48676" s="48"/>
    </row>
    <row r="48677" spans="3:5" ht="12.75" customHeight="1" x14ac:dyDescent="0.15">
      <c r="C48677" s="47"/>
      <c r="D48677" s="48"/>
      <c r="E48677" s="48"/>
    </row>
    <row r="48678" spans="3:5" ht="12.75" customHeight="1" x14ac:dyDescent="0.15">
      <c r="C48678" s="47"/>
      <c r="D48678" s="48"/>
      <c r="E48678" s="48"/>
    </row>
    <row r="48679" spans="3:5" ht="12.75" customHeight="1" x14ac:dyDescent="0.15">
      <c r="C48679" s="47"/>
      <c r="D48679" s="48"/>
      <c r="E48679" s="48"/>
    </row>
    <row r="48680" spans="3:5" ht="12.75" customHeight="1" x14ac:dyDescent="0.15">
      <c r="C48680" s="47"/>
      <c r="D48680" s="48"/>
      <c r="E48680" s="48"/>
    </row>
    <row r="48681" spans="3:5" ht="12.75" customHeight="1" x14ac:dyDescent="0.15">
      <c r="C48681" s="47"/>
      <c r="D48681" s="48"/>
      <c r="E48681" s="48"/>
    </row>
    <row r="48682" spans="3:5" ht="12.75" customHeight="1" x14ac:dyDescent="0.15">
      <c r="C48682" s="47"/>
      <c r="D48682" s="48"/>
      <c r="E48682" s="48"/>
    </row>
    <row r="48683" spans="3:5" ht="12.75" customHeight="1" x14ac:dyDescent="0.15">
      <c r="C48683" s="47"/>
      <c r="D48683" s="48"/>
      <c r="E48683" s="48"/>
    </row>
    <row r="48684" spans="3:5" ht="12.75" customHeight="1" x14ac:dyDescent="0.15">
      <c r="C48684" s="47"/>
      <c r="D48684" s="48"/>
      <c r="E48684" s="48"/>
    </row>
    <row r="48685" spans="3:5" ht="12.75" customHeight="1" x14ac:dyDescent="0.15">
      <c r="C48685" s="47"/>
      <c r="D48685" s="48"/>
      <c r="E48685" s="48"/>
    </row>
    <row r="48686" spans="3:5" ht="12.75" customHeight="1" x14ac:dyDescent="0.15">
      <c r="C48686" s="47"/>
      <c r="D48686" s="48"/>
      <c r="E48686" s="48"/>
    </row>
    <row r="48687" spans="3:5" ht="12.75" customHeight="1" x14ac:dyDescent="0.15">
      <c r="C48687" s="47"/>
      <c r="D48687" s="48"/>
      <c r="E48687" s="48"/>
    </row>
    <row r="48688" spans="3:5" ht="12.75" customHeight="1" x14ac:dyDescent="0.15">
      <c r="C48688" s="47"/>
      <c r="D48688" s="48"/>
      <c r="E48688" s="48"/>
    </row>
    <row r="48689" spans="3:5" ht="12.75" customHeight="1" x14ac:dyDescent="0.15">
      <c r="C48689" s="47"/>
      <c r="D48689" s="48"/>
      <c r="E48689" s="48"/>
    </row>
    <row r="48690" spans="3:5" ht="12.75" customHeight="1" x14ac:dyDescent="0.15">
      <c r="C48690" s="47"/>
      <c r="D48690" s="48"/>
      <c r="E48690" s="48"/>
    </row>
    <row r="48691" spans="3:5" ht="12.75" customHeight="1" x14ac:dyDescent="0.15">
      <c r="C48691" s="47"/>
      <c r="D48691" s="48"/>
      <c r="E48691" s="48"/>
    </row>
    <row r="48692" spans="3:5" ht="12.75" customHeight="1" x14ac:dyDescent="0.15">
      <c r="C48692" s="47"/>
      <c r="D48692" s="48"/>
      <c r="E48692" s="48"/>
    </row>
    <row r="48693" spans="3:5" ht="12.75" customHeight="1" x14ac:dyDescent="0.15">
      <c r="C48693" s="47"/>
      <c r="D48693" s="48"/>
      <c r="E48693" s="48"/>
    </row>
    <row r="48694" spans="3:5" ht="12.75" customHeight="1" x14ac:dyDescent="0.15">
      <c r="C48694" s="47"/>
      <c r="D48694" s="48"/>
      <c r="E48694" s="48"/>
    </row>
    <row r="48695" spans="3:5" ht="12.75" customHeight="1" x14ac:dyDescent="0.15">
      <c r="C48695" s="47"/>
      <c r="D48695" s="48"/>
      <c r="E48695" s="48"/>
    </row>
    <row r="48696" spans="3:5" ht="12.75" customHeight="1" x14ac:dyDescent="0.15">
      <c r="C48696" s="47"/>
      <c r="D48696" s="48"/>
      <c r="E48696" s="48"/>
    </row>
    <row r="48697" spans="3:5" ht="12.75" customHeight="1" x14ac:dyDescent="0.15">
      <c r="C48697" s="47"/>
      <c r="D48697" s="48"/>
      <c r="E48697" s="48"/>
    </row>
    <row r="48698" spans="3:5" ht="12.75" customHeight="1" x14ac:dyDescent="0.15">
      <c r="C48698" s="47"/>
      <c r="D48698" s="48"/>
      <c r="E48698" s="48"/>
    </row>
    <row r="48699" spans="3:5" ht="12.75" customHeight="1" x14ac:dyDescent="0.15">
      <c r="C48699" s="47"/>
      <c r="D48699" s="48"/>
      <c r="E48699" s="48"/>
    </row>
    <row r="48700" spans="3:5" ht="12.75" customHeight="1" x14ac:dyDescent="0.15">
      <c r="C48700" s="47"/>
      <c r="D48700" s="48"/>
      <c r="E48700" s="48"/>
    </row>
    <row r="48701" spans="3:5" ht="12.75" customHeight="1" x14ac:dyDescent="0.15">
      <c r="C48701" s="47"/>
      <c r="D48701" s="48"/>
      <c r="E48701" s="48"/>
    </row>
    <row r="48702" spans="3:5" ht="12.75" customHeight="1" x14ac:dyDescent="0.15">
      <c r="C48702" s="47"/>
      <c r="D48702" s="48"/>
      <c r="E48702" s="48"/>
    </row>
    <row r="48703" spans="3:5" ht="12.75" customHeight="1" x14ac:dyDescent="0.15">
      <c r="C48703" s="47"/>
      <c r="D48703" s="48"/>
      <c r="E48703" s="48"/>
    </row>
    <row r="48704" spans="3:5" ht="12.75" customHeight="1" x14ac:dyDescent="0.15">
      <c r="C48704" s="47"/>
      <c r="D48704" s="48"/>
      <c r="E48704" s="48"/>
    </row>
    <row r="48705" spans="3:5" ht="12.75" customHeight="1" x14ac:dyDescent="0.15">
      <c r="C48705" s="47"/>
      <c r="D48705" s="48"/>
      <c r="E48705" s="48"/>
    </row>
    <row r="48706" spans="3:5" ht="12.75" customHeight="1" x14ac:dyDescent="0.15">
      <c r="C48706" s="47"/>
      <c r="D48706" s="48"/>
      <c r="E48706" s="48"/>
    </row>
    <row r="48707" spans="3:5" ht="12.75" customHeight="1" x14ac:dyDescent="0.15">
      <c r="C48707" s="47"/>
      <c r="D48707" s="48"/>
      <c r="E48707" s="48"/>
    </row>
    <row r="48708" spans="3:5" ht="12.75" customHeight="1" x14ac:dyDescent="0.15">
      <c r="C48708" s="47"/>
      <c r="D48708" s="48"/>
      <c r="E48708" s="48"/>
    </row>
    <row r="48709" spans="3:5" ht="12.75" customHeight="1" x14ac:dyDescent="0.15">
      <c r="C48709" s="47"/>
      <c r="D48709" s="48"/>
      <c r="E48709" s="48"/>
    </row>
    <row r="48710" spans="3:5" ht="12.75" customHeight="1" x14ac:dyDescent="0.15">
      <c r="C48710" s="47"/>
      <c r="D48710" s="48"/>
      <c r="E48710" s="48"/>
    </row>
    <row r="48711" spans="3:5" ht="12.75" customHeight="1" x14ac:dyDescent="0.15">
      <c r="C48711" s="47"/>
      <c r="D48711" s="48"/>
      <c r="E48711" s="48"/>
    </row>
    <row r="48712" spans="3:5" ht="12.75" customHeight="1" x14ac:dyDescent="0.15">
      <c r="C48712" s="47"/>
      <c r="D48712" s="48"/>
      <c r="E48712" s="48"/>
    </row>
    <row r="48713" spans="3:5" ht="12.75" customHeight="1" x14ac:dyDescent="0.15">
      <c r="C48713" s="47"/>
      <c r="D48713" s="48"/>
      <c r="E48713" s="48"/>
    </row>
    <row r="48714" spans="3:5" ht="12.75" customHeight="1" x14ac:dyDescent="0.15">
      <c r="C48714" s="47"/>
      <c r="D48714" s="48"/>
      <c r="E48714" s="48"/>
    </row>
    <row r="48715" spans="3:5" ht="12.75" customHeight="1" x14ac:dyDescent="0.15">
      <c r="C48715" s="47"/>
      <c r="D48715" s="48"/>
      <c r="E48715" s="48"/>
    </row>
    <row r="48716" spans="3:5" ht="12.75" customHeight="1" x14ac:dyDescent="0.15">
      <c r="C48716" s="47"/>
      <c r="D48716" s="48"/>
      <c r="E48716" s="48"/>
    </row>
    <row r="48717" spans="3:5" ht="12.75" customHeight="1" x14ac:dyDescent="0.15">
      <c r="C48717" s="47"/>
      <c r="D48717" s="48"/>
      <c r="E48717" s="48"/>
    </row>
    <row r="48718" spans="3:5" ht="12.75" customHeight="1" x14ac:dyDescent="0.15">
      <c r="C48718" s="47"/>
      <c r="D48718" s="48"/>
      <c r="E48718" s="48"/>
    </row>
    <row r="48719" spans="3:5" ht="12.75" customHeight="1" x14ac:dyDescent="0.15">
      <c r="C48719" s="47"/>
      <c r="D48719" s="48"/>
      <c r="E48719" s="48"/>
    </row>
    <row r="48720" spans="3:5" ht="12.75" customHeight="1" x14ac:dyDescent="0.15">
      <c r="C48720" s="47"/>
      <c r="D48720" s="48"/>
      <c r="E48720" s="48"/>
    </row>
    <row r="48721" spans="3:5" ht="12.75" customHeight="1" x14ac:dyDescent="0.15">
      <c r="C48721" s="47"/>
      <c r="D48721" s="48"/>
      <c r="E48721" s="48"/>
    </row>
    <row r="48722" spans="3:5" ht="12.75" customHeight="1" x14ac:dyDescent="0.15">
      <c r="C48722" s="47"/>
      <c r="D48722" s="48"/>
      <c r="E48722" s="48"/>
    </row>
    <row r="48723" spans="3:5" ht="12.75" customHeight="1" x14ac:dyDescent="0.15">
      <c r="C48723" s="47"/>
      <c r="D48723" s="48"/>
      <c r="E48723" s="48"/>
    </row>
    <row r="48724" spans="3:5" ht="12.75" customHeight="1" x14ac:dyDescent="0.15">
      <c r="C48724" s="47"/>
      <c r="D48724" s="48"/>
      <c r="E48724" s="48"/>
    </row>
    <row r="48725" spans="3:5" ht="12.75" customHeight="1" x14ac:dyDescent="0.15">
      <c r="C48725" s="47"/>
      <c r="D48725" s="48"/>
      <c r="E48725" s="48"/>
    </row>
    <row r="48726" spans="3:5" ht="12.75" customHeight="1" x14ac:dyDescent="0.15">
      <c r="C48726" s="47"/>
      <c r="D48726" s="48"/>
      <c r="E48726" s="48"/>
    </row>
    <row r="48727" spans="3:5" ht="12.75" customHeight="1" x14ac:dyDescent="0.15">
      <c r="C48727" s="47"/>
      <c r="D48727" s="48"/>
      <c r="E48727" s="48"/>
    </row>
    <row r="48728" spans="3:5" ht="12.75" customHeight="1" x14ac:dyDescent="0.15">
      <c r="C48728" s="47"/>
      <c r="D48728" s="48"/>
      <c r="E48728" s="48"/>
    </row>
    <row r="48729" spans="3:5" ht="12.75" customHeight="1" x14ac:dyDescent="0.15">
      <c r="C48729" s="47"/>
      <c r="D48729" s="48"/>
      <c r="E48729" s="48"/>
    </row>
    <row r="48730" spans="3:5" ht="12.75" customHeight="1" x14ac:dyDescent="0.15">
      <c r="C48730" s="47"/>
      <c r="D48730" s="48"/>
      <c r="E48730" s="48"/>
    </row>
    <row r="48731" spans="3:5" ht="12.75" customHeight="1" x14ac:dyDescent="0.15">
      <c r="C48731" s="47"/>
      <c r="D48731" s="48"/>
      <c r="E48731" s="48"/>
    </row>
    <row r="48732" spans="3:5" ht="12.75" customHeight="1" x14ac:dyDescent="0.15">
      <c r="C48732" s="47"/>
      <c r="D48732" s="48"/>
      <c r="E48732" s="48"/>
    </row>
    <row r="48733" spans="3:5" ht="12.75" customHeight="1" x14ac:dyDescent="0.15">
      <c r="C48733" s="47"/>
      <c r="D48733" s="48"/>
      <c r="E48733" s="48"/>
    </row>
    <row r="48734" spans="3:5" ht="12.75" customHeight="1" x14ac:dyDescent="0.15">
      <c r="C48734" s="47"/>
      <c r="D48734" s="48"/>
      <c r="E48734" s="48"/>
    </row>
    <row r="48735" spans="3:5" ht="12.75" customHeight="1" x14ac:dyDescent="0.15">
      <c r="C48735" s="47"/>
      <c r="D48735" s="48"/>
      <c r="E48735" s="48"/>
    </row>
    <row r="48736" spans="3:5" ht="12.75" customHeight="1" x14ac:dyDescent="0.15">
      <c r="C48736" s="47"/>
      <c r="D48736" s="48"/>
      <c r="E48736" s="48"/>
    </row>
    <row r="48737" spans="3:5" ht="12.75" customHeight="1" x14ac:dyDescent="0.15">
      <c r="C48737" s="47"/>
      <c r="D48737" s="48"/>
      <c r="E48737" s="48"/>
    </row>
    <row r="48738" spans="3:5" ht="12.75" customHeight="1" x14ac:dyDescent="0.15">
      <c r="C48738" s="47"/>
      <c r="D48738" s="48"/>
      <c r="E48738" s="48"/>
    </row>
    <row r="48739" spans="3:5" ht="12.75" customHeight="1" x14ac:dyDescent="0.15">
      <c r="C48739" s="47"/>
      <c r="D48739" s="48"/>
      <c r="E48739" s="48"/>
    </row>
    <row r="48740" spans="3:5" ht="12.75" customHeight="1" x14ac:dyDescent="0.15">
      <c r="C48740" s="47"/>
      <c r="D48740" s="48"/>
      <c r="E48740" s="48"/>
    </row>
    <row r="48741" spans="3:5" ht="12.75" customHeight="1" x14ac:dyDescent="0.15">
      <c r="C48741" s="47"/>
      <c r="D48741" s="48"/>
      <c r="E48741" s="48"/>
    </row>
    <row r="48742" spans="3:5" ht="12.75" customHeight="1" x14ac:dyDescent="0.15">
      <c r="C48742" s="47"/>
      <c r="D48742" s="48"/>
      <c r="E48742" s="48"/>
    </row>
    <row r="48743" spans="3:5" ht="12.75" customHeight="1" x14ac:dyDescent="0.15">
      <c r="C48743" s="47"/>
      <c r="D48743" s="48"/>
      <c r="E48743" s="48"/>
    </row>
    <row r="48744" spans="3:5" ht="12.75" customHeight="1" x14ac:dyDescent="0.15">
      <c r="C48744" s="47"/>
      <c r="D48744" s="48"/>
      <c r="E48744" s="48"/>
    </row>
    <row r="48745" spans="3:5" ht="12.75" customHeight="1" x14ac:dyDescent="0.15">
      <c r="C48745" s="47"/>
      <c r="D48745" s="48"/>
      <c r="E48745" s="48"/>
    </row>
    <row r="48746" spans="3:5" ht="12.75" customHeight="1" x14ac:dyDescent="0.15">
      <c r="C48746" s="47"/>
      <c r="D48746" s="48"/>
      <c r="E48746" s="48"/>
    </row>
    <row r="48747" spans="3:5" ht="12.75" customHeight="1" x14ac:dyDescent="0.15">
      <c r="C48747" s="47"/>
      <c r="D48747" s="48"/>
      <c r="E48747" s="48"/>
    </row>
    <row r="48748" spans="3:5" ht="12.75" customHeight="1" x14ac:dyDescent="0.15">
      <c r="C48748" s="47"/>
      <c r="D48748" s="48"/>
      <c r="E48748" s="48"/>
    </row>
    <row r="48749" spans="3:5" ht="12.75" customHeight="1" x14ac:dyDescent="0.15">
      <c r="C48749" s="47"/>
      <c r="D48749" s="48"/>
      <c r="E48749" s="48"/>
    </row>
    <row r="48750" spans="3:5" ht="12.75" customHeight="1" x14ac:dyDescent="0.15">
      <c r="C48750" s="47"/>
      <c r="D48750" s="48"/>
      <c r="E48750" s="48"/>
    </row>
    <row r="48751" spans="3:5" ht="12.75" customHeight="1" x14ac:dyDescent="0.15">
      <c r="C48751" s="47"/>
      <c r="D48751" s="48"/>
      <c r="E48751" s="48"/>
    </row>
    <row r="48752" spans="3:5" ht="12.75" customHeight="1" x14ac:dyDescent="0.15">
      <c r="C48752" s="47"/>
      <c r="D48752" s="48"/>
      <c r="E48752" s="48"/>
    </row>
    <row r="48753" spans="3:5" ht="12.75" customHeight="1" x14ac:dyDescent="0.15">
      <c r="C48753" s="47"/>
      <c r="D48753" s="48"/>
      <c r="E48753" s="48"/>
    </row>
    <row r="48754" spans="3:5" ht="12.75" customHeight="1" x14ac:dyDescent="0.15">
      <c r="C48754" s="47"/>
      <c r="D48754" s="48"/>
      <c r="E48754" s="48"/>
    </row>
    <row r="48755" spans="3:5" ht="12.75" customHeight="1" x14ac:dyDescent="0.15">
      <c r="C48755" s="47"/>
      <c r="D48755" s="48"/>
      <c r="E48755" s="48"/>
    </row>
    <row r="48756" spans="3:5" ht="12.75" customHeight="1" x14ac:dyDescent="0.15">
      <c r="C48756" s="47"/>
      <c r="D48756" s="48"/>
      <c r="E48756" s="48"/>
    </row>
    <row r="48757" spans="3:5" ht="12.75" customHeight="1" x14ac:dyDescent="0.15">
      <c r="C48757" s="47"/>
      <c r="D48757" s="48"/>
      <c r="E48757" s="48"/>
    </row>
    <row r="48758" spans="3:5" ht="12.75" customHeight="1" x14ac:dyDescent="0.15">
      <c r="C48758" s="47"/>
      <c r="D48758" s="48"/>
      <c r="E48758" s="48"/>
    </row>
    <row r="48759" spans="3:5" ht="12.75" customHeight="1" x14ac:dyDescent="0.15">
      <c r="C48759" s="47"/>
      <c r="D48759" s="48"/>
      <c r="E48759" s="48"/>
    </row>
    <row r="48760" spans="3:5" ht="12.75" customHeight="1" x14ac:dyDescent="0.15">
      <c r="C48760" s="47"/>
      <c r="D48760" s="48"/>
      <c r="E48760" s="48"/>
    </row>
    <row r="48761" spans="3:5" ht="12.75" customHeight="1" x14ac:dyDescent="0.15">
      <c r="C48761" s="47"/>
      <c r="D48761" s="48"/>
      <c r="E48761" s="48"/>
    </row>
    <row r="48762" spans="3:5" ht="12.75" customHeight="1" x14ac:dyDescent="0.15">
      <c r="C48762" s="47"/>
      <c r="D48762" s="48"/>
      <c r="E48762" s="48"/>
    </row>
    <row r="48763" spans="3:5" ht="12.75" customHeight="1" x14ac:dyDescent="0.15">
      <c r="C48763" s="47"/>
      <c r="D48763" s="48"/>
      <c r="E48763" s="48"/>
    </row>
    <row r="48764" spans="3:5" ht="12.75" customHeight="1" x14ac:dyDescent="0.15">
      <c r="C48764" s="47"/>
      <c r="D48764" s="48"/>
      <c r="E48764" s="48"/>
    </row>
    <row r="48765" spans="3:5" ht="12.75" customHeight="1" x14ac:dyDescent="0.15">
      <c r="C48765" s="47"/>
      <c r="D48765" s="48"/>
      <c r="E48765" s="48"/>
    </row>
    <row r="48766" spans="3:5" ht="12.75" customHeight="1" x14ac:dyDescent="0.15">
      <c r="C48766" s="47"/>
      <c r="D48766" s="48"/>
      <c r="E48766" s="48"/>
    </row>
    <row r="48767" spans="3:5" ht="12.75" customHeight="1" x14ac:dyDescent="0.15">
      <c r="C48767" s="47"/>
      <c r="D48767" s="48"/>
      <c r="E48767" s="48"/>
    </row>
    <row r="48768" spans="3:5" ht="12.75" customHeight="1" x14ac:dyDescent="0.15">
      <c r="C48768" s="47"/>
      <c r="D48768" s="48"/>
      <c r="E48768" s="48"/>
    </row>
    <row r="48769" spans="3:5" ht="12.75" customHeight="1" x14ac:dyDescent="0.15">
      <c r="C48769" s="47"/>
      <c r="D48769" s="48"/>
      <c r="E48769" s="48"/>
    </row>
    <row r="48770" spans="3:5" ht="12.75" customHeight="1" x14ac:dyDescent="0.15">
      <c r="C48770" s="47"/>
      <c r="D48770" s="48"/>
      <c r="E48770" s="48"/>
    </row>
    <row r="48771" spans="3:5" ht="12.75" customHeight="1" x14ac:dyDescent="0.15">
      <c r="C48771" s="47"/>
      <c r="D48771" s="48"/>
      <c r="E48771" s="48"/>
    </row>
    <row r="48772" spans="3:5" ht="12.75" customHeight="1" x14ac:dyDescent="0.15">
      <c r="C48772" s="47"/>
      <c r="D48772" s="48"/>
      <c r="E48772" s="48"/>
    </row>
    <row r="48773" spans="3:5" ht="12.75" customHeight="1" x14ac:dyDescent="0.15">
      <c r="C48773" s="47"/>
      <c r="D48773" s="48"/>
      <c r="E48773" s="48"/>
    </row>
    <row r="48774" spans="3:5" ht="12.75" customHeight="1" x14ac:dyDescent="0.15">
      <c r="C48774" s="47"/>
      <c r="D48774" s="48"/>
      <c r="E48774" s="48"/>
    </row>
    <row r="48775" spans="3:5" ht="12.75" customHeight="1" x14ac:dyDescent="0.15">
      <c r="C48775" s="47"/>
      <c r="D48775" s="48"/>
      <c r="E48775" s="48"/>
    </row>
    <row r="48776" spans="3:5" ht="12.75" customHeight="1" x14ac:dyDescent="0.15">
      <c r="C48776" s="47"/>
      <c r="D48776" s="48"/>
      <c r="E48776" s="48"/>
    </row>
    <row r="48777" spans="3:5" ht="12.75" customHeight="1" x14ac:dyDescent="0.15">
      <c r="C48777" s="47"/>
      <c r="D48777" s="48"/>
      <c r="E48777" s="48"/>
    </row>
    <row r="48778" spans="3:5" ht="12.75" customHeight="1" x14ac:dyDescent="0.15">
      <c r="C48778" s="47"/>
      <c r="D48778" s="48"/>
      <c r="E48778" s="48"/>
    </row>
    <row r="48779" spans="3:5" ht="12.75" customHeight="1" x14ac:dyDescent="0.15">
      <c r="C48779" s="47"/>
      <c r="D48779" s="48"/>
      <c r="E48779" s="48"/>
    </row>
    <row r="48780" spans="3:5" ht="12.75" customHeight="1" x14ac:dyDescent="0.15">
      <c r="C48780" s="47"/>
      <c r="D48780" s="48"/>
      <c r="E48780" s="48"/>
    </row>
    <row r="48781" spans="3:5" ht="12.75" customHeight="1" x14ac:dyDescent="0.15">
      <c r="C48781" s="47"/>
      <c r="D48781" s="48"/>
      <c r="E48781" s="48"/>
    </row>
    <row r="48782" spans="3:5" ht="12.75" customHeight="1" x14ac:dyDescent="0.15">
      <c r="C48782" s="47"/>
      <c r="D48782" s="48"/>
      <c r="E48782" s="48"/>
    </row>
    <row r="48783" spans="3:5" ht="12.75" customHeight="1" x14ac:dyDescent="0.15">
      <c r="C48783" s="47"/>
      <c r="D48783" s="48"/>
      <c r="E48783" s="48"/>
    </row>
    <row r="48784" spans="3:5" ht="12.75" customHeight="1" x14ac:dyDescent="0.15">
      <c r="C48784" s="47"/>
      <c r="D48784" s="48"/>
      <c r="E48784" s="48"/>
    </row>
    <row r="48785" spans="3:5" ht="12.75" customHeight="1" x14ac:dyDescent="0.15">
      <c r="C48785" s="47"/>
      <c r="D48785" s="48"/>
      <c r="E48785" s="48"/>
    </row>
    <row r="48786" spans="3:5" ht="12.75" customHeight="1" x14ac:dyDescent="0.15">
      <c r="C48786" s="47"/>
      <c r="D48786" s="48"/>
      <c r="E48786" s="48"/>
    </row>
    <row r="48787" spans="3:5" ht="12.75" customHeight="1" x14ac:dyDescent="0.15">
      <c r="C48787" s="47"/>
      <c r="D48787" s="48"/>
      <c r="E48787" s="48"/>
    </row>
    <row r="48788" spans="3:5" ht="12.75" customHeight="1" x14ac:dyDescent="0.15">
      <c r="C48788" s="47"/>
      <c r="D48788" s="48"/>
      <c r="E48788" s="48"/>
    </row>
    <row r="48789" spans="3:5" ht="12.75" customHeight="1" x14ac:dyDescent="0.15">
      <c r="C48789" s="47"/>
      <c r="D48789" s="48"/>
      <c r="E48789" s="48"/>
    </row>
    <row r="48790" spans="3:5" ht="12.75" customHeight="1" x14ac:dyDescent="0.15">
      <c r="C48790" s="47"/>
      <c r="D48790" s="48"/>
      <c r="E48790" s="48"/>
    </row>
    <row r="48791" spans="3:5" ht="12.75" customHeight="1" x14ac:dyDescent="0.15">
      <c r="C48791" s="47"/>
      <c r="D48791" s="48"/>
      <c r="E48791" s="48"/>
    </row>
    <row r="48792" spans="3:5" ht="12.75" customHeight="1" x14ac:dyDescent="0.15">
      <c r="C48792" s="47"/>
      <c r="D48792" s="48"/>
      <c r="E48792" s="48"/>
    </row>
    <row r="48793" spans="3:5" ht="12.75" customHeight="1" x14ac:dyDescent="0.15">
      <c r="C48793" s="47"/>
      <c r="D48793" s="48"/>
      <c r="E48793" s="48"/>
    </row>
    <row r="48794" spans="3:5" ht="12.75" customHeight="1" x14ac:dyDescent="0.15">
      <c r="C48794" s="47"/>
      <c r="D48794" s="48"/>
      <c r="E48794" s="48"/>
    </row>
    <row r="48795" spans="3:5" ht="12.75" customHeight="1" x14ac:dyDescent="0.15">
      <c r="C48795" s="47"/>
      <c r="D48795" s="48"/>
      <c r="E48795" s="48"/>
    </row>
    <row r="48796" spans="3:5" ht="12.75" customHeight="1" x14ac:dyDescent="0.15">
      <c r="C48796" s="47"/>
      <c r="D48796" s="48"/>
      <c r="E48796" s="48"/>
    </row>
    <row r="48797" spans="3:5" ht="12.75" customHeight="1" x14ac:dyDescent="0.15">
      <c r="C48797" s="47"/>
      <c r="D48797" s="48"/>
      <c r="E48797" s="48"/>
    </row>
    <row r="48798" spans="3:5" ht="12.75" customHeight="1" x14ac:dyDescent="0.15">
      <c r="C48798" s="47"/>
      <c r="D48798" s="48"/>
      <c r="E48798" s="48"/>
    </row>
    <row r="48799" spans="3:5" ht="12.75" customHeight="1" x14ac:dyDescent="0.15">
      <c r="C48799" s="47"/>
      <c r="D48799" s="48"/>
      <c r="E48799" s="48"/>
    </row>
    <row r="48800" spans="3:5" ht="12.75" customHeight="1" x14ac:dyDescent="0.15">
      <c r="C48800" s="47"/>
      <c r="D48800" s="48"/>
      <c r="E48800" s="48"/>
    </row>
    <row r="48801" spans="3:5" ht="12.75" customHeight="1" x14ac:dyDescent="0.15">
      <c r="C48801" s="47"/>
      <c r="D48801" s="48"/>
      <c r="E48801" s="48"/>
    </row>
    <row r="48802" spans="3:5" ht="12.75" customHeight="1" x14ac:dyDescent="0.15">
      <c r="C48802" s="47"/>
      <c r="D48802" s="48"/>
      <c r="E48802" s="48"/>
    </row>
    <row r="48803" spans="3:5" ht="12.75" customHeight="1" x14ac:dyDescent="0.15">
      <c r="C48803" s="47"/>
      <c r="D48803" s="48"/>
      <c r="E48803" s="48"/>
    </row>
    <row r="48804" spans="3:5" ht="12.75" customHeight="1" x14ac:dyDescent="0.15">
      <c r="C48804" s="47"/>
      <c r="D48804" s="48"/>
      <c r="E48804" s="48"/>
    </row>
    <row r="48805" spans="3:5" ht="12.75" customHeight="1" x14ac:dyDescent="0.15">
      <c r="C48805" s="47"/>
      <c r="D48805" s="48"/>
      <c r="E48805" s="48"/>
    </row>
    <row r="48806" spans="3:5" ht="12.75" customHeight="1" x14ac:dyDescent="0.15">
      <c r="C48806" s="47"/>
      <c r="D48806" s="48"/>
      <c r="E48806" s="48"/>
    </row>
    <row r="48807" spans="3:5" ht="12.75" customHeight="1" x14ac:dyDescent="0.15">
      <c r="C48807" s="47"/>
      <c r="D48807" s="48"/>
      <c r="E48807" s="48"/>
    </row>
    <row r="48808" spans="3:5" ht="12.75" customHeight="1" x14ac:dyDescent="0.15">
      <c r="C48808" s="47"/>
      <c r="D48808" s="48"/>
      <c r="E48808" s="48"/>
    </row>
    <row r="48809" spans="3:5" ht="12.75" customHeight="1" x14ac:dyDescent="0.15">
      <c r="C48809" s="47"/>
      <c r="D48809" s="48"/>
      <c r="E48809" s="48"/>
    </row>
    <row r="48810" spans="3:5" ht="12.75" customHeight="1" x14ac:dyDescent="0.15">
      <c r="C48810" s="47"/>
      <c r="D48810" s="48"/>
      <c r="E48810" s="48"/>
    </row>
    <row r="48811" spans="3:5" ht="12.75" customHeight="1" x14ac:dyDescent="0.15">
      <c r="C48811" s="47"/>
      <c r="D48811" s="48"/>
      <c r="E48811" s="48"/>
    </row>
    <row r="48812" spans="3:5" ht="12.75" customHeight="1" x14ac:dyDescent="0.15">
      <c r="C48812" s="47"/>
      <c r="D48812" s="48"/>
      <c r="E48812" s="48"/>
    </row>
    <row r="48813" spans="3:5" ht="12.75" customHeight="1" x14ac:dyDescent="0.15">
      <c r="C48813" s="47"/>
      <c r="D48813" s="48"/>
      <c r="E48813" s="48"/>
    </row>
    <row r="48814" spans="3:5" ht="12.75" customHeight="1" x14ac:dyDescent="0.15">
      <c r="C48814" s="47"/>
      <c r="D48814" s="48"/>
      <c r="E48814" s="48"/>
    </row>
    <row r="48815" spans="3:5" ht="12.75" customHeight="1" x14ac:dyDescent="0.15">
      <c r="C48815" s="47"/>
      <c r="D48815" s="48"/>
      <c r="E48815" s="48"/>
    </row>
    <row r="48816" spans="3:5" ht="12.75" customHeight="1" x14ac:dyDescent="0.15">
      <c r="C48816" s="47"/>
      <c r="D48816" s="48"/>
      <c r="E48816" s="48"/>
    </row>
    <row r="48817" spans="3:5" ht="12.75" customHeight="1" x14ac:dyDescent="0.15">
      <c r="C48817" s="47"/>
      <c r="D48817" s="48"/>
      <c r="E48817" s="48"/>
    </row>
    <row r="48818" spans="3:5" ht="12.75" customHeight="1" x14ac:dyDescent="0.15">
      <c r="C48818" s="47"/>
      <c r="D48818" s="48"/>
      <c r="E48818" s="48"/>
    </row>
    <row r="48819" spans="3:5" ht="12.75" customHeight="1" x14ac:dyDescent="0.15">
      <c r="C48819" s="47"/>
      <c r="D48819" s="48"/>
      <c r="E48819" s="48"/>
    </row>
    <row r="48820" spans="3:5" ht="12.75" customHeight="1" x14ac:dyDescent="0.15">
      <c r="C48820" s="47"/>
      <c r="D48820" s="48"/>
      <c r="E48820" s="48"/>
    </row>
    <row r="48821" spans="3:5" ht="12.75" customHeight="1" x14ac:dyDescent="0.15">
      <c r="C48821" s="47"/>
      <c r="D48821" s="48"/>
      <c r="E48821" s="48"/>
    </row>
    <row r="48822" spans="3:5" ht="12.75" customHeight="1" x14ac:dyDescent="0.15">
      <c r="C48822" s="47"/>
      <c r="D48822" s="48"/>
      <c r="E48822" s="48"/>
    </row>
    <row r="48823" spans="3:5" ht="12.75" customHeight="1" x14ac:dyDescent="0.15">
      <c r="C48823" s="47"/>
      <c r="D48823" s="48"/>
      <c r="E48823" s="48"/>
    </row>
    <row r="48824" spans="3:5" ht="12.75" customHeight="1" x14ac:dyDescent="0.15">
      <c r="C48824" s="47"/>
      <c r="D48824" s="48"/>
      <c r="E48824" s="48"/>
    </row>
    <row r="48825" spans="3:5" ht="12.75" customHeight="1" x14ac:dyDescent="0.15">
      <c r="C48825" s="47"/>
      <c r="D48825" s="48"/>
      <c r="E48825" s="48"/>
    </row>
    <row r="48826" spans="3:5" ht="12.75" customHeight="1" x14ac:dyDescent="0.15">
      <c r="C48826" s="47"/>
      <c r="D48826" s="48"/>
      <c r="E48826" s="48"/>
    </row>
    <row r="48827" spans="3:5" ht="12.75" customHeight="1" x14ac:dyDescent="0.15">
      <c r="C48827" s="47"/>
      <c r="D48827" s="48"/>
      <c r="E48827" s="48"/>
    </row>
    <row r="48828" spans="3:5" ht="12.75" customHeight="1" x14ac:dyDescent="0.15">
      <c r="C48828" s="47"/>
      <c r="D48828" s="48"/>
      <c r="E48828" s="48"/>
    </row>
    <row r="48829" spans="3:5" ht="12.75" customHeight="1" x14ac:dyDescent="0.15">
      <c r="C48829" s="47"/>
      <c r="D48829" s="48"/>
      <c r="E48829" s="48"/>
    </row>
    <row r="48830" spans="3:5" ht="12.75" customHeight="1" x14ac:dyDescent="0.15">
      <c r="C48830" s="47"/>
      <c r="D48830" s="48"/>
      <c r="E48830" s="48"/>
    </row>
    <row r="48831" spans="3:5" ht="12.75" customHeight="1" x14ac:dyDescent="0.15">
      <c r="C48831" s="47"/>
      <c r="D48831" s="48"/>
      <c r="E48831" s="48"/>
    </row>
    <row r="48832" spans="3:5" ht="12.75" customHeight="1" x14ac:dyDescent="0.15">
      <c r="C48832" s="47"/>
      <c r="D48832" s="48"/>
      <c r="E48832" s="48"/>
    </row>
    <row r="48833" spans="3:5" ht="12.75" customHeight="1" x14ac:dyDescent="0.15">
      <c r="C48833" s="47"/>
      <c r="D48833" s="48"/>
      <c r="E48833" s="48"/>
    </row>
    <row r="48834" spans="3:5" ht="12.75" customHeight="1" x14ac:dyDescent="0.15">
      <c r="C48834" s="47"/>
      <c r="D48834" s="48"/>
      <c r="E48834" s="48"/>
    </row>
    <row r="48835" spans="3:5" ht="12.75" customHeight="1" x14ac:dyDescent="0.15">
      <c r="C48835" s="47"/>
      <c r="D48835" s="48"/>
      <c r="E48835" s="48"/>
    </row>
    <row r="48836" spans="3:5" ht="12.75" customHeight="1" x14ac:dyDescent="0.15">
      <c r="C48836" s="47"/>
      <c r="D48836" s="48"/>
      <c r="E48836" s="48"/>
    </row>
    <row r="48837" spans="3:5" ht="12.75" customHeight="1" x14ac:dyDescent="0.15">
      <c r="C48837" s="47"/>
      <c r="D48837" s="48"/>
      <c r="E48837" s="48"/>
    </row>
    <row r="48838" spans="3:5" ht="12.75" customHeight="1" x14ac:dyDescent="0.15">
      <c r="C48838" s="47"/>
      <c r="D48838" s="48"/>
      <c r="E48838" s="48"/>
    </row>
    <row r="48839" spans="3:5" ht="12.75" customHeight="1" x14ac:dyDescent="0.15">
      <c r="C48839" s="47"/>
      <c r="D48839" s="48"/>
      <c r="E48839" s="48"/>
    </row>
    <row r="48840" spans="3:5" ht="12.75" customHeight="1" x14ac:dyDescent="0.15">
      <c r="C48840" s="47"/>
      <c r="D48840" s="48"/>
      <c r="E48840" s="48"/>
    </row>
    <row r="48841" spans="3:5" ht="12.75" customHeight="1" x14ac:dyDescent="0.15">
      <c r="C48841" s="47"/>
      <c r="D48841" s="48"/>
      <c r="E48841" s="48"/>
    </row>
    <row r="48842" spans="3:5" ht="12.75" customHeight="1" x14ac:dyDescent="0.15">
      <c r="C48842" s="47"/>
      <c r="D48842" s="48"/>
      <c r="E48842" s="48"/>
    </row>
    <row r="48843" spans="3:5" ht="12.75" customHeight="1" x14ac:dyDescent="0.15">
      <c r="C48843" s="47"/>
      <c r="D48843" s="48"/>
      <c r="E48843" s="48"/>
    </row>
    <row r="48844" spans="3:5" ht="12.75" customHeight="1" x14ac:dyDescent="0.15">
      <c r="C48844" s="47"/>
      <c r="D48844" s="48"/>
      <c r="E48844" s="48"/>
    </row>
    <row r="48845" spans="3:5" ht="12.75" customHeight="1" x14ac:dyDescent="0.15">
      <c r="C48845" s="47"/>
      <c r="D48845" s="48"/>
      <c r="E48845" s="48"/>
    </row>
    <row r="48846" spans="3:5" ht="12.75" customHeight="1" x14ac:dyDescent="0.15">
      <c r="C48846" s="47"/>
      <c r="D48846" s="48"/>
      <c r="E48846" s="48"/>
    </row>
    <row r="48847" spans="3:5" ht="12.75" customHeight="1" x14ac:dyDescent="0.15">
      <c r="C48847" s="47"/>
      <c r="D48847" s="48"/>
      <c r="E48847" s="48"/>
    </row>
    <row r="48848" spans="3:5" ht="12.75" customHeight="1" x14ac:dyDescent="0.15">
      <c r="C48848" s="47"/>
      <c r="D48848" s="48"/>
      <c r="E48848" s="48"/>
    </row>
    <row r="48849" spans="3:5" ht="12.75" customHeight="1" x14ac:dyDescent="0.15">
      <c r="C48849" s="47"/>
      <c r="D48849" s="48"/>
      <c r="E48849" s="48"/>
    </row>
    <row r="48850" spans="3:5" ht="12.75" customHeight="1" x14ac:dyDescent="0.15">
      <c r="C48850" s="47"/>
      <c r="D48850" s="48"/>
      <c r="E48850" s="48"/>
    </row>
    <row r="48851" spans="3:5" ht="12.75" customHeight="1" x14ac:dyDescent="0.15">
      <c r="C48851" s="47"/>
      <c r="D48851" s="48"/>
      <c r="E48851" s="48"/>
    </row>
    <row r="48852" spans="3:5" ht="12.75" customHeight="1" x14ac:dyDescent="0.15">
      <c r="C48852" s="47"/>
      <c r="D48852" s="48"/>
      <c r="E48852" s="48"/>
    </row>
    <row r="48853" spans="3:5" ht="12.75" customHeight="1" x14ac:dyDescent="0.15">
      <c r="C48853" s="47"/>
      <c r="D48853" s="48"/>
      <c r="E48853" s="48"/>
    </row>
    <row r="48854" spans="3:5" ht="12.75" customHeight="1" x14ac:dyDescent="0.15">
      <c r="C48854" s="47"/>
      <c r="D48854" s="48"/>
      <c r="E48854" s="48"/>
    </row>
    <row r="48855" spans="3:5" ht="12.75" customHeight="1" x14ac:dyDescent="0.15">
      <c r="C48855" s="47"/>
      <c r="D48855" s="48"/>
      <c r="E48855" s="48"/>
    </row>
    <row r="48856" spans="3:5" ht="12.75" customHeight="1" x14ac:dyDescent="0.15">
      <c r="C48856" s="47"/>
      <c r="D48856" s="48"/>
      <c r="E48856" s="48"/>
    </row>
    <row r="48857" spans="3:5" ht="12.75" customHeight="1" x14ac:dyDescent="0.15">
      <c r="C48857" s="47"/>
      <c r="D48857" s="48"/>
      <c r="E48857" s="48"/>
    </row>
    <row r="48858" spans="3:5" ht="12.75" customHeight="1" x14ac:dyDescent="0.15">
      <c r="C48858" s="47"/>
      <c r="D48858" s="48"/>
      <c r="E48858" s="48"/>
    </row>
    <row r="48859" spans="3:5" ht="12.75" customHeight="1" x14ac:dyDescent="0.15">
      <c r="C48859" s="47"/>
      <c r="D48859" s="48"/>
      <c r="E48859" s="48"/>
    </row>
    <row r="48860" spans="3:5" ht="12.75" customHeight="1" x14ac:dyDescent="0.15">
      <c r="C48860" s="47"/>
      <c r="D48860" s="48"/>
      <c r="E48860" s="48"/>
    </row>
    <row r="48861" spans="3:5" ht="12.75" customHeight="1" x14ac:dyDescent="0.15">
      <c r="C48861" s="47"/>
      <c r="D48861" s="48"/>
      <c r="E48861" s="48"/>
    </row>
    <row r="48862" spans="3:5" ht="12.75" customHeight="1" x14ac:dyDescent="0.15">
      <c r="C48862" s="47"/>
      <c r="D48862" s="48"/>
      <c r="E48862" s="48"/>
    </row>
    <row r="48863" spans="3:5" ht="12.75" customHeight="1" x14ac:dyDescent="0.15">
      <c r="C48863" s="47"/>
      <c r="D48863" s="48"/>
      <c r="E48863" s="48"/>
    </row>
    <row r="48864" spans="3:5" ht="12.75" customHeight="1" x14ac:dyDescent="0.15">
      <c r="C48864" s="47"/>
      <c r="D48864" s="48"/>
      <c r="E48864" s="48"/>
    </row>
    <row r="48865" spans="3:5" ht="12.75" customHeight="1" x14ac:dyDescent="0.15">
      <c r="C48865" s="47"/>
      <c r="D48865" s="48"/>
      <c r="E48865" s="48"/>
    </row>
    <row r="48866" spans="3:5" ht="12.75" customHeight="1" x14ac:dyDescent="0.15">
      <c r="C48866" s="47"/>
      <c r="D48866" s="48"/>
      <c r="E48866" s="48"/>
    </row>
    <row r="48867" spans="3:5" ht="12.75" customHeight="1" x14ac:dyDescent="0.15">
      <c r="C48867" s="47"/>
      <c r="D48867" s="48"/>
      <c r="E48867" s="48"/>
    </row>
    <row r="48868" spans="3:5" ht="12.75" customHeight="1" x14ac:dyDescent="0.15">
      <c r="C48868" s="47"/>
      <c r="D48868" s="48"/>
      <c r="E48868" s="48"/>
    </row>
    <row r="48869" spans="3:5" ht="12.75" customHeight="1" x14ac:dyDescent="0.15">
      <c r="C48869" s="47"/>
      <c r="D48869" s="48"/>
      <c r="E48869" s="48"/>
    </row>
    <row r="48870" spans="3:5" ht="12.75" customHeight="1" x14ac:dyDescent="0.15">
      <c r="C48870" s="47"/>
      <c r="D48870" s="48"/>
      <c r="E48870" s="48"/>
    </row>
    <row r="48871" spans="3:5" ht="12.75" customHeight="1" x14ac:dyDescent="0.15">
      <c r="C48871" s="47"/>
      <c r="D48871" s="48"/>
      <c r="E48871" s="48"/>
    </row>
    <row r="48872" spans="3:5" ht="12.75" customHeight="1" x14ac:dyDescent="0.15">
      <c r="C48872" s="47"/>
      <c r="D48872" s="48"/>
      <c r="E48872" s="48"/>
    </row>
    <row r="48873" spans="3:5" ht="12.75" customHeight="1" x14ac:dyDescent="0.15">
      <c r="C48873" s="47"/>
      <c r="D48873" s="48"/>
      <c r="E48873" s="48"/>
    </row>
    <row r="48874" spans="3:5" ht="12.75" customHeight="1" x14ac:dyDescent="0.15">
      <c r="C48874" s="47"/>
      <c r="D48874" s="48"/>
      <c r="E48874" s="48"/>
    </row>
    <row r="48875" spans="3:5" ht="12.75" customHeight="1" x14ac:dyDescent="0.15">
      <c r="C48875" s="47"/>
      <c r="D48875" s="48"/>
      <c r="E48875" s="48"/>
    </row>
    <row r="48876" spans="3:5" ht="12.75" customHeight="1" x14ac:dyDescent="0.15">
      <c r="C48876" s="47"/>
      <c r="D48876" s="48"/>
      <c r="E48876" s="48"/>
    </row>
    <row r="48877" spans="3:5" ht="12.75" customHeight="1" x14ac:dyDescent="0.15">
      <c r="C48877" s="47"/>
      <c r="D48877" s="48"/>
      <c r="E48877" s="48"/>
    </row>
    <row r="48878" spans="3:5" ht="12.75" customHeight="1" x14ac:dyDescent="0.15">
      <c r="C48878" s="47"/>
      <c r="D48878" s="48"/>
      <c r="E48878" s="48"/>
    </row>
    <row r="48879" spans="3:5" ht="12.75" customHeight="1" x14ac:dyDescent="0.15">
      <c r="C48879" s="47"/>
      <c r="D48879" s="48"/>
      <c r="E48879" s="48"/>
    </row>
    <row r="48880" spans="3:5" ht="12.75" customHeight="1" x14ac:dyDescent="0.15">
      <c r="C48880" s="47"/>
      <c r="D48880" s="48"/>
      <c r="E48880" s="48"/>
    </row>
    <row r="48881" spans="3:5" ht="12.75" customHeight="1" x14ac:dyDescent="0.15">
      <c r="C48881" s="47"/>
      <c r="D48881" s="48"/>
      <c r="E48881" s="48"/>
    </row>
    <row r="48882" spans="3:5" ht="12.75" customHeight="1" x14ac:dyDescent="0.15">
      <c r="C48882" s="47"/>
      <c r="D48882" s="48"/>
      <c r="E48882" s="48"/>
    </row>
    <row r="48883" spans="3:5" ht="12.75" customHeight="1" x14ac:dyDescent="0.15">
      <c r="C48883" s="47"/>
      <c r="D48883" s="48"/>
      <c r="E48883" s="48"/>
    </row>
    <row r="48884" spans="3:5" ht="12.75" customHeight="1" x14ac:dyDescent="0.15">
      <c r="C48884" s="47"/>
      <c r="D48884" s="48"/>
      <c r="E48884" s="48"/>
    </row>
    <row r="48885" spans="3:5" ht="12.75" customHeight="1" x14ac:dyDescent="0.15">
      <c r="C48885" s="47"/>
      <c r="D48885" s="48"/>
      <c r="E48885" s="48"/>
    </row>
    <row r="48886" spans="3:5" ht="12.75" customHeight="1" x14ac:dyDescent="0.15">
      <c r="C48886" s="47"/>
      <c r="D48886" s="48"/>
      <c r="E48886" s="48"/>
    </row>
    <row r="48887" spans="3:5" ht="12.75" customHeight="1" x14ac:dyDescent="0.15">
      <c r="C48887" s="47"/>
      <c r="D48887" s="48"/>
      <c r="E48887" s="48"/>
    </row>
    <row r="48888" spans="3:5" ht="12.75" customHeight="1" x14ac:dyDescent="0.15">
      <c r="C48888" s="47"/>
      <c r="D48888" s="48"/>
      <c r="E48888" s="48"/>
    </row>
    <row r="48889" spans="3:5" ht="12.75" customHeight="1" x14ac:dyDescent="0.15">
      <c r="C48889" s="47"/>
      <c r="D48889" s="48"/>
      <c r="E48889" s="48"/>
    </row>
    <row r="48890" spans="3:5" ht="12.75" customHeight="1" x14ac:dyDescent="0.15">
      <c r="C48890" s="47"/>
      <c r="D48890" s="48"/>
      <c r="E48890" s="48"/>
    </row>
    <row r="48891" spans="3:5" ht="12.75" customHeight="1" x14ac:dyDescent="0.15">
      <c r="C48891" s="47"/>
      <c r="D48891" s="48"/>
      <c r="E48891" s="48"/>
    </row>
    <row r="48892" spans="3:5" ht="12.75" customHeight="1" x14ac:dyDescent="0.15">
      <c r="C48892" s="47"/>
      <c r="D48892" s="48"/>
      <c r="E48892" s="48"/>
    </row>
    <row r="48893" spans="3:5" ht="12.75" customHeight="1" x14ac:dyDescent="0.15">
      <c r="C48893" s="47"/>
      <c r="D48893" s="48"/>
      <c r="E48893" s="48"/>
    </row>
    <row r="48894" spans="3:5" ht="12.75" customHeight="1" x14ac:dyDescent="0.15">
      <c r="C48894" s="47"/>
      <c r="D48894" s="48"/>
      <c r="E48894" s="48"/>
    </row>
    <row r="48895" spans="3:5" ht="12.75" customHeight="1" x14ac:dyDescent="0.15">
      <c r="C48895" s="47"/>
      <c r="D48895" s="48"/>
      <c r="E48895" s="48"/>
    </row>
    <row r="48896" spans="3:5" ht="12.75" customHeight="1" x14ac:dyDescent="0.15">
      <c r="C48896" s="47"/>
      <c r="D48896" s="48"/>
      <c r="E48896" s="48"/>
    </row>
    <row r="48897" spans="3:5" ht="12.75" customHeight="1" x14ac:dyDescent="0.15">
      <c r="C48897" s="47"/>
      <c r="D48897" s="48"/>
      <c r="E48897" s="48"/>
    </row>
    <row r="48898" spans="3:5" ht="12.75" customHeight="1" x14ac:dyDescent="0.15">
      <c r="C48898" s="47"/>
      <c r="D48898" s="48"/>
      <c r="E48898" s="48"/>
    </row>
    <row r="48899" spans="3:5" ht="12.75" customHeight="1" x14ac:dyDescent="0.15">
      <c r="C48899" s="47"/>
      <c r="D48899" s="48"/>
      <c r="E48899" s="48"/>
    </row>
    <row r="48900" spans="3:5" ht="12.75" customHeight="1" x14ac:dyDescent="0.15">
      <c r="C48900" s="47"/>
      <c r="D48900" s="48"/>
      <c r="E48900" s="48"/>
    </row>
    <row r="48901" spans="3:5" ht="12.75" customHeight="1" x14ac:dyDescent="0.15">
      <c r="C48901" s="47"/>
      <c r="D48901" s="48"/>
      <c r="E48901" s="48"/>
    </row>
    <row r="48902" spans="3:5" ht="12.75" customHeight="1" x14ac:dyDescent="0.15">
      <c r="C48902" s="47"/>
      <c r="D48902" s="48"/>
      <c r="E48902" s="48"/>
    </row>
    <row r="48903" spans="3:5" ht="12.75" customHeight="1" x14ac:dyDescent="0.15">
      <c r="C48903" s="47"/>
      <c r="D48903" s="48"/>
      <c r="E48903" s="48"/>
    </row>
    <row r="48904" spans="3:5" ht="12.75" customHeight="1" x14ac:dyDescent="0.15">
      <c r="C48904" s="47"/>
      <c r="D48904" s="48"/>
      <c r="E48904" s="48"/>
    </row>
    <row r="48905" spans="3:5" ht="12.75" customHeight="1" x14ac:dyDescent="0.15">
      <c r="C48905" s="47"/>
      <c r="D48905" s="48"/>
      <c r="E48905" s="48"/>
    </row>
    <row r="48906" spans="3:5" ht="12.75" customHeight="1" x14ac:dyDescent="0.15">
      <c r="C48906" s="47"/>
      <c r="D48906" s="48"/>
      <c r="E48906" s="48"/>
    </row>
    <row r="48907" spans="3:5" ht="12.75" customHeight="1" x14ac:dyDescent="0.15">
      <c r="C48907" s="47"/>
      <c r="D48907" s="48"/>
      <c r="E48907" s="48"/>
    </row>
    <row r="48908" spans="3:5" ht="12.75" customHeight="1" x14ac:dyDescent="0.15">
      <c r="C48908" s="47"/>
      <c r="D48908" s="48"/>
      <c r="E48908" s="48"/>
    </row>
    <row r="48909" spans="3:5" ht="12.75" customHeight="1" x14ac:dyDescent="0.15">
      <c r="C48909" s="47"/>
      <c r="D48909" s="48"/>
      <c r="E48909" s="48"/>
    </row>
    <row r="48910" spans="3:5" ht="12.75" customHeight="1" x14ac:dyDescent="0.15">
      <c r="C48910" s="47"/>
      <c r="D48910" s="48"/>
      <c r="E48910" s="48"/>
    </row>
    <row r="48911" spans="3:5" ht="12.75" customHeight="1" x14ac:dyDescent="0.15">
      <c r="C48911" s="47"/>
      <c r="D48911" s="48"/>
      <c r="E48911" s="48"/>
    </row>
    <row r="48912" spans="3:5" ht="12.75" customHeight="1" x14ac:dyDescent="0.15">
      <c r="C48912" s="47"/>
      <c r="D48912" s="48"/>
      <c r="E48912" s="48"/>
    </row>
    <row r="48913" spans="3:5" ht="12.75" customHeight="1" x14ac:dyDescent="0.15">
      <c r="C48913" s="47"/>
      <c r="D48913" s="48"/>
      <c r="E48913" s="48"/>
    </row>
    <row r="48914" spans="3:5" ht="12.75" customHeight="1" x14ac:dyDescent="0.15">
      <c r="C48914" s="47"/>
      <c r="D48914" s="48"/>
      <c r="E48914" s="48"/>
    </row>
    <row r="48915" spans="3:5" ht="12.75" customHeight="1" x14ac:dyDescent="0.15">
      <c r="C48915" s="47"/>
      <c r="D48915" s="48"/>
      <c r="E48915" s="48"/>
    </row>
    <row r="48916" spans="3:5" ht="12.75" customHeight="1" x14ac:dyDescent="0.15">
      <c r="C48916" s="47"/>
      <c r="D48916" s="48"/>
      <c r="E48916" s="48"/>
    </row>
    <row r="48917" spans="3:5" ht="12.75" customHeight="1" x14ac:dyDescent="0.15">
      <c r="C48917" s="47"/>
      <c r="D48917" s="48"/>
      <c r="E48917" s="48"/>
    </row>
    <row r="48918" spans="3:5" ht="12.75" customHeight="1" x14ac:dyDescent="0.15">
      <c r="C48918" s="47"/>
      <c r="D48918" s="48"/>
      <c r="E48918" s="48"/>
    </row>
    <row r="48919" spans="3:5" ht="12.75" customHeight="1" x14ac:dyDescent="0.15">
      <c r="C48919" s="47"/>
      <c r="D48919" s="48"/>
      <c r="E48919" s="48"/>
    </row>
    <row r="48920" spans="3:5" ht="12.75" customHeight="1" x14ac:dyDescent="0.15">
      <c r="C48920" s="47"/>
      <c r="D48920" s="48"/>
      <c r="E48920" s="48"/>
    </row>
    <row r="48921" spans="3:5" ht="12.75" customHeight="1" x14ac:dyDescent="0.15">
      <c r="C48921" s="47"/>
      <c r="D48921" s="48"/>
      <c r="E48921" s="48"/>
    </row>
    <row r="48922" spans="3:5" ht="12.75" customHeight="1" x14ac:dyDescent="0.15">
      <c r="C48922" s="47"/>
      <c r="D48922" s="48"/>
      <c r="E48922" s="48"/>
    </row>
    <row r="48923" spans="3:5" ht="12.75" customHeight="1" x14ac:dyDescent="0.15">
      <c r="C48923" s="47"/>
      <c r="D48923" s="48"/>
      <c r="E48923" s="48"/>
    </row>
    <row r="48924" spans="3:5" ht="12.75" customHeight="1" x14ac:dyDescent="0.15">
      <c r="C48924" s="47"/>
      <c r="D48924" s="48"/>
      <c r="E48924" s="48"/>
    </row>
    <row r="48925" spans="3:5" ht="12.75" customHeight="1" x14ac:dyDescent="0.15">
      <c r="C48925" s="47"/>
      <c r="D48925" s="48"/>
      <c r="E48925" s="48"/>
    </row>
    <row r="48926" spans="3:5" ht="12.75" customHeight="1" x14ac:dyDescent="0.15">
      <c r="C48926" s="47"/>
      <c r="D48926" s="48"/>
      <c r="E48926" s="48"/>
    </row>
    <row r="48927" spans="3:5" ht="12.75" customHeight="1" x14ac:dyDescent="0.15">
      <c r="C48927" s="47"/>
      <c r="D48927" s="48"/>
      <c r="E48927" s="48"/>
    </row>
    <row r="48928" spans="3:5" ht="12.75" customHeight="1" x14ac:dyDescent="0.15">
      <c r="C48928" s="47"/>
      <c r="D48928" s="48"/>
      <c r="E48928" s="48"/>
    </row>
    <row r="48929" spans="3:5" ht="12.75" customHeight="1" x14ac:dyDescent="0.15">
      <c r="C48929" s="47"/>
      <c r="D48929" s="48"/>
      <c r="E48929" s="48"/>
    </row>
    <row r="48930" spans="3:5" ht="12.75" customHeight="1" x14ac:dyDescent="0.15">
      <c r="C48930" s="47"/>
      <c r="D48930" s="48"/>
      <c r="E48930" s="48"/>
    </row>
    <row r="48931" spans="3:5" ht="12.75" customHeight="1" x14ac:dyDescent="0.15">
      <c r="C48931" s="47"/>
      <c r="D48931" s="48"/>
      <c r="E48931" s="48"/>
    </row>
    <row r="48932" spans="3:5" ht="12.75" customHeight="1" x14ac:dyDescent="0.15">
      <c r="C48932" s="47"/>
      <c r="D48932" s="48"/>
      <c r="E48932" s="48"/>
    </row>
    <row r="48933" spans="3:5" ht="12.75" customHeight="1" x14ac:dyDescent="0.15">
      <c r="C48933" s="47"/>
      <c r="D48933" s="48"/>
      <c r="E48933" s="48"/>
    </row>
    <row r="48934" spans="3:5" ht="12.75" customHeight="1" x14ac:dyDescent="0.15">
      <c r="C48934" s="47"/>
      <c r="D48934" s="48"/>
      <c r="E48934" s="48"/>
    </row>
    <row r="48935" spans="3:5" ht="12.75" customHeight="1" x14ac:dyDescent="0.15">
      <c r="C48935" s="47"/>
      <c r="D48935" s="48"/>
      <c r="E48935" s="48"/>
    </row>
    <row r="48936" spans="3:5" ht="12.75" customHeight="1" x14ac:dyDescent="0.15">
      <c r="C48936" s="47"/>
      <c r="D48936" s="48"/>
      <c r="E48936" s="48"/>
    </row>
    <row r="48937" spans="3:5" ht="12.75" customHeight="1" x14ac:dyDescent="0.15">
      <c r="C48937" s="47"/>
      <c r="D48937" s="48"/>
      <c r="E48937" s="48"/>
    </row>
    <row r="48938" spans="3:5" ht="12.75" customHeight="1" x14ac:dyDescent="0.15">
      <c r="C48938" s="47"/>
      <c r="D48938" s="48"/>
      <c r="E48938" s="48"/>
    </row>
    <row r="48939" spans="3:5" ht="12.75" customHeight="1" x14ac:dyDescent="0.15">
      <c r="C48939" s="47"/>
      <c r="D48939" s="48"/>
      <c r="E48939" s="48"/>
    </row>
    <row r="48940" spans="3:5" ht="12.75" customHeight="1" x14ac:dyDescent="0.15">
      <c r="C48940" s="47"/>
      <c r="D48940" s="48"/>
      <c r="E48940" s="48"/>
    </row>
    <row r="48941" spans="3:5" ht="12.75" customHeight="1" x14ac:dyDescent="0.15">
      <c r="C48941" s="47"/>
      <c r="D48941" s="48"/>
      <c r="E48941" s="48"/>
    </row>
    <row r="48942" spans="3:5" ht="12.75" customHeight="1" x14ac:dyDescent="0.15">
      <c r="C48942" s="47"/>
      <c r="D48942" s="48"/>
      <c r="E48942" s="48"/>
    </row>
    <row r="48943" spans="3:5" ht="12.75" customHeight="1" x14ac:dyDescent="0.15">
      <c r="C48943" s="47"/>
      <c r="D48943" s="48"/>
      <c r="E48943" s="48"/>
    </row>
    <row r="48944" spans="3:5" ht="12.75" customHeight="1" x14ac:dyDescent="0.15">
      <c r="C48944" s="47"/>
      <c r="D48944" s="48"/>
      <c r="E48944" s="48"/>
    </row>
    <row r="48945" spans="3:5" ht="12.75" customHeight="1" x14ac:dyDescent="0.15">
      <c r="C48945" s="47"/>
      <c r="D48945" s="48"/>
      <c r="E48945" s="48"/>
    </row>
    <row r="48946" spans="3:5" ht="12.75" customHeight="1" x14ac:dyDescent="0.15">
      <c r="C48946" s="47"/>
      <c r="D48946" s="48"/>
      <c r="E48946" s="48"/>
    </row>
    <row r="48947" spans="3:5" ht="12.75" customHeight="1" x14ac:dyDescent="0.15">
      <c r="C48947" s="47"/>
      <c r="D48947" s="48"/>
      <c r="E48947" s="48"/>
    </row>
    <row r="48948" spans="3:5" ht="12.75" customHeight="1" x14ac:dyDescent="0.15">
      <c r="C48948" s="47"/>
      <c r="D48948" s="48"/>
      <c r="E48948" s="48"/>
    </row>
    <row r="48949" spans="3:5" ht="12.75" customHeight="1" x14ac:dyDescent="0.15">
      <c r="C48949" s="47"/>
      <c r="D48949" s="48"/>
      <c r="E48949" s="48"/>
    </row>
    <row r="48950" spans="3:5" ht="12.75" customHeight="1" x14ac:dyDescent="0.15">
      <c r="C48950" s="47"/>
      <c r="D48950" s="48"/>
      <c r="E48950" s="48"/>
    </row>
    <row r="48951" spans="3:5" ht="12.75" customHeight="1" x14ac:dyDescent="0.15">
      <c r="C48951" s="47"/>
      <c r="D48951" s="48"/>
      <c r="E48951" s="48"/>
    </row>
    <row r="48952" spans="3:5" ht="12.75" customHeight="1" x14ac:dyDescent="0.15">
      <c r="C48952" s="47"/>
      <c r="D48952" s="48"/>
      <c r="E48952" s="48"/>
    </row>
    <row r="48953" spans="3:5" ht="12.75" customHeight="1" x14ac:dyDescent="0.15">
      <c r="C48953" s="47"/>
      <c r="D48953" s="48"/>
      <c r="E48953" s="48"/>
    </row>
    <row r="48954" spans="3:5" ht="12.75" customHeight="1" x14ac:dyDescent="0.15">
      <c r="C48954" s="47"/>
      <c r="D48954" s="48"/>
      <c r="E48954" s="48"/>
    </row>
    <row r="48955" spans="3:5" ht="12.75" customHeight="1" x14ac:dyDescent="0.15">
      <c r="C48955" s="47"/>
      <c r="D48955" s="48"/>
      <c r="E48955" s="48"/>
    </row>
    <row r="48956" spans="3:5" ht="12.75" customHeight="1" x14ac:dyDescent="0.15">
      <c r="C48956" s="47"/>
      <c r="D48956" s="48"/>
      <c r="E48956" s="48"/>
    </row>
    <row r="48957" spans="3:5" ht="12.75" customHeight="1" x14ac:dyDescent="0.15">
      <c r="C48957" s="47"/>
      <c r="D48957" s="48"/>
      <c r="E48957" s="48"/>
    </row>
    <row r="48958" spans="3:5" ht="12.75" customHeight="1" x14ac:dyDescent="0.15">
      <c r="C48958" s="47"/>
      <c r="D48958" s="48"/>
      <c r="E48958" s="48"/>
    </row>
    <row r="48959" spans="3:5" ht="12.75" customHeight="1" x14ac:dyDescent="0.15">
      <c r="C48959" s="47"/>
      <c r="D48959" s="48"/>
      <c r="E48959" s="48"/>
    </row>
    <row r="48960" spans="3:5" ht="12.75" customHeight="1" x14ac:dyDescent="0.15">
      <c r="C48960" s="47"/>
      <c r="D48960" s="48"/>
      <c r="E48960" s="48"/>
    </row>
    <row r="48961" spans="3:5" ht="12.75" customHeight="1" x14ac:dyDescent="0.15">
      <c r="C48961" s="47"/>
      <c r="D48961" s="48"/>
      <c r="E48961" s="48"/>
    </row>
    <row r="48962" spans="3:5" ht="12.75" customHeight="1" x14ac:dyDescent="0.15">
      <c r="C48962" s="47"/>
      <c r="D48962" s="48"/>
      <c r="E48962" s="48"/>
    </row>
    <row r="48963" spans="3:5" ht="12.75" customHeight="1" x14ac:dyDescent="0.15">
      <c r="C48963" s="47"/>
      <c r="D48963" s="48"/>
      <c r="E48963" s="48"/>
    </row>
    <row r="48964" spans="3:5" ht="12.75" customHeight="1" x14ac:dyDescent="0.15">
      <c r="C48964" s="47"/>
      <c r="D48964" s="48"/>
      <c r="E48964" s="48"/>
    </row>
    <row r="48965" spans="3:5" ht="12.75" customHeight="1" x14ac:dyDescent="0.15">
      <c r="C48965" s="47"/>
      <c r="D48965" s="48"/>
      <c r="E48965" s="48"/>
    </row>
    <row r="48966" spans="3:5" ht="12.75" customHeight="1" x14ac:dyDescent="0.15">
      <c r="C48966" s="47"/>
      <c r="D48966" s="48"/>
      <c r="E48966" s="48"/>
    </row>
    <row r="48967" spans="3:5" ht="12.75" customHeight="1" x14ac:dyDescent="0.15">
      <c r="C48967" s="47"/>
      <c r="D48967" s="48"/>
      <c r="E48967" s="48"/>
    </row>
    <row r="48968" spans="3:5" ht="12.75" customHeight="1" x14ac:dyDescent="0.15">
      <c r="C48968" s="47"/>
      <c r="D48968" s="48"/>
      <c r="E48968" s="48"/>
    </row>
    <row r="48969" spans="3:5" ht="12.75" customHeight="1" x14ac:dyDescent="0.15">
      <c r="C48969" s="47"/>
      <c r="D48969" s="48"/>
      <c r="E48969" s="48"/>
    </row>
    <row r="48970" spans="3:5" ht="12.75" customHeight="1" x14ac:dyDescent="0.15">
      <c r="C48970" s="47"/>
      <c r="D48970" s="48"/>
      <c r="E48970" s="48"/>
    </row>
    <row r="48971" spans="3:5" ht="12.75" customHeight="1" x14ac:dyDescent="0.15">
      <c r="C48971" s="47"/>
      <c r="D48971" s="48"/>
      <c r="E48971" s="48"/>
    </row>
    <row r="48972" spans="3:5" ht="12.75" customHeight="1" x14ac:dyDescent="0.15">
      <c r="C48972" s="47"/>
      <c r="D48972" s="48"/>
      <c r="E48972" s="48"/>
    </row>
    <row r="48973" spans="3:5" ht="12.75" customHeight="1" x14ac:dyDescent="0.15">
      <c r="C48973" s="47"/>
      <c r="D48973" s="48"/>
      <c r="E48973" s="48"/>
    </row>
    <row r="48974" spans="3:5" ht="12.75" customHeight="1" x14ac:dyDescent="0.15">
      <c r="C48974" s="47"/>
      <c r="D48974" s="48"/>
      <c r="E48974" s="48"/>
    </row>
    <row r="48975" spans="3:5" ht="12.75" customHeight="1" x14ac:dyDescent="0.15">
      <c r="C48975" s="47"/>
      <c r="D48975" s="48"/>
      <c r="E48975" s="48"/>
    </row>
    <row r="48976" spans="3:5" ht="12.75" customHeight="1" x14ac:dyDescent="0.15">
      <c r="C48976" s="47"/>
      <c r="D48976" s="48"/>
      <c r="E48976" s="48"/>
    </row>
    <row r="48977" spans="3:5" ht="12.75" customHeight="1" x14ac:dyDescent="0.15">
      <c r="C48977" s="47"/>
      <c r="D48977" s="48"/>
      <c r="E48977" s="48"/>
    </row>
    <row r="48978" spans="3:5" ht="12.75" customHeight="1" x14ac:dyDescent="0.15">
      <c r="C48978" s="47"/>
      <c r="D48978" s="48"/>
      <c r="E48978" s="48"/>
    </row>
    <row r="48979" spans="3:5" ht="12.75" customHeight="1" x14ac:dyDescent="0.15">
      <c r="C48979" s="47"/>
      <c r="D48979" s="48"/>
      <c r="E48979" s="48"/>
    </row>
    <row r="48980" spans="3:5" ht="12.75" customHeight="1" x14ac:dyDescent="0.15">
      <c r="C48980" s="47"/>
      <c r="D48980" s="48"/>
      <c r="E48980" s="48"/>
    </row>
    <row r="48981" spans="3:5" ht="12.75" customHeight="1" x14ac:dyDescent="0.15">
      <c r="C48981" s="47"/>
      <c r="D48981" s="48"/>
      <c r="E48981" s="48"/>
    </row>
    <row r="48982" spans="3:5" ht="12.75" customHeight="1" x14ac:dyDescent="0.15">
      <c r="C48982" s="47"/>
      <c r="D48982" s="48"/>
      <c r="E48982" s="48"/>
    </row>
    <row r="48983" spans="3:5" ht="12.75" customHeight="1" x14ac:dyDescent="0.15">
      <c r="C48983" s="47"/>
      <c r="D48983" s="48"/>
      <c r="E48983" s="48"/>
    </row>
    <row r="48984" spans="3:5" ht="12.75" customHeight="1" x14ac:dyDescent="0.15">
      <c r="C48984" s="47"/>
      <c r="D48984" s="48"/>
      <c r="E48984" s="48"/>
    </row>
    <row r="48985" spans="3:5" ht="12.75" customHeight="1" x14ac:dyDescent="0.15">
      <c r="C48985" s="47"/>
      <c r="D48985" s="48"/>
      <c r="E48985" s="48"/>
    </row>
    <row r="48986" spans="3:5" ht="12.75" customHeight="1" x14ac:dyDescent="0.15">
      <c r="C48986" s="47"/>
      <c r="D48986" s="48"/>
      <c r="E48986" s="48"/>
    </row>
    <row r="48987" spans="3:5" ht="12.75" customHeight="1" x14ac:dyDescent="0.15">
      <c r="C48987" s="47"/>
      <c r="D48987" s="48"/>
      <c r="E48987" s="48"/>
    </row>
    <row r="48988" spans="3:5" ht="12.75" customHeight="1" x14ac:dyDescent="0.15">
      <c r="C48988" s="47"/>
      <c r="D48988" s="48"/>
      <c r="E48988" s="48"/>
    </row>
    <row r="48989" spans="3:5" ht="12.75" customHeight="1" x14ac:dyDescent="0.15">
      <c r="C48989" s="47"/>
      <c r="D48989" s="48"/>
      <c r="E48989" s="48"/>
    </row>
    <row r="48990" spans="3:5" ht="12.75" customHeight="1" x14ac:dyDescent="0.15">
      <c r="C48990" s="47"/>
      <c r="D48990" s="48"/>
      <c r="E48990" s="48"/>
    </row>
    <row r="48991" spans="3:5" ht="12.75" customHeight="1" x14ac:dyDescent="0.15">
      <c r="C48991" s="47"/>
      <c r="D48991" s="48"/>
      <c r="E48991" s="48"/>
    </row>
    <row r="48992" spans="3:5" ht="12.75" customHeight="1" x14ac:dyDescent="0.15">
      <c r="C48992" s="47"/>
      <c r="D48992" s="48"/>
      <c r="E48992" s="48"/>
    </row>
    <row r="48993" spans="3:5" ht="12.75" customHeight="1" x14ac:dyDescent="0.15">
      <c r="C48993" s="47"/>
      <c r="D48993" s="48"/>
      <c r="E48993" s="48"/>
    </row>
    <row r="48994" spans="3:5" ht="12.75" customHeight="1" x14ac:dyDescent="0.15">
      <c r="C48994" s="47"/>
      <c r="D48994" s="48"/>
      <c r="E48994" s="48"/>
    </row>
    <row r="48995" spans="3:5" ht="12.75" customHeight="1" x14ac:dyDescent="0.15">
      <c r="C48995" s="47"/>
      <c r="D48995" s="48"/>
      <c r="E48995" s="48"/>
    </row>
    <row r="48996" spans="3:5" ht="12.75" customHeight="1" x14ac:dyDescent="0.15">
      <c r="C48996" s="47"/>
      <c r="D48996" s="48"/>
      <c r="E48996" s="48"/>
    </row>
    <row r="48997" spans="3:5" ht="12.75" customHeight="1" x14ac:dyDescent="0.15">
      <c r="C48997" s="47"/>
      <c r="D48997" s="48"/>
      <c r="E48997" s="48"/>
    </row>
    <row r="48998" spans="3:5" ht="12.75" customHeight="1" x14ac:dyDescent="0.15">
      <c r="C48998" s="47"/>
      <c r="D48998" s="48"/>
      <c r="E48998" s="48"/>
    </row>
    <row r="48999" spans="3:5" ht="12.75" customHeight="1" x14ac:dyDescent="0.15">
      <c r="C48999" s="47"/>
      <c r="D48999" s="48"/>
      <c r="E48999" s="48"/>
    </row>
    <row r="49000" spans="3:5" ht="12.75" customHeight="1" x14ac:dyDescent="0.15">
      <c r="C49000" s="47"/>
      <c r="D49000" s="48"/>
      <c r="E49000" s="48"/>
    </row>
    <row r="49001" spans="3:5" ht="12.75" customHeight="1" x14ac:dyDescent="0.15">
      <c r="C49001" s="47"/>
      <c r="D49001" s="48"/>
      <c r="E49001" s="48"/>
    </row>
    <row r="49002" spans="3:5" ht="12.75" customHeight="1" x14ac:dyDescent="0.15">
      <c r="C49002" s="47"/>
      <c r="D49002" s="48"/>
      <c r="E49002" s="48"/>
    </row>
    <row r="49003" spans="3:5" ht="12.75" customHeight="1" x14ac:dyDescent="0.15">
      <c r="C49003" s="47"/>
      <c r="D49003" s="48"/>
      <c r="E49003" s="48"/>
    </row>
    <row r="49004" spans="3:5" ht="12.75" customHeight="1" x14ac:dyDescent="0.15">
      <c r="C49004" s="47"/>
      <c r="D49004" s="48"/>
      <c r="E49004" s="48"/>
    </row>
    <row r="49005" spans="3:5" ht="12.75" customHeight="1" x14ac:dyDescent="0.15">
      <c r="C49005" s="47"/>
      <c r="D49005" s="48"/>
      <c r="E49005" s="48"/>
    </row>
    <row r="49006" spans="3:5" ht="12.75" customHeight="1" x14ac:dyDescent="0.15">
      <c r="C49006" s="47"/>
      <c r="D49006" s="48"/>
      <c r="E49006" s="48"/>
    </row>
    <row r="49007" spans="3:5" ht="12.75" customHeight="1" x14ac:dyDescent="0.15">
      <c r="C49007" s="47"/>
      <c r="D49007" s="48"/>
      <c r="E49007" s="48"/>
    </row>
    <row r="49008" spans="3:5" ht="12.75" customHeight="1" x14ac:dyDescent="0.15">
      <c r="C49008" s="47"/>
      <c r="D49008" s="48"/>
      <c r="E49008" s="48"/>
    </row>
    <row r="49009" spans="3:5" ht="12.75" customHeight="1" x14ac:dyDescent="0.15">
      <c r="C49009" s="47"/>
      <c r="D49009" s="48"/>
      <c r="E49009" s="48"/>
    </row>
    <row r="49010" spans="3:5" ht="12.75" customHeight="1" x14ac:dyDescent="0.15">
      <c r="C49010" s="47"/>
      <c r="D49010" s="48"/>
      <c r="E49010" s="48"/>
    </row>
    <row r="49011" spans="3:5" ht="12.75" customHeight="1" x14ac:dyDescent="0.15">
      <c r="C49011" s="47"/>
      <c r="D49011" s="48"/>
      <c r="E49011" s="48"/>
    </row>
    <row r="49012" spans="3:5" ht="12.75" customHeight="1" x14ac:dyDescent="0.15">
      <c r="C49012" s="47"/>
      <c r="D49012" s="48"/>
      <c r="E49012" s="48"/>
    </row>
    <row r="49013" spans="3:5" ht="12.75" customHeight="1" x14ac:dyDescent="0.15">
      <c r="C49013" s="47"/>
      <c r="D49013" s="48"/>
      <c r="E49013" s="48"/>
    </row>
    <row r="49014" spans="3:5" ht="12.75" customHeight="1" x14ac:dyDescent="0.15">
      <c r="C49014" s="47"/>
      <c r="D49014" s="48"/>
      <c r="E49014" s="48"/>
    </row>
    <row r="49015" spans="3:5" ht="12.75" customHeight="1" x14ac:dyDescent="0.15">
      <c r="C49015" s="47"/>
      <c r="D49015" s="48"/>
      <c r="E49015" s="48"/>
    </row>
    <row r="49016" spans="3:5" ht="12.75" customHeight="1" x14ac:dyDescent="0.15">
      <c r="C49016" s="47"/>
      <c r="D49016" s="48"/>
      <c r="E49016" s="48"/>
    </row>
    <row r="49017" spans="3:5" ht="12.75" customHeight="1" x14ac:dyDescent="0.15">
      <c r="C49017" s="47"/>
      <c r="D49017" s="48"/>
      <c r="E49017" s="48"/>
    </row>
    <row r="49018" spans="3:5" ht="12.75" customHeight="1" x14ac:dyDescent="0.15">
      <c r="C49018" s="47"/>
      <c r="D49018" s="48"/>
      <c r="E49018" s="48"/>
    </row>
    <row r="49019" spans="3:5" ht="12.75" customHeight="1" x14ac:dyDescent="0.15">
      <c r="C49019" s="47"/>
      <c r="D49019" s="48"/>
      <c r="E49019" s="48"/>
    </row>
    <row r="49020" spans="3:5" ht="12.75" customHeight="1" x14ac:dyDescent="0.15">
      <c r="C49020" s="47"/>
      <c r="D49020" s="48"/>
      <c r="E49020" s="48"/>
    </row>
    <row r="49021" spans="3:5" ht="12.75" customHeight="1" x14ac:dyDescent="0.15">
      <c r="C49021" s="47"/>
      <c r="D49021" s="48"/>
      <c r="E49021" s="48"/>
    </row>
    <row r="49022" spans="3:5" ht="12.75" customHeight="1" x14ac:dyDescent="0.15">
      <c r="C49022" s="47"/>
      <c r="D49022" s="48"/>
      <c r="E49022" s="48"/>
    </row>
    <row r="49023" spans="3:5" ht="12.75" customHeight="1" x14ac:dyDescent="0.15">
      <c r="C49023" s="47"/>
      <c r="D49023" s="48"/>
      <c r="E49023" s="48"/>
    </row>
    <row r="49024" spans="3:5" ht="12.75" customHeight="1" x14ac:dyDescent="0.15">
      <c r="C49024" s="47"/>
      <c r="D49024" s="48"/>
      <c r="E49024" s="48"/>
    </row>
    <row r="49025" spans="3:5" ht="12.75" customHeight="1" x14ac:dyDescent="0.15">
      <c r="C49025" s="47"/>
      <c r="D49025" s="48"/>
      <c r="E49025" s="48"/>
    </row>
    <row r="49026" spans="3:5" ht="12.75" customHeight="1" x14ac:dyDescent="0.15">
      <c r="C49026" s="47"/>
      <c r="D49026" s="48"/>
      <c r="E49026" s="48"/>
    </row>
    <row r="49027" spans="3:5" ht="12.75" customHeight="1" x14ac:dyDescent="0.15">
      <c r="C49027" s="47"/>
      <c r="D49027" s="48"/>
      <c r="E49027" s="48"/>
    </row>
    <row r="49028" spans="3:5" ht="12.75" customHeight="1" x14ac:dyDescent="0.15">
      <c r="C49028" s="47"/>
      <c r="D49028" s="48"/>
      <c r="E49028" s="48"/>
    </row>
    <row r="49029" spans="3:5" ht="12.75" customHeight="1" x14ac:dyDescent="0.15">
      <c r="C49029" s="47"/>
      <c r="D49029" s="48"/>
      <c r="E49029" s="48"/>
    </row>
    <row r="49030" spans="3:5" ht="12.75" customHeight="1" x14ac:dyDescent="0.15">
      <c r="C49030" s="47"/>
      <c r="D49030" s="48"/>
      <c r="E49030" s="48"/>
    </row>
    <row r="49031" spans="3:5" ht="12.75" customHeight="1" x14ac:dyDescent="0.15">
      <c r="C49031" s="47"/>
      <c r="D49031" s="48"/>
      <c r="E49031" s="48"/>
    </row>
    <row r="49032" spans="3:5" ht="12.75" customHeight="1" x14ac:dyDescent="0.15">
      <c r="C49032" s="47"/>
      <c r="D49032" s="48"/>
      <c r="E49032" s="48"/>
    </row>
    <row r="49033" spans="3:5" ht="12.75" customHeight="1" x14ac:dyDescent="0.15">
      <c r="C49033" s="47"/>
      <c r="D49033" s="48"/>
      <c r="E49033" s="48"/>
    </row>
    <row r="49034" spans="3:5" ht="12.75" customHeight="1" x14ac:dyDescent="0.15">
      <c r="C49034" s="47"/>
      <c r="D49034" s="48"/>
      <c r="E49034" s="48"/>
    </row>
    <row r="49035" spans="3:5" ht="12.75" customHeight="1" x14ac:dyDescent="0.15">
      <c r="C49035" s="47"/>
      <c r="D49035" s="48"/>
      <c r="E49035" s="48"/>
    </row>
    <row r="49036" spans="3:5" ht="12.75" customHeight="1" x14ac:dyDescent="0.15">
      <c r="C49036" s="47"/>
      <c r="D49036" s="48"/>
      <c r="E49036" s="48"/>
    </row>
    <row r="49037" spans="3:5" ht="12.75" customHeight="1" x14ac:dyDescent="0.15">
      <c r="C49037" s="47"/>
      <c r="D49037" s="48"/>
      <c r="E49037" s="48"/>
    </row>
    <row r="49038" spans="3:5" ht="12.75" customHeight="1" x14ac:dyDescent="0.15">
      <c r="C49038" s="47"/>
      <c r="D49038" s="48"/>
      <c r="E49038" s="48"/>
    </row>
    <row r="49039" spans="3:5" ht="12.75" customHeight="1" x14ac:dyDescent="0.15">
      <c r="C49039" s="47"/>
      <c r="D49039" s="48"/>
      <c r="E49039" s="48"/>
    </row>
    <row r="49040" spans="3:5" ht="12.75" customHeight="1" x14ac:dyDescent="0.15">
      <c r="C49040" s="47"/>
      <c r="D49040" s="48"/>
      <c r="E49040" s="48"/>
    </row>
    <row r="49041" spans="3:5" ht="12.75" customHeight="1" x14ac:dyDescent="0.15">
      <c r="C49041" s="47"/>
      <c r="D49041" s="48"/>
      <c r="E49041" s="48"/>
    </row>
    <row r="49042" spans="3:5" ht="12.75" customHeight="1" x14ac:dyDescent="0.15">
      <c r="C49042" s="47"/>
      <c r="D49042" s="48"/>
      <c r="E49042" s="48"/>
    </row>
    <row r="49043" spans="3:5" ht="12.75" customHeight="1" x14ac:dyDescent="0.15">
      <c r="C49043" s="47"/>
      <c r="D49043" s="48"/>
      <c r="E49043" s="48"/>
    </row>
    <row r="49044" spans="3:5" ht="12.75" customHeight="1" x14ac:dyDescent="0.15">
      <c r="C49044" s="47"/>
      <c r="D49044" s="48"/>
      <c r="E49044" s="48"/>
    </row>
    <row r="49045" spans="3:5" ht="12.75" customHeight="1" x14ac:dyDescent="0.15">
      <c r="C49045" s="47"/>
      <c r="D49045" s="48"/>
      <c r="E49045" s="48"/>
    </row>
    <row r="49046" spans="3:5" ht="12.75" customHeight="1" x14ac:dyDescent="0.15">
      <c r="C49046" s="47"/>
      <c r="D49046" s="48"/>
      <c r="E49046" s="48"/>
    </row>
    <row r="49047" spans="3:5" ht="12.75" customHeight="1" x14ac:dyDescent="0.15">
      <c r="C49047" s="47"/>
      <c r="D49047" s="48"/>
      <c r="E49047" s="48"/>
    </row>
    <row r="49048" spans="3:5" ht="12.75" customHeight="1" x14ac:dyDescent="0.15">
      <c r="C49048" s="47"/>
      <c r="D49048" s="48"/>
      <c r="E49048" s="48"/>
    </row>
    <row r="49049" spans="3:5" ht="12.75" customHeight="1" x14ac:dyDescent="0.15">
      <c r="C49049" s="47"/>
      <c r="D49049" s="48"/>
      <c r="E49049" s="48"/>
    </row>
    <row r="49050" spans="3:5" ht="12.75" customHeight="1" x14ac:dyDescent="0.15">
      <c r="C49050" s="47"/>
      <c r="D49050" s="48"/>
      <c r="E49050" s="48"/>
    </row>
    <row r="49051" spans="3:5" ht="12.75" customHeight="1" x14ac:dyDescent="0.15">
      <c r="C49051" s="47"/>
      <c r="D49051" s="48"/>
      <c r="E49051" s="48"/>
    </row>
    <row r="49052" spans="3:5" ht="12.75" customHeight="1" x14ac:dyDescent="0.15">
      <c r="C49052" s="47"/>
      <c r="D49052" s="48"/>
      <c r="E49052" s="48"/>
    </row>
    <row r="49053" spans="3:5" ht="12.75" customHeight="1" x14ac:dyDescent="0.15">
      <c r="C49053" s="47"/>
      <c r="D49053" s="48"/>
      <c r="E49053" s="48"/>
    </row>
    <row r="49054" spans="3:5" ht="12.75" customHeight="1" x14ac:dyDescent="0.15">
      <c r="C49054" s="47"/>
      <c r="D49054" s="48"/>
      <c r="E49054" s="48"/>
    </row>
    <row r="49055" spans="3:5" ht="12.75" customHeight="1" x14ac:dyDescent="0.15">
      <c r="C49055" s="47"/>
      <c r="D49055" s="48"/>
      <c r="E49055" s="48"/>
    </row>
    <row r="49056" spans="3:5" ht="12.75" customHeight="1" x14ac:dyDescent="0.15">
      <c r="C49056" s="47"/>
      <c r="D49056" s="48"/>
      <c r="E49056" s="48"/>
    </row>
    <row r="49057" spans="3:5" ht="12.75" customHeight="1" x14ac:dyDescent="0.15">
      <c r="C49057" s="47"/>
      <c r="D49057" s="48"/>
      <c r="E49057" s="48"/>
    </row>
    <row r="49058" spans="3:5" ht="12.75" customHeight="1" x14ac:dyDescent="0.15">
      <c r="C49058" s="47"/>
      <c r="D49058" s="48"/>
      <c r="E49058" s="48"/>
    </row>
    <row r="49059" spans="3:5" ht="12.75" customHeight="1" x14ac:dyDescent="0.15">
      <c r="C49059" s="47"/>
      <c r="D49059" s="48"/>
      <c r="E49059" s="48"/>
    </row>
    <row r="49060" spans="3:5" ht="12.75" customHeight="1" x14ac:dyDescent="0.15">
      <c r="C49060" s="47"/>
      <c r="D49060" s="48"/>
      <c r="E49060" s="48"/>
    </row>
    <row r="49061" spans="3:5" ht="12.75" customHeight="1" x14ac:dyDescent="0.15">
      <c r="C49061" s="47"/>
      <c r="D49061" s="48"/>
      <c r="E49061" s="48"/>
    </row>
    <row r="49062" spans="3:5" ht="12.75" customHeight="1" x14ac:dyDescent="0.15">
      <c r="C49062" s="47"/>
      <c r="D49062" s="48"/>
      <c r="E49062" s="48"/>
    </row>
    <row r="49063" spans="3:5" ht="12.75" customHeight="1" x14ac:dyDescent="0.15">
      <c r="C49063" s="47"/>
      <c r="D49063" s="48"/>
      <c r="E49063" s="48"/>
    </row>
    <row r="49064" spans="3:5" ht="12.75" customHeight="1" x14ac:dyDescent="0.15">
      <c r="C49064" s="47"/>
      <c r="D49064" s="48"/>
      <c r="E49064" s="48"/>
    </row>
    <row r="49065" spans="3:5" ht="12.75" customHeight="1" x14ac:dyDescent="0.15">
      <c r="C49065" s="47"/>
      <c r="D49065" s="48"/>
      <c r="E49065" s="48"/>
    </row>
    <row r="49066" spans="3:5" ht="12.75" customHeight="1" x14ac:dyDescent="0.15">
      <c r="C49066" s="47"/>
      <c r="D49066" s="48"/>
      <c r="E49066" s="48"/>
    </row>
    <row r="49067" spans="3:5" ht="12.75" customHeight="1" x14ac:dyDescent="0.15">
      <c r="C49067" s="47"/>
      <c r="D49067" s="48"/>
      <c r="E49067" s="48"/>
    </row>
    <row r="49068" spans="3:5" ht="12.75" customHeight="1" x14ac:dyDescent="0.15">
      <c r="C49068" s="47"/>
      <c r="D49068" s="48"/>
      <c r="E49068" s="48"/>
    </row>
    <row r="49069" spans="3:5" ht="12.75" customHeight="1" x14ac:dyDescent="0.15">
      <c r="C49069" s="47"/>
      <c r="D49069" s="48"/>
      <c r="E49069" s="48"/>
    </row>
    <row r="49070" spans="3:5" ht="12.75" customHeight="1" x14ac:dyDescent="0.15">
      <c r="C49070" s="47"/>
      <c r="D49070" s="48"/>
      <c r="E49070" s="48"/>
    </row>
    <row r="49071" spans="3:5" ht="12.75" customHeight="1" x14ac:dyDescent="0.15">
      <c r="C49071" s="47"/>
      <c r="D49071" s="48"/>
      <c r="E49071" s="48"/>
    </row>
    <row r="49072" spans="3:5" ht="12.75" customHeight="1" x14ac:dyDescent="0.15">
      <c r="C49072" s="47"/>
      <c r="D49072" s="48"/>
      <c r="E49072" s="48"/>
    </row>
    <row r="49073" spans="3:5" ht="12.75" customHeight="1" x14ac:dyDescent="0.15">
      <c r="C49073" s="47"/>
      <c r="D49073" s="48"/>
      <c r="E49073" s="48"/>
    </row>
    <row r="49074" spans="3:5" ht="12.75" customHeight="1" x14ac:dyDescent="0.15">
      <c r="C49074" s="47"/>
      <c r="D49074" s="48"/>
      <c r="E49074" s="48"/>
    </row>
    <row r="49075" spans="3:5" ht="12.75" customHeight="1" x14ac:dyDescent="0.15">
      <c r="C49075" s="47"/>
      <c r="D49075" s="48"/>
      <c r="E49075" s="48"/>
    </row>
    <row r="49076" spans="3:5" ht="12.75" customHeight="1" x14ac:dyDescent="0.15">
      <c r="C49076" s="47"/>
      <c r="D49076" s="48"/>
      <c r="E49076" s="48"/>
    </row>
    <row r="49077" spans="3:5" ht="12.75" customHeight="1" x14ac:dyDescent="0.15">
      <c r="C49077" s="47"/>
      <c r="D49077" s="48"/>
      <c r="E49077" s="48"/>
    </row>
    <row r="49078" spans="3:5" ht="12.75" customHeight="1" x14ac:dyDescent="0.15">
      <c r="C49078" s="47"/>
      <c r="D49078" s="48"/>
      <c r="E49078" s="48"/>
    </row>
    <row r="49079" spans="3:5" ht="12.75" customHeight="1" x14ac:dyDescent="0.15">
      <c r="C49079" s="47"/>
      <c r="D49079" s="48"/>
      <c r="E49079" s="48"/>
    </row>
    <row r="49080" spans="3:5" ht="12.75" customHeight="1" x14ac:dyDescent="0.15">
      <c r="C49080" s="47"/>
      <c r="D49080" s="48"/>
      <c r="E49080" s="48"/>
    </row>
    <row r="49081" spans="3:5" ht="12.75" customHeight="1" x14ac:dyDescent="0.15">
      <c r="C49081" s="47"/>
      <c r="D49081" s="48"/>
      <c r="E49081" s="48"/>
    </row>
    <row r="49082" spans="3:5" ht="12.75" customHeight="1" x14ac:dyDescent="0.15">
      <c r="C49082" s="47"/>
      <c r="D49082" s="48"/>
      <c r="E49082" s="48"/>
    </row>
    <row r="49083" spans="3:5" ht="12.75" customHeight="1" x14ac:dyDescent="0.15">
      <c r="C49083" s="47"/>
      <c r="D49083" s="48"/>
      <c r="E49083" s="48"/>
    </row>
    <row r="49084" spans="3:5" ht="12.75" customHeight="1" x14ac:dyDescent="0.15">
      <c r="C49084" s="47"/>
      <c r="D49084" s="48"/>
      <c r="E49084" s="48"/>
    </row>
    <row r="49085" spans="3:5" ht="12.75" customHeight="1" x14ac:dyDescent="0.15">
      <c r="C49085" s="47"/>
      <c r="D49085" s="48"/>
      <c r="E49085" s="48"/>
    </row>
    <row r="49086" spans="3:5" ht="12.75" customHeight="1" x14ac:dyDescent="0.15">
      <c r="C49086" s="47"/>
      <c r="D49086" s="48"/>
      <c r="E49086" s="48"/>
    </row>
    <row r="49087" spans="3:5" ht="12.75" customHeight="1" x14ac:dyDescent="0.15">
      <c r="C49087" s="47"/>
      <c r="D49087" s="48"/>
      <c r="E49087" s="48"/>
    </row>
    <row r="49088" spans="3:5" ht="12.75" customHeight="1" x14ac:dyDescent="0.15">
      <c r="C49088" s="47"/>
      <c r="D49088" s="48"/>
      <c r="E49088" s="48"/>
    </row>
    <row r="49089" spans="3:5" ht="12.75" customHeight="1" x14ac:dyDescent="0.15">
      <c r="C49089" s="47"/>
      <c r="D49089" s="48"/>
      <c r="E49089" s="48"/>
    </row>
    <row r="49090" spans="3:5" ht="12.75" customHeight="1" x14ac:dyDescent="0.15">
      <c r="C49090" s="47"/>
      <c r="D49090" s="48"/>
      <c r="E49090" s="48"/>
    </row>
    <row r="49091" spans="3:5" ht="12.75" customHeight="1" x14ac:dyDescent="0.15">
      <c r="C49091" s="47"/>
      <c r="D49091" s="48"/>
      <c r="E49091" s="48"/>
    </row>
    <row r="49092" spans="3:5" ht="12.75" customHeight="1" x14ac:dyDescent="0.15">
      <c r="C49092" s="47"/>
      <c r="D49092" s="48"/>
      <c r="E49092" s="48"/>
    </row>
    <row r="49093" spans="3:5" ht="12.75" customHeight="1" x14ac:dyDescent="0.15">
      <c r="C49093" s="47"/>
      <c r="D49093" s="48"/>
      <c r="E49093" s="48"/>
    </row>
    <row r="49094" spans="3:5" ht="12.75" customHeight="1" x14ac:dyDescent="0.15">
      <c r="C49094" s="47"/>
      <c r="D49094" s="48"/>
      <c r="E49094" s="48"/>
    </row>
    <row r="49095" spans="3:5" ht="12.75" customHeight="1" x14ac:dyDescent="0.15">
      <c r="C49095" s="47"/>
      <c r="D49095" s="48"/>
      <c r="E49095" s="48"/>
    </row>
    <row r="49096" spans="3:5" ht="12.75" customHeight="1" x14ac:dyDescent="0.15">
      <c r="C49096" s="47"/>
      <c r="D49096" s="48"/>
      <c r="E49096" s="48"/>
    </row>
    <row r="49097" spans="3:5" ht="12.75" customHeight="1" x14ac:dyDescent="0.15">
      <c r="C49097" s="47"/>
      <c r="D49097" s="48"/>
      <c r="E49097" s="48"/>
    </row>
    <row r="49098" spans="3:5" ht="12.75" customHeight="1" x14ac:dyDescent="0.15">
      <c r="C49098" s="47"/>
      <c r="D49098" s="48"/>
      <c r="E49098" s="48"/>
    </row>
    <row r="49099" spans="3:5" ht="12.75" customHeight="1" x14ac:dyDescent="0.15">
      <c r="C49099" s="47"/>
      <c r="D49099" s="48"/>
      <c r="E49099" s="48"/>
    </row>
    <row r="49100" spans="3:5" ht="12.75" customHeight="1" x14ac:dyDescent="0.15">
      <c r="C49100" s="47"/>
      <c r="D49100" s="48"/>
      <c r="E49100" s="48"/>
    </row>
    <row r="49101" spans="3:5" ht="12.75" customHeight="1" x14ac:dyDescent="0.15">
      <c r="C49101" s="47"/>
      <c r="D49101" s="48"/>
      <c r="E49101" s="48"/>
    </row>
    <row r="49102" spans="3:5" ht="12.75" customHeight="1" x14ac:dyDescent="0.15">
      <c r="C49102" s="47"/>
      <c r="D49102" s="48"/>
      <c r="E49102" s="48"/>
    </row>
    <row r="49103" spans="3:5" ht="12.75" customHeight="1" x14ac:dyDescent="0.15">
      <c r="C49103" s="47"/>
      <c r="D49103" s="48"/>
      <c r="E49103" s="48"/>
    </row>
    <row r="49104" spans="3:5" ht="12.75" customHeight="1" x14ac:dyDescent="0.15">
      <c r="C49104" s="47"/>
      <c r="D49104" s="48"/>
      <c r="E49104" s="48"/>
    </row>
    <row r="49105" spans="3:5" ht="12.75" customHeight="1" x14ac:dyDescent="0.15">
      <c r="C49105" s="47"/>
      <c r="D49105" s="48"/>
      <c r="E49105" s="48"/>
    </row>
    <row r="49106" spans="3:5" ht="12.75" customHeight="1" x14ac:dyDescent="0.15">
      <c r="C49106" s="47"/>
      <c r="D49106" s="48"/>
      <c r="E49106" s="48"/>
    </row>
    <row r="49107" spans="3:5" ht="12.75" customHeight="1" x14ac:dyDescent="0.15">
      <c r="C49107" s="47"/>
      <c r="D49107" s="48"/>
      <c r="E49107" s="48"/>
    </row>
    <row r="49108" spans="3:5" ht="12.75" customHeight="1" x14ac:dyDescent="0.15">
      <c r="C49108" s="47"/>
      <c r="D49108" s="48"/>
      <c r="E49108" s="48"/>
    </row>
    <row r="49109" spans="3:5" ht="12.75" customHeight="1" x14ac:dyDescent="0.15">
      <c r="C49109" s="47"/>
      <c r="D49109" s="48"/>
      <c r="E49109" s="48"/>
    </row>
    <row r="49110" spans="3:5" ht="12.75" customHeight="1" x14ac:dyDescent="0.15">
      <c r="C49110" s="47"/>
      <c r="D49110" s="48"/>
      <c r="E49110" s="48"/>
    </row>
    <row r="49111" spans="3:5" ht="12.75" customHeight="1" x14ac:dyDescent="0.15">
      <c r="C49111" s="47"/>
      <c r="D49111" s="48"/>
      <c r="E49111" s="48"/>
    </row>
    <row r="49112" spans="3:5" ht="12.75" customHeight="1" x14ac:dyDescent="0.15">
      <c r="C49112" s="47"/>
      <c r="D49112" s="48"/>
      <c r="E49112" s="48"/>
    </row>
    <row r="49113" spans="3:5" ht="12.75" customHeight="1" x14ac:dyDescent="0.15">
      <c r="C49113" s="47"/>
      <c r="D49113" s="48"/>
      <c r="E49113" s="48"/>
    </row>
    <row r="49114" spans="3:5" ht="12.75" customHeight="1" x14ac:dyDescent="0.15">
      <c r="C49114" s="47"/>
      <c r="D49114" s="48"/>
      <c r="E49114" s="48"/>
    </row>
    <row r="49115" spans="3:5" ht="12.75" customHeight="1" x14ac:dyDescent="0.15">
      <c r="C49115" s="47"/>
      <c r="D49115" s="48"/>
      <c r="E49115" s="48"/>
    </row>
    <row r="49116" spans="3:5" ht="12.75" customHeight="1" x14ac:dyDescent="0.15">
      <c r="C49116" s="47"/>
      <c r="D49116" s="48"/>
      <c r="E49116" s="48"/>
    </row>
    <row r="49117" spans="3:5" ht="12.75" customHeight="1" x14ac:dyDescent="0.15">
      <c r="C49117" s="47"/>
      <c r="D49117" s="48"/>
      <c r="E49117" s="48"/>
    </row>
    <row r="49118" spans="3:5" ht="12.75" customHeight="1" x14ac:dyDescent="0.15">
      <c r="C49118" s="47"/>
      <c r="D49118" s="48"/>
      <c r="E49118" s="48"/>
    </row>
    <row r="49119" spans="3:5" ht="12.75" customHeight="1" x14ac:dyDescent="0.15">
      <c r="C49119" s="47"/>
      <c r="D49119" s="48"/>
      <c r="E49119" s="48"/>
    </row>
    <row r="49120" spans="3:5" ht="12.75" customHeight="1" x14ac:dyDescent="0.15">
      <c r="C49120" s="47"/>
      <c r="D49120" s="48"/>
      <c r="E49120" s="48"/>
    </row>
    <row r="49121" spans="3:5" ht="12.75" customHeight="1" x14ac:dyDescent="0.15">
      <c r="C49121" s="47"/>
      <c r="D49121" s="48"/>
      <c r="E49121" s="48"/>
    </row>
    <row r="49122" spans="3:5" ht="12.75" customHeight="1" x14ac:dyDescent="0.15">
      <c r="C49122" s="47"/>
      <c r="D49122" s="48"/>
      <c r="E49122" s="48"/>
    </row>
    <row r="49123" spans="3:5" ht="12.75" customHeight="1" x14ac:dyDescent="0.15">
      <c r="C49123" s="47"/>
      <c r="D49123" s="48"/>
      <c r="E49123" s="48"/>
    </row>
    <row r="49124" spans="3:5" ht="12.75" customHeight="1" x14ac:dyDescent="0.15">
      <c r="C49124" s="47"/>
      <c r="D49124" s="48"/>
      <c r="E49124" s="48"/>
    </row>
    <row r="49125" spans="3:5" ht="12.75" customHeight="1" x14ac:dyDescent="0.15">
      <c r="C49125" s="47"/>
      <c r="D49125" s="48"/>
      <c r="E49125" s="48"/>
    </row>
    <row r="49126" spans="3:5" ht="12.75" customHeight="1" x14ac:dyDescent="0.15">
      <c r="C49126" s="47"/>
      <c r="D49126" s="48"/>
      <c r="E49126" s="48"/>
    </row>
    <row r="49127" spans="3:5" ht="12.75" customHeight="1" x14ac:dyDescent="0.15">
      <c r="C49127" s="47"/>
      <c r="D49127" s="48"/>
      <c r="E49127" s="48"/>
    </row>
    <row r="49128" spans="3:5" ht="12.75" customHeight="1" x14ac:dyDescent="0.15">
      <c r="C49128" s="47"/>
      <c r="D49128" s="48"/>
      <c r="E49128" s="48"/>
    </row>
    <row r="49129" spans="3:5" ht="12.75" customHeight="1" x14ac:dyDescent="0.15">
      <c r="C49129" s="47"/>
      <c r="D49129" s="48"/>
      <c r="E49129" s="48"/>
    </row>
    <row r="49130" spans="3:5" ht="12.75" customHeight="1" x14ac:dyDescent="0.15">
      <c r="C49130" s="47"/>
      <c r="D49130" s="48"/>
      <c r="E49130" s="48"/>
    </row>
    <row r="49131" spans="3:5" ht="12.75" customHeight="1" x14ac:dyDescent="0.15">
      <c r="C49131" s="47"/>
      <c r="D49131" s="48"/>
      <c r="E49131" s="48"/>
    </row>
    <row r="49132" spans="3:5" ht="12.75" customHeight="1" x14ac:dyDescent="0.15">
      <c r="C49132" s="47"/>
      <c r="D49132" s="48"/>
      <c r="E49132" s="48"/>
    </row>
    <row r="49133" spans="3:5" ht="12.75" customHeight="1" x14ac:dyDescent="0.15">
      <c r="C49133" s="47"/>
      <c r="D49133" s="48"/>
      <c r="E49133" s="48"/>
    </row>
    <row r="49134" spans="3:5" ht="12.75" customHeight="1" x14ac:dyDescent="0.15">
      <c r="C49134" s="47"/>
      <c r="D49134" s="48"/>
      <c r="E49134" s="48"/>
    </row>
    <row r="49135" spans="3:5" ht="12.75" customHeight="1" x14ac:dyDescent="0.15">
      <c r="C49135" s="47"/>
      <c r="D49135" s="48"/>
      <c r="E49135" s="48"/>
    </row>
    <row r="49136" spans="3:5" ht="12.75" customHeight="1" x14ac:dyDescent="0.15">
      <c r="C49136" s="47"/>
      <c r="D49136" s="48"/>
      <c r="E49136" s="48"/>
    </row>
    <row r="49137" spans="3:5" ht="12.75" customHeight="1" x14ac:dyDescent="0.15">
      <c r="C49137" s="47"/>
      <c r="D49137" s="48"/>
      <c r="E49137" s="48"/>
    </row>
    <row r="49138" spans="3:5" ht="12.75" customHeight="1" x14ac:dyDescent="0.15">
      <c r="C49138" s="47"/>
      <c r="D49138" s="48"/>
      <c r="E49138" s="48"/>
    </row>
    <row r="49139" spans="3:5" ht="12.75" customHeight="1" x14ac:dyDescent="0.15">
      <c r="C49139" s="47"/>
      <c r="D49139" s="48"/>
      <c r="E49139" s="48"/>
    </row>
    <row r="49140" spans="3:5" ht="12.75" customHeight="1" x14ac:dyDescent="0.15">
      <c r="C49140" s="47"/>
      <c r="D49140" s="48"/>
      <c r="E49140" s="48"/>
    </row>
    <row r="49141" spans="3:5" ht="12.75" customHeight="1" x14ac:dyDescent="0.15">
      <c r="C49141" s="47"/>
      <c r="D49141" s="48"/>
      <c r="E49141" s="48"/>
    </row>
    <row r="49142" spans="3:5" ht="12.75" customHeight="1" x14ac:dyDescent="0.15">
      <c r="C49142" s="47"/>
      <c r="D49142" s="48"/>
      <c r="E49142" s="48"/>
    </row>
    <row r="49143" spans="3:5" ht="12.75" customHeight="1" x14ac:dyDescent="0.15">
      <c r="C49143" s="47"/>
      <c r="D49143" s="48"/>
      <c r="E49143" s="48"/>
    </row>
    <row r="49144" spans="3:5" ht="12.75" customHeight="1" x14ac:dyDescent="0.15">
      <c r="C49144" s="47"/>
      <c r="D49144" s="48"/>
      <c r="E49144" s="48"/>
    </row>
    <row r="49145" spans="3:5" ht="12.75" customHeight="1" x14ac:dyDescent="0.15">
      <c r="C49145" s="47"/>
      <c r="D49145" s="48"/>
      <c r="E49145" s="48"/>
    </row>
    <row r="49146" spans="3:5" ht="12.75" customHeight="1" x14ac:dyDescent="0.15">
      <c r="C49146" s="47"/>
      <c r="D49146" s="48"/>
      <c r="E49146" s="48"/>
    </row>
    <row r="49147" spans="3:5" ht="12.75" customHeight="1" x14ac:dyDescent="0.15">
      <c r="C49147" s="47"/>
      <c r="D49147" s="48"/>
      <c r="E49147" s="48"/>
    </row>
    <row r="49148" spans="3:5" ht="12.75" customHeight="1" x14ac:dyDescent="0.15">
      <c r="C49148" s="47"/>
      <c r="D49148" s="48"/>
      <c r="E49148" s="48"/>
    </row>
    <row r="49149" spans="3:5" ht="12.75" customHeight="1" x14ac:dyDescent="0.15">
      <c r="C49149" s="47"/>
      <c r="D49149" s="48"/>
      <c r="E49149" s="48"/>
    </row>
    <row r="49150" spans="3:5" ht="12.75" customHeight="1" x14ac:dyDescent="0.15">
      <c r="C49150" s="47"/>
      <c r="D49150" s="48"/>
      <c r="E49150" s="48"/>
    </row>
    <row r="49151" spans="3:5" ht="12.75" customHeight="1" x14ac:dyDescent="0.15">
      <c r="C49151" s="47"/>
      <c r="D49151" s="48"/>
      <c r="E49151" s="48"/>
    </row>
    <row r="49152" spans="3:5" ht="12.75" customHeight="1" x14ac:dyDescent="0.15">
      <c r="C49152" s="47"/>
      <c r="D49152" s="48"/>
      <c r="E49152" s="48"/>
    </row>
    <row r="49153" spans="3:5" ht="12.75" customHeight="1" x14ac:dyDescent="0.15">
      <c r="C49153" s="47"/>
      <c r="D49153" s="48"/>
      <c r="E49153" s="48"/>
    </row>
    <row r="49154" spans="3:5" ht="12.75" customHeight="1" x14ac:dyDescent="0.15">
      <c r="C49154" s="47"/>
      <c r="D49154" s="48"/>
      <c r="E49154" s="48"/>
    </row>
    <row r="49155" spans="3:5" ht="12.75" customHeight="1" x14ac:dyDescent="0.15">
      <c r="C49155" s="47"/>
      <c r="D49155" s="48"/>
      <c r="E49155" s="48"/>
    </row>
    <row r="49156" spans="3:5" ht="12.75" customHeight="1" x14ac:dyDescent="0.15">
      <c r="C49156" s="47"/>
      <c r="D49156" s="48"/>
      <c r="E49156" s="48"/>
    </row>
    <row r="49157" spans="3:5" ht="12.75" customHeight="1" x14ac:dyDescent="0.15">
      <c r="C49157" s="47"/>
      <c r="D49157" s="48"/>
      <c r="E49157" s="48"/>
    </row>
    <row r="49158" spans="3:5" ht="12.75" customHeight="1" x14ac:dyDescent="0.15">
      <c r="C49158" s="47"/>
      <c r="D49158" s="48"/>
      <c r="E49158" s="48"/>
    </row>
    <row r="49159" spans="3:5" ht="12.75" customHeight="1" x14ac:dyDescent="0.15">
      <c r="C49159" s="47"/>
      <c r="D49159" s="48"/>
      <c r="E49159" s="48"/>
    </row>
    <row r="49160" spans="3:5" ht="12.75" customHeight="1" x14ac:dyDescent="0.15">
      <c r="C49160" s="47"/>
      <c r="D49160" s="48"/>
      <c r="E49160" s="48"/>
    </row>
    <row r="49161" spans="3:5" ht="12.75" customHeight="1" x14ac:dyDescent="0.15">
      <c r="C49161" s="47"/>
      <c r="D49161" s="48"/>
      <c r="E49161" s="48"/>
    </row>
    <row r="49162" spans="3:5" ht="12.75" customHeight="1" x14ac:dyDescent="0.15">
      <c r="C49162" s="47"/>
      <c r="D49162" s="48"/>
      <c r="E49162" s="48"/>
    </row>
    <row r="49163" spans="3:5" ht="12.75" customHeight="1" x14ac:dyDescent="0.15">
      <c r="C49163" s="47"/>
      <c r="D49163" s="48"/>
      <c r="E49163" s="48"/>
    </row>
    <row r="49164" spans="3:5" ht="12.75" customHeight="1" x14ac:dyDescent="0.15">
      <c r="C49164" s="47"/>
      <c r="D49164" s="48"/>
      <c r="E49164" s="48"/>
    </row>
    <row r="49165" spans="3:5" ht="12.75" customHeight="1" x14ac:dyDescent="0.15">
      <c r="C49165" s="47"/>
      <c r="D49165" s="48"/>
      <c r="E49165" s="48"/>
    </row>
    <row r="49166" spans="3:5" ht="12.75" customHeight="1" x14ac:dyDescent="0.15">
      <c r="C49166" s="47"/>
      <c r="D49166" s="48"/>
      <c r="E49166" s="48"/>
    </row>
    <row r="49167" spans="3:5" ht="12.75" customHeight="1" x14ac:dyDescent="0.15">
      <c r="C49167" s="47"/>
      <c r="D49167" s="48"/>
      <c r="E49167" s="48"/>
    </row>
    <row r="49168" spans="3:5" ht="12.75" customHeight="1" x14ac:dyDescent="0.15">
      <c r="C49168" s="47"/>
      <c r="D49168" s="48"/>
      <c r="E49168" s="48"/>
    </row>
    <row r="49169" spans="3:5" ht="12.75" customHeight="1" x14ac:dyDescent="0.15">
      <c r="C49169" s="47"/>
      <c r="D49169" s="48"/>
      <c r="E49169" s="48"/>
    </row>
    <row r="49170" spans="3:5" ht="12.75" customHeight="1" x14ac:dyDescent="0.15">
      <c r="C49170" s="47"/>
      <c r="D49170" s="48"/>
      <c r="E49170" s="48"/>
    </row>
    <row r="49171" spans="3:5" ht="12.75" customHeight="1" x14ac:dyDescent="0.15">
      <c r="C49171" s="47"/>
      <c r="D49171" s="48"/>
      <c r="E49171" s="48"/>
    </row>
    <row r="49172" spans="3:5" ht="12.75" customHeight="1" x14ac:dyDescent="0.15">
      <c r="C49172" s="47"/>
      <c r="D49172" s="48"/>
      <c r="E49172" s="48"/>
    </row>
    <row r="49173" spans="3:5" ht="12.75" customHeight="1" x14ac:dyDescent="0.15">
      <c r="C49173" s="47"/>
      <c r="D49173" s="48"/>
      <c r="E49173" s="48"/>
    </row>
    <row r="49174" spans="3:5" ht="12.75" customHeight="1" x14ac:dyDescent="0.15">
      <c r="C49174" s="47"/>
      <c r="D49174" s="48"/>
      <c r="E49174" s="48"/>
    </row>
    <row r="49175" spans="3:5" ht="12.75" customHeight="1" x14ac:dyDescent="0.15">
      <c r="C49175" s="47"/>
      <c r="D49175" s="48"/>
      <c r="E49175" s="48"/>
    </row>
    <row r="49176" spans="3:5" ht="12.75" customHeight="1" x14ac:dyDescent="0.15">
      <c r="C49176" s="47"/>
      <c r="D49176" s="48"/>
      <c r="E49176" s="48"/>
    </row>
    <row r="49177" spans="3:5" ht="12.75" customHeight="1" x14ac:dyDescent="0.15">
      <c r="C49177" s="47"/>
      <c r="D49177" s="48"/>
      <c r="E49177" s="48"/>
    </row>
    <row r="49178" spans="3:5" ht="12.75" customHeight="1" x14ac:dyDescent="0.15">
      <c r="C49178" s="47"/>
      <c r="D49178" s="48"/>
      <c r="E49178" s="48"/>
    </row>
    <row r="49179" spans="3:5" ht="12.75" customHeight="1" x14ac:dyDescent="0.15">
      <c r="C49179" s="47"/>
      <c r="D49179" s="48"/>
      <c r="E49179" s="48"/>
    </row>
    <row r="49180" spans="3:5" ht="12.75" customHeight="1" x14ac:dyDescent="0.15">
      <c r="C49180" s="47"/>
      <c r="D49180" s="48"/>
      <c r="E49180" s="48"/>
    </row>
    <row r="49181" spans="3:5" ht="12.75" customHeight="1" x14ac:dyDescent="0.15">
      <c r="C49181" s="47"/>
      <c r="D49181" s="48"/>
      <c r="E49181" s="48"/>
    </row>
    <row r="49182" spans="3:5" ht="12.75" customHeight="1" x14ac:dyDescent="0.15">
      <c r="C49182" s="47"/>
      <c r="D49182" s="48"/>
      <c r="E49182" s="48"/>
    </row>
    <row r="49183" spans="3:5" ht="12.75" customHeight="1" x14ac:dyDescent="0.15">
      <c r="C49183" s="47"/>
      <c r="D49183" s="48"/>
      <c r="E49183" s="48"/>
    </row>
    <row r="49184" spans="3:5" ht="12.75" customHeight="1" x14ac:dyDescent="0.15">
      <c r="C49184" s="47"/>
      <c r="D49184" s="48"/>
      <c r="E49184" s="48"/>
    </row>
    <row r="49185" spans="3:5" ht="12.75" customHeight="1" x14ac:dyDescent="0.15">
      <c r="C49185" s="47"/>
      <c r="D49185" s="48"/>
      <c r="E49185" s="48"/>
    </row>
    <row r="49186" spans="3:5" ht="12.75" customHeight="1" x14ac:dyDescent="0.15">
      <c r="C49186" s="47"/>
      <c r="D49186" s="48"/>
      <c r="E49186" s="48"/>
    </row>
    <row r="49187" spans="3:5" ht="12.75" customHeight="1" x14ac:dyDescent="0.15">
      <c r="C49187" s="47"/>
      <c r="D49187" s="48"/>
      <c r="E49187" s="48"/>
    </row>
    <row r="49188" spans="3:5" ht="12.75" customHeight="1" x14ac:dyDescent="0.15">
      <c r="C49188" s="47"/>
      <c r="D49188" s="48"/>
      <c r="E49188" s="48"/>
    </row>
    <row r="49189" spans="3:5" ht="12.75" customHeight="1" x14ac:dyDescent="0.15">
      <c r="C49189" s="47"/>
      <c r="D49189" s="48"/>
      <c r="E49189" s="48"/>
    </row>
    <row r="49190" spans="3:5" ht="12.75" customHeight="1" x14ac:dyDescent="0.15">
      <c r="C49190" s="47"/>
      <c r="D49190" s="48"/>
      <c r="E49190" s="48"/>
    </row>
    <row r="49191" spans="3:5" ht="12.75" customHeight="1" x14ac:dyDescent="0.15">
      <c r="C49191" s="47"/>
      <c r="D49191" s="48"/>
      <c r="E49191" s="48"/>
    </row>
    <row r="49192" spans="3:5" ht="12.75" customHeight="1" x14ac:dyDescent="0.15">
      <c r="C49192" s="47"/>
      <c r="D49192" s="48"/>
      <c r="E49192" s="48"/>
    </row>
    <row r="49193" spans="3:5" ht="12.75" customHeight="1" x14ac:dyDescent="0.15">
      <c r="C49193" s="47"/>
      <c r="D49193" s="48"/>
      <c r="E49193" s="48"/>
    </row>
    <row r="49194" spans="3:5" ht="12.75" customHeight="1" x14ac:dyDescent="0.15">
      <c r="C49194" s="47"/>
      <c r="D49194" s="48"/>
      <c r="E49194" s="48"/>
    </row>
    <row r="49195" spans="3:5" ht="12.75" customHeight="1" x14ac:dyDescent="0.15">
      <c r="C49195" s="47"/>
      <c r="D49195" s="48"/>
      <c r="E49195" s="48"/>
    </row>
    <row r="49196" spans="3:5" ht="12.75" customHeight="1" x14ac:dyDescent="0.15">
      <c r="C49196" s="47"/>
      <c r="D49196" s="48"/>
      <c r="E49196" s="48"/>
    </row>
    <row r="49197" spans="3:5" ht="12.75" customHeight="1" x14ac:dyDescent="0.15">
      <c r="C49197" s="47"/>
      <c r="D49197" s="48"/>
      <c r="E49197" s="48"/>
    </row>
    <row r="49198" spans="3:5" ht="12.75" customHeight="1" x14ac:dyDescent="0.15">
      <c r="C49198" s="47"/>
      <c r="D49198" s="48"/>
      <c r="E49198" s="48"/>
    </row>
    <row r="49199" spans="3:5" ht="12.75" customHeight="1" x14ac:dyDescent="0.15">
      <c r="C49199" s="47"/>
      <c r="D49199" s="48"/>
      <c r="E49199" s="48"/>
    </row>
    <row r="49200" spans="3:5" ht="12.75" customHeight="1" x14ac:dyDescent="0.15">
      <c r="C49200" s="47"/>
      <c r="D49200" s="48"/>
      <c r="E49200" s="48"/>
    </row>
    <row r="49201" spans="3:5" ht="12.75" customHeight="1" x14ac:dyDescent="0.15">
      <c r="C49201" s="47"/>
      <c r="D49201" s="48"/>
      <c r="E49201" s="48"/>
    </row>
    <row r="49202" spans="3:5" ht="12.75" customHeight="1" x14ac:dyDescent="0.15">
      <c r="C49202" s="47"/>
      <c r="D49202" s="48"/>
      <c r="E49202" s="48"/>
    </row>
    <row r="49203" spans="3:5" ht="12.75" customHeight="1" x14ac:dyDescent="0.15">
      <c r="C49203" s="47"/>
      <c r="D49203" s="48"/>
      <c r="E49203" s="48"/>
    </row>
    <row r="49204" spans="3:5" ht="12.75" customHeight="1" x14ac:dyDescent="0.15">
      <c r="C49204" s="47"/>
      <c r="D49204" s="48"/>
      <c r="E49204" s="48"/>
    </row>
    <row r="49205" spans="3:5" ht="12.75" customHeight="1" x14ac:dyDescent="0.15">
      <c r="C49205" s="47"/>
      <c r="D49205" s="48"/>
      <c r="E49205" s="48"/>
    </row>
    <row r="49206" spans="3:5" ht="12.75" customHeight="1" x14ac:dyDescent="0.15">
      <c r="C49206" s="47"/>
      <c r="D49206" s="48"/>
      <c r="E49206" s="48"/>
    </row>
    <row r="49207" spans="3:5" ht="12.75" customHeight="1" x14ac:dyDescent="0.15">
      <c r="C49207" s="47"/>
      <c r="D49207" s="48"/>
      <c r="E49207" s="48"/>
    </row>
    <row r="49208" spans="3:5" ht="12.75" customHeight="1" x14ac:dyDescent="0.15">
      <c r="C49208" s="47"/>
      <c r="D49208" s="48"/>
      <c r="E49208" s="48"/>
    </row>
    <row r="49209" spans="3:5" ht="12.75" customHeight="1" x14ac:dyDescent="0.15">
      <c r="C49209" s="47"/>
      <c r="D49209" s="48"/>
      <c r="E49209" s="48"/>
    </row>
    <row r="49210" spans="3:5" ht="12.75" customHeight="1" x14ac:dyDescent="0.15">
      <c r="C49210" s="47"/>
      <c r="D49210" s="48"/>
      <c r="E49210" s="48"/>
    </row>
    <row r="49211" spans="3:5" ht="12.75" customHeight="1" x14ac:dyDescent="0.15">
      <c r="C49211" s="47"/>
      <c r="D49211" s="48"/>
      <c r="E49211" s="48"/>
    </row>
    <row r="49212" spans="3:5" ht="12.75" customHeight="1" x14ac:dyDescent="0.15">
      <c r="C49212" s="47"/>
      <c r="D49212" s="48"/>
      <c r="E49212" s="48"/>
    </row>
    <row r="49213" spans="3:5" ht="12.75" customHeight="1" x14ac:dyDescent="0.15">
      <c r="C49213" s="47"/>
      <c r="D49213" s="48"/>
      <c r="E49213" s="48"/>
    </row>
    <row r="49214" spans="3:5" ht="12.75" customHeight="1" x14ac:dyDescent="0.15">
      <c r="C49214" s="47"/>
      <c r="D49214" s="48"/>
      <c r="E49214" s="48"/>
    </row>
    <row r="49215" spans="3:5" ht="12.75" customHeight="1" x14ac:dyDescent="0.15">
      <c r="C49215" s="47"/>
      <c r="D49215" s="48"/>
      <c r="E49215" s="48"/>
    </row>
    <row r="49216" spans="3:5" ht="12.75" customHeight="1" x14ac:dyDescent="0.15">
      <c r="C49216" s="47"/>
      <c r="D49216" s="48"/>
      <c r="E49216" s="48"/>
    </row>
    <row r="49217" spans="3:5" ht="12.75" customHeight="1" x14ac:dyDescent="0.15">
      <c r="C49217" s="47"/>
      <c r="D49217" s="48"/>
      <c r="E49217" s="48"/>
    </row>
    <row r="49218" spans="3:5" ht="12.75" customHeight="1" x14ac:dyDescent="0.15">
      <c r="C49218" s="47"/>
      <c r="D49218" s="48"/>
      <c r="E49218" s="48"/>
    </row>
    <row r="49219" spans="3:5" ht="12.75" customHeight="1" x14ac:dyDescent="0.15">
      <c r="C49219" s="47"/>
      <c r="D49219" s="48"/>
      <c r="E49219" s="48"/>
    </row>
    <row r="49220" spans="3:5" ht="12.75" customHeight="1" x14ac:dyDescent="0.15">
      <c r="C49220" s="47"/>
      <c r="D49220" s="48"/>
      <c r="E49220" s="48"/>
    </row>
    <row r="49221" spans="3:5" ht="12.75" customHeight="1" x14ac:dyDescent="0.15">
      <c r="C49221" s="47"/>
      <c r="D49221" s="48"/>
      <c r="E49221" s="48"/>
    </row>
    <row r="49222" spans="3:5" ht="12.75" customHeight="1" x14ac:dyDescent="0.15">
      <c r="C49222" s="47"/>
      <c r="D49222" s="48"/>
      <c r="E49222" s="48"/>
    </row>
    <row r="49223" spans="3:5" ht="12.75" customHeight="1" x14ac:dyDescent="0.15">
      <c r="C49223" s="47"/>
      <c r="D49223" s="48"/>
      <c r="E49223" s="48"/>
    </row>
    <row r="49224" spans="3:5" ht="12.75" customHeight="1" x14ac:dyDescent="0.15">
      <c r="C49224" s="47"/>
      <c r="D49224" s="48"/>
      <c r="E49224" s="48"/>
    </row>
    <row r="49225" spans="3:5" ht="12.75" customHeight="1" x14ac:dyDescent="0.15">
      <c r="C49225" s="47"/>
      <c r="D49225" s="48"/>
      <c r="E49225" s="48"/>
    </row>
    <row r="49226" spans="3:5" ht="12.75" customHeight="1" x14ac:dyDescent="0.15">
      <c r="C49226" s="47"/>
      <c r="D49226" s="48"/>
      <c r="E49226" s="48"/>
    </row>
    <row r="49227" spans="3:5" ht="12.75" customHeight="1" x14ac:dyDescent="0.15">
      <c r="C49227" s="47"/>
      <c r="D49227" s="48"/>
      <c r="E49227" s="48"/>
    </row>
    <row r="49228" spans="3:5" ht="12.75" customHeight="1" x14ac:dyDescent="0.15">
      <c r="C49228" s="47"/>
      <c r="D49228" s="48"/>
      <c r="E49228" s="48"/>
    </row>
    <row r="49229" spans="3:5" ht="12.75" customHeight="1" x14ac:dyDescent="0.15">
      <c r="C49229" s="47"/>
      <c r="D49229" s="48"/>
      <c r="E49229" s="48"/>
    </row>
    <row r="49230" spans="3:5" ht="12.75" customHeight="1" x14ac:dyDescent="0.15">
      <c r="C49230" s="47"/>
      <c r="D49230" s="48"/>
      <c r="E49230" s="48"/>
    </row>
    <row r="49231" spans="3:5" ht="12.75" customHeight="1" x14ac:dyDescent="0.15">
      <c r="C49231" s="47"/>
      <c r="D49231" s="48"/>
      <c r="E49231" s="48"/>
    </row>
    <row r="49232" spans="3:5" ht="12.75" customHeight="1" x14ac:dyDescent="0.15">
      <c r="C49232" s="47"/>
      <c r="D49232" s="48"/>
      <c r="E49232" s="48"/>
    </row>
    <row r="49233" spans="3:5" ht="12.75" customHeight="1" x14ac:dyDescent="0.15">
      <c r="C49233" s="47"/>
      <c r="D49233" s="48"/>
      <c r="E49233" s="48"/>
    </row>
    <row r="49234" spans="3:5" ht="12.75" customHeight="1" x14ac:dyDescent="0.15">
      <c r="C49234" s="47"/>
      <c r="D49234" s="48"/>
      <c r="E49234" s="48"/>
    </row>
    <row r="49235" spans="3:5" ht="12.75" customHeight="1" x14ac:dyDescent="0.15">
      <c r="C49235" s="47"/>
      <c r="D49235" s="48"/>
      <c r="E49235" s="48"/>
    </row>
    <row r="49236" spans="3:5" ht="12.75" customHeight="1" x14ac:dyDescent="0.15">
      <c r="C49236" s="47"/>
      <c r="D49236" s="48"/>
      <c r="E49236" s="48"/>
    </row>
    <row r="49237" spans="3:5" ht="12.75" customHeight="1" x14ac:dyDescent="0.15">
      <c r="C49237" s="47"/>
      <c r="D49237" s="48"/>
      <c r="E49237" s="48"/>
    </row>
    <row r="49238" spans="3:5" ht="12.75" customHeight="1" x14ac:dyDescent="0.15">
      <c r="C49238" s="47"/>
      <c r="D49238" s="48"/>
      <c r="E49238" s="48"/>
    </row>
    <row r="49239" spans="3:5" ht="12.75" customHeight="1" x14ac:dyDescent="0.15">
      <c r="C49239" s="47"/>
      <c r="D49239" s="48"/>
      <c r="E49239" s="48"/>
    </row>
    <row r="49240" spans="3:5" ht="12.75" customHeight="1" x14ac:dyDescent="0.15">
      <c r="C49240" s="47"/>
      <c r="D49240" s="48"/>
      <c r="E49240" s="48"/>
    </row>
    <row r="49241" spans="3:5" ht="12.75" customHeight="1" x14ac:dyDescent="0.15">
      <c r="C49241" s="47"/>
      <c r="D49241" s="48"/>
      <c r="E49241" s="48"/>
    </row>
    <row r="49242" spans="3:5" ht="12.75" customHeight="1" x14ac:dyDescent="0.15">
      <c r="C49242" s="47"/>
      <c r="D49242" s="48"/>
      <c r="E49242" s="48"/>
    </row>
    <row r="49243" spans="3:5" ht="12.75" customHeight="1" x14ac:dyDescent="0.15">
      <c r="C49243" s="47"/>
      <c r="D49243" s="48"/>
      <c r="E49243" s="48"/>
    </row>
    <row r="49244" spans="3:5" ht="12.75" customHeight="1" x14ac:dyDescent="0.15">
      <c r="C49244" s="47"/>
      <c r="D49244" s="48"/>
      <c r="E49244" s="48"/>
    </row>
    <row r="49245" spans="3:5" ht="12.75" customHeight="1" x14ac:dyDescent="0.15">
      <c r="C49245" s="47"/>
      <c r="D49245" s="48"/>
      <c r="E49245" s="48"/>
    </row>
    <row r="49246" spans="3:5" ht="12.75" customHeight="1" x14ac:dyDescent="0.15">
      <c r="C49246" s="47"/>
      <c r="D49246" s="48"/>
      <c r="E49246" s="48"/>
    </row>
    <row r="49247" spans="3:5" ht="12.75" customHeight="1" x14ac:dyDescent="0.15">
      <c r="C49247" s="47"/>
      <c r="D49247" s="48"/>
      <c r="E49247" s="48"/>
    </row>
    <row r="49248" spans="3:5" ht="12.75" customHeight="1" x14ac:dyDescent="0.15">
      <c r="C49248" s="47"/>
      <c r="D49248" s="48"/>
      <c r="E49248" s="48"/>
    </row>
    <row r="49249" spans="3:5" ht="12.75" customHeight="1" x14ac:dyDescent="0.15">
      <c r="C49249" s="47"/>
      <c r="D49249" s="48"/>
      <c r="E49249" s="48"/>
    </row>
    <row r="49250" spans="3:5" ht="12.75" customHeight="1" x14ac:dyDescent="0.15">
      <c r="C49250" s="47"/>
      <c r="D49250" s="48"/>
      <c r="E49250" s="48"/>
    </row>
    <row r="49251" spans="3:5" ht="12.75" customHeight="1" x14ac:dyDescent="0.15">
      <c r="C49251" s="47"/>
      <c r="D49251" s="48"/>
      <c r="E49251" s="48"/>
    </row>
    <row r="49252" spans="3:5" ht="12.75" customHeight="1" x14ac:dyDescent="0.15">
      <c r="C49252" s="47"/>
      <c r="D49252" s="48"/>
      <c r="E49252" s="48"/>
    </row>
    <row r="49253" spans="3:5" ht="12.75" customHeight="1" x14ac:dyDescent="0.15">
      <c r="C49253" s="47"/>
      <c r="D49253" s="48"/>
      <c r="E49253" s="48"/>
    </row>
    <row r="49254" spans="3:5" ht="12.75" customHeight="1" x14ac:dyDescent="0.15">
      <c r="C49254" s="47"/>
      <c r="D49254" s="48"/>
      <c r="E49254" s="48"/>
    </row>
    <row r="49255" spans="3:5" ht="12.75" customHeight="1" x14ac:dyDescent="0.15">
      <c r="C49255" s="47"/>
      <c r="D49255" s="48"/>
      <c r="E49255" s="48"/>
    </row>
    <row r="49256" spans="3:5" ht="12.75" customHeight="1" x14ac:dyDescent="0.15">
      <c r="C49256" s="47"/>
      <c r="D49256" s="48"/>
      <c r="E49256" s="48"/>
    </row>
    <row r="49257" spans="3:5" ht="12.75" customHeight="1" x14ac:dyDescent="0.15">
      <c r="C49257" s="47"/>
      <c r="D49257" s="48"/>
      <c r="E49257" s="48"/>
    </row>
    <row r="49258" spans="3:5" ht="12.75" customHeight="1" x14ac:dyDescent="0.15">
      <c r="C49258" s="47"/>
      <c r="D49258" s="48"/>
      <c r="E49258" s="48"/>
    </row>
    <row r="49259" spans="3:5" ht="12.75" customHeight="1" x14ac:dyDescent="0.15">
      <c r="C49259" s="47"/>
      <c r="D49259" s="48"/>
      <c r="E49259" s="48"/>
    </row>
    <row r="49260" spans="3:5" ht="12.75" customHeight="1" x14ac:dyDescent="0.15">
      <c r="C49260" s="47"/>
      <c r="D49260" s="48"/>
      <c r="E49260" s="48"/>
    </row>
    <row r="49261" spans="3:5" ht="12.75" customHeight="1" x14ac:dyDescent="0.15">
      <c r="C49261" s="47"/>
      <c r="D49261" s="48"/>
      <c r="E49261" s="48"/>
    </row>
    <row r="49262" spans="3:5" ht="12.75" customHeight="1" x14ac:dyDescent="0.15">
      <c r="C49262" s="47"/>
      <c r="D49262" s="48"/>
      <c r="E49262" s="48"/>
    </row>
    <row r="49263" spans="3:5" ht="12.75" customHeight="1" x14ac:dyDescent="0.15">
      <c r="C49263" s="47"/>
      <c r="D49263" s="48"/>
      <c r="E49263" s="48"/>
    </row>
    <row r="49264" spans="3:5" ht="12.75" customHeight="1" x14ac:dyDescent="0.15">
      <c r="C49264" s="47"/>
      <c r="D49264" s="48"/>
      <c r="E49264" s="48"/>
    </row>
    <row r="49265" spans="3:5" ht="12.75" customHeight="1" x14ac:dyDescent="0.15">
      <c r="C49265" s="47"/>
      <c r="D49265" s="48"/>
      <c r="E49265" s="48"/>
    </row>
    <row r="49266" spans="3:5" ht="12.75" customHeight="1" x14ac:dyDescent="0.15">
      <c r="C49266" s="47"/>
      <c r="D49266" s="48"/>
      <c r="E49266" s="48"/>
    </row>
    <row r="49267" spans="3:5" ht="12.75" customHeight="1" x14ac:dyDescent="0.15">
      <c r="C49267" s="47"/>
      <c r="D49267" s="48"/>
      <c r="E49267" s="48"/>
    </row>
    <row r="49268" spans="3:5" ht="12.75" customHeight="1" x14ac:dyDescent="0.15">
      <c r="C49268" s="47"/>
      <c r="D49268" s="48"/>
      <c r="E49268" s="48"/>
    </row>
    <row r="49269" spans="3:5" ht="12.75" customHeight="1" x14ac:dyDescent="0.15">
      <c r="C49269" s="47"/>
      <c r="D49269" s="48"/>
      <c r="E49269" s="48"/>
    </row>
    <row r="49270" spans="3:5" ht="12.75" customHeight="1" x14ac:dyDescent="0.15">
      <c r="C49270" s="47"/>
      <c r="D49270" s="48"/>
      <c r="E49270" s="48"/>
    </row>
    <row r="49271" spans="3:5" ht="12.75" customHeight="1" x14ac:dyDescent="0.15">
      <c r="C49271" s="47"/>
      <c r="D49271" s="48"/>
      <c r="E49271" s="48"/>
    </row>
    <row r="49272" spans="3:5" ht="12.75" customHeight="1" x14ac:dyDescent="0.15">
      <c r="C49272" s="47"/>
      <c r="D49272" s="48"/>
      <c r="E49272" s="48"/>
    </row>
    <row r="49273" spans="3:5" ht="12.75" customHeight="1" x14ac:dyDescent="0.15">
      <c r="C49273" s="47"/>
      <c r="D49273" s="48"/>
      <c r="E49273" s="48"/>
    </row>
    <row r="49274" spans="3:5" ht="12.75" customHeight="1" x14ac:dyDescent="0.15">
      <c r="C49274" s="47"/>
      <c r="D49274" s="48"/>
      <c r="E49274" s="48"/>
    </row>
    <row r="49275" spans="3:5" ht="12.75" customHeight="1" x14ac:dyDescent="0.15">
      <c r="C49275" s="47"/>
      <c r="D49275" s="48"/>
      <c r="E49275" s="48"/>
    </row>
    <row r="49276" spans="3:5" ht="12.75" customHeight="1" x14ac:dyDescent="0.15">
      <c r="C49276" s="47"/>
      <c r="D49276" s="48"/>
      <c r="E49276" s="48"/>
    </row>
    <row r="49277" spans="3:5" ht="12.75" customHeight="1" x14ac:dyDescent="0.15">
      <c r="C49277" s="47"/>
      <c r="D49277" s="48"/>
      <c r="E49277" s="48"/>
    </row>
    <row r="49278" spans="3:5" ht="12.75" customHeight="1" x14ac:dyDescent="0.15">
      <c r="C49278" s="47"/>
      <c r="D49278" s="48"/>
      <c r="E49278" s="48"/>
    </row>
    <row r="49279" spans="3:5" ht="12.75" customHeight="1" x14ac:dyDescent="0.15">
      <c r="C49279" s="47"/>
      <c r="D49279" s="48"/>
      <c r="E49279" s="48"/>
    </row>
    <row r="49280" spans="3:5" ht="12.75" customHeight="1" x14ac:dyDescent="0.15">
      <c r="C49280" s="47"/>
      <c r="D49280" s="48"/>
      <c r="E49280" s="48"/>
    </row>
    <row r="49281" spans="3:5" ht="12.75" customHeight="1" x14ac:dyDescent="0.15">
      <c r="C49281" s="47"/>
      <c r="D49281" s="48"/>
      <c r="E49281" s="48"/>
    </row>
    <row r="49282" spans="3:5" ht="12.75" customHeight="1" x14ac:dyDescent="0.15">
      <c r="C49282" s="47"/>
      <c r="D49282" s="48"/>
      <c r="E49282" s="48"/>
    </row>
    <row r="49283" spans="3:5" ht="12.75" customHeight="1" x14ac:dyDescent="0.15">
      <c r="C49283" s="47"/>
      <c r="D49283" s="48"/>
      <c r="E49283" s="48"/>
    </row>
    <row r="49284" spans="3:5" ht="12.75" customHeight="1" x14ac:dyDescent="0.15">
      <c r="C49284" s="47"/>
      <c r="D49284" s="48"/>
      <c r="E49284" s="48"/>
    </row>
    <row r="49285" spans="3:5" ht="12.75" customHeight="1" x14ac:dyDescent="0.15">
      <c r="C49285" s="47"/>
      <c r="D49285" s="48"/>
      <c r="E49285" s="48"/>
    </row>
    <row r="49286" spans="3:5" ht="12.75" customHeight="1" x14ac:dyDescent="0.15">
      <c r="C49286" s="47"/>
      <c r="D49286" s="48"/>
      <c r="E49286" s="48"/>
    </row>
    <row r="49287" spans="3:5" ht="12.75" customHeight="1" x14ac:dyDescent="0.15">
      <c r="C49287" s="47"/>
      <c r="D49287" s="48"/>
      <c r="E49287" s="48"/>
    </row>
    <row r="49288" spans="3:5" ht="12.75" customHeight="1" x14ac:dyDescent="0.15">
      <c r="C49288" s="47"/>
      <c r="D49288" s="48"/>
      <c r="E49288" s="48"/>
    </row>
    <row r="49289" spans="3:5" ht="12.75" customHeight="1" x14ac:dyDescent="0.15">
      <c r="C49289" s="47"/>
      <c r="D49289" s="48"/>
      <c r="E49289" s="48"/>
    </row>
    <row r="49290" spans="3:5" ht="12.75" customHeight="1" x14ac:dyDescent="0.15">
      <c r="C49290" s="47"/>
      <c r="D49290" s="48"/>
      <c r="E49290" s="48"/>
    </row>
    <row r="49291" spans="3:5" ht="12.75" customHeight="1" x14ac:dyDescent="0.15">
      <c r="C49291" s="47"/>
      <c r="D49291" s="48"/>
      <c r="E49291" s="48"/>
    </row>
    <row r="49292" spans="3:5" ht="12.75" customHeight="1" x14ac:dyDescent="0.15">
      <c r="C49292" s="47"/>
      <c r="D49292" s="48"/>
      <c r="E49292" s="48"/>
    </row>
    <row r="49293" spans="3:5" ht="12.75" customHeight="1" x14ac:dyDescent="0.15">
      <c r="C49293" s="47"/>
      <c r="D49293" s="48"/>
      <c r="E49293" s="48"/>
    </row>
    <row r="49294" spans="3:5" ht="12.75" customHeight="1" x14ac:dyDescent="0.15">
      <c r="C49294" s="47"/>
      <c r="D49294" s="48"/>
      <c r="E49294" s="48"/>
    </row>
    <row r="49295" spans="3:5" ht="12.75" customHeight="1" x14ac:dyDescent="0.15">
      <c r="C49295" s="47"/>
      <c r="D49295" s="48"/>
      <c r="E49295" s="48"/>
    </row>
    <row r="49296" spans="3:5" ht="12.75" customHeight="1" x14ac:dyDescent="0.15">
      <c r="C49296" s="47"/>
      <c r="D49296" s="48"/>
      <c r="E49296" s="48"/>
    </row>
    <row r="49297" spans="3:5" ht="12.75" customHeight="1" x14ac:dyDescent="0.15">
      <c r="C49297" s="47"/>
      <c r="D49297" s="48"/>
      <c r="E49297" s="48"/>
    </row>
    <row r="49298" spans="3:5" ht="12.75" customHeight="1" x14ac:dyDescent="0.15">
      <c r="C49298" s="47"/>
      <c r="D49298" s="48"/>
      <c r="E49298" s="48"/>
    </row>
    <row r="49299" spans="3:5" ht="12.75" customHeight="1" x14ac:dyDescent="0.15">
      <c r="C49299" s="47"/>
      <c r="D49299" s="48"/>
      <c r="E49299" s="48"/>
    </row>
    <row r="49300" spans="3:5" ht="12.75" customHeight="1" x14ac:dyDescent="0.15">
      <c r="C49300" s="47"/>
      <c r="D49300" s="48"/>
      <c r="E49300" s="48"/>
    </row>
    <row r="49301" spans="3:5" ht="12.75" customHeight="1" x14ac:dyDescent="0.15">
      <c r="C49301" s="47"/>
      <c r="D49301" s="48"/>
      <c r="E49301" s="48"/>
    </row>
    <row r="49302" spans="3:5" ht="12.75" customHeight="1" x14ac:dyDescent="0.15">
      <c r="C49302" s="47"/>
      <c r="D49302" s="48"/>
      <c r="E49302" s="48"/>
    </row>
    <row r="49303" spans="3:5" ht="12.75" customHeight="1" x14ac:dyDescent="0.15">
      <c r="C49303" s="47"/>
      <c r="D49303" s="48"/>
      <c r="E49303" s="48"/>
    </row>
    <row r="49304" spans="3:5" ht="12.75" customHeight="1" x14ac:dyDescent="0.15">
      <c r="C49304" s="47"/>
      <c r="D49304" s="48"/>
      <c r="E49304" s="48"/>
    </row>
    <row r="49305" spans="3:5" ht="12.75" customHeight="1" x14ac:dyDescent="0.15">
      <c r="C49305" s="47"/>
      <c r="D49305" s="48"/>
      <c r="E49305" s="48"/>
    </row>
    <row r="49306" spans="3:5" ht="12.75" customHeight="1" x14ac:dyDescent="0.15">
      <c r="C49306" s="47"/>
      <c r="D49306" s="48"/>
      <c r="E49306" s="48"/>
    </row>
    <row r="49307" spans="3:5" ht="12.75" customHeight="1" x14ac:dyDescent="0.15">
      <c r="C49307" s="47"/>
      <c r="D49307" s="48"/>
      <c r="E49307" s="48"/>
    </row>
    <row r="49308" spans="3:5" ht="12.75" customHeight="1" x14ac:dyDescent="0.15">
      <c r="C49308" s="47"/>
      <c r="D49308" s="48"/>
      <c r="E49308" s="48"/>
    </row>
    <row r="49309" spans="3:5" ht="12.75" customHeight="1" x14ac:dyDescent="0.15">
      <c r="C49309" s="47"/>
      <c r="D49309" s="48"/>
      <c r="E49309" s="48"/>
    </row>
    <row r="49310" spans="3:5" ht="12.75" customHeight="1" x14ac:dyDescent="0.15">
      <c r="C49310" s="47"/>
      <c r="D49310" s="48"/>
      <c r="E49310" s="48"/>
    </row>
    <row r="49311" spans="3:5" ht="12.75" customHeight="1" x14ac:dyDescent="0.15">
      <c r="C49311" s="47"/>
      <c r="D49311" s="48"/>
      <c r="E49311" s="48"/>
    </row>
    <row r="49312" spans="3:5" ht="12.75" customHeight="1" x14ac:dyDescent="0.15">
      <c r="C49312" s="47"/>
      <c r="D49312" s="48"/>
      <c r="E49312" s="48"/>
    </row>
    <row r="49313" spans="3:5" ht="12.75" customHeight="1" x14ac:dyDescent="0.15">
      <c r="C49313" s="47"/>
      <c r="D49313" s="48"/>
      <c r="E49313" s="48"/>
    </row>
    <row r="49314" spans="3:5" ht="12.75" customHeight="1" x14ac:dyDescent="0.15">
      <c r="C49314" s="47"/>
      <c r="D49314" s="48"/>
      <c r="E49314" s="48"/>
    </row>
    <row r="49315" spans="3:5" ht="12.75" customHeight="1" x14ac:dyDescent="0.15">
      <c r="C49315" s="47"/>
      <c r="D49315" s="48"/>
      <c r="E49315" s="48"/>
    </row>
    <row r="49316" spans="3:5" ht="12.75" customHeight="1" x14ac:dyDescent="0.15">
      <c r="C49316" s="47"/>
      <c r="D49316" s="48"/>
      <c r="E49316" s="48"/>
    </row>
    <row r="49317" spans="3:5" ht="12.75" customHeight="1" x14ac:dyDescent="0.15">
      <c r="C49317" s="47"/>
      <c r="D49317" s="48"/>
      <c r="E49317" s="48"/>
    </row>
    <row r="49318" spans="3:5" ht="12.75" customHeight="1" x14ac:dyDescent="0.15">
      <c r="C49318" s="47"/>
      <c r="D49318" s="48"/>
      <c r="E49318" s="48"/>
    </row>
    <row r="49319" spans="3:5" ht="12.75" customHeight="1" x14ac:dyDescent="0.15">
      <c r="C49319" s="47"/>
      <c r="D49319" s="48"/>
      <c r="E49319" s="48"/>
    </row>
    <row r="49320" spans="3:5" ht="12.75" customHeight="1" x14ac:dyDescent="0.15">
      <c r="C49320" s="47"/>
      <c r="D49320" s="48"/>
      <c r="E49320" s="48"/>
    </row>
    <row r="49321" spans="3:5" ht="12.75" customHeight="1" x14ac:dyDescent="0.15">
      <c r="C49321" s="47"/>
      <c r="D49321" s="48"/>
      <c r="E49321" s="48"/>
    </row>
    <row r="49322" spans="3:5" ht="12.75" customHeight="1" x14ac:dyDescent="0.15">
      <c r="C49322" s="47"/>
      <c r="D49322" s="48"/>
      <c r="E49322" s="48"/>
    </row>
    <row r="49323" spans="3:5" ht="12.75" customHeight="1" x14ac:dyDescent="0.15">
      <c r="C49323" s="47"/>
      <c r="D49323" s="48"/>
      <c r="E49323" s="48"/>
    </row>
    <row r="49324" spans="3:5" ht="12.75" customHeight="1" x14ac:dyDescent="0.15">
      <c r="C49324" s="47"/>
      <c r="D49324" s="48"/>
      <c r="E49324" s="48"/>
    </row>
    <row r="49325" spans="3:5" ht="12.75" customHeight="1" x14ac:dyDescent="0.15">
      <c r="C49325" s="47"/>
      <c r="D49325" s="48"/>
      <c r="E49325" s="48"/>
    </row>
    <row r="49326" spans="3:5" ht="12.75" customHeight="1" x14ac:dyDescent="0.15">
      <c r="C49326" s="47"/>
      <c r="D49326" s="48"/>
      <c r="E49326" s="48"/>
    </row>
    <row r="49327" spans="3:5" ht="12.75" customHeight="1" x14ac:dyDescent="0.15">
      <c r="C49327" s="47"/>
      <c r="D49327" s="48"/>
      <c r="E49327" s="48"/>
    </row>
    <row r="49328" spans="3:5" ht="12.75" customHeight="1" x14ac:dyDescent="0.15">
      <c r="C49328" s="47"/>
      <c r="D49328" s="48"/>
      <c r="E49328" s="48"/>
    </row>
    <row r="49329" spans="3:5" ht="12.75" customHeight="1" x14ac:dyDescent="0.15">
      <c r="C49329" s="47"/>
      <c r="D49329" s="48"/>
      <c r="E49329" s="48"/>
    </row>
    <row r="49330" spans="3:5" ht="12.75" customHeight="1" x14ac:dyDescent="0.15">
      <c r="C49330" s="47"/>
      <c r="D49330" s="48"/>
      <c r="E49330" s="48"/>
    </row>
    <row r="49331" spans="3:5" ht="12.75" customHeight="1" x14ac:dyDescent="0.15">
      <c r="C49331" s="47"/>
      <c r="D49331" s="48"/>
      <c r="E49331" s="48"/>
    </row>
    <row r="49332" spans="3:5" ht="12.75" customHeight="1" x14ac:dyDescent="0.15">
      <c r="C49332" s="47"/>
      <c r="D49332" s="48"/>
      <c r="E49332" s="48"/>
    </row>
    <row r="49333" spans="3:5" ht="12.75" customHeight="1" x14ac:dyDescent="0.15">
      <c r="C49333" s="47"/>
      <c r="D49333" s="48"/>
      <c r="E49333" s="48"/>
    </row>
    <row r="49334" spans="3:5" ht="12.75" customHeight="1" x14ac:dyDescent="0.15">
      <c r="C49334" s="47"/>
      <c r="D49334" s="48"/>
      <c r="E49334" s="48"/>
    </row>
    <row r="49335" spans="3:5" ht="12.75" customHeight="1" x14ac:dyDescent="0.15">
      <c r="C49335" s="47"/>
      <c r="D49335" s="48"/>
      <c r="E49335" s="48"/>
    </row>
    <row r="49336" spans="3:5" ht="12.75" customHeight="1" x14ac:dyDescent="0.15">
      <c r="C49336" s="47"/>
      <c r="D49336" s="48"/>
      <c r="E49336" s="48"/>
    </row>
    <row r="49337" spans="3:5" ht="12.75" customHeight="1" x14ac:dyDescent="0.15">
      <c r="C49337" s="47"/>
      <c r="D49337" s="48"/>
      <c r="E49337" s="48"/>
    </row>
    <row r="49338" spans="3:5" ht="12.75" customHeight="1" x14ac:dyDescent="0.15">
      <c r="C49338" s="47"/>
      <c r="D49338" s="48"/>
      <c r="E49338" s="48"/>
    </row>
    <row r="49339" spans="3:5" ht="12.75" customHeight="1" x14ac:dyDescent="0.15">
      <c r="C49339" s="47"/>
      <c r="D49339" s="48"/>
      <c r="E49339" s="48"/>
    </row>
    <row r="49340" spans="3:5" ht="12.75" customHeight="1" x14ac:dyDescent="0.15">
      <c r="C49340" s="47"/>
      <c r="D49340" s="48"/>
      <c r="E49340" s="48"/>
    </row>
    <row r="49341" spans="3:5" ht="12.75" customHeight="1" x14ac:dyDescent="0.15">
      <c r="C49341" s="47"/>
      <c r="D49341" s="48"/>
      <c r="E49341" s="48"/>
    </row>
    <row r="49342" spans="3:5" ht="12.75" customHeight="1" x14ac:dyDescent="0.15">
      <c r="C49342" s="47"/>
      <c r="D49342" s="48"/>
      <c r="E49342" s="48"/>
    </row>
    <row r="49343" spans="3:5" ht="12.75" customHeight="1" x14ac:dyDescent="0.15">
      <c r="C49343" s="47"/>
      <c r="D49343" s="48"/>
      <c r="E49343" s="48"/>
    </row>
    <row r="49344" spans="3:5" ht="12.75" customHeight="1" x14ac:dyDescent="0.15">
      <c r="C49344" s="47"/>
      <c r="D49344" s="48"/>
      <c r="E49344" s="48"/>
    </row>
    <row r="49345" spans="3:5" ht="12.75" customHeight="1" x14ac:dyDescent="0.15">
      <c r="C49345" s="47"/>
      <c r="D49345" s="48"/>
      <c r="E49345" s="48"/>
    </row>
    <row r="49346" spans="3:5" ht="12.75" customHeight="1" x14ac:dyDescent="0.15">
      <c r="C49346" s="47"/>
      <c r="D49346" s="48"/>
      <c r="E49346" s="48"/>
    </row>
    <row r="49347" spans="3:5" ht="12.75" customHeight="1" x14ac:dyDescent="0.15">
      <c r="C49347" s="47"/>
      <c r="D49347" s="48"/>
      <c r="E49347" s="48"/>
    </row>
    <row r="49348" spans="3:5" ht="12.75" customHeight="1" x14ac:dyDescent="0.15">
      <c r="C49348" s="47"/>
      <c r="D49348" s="48"/>
      <c r="E49348" s="48"/>
    </row>
    <row r="49349" spans="3:5" ht="12.75" customHeight="1" x14ac:dyDescent="0.15">
      <c r="C49349" s="47"/>
      <c r="D49349" s="48"/>
      <c r="E49349" s="48"/>
    </row>
    <row r="49350" spans="3:5" ht="12.75" customHeight="1" x14ac:dyDescent="0.15">
      <c r="C49350" s="47"/>
      <c r="D49350" s="48"/>
      <c r="E49350" s="48"/>
    </row>
    <row r="49351" spans="3:5" ht="12.75" customHeight="1" x14ac:dyDescent="0.15">
      <c r="C49351" s="47"/>
      <c r="D49351" s="48"/>
      <c r="E49351" s="48"/>
    </row>
    <row r="49352" spans="3:5" ht="12.75" customHeight="1" x14ac:dyDescent="0.15">
      <c r="C49352" s="47"/>
      <c r="D49352" s="48"/>
      <c r="E49352" s="48"/>
    </row>
    <row r="49353" spans="3:5" ht="12.75" customHeight="1" x14ac:dyDescent="0.15">
      <c r="C49353" s="47"/>
      <c r="D49353" s="48"/>
      <c r="E49353" s="48"/>
    </row>
    <row r="49354" spans="3:5" ht="12.75" customHeight="1" x14ac:dyDescent="0.15">
      <c r="C49354" s="47"/>
      <c r="D49354" s="48"/>
      <c r="E49354" s="48"/>
    </row>
    <row r="49355" spans="3:5" ht="12.75" customHeight="1" x14ac:dyDescent="0.15">
      <c r="C49355" s="47"/>
      <c r="D49355" s="48"/>
      <c r="E49355" s="48"/>
    </row>
    <row r="49356" spans="3:5" ht="12.75" customHeight="1" x14ac:dyDescent="0.15">
      <c r="C49356" s="47"/>
      <c r="D49356" s="48"/>
      <c r="E49356" s="48"/>
    </row>
    <row r="49357" spans="3:5" ht="12.75" customHeight="1" x14ac:dyDescent="0.15">
      <c r="C49357" s="47"/>
      <c r="D49357" s="48"/>
      <c r="E49357" s="48"/>
    </row>
    <row r="49358" spans="3:5" ht="12.75" customHeight="1" x14ac:dyDescent="0.15">
      <c r="C49358" s="47"/>
      <c r="D49358" s="48"/>
      <c r="E49358" s="48"/>
    </row>
    <row r="49359" spans="3:5" ht="12.75" customHeight="1" x14ac:dyDescent="0.15">
      <c r="C49359" s="47"/>
      <c r="D49359" s="48"/>
      <c r="E49359" s="48"/>
    </row>
    <row r="49360" spans="3:5" ht="12.75" customHeight="1" x14ac:dyDescent="0.15">
      <c r="C49360" s="47"/>
      <c r="D49360" s="48"/>
      <c r="E49360" s="48"/>
    </row>
    <row r="49361" spans="3:5" ht="12.75" customHeight="1" x14ac:dyDescent="0.15">
      <c r="C49361" s="47"/>
      <c r="D49361" s="48"/>
      <c r="E49361" s="48"/>
    </row>
    <row r="49362" spans="3:5" ht="12.75" customHeight="1" x14ac:dyDescent="0.15">
      <c r="C49362" s="47"/>
      <c r="D49362" s="48"/>
      <c r="E49362" s="48"/>
    </row>
    <row r="49363" spans="3:5" ht="12.75" customHeight="1" x14ac:dyDescent="0.15">
      <c r="C49363" s="47"/>
      <c r="D49363" s="48"/>
      <c r="E49363" s="48"/>
    </row>
    <row r="49364" spans="3:5" ht="12.75" customHeight="1" x14ac:dyDescent="0.15">
      <c r="C49364" s="47"/>
      <c r="D49364" s="48"/>
      <c r="E49364" s="48"/>
    </row>
    <row r="49365" spans="3:5" ht="12.75" customHeight="1" x14ac:dyDescent="0.15">
      <c r="C49365" s="47"/>
      <c r="D49365" s="48"/>
      <c r="E49365" s="48"/>
    </row>
    <row r="49366" spans="3:5" ht="12.75" customHeight="1" x14ac:dyDescent="0.15">
      <c r="C49366" s="47"/>
      <c r="D49366" s="48"/>
      <c r="E49366" s="48"/>
    </row>
    <row r="49367" spans="3:5" ht="12.75" customHeight="1" x14ac:dyDescent="0.15">
      <c r="C49367" s="47"/>
      <c r="D49367" s="48"/>
      <c r="E49367" s="48"/>
    </row>
    <row r="49368" spans="3:5" ht="12.75" customHeight="1" x14ac:dyDescent="0.15">
      <c r="C49368" s="47"/>
      <c r="D49368" s="48"/>
      <c r="E49368" s="48"/>
    </row>
    <row r="49369" spans="3:5" ht="12.75" customHeight="1" x14ac:dyDescent="0.15">
      <c r="C49369" s="47"/>
      <c r="D49369" s="48"/>
      <c r="E49369" s="48"/>
    </row>
    <row r="49370" spans="3:5" ht="12.75" customHeight="1" x14ac:dyDescent="0.15">
      <c r="C49370" s="47"/>
      <c r="D49370" s="48"/>
      <c r="E49370" s="48"/>
    </row>
    <row r="49371" spans="3:5" ht="12.75" customHeight="1" x14ac:dyDescent="0.15">
      <c r="C49371" s="47"/>
      <c r="D49371" s="48"/>
      <c r="E49371" s="48"/>
    </row>
    <row r="49372" spans="3:5" ht="12.75" customHeight="1" x14ac:dyDescent="0.15">
      <c r="C49372" s="47"/>
      <c r="D49372" s="48"/>
      <c r="E49372" s="48"/>
    </row>
    <row r="49373" spans="3:5" ht="12.75" customHeight="1" x14ac:dyDescent="0.15">
      <c r="C49373" s="47"/>
      <c r="D49373" s="48"/>
      <c r="E49373" s="48"/>
    </row>
    <row r="49374" spans="3:5" ht="12.75" customHeight="1" x14ac:dyDescent="0.15">
      <c r="C49374" s="47"/>
      <c r="D49374" s="48"/>
      <c r="E49374" s="48"/>
    </row>
    <row r="49375" spans="3:5" ht="12.75" customHeight="1" x14ac:dyDescent="0.15">
      <c r="C49375" s="47"/>
      <c r="D49375" s="48"/>
      <c r="E49375" s="48"/>
    </row>
    <row r="49376" spans="3:5" ht="12.75" customHeight="1" x14ac:dyDescent="0.15">
      <c r="C49376" s="47"/>
      <c r="D49376" s="48"/>
      <c r="E49376" s="48"/>
    </row>
    <row r="49377" spans="3:5" ht="12.75" customHeight="1" x14ac:dyDescent="0.15">
      <c r="C49377" s="47"/>
      <c r="D49377" s="48"/>
      <c r="E49377" s="48"/>
    </row>
    <row r="49378" spans="3:5" ht="12.75" customHeight="1" x14ac:dyDescent="0.15">
      <c r="C49378" s="47"/>
      <c r="D49378" s="48"/>
      <c r="E49378" s="48"/>
    </row>
    <row r="49379" spans="3:5" ht="12.75" customHeight="1" x14ac:dyDescent="0.15">
      <c r="C49379" s="47"/>
      <c r="D49379" s="48"/>
      <c r="E49379" s="48"/>
    </row>
    <row r="49380" spans="3:5" ht="12.75" customHeight="1" x14ac:dyDescent="0.15">
      <c r="C49380" s="47"/>
      <c r="D49380" s="48"/>
      <c r="E49380" s="48"/>
    </row>
    <row r="49381" spans="3:5" ht="12.75" customHeight="1" x14ac:dyDescent="0.15">
      <c r="C49381" s="47"/>
      <c r="D49381" s="48"/>
      <c r="E49381" s="48"/>
    </row>
    <row r="49382" spans="3:5" ht="12.75" customHeight="1" x14ac:dyDescent="0.15">
      <c r="C49382" s="47"/>
      <c r="D49382" s="48"/>
      <c r="E49382" s="48"/>
    </row>
    <row r="49383" spans="3:5" ht="12.75" customHeight="1" x14ac:dyDescent="0.15">
      <c r="C49383" s="47"/>
      <c r="D49383" s="48"/>
      <c r="E49383" s="48"/>
    </row>
    <row r="49384" spans="3:5" ht="12.75" customHeight="1" x14ac:dyDescent="0.15">
      <c r="C49384" s="47"/>
      <c r="D49384" s="48"/>
      <c r="E49384" s="48"/>
    </row>
    <row r="49385" spans="3:5" ht="12.75" customHeight="1" x14ac:dyDescent="0.15">
      <c r="C49385" s="47"/>
      <c r="D49385" s="48"/>
      <c r="E49385" s="48"/>
    </row>
    <row r="49386" spans="3:5" ht="12.75" customHeight="1" x14ac:dyDescent="0.15">
      <c r="C49386" s="47"/>
      <c r="D49386" s="48"/>
      <c r="E49386" s="48"/>
    </row>
    <row r="49387" spans="3:5" ht="12.75" customHeight="1" x14ac:dyDescent="0.15">
      <c r="C49387" s="47"/>
      <c r="D49387" s="48"/>
      <c r="E49387" s="48"/>
    </row>
    <row r="49388" spans="3:5" ht="12.75" customHeight="1" x14ac:dyDescent="0.15">
      <c r="C49388" s="47"/>
      <c r="D49388" s="48"/>
      <c r="E49388" s="48"/>
    </row>
    <row r="49389" spans="3:5" ht="12.75" customHeight="1" x14ac:dyDescent="0.15">
      <c r="C49389" s="47"/>
      <c r="D49389" s="48"/>
      <c r="E49389" s="48"/>
    </row>
    <row r="49390" spans="3:5" ht="12.75" customHeight="1" x14ac:dyDescent="0.15">
      <c r="C49390" s="47"/>
      <c r="D49390" s="48"/>
      <c r="E49390" s="48"/>
    </row>
    <row r="49391" spans="3:5" ht="12.75" customHeight="1" x14ac:dyDescent="0.15">
      <c r="C49391" s="47"/>
      <c r="D49391" s="48"/>
      <c r="E49391" s="48"/>
    </row>
    <row r="49392" spans="3:5" ht="12.75" customHeight="1" x14ac:dyDescent="0.15">
      <c r="C49392" s="47"/>
      <c r="D49392" s="48"/>
      <c r="E49392" s="48"/>
    </row>
    <row r="49393" spans="3:5" ht="12.75" customHeight="1" x14ac:dyDescent="0.15">
      <c r="C49393" s="47"/>
      <c r="D49393" s="48"/>
      <c r="E49393" s="48"/>
    </row>
    <row r="49394" spans="3:5" ht="12.75" customHeight="1" x14ac:dyDescent="0.15">
      <c r="C49394" s="47"/>
      <c r="D49394" s="48"/>
      <c r="E49394" s="48"/>
    </row>
    <row r="49395" spans="3:5" ht="12.75" customHeight="1" x14ac:dyDescent="0.15">
      <c r="C49395" s="47"/>
      <c r="D49395" s="48"/>
      <c r="E49395" s="48"/>
    </row>
    <row r="49396" spans="3:5" ht="12.75" customHeight="1" x14ac:dyDescent="0.15">
      <c r="C49396" s="47"/>
      <c r="D49396" s="48"/>
      <c r="E49396" s="48"/>
    </row>
    <row r="49397" spans="3:5" ht="12.75" customHeight="1" x14ac:dyDescent="0.15">
      <c r="C49397" s="47"/>
      <c r="D49397" s="48"/>
      <c r="E49397" s="48"/>
    </row>
    <row r="49398" spans="3:5" ht="12.75" customHeight="1" x14ac:dyDescent="0.15">
      <c r="C49398" s="47"/>
      <c r="D49398" s="48"/>
      <c r="E49398" s="48"/>
    </row>
    <row r="49399" spans="3:5" ht="12.75" customHeight="1" x14ac:dyDescent="0.15">
      <c r="C49399" s="47"/>
      <c r="D49399" s="48"/>
      <c r="E49399" s="48"/>
    </row>
    <row r="49400" spans="3:5" ht="12.75" customHeight="1" x14ac:dyDescent="0.15">
      <c r="C49400" s="47"/>
      <c r="D49400" s="48"/>
      <c r="E49400" s="48"/>
    </row>
    <row r="49401" spans="3:5" ht="12.75" customHeight="1" x14ac:dyDescent="0.15">
      <c r="C49401" s="47"/>
      <c r="D49401" s="48"/>
      <c r="E49401" s="48"/>
    </row>
    <row r="49402" spans="3:5" ht="12.75" customHeight="1" x14ac:dyDescent="0.15">
      <c r="C49402" s="47"/>
      <c r="D49402" s="48"/>
      <c r="E49402" s="48"/>
    </row>
    <row r="49403" spans="3:5" ht="12.75" customHeight="1" x14ac:dyDescent="0.15">
      <c r="C49403" s="47"/>
      <c r="D49403" s="48"/>
      <c r="E49403" s="48"/>
    </row>
    <row r="49404" spans="3:5" ht="12.75" customHeight="1" x14ac:dyDescent="0.15">
      <c r="C49404" s="47"/>
      <c r="D49404" s="48"/>
      <c r="E49404" s="48"/>
    </row>
    <row r="49405" spans="3:5" ht="12.75" customHeight="1" x14ac:dyDescent="0.15">
      <c r="C49405" s="47"/>
      <c r="D49405" s="48"/>
      <c r="E49405" s="48"/>
    </row>
    <row r="49406" spans="3:5" ht="12.75" customHeight="1" x14ac:dyDescent="0.15">
      <c r="C49406" s="47"/>
      <c r="D49406" s="48"/>
      <c r="E49406" s="48"/>
    </row>
    <row r="49407" spans="3:5" ht="12.75" customHeight="1" x14ac:dyDescent="0.15">
      <c r="C49407" s="47"/>
      <c r="D49407" s="48"/>
      <c r="E49407" s="48"/>
    </row>
    <row r="49408" spans="3:5" ht="12.75" customHeight="1" x14ac:dyDescent="0.15">
      <c r="C49408" s="47"/>
      <c r="D49408" s="48"/>
      <c r="E49408" s="48"/>
    </row>
    <row r="49409" spans="3:5" ht="12.75" customHeight="1" x14ac:dyDescent="0.15">
      <c r="C49409" s="47"/>
      <c r="D49409" s="48"/>
      <c r="E49409" s="48"/>
    </row>
    <row r="49410" spans="3:5" ht="12.75" customHeight="1" x14ac:dyDescent="0.15">
      <c r="C49410" s="47"/>
      <c r="D49410" s="48"/>
      <c r="E49410" s="48"/>
    </row>
    <row r="49411" spans="3:5" ht="12.75" customHeight="1" x14ac:dyDescent="0.15">
      <c r="C49411" s="47"/>
      <c r="D49411" s="48"/>
      <c r="E49411" s="48"/>
    </row>
    <row r="49412" spans="3:5" ht="12.75" customHeight="1" x14ac:dyDescent="0.15">
      <c r="C49412" s="47"/>
      <c r="D49412" s="48"/>
      <c r="E49412" s="48"/>
    </row>
    <row r="49413" spans="3:5" ht="12.75" customHeight="1" x14ac:dyDescent="0.15">
      <c r="C49413" s="47"/>
      <c r="D49413" s="48"/>
      <c r="E49413" s="48"/>
    </row>
    <row r="49414" spans="3:5" ht="12.75" customHeight="1" x14ac:dyDescent="0.15">
      <c r="C49414" s="47"/>
      <c r="D49414" s="48"/>
      <c r="E49414" s="48"/>
    </row>
    <row r="49415" spans="3:5" ht="12.75" customHeight="1" x14ac:dyDescent="0.15">
      <c r="C49415" s="47"/>
      <c r="D49415" s="48"/>
      <c r="E49415" s="48"/>
    </row>
    <row r="49416" spans="3:5" ht="12.75" customHeight="1" x14ac:dyDescent="0.15">
      <c r="C49416" s="47"/>
      <c r="D49416" s="48"/>
      <c r="E49416" s="48"/>
    </row>
    <row r="49417" spans="3:5" ht="12.75" customHeight="1" x14ac:dyDescent="0.15">
      <c r="C49417" s="47"/>
      <c r="D49417" s="48"/>
      <c r="E49417" s="48"/>
    </row>
    <row r="49418" spans="3:5" ht="12.75" customHeight="1" x14ac:dyDescent="0.15">
      <c r="C49418" s="47"/>
      <c r="D49418" s="48"/>
      <c r="E49418" s="48"/>
    </row>
    <row r="49419" spans="3:5" ht="12.75" customHeight="1" x14ac:dyDescent="0.15">
      <c r="C49419" s="47"/>
      <c r="D49419" s="48"/>
      <c r="E49419" s="48"/>
    </row>
    <row r="49420" spans="3:5" ht="12.75" customHeight="1" x14ac:dyDescent="0.15">
      <c r="C49420" s="47"/>
      <c r="D49420" s="48"/>
      <c r="E49420" s="48"/>
    </row>
    <row r="49421" spans="3:5" ht="12.75" customHeight="1" x14ac:dyDescent="0.15">
      <c r="C49421" s="47"/>
      <c r="D49421" s="48"/>
      <c r="E49421" s="48"/>
    </row>
    <row r="49422" spans="3:5" ht="12.75" customHeight="1" x14ac:dyDescent="0.15">
      <c r="C49422" s="47"/>
      <c r="D49422" s="48"/>
      <c r="E49422" s="48"/>
    </row>
    <row r="49423" spans="3:5" ht="12.75" customHeight="1" x14ac:dyDescent="0.15">
      <c r="C49423" s="47"/>
      <c r="D49423" s="48"/>
      <c r="E49423" s="48"/>
    </row>
    <row r="49424" spans="3:5" ht="12.75" customHeight="1" x14ac:dyDescent="0.15">
      <c r="C49424" s="47"/>
      <c r="D49424" s="48"/>
      <c r="E49424" s="48"/>
    </row>
    <row r="49425" spans="3:5" ht="12.75" customHeight="1" x14ac:dyDescent="0.15">
      <c r="C49425" s="47"/>
      <c r="D49425" s="48"/>
      <c r="E49425" s="48"/>
    </row>
    <row r="49426" spans="3:5" ht="12.75" customHeight="1" x14ac:dyDescent="0.15">
      <c r="C49426" s="47"/>
      <c r="D49426" s="48"/>
      <c r="E49426" s="48"/>
    </row>
    <row r="49427" spans="3:5" ht="12.75" customHeight="1" x14ac:dyDescent="0.15">
      <c r="C49427" s="47"/>
      <c r="D49427" s="48"/>
      <c r="E49427" s="48"/>
    </row>
    <row r="49428" spans="3:5" ht="12.75" customHeight="1" x14ac:dyDescent="0.15">
      <c r="C49428" s="47"/>
      <c r="D49428" s="48"/>
      <c r="E49428" s="48"/>
    </row>
    <row r="49429" spans="3:5" ht="12.75" customHeight="1" x14ac:dyDescent="0.15">
      <c r="C49429" s="47"/>
      <c r="D49429" s="48"/>
      <c r="E49429" s="48"/>
    </row>
    <row r="49430" spans="3:5" ht="12.75" customHeight="1" x14ac:dyDescent="0.15">
      <c r="C49430" s="47"/>
      <c r="D49430" s="48"/>
      <c r="E49430" s="48"/>
    </row>
    <row r="49431" spans="3:5" ht="12.75" customHeight="1" x14ac:dyDescent="0.15">
      <c r="C49431" s="47"/>
      <c r="D49431" s="48"/>
      <c r="E49431" s="48"/>
    </row>
    <row r="49432" spans="3:5" ht="12.75" customHeight="1" x14ac:dyDescent="0.15">
      <c r="C49432" s="47"/>
      <c r="D49432" s="48"/>
      <c r="E49432" s="48"/>
    </row>
    <row r="49433" spans="3:5" ht="12.75" customHeight="1" x14ac:dyDescent="0.15">
      <c r="C49433" s="47"/>
      <c r="D49433" s="48"/>
      <c r="E49433" s="48"/>
    </row>
    <row r="49434" spans="3:5" ht="12.75" customHeight="1" x14ac:dyDescent="0.15">
      <c r="C49434" s="47"/>
      <c r="D49434" s="48"/>
      <c r="E49434" s="48"/>
    </row>
    <row r="49435" spans="3:5" ht="12.75" customHeight="1" x14ac:dyDescent="0.15">
      <c r="C49435" s="47"/>
      <c r="D49435" s="48"/>
      <c r="E49435" s="48"/>
    </row>
    <row r="49436" spans="3:5" ht="12.75" customHeight="1" x14ac:dyDescent="0.15">
      <c r="C49436" s="47"/>
      <c r="D49436" s="48"/>
      <c r="E49436" s="48"/>
    </row>
    <row r="49437" spans="3:5" ht="12.75" customHeight="1" x14ac:dyDescent="0.15">
      <c r="C49437" s="47"/>
      <c r="D49437" s="48"/>
      <c r="E49437" s="48"/>
    </row>
    <row r="49438" spans="3:5" ht="12.75" customHeight="1" x14ac:dyDescent="0.15">
      <c r="C49438" s="47"/>
      <c r="D49438" s="48"/>
      <c r="E49438" s="48"/>
    </row>
    <row r="49439" spans="3:5" ht="12.75" customHeight="1" x14ac:dyDescent="0.15">
      <c r="C49439" s="47"/>
      <c r="D49439" s="48"/>
      <c r="E49439" s="48"/>
    </row>
    <row r="49440" spans="3:5" ht="12.75" customHeight="1" x14ac:dyDescent="0.15">
      <c r="C49440" s="47"/>
      <c r="D49440" s="48"/>
      <c r="E49440" s="48"/>
    </row>
    <row r="49441" spans="3:5" ht="12.75" customHeight="1" x14ac:dyDescent="0.15">
      <c r="C49441" s="47"/>
      <c r="D49441" s="48"/>
      <c r="E49441" s="48"/>
    </row>
    <row r="49442" spans="3:5" ht="12.75" customHeight="1" x14ac:dyDescent="0.15">
      <c r="C49442" s="47"/>
      <c r="D49442" s="48"/>
      <c r="E49442" s="48"/>
    </row>
    <row r="49443" spans="3:5" ht="12.75" customHeight="1" x14ac:dyDescent="0.15">
      <c r="C49443" s="47"/>
      <c r="D49443" s="48"/>
      <c r="E49443" s="48"/>
    </row>
    <row r="49444" spans="3:5" ht="12.75" customHeight="1" x14ac:dyDescent="0.15">
      <c r="C49444" s="47"/>
      <c r="D49444" s="48"/>
      <c r="E49444" s="48"/>
    </row>
    <row r="49445" spans="3:5" ht="12.75" customHeight="1" x14ac:dyDescent="0.15">
      <c r="C49445" s="47"/>
      <c r="D49445" s="48"/>
      <c r="E49445" s="48"/>
    </row>
    <row r="49446" spans="3:5" ht="12.75" customHeight="1" x14ac:dyDescent="0.15">
      <c r="C49446" s="47"/>
      <c r="D49446" s="48"/>
      <c r="E49446" s="48"/>
    </row>
    <row r="49447" spans="3:5" ht="12.75" customHeight="1" x14ac:dyDescent="0.15">
      <c r="C49447" s="47"/>
      <c r="D49447" s="48"/>
      <c r="E49447" s="48"/>
    </row>
    <row r="49448" spans="3:5" ht="12.75" customHeight="1" x14ac:dyDescent="0.15">
      <c r="C49448" s="47"/>
      <c r="D49448" s="48"/>
      <c r="E49448" s="48"/>
    </row>
    <row r="49449" spans="3:5" ht="12.75" customHeight="1" x14ac:dyDescent="0.15">
      <c r="C49449" s="47"/>
      <c r="D49449" s="48"/>
      <c r="E49449" s="48"/>
    </row>
    <row r="49450" spans="3:5" ht="12.75" customHeight="1" x14ac:dyDescent="0.15">
      <c r="C49450" s="47"/>
      <c r="D49450" s="48"/>
      <c r="E49450" s="48"/>
    </row>
    <row r="49451" spans="3:5" ht="12.75" customHeight="1" x14ac:dyDescent="0.15">
      <c r="C49451" s="47"/>
      <c r="D49451" s="48"/>
      <c r="E49451" s="48"/>
    </row>
    <row r="49452" spans="3:5" ht="12.75" customHeight="1" x14ac:dyDescent="0.15">
      <c r="C49452" s="47"/>
      <c r="D49452" s="48"/>
      <c r="E49452" s="48"/>
    </row>
    <row r="49453" spans="3:5" ht="12.75" customHeight="1" x14ac:dyDescent="0.15">
      <c r="C49453" s="47"/>
      <c r="D49453" s="48"/>
      <c r="E49453" s="48"/>
    </row>
    <row r="49454" spans="3:5" ht="12.75" customHeight="1" x14ac:dyDescent="0.15">
      <c r="C49454" s="47"/>
      <c r="D49454" s="48"/>
      <c r="E49454" s="48"/>
    </row>
    <row r="49455" spans="3:5" ht="12.75" customHeight="1" x14ac:dyDescent="0.15">
      <c r="C49455" s="47"/>
      <c r="D49455" s="48"/>
      <c r="E49455" s="48"/>
    </row>
    <row r="49456" spans="3:5" ht="12.75" customHeight="1" x14ac:dyDescent="0.15">
      <c r="C49456" s="47"/>
      <c r="D49456" s="48"/>
      <c r="E49456" s="48"/>
    </row>
    <row r="49457" spans="3:5" ht="12.75" customHeight="1" x14ac:dyDescent="0.15">
      <c r="C49457" s="47"/>
      <c r="D49457" s="48"/>
      <c r="E49457" s="48"/>
    </row>
    <row r="49458" spans="3:5" ht="12.75" customHeight="1" x14ac:dyDescent="0.15">
      <c r="C49458" s="47"/>
      <c r="D49458" s="48"/>
      <c r="E49458" s="48"/>
    </row>
    <row r="49459" spans="3:5" ht="12.75" customHeight="1" x14ac:dyDescent="0.15">
      <c r="C49459" s="47"/>
      <c r="D49459" s="48"/>
      <c r="E49459" s="48"/>
    </row>
    <row r="49460" spans="3:5" ht="12.75" customHeight="1" x14ac:dyDescent="0.15">
      <c r="C49460" s="47"/>
      <c r="D49460" s="48"/>
      <c r="E49460" s="48"/>
    </row>
    <row r="49461" spans="3:5" ht="12.75" customHeight="1" x14ac:dyDescent="0.15">
      <c r="C49461" s="47"/>
      <c r="D49461" s="48"/>
      <c r="E49461" s="48"/>
    </row>
    <row r="49462" spans="3:5" ht="12.75" customHeight="1" x14ac:dyDescent="0.15">
      <c r="C49462" s="47"/>
      <c r="D49462" s="48"/>
      <c r="E49462" s="48"/>
    </row>
    <row r="49463" spans="3:5" ht="12.75" customHeight="1" x14ac:dyDescent="0.15">
      <c r="C49463" s="47"/>
      <c r="D49463" s="48"/>
      <c r="E49463" s="48"/>
    </row>
    <row r="49464" spans="3:5" ht="12.75" customHeight="1" x14ac:dyDescent="0.15">
      <c r="C49464" s="47"/>
      <c r="D49464" s="48"/>
      <c r="E49464" s="48"/>
    </row>
    <row r="49465" spans="3:5" ht="12.75" customHeight="1" x14ac:dyDescent="0.15">
      <c r="C49465" s="47"/>
      <c r="D49465" s="48"/>
      <c r="E49465" s="48"/>
    </row>
    <row r="49466" spans="3:5" ht="12.75" customHeight="1" x14ac:dyDescent="0.15">
      <c r="C49466" s="47"/>
      <c r="D49466" s="48"/>
      <c r="E49466" s="48"/>
    </row>
    <row r="49467" spans="3:5" ht="12.75" customHeight="1" x14ac:dyDescent="0.15">
      <c r="C49467" s="47"/>
      <c r="D49467" s="48"/>
      <c r="E49467" s="48"/>
    </row>
    <row r="49468" spans="3:5" ht="12.75" customHeight="1" x14ac:dyDescent="0.15">
      <c r="C49468" s="47"/>
      <c r="D49468" s="48"/>
      <c r="E49468" s="48"/>
    </row>
    <row r="49469" spans="3:5" ht="12.75" customHeight="1" x14ac:dyDescent="0.15">
      <c r="C49469" s="47"/>
      <c r="D49469" s="48"/>
      <c r="E49469" s="48"/>
    </row>
    <row r="49470" spans="3:5" ht="12.75" customHeight="1" x14ac:dyDescent="0.15">
      <c r="C49470" s="47"/>
      <c r="D49470" s="48"/>
      <c r="E49470" s="48"/>
    </row>
    <row r="49471" spans="3:5" ht="12.75" customHeight="1" x14ac:dyDescent="0.15">
      <c r="C49471" s="47"/>
      <c r="D49471" s="48"/>
      <c r="E49471" s="48"/>
    </row>
    <row r="49472" spans="3:5" ht="12.75" customHeight="1" x14ac:dyDescent="0.15">
      <c r="C49472" s="47"/>
      <c r="D49472" s="48"/>
      <c r="E49472" s="48"/>
    </row>
    <row r="49473" spans="3:5" ht="12.75" customHeight="1" x14ac:dyDescent="0.15">
      <c r="C49473" s="47"/>
      <c r="D49473" s="48"/>
      <c r="E49473" s="48"/>
    </row>
    <row r="49474" spans="3:5" ht="12.75" customHeight="1" x14ac:dyDescent="0.15">
      <c r="C49474" s="47"/>
      <c r="D49474" s="48"/>
      <c r="E49474" s="48"/>
    </row>
    <row r="49475" spans="3:5" ht="12.75" customHeight="1" x14ac:dyDescent="0.15">
      <c r="C49475" s="47"/>
      <c r="D49475" s="48"/>
      <c r="E49475" s="48"/>
    </row>
    <row r="49476" spans="3:5" ht="12.75" customHeight="1" x14ac:dyDescent="0.15">
      <c r="C49476" s="47"/>
      <c r="D49476" s="48"/>
      <c r="E49476" s="48"/>
    </row>
    <row r="49477" spans="3:5" ht="12.75" customHeight="1" x14ac:dyDescent="0.15">
      <c r="C49477" s="47"/>
      <c r="D49477" s="48"/>
      <c r="E49477" s="48"/>
    </row>
    <row r="49478" spans="3:5" ht="12.75" customHeight="1" x14ac:dyDescent="0.15">
      <c r="C49478" s="47"/>
      <c r="D49478" s="48"/>
      <c r="E49478" s="48"/>
    </row>
    <row r="49479" spans="3:5" ht="12.75" customHeight="1" x14ac:dyDescent="0.15">
      <c r="C49479" s="47"/>
      <c r="D49479" s="48"/>
      <c r="E49479" s="48"/>
    </row>
    <row r="49480" spans="3:5" ht="12.75" customHeight="1" x14ac:dyDescent="0.15">
      <c r="C49480" s="47"/>
      <c r="D49480" s="48"/>
      <c r="E49480" s="48"/>
    </row>
    <row r="49481" spans="3:5" ht="12.75" customHeight="1" x14ac:dyDescent="0.15">
      <c r="C49481" s="47"/>
      <c r="D49481" s="48"/>
      <c r="E49481" s="48"/>
    </row>
    <row r="49482" spans="3:5" ht="12.75" customHeight="1" x14ac:dyDescent="0.15">
      <c r="C49482" s="47"/>
      <c r="D49482" s="48"/>
      <c r="E49482" s="48"/>
    </row>
    <row r="49483" spans="3:5" ht="12.75" customHeight="1" x14ac:dyDescent="0.15">
      <c r="C49483" s="47"/>
      <c r="D49483" s="48"/>
      <c r="E49483" s="48"/>
    </row>
    <row r="49484" spans="3:5" ht="12.75" customHeight="1" x14ac:dyDescent="0.15">
      <c r="C49484" s="47"/>
      <c r="D49484" s="48"/>
      <c r="E49484" s="48"/>
    </row>
    <row r="49485" spans="3:5" ht="12.75" customHeight="1" x14ac:dyDescent="0.15">
      <c r="C49485" s="47"/>
      <c r="D49485" s="48"/>
      <c r="E49485" s="48"/>
    </row>
    <row r="49486" spans="3:5" ht="12.75" customHeight="1" x14ac:dyDescent="0.15">
      <c r="C49486" s="47"/>
      <c r="D49486" s="48"/>
      <c r="E49486" s="48"/>
    </row>
    <row r="49487" spans="3:5" ht="12.75" customHeight="1" x14ac:dyDescent="0.15">
      <c r="C49487" s="47"/>
      <c r="D49487" s="48"/>
      <c r="E49487" s="48"/>
    </row>
    <row r="49488" spans="3:5" ht="12.75" customHeight="1" x14ac:dyDescent="0.15">
      <c r="C49488" s="47"/>
      <c r="D49488" s="48"/>
      <c r="E49488" s="48"/>
    </row>
    <row r="49489" spans="3:5" ht="12.75" customHeight="1" x14ac:dyDescent="0.15">
      <c r="C49489" s="47"/>
      <c r="D49489" s="48"/>
      <c r="E49489" s="48"/>
    </row>
    <row r="49490" spans="3:5" ht="12.75" customHeight="1" x14ac:dyDescent="0.15">
      <c r="C49490" s="47"/>
      <c r="D49490" s="48"/>
      <c r="E49490" s="48"/>
    </row>
    <row r="49491" spans="3:5" ht="12.75" customHeight="1" x14ac:dyDescent="0.15">
      <c r="C49491" s="47"/>
      <c r="D49491" s="48"/>
      <c r="E49491" s="48"/>
    </row>
    <row r="49492" spans="3:5" ht="12.75" customHeight="1" x14ac:dyDescent="0.15">
      <c r="C49492" s="47"/>
      <c r="D49492" s="48"/>
      <c r="E49492" s="48"/>
    </row>
    <row r="49493" spans="3:5" ht="12.75" customHeight="1" x14ac:dyDescent="0.15">
      <c r="C49493" s="47"/>
      <c r="D49493" s="48"/>
      <c r="E49493" s="48"/>
    </row>
    <row r="49494" spans="3:5" ht="12.75" customHeight="1" x14ac:dyDescent="0.15">
      <c r="C49494" s="47"/>
      <c r="D49494" s="48"/>
      <c r="E49494" s="48"/>
    </row>
    <row r="49495" spans="3:5" ht="12.75" customHeight="1" x14ac:dyDescent="0.15">
      <c r="C49495" s="47"/>
      <c r="D49495" s="48"/>
      <c r="E49495" s="48"/>
    </row>
    <row r="49496" spans="3:5" ht="12.75" customHeight="1" x14ac:dyDescent="0.15">
      <c r="C49496" s="47"/>
      <c r="D49496" s="48"/>
      <c r="E49496" s="48"/>
    </row>
    <row r="49497" spans="3:5" ht="12.75" customHeight="1" x14ac:dyDescent="0.15">
      <c r="C49497" s="47"/>
      <c r="D49497" s="48"/>
      <c r="E49497" s="48"/>
    </row>
    <row r="49498" spans="3:5" ht="12.75" customHeight="1" x14ac:dyDescent="0.15">
      <c r="C49498" s="47"/>
      <c r="D49498" s="48"/>
      <c r="E49498" s="48"/>
    </row>
    <row r="49499" spans="3:5" ht="12.75" customHeight="1" x14ac:dyDescent="0.15">
      <c r="C49499" s="47"/>
      <c r="D49499" s="48"/>
      <c r="E49499" s="48"/>
    </row>
    <row r="49500" spans="3:5" ht="12.75" customHeight="1" x14ac:dyDescent="0.15">
      <c r="C49500" s="47"/>
      <c r="D49500" s="48"/>
      <c r="E49500" s="48"/>
    </row>
    <row r="49501" spans="3:5" ht="12.75" customHeight="1" x14ac:dyDescent="0.15">
      <c r="C49501" s="47"/>
      <c r="D49501" s="48"/>
      <c r="E49501" s="48"/>
    </row>
    <row r="49502" spans="3:5" ht="12.75" customHeight="1" x14ac:dyDescent="0.15">
      <c r="C49502" s="47"/>
      <c r="D49502" s="48"/>
      <c r="E49502" s="48"/>
    </row>
    <row r="49503" spans="3:5" ht="12.75" customHeight="1" x14ac:dyDescent="0.15">
      <c r="C49503" s="47"/>
      <c r="D49503" s="48"/>
      <c r="E49503" s="48"/>
    </row>
    <row r="49504" spans="3:5" ht="12.75" customHeight="1" x14ac:dyDescent="0.15">
      <c r="C49504" s="47"/>
      <c r="D49504" s="48"/>
      <c r="E49504" s="48"/>
    </row>
    <row r="49505" spans="3:5" ht="12.75" customHeight="1" x14ac:dyDescent="0.15">
      <c r="C49505" s="47"/>
      <c r="D49505" s="48"/>
      <c r="E49505" s="48"/>
    </row>
    <row r="49506" spans="3:5" ht="12.75" customHeight="1" x14ac:dyDescent="0.15">
      <c r="C49506" s="47"/>
      <c r="D49506" s="48"/>
      <c r="E49506" s="48"/>
    </row>
    <row r="49507" spans="3:5" ht="12.75" customHeight="1" x14ac:dyDescent="0.15">
      <c r="C49507" s="47"/>
      <c r="D49507" s="48"/>
      <c r="E49507" s="48"/>
    </row>
    <row r="49508" spans="3:5" ht="12.75" customHeight="1" x14ac:dyDescent="0.15">
      <c r="C49508" s="47"/>
      <c r="D49508" s="48"/>
      <c r="E49508" s="48"/>
    </row>
    <row r="49509" spans="3:5" ht="12.75" customHeight="1" x14ac:dyDescent="0.15">
      <c r="C49509" s="47"/>
      <c r="D49509" s="48"/>
      <c r="E49509" s="48"/>
    </row>
    <row r="49510" spans="3:5" ht="12.75" customHeight="1" x14ac:dyDescent="0.15">
      <c r="C49510" s="47"/>
      <c r="D49510" s="48"/>
      <c r="E49510" s="48"/>
    </row>
    <row r="49511" spans="3:5" ht="12.75" customHeight="1" x14ac:dyDescent="0.15">
      <c r="C49511" s="47"/>
      <c r="D49511" s="48"/>
      <c r="E49511" s="48"/>
    </row>
    <row r="49512" spans="3:5" ht="12.75" customHeight="1" x14ac:dyDescent="0.15">
      <c r="C49512" s="47"/>
      <c r="D49512" s="48"/>
      <c r="E49512" s="48"/>
    </row>
    <row r="49513" spans="3:5" ht="12.75" customHeight="1" x14ac:dyDescent="0.15">
      <c r="C49513" s="47"/>
      <c r="D49513" s="48"/>
      <c r="E49513" s="48"/>
    </row>
    <row r="49514" spans="3:5" ht="12.75" customHeight="1" x14ac:dyDescent="0.15">
      <c r="C49514" s="47"/>
      <c r="D49514" s="48"/>
      <c r="E49514" s="48"/>
    </row>
    <row r="49515" spans="3:5" ht="12.75" customHeight="1" x14ac:dyDescent="0.15">
      <c r="C49515" s="47"/>
      <c r="D49515" s="48"/>
      <c r="E49515" s="48"/>
    </row>
    <row r="49516" spans="3:5" ht="12.75" customHeight="1" x14ac:dyDescent="0.15">
      <c r="C49516" s="47"/>
      <c r="D49516" s="48"/>
      <c r="E49516" s="48"/>
    </row>
    <row r="49517" spans="3:5" ht="12.75" customHeight="1" x14ac:dyDescent="0.15">
      <c r="C49517" s="47"/>
      <c r="D49517" s="48"/>
      <c r="E49517" s="48"/>
    </row>
    <row r="49518" spans="3:5" ht="12.75" customHeight="1" x14ac:dyDescent="0.15">
      <c r="C49518" s="47"/>
      <c r="D49518" s="48"/>
      <c r="E49518" s="48"/>
    </row>
    <row r="49519" spans="3:5" ht="12.75" customHeight="1" x14ac:dyDescent="0.15">
      <c r="C49519" s="47"/>
      <c r="D49519" s="48"/>
      <c r="E49519" s="48"/>
    </row>
    <row r="49520" spans="3:5" ht="12.75" customHeight="1" x14ac:dyDescent="0.15">
      <c r="C49520" s="47"/>
      <c r="D49520" s="48"/>
      <c r="E49520" s="48"/>
    </row>
    <row r="49521" spans="3:5" ht="12.75" customHeight="1" x14ac:dyDescent="0.15">
      <c r="C49521" s="47"/>
      <c r="D49521" s="48"/>
      <c r="E49521" s="48"/>
    </row>
    <row r="49522" spans="3:5" ht="12.75" customHeight="1" x14ac:dyDescent="0.15">
      <c r="C49522" s="47"/>
      <c r="D49522" s="48"/>
      <c r="E49522" s="48"/>
    </row>
    <row r="49523" spans="3:5" ht="12.75" customHeight="1" x14ac:dyDescent="0.15">
      <c r="C49523" s="47"/>
      <c r="D49523" s="48"/>
      <c r="E49523" s="48"/>
    </row>
    <row r="49524" spans="3:5" ht="12.75" customHeight="1" x14ac:dyDescent="0.15">
      <c r="C49524" s="47"/>
      <c r="D49524" s="48"/>
      <c r="E49524" s="48"/>
    </row>
    <row r="49525" spans="3:5" ht="12.75" customHeight="1" x14ac:dyDescent="0.15">
      <c r="C49525" s="47"/>
      <c r="D49525" s="48"/>
      <c r="E49525" s="48"/>
    </row>
    <row r="49526" spans="3:5" ht="12.75" customHeight="1" x14ac:dyDescent="0.15">
      <c r="C49526" s="47"/>
      <c r="D49526" s="48"/>
      <c r="E49526" s="48"/>
    </row>
    <row r="49527" spans="3:5" ht="12.75" customHeight="1" x14ac:dyDescent="0.15">
      <c r="C49527" s="47"/>
      <c r="D49527" s="48"/>
      <c r="E49527" s="48"/>
    </row>
    <row r="49528" spans="3:5" ht="12.75" customHeight="1" x14ac:dyDescent="0.15">
      <c r="C49528" s="47"/>
      <c r="D49528" s="48"/>
      <c r="E49528" s="48"/>
    </row>
    <row r="49529" spans="3:5" ht="12.75" customHeight="1" x14ac:dyDescent="0.15">
      <c r="C49529" s="47"/>
      <c r="D49529" s="48"/>
      <c r="E49529" s="48"/>
    </row>
    <row r="49530" spans="3:5" ht="12.75" customHeight="1" x14ac:dyDescent="0.15">
      <c r="C49530" s="47"/>
      <c r="D49530" s="48"/>
      <c r="E49530" s="48"/>
    </row>
    <row r="49531" spans="3:5" ht="12.75" customHeight="1" x14ac:dyDescent="0.15">
      <c r="C49531" s="47"/>
      <c r="D49531" s="48"/>
      <c r="E49531" s="48"/>
    </row>
    <row r="49532" spans="3:5" ht="12.75" customHeight="1" x14ac:dyDescent="0.15">
      <c r="C49532" s="47"/>
      <c r="D49532" s="48"/>
      <c r="E49532" s="48"/>
    </row>
    <row r="49533" spans="3:5" ht="12.75" customHeight="1" x14ac:dyDescent="0.15">
      <c r="C49533" s="47"/>
      <c r="D49533" s="48"/>
      <c r="E49533" s="48"/>
    </row>
    <row r="49534" spans="3:5" ht="12.75" customHeight="1" x14ac:dyDescent="0.15">
      <c r="C49534" s="47"/>
      <c r="D49534" s="48"/>
      <c r="E49534" s="48"/>
    </row>
    <row r="49535" spans="3:5" ht="12.75" customHeight="1" x14ac:dyDescent="0.15">
      <c r="C49535" s="47"/>
      <c r="D49535" s="48"/>
      <c r="E49535" s="48"/>
    </row>
    <row r="49536" spans="3:5" ht="12.75" customHeight="1" x14ac:dyDescent="0.15">
      <c r="C49536" s="47"/>
      <c r="D49536" s="48"/>
      <c r="E49536" s="48"/>
    </row>
    <row r="49537" spans="3:5" ht="12.75" customHeight="1" x14ac:dyDescent="0.15">
      <c r="C49537" s="47"/>
      <c r="D49537" s="48"/>
      <c r="E49537" s="48"/>
    </row>
    <row r="49538" spans="3:5" ht="12.75" customHeight="1" x14ac:dyDescent="0.15">
      <c r="C49538" s="47"/>
      <c r="D49538" s="48"/>
      <c r="E49538" s="48"/>
    </row>
    <row r="49539" spans="3:5" ht="12.75" customHeight="1" x14ac:dyDescent="0.15">
      <c r="C49539" s="47"/>
      <c r="D49539" s="48"/>
      <c r="E49539" s="48"/>
    </row>
    <row r="49540" spans="3:5" ht="12.75" customHeight="1" x14ac:dyDescent="0.15">
      <c r="C49540" s="47"/>
      <c r="D49540" s="48"/>
      <c r="E49540" s="48"/>
    </row>
    <row r="49541" spans="3:5" ht="12.75" customHeight="1" x14ac:dyDescent="0.15">
      <c r="C49541" s="47"/>
      <c r="D49541" s="48"/>
      <c r="E49541" s="48"/>
    </row>
    <row r="49542" spans="3:5" ht="12.75" customHeight="1" x14ac:dyDescent="0.15">
      <c r="C49542" s="47"/>
      <c r="D49542" s="48"/>
      <c r="E49542" s="48"/>
    </row>
    <row r="49543" spans="3:5" ht="12.75" customHeight="1" x14ac:dyDescent="0.15">
      <c r="C49543" s="47"/>
      <c r="D49543" s="48"/>
      <c r="E49543" s="48"/>
    </row>
    <row r="49544" spans="3:5" ht="12.75" customHeight="1" x14ac:dyDescent="0.15">
      <c r="C49544" s="47"/>
      <c r="D49544" s="48"/>
      <c r="E49544" s="48"/>
    </row>
    <row r="49545" spans="3:5" ht="12.75" customHeight="1" x14ac:dyDescent="0.15">
      <c r="C49545" s="47"/>
      <c r="D49545" s="48"/>
      <c r="E49545" s="48"/>
    </row>
    <row r="49546" spans="3:5" ht="12.75" customHeight="1" x14ac:dyDescent="0.15">
      <c r="C49546" s="47"/>
      <c r="D49546" s="48"/>
      <c r="E49546" s="48"/>
    </row>
    <row r="49547" spans="3:5" ht="12.75" customHeight="1" x14ac:dyDescent="0.15">
      <c r="C49547" s="47"/>
      <c r="D49547" s="48"/>
      <c r="E49547" s="48"/>
    </row>
    <row r="49548" spans="3:5" ht="12.75" customHeight="1" x14ac:dyDescent="0.15">
      <c r="C49548" s="47"/>
      <c r="D49548" s="48"/>
      <c r="E49548" s="48"/>
    </row>
    <row r="49549" spans="3:5" ht="12.75" customHeight="1" x14ac:dyDescent="0.15">
      <c r="C49549" s="47"/>
      <c r="D49549" s="48"/>
      <c r="E49549" s="48"/>
    </row>
    <row r="49550" spans="3:5" ht="12.75" customHeight="1" x14ac:dyDescent="0.15">
      <c r="C49550" s="47"/>
      <c r="D49550" s="48"/>
      <c r="E49550" s="48"/>
    </row>
    <row r="49551" spans="3:5" ht="12.75" customHeight="1" x14ac:dyDescent="0.15">
      <c r="C49551" s="47"/>
      <c r="D49551" s="48"/>
      <c r="E49551" s="48"/>
    </row>
    <row r="49552" spans="3:5" ht="12.75" customHeight="1" x14ac:dyDescent="0.15">
      <c r="C49552" s="47"/>
      <c r="D49552" s="48"/>
      <c r="E49552" s="48"/>
    </row>
    <row r="49553" spans="3:5" ht="12.75" customHeight="1" x14ac:dyDescent="0.15">
      <c r="C49553" s="47"/>
      <c r="D49553" s="48"/>
      <c r="E49553" s="48"/>
    </row>
    <row r="49554" spans="3:5" ht="12.75" customHeight="1" x14ac:dyDescent="0.15">
      <c r="C49554" s="47"/>
      <c r="D49554" s="48"/>
      <c r="E49554" s="48"/>
    </row>
    <row r="49555" spans="3:5" ht="12.75" customHeight="1" x14ac:dyDescent="0.15">
      <c r="C49555" s="47"/>
      <c r="D49555" s="48"/>
      <c r="E49555" s="48"/>
    </row>
    <row r="49556" spans="3:5" ht="12.75" customHeight="1" x14ac:dyDescent="0.15">
      <c r="C49556" s="47"/>
      <c r="D49556" s="48"/>
      <c r="E49556" s="48"/>
    </row>
    <row r="49557" spans="3:5" ht="12.75" customHeight="1" x14ac:dyDescent="0.15">
      <c r="C49557" s="47"/>
      <c r="D49557" s="48"/>
      <c r="E49557" s="48"/>
    </row>
    <row r="49558" spans="3:5" ht="12.75" customHeight="1" x14ac:dyDescent="0.15">
      <c r="C49558" s="47"/>
      <c r="D49558" s="48"/>
      <c r="E49558" s="48"/>
    </row>
    <row r="49559" spans="3:5" ht="12.75" customHeight="1" x14ac:dyDescent="0.15">
      <c r="C49559" s="47"/>
      <c r="D49559" s="48"/>
      <c r="E49559" s="48"/>
    </row>
    <row r="49560" spans="3:5" ht="12.75" customHeight="1" x14ac:dyDescent="0.15">
      <c r="C49560" s="47"/>
      <c r="D49560" s="48"/>
      <c r="E49560" s="48"/>
    </row>
    <row r="49561" spans="3:5" ht="12.75" customHeight="1" x14ac:dyDescent="0.15">
      <c r="C49561" s="47"/>
      <c r="D49561" s="48"/>
      <c r="E49561" s="48"/>
    </row>
    <row r="49562" spans="3:5" ht="12.75" customHeight="1" x14ac:dyDescent="0.15">
      <c r="C49562" s="47"/>
      <c r="D49562" s="48"/>
      <c r="E49562" s="48"/>
    </row>
    <row r="49563" spans="3:5" ht="12.75" customHeight="1" x14ac:dyDescent="0.15">
      <c r="C49563" s="47"/>
      <c r="D49563" s="48"/>
      <c r="E49563" s="48"/>
    </row>
    <row r="49564" spans="3:5" ht="12.75" customHeight="1" x14ac:dyDescent="0.15">
      <c r="C49564" s="47"/>
      <c r="D49564" s="48"/>
      <c r="E49564" s="48"/>
    </row>
    <row r="49565" spans="3:5" ht="12.75" customHeight="1" x14ac:dyDescent="0.15">
      <c r="C49565" s="47"/>
      <c r="D49565" s="48"/>
      <c r="E49565" s="48"/>
    </row>
    <row r="49566" spans="3:5" ht="12.75" customHeight="1" x14ac:dyDescent="0.15">
      <c r="C49566" s="47"/>
      <c r="D49566" s="48"/>
      <c r="E49566" s="48"/>
    </row>
    <row r="49567" spans="3:5" ht="12.75" customHeight="1" x14ac:dyDescent="0.15">
      <c r="C49567" s="47"/>
      <c r="D49567" s="48"/>
      <c r="E49567" s="48"/>
    </row>
    <row r="49568" spans="3:5" ht="12.75" customHeight="1" x14ac:dyDescent="0.15">
      <c r="C49568" s="47"/>
      <c r="D49568" s="48"/>
      <c r="E49568" s="48"/>
    </row>
    <row r="49569" spans="3:5" ht="12.75" customHeight="1" x14ac:dyDescent="0.15">
      <c r="C49569" s="47"/>
      <c r="D49569" s="48"/>
      <c r="E49569" s="48"/>
    </row>
    <row r="49570" spans="3:5" ht="12.75" customHeight="1" x14ac:dyDescent="0.15">
      <c r="C49570" s="47"/>
      <c r="D49570" s="48"/>
      <c r="E49570" s="48"/>
    </row>
    <row r="49571" spans="3:5" ht="12.75" customHeight="1" x14ac:dyDescent="0.15">
      <c r="C49571" s="47"/>
      <c r="D49571" s="48"/>
      <c r="E49571" s="48"/>
    </row>
    <row r="49572" spans="3:5" ht="12.75" customHeight="1" x14ac:dyDescent="0.15">
      <c r="C49572" s="47"/>
      <c r="D49572" s="48"/>
      <c r="E49572" s="48"/>
    </row>
    <row r="49573" spans="3:5" ht="12.75" customHeight="1" x14ac:dyDescent="0.15">
      <c r="C49573" s="47"/>
      <c r="D49573" s="48"/>
      <c r="E49573" s="48"/>
    </row>
    <row r="49574" spans="3:5" ht="12.75" customHeight="1" x14ac:dyDescent="0.15">
      <c r="C49574" s="47"/>
      <c r="D49574" s="48"/>
      <c r="E49574" s="48"/>
    </row>
    <row r="49575" spans="3:5" ht="12.75" customHeight="1" x14ac:dyDescent="0.15">
      <c r="C49575" s="47"/>
      <c r="D49575" s="48"/>
      <c r="E49575" s="48"/>
    </row>
    <row r="49576" spans="3:5" ht="12.75" customHeight="1" x14ac:dyDescent="0.15">
      <c r="C49576" s="47"/>
      <c r="D49576" s="48"/>
      <c r="E49576" s="48"/>
    </row>
    <row r="49577" spans="3:5" ht="12.75" customHeight="1" x14ac:dyDescent="0.15">
      <c r="C49577" s="47"/>
      <c r="D49577" s="48"/>
      <c r="E49577" s="48"/>
    </row>
    <row r="49578" spans="3:5" ht="12.75" customHeight="1" x14ac:dyDescent="0.15">
      <c r="C49578" s="47"/>
      <c r="D49578" s="48"/>
      <c r="E49578" s="48"/>
    </row>
    <row r="49579" spans="3:5" ht="12.75" customHeight="1" x14ac:dyDescent="0.15">
      <c r="C49579" s="47"/>
      <c r="D49579" s="48"/>
      <c r="E49579" s="48"/>
    </row>
    <row r="49580" spans="3:5" ht="12.75" customHeight="1" x14ac:dyDescent="0.15">
      <c r="C49580" s="47"/>
      <c r="D49580" s="48"/>
      <c r="E49580" s="48"/>
    </row>
    <row r="49581" spans="3:5" ht="12.75" customHeight="1" x14ac:dyDescent="0.15">
      <c r="C49581" s="47"/>
      <c r="D49581" s="48"/>
      <c r="E49581" s="48"/>
    </row>
    <row r="49582" spans="3:5" ht="12.75" customHeight="1" x14ac:dyDescent="0.15">
      <c r="C49582" s="47"/>
      <c r="D49582" s="48"/>
      <c r="E49582" s="48"/>
    </row>
    <row r="49583" spans="3:5" ht="12.75" customHeight="1" x14ac:dyDescent="0.15">
      <c r="C49583" s="47"/>
      <c r="D49583" s="48"/>
      <c r="E49583" s="48"/>
    </row>
    <row r="49584" spans="3:5" ht="12.75" customHeight="1" x14ac:dyDescent="0.15">
      <c r="C49584" s="47"/>
      <c r="D49584" s="48"/>
      <c r="E49584" s="48"/>
    </row>
    <row r="49585" spans="3:5" ht="12.75" customHeight="1" x14ac:dyDescent="0.15">
      <c r="C49585" s="47"/>
      <c r="D49585" s="48"/>
      <c r="E49585" s="48"/>
    </row>
    <row r="49586" spans="3:5" ht="12.75" customHeight="1" x14ac:dyDescent="0.15">
      <c r="C49586" s="47"/>
      <c r="D49586" s="48"/>
      <c r="E49586" s="48"/>
    </row>
    <row r="49587" spans="3:5" ht="12.75" customHeight="1" x14ac:dyDescent="0.15">
      <c r="C49587" s="47"/>
      <c r="D49587" s="48"/>
      <c r="E49587" s="48"/>
    </row>
    <row r="49588" spans="3:5" ht="12.75" customHeight="1" x14ac:dyDescent="0.15">
      <c r="C49588" s="47"/>
      <c r="D49588" s="48"/>
      <c r="E49588" s="48"/>
    </row>
    <row r="49589" spans="3:5" ht="12.75" customHeight="1" x14ac:dyDescent="0.15">
      <c r="C49589" s="47"/>
      <c r="D49589" s="48"/>
      <c r="E49589" s="48"/>
    </row>
    <row r="49590" spans="3:5" ht="12.75" customHeight="1" x14ac:dyDescent="0.15">
      <c r="C49590" s="47"/>
      <c r="D49590" s="48"/>
      <c r="E49590" s="48"/>
    </row>
    <row r="49591" spans="3:5" ht="12.75" customHeight="1" x14ac:dyDescent="0.15">
      <c r="C49591" s="47"/>
      <c r="D49591" s="48"/>
      <c r="E49591" s="48"/>
    </row>
    <row r="49592" spans="3:5" ht="12.75" customHeight="1" x14ac:dyDescent="0.15">
      <c r="C49592" s="47"/>
      <c r="D49592" s="48"/>
      <c r="E49592" s="48"/>
    </row>
    <row r="49593" spans="3:5" ht="12.75" customHeight="1" x14ac:dyDescent="0.15">
      <c r="C49593" s="47"/>
      <c r="D49593" s="48"/>
      <c r="E49593" s="48"/>
    </row>
    <row r="49594" spans="3:5" ht="12.75" customHeight="1" x14ac:dyDescent="0.15">
      <c r="C49594" s="47"/>
      <c r="D49594" s="48"/>
      <c r="E49594" s="48"/>
    </row>
    <row r="49595" spans="3:5" ht="12.75" customHeight="1" x14ac:dyDescent="0.15">
      <c r="C49595" s="47"/>
      <c r="D49595" s="48"/>
      <c r="E49595" s="48"/>
    </row>
    <row r="49596" spans="3:5" ht="12.75" customHeight="1" x14ac:dyDescent="0.15">
      <c r="C49596" s="47"/>
      <c r="D49596" s="48"/>
      <c r="E49596" s="48"/>
    </row>
    <row r="49597" spans="3:5" ht="12.75" customHeight="1" x14ac:dyDescent="0.15">
      <c r="C49597" s="47"/>
      <c r="D49597" s="48"/>
      <c r="E49597" s="48"/>
    </row>
    <row r="49598" spans="3:5" ht="12.75" customHeight="1" x14ac:dyDescent="0.15">
      <c r="C49598" s="47"/>
      <c r="D49598" s="48"/>
      <c r="E49598" s="48"/>
    </row>
    <row r="49599" spans="3:5" ht="12.75" customHeight="1" x14ac:dyDescent="0.15">
      <c r="C49599" s="47"/>
      <c r="D49599" s="48"/>
      <c r="E49599" s="48"/>
    </row>
    <row r="49600" spans="3:5" ht="12.75" customHeight="1" x14ac:dyDescent="0.15">
      <c r="C49600" s="47"/>
      <c r="D49600" s="48"/>
      <c r="E49600" s="48"/>
    </row>
    <row r="49601" spans="3:5" ht="12.75" customHeight="1" x14ac:dyDescent="0.15">
      <c r="C49601" s="47"/>
      <c r="D49601" s="48"/>
      <c r="E49601" s="48"/>
    </row>
    <row r="49602" spans="3:5" ht="12.75" customHeight="1" x14ac:dyDescent="0.15">
      <c r="C49602" s="47"/>
      <c r="D49602" s="48"/>
      <c r="E49602" s="48"/>
    </row>
    <row r="49603" spans="3:5" ht="12.75" customHeight="1" x14ac:dyDescent="0.15">
      <c r="C49603" s="47"/>
      <c r="D49603" s="48"/>
      <c r="E49603" s="48"/>
    </row>
    <row r="49604" spans="3:5" ht="12.75" customHeight="1" x14ac:dyDescent="0.15">
      <c r="C49604" s="47"/>
      <c r="D49604" s="48"/>
      <c r="E49604" s="48"/>
    </row>
    <row r="49605" spans="3:5" ht="12.75" customHeight="1" x14ac:dyDescent="0.15">
      <c r="C49605" s="47"/>
      <c r="D49605" s="48"/>
      <c r="E49605" s="48"/>
    </row>
    <row r="49606" spans="3:5" ht="12.75" customHeight="1" x14ac:dyDescent="0.15">
      <c r="C49606" s="47"/>
      <c r="D49606" s="48"/>
      <c r="E49606" s="48"/>
    </row>
    <row r="49607" spans="3:5" ht="12.75" customHeight="1" x14ac:dyDescent="0.15">
      <c r="C49607" s="47"/>
      <c r="D49607" s="48"/>
      <c r="E49607" s="48"/>
    </row>
    <row r="49608" spans="3:5" ht="12.75" customHeight="1" x14ac:dyDescent="0.15">
      <c r="C49608" s="47"/>
      <c r="D49608" s="48"/>
      <c r="E49608" s="48"/>
    </row>
    <row r="49609" spans="3:5" ht="12.75" customHeight="1" x14ac:dyDescent="0.15">
      <c r="C49609" s="47"/>
      <c r="D49609" s="48"/>
      <c r="E49609" s="48"/>
    </row>
    <row r="49610" spans="3:5" ht="12.75" customHeight="1" x14ac:dyDescent="0.15">
      <c r="C49610" s="47"/>
      <c r="D49610" s="48"/>
      <c r="E49610" s="48"/>
    </row>
    <row r="49611" spans="3:5" ht="12.75" customHeight="1" x14ac:dyDescent="0.15">
      <c r="C49611" s="47"/>
      <c r="D49611" s="48"/>
      <c r="E49611" s="48"/>
    </row>
    <row r="49612" spans="3:5" ht="12.75" customHeight="1" x14ac:dyDescent="0.15">
      <c r="C49612" s="47"/>
      <c r="D49612" s="48"/>
      <c r="E49612" s="48"/>
    </row>
    <row r="49613" spans="3:5" ht="12.75" customHeight="1" x14ac:dyDescent="0.15">
      <c r="C49613" s="47"/>
      <c r="D49613" s="48"/>
      <c r="E49613" s="48"/>
    </row>
    <row r="49614" spans="3:5" ht="12.75" customHeight="1" x14ac:dyDescent="0.15">
      <c r="C49614" s="47"/>
      <c r="D49614" s="48"/>
      <c r="E49614" s="48"/>
    </row>
    <row r="49615" spans="3:5" ht="12.75" customHeight="1" x14ac:dyDescent="0.15">
      <c r="C49615" s="47"/>
      <c r="D49615" s="48"/>
      <c r="E49615" s="48"/>
    </row>
    <row r="49616" spans="3:5" ht="12.75" customHeight="1" x14ac:dyDescent="0.15">
      <c r="C49616" s="47"/>
      <c r="D49616" s="48"/>
      <c r="E49616" s="48"/>
    </row>
    <row r="49617" spans="3:5" ht="12.75" customHeight="1" x14ac:dyDescent="0.15">
      <c r="C49617" s="47"/>
      <c r="D49617" s="48"/>
      <c r="E49617" s="48"/>
    </row>
    <row r="49618" spans="3:5" ht="12.75" customHeight="1" x14ac:dyDescent="0.15">
      <c r="C49618" s="47"/>
      <c r="D49618" s="48"/>
      <c r="E49618" s="48"/>
    </row>
    <row r="49619" spans="3:5" ht="12.75" customHeight="1" x14ac:dyDescent="0.15">
      <c r="C49619" s="47"/>
      <c r="D49619" s="48"/>
      <c r="E49619" s="48"/>
    </row>
    <row r="49620" spans="3:5" ht="12.75" customHeight="1" x14ac:dyDescent="0.15">
      <c r="C49620" s="47"/>
      <c r="D49620" s="48"/>
      <c r="E49620" s="48"/>
    </row>
    <row r="49621" spans="3:5" ht="12.75" customHeight="1" x14ac:dyDescent="0.15">
      <c r="C49621" s="47"/>
      <c r="D49621" s="48"/>
      <c r="E49621" s="48"/>
    </row>
    <row r="49622" spans="3:5" ht="12.75" customHeight="1" x14ac:dyDescent="0.15">
      <c r="C49622" s="47"/>
      <c r="D49622" s="48"/>
      <c r="E49622" s="48"/>
    </row>
    <row r="49623" spans="3:5" ht="12.75" customHeight="1" x14ac:dyDescent="0.15">
      <c r="C49623" s="47"/>
      <c r="D49623" s="48"/>
      <c r="E49623" s="48"/>
    </row>
    <row r="49624" spans="3:5" ht="12.75" customHeight="1" x14ac:dyDescent="0.15">
      <c r="C49624" s="47"/>
      <c r="D49624" s="48"/>
      <c r="E49624" s="48"/>
    </row>
    <row r="49625" spans="3:5" ht="12.75" customHeight="1" x14ac:dyDescent="0.15">
      <c r="C49625" s="47"/>
      <c r="D49625" s="48"/>
      <c r="E49625" s="48"/>
    </row>
    <row r="49626" spans="3:5" ht="12.75" customHeight="1" x14ac:dyDescent="0.15">
      <c r="C49626" s="47"/>
      <c r="D49626" s="48"/>
      <c r="E49626" s="48"/>
    </row>
    <row r="49627" spans="3:5" ht="12.75" customHeight="1" x14ac:dyDescent="0.15">
      <c r="C49627" s="47"/>
      <c r="D49627" s="48"/>
      <c r="E49627" s="48"/>
    </row>
    <row r="49628" spans="3:5" ht="12.75" customHeight="1" x14ac:dyDescent="0.15">
      <c r="C49628" s="47"/>
      <c r="D49628" s="48"/>
      <c r="E49628" s="48"/>
    </row>
    <row r="49629" spans="3:5" ht="12.75" customHeight="1" x14ac:dyDescent="0.15">
      <c r="C49629" s="47"/>
      <c r="D49629" s="48"/>
      <c r="E49629" s="48"/>
    </row>
    <row r="49630" spans="3:5" ht="12.75" customHeight="1" x14ac:dyDescent="0.15">
      <c r="C49630" s="47"/>
      <c r="D49630" s="48"/>
      <c r="E49630" s="48"/>
    </row>
    <row r="49631" spans="3:5" ht="12.75" customHeight="1" x14ac:dyDescent="0.15">
      <c r="C49631" s="47"/>
      <c r="D49631" s="48"/>
      <c r="E49631" s="48"/>
    </row>
    <row r="49632" spans="3:5" ht="12.75" customHeight="1" x14ac:dyDescent="0.15">
      <c r="C49632" s="47"/>
      <c r="D49632" s="48"/>
      <c r="E49632" s="48"/>
    </row>
    <row r="49633" spans="3:5" ht="12.75" customHeight="1" x14ac:dyDescent="0.15">
      <c r="C49633" s="47"/>
      <c r="D49633" s="48"/>
      <c r="E49633" s="48"/>
    </row>
    <row r="49634" spans="3:5" ht="12.75" customHeight="1" x14ac:dyDescent="0.15">
      <c r="C49634" s="47"/>
      <c r="D49634" s="48"/>
      <c r="E49634" s="48"/>
    </row>
    <row r="49635" spans="3:5" ht="12.75" customHeight="1" x14ac:dyDescent="0.15">
      <c r="C49635" s="47"/>
      <c r="D49635" s="48"/>
      <c r="E49635" s="48"/>
    </row>
    <row r="49636" spans="3:5" ht="12.75" customHeight="1" x14ac:dyDescent="0.15">
      <c r="C49636" s="47"/>
      <c r="D49636" s="48"/>
      <c r="E49636" s="48"/>
    </row>
    <row r="49637" spans="3:5" ht="12.75" customHeight="1" x14ac:dyDescent="0.15">
      <c r="C49637" s="47"/>
      <c r="D49637" s="48"/>
      <c r="E49637" s="48"/>
    </row>
    <row r="49638" spans="3:5" ht="12.75" customHeight="1" x14ac:dyDescent="0.15">
      <c r="C49638" s="47"/>
      <c r="D49638" s="48"/>
      <c r="E49638" s="48"/>
    </row>
    <row r="49639" spans="3:5" ht="12.75" customHeight="1" x14ac:dyDescent="0.15">
      <c r="C49639" s="47"/>
      <c r="D49639" s="48"/>
      <c r="E49639" s="48"/>
    </row>
    <row r="49640" spans="3:5" ht="12.75" customHeight="1" x14ac:dyDescent="0.15">
      <c r="C49640" s="47"/>
      <c r="D49640" s="48"/>
      <c r="E49640" s="48"/>
    </row>
    <row r="49641" spans="3:5" ht="12.75" customHeight="1" x14ac:dyDescent="0.15">
      <c r="C49641" s="47"/>
      <c r="D49641" s="48"/>
      <c r="E49641" s="48"/>
    </row>
    <row r="49642" spans="3:5" ht="12.75" customHeight="1" x14ac:dyDescent="0.15">
      <c r="C49642" s="47"/>
      <c r="D49642" s="48"/>
      <c r="E49642" s="48"/>
    </row>
    <row r="49643" spans="3:5" ht="12.75" customHeight="1" x14ac:dyDescent="0.15">
      <c r="C49643" s="47"/>
      <c r="D49643" s="48"/>
      <c r="E49643" s="48"/>
    </row>
    <row r="49644" spans="3:5" ht="12.75" customHeight="1" x14ac:dyDescent="0.15">
      <c r="C49644" s="47"/>
      <c r="D49644" s="48"/>
      <c r="E49644" s="48"/>
    </row>
    <row r="49645" spans="3:5" ht="12.75" customHeight="1" x14ac:dyDescent="0.15">
      <c r="C49645" s="47"/>
      <c r="D49645" s="48"/>
      <c r="E49645" s="48"/>
    </row>
    <row r="49646" spans="3:5" ht="12.75" customHeight="1" x14ac:dyDescent="0.15">
      <c r="C49646" s="47"/>
      <c r="D49646" s="48"/>
      <c r="E49646" s="48"/>
    </row>
    <row r="49647" spans="3:5" ht="12.75" customHeight="1" x14ac:dyDescent="0.15">
      <c r="C49647" s="47"/>
      <c r="D49647" s="48"/>
      <c r="E49647" s="48"/>
    </row>
    <row r="49648" spans="3:5" ht="12.75" customHeight="1" x14ac:dyDescent="0.15">
      <c r="C49648" s="47"/>
      <c r="D49648" s="48"/>
      <c r="E49648" s="48"/>
    </row>
    <row r="49649" spans="3:5" ht="12.75" customHeight="1" x14ac:dyDescent="0.15">
      <c r="C49649" s="47"/>
      <c r="D49649" s="48"/>
      <c r="E49649" s="48"/>
    </row>
    <row r="49650" spans="3:5" ht="12.75" customHeight="1" x14ac:dyDescent="0.15">
      <c r="C49650" s="47"/>
      <c r="D49650" s="48"/>
      <c r="E49650" s="48"/>
    </row>
    <row r="49651" spans="3:5" ht="12.75" customHeight="1" x14ac:dyDescent="0.15">
      <c r="C49651" s="47"/>
      <c r="D49651" s="48"/>
      <c r="E49651" s="48"/>
    </row>
    <row r="49652" spans="3:5" ht="12.75" customHeight="1" x14ac:dyDescent="0.15">
      <c r="C49652" s="47"/>
      <c r="D49652" s="48"/>
      <c r="E49652" s="48"/>
    </row>
    <row r="49653" spans="3:5" ht="12.75" customHeight="1" x14ac:dyDescent="0.15">
      <c r="C49653" s="47"/>
      <c r="D49653" s="48"/>
      <c r="E49653" s="48"/>
    </row>
    <row r="49654" spans="3:5" ht="12.75" customHeight="1" x14ac:dyDescent="0.15">
      <c r="C49654" s="47"/>
      <c r="D49654" s="48"/>
      <c r="E49654" s="48"/>
    </row>
    <row r="49655" spans="3:5" ht="12.75" customHeight="1" x14ac:dyDescent="0.15">
      <c r="C49655" s="47"/>
      <c r="D49655" s="48"/>
      <c r="E49655" s="48"/>
    </row>
    <row r="49656" spans="3:5" ht="12.75" customHeight="1" x14ac:dyDescent="0.15">
      <c r="C49656" s="47"/>
      <c r="D49656" s="48"/>
      <c r="E49656" s="48"/>
    </row>
    <row r="49657" spans="3:5" ht="12.75" customHeight="1" x14ac:dyDescent="0.15">
      <c r="C49657" s="47"/>
      <c r="D49657" s="48"/>
      <c r="E49657" s="48"/>
    </row>
    <row r="49658" spans="3:5" ht="12.75" customHeight="1" x14ac:dyDescent="0.15">
      <c r="C49658" s="47"/>
      <c r="D49658" s="48"/>
      <c r="E49658" s="48"/>
    </row>
    <row r="49659" spans="3:5" ht="12.75" customHeight="1" x14ac:dyDescent="0.15">
      <c r="C49659" s="47"/>
      <c r="D49659" s="48"/>
      <c r="E49659" s="48"/>
    </row>
    <row r="49660" spans="3:5" ht="12.75" customHeight="1" x14ac:dyDescent="0.15">
      <c r="C49660" s="47"/>
      <c r="D49660" s="48"/>
      <c r="E49660" s="48"/>
    </row>
    <row r="49661" spans="3:5" ht="12.75" customHeight="1" x14ac:dyDescent="0.15">
      <c r="C49661" s="47"/>
      <c r="D49661" s="48"/>
      <c r="E49661" s="48"/>
    </row>
    <row r="49662" spans="3:5" ht="12.75" customHeight="1" x14ac:dyDescent="0.15">
      <c r="C49662" s="47"/>
      <c r="D49662" s="48"/>
      <c r="E49662" s="48"/>
    </row>
    <row r="49663" spans="3:5" ht="12.75" customHeight="1" x14ac:dyDescent="0.15">
      <c r="C49663" s="47"/>
      <c r="D49663" s="48"/>
      <c r="E49663" s="48"/>
    </row>
    <row r="49664" spans="3:5" ht="12.75" customHeight="1" x14ac:dyDescent="0.15">
      <c r="C49664" s="47"/>
      <c r="D49664" s="48"/>
      <c r="E49664" s="48"/>
    </row>
    <row r="49665" spans="3:5" ht="12.75" customHeight="1" x14ac:dyDescent="0.15">
      <c r="C49665" s="47"/>
      <c r="D49665" s="48"/>
      <c r="E49665" s="48"/>
    </row>
    <row r="49666" spans="3:5" ht="12.75" customHeight="1" x14ac:dyDescent="0.15">
      <c r="C49666" s="47"/>
      <c r="D49666" s="48"/>
      <c r="E49666" s="48"/>
    </row>
    <row r="49667" spans="3:5" ht="12.75" customHeight="1" x14ac:dyDescent="0.15">
      <c r="C49667" s="47"/>
      <c r="D49667" s="48"/>
      <c r="E49667" s="48"/>
    </row>
    <row r="49668" spans="3:5" ht="12.75" customHeight="1" x14ac:dyDescent="0.15">
      <c r="C49668" s="47"/>
      <c r="D49668" s="48"/>
      <c r="E49668" s="48"/>
    </row>
    <row r="49669" spans="3:5" ht="12.75" customHeight="1" x14ac:dyDescent="0.15">
      <c r="C49669" s="47"/>
      <c r="D49669" s="48"/>
      <c r="E49669" s="48"/>
    </row>
    <row r="49670" spans="3:5" ht="12.75" customHeight="1" x14ac:dyDescent="0.15">
      <c r="C49670" s="47"/>
      <c r="D49670" s="48"/>
      <c r="E49670" s="48"/>
    </row>
    <row r="49671" spans="3:5" ht="12.75" customHeight="1" x14ac:dyDescent="0.15">
      <c r="C49671" s="47"/>
      <c r="D49671" s="48"/>
      <c r="E49671" s="48"/>
    </row>
    <row r="49672" spans="3:5" ht="12.75" customHeight="1" x14ac:dyDescent="0.15">
      <c r="C49672" s="47"/>
      <c r="D49672" s="48"/>
      <c r="E49672" s="48"/>
    </row>
    <row r="49673" spans="3:5" ht="12.75" customHeight="1" x14ac:dyDescent="0.15">
      <c r="C49673" s="47"/>
      <c r="D49673" s="48"/>
      <c r="E49673" s="48"/>
    </row>
    <row r="49674" spans="3:5" ht="12.75" customHeight="1" x14ac:dyDescent="0.15">
      <c r="C49674" s="47"/>
      <c r="D49674" s="48"/>
      <c r="E49674" s="48"/>
    </row>
    <row r="49675" spans="3:5" ht="12.75" customHeight="1" x14ac:dyDescent="0.15">
      <c r="C49675" s="47"/>
      <c r="D49675" s="48"/>
      <c r="E49675" s="48"/>
    </row>
    <row r="49676" spans="3:5" ht="12.75" customHeight="1" x14ac:dyDescent="0.15">
      <c r="C49676" s="47"/>
      <c r="D49676" s="48"/>
      <c r="E49676" s="48"/>
    </row>
    <row r="49677" spans="3:5" ht="12.75" customHeight="1" x14ac:dyDescent="0.15">
      <c r="C49677" s="47"/>
      <c r="D49677" s="48"/>
      <c r="E49677" s="48"/>
    </row>
    <row r="49678" spans="3:5" ht="12.75" customHeight="1" x14ac:dyDescent="0.15">
      <c r="C49678" s="47"/>
      <c r="D49678" s="48"/>
      <c r="E49678" s="48"/>
    </row>
    <row r="49679" spans="3:5" ht="12.75" customHeight="1" x14ac:dyDescent="0.15">
      <c r="C49679" s="47"/>
      <c r="D49679" s="48"/>
      <c r="E49679" s="48"/>
    </row>
    <row r="49680" spans="3:5" ht="12.75" customHeight="1" x14ac:dyDescent="0.15">
      <c r="C49680" s="47"/>
      <c r="D49680" s="48"/>
      <c r="E49680" s="48"/>
    </row>
    <row r="49681" spans="3:5" ht="12.75" customHeight="1" x14ac:dyDescent="0.15">
      <c r="C49681" s="47"/>
      <c r="D49681" s="48"/>
      <c r="E49681" s="48"/>
    </row>
    <row r="49682" spans="3:5" ht="12.75" customHeight="1" x14ac:dyDescent="0.15">
      <c r="C49682" s="47"/>
      <c r="D49682" s="48"/>
      <c r="E49682" s="48"/>
    </row>
    <row r="49683" spans="3:5" ht="12.75" customHeight="1" x14ac:dyDescent="0.15">
      <c r="C49683" s="47"/>
      <c r="D49683" s="48"/>
      <c r="E49683" s="48"/>
    </row>
    <row r="49684" spans="3:5" ht="12.75" customHeight="1" x14ac:dyDescent="0.15">
      <c r="C49684" s="47"/>
      <c r="D49684" s="48"/>
      <c r="E49684" s="48"/>
    </row>
    <row r="49685" spans="3:5" ht="12.75" customHeight="1" x14ac:dyDescent="0.15">
      <c r="C49685" s="47"/>
      <c r="D49685" s="48"/>
      <c r="E49685" s="48"/>
    </row>
    <row r="49686" spans="3:5" ht="12.75" customHeight="1" x14ac:dyDescent="0.15">
      <c r="C49686" s="47"/>
      <c r="D49686" s="48"/>
      <c r="E49686" s="48"/>
    </row>
    <row r="49687" spans="3:5" ht="12.75" customHeight="1" x14ac:dyDescent="0.15">
      <c r="C49687" s="47"/>
      <c r="D49687" s="48"/>
      <c r="E49687" s="48"/>
    </row>
    <row r="49688" spans="3:5" ht="12.75" customHeight="1" x14ac:dyDescent="0.15">
      <c r="C49688" s="47"/>
      <c r="D49688" s="48"/>
      <c r="E49688" s="48"/>
    </row>
    <row r="49689" spans="3:5" ht="12.75" customHeight="1" x14ac:dyDescent="0.15">
      <c r="C49689" s="47"/>
      <c r="D49689" s="48"/>
      <c r="E49689" s="48"/>
    </row>
    <row r="49690" spans="3:5" ht="12.75" customHeight="1" x14ac:dyDescent="0.15">
      <c r="C49690" s="47"/>
      <c r="D49690" s="48"/>
      <c r="E49690" s="48"/>
    </row>
    <row r="49691" spans="3:5" ht="12.75" customHeight="1" x14ac:dyDescent="0.15">
      <c r="C49691" s="47"/>
      <c r="D49691" s="48"/>
      <c r="E49691" s="48"/>
    </row>
    <row r="49692" spans="3:5" ht="12.75" customHeight="1" x14ac:dyDescent="0.15">
      <c r="C49692" s="47"/>
      <c r="D49692" s="48"/>
      <c r="E49692" s="48"/>
    </row>
    <row r="49693" spans="3:5" ht="12.75" customHeight="1" x14ac:dyDescent="0.15">
      <c r="C49693" s="47"/>
      <c r="D49693" s="48"/>
      <c r="E49693" s="48"/>
    </row>
    <row r="49694" spans="3:5" ht="12.75" customHeight="1" x14ac:dyDescent="0.15">
      <c r="C49694" s="47"/>
      <c r="D49694" s="48"/>
      <c r="E49694" s="48"/>
    </row>
    <row r="49695" spans="3:5" ht="12.75" customHeight="1" x14ac:dyDescent="0.15">
      <c r="C49695" s="47"/>
      <c r="D49695" s="48"/>
      <c r="E49695" s="48"/>
    </row>
    <row r="49696" spans="3:5" ht="12.75" customHeight="1" x14ac:dyDescent="0.15">
      <c r="C49696" s="47"/>
      <c r="D49696" s="48"/>
      <c r="E49696" s="48"/>
    </row>
    <row r="49697" spans="3:5" ht="12.75" customHeight="1" x14ac:dyDescent="0.15">
      <c r="C49697" s="47"/>
      <c r="D49697" s="48"/>
      <c r="E49697" s="48"/>
    </row>
    <row r="49698" spans="3:5" ht="12.75" customHeight="1" x14ac:dyDescent="0.15">
      <c r="C49698" s="47"/>
      <c r="D49698" s="48"/>
      <c r="E49698" s="48"/>
    </row>
    <row r="49699" spans="3:5" ht="12.75" customHeight="1" x14ac:dyDescent="0.15">
      <c r="C49699" s="47"/>
      <c r="D49699" s="48"/>
      <c r="E49699" s="48"/>
    </row>
    <row r="49700" spans="3:5" ht="12.75" customHeight="1" x14ac:dyDescent="0.15">
      <c r="C49700" s="47"/>
      <c r="D49700" s="48"/>
      <c r="E49700" s="48"/>
    </row>
    <row r="49701" spans="3:5" ht="12.75" customHeight="1" x14ac:dyDescent="0.15">
      <c r="C49701" s="47"/>
      <c r="D49701" s="48"/>
      <c r="E49701" s="48"/>
    </row>
    <row r="49702" spans="3:5" ht="12.75" customHeight="1" x14ac:dyDescent="0.15">
      <c r="C49702" s="47"/>
      <c r="D49702" s="48"/>
      <c r="E49702" s="48"/>
    </row>
    <row r="49703" spans="3:5" ht="12.75" customHeight="1" x14ac:dyDescent="0.15">
      <c r="C49703" s="47"/>
      <c r="D49703" s="48"/>
      <c r="E49703" s="48"/>
    </row>
    <row r="49704" spans="3:5" ht="12.75" customHeight="1" x14ac:dyDescent="0.15">
      <c r="C49704" s="47"/>
      <c r="D49704" s="48"/>
      <c r="E49704" s="48"/>
    </row>
    <row r="49705" spans="3:5" ht="12.75" customHeight="1" x14ac:dyDescent="0.15">
      <c r="C49705" s="47"/>
      <c r="D49705" s="48"/>
      <c r="E49705" s="48"/>
    </row>
    <row r="49706" spans="3:5" ht="12.75" customHeight="1" x14ac:dyDescent="0.15">
      <c r="C49706" s="47"/>
      <c r="D49706" s="48"/>
      <c r="E49706" s="48"/>
    </row>
    <row r="49707" spans="3:5" ht="12.75" customHeight="1" x14ac:dyDescent="0.15">
      <c r="C49707" s="47"/>
      <c r="D49707" s="48"/>
      <c r="E49707" s="48"/>
    </row>
    <row r="49708" spans="3:5" ht="12.75" customHeight="1" x14ac:dyDescent="0.15">
      <c r="C49708" s="47"/>
      <c r="D49708" s="48"/>
      <c r="E49708" s="48"/>
    </row>
    <row r="49709" spans="3:5" ht="12.75" customHeight="1" x14ac:dyDescent="0.15">
      <c r="C49709" s="47"/>
      <c r="D49709" s="48"/>
      <c r="E49709" s="48"/>
    </row>
    <row r="49710" spans="3:5" ht="12.75" customHeight="1" x14ac:dyDescent="0.15">
      <c r="C49710" s="47"/>
      <c r="D49710" s="48"/>
      <c r="E49710" s="48"/>
    </row>
    <row r="49711" spans="3:5" ht="12.75" customHeight="1" x14ac:dyDescent="0.15">
      <c r="C49711" s="47"/>
      <c r="D49711" s="48"/>
      <c r="E49711" s="48"/>
    </row>
    <row r="49712" spans="3:5" ht="12.75" customHeight="1" x14ac:dyDescent="0.15">
      <c r="C49712" s="47"/>
      <c r="D49712" s="48"/>
      <c r="E49712" s="48"/>
    </row>
    <row r="49713" spans="3:5" ht="12.75" customHeight="1" x14ac:dyDescent="0.15">
      <c r="C49713" s="47"/>
      <c r="D49713" s="48"/>
      <c r="E49713" s="48"/>
    </row>
    <row r="49714" spans="3:5" ht="12.75" customHeight="1" x14ac:dyDescent="0.15">
      <c r="C49714" s="47"/>
      <c r="D49714" s="48"/>
      <c r="E49714" s="48"/>
    </row>
    <row r="49715" spans="3:5" ht="12.75" customHeight="1" x14ac:dyDescent="0.15">
      <c r="C49715" s="47"/>
      <c r="D49715" s="48"/>
      <c r="E49715" s="48"/>
    </row>
    <row r="49716" spans="3:5" ht="12.75" customHeight="1" x14ac:dyDescent="0.15">
      <c r="C49716" s="47"/>
      <c r="D49716" s="48"/>
      <c r="E49716" s="48"/>
    </row>
    <row r="49717" spans="3:5" ht="12.75" customHeight="1" x14ac:dyDescent="0.15">
      <c r="C49717" s="47"/>
      <c r="D49717" s="48"/>
      <c r="E49717" s="48"/>
    </row>
    <row r="49718" spans="3:5" ht="12.75" customHeight="1" x14ac:dyDescent="0.15">
      <c r="C49718" s="47"/>
      <c r="D49718" s="48"/>
      <c r="E49718" s="48"/>
    </row>
    <row r="49719" spans="3:5" ht="12.75" customHeight="1" x14ac:dyDescent="0.15">
      <c r="C49719" s="47"/>
      <c r="D49719" s="48"/>
      <c r="E49719" s="48"/>
    </row>
    <row r="49720" spans="3:5" ht="12.75" customHeight="1" x14ac:dyDescent="0.15">
      <c r="C49720" s="47"/>
      <c r="D49720" s="48"/>
      <c r="E49720" s="48"/>
    </row>
    <row r="49721" spans="3:5" ht="12.75" customHeight="1" x14ac:dyDescent="0.15">
      <c r="C49721" s="47"/>
      <c r="D49721" s="48"/>
      <c r="E49721" s="48"/>
    </row>
    <row r="49722" spans="3:5" ht="12.75" customHeight="1" x14ac:dyDescent="0.15">
      <c r="C49722" s="47"/>
      <c r="D49722" s="48"/>
      <c r="E49722" s="48"/>
    </row>
    <row r="49723" spans="3:5" ht="12.75" customHeight="1" x14ac:dyDescent="0.15">
      <c r="C49723" s="47"/>
      <c r="D49723" s="48"/>
      <c r="E49723" s="48"/>
    </row>
    <row r="49724" spans="3:5" ht="12.75" customHeight="1" x14ac:dyDescent="0.15">
      <c r="C49724" s="47"/>
      <c r="D49724" s="48"/>
      <c r="E49724" s="48"/>
    </row>
    <row r="49725" spans="3:5" ht="12.75" customHeight="1" x14ac:dyDescent="0.15">
      <c r="C49725" s="47"/>
      <c r="D49725" s="48"/>
      <c r="E49725" s="48"/>
    </row>
    <row r="49726" spans="3:5" ht="12.75" customHeight="1" x14ac:dyDescent="0.15">
      <c r="C49726" s="47"/>
      <c r="D49726" s="48"/>
      <c r="E49726" s="48"/>
    </row>
    <row r="49727" spans="3:5" ht="12.75" customHeight="1" x14ac:dyDescent="0.15">
      <c r="C49727" s="47"/>
      <c r="D49727" s="48"/>
      <c r="E49727" s="48"/>
    </row>
    <row r="49728" spans="3:5" ht="12.75" customHeight="1" x14ac:dyDescent="0.15">
      <c r="C49728" s="47"/>
      <c r="D49728" s="48"/>
      <c r="E49728" s="48"/>
    </row>
    <row r="49729" spans="3:5" ht="12.75" customHeight="1" x14ac:dyDescent="0.15">
      <c r="C49729" s="47"/>
      <c r="D49729" s="48"/>
      <c r="E49729" s="48"/>
    </row>
    <row r="49730" spans="3:5" ht="12.75" customHeight="1" x14ac:dyDescent="0.15">
      <c r="C49730" s="47"/>
      <c r="D49730" s="48"/>
      <c r="E49730" s="48"/>
    </row>
    <row r="49731" spans="3:5" ht="12.75" customHeight="1" x14ac:dyDescent="0.15">
      <c r="C49731" s="47"/>
      <c r="D49731" s="48"/>
      <c r="E49731" s="48"/>
    </row>
    <row r="49732" spans="3:5" ht="12.75" customHeight="1" x14ac:dyDescent="0.15">
      <c r="C49732" s="47"/>
      <c r="D49732" s="48"/>
      <c r="E49732" s="48"/>
    </row>
    <row r="49733" spans="3:5" ht="12.75" customHeight="1" x14ac:dyDescent="0.15">
      <c r="C49733" s="47"/>
      <c r="D49733" s="48"/>
      <c r="E49733" s="48"/>
    </row>
    <row r="49734" spans="3:5" ht="12.75" customHeight="1" x14ac:dyDescent="0.15">
      <c r="C49734" s="47"/>
      <c r="D49734" s="48"/>
      <c r="E49734" s="48"/>
    </row>
    <row r="49735" spans="3:5" ht="12.75" customHeight="1" x14ac:dyDescent="0.15">
      <c r="C49735" s="47"/>
      <c r="D49735" s="48"/>
      <c r="E49735" s="48"/>
    </row>
    <row r="49736" spans="3:5" ht="12.75" customHeight="1" x14ac:dyDescent="0.15">
      <c r="C49736" s="47"/>
      <c r="D49736" s="48"/>
      <c r="E49736" s="48"/>
    </row>
    <row r="49737" spans="3:5" ht="12.75" customHeight="1" x14ac:dyDescent="0.15">
      <c r="C49737" s="47"/>
      <c r="D49737" s="48"/>
      <c r="E49737" s="48"/>
    </row>
    <row r="49738" spans="3:5" ht="12.75" customHeight="1" x14ac:dyDescent="0.15">
      <c r="C49738" s="47"/>
      <c r="D49738" s="48"/>
      <c r="E49738" s="48"/>
    </row>
    <row r="49739" spans="3:5" ht="12.75" customHeight="1" x14ac:dyDescent="0.15">
      <c r="C49739" s="47"/>
      <c r="D49739" s="48"/>
      <c r="E49739" s="48"/>
    </row>
    <row r="49740" spans="3:5" ht="12.75" customHeight="1" x14ac:dyDescent="0.15">
      <c r="C49740" s="47"/>
      <c r="D49740" s="48"/>
      <c r="E49740" s="48"/>
    </row>
    <row r="49741" spans="3:5" ht="12.75" customHeight="1" x14ac:dyDescent="0.15">
      <c r="C49741" s="47"/>
      <c r="D49741" s="48"/>
      <c r="E49741" s="48"/>
    </row>
    <row r="49742" spans="3:5" ht="12.75" customHeight="1" x14ac:dyDescent="0.15">
      <c r="C49742" s="47"/>
      <c r="D49742" s="48"/>
      <c r="E49742" s="48"/>
    </row>
    <row r="49743" spans="3:5" ht="12.75" customHeight="1" x14ac:dyDescent="0.15">
      <c r="C49743" s="47"/>
      <c r="D49743" s="48"/>
      <c r="E49743" s="48"/>
    </row>
    <row r="49744" spans="3:5" ht="12.75" customHeight="1" x14ac:dyDescent="0.15">
      <c r="C49744" s="47"/>
      <c r="D49744" s="48"/>
      <c r="E49744" s="48"/>
    </row>
    <row r="49745" spans="3:5" ht="12.75" customHeight="1" x14ac:dyDescent="0.15">
      <c r="C49745" s="47"/>
      <c r="D49745" s="48"/>
      <c r="E49745" s="48"/>
    </row>
    <row r="49746" spans="3:5" ht="12.75" customHeight="1" x14ac:dyDescent="0.15">
      <c r="C49746" s="47"/>
      <c r="D49746" s="48"/>
      <c r="E49746" s="48"/>
    </row>
    <row r="49747" spans="3:5" ht="12.75" customHeight="1" x14ac:dyDescent="0.15">
      <c r="C49747" s="47"/>
      <c r="D49747" s="48"/>
      <c r="E49747" s="48"/>
    </row>
    <row r="49748" spans="3:5" ht="12.75" customHeight="1" x14ac:dyDescent="0.15">
      <c r="C49748" s="47"/>
      <c r="D49748" s="48"/>
      <c r="E49748" s="48"/>
    </row>
    <row r="49749" spans="3:5" ht="12.75" customHeight="1" x14ac:dyDescent="0.15">
      <c r="C49749" s="47"/>
      <c r="D49749" s="48"/>
      <c r="E49749" s="48"/>
    </row>
    <row r="49750" spans="3:5" ht="12.75" customHeight="1" x14ac:dyDescent="0.15">
      <c r="C49750" s="47"/>
      <c r="D49750" s="48"/>
      <c r="E49750" s="48"/>
    </row>
    <row r="49751" spans="3:5" ht="12.75" customHeight="1" x14ac:dyDescent="0.15">
      <c r="C49751" s="47"/>
      <c r="D49751" s="48"/>
      <c r="E49751" s="48"/>
    </row>
    <row r="49752" spans="3:5" ht="12.75" customHeight="1" x14ac:dyDescent="0.15">
      <c r="C49752" s="47"/>
      <c r="D49752" s="48"/>
      <c r="E49752" s="48"/>
    </row>
    <row r="49753" spans="3:5" ht="12.75" customHeight="1" x14ac:dyDescent="0.15">
      <c r="C49753" s="47"/>
      <c r="D49753" s="48"/>
      <c r="E49753" s="48"/>
    </row>
    <row r="49754" spans="3:5" ht="12.75" customHeight="1" x14ac:dyDescent="0.15">
      <c r="C49754" s="47"/>
      <c r="D49754" s="48"/>
      <c r="E49754" s="48"/>
    </row>
    <row r="49755" spans="3:5" ht="12.75" customHeight="1" x14ac:dyDescent="0.15">
      <c r="C49755" s="47"/>
      <c r="D49755" s="48"/>
      <c r="E49755" s="48"/>
    </row>
    <row r="49756" spans="3:5" ht="12.75" customHeight="1" x14ac:dyDescent="0.15">
      <c r="C49756" s="47"/>
      <c r="D49756" s="48"/>
      <c r="E49756" s="48"/>
    </row>
    <row r="49757" spans="3:5" ht="12.75" customHeight="1" x14ac:dyDescent="0.15">
      <c r="C49757" s="47"/>
      <c r="D49757" s="48"/>
      <c r="E49757" s="48"/>
    </row>
    <row r="49758" spans="3:5" ht="12.75" customHeight="1" x14ac:dyDescent="0.15">
      <c r="C49758" s="47"/>
      <c r="D49758" s="48"/>
      <c r="E49758" s="48"/>
    </row>
    <row r="49759" spans="3:5" ht="12.75" customHeight="1" x14ac:dyDescent="0.15">
      <c r="C49759" s="47"/>
      <c r="D49759" s="48"/>
      <c r="E49759" s="48"/>
    </row>
    <row r="49760" spans="3:5" ht="12.75" customHeight="1" x14ac:dyDescent="0.15">
      <c r="C49760" s="47"/>
      <c r="D49760" s="48"/>
      <c r="E49760" s="48"/>
    </row>
    <row r="49761" spans="3:5" ht="12.75" customHeight="1" x14ac:dyDescent="0.15">
      <c r="C49761" s="47"/>
      <c r="D49761" s="48"/>
      <c r="E49761" s="48"/>
    </row>
    <row r="49762" spans="3:5" ht="12.75" customHeight="1" x14ac:dyDescent="0.15">
      <c r="C49762" s="47"/>
      <c r="D49762" s="48"/>
      <c r="E49762" s="48"/>
    </row>
    <row r="49763" spans="3:5" ht="12.75" customHeight="1" x14ac:dyDescent="0.15">
      <c r="C49763" s="47"/>
      <c r="D49763" s="48"/>
      <c r="E49763" s="48"/>
    </row>
    <row r="49764" spans="3:5" ht="12.75" customHeight="1" x14ac:dyDescent="0.15">
      <c r="C49764" s="47"/>
      <c r="D49764" s="48"/>
      <c r="E49764" s="48"/>
    </row>
    <row r="49765" spans="3:5" ht="12.75" customHeight="1" x14ac:dyDescent="0.15">
      <c r="C49765" s="47"/>
      <c r="D49765" s="48"/>
      <c r="E49765" s="48"/>
    </row>
    <row r="49766" spans="3:5" ht="12.75" customHeight="1" x14ac:dyDescent="0.15">
      <c r="C49766" s="47"/>
      <c r="D49766" s="48"/>
      <c r="E49766" s="48"/>
    </row>
    <row r="49767" spans="3:5" ht="12.75" customHeight="1" x14ac:dyDescent="0.15">
      <c r="C49767" s="47"/>
      <c r="D49767" s="48"/>
      <c r="E49767" s="48"/>
    </row>
    <row r="49768" spans="3:5" ht="12.75" customHeight="1" x14ac:dyDescent="0.15">
      <c r="C49768" s="47"/>
      <c r="D49768" s="48"/>
      <c r="E49768" s="48"/>
    </row>
    <row r="49769" spans="3:5" ht="12.75" customHeight="1" x14ac:dyDescent="0.15">
      <c r="C49769" s="47"/>
      <c r="D49769" s="48"/>
      <c r="E49769" s="48"/>
    </row>
    <row r="49770" spans="3:5" ht="12.75" customHeight="1" x14ac:dyDescent="0.15">
      <c r="C49770" s="47"/>
      <c r="D49770" s="48"/>
      <c r="E49770" s="48"/>
    </row>
    <row r="49771" spans="3:5" ht="12.75" customHeight="1" x14ac:dyDescent="0.15">
      <c r="C49771" s="47"/>
      <c r="D49771" s="48"/>
      <c r="E49771" s="48"/>
    </row>
    <row r="49772" spans="3:5" ht="12.75" customHeight="1" x14ac:dyDescent="0.15">
      <c r="C49772" s="47"/>
      <c r="D49772" s="48"/>
      <c r="E49772" s="48"/>
    </row>
    <row r="49773" spans="3:5" ht="12.75" customHeight="1" x14ac:dyDescent="0.15">
      <c r="C49773" s="47"/>
      <c r="D49773" s="48"/>
      <c r="E49773" s="48"/>
    </row>
    <row r="49774" spans="3:5" ht="12.75" customHeight="1" x14ac:dyDescent="0.15">
      <c r="C49774" s="47"/>
      <c r="D49774" s="48"/>
      <c r="E49774" s="48"/>
    </row>
    <row r="49775" spans="3:5" ht="12.75" customHeight="1" x14ac:dyDescent="0.15">
      <c r="C49775" s="47"/>
      <c r="D49775" s="48"/>
      <c r="E49775" s="48"/>
    </row>
    <row r="49776" spans="3:5" ht="12.75" customHeight="1" x14ac:dyDescent="0.15">
      <c r="C49776" s="47"/>
      <c r="D49776" s="48"/>
      <c r="E49776" s="48"/>
    </row>
    <row r="49777" spans="3:5" ht="12.75" customHeight="1" x14ac:dyDescent="0.15">
      <c r="C49777" s="47"/>
      <c r="D49777" s="48"/>
      <c r="E49777" s="48"/>
    </row>
    <row r="49778" spans="3:5" ht="12.75" customHeight="1" x14ac:dyDescent="0.15">
      <c r="C49778" s="47"/>
      <c r="D49778" s="48"/>
      <c r="E49778" s="48"/>
    </row>
    <row r="49779" spans="3:5" ht="12.75" customHeight="1" x14ac:dyDescent="0.15">
      <c r="C49779" s="47"/>
      <c r="D49779" s="48"/>
      <c r="E49779" s="48"/>
    </row>
    <row r="49780" spans="3:5" ht="12.75" customHeight="1" x14ac:dyDescent="0.15">
      <c r="C49780" s="47"/>
      <c r="D49780" s="48"/>
      <c r="E49780" s="48"/>
    </row>
    <row r="49781" spans="3:5" ht="12.75" customHeight="1" x14ac:dyDescent="0.15">
      <c r="C49781" s="47"/>
      <c r="D49781" s="48"/>
      <c r="E49781" s="48"/>
    </row>
    <row r="49782" spans="3:5" ht="12.75" customHeight="1" x14ac:dyDescent="0.15">
      <c r="C49782" s="47"/>
      <c r="D49782" s="48"/>
      <c r="E49782" s="48"/>
    </row>
    <row r="49783" spans="3:5" ht="12.75" customHeight="1" x14ac:dyDescent="0.15">
      <c r="C49783" s="47"/>
      <c r="D49783" s="48"/>
      <c r="E49783" s="48"/>
    </row>
    <row r="49784" spans="3:5" ht="12.75" customHeight="1" x14ac:dyDescent="0.15">
      <c r="C49784" s="47"/>
      <c r="D49784" s="48"/>
      <c r="E49784" s="48"/>
    </row>
    <row r="49785" spans="3:5" ht="12.75" customHeight="1" x14ac:dyDescent="0.15">
      <c r="C49785" s="47"/>
      <c r="D49785" s="48"/>
      <c r="E49785" s="48"/>
    </row>
    <row r="49786" spans="3:5" ht="12.75" customHeight="1" x14ac:dyDescent="0.15">
      <c r="C49786" s="47"/>
      <c r="D49786" s="48"/>
      <c r="E49786" s="48"/>
    </row>
    <row r="49787" spans="3:5" ht="12.75" customHeight="1" x14ac:dyDescent="0.15">
      <c r="C49787" s="47"/>
      <c r="D49787" s="48"/>
      <c r="E49787" s="48"/>
    </row>
    <row r="49788" spans="3:5" ht="12.75" customHeight="1" x14ac:dyDescent="0.15">
      <c r="C49788" s="47"/>
      <c r="D49788" s="48"/>
      <c r="E49788" s="48"/>
    </row>
    <row r="49789" spans="3:5" ht="12.75" customHeight="1" x14ac:dyDescent="0.15">
      <c r="C49789" s="47"/>
      <c r="D49789" s="48"/>
      <c r="E49789" s="48"/>
    </row>
    <row r="49790" spans="3:5" ht="12.75" customHeight="1" x14ac:dyDescent="0.15">
      <c r="C49790" s="47"/>
      <c r="D49790" s="48"/>
      <c r="E49790" s="48"/>
    </row>
    <row r="49791" spans="3:5" ht="12.75" customHeight="1" x14ac:dyDescent="0.15">
      <c r="C49791" s="47"/>
      <c r="D49791" s="48"/>
      <c r="E49791" s="48"/>
    </row>
    <row r="49792" spans="3:5" ht="12.75" customHeight="1" x14ac:dyDescent="0.15">
      <c r="C49792" s="47"/>
      <c r="D49792" s="48"/>
      <c r="E49792" s="48"/>
    </row>
    <row r="49793" spans="3:5" ht="12.75" customHeight="1" x14ac:dyDescent="0.15">
      <c r="C49793" s="47"/>
      <c r="D49793" s="48"/>
      <c r="E49793" s="48"/>
    </row>
    <row r="49794" spans="3:5" ht="12.75" customHeight="1" x14ac:dyDescent="0.15">
      <c r="C49794" s="47"/>
      <c r="D49794" s="48"/>
      <c r="E49794" s="48"/>
    </row>
    <row r="49795" spans="3:5" ht="12.75" customHeight="1" x14ac:dyDescent="0.15">
      <c r="C49795" s="47"/>
      <c r="D49795" s="48"/>
      <c r="E49795" s="48"/>
    </row>
    <row r="49796" spans="3:5" ht="12.75" customHeight="1" x14ac:dyDescent="0.15">
      <c r="C49796" s="47"/>
      <c r="D49796" s="48"/>
      <c r="E49796" s="48"/>
    </row>
    <row r="49797" spans="3:5" ht="12.75" customHeight="1" x14ac:dyDescent="0.15">
      <c r="C49797" s="47"/>
      <c r="D49797" s="48"/>
      <c r="E49797" s="48"/>
    </row>
    <row r="49798" spans="3:5" ht="12.75" customHeight="1" x14ac:dyDescent="0.15">
      <c r="C49798" s="47"/>
      <c r="D49798" s="48"/>
      <c r="E49798" s="48"/>
    </row>
    <row r="49799" spans="3:5" ht="12.75" customHeight="1" x14ac:dyDescent="0.15">
      <c r="C49799" s="47"/>
      <c r="D49799" s="48"/>
      <c r="E49799" s="48"/>
    </row>
    <row r="49800" spans="3:5" ht="12.75" customHeight="1" x14ac:dyDescent="0.15">
      <c r="C49800" s="47"/>
      <c r="D49800" s="48"/>
      <c r="E49800" s="48"/>
    </row>
    <row r="49801" spans="3:5" ht="12.75" customHeight="1" x14ac:dyDescent="0.15">
      <c r="C49801" s="47"/>
      <c r="D49801" s="48"/>
      <c r="E49801" s="48"/>
    </row>
    <row r="49802" spans="3:5" ht="12.75" customHeight="1" x14ac:dyDescent="0.15">
      <c r="C49802" s="47"/>
      <c r="D49802" s="48"/>
      <c r="E49802" s="48"/>
    </row>
    <row r="49803" spans="3:5" ht="12.75" customHeight="1" x14ac:dyDescent="0.15">
      <c r="C49803" s="47"/>
      <c r="D49803" s="48"/>
      <c r="E49803" s="48"/>
    </row>
    <row r="49804" spans="3:5" ht="12.75" customHeight="1" x14ac:dyDescent="0.15">
      <c r="C49804" s="47"/>
      <c r="D49804" s="48"/>
      <c r="E49804" s="48"/>
    </row>
    <row r="49805" spans="3:5" ht="12.75" customHeight="1" x14ac:dyDescent="0.15">
      <c r="C49805" s="47"/>
      <c r="D49805" s="48"/>
      <c r="E49805" s="48"/>
    </row>
    <row r="49806" spans="3:5" ht="12.75" customHeight="1" x14ac:dyDescent="0.15">
      <c r="C49806" s="47"/>
      <c r="D49806" s="48"/>
      <c r="E49806" s="48"/>
    </row>
    <row r="49807" spans="3:5" ht="12.75" customHeight="1" x14ac:dyDescent="0.15">
      <c r="C49807" s="47"/>
      <c r="D49807" s="48"/>
      <c r="E49807" s="48"/>
    </row>
    <row r="49808" spans="3:5" ht="12.75" customHeight="1" x14ac:dyDescent="0.15">
      <c r="C49808" s="47"/>
      <c r="D49808" s="48"/>
      <c r="E49808" s="48"/>
    </row>
    <row r="49809" spans="3:5" ht="12.75" customHeight="1" x14ac:dyDescent="0.15">
      <c r="C49809" s="47"/>
      <c r="D49809" s="48"/>
      <c r="E49809" s="48"/>
    </row>
    <row r="49810" spans="3:5" ht="12.75" customHeight="1" x14ac:dyDescent="0.15">
      <c r="C49810" s="47"/>
      <c r="D49810" s="48"/>
      <c r="E49810" s="48"/>
    </row>
    <row r="49811" spans="3:5" ht="12.75" customHeight="1" x14ac:dyDescent="0.15">
      <c r="C49811" s="47"/>
      <c r="D49811" s="48"/>
      <c r="E49811" s="48"/>
    </row>
    <row r="49812" spans="3:5" ht="12.75" customHeight="1" x14ac:dyDescent="0.15">
      <c r="C49812" s="47"/>
      <c r="D49812" s="48"/>
      <c r="E49812" s="48"/>
    </row>
    <row r="49813" spans="3:5" ht="12.75" customHeight="1" x14ac:dyDescent="0.15">
      <c r="C49813" s="47"/>
      <c r="D49813" s="48"/>
      <c r="E49813" s="48"/>
    </row>
    <row r="49814" spans="3:5" ht="12.75" customHeight="1" x14ac:dyDescent="0.15">
      <c r="C49814" s="47"/>
      <c r="D49814" s="48"/>
      <c r="E49814" s="48"/>
    </row>
    <row r="49815" spans="3:5" ht="12.75" customHeight="1" x14ac:dyDescent="0.15">
      <c r="C49815" s="47"/>
      <c r="D49815" s="48"/>
      <c r="E49815" s="48"/>
    </row>
    <row r="49816" spans="3:5" ht="12.75" customHeight="1" x14ac:dyDescent="0.15">
      <c r="C49816" s="47"/>
      <c r="D49816" s="48"/>
      <c r="E49816" s="48"/>
    </row>
    <row r="49817" spans="3:5" ht="12.75" customHeight="1" x14ac:dyDescent="0.15">
      <c r="C49817" s="47"/>
      <c r="D49817" s="48"/>
      <c r="E49817" s="48"/>
    </row>
    <row r="49818" spans="3:5" ht="12.75" customHeight="1" x14ac:dyDescent="0.15">
      <c r="C49818" s="47"/>
      <c r="D49818" s="48"/>
      <c r="E49818" s="48"/>
    </row>
    <row r="49819" spans="3:5" ht="12.75" customHeight="1" x14ac:dyDescent="0.15">
      <c r="C49819" s="47"/>
      <c r="D49819" s="48"/>
      <c r="E49819" s="48"/>
    </row>
    <row r="49820" spans="3:5" ht="12.75" customHeight="1" x14ac:dyDescent="0.15">
      <c r="C49820" s="47"/>
      <c r="D49820" s="48"/>
      <c r="E49820" s="48"/>
    </row>
    <row r="49821" spans="3:5" ht="12.75" customHeight="1" x14ac:dyDescent="0.15">
      <c r="C49821" s="47"/>
      <c r="D49821" s="48"/>
      <c r="E49821" s="48"/>
    </row>
    <row r="49822" spans="3:5" ht="12.75" customHeight="1" x14ac:dyDescent="0.15">
      <c r="C49822" s="47"/>
      <c r="D49822" s="48"/>
      <c r="E49822" s="48"/>
    </row>
    <row r="49823" spans="3:5" ht="12.75" customHeight="1" x14ac:dyDescent="0.15">
      <c r="C49823" s="47"/>
      <c r="D49823" s="48"/>
      <c r="E49823" s="48"/>
    </row>
    <row r="49824" spans="3:5" ht="12.75" customHeight="1" x14ac:dyDescent="0.15">
      <c r="C49824" s="47"/>
      <c r="D49824" s="48"/>
      <c r="E49824" s="48"/>
    </row>
    <row r="49825" spans="3:5" ht="12.75" customHeight="1" x14ac:dyDescent="0.15">
      <c r="C49825" s="47"/>
      <c r="D49825" s="48"/>
      <c r="E49825" s="48"/>
    </row>
    <row r="49826" spans="3:5" ht="12.75" customHeight="1" x14ac:dyDescent="0.15">
      <c r="C49826" s="47"/>
      <c r="D49826" s="48"/>
      <c r="E49826" s="48"/>
    </row>
    <row r="49827" spans="3:5" ht="12.75" customHeight="1" x14ac:dyDescent="0.15">
      <c r="C49827" s="47"/>
      <c r="D49827" s="48"/>
      <c r="E49827" s="48"/>
    </row>
    <row r="49828" spans="3:5" ht="12.75" customHeight="1" x14ac:dyDescent="0.15">
      <c r="C49828" s="47"/>
      <c r="D49828" s="48"/>
      <c r="E49828" s="48"/>
    </row>
    <row r="49829" spans="3:5" ht="12.75" customHeight="1" x14ac:dyDescent="0.15">
      <c r="C49829" s="47"/>
      <c r="D49829" s="48"/>
      <c r="E49829" s="48"/>
    </row>
    <row r="49830" spans="3:5" ht="12.75" customHeight="1" x14ac:dyDescent="0.15">
      <c r="C49830" s="47"/>
      <c r="D49830" s="48"/>
      <c r="E49830" s="48"/>
    </row>
    <row r="49831" spans="3:5" ht="12.75" customHeight="1" x14ac:dyDescent="0.15">
      <c r="C49831" s="47"/>
      <c r="D49831" s="48"/>
      <c r="E49831" s="48"/>
    </row>
    <row r="49832" spans="3:5" ht="12.75" customHeight="1" x14ac:dyDescent="0.15">
      <c r="C49832" s="47"/>
      <c r="D49832" s="48"/>
      <c r="E49832" s="48"/>
    </row>
    <row r="49833" spans="3:5" ht="12.75" customHeight="1" x14ac:dyDescent="0.15">
      <c r="C49833" s="47"/>
      <c r="D49833" s="48"/>
      <c r="E49833" s="48"/>
    </row>
    <row r="49834" spans="3:5" ht="12.75" customHeight="1" x14ac:dyDescent="0.15">
      <c r="C49834" s="47"/>
      <c r="D49834" s="48"/>
      <c r="E49834" s="48"/>
    </row>
    <row r="49835" spans="3:5" ht="12.75" customHeight="1" x14ac:dyDescent="0.15">
      <c r="C49835" s="47"/>
      <c r="D49835" s="48"/>
      <c r="E49835" s="48"/>
    </row>
    <row r="49836" spans="3:5" ht="12.75" customHeight="1" x14ac:dyDescent="0.15">
      <c r="C49836" s="47"/>
      <c r="D49836" s="48"/>
      <c r="E49836" s="48"/>
    </row>
    <row r="49837" spans="3:5" ht="12.75" customHeight="1" x14ac:dyDescent="0.15">
      <c r="C49837" s="47"/>
      <c r="D49837" s="48"/>
      <c r="E49837" s="48"/>
    </row>
    <row r="49838" spans="3:5" ht="12.75" customHeight="1" x14ac:dyDescent="0.15">
      <c r="C49838" s="47"/>
      <c r="D49838" s="48"/>
      <c r="E49838" s="48"/>
    </row>
    <row r="49839" spans="3:5" ht="12.75" customHeight="1" x14ac:dyDescent="0.15">
      <c r="C49839" s="47"/>
      <c r="D49839" s="48"/>
      <c r="E49839" s="48"/>
    </row>
    <row r="49840" spans="3:5" ht="12.75" customHeight="1" x14ac:dyDescent="0.15">
      <c r="C49840" s="47"/>
      <c r="D49840" s="48"/>
      <c r="E49840" s="48"/>
    </row>
    <row r="49841" spans="3:5" ht="12.75" customHeight="1" x14ac:dyDescent="0.15">
      <c r="C49841" s="47"/>
      <c r="D49841" s="48"/>
      <c r="E49841" s="48"/>
    </row>
    <row r="49842" spans="3:5" ht="12.75" customHeight="1" x14ac:dyDescent="0.15">
      <c r="C49842" s="47"/>
      <c r="D49842" s="48"/>
      <c r="E49842" s="48"/>
    </row>
    <row r="49843" spans="3:5" ht="12.75" customHeight="1" x14ac:dyDescent="0.15">
      <c r="C49843" s="47"/>
      <c r="D49843" s="48"/>
      <c r="E49843" s="48"/>
    </row>
    <row r="49844" spans="3:5" ht="12.75" customHeight="1" x14ac:dyDescent="0.15">
      <c r="C49844" s="47"/>
      <c r="D49844" s="48"/>
      <c r="E49844" s="48"/>
    </row>
    <row r="49845" spans="3:5" ht="12.75" customHeight="1" x14ac:dyDescent="0.15">
      <c r="C49845" s="47"/>
      <c r="D49845" s="48"/>
      <c r="E49845" s="48"/>
    </row>
    <row r="49846" spans="3:5" ht="12.75" customHeight="1" x14ac:dyDescent="0.15">
      <c r="C49846" s="47"/>
      <c r="D49846" s="48"/>
      <c r="E49846" s="48"/>
    </row>
    <row r="49847" spans="3:5" ht="12.75" customHeight="1" x14ac:dyDescent="0.15">
      <c r="C49847" s="47"/>
      <c r="D49847" s="48"/>
      <c r="E49847" s="48"/>
    </row>
    <row r="49848" spans="3:5" ht="12.75" customHeight="1" x14ac:dyDescent="0.15">
      <c r="C49848" s="47"/>
      <c r="D49848" s="48"/>
      <c r="E49848" s="48"/>
    </row>
    <row r="49849" spans="3:5" ht="12.75" customHeight="1" x14ac:dyDescent="0.15">
      <c r="C49849" s="47"/>
      <c r="D49849" s="48"/>
      <c r="E49849" s="48"/>
    </row>
    <row r="49850" spans="3:5" ht="12.75" customHeight="1" x14ac:dyDescent="0.15">
      <c r="C49850" s="47"/>
      <c r="D49850" s="48"/>
      <c r="E49850" s="48"/>
    </row>
    <row r="49851" spans="3:5" ht="12.75" customHeight="1" x14ac:dyDescent="0.15">
      <c r="C49851" s="47"/>
      <c r="D49851" s="48"/>
      <c r="E49851" s="48"/>
    </row>
    <row r="49852" spans="3:5" ht="12.75" customHeight="1" x14ac:dyDescent="0.15">
      <c r="C49852" s="47"/>
      <c r="D49852" s="48"/>
      <c r="E49852" s="48"/>
    </row>
    <row r="49853" spans="3:5" ht="12.75" customHeight="1" x14ac:dyDescent="0.15">
      <c r="C49853" s="47"/>
      <c r="D49853" s="48"/>
      <c r="E49853" s="48"/>
    </row>
    <row r="49854" spans="3:5" ht="12.75" customHeight="1" x14ac:dyDescent="0.15">
      <c r="C49854" s="47"/>
      <c r="D49854" s="48"/>
      <c r="E49854" s="48"/>
    </row>
    <row r="49855" spans="3:5" ht="12.75" customHeight="1" x14ac:dyDescent="0.15">
      <c r="C49855" s="47"/>
      <c r="D49855" s="48"/>
      <c r="E49855" s="48"/>
    </row>
    <row r="49856" spans="3:5" ht="12.75" customHeight="1" x14ac:dyDescent="0.15">
      <c r="C49856" s="47"/>
      <c r="D49856" s="48"/>
      <c r="E49856" s="48"/>
    </row>
    <row r="49857" spans="3:5" ht="12.75" customHeight="1" x14ac:dyDescent="0.15">
      <c r="C49857" s="47"/>
      <c r="D49857" s="48"/>
      <c r="E49857" s="48"/>
    </row>
    <row r="49858" spans="3:5" ht="12.75" customHeight="1" x14ac:dyDescent="0.15">
      <c r="C49858" s="47"/>
      <c r="D49858" s="48"/>
      <c r="E49858" s="48"/>
    </row>
    <row r="49859" spans="3:5" ht="12.75" customHeight="1" x14ac:dyDescent="0.15">
      <c r="C49859" s="47"/>
      <c r="D49859" s="48"/>
      <c r="E49859" s="48"/>
    </row>
    <row r="49860" spans="3:5" ht="12.75" customHeight="1" x14ac:dyDescent="0.15">
      <c r="C49860" s="47"/>
      <c r="D49860" s="48"/>
      <c r="E49860" s="48"/>
    </row>
    <row r="49861" spans="3:5" ht="12.75" customHeight="1" x14ac:dyDescent="0.15">
      <c r="C49861" s="47"/>
      <c r="D49861" s="48"/>
      <c r="E49861" s="48"/>
    </row>
    <row r="49862" spans="3:5" ht="12.75" customHeight="1" x14ac:dyDescent="0.15">
      <c r="C49862" s="47"/>
      <c r="D49862" s="48"/>
      <c r="E49862" s="48"/>
    </row>
    <row r="49863" spans="3:5" ht="12.75" customHeight="1" x14ac:dyDescent="0.15">
      <c r="C49863" s="47"/>
      <c r="D49863" s="48"/>
      <c r="E49863" s="48"/>
    </row>
    <row r="49864" spans="3:5" ht="12.75" customHeight="1" x14ac:dyDescent="0.15">
      <c r="C49864" s="47"/>
      <c r="D49864" s="48"/>
      <c r="E49864" s="48"/>
    </row>
    <row r="49865" spans="3:5" ht="12.75" customHeight="1" x14ac:dyDescent="0.15">
      <c r="C49865" s="47"/>
      <c r="D49865" s="48"/>
      <c r="E49865" s="48"/>
    </row>
    <row r="49866" spans="3:5" ht="12.75" customHeight="1" x14ac:dyDescent="0.15">
      <c r="C49866" s="47"/>
      <c r="D49866" s="48"/>
      <c r="E49866" s="48"/>
    </row>
    <row r="49867" spans="3:5" ht="12.75" customHeight="1" x14ac:dyDescent="0.15">
      <c r="C49867" s="47"/>
      <c r="D49867" s="48"/>
      <c r="E49867" s="48"/>
    </row>
    <row r="49868" spans="3:5" ht="12.75" customHeight="1" x14ac:dyDescent="0.15">
      <c r="C49868" s="47"/>
      <c r="D49868" s="48"/>
      <c r="E49868" s="48"/>
    </row>
    <row r="49869" spans="3:5" ht="12.75" customHeight="1" x14ac:dyDescent="0.15">
      <c r="C49869" s="47"/>
      <c r="D49869" s="48"/>
      <c r="E49869" s="48"/>
    </row>
    <row r="49870" spans="3:5" ht="12.75" customHeight="1" x14ac:dyDescent="0.15">
      <c r="C49870" s="47"/>
      <c r="D49870" s="48"/>
      <c r="E49870" s="48"/>
    </row>
    <row r="49871" spans="3:5" ht="12.75" customHeight="1" x14ac:dyDescent="0.15">
      <c r="C49871" s="47"/>
      <c r="D49871" s="48"/>
      <c r="E49871" s="48"/>
    </row>
    <row r="49872" spans="3:5" ht="12.75" customHeight="1" x14ac:dyDescent="0.15">
      <c r="C49872" s="47"/>
      <c r="D49872" s="48"/>
      <c r="E49872" s="48"/>
    </row>
    <row r="49873" spans="3:5" ht="12.75" customHeight="1" x14ac:dyDescent="0.15">
      <c r="C49873" s="47"/>
      <c r="D49873" s="48"/>
      <c r="E49873" s="48"/>
    </row>
    <row r="49874" spans="3:5" ht="12.75" customHeight="1" x14ac:dyDescent="0.15">
      <c r="C49874" s="47"/>
      <c r="D49874" s="48"/>
      <c r="E49874" s="48"/>
    </row>
    <row r="49875" spans="3:5" ht="12.75" customHeight="1" x14ac:dyDescent="0.15">
      <c r="C49875" s="47"/>
      <c r="D49875" s="48"/>
      <c r="E49875" s="48"/>
    </row>
    <row r="49876" spans="3:5" ht="12.75" customHeight="1" x14ac:dyDescent="0.15">
      <c r="C49876" s="47"/>
      <c r="D49876" s="48"/>
      <c r="E49876" s="48"/>
    </row>
    <row r="49877" spans="3:5" ht="12.75" customHeight="1" x14ac:dyDescent="0.15">
      <c r="C49877" s="47"/>
      <c r="D49877" s="48"/>
      <c r="E49877" s="48"/>
    </row>
    <row r="49878" spans="3:5" ht="12.75" customHeight="1" x14ac:dyDescent="0.15">
      <c r="C49878" s="47"/>
      <c r="D49878" s="48"/>
      <c r="E49878" s="48"/>
    </row>
    <row r="49879" spans="3:5" ht="12.75" customHeight="1" x14ac:dyDescent="0.15">
      <c r="C49879" s="47"/>
      <c r="D49879" s="48"/>
      <c r="E49879" s="48"/>
    </row>
    <row r="49880" spans="3:5" ht="12.75" customHeight="1" x14ac:dyDescent="0.15">
      <c r="C49880" s="47"/>
      <c r="D49880" s="48"/>
      <c r="E49880" s="48"/>
    </row>
    <row r="49881" spans="3:5" ht="12.75" customHeight="1" x14ac:dyDescent="0.15">
      <c r="C49881" s="47"/>
      <c r="D49881" s="48"/>
      <c r="E49881" s="48"/>
    </row>
    <row r="49882" spans="3:5" ht="12.75" customHeight="1" x14ac:dyDescent="0.15">
      <c r="C49882" s="47"/>
      <c r="D49882" s="48"/>
      <c r="E49882" s="48"/>
    </row>
    <row r="49883" spans="3:5" ht="12.75" customHeight="1" x14ac:dyDescent="0.15">
      <c r="C49883" s="47"/>
      <c r="D49883" s="48"/>
      <c r="E49883" s="48"/>
    </row>
    <row r="49884" spans="3:5" ht="12.75" customHeight="1" x14ac:dyDescent="0.15">
      <c r="C49884" s="47"/>
      <c r="D49884" s="48"/>
      <c r="E49884" s="48"/>
    </row>
    <row r="49885" spans="3:5" ht="12.75" customHeight="1" x14ac:dyDescent="0.15">
      <c r="C49885" s="47"/>
      <c r="D49885" s="48"/>
      <c r="E49885" s="48"/>
    </row>
    <row r="49886" spans="3:5" ht="12.75" customHeight="1" x14ac:dyDescent="0.15">
      <c r="C49886" s="47"/>
      <c r="D49886" s="48"/>
      <c r="E49886" s="48"/>
    </row>
    <row r="49887" spans="3:5" ht="12.75" customHeight="1" x14ac:dyDescent="0.15">
      <c r="C49887" s="47"/>
      <c r="D49887" s="48"/>
      <c r="E49887" s="48"/>
    </row>
    <row r="49888" spans="3:5" ht="12.75" customHeight="1" x14ac:dyDescent="0.15">
      <c r="C49888" s="47"/>
      <c r="D49888" s="48"/>
      <c r="E49888" s="48"/>
    </row>
    <row r="49889" spans="3:5" ht="12.75" customHeight="1" x14ac:dyDescent="0.15">
      <c r="C49889" s="47"/>
      <c r="D49889" s="48"/>
      <c r="E49889" s="48"/>
    </row>
    <row r="49890" spans="3:5" ht="12.75" customHeight="1" x14ac:dyDescent="0.15">
      <c r="C49890" s="47"/>
      <c r="D49890" s="48"/>
      <c r="E49890" s="48"/>
    </row>
    <row r="49891" spans="3:5" ht="12.75" customHeight="1" x14ac:dyDescent="0.15">
      <c r="C49891" s="47"/>
      <c r="D49891" s="48"/>
      <c r="E49891" s="48"/>
    </row>
    <row r="49892" spans="3:5" ht="12.75" customHeight="1" x14ac:dyDescent="0.15">
      <c r="C49892" s="47"/>
      <c r="D49892" s="48"/>
      <c r="E49892" s="48"/>
    </row>
    <row r="49893" spans="3:5" ht="12.75" customHeight="1" x14ac:dyDescent="0.15">
      <c r="C49893" s="47"/>
      <c r="D49893" s="48"/>
      <c r="E49893" s="48"/>
    </row>
    <row r="49894" spans="3:5" ht="12.75" customHeight="1" x14ac:dyDescent="0.15">
      <c r="C49894" s="47"/>
      <c r="D49894" s="48"/>
      <c r="E49894" s="48"/>
    </row>
    <row r="49895" spans="3:5" ht="12.75" customHeight="1" x14ac:dyDescent="0.15">
      <c r="C49895" s="47"/>
      <c r="D49895" s="48"/>
      <c r="E49895" s="48"/>
    </row>
    <row r="49896" spans="3:5" ht="12.75" customHeight="1" x14ac:dyDescent="0.15">
      <c r="C49896" s="47"/>
      <c r="D49896" s="48"/>
      <c r="E49896" s="48"/>
    </row>
    <row r="49897" spans="3:5" ht="12.75" customHeight="1" x14ac:dyDescent="0.15">
      <c r="C49897" s="47"/>
      <c r="D49897" s="48"/>
      <c r="E49897" s="48"/>
    </row>
    <row r="49898" spans="3:5" ht="12.75" customHeight="1" x14ac:dyDescent="0.15">
      <c r="C49898" s="47"/>
      <c r="D49898" s="48"/>
      <c r="E49898" s="48"/>
    </row>
    <row r="49899" spans="3:5" ht="12.75" customHeight="1" x14ac:dyDescent="0.15">
      <c r="C49899" s="47"/>
      <c r="D49899" s="48"/>
      <c r="E49899" s="48"/>
    </row>
    <row r="49900" spans="3:5" ht="12.75" customHeight="1" x14ac:dyDescent="0.15">
      <c r="C49900" s="47"/>
      <c r="D49900" s="48"/>
      <c r="E49900" s="48"/>
    </row>
    <row r="49901" spans="3:5" ht="12.75" customHeight="1" x14ac:dyDescent="0.15">
      <c r="C49901" s="47"/>
      <c r="D49901" s="48"/>
      <c r="E49901" s="48"/>
    </row>
    <row r="49902" spans="3:5" ht="12.75" customHeight="1" x14ac:dyDescent="0.15">
      <c r="C49902" s="47"/>
      <c r="D49902" s="48"/>
      <c r="E49902" s="48"/>
    </row>
    <row r="49903" spans="3:5" ht="12.75" customHeight="1" x14ac:dyDescent="0.15">
      <c r="C49903" s="47"/>
      <c r="D49903" s="48"/>
      <c r="E49903" s="48"/>
    </row>
    <row r="49904" spans="3:5" ht="12.75" customHeight="1" x14ac:dyDescent="0.15">
      <c r="C49904" s="47"/>
      <c r="D49904" s="48"/>
      <c r="E49904" s="48"/>
    </row>
    <row r="49905" spans="3:5" ht="12.75" customHeight="1" x14ac:dyDescent="0.15">
      <c r="C49905" s="47"/>
      <c r="D49905" s="48"/>
      <c r="E49905" s="48"/>
    </row>
    <row r="49906" spans="3:5" ht="12.75" customHeight="1" x14ac:dyDescent="0.15">
      <c r="C49906" s="47"/>
      <c r="D49906" s="48"/>
      <c r="E49906" s="48"/>
    </row>
    <row r="49907" spans="3:5" ht="12.75" customHeight="1" x14ac:dyDescent="0.15">
      <c r="C49907" s="47"/>
      <c r="D49907" s="48"/>
      <c r="E49907" s="48"/>
    </row>
    <row r="49908" spans="3:5" ht="12.75" customHeight="1" x14ac:dyDescent="0.15">
      <c r="C49908" s="47"/>
      <c r="D49908" s="48"/>
      <c r="E49908" s="48"/>
    </row>
    <row r="49909" spans="3:5" ht="12.75" customHeight="1" x14ac:dyDescent="0.15">
      <c r="C49909" s="47"/>
      <c r="D49909" s="48"/>
      <c r="E49909" s="48"/>
    </row>
    <row r="49910" spans="3:5" ht="12.75" customHeight="1" x14ac:dyDescent="0.15">
      <c r="C49910" s="47"/>
      <c r="D49910" s="48"/>
      <c r="E49910" s="48"/>
    </row>
    <row r="49911" spans="3:5" ht="12.75" customHeight="1" x14ac:dyDescent="0.15">
      <c r="C49911" s="47"/>
      <c r="D49911" s="48"/>
      <c r="E49911" s="48"/>
    </row>
    <row r="49912" spans="3:5" ht="12.75" customHeight="1" x14ac:dyDescent="0.15">
      <c r="C49912" s="47"/>
      <c r="D49912" s="48"/>
      <c r="E49912" s="48"/>
    </row>
    <row r="49913" spans="3:5" ht="12.75" customHeight="1" x14ac:dyDescent="0.15">
      <c r="C49913" s="47"/>
      <c r="D49913" s="48"/>
      <c r="E49913" s="48"/>
    </row>
    <row r="49914" spans="3:5" ht="12.75" customHeight="1" x14ac:dyDescent="0.15">
      <c r="C49914" s="47"/>
      <c r="D49914" s="48"/>
      <c r="E49914" s="48"/>
    </row>
    <row r="49915" spans="3:5" ht="12.75" customHeight="1" x14ac:dyDescent="0.15">
      <c r="C49915" s="47"/>
      <c r="D49915" s="48"/>
      <c r="E49915" s="48"/>
    </row>
    <row r="49916" spans="3:5" ht="12.75" customHeight="1" x14ac:dyDescent="0.15">
      <c r="C49916" s="47"/>
      <c r="D49916" s="48"/>
      <c r="E49916" s="48"/>
    </row>
    <row r="49917" spans="3:5" ht="12.75" customHeight="1" x14ac:dyDescent="0.15">
      <c r="C49917" s="47"/>
      <c r="D49917" s="48"/>
      <c r="E49917" s="48"/>
    </row>
    <row r="49918" spans="3:5" ht="12.75" customHeight="1" x14ac:dyDescent="0.15">
      <c r="C49918" s="47"/>
      <c r="D49918" s="48"/>
      <c r="E49918" s="48"/>
    </row>
    <row r="49919" spans="3:5" ht="12.75" customHeight="1" x14ac:dyDescent="0.15">
      <c r="C49919" s="47"/>
      <c r="D49919" s="48"/>
      <c r="E49919" s="48"/>
    </row>
    <row r="49920" spans="3:5" ht="12.75" customHeight="1" x14ac:dyDescent="0.15">
      <c r="C49920" s="47"/>
      <c r="D49920" s="48"/>
      <c r="E49920" s="48"/>
    </row>
    <row r="49921" spans="3:5" ht="12.75" customHeight="1" x14ac:dyDescent="0.15">
      <c r="C49921" s="47"/>
      <c r="D49921" s="48"/>
      <c r="E49921" s="48"/>
    </row>
    <row r="49922" spans="3:5" ht="12.75" customHeight="1" x14ac:dyDescent="0.15">
      <c r="C49922" s="47"/>
      <c r="D49922" s="48"/>
      <c r="E49922" s="48"/>
    </row>
    <row r="49923" spans="3:5" ht="12.75" customHeight="1" x14ac:dyDescent="0.15">
      <c r="C49923" s="47"/>
      <c r="D49923" s="48"/>
      <c r="E49923" s="48"/>
    </row>
    <row r="49924" spans="3:5" ht="12.75" customHeight="1" x14ac:dyDescent="0.15">
      <c r="C49924" s="47"/>
      <c r="D49924" s="48"/>
      <c r="E49924" s="48"/>
    </row>
    <row r="49925" spans="3:5" ht="12.75" customHeight="1" x14ac:dyDescent="0.15">
      <c r="C49925" s="47"/>
      <c r="D49925" s="48"/>
      <c r="E49925" s="48"/>
    </row>
    <row r="49926" spans="3:5" ht="12.75" customHeight="1" x14ac:dyDescent="0.15">
      <c r="C49926" s="47"/>
      <c r="D49926" s="48"/>
      <c r="E49926" s="48"/>
    </row>
    <row r="49927" spans="3:5" ht="12.75" customHeight="1" x14ac:dyDescent="0.15">
      <c r="C49927" s="47"/>
      <c r="D49927" s="48"/>
      <c r="E49927" s="48"/>
    </row>
    <row r="49928" spans="3:5" ht="12.75" customHeight="1" x14ac:dyDescent="0.15">
      <c r="C49928" s="47"/>
      <c r="D49928" s="48"/>
      <c r="E49928" s="48"/>
    </row>
    <row r="49929" spans="3:5" ht="12.75" customHeight="1" x14ac:dyDescent="0.15">
      <c r="C49929" s="47"/>
      <c r="D49929" s="48"/>
      <c r="E49929" s="48"/>
    </row>
    <row r="49930" spans="3:5" ht="12.75" customHeight="1" x14ac:dyDescent="0.15">
      <c r="C49930" s="47"/>
      <c r="D49930" s="48"/>
      <c r="E49930" s="48"/>
    </row>
    <row r="49931" spans="3:5" ht="12.75" customHeight="1" x14ac:dyDescent="0.15">
      <c r="C49931" s="47"/>
      <c r="D49931" s="48"/>
      <c r="E49931" s="48"/>
    </row>
    <row r="49932" spans="3:5" ht="12.75" customHeight="1" x14ac:dyDescent="0.15">
      <c r="C49932" s="47"/>
      <c r="D49932" s="48"/>
      <c r="E49932" s="48"/>
    </row>
    <row r="49933" spans="3:5" ht="12.75" customHeight="1" x14ac:dyDescent="0.15">
      <c r="C49933" s="47"/>
      <c r="D49933" s="48"/>
      <c r="E49933" s="48"/>
    </row>
    <row r="49934" spans="3:5" ht="12.75" customHeight="1" x14ac:dyDescent="0.15">
      <c r="C49934" s="47"/>
      <c r="D49934" s="48"/>
      <c r="E49934" s="48"/>
    </row>
    <row r="49935" spans="3:5" ht="12.75" customHeight="1" x14ac:dyDescent="0.15">
      <c r="C49935" s="47"/>
      <c r="D49935" s="48"/>
      <c r="E49935" s="48"/>
    </row>
    <row r="49936" spans="3:5" ht="12.75" customHeight="1" x14ac:dyDescent="0.15">
      <c r="C49936" s="47"/>
      <c r="D49936" s="48"/>
      <c r="E49936" s="48"/>
    </row>
    <row r="49937" spans="3:5" ht="12.75" customHeight="1" x14ac:dyDescent="0.15">
      <c r="C49937" s="47"/>
      <c r="D49937" s="48"/>
      <c r="E49937" s="48"/>
    </row>
    <row r="49938" spans="3:5" ht="12.75" customHeight="1" x14ac:dyDescent="0.15">
      <c r="C49938" s="47"/>
      <c r="D49938" s="48"/>
      <c r="E49938" s="48"/>
    </row>
    <row r="49939" spans="3:5" ht="12.75" customHeight="1" x14ac:dyDescent="0.15">
      <c r="C49939" s="47"/>
      <c r="D49939" s="48"/>
      <c r="E49939" s="48"/>
    </row>
    <row r="49940" spans="3:5" ht="12.75" customHeight="1" x14ac:dyDescent="0.15">
      <c r="C49940" s="47"/>
      <c r="D49940" s="48"/>
      <c r="E49940" s="48"/>
    </row>
    <row r="49941" spans="3:5" ht="12.75" customHeight="1" x14ac:dyDescent="0.15">
      <c r="C49941" s="47"/>
      <c r="D49941" s="48"/>
      <c r="E49941" s="48"/>
    </row>
    <row r="49942" spans="3:5" ht="12.75" customHeight="1" x14ac:dyDescent="0.15">
      <c r="C49942" s="47"/>
      <c r="D49942" s="48"/>
      <c r="E49942" s="48"/>
    </row>
    <row r="49943" spans="3:5" ht="12.75" customHeight="1" x14ac:dyDescent="0.15">
      <c r="C49943" s="47"/>
      <c r="D49943" s="48"/>
      <c r="E49943" s="48"/>
    </row>
    <row r="49944" spans="3:5" ht="12.75" customHeight="1" x14ac:dyDescent="0.15">
      <c r="C49944" s="47"/>
      <c r="D49944" s="48"/>
      <c r="E49944" s="48"/>
    </row>
    <row r="49945" spans="3:5" ht="12.75" customHeight="1" x14ac:dyDescent="0.15">
      <c r="C49945" s="47"/>
      <c r="D49945" s="48"/>
      <c r="E49945" s="48"/>
    </row>
    <row r="49946" spans="3:5" ht="12.75" customHeight="1" x14ac:dyDescent="0.15">
      <c r="C49946" s="47"/>
      <c r="D49946" s="48"/>
      <c r="E49946" s="48"/>
    </row>
    <row r="49947" spans="3:5" ht="12.75" customHeight="1" x14ac:dyDescent="0.15">
      <c r="C49947" s="47"/>
      <c r="D49947" s="48"/>
      <c r="E49947" s="48"/>
    </row>
    <row r="49948" spans="3:5" ht="12.75" customHeight="1" x14ac:dyDescent="0.15">
      <c r="C49948" s="47"/>
      <c r="D49948" s="48"/>
      <c r="E49948" s="48"/>
    </row>
    <row r="49949" spans="3:5" ht="12.75" customHeight="1" x14ac:dyDescent="0.15">
      <c r="C49949" s="47"/>
      <c r="D49949" s="48"/>
      <c r="E49949" s="48"/>
    </row>
    <row r="49950" spans="3:5" ht="12.75" customHeight="1" x14ac:dyDescent="0.15">
      <c r="C49950" s="47"/>
      <c r="D49950" s="48"/>
      <c r="E49950" s="48"/>
    </row>
    <row r="49951" spans="3:5" ht="12.75" customHeight="1" x14ac:dyDescent="0.15">
      <c r="C49951" s="47"/>
      <c r="D49951" s="48"/>
      <c r="E49951" s="48"/>
    </row>
    <row r="49952" spans="3:5" ht="12.75" customHeight="1" x14ac:dyDescent="0.15">
      <c r="C49952" s="47"/>
      <c r="D49952" s="48"/>
      <c r="E49952" s="48"/>
    </row>
    <row r="49953" spans="3:5" ht="12.75" customHeight="1" x14ac:dyDescent="0.15">
      <c r="C49953" s="47"/>
      <c r="D49953" s="48"/>
      <c r="E49953" s="48"/>
    </row>
    <row r="49954" spans="3:5" ht="12.75" customHeight="1" x14ac:dyDescent="0.15">
      <c r="C49954" s="47"/>
      <c r="D49954" s="48"/>
      <c r="E49954" s="48"/>
    </row>
    <row r="49955" spans="3:5" ht="12.75" customHeight="1" x14ac:dyDescent="0.15">
      <c r="C49955" s="47"/>
      <c r="D49955" s="48"/>
      <c r="E49955" s="48"/>
    </row>
    <row r="49956" spans="3:5" ht="12.75" customHeight="1" x14ac:dyDescent="0.15">
      <c r="C49956" s="47"/>
      <c r="D49956" s="48"/>
      <c r="E49956" s="48"/>
    </row>
    <row r="49957" spans="3:5" ht="12.75" customHeight="1" x14ac:dyDescent="0.15">
      <c r="C49957" s="47"/>
      <c r="D49957" s="48"/>
      <c r="E49957" s="48"/>
    </row>
    <row r="49958" spans="3:5" ht="12.75" customHeight="1" x14ac:dyDescent="0.15">
      <c r="C49958" s="47"/>
      <c r="D49958" s="48"/>
      <c r="E49958" s="48"/>
    </row>
    <row r="49959" spans="3:5" ht="12.75" customHeight="1" x14ac:dyDescent="0.15">
      <c r="C49959" s="47"/>
      <c r="D49959" s="48"/>
      <c r="E49959" s="48"/>
    </row>
    <row r="49960" spans="3:5" ht="12.75" customHeight="1" x14ac:dyDescent="0.15">
      <c r="C49960" s="47"/>
      <c r="D49960" s="48"/>
      <c r="E49960" s="48"/>
    </row>
    <row r="49961" spans="3:5" ht="12.75" customHeight="1" x14ac:dyDescent="0.15">
      <c r="C49961" s="47"/>
      <c r="D49961" s="48"/>
      <c r="E49961" s="48"/>
    </row>
    <row r="49962" spans="3:5" ht="12.75" customHeight="1" x14ac:dyDescent="0.15">
      <c r="C49962" s="47"/>
      <c r="D49962" s="48"/>
      <c r="E49962" s="48"/>
    </row>
    <row r="49963" spans="3:5" ht="12.75" customHeight="1" x14ac:dyDescent="0.15">
      <c r="C49963" s="47"/>
      <c r="D49963" s="48"/>
      <c r="E49963" s="48"/>
    </row>
    <row r="49964" spans="3:5" ht="12.75" customHeight="1" x14ac:dyDescent="0.15">
      <c r="C49964" s="47"/>
      <c r="D49964" s="48"/>
      <c r="E49964" s="48"/>
    </row>
    <row r="49965" spans="3:5" ht="12.75" customHeight="1" x14ac:dyDescent="0.15">
      <c r="C49965" s="47"/>
      <c r="D49965" s="48"/>
      <c r="E49965" s="48"/>
    </row>
    <row r="49966" spans="3:5" ht="12.75" customHeight="1" x14ac:dyDescent="0.15">
      <c r="C49966" s="47"/>
      <c r="D49966" s="48"/>
      <c r="E49966" s="48"/>
    </row>
    <row r="49967" spans="3:5" ht="12.75" customHeight="1" x14ac:dyDescent="0.15">
      <c r="C49967" s="47"/>
      <c r="D49967" s="48"/>
      <c r="E49967" s="48"/>
    </row>
    <row r="49968" spans="3:5" ht="12.75" customHeight="1" x14ac:dyDescent="0.15">
      <c r="C49968" s="47"/>
      <c r="D49968" s="48"/>
      <c r="E49968" s="48"/>
    </row>
    <row r="49969" spans="3:5" ht="12.75" customHeight="1" x14ac:dyDescent="0.15">
      <c r="C49969" s="47"/>
      <c r="D49969" s="48"/>
      <c r="E49969" s="48"/>
    </row>
    <row r="49970" spans="3:5" ht="12.75" customHeight="1" x14ac:dyDescent="0.15">
      <c r="C49970" s="47"/>
      <c r="D49970" s="48"/>
      <c r="E49970" s="48"/>
    </row>
    <row r="49971" spans="3:5" ht="12.75" customHeight="1" x14ac:dyDescent="0.15">
      <c r="C49971" s="47"/>
      <c r="D49971" s="48"/>
      <c r="E49971" s="48"/>
    </row>
    <row r="49972" spans="3:5" ht="12.75" customHeight="1" x14ac:dyDescent="0.15">
      <c r="C49972" s="47"/>
      <c r="D49972" s="48"/>
      <c r="E49972" s="48"/>
    </row>
    <row r="49973" spans="3:5" ht="12.75" customHeight="1" x14ac:dyDescent="0.15">
      <c r="C49973" s="47"/>
      <c r="D49973" s="48"/>
      <c r="E49973" s="48"/>
    </row>
    <row r="49974" spans="3:5" ht="12.75" customHeight="1" x14ac:dyDescent="0.15">
      <c r="C49974" s="47"/>
      <c r="D49974" s="48"/>
      <c r="E49974" s="48"/>
    </row>
    <row r="49975" spans="3:5" ht="12.75" customHeight="1" x14ac:dyDescent="0.15">
      <c r="C49975" s="47"/>
      <c r="D49975" s="48"/>
      <c r="E49975" s="48"/>
    </row>
    <row r="49976" spans="3:5" ht="12.75" customHeight="1" x14ac:dyDescent="0.15">
      <c r="C49976" s="47"/>
      <c r="D49976" s="48"/>
      <c r="E49976" s="48"/>
    </row>
    <row r="49977" spans="3:5" ht="12.75" customHeight="1" x14ac:dyDescent="0.15">
      <c r="C49977" s="47"/>
      <c r="D49977" s="48"/>
      <c r="E49977" s="48"/>
    </row>
    <row r="49978" spans="3:5" ht="12.75" customHeight="1" x14ac:dyDescent="0.15">
      <c r="C49978" s="47"/>
      <c r="D49978" s="48"/>
      <c r="E49978" s="48"/>
    </row>
    <row r="49979" spans="3:5" ht="12.75" customHeight="1" x14ac:dyDescent="0.15">
      <c r="C49979" s="47"/>
      <c r="D49979" s="48"/>
      <c r="E49979" s="48"/>
    </row>
    <row r="49980" spans="3:5" ht="12.75" customHeight="1" x14ac:dyDescent="0.15">
      <c r="C49980" s="47"/>
      <c r="D49980" s="48"/>
      <c r="E49980" s="48"/>
    </row>
    <row r="49981" spans="3:5" ht="12.75" customHeight="1" x14ac:dyDescent="0.15">
      <c r="C49981" s="47"/>
      <c r="D49981" s="48"/>
      <c r="E49981" s="48"/>
    </row>
    <row r="49982" spans="3:5" ht="12.75" customHeight="1" x14ac:dyDescent="0.15">
      <c r="C49982" s="47"/>
      <c r="D49982" s="48"/>
      <c r="E49982" s="48"/>
    </row>
    <row r="49983" spans="3:5" ht="12.75" customHeight="1" x14ac:dyDescent="0.15">
      <c r="C49983" s="47"/>
      <c r="D49983" s="48"/>
      <c r="E49983" s="48"/>
    </row>
    <row r="49984" spans="3:5" ht="12.75" customHeight="1" x14ac:dyDescent="0.15">
      <c r="C49984" s="47"/>
      <c r="D49984" s="48"/>
      <c r="E49984" s="48"/>
    </row>
    <row r="49985" spans="3:5" ht="12.75" customHeight="1" x14ac:dyDescent="0.15">
      <c r="C49985" s="47"/>
      <c r="D49985" s="48"/>
      <c r="E49985" s="48"/>
    </row>
    <row r="49986" spans="3:5" ht="12.75" customHeight="1" x14ac:dyDescent="0.15">
      <c r="C49986" s="47"/>
      <c r="D49986" s="48"/>
      <c r="E49986" s="48"/>
    </row>
    <row r="49987" spans="3:5" ht="12.75" customHeight="1" x14ac:dyDescent="0.15">
      <c r="C49987" s="47"/>
      <c r="D49987" s="48"/>
      <c r="E49987" s="48"/>
    </row>
    <row r="49988" spans="3:5" ht="12.75" customHeight="1" x14ac:dyDescent="0.15">
      <c r="C49988" s="47"/>
      <c r="D49988" s="48"/>
      <c r="E49988" s="48"/>
    </row>
    <row r="49989" spans="3:5" ht="12.75" customHeight="1" x14ac:dyDescent="0.15">
      <c r="C49989" s="47"/>
      <c r="D49989" s="48"/>
      <c r="E49989" s="48"/>
    </row>
    <row r="49990" spans="3:5" ht="12.75" customHeight="1" x14ac:dyDescent="0.15">
      <c r="C49990" s="47"/>
      <c r="D49990" s="48"/>
      <c r="E49990" s="48"/>
    </row>
    <row r="49991" spans="3:5" ht="12.75" customHeight="1" x14ac:dyDescent="0.15">
      <c r="C49991" s="47"/>
      <c r="D49991" s="48"/>
      <c r="E49991" s="48"/>
    </row>
    <row r="49992" spans="3:5" ht="12.75" customHeight="1" x14ac:dyDescent="0.15">
      <c r="C49992" s="47"/>
      <c r="D49992" s="48"/>
      <c r="E49992" s="48"/>
    </row>
    <row r="49993" spans="3:5" ht="12.75" customHeight="1" x14ac:dyDescent="0.15">
      <c r="C49993" s="47"/>
      <c r="D49993" s="48"/>
      <c r="E49993" s="48"/>
    </row>
    <row r="49994" spans="3:5" ht="12.75" customHeight="1" x14ac:dyDescent="0.15">
      <c r="C49994" s="47"/>
      <c r="D49994" s="48"/>
      <c r="E49994" s="48"/>
    </row>
    <row r="49995" spans="3:5" ht="12.75" customHeight="1" x14ac:dyDescent="0.15">
      <c r="C49995" s="47"/>
      <c r="D49995" s="48"/>
      <c r="E49995" s="48"/>
    </row>
    <row r="49996" spans="3:5" ht="12.75" customHeight="1" x14ac:dyDescent="0.15">
      <c r="C49996" s="47"/>
      <c r="D49996" s="48"/>
      <c r="E49996" s="48"/>
    </row>
    <row r="49997" spans="3:5" ht="12.75" customHeight="1" x14ac:dyDescent="0.15">
      <c r="C49997" s="47"/>
      <c r="D49997" s="48"/>
      <c r="E49997" s="48"/>
    </row>
    <row r="49998" spans="3:5" ht="12.75" customHeight="1" x14ac:dyDescent="0.15">
      <c r="C49998" s="47"/>
      <c r="D49998" s="48"/>
      <c r="E49998" s="48"/>
    </row>
    <row r="49999" spans="3:5" ht="12.75" customHeight="1" x14ac:dyDescent="0.15">
      <c r="C49999" s="47"/>
      <c r="D49999" s="48"/>
      <c r="E49999" s="48"/>
    </row>
    <row r="50000" spans="3:5" ht="12.75" customHeight="1" x14ac:dyDescent="0.15">
      <c r="C50000" s="47"/>
      <c r="D50000" s="48"/>
      <c r="E50000" s="48"/>
    </row>
    <row r="50001" spans="3:5" ht="12.75" customHeight="1" x14ac:dyDescent="0.15">
      <c r="C50001" s="47"/>
      <c r="D50001" s="48"/>
      <c r="E50001" s="48"/>
    </row>
  </sheetData>
  <mergeCells count="1">
    <mergeCell ref="M22:P23"/>
  </mergeCells>
  <pageMargins left="0.78740157480314998" right="0.78740157480314998" top="0.78740157480314998" bottom="0.78740157480314998" header="0.39370078740157499" footer="0.39370078740157499"/>
  <pageSetup paperSize="9" fitToWidth="0" fitToHeight="0"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2021-12-09T04:10:08Z</dcterms:modified>
</cp:coreProperties>
</file>